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8870" windowHeight="8970" activeTab="1"/>
  </bookViews>
  <sheets>
    <sheet name="Metabolite prediction" sheetId="42" r:id="rId1"/>
    <sheet name="Figure S4 data" sheetId="38" r:id="rId2"/>
    <sheet name="Figure S3 data" sheetId="27" r:id="rId3"/>
    <sheet name="Full protein lists" sheetId="1" r:id="rId4"/>
    <sheet name="KEGG blast" sheetId="3" r:id="rId5"/>
  </sheets>
  <definedNames>
    <definedName name="Bged10_up_regulated_data" localSheetId="2">'Figure S3 data'!$A$3:$IV$55</definedName>
    <definedName name="Bingo_downregulated" localSheetId="1">'Figure S4 data'!$A$1:$CR$27</definedName>
    <definedName name="Bingo_downregulated_1" localSheetId="1">'Figure S4 data'!$A$3:$CR$29</definedName>
    <definedName name="proteins_GeD10_article" localSheetId="3">'Full protein lists'!$N$3:$AR$2216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1" l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7" i="1"/>
  <c r="J487" i="1" l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479" i="1"/>
  <c r="K479" i="1" s="1"/>
  <c r="J478" i="1"/>
  <c r="K478" i="1" s="1"/>
  <c r="J477" i="1"/>
  <c r="K477" i="1" s="1"/>
  <c r="J476" i="1"/>
  <c r="K476" i="1" s="1"/>
  <c r="J475" i="1"/>
  <c r="K475" i="1" s="1"/>
  <c r="J474" i="1"/>
  <c r="K474" i="1" s="1"/>
  <c r="J473" i="1"/>
  <c r="K473" i="1" s="1"/>
  <c r="J472" i="1"/>
  <c r="K472" i="1" s="1"/>
  <c r="J471" i="1"/>
  <c r="K471" i="1" s="1"/>
  <c r="J470" i="1"/>
  <c r="K470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463" i="1"/>
  <c r="K463" i="1" s="1"/>
  <c r="J462" i="1"/>
  <c r="K462" i="1" s="1"/>
  <c r="J461" i="1"/>
  <c r="K461" i="1" s="1"/>
  <c r="J460" i="1"/>
  <c r="K460" i="1" s="1"/>
  <c r="J459" i="1"/>
  <c r="K459" i="1" s="1"/>
  <c r="J458" i="1"/>
  <c r="K458" i="1" s="1"/>
  <c r="J457" i="1"/>
  <c r="K457" i="1" s="1"/>
  <c r="J456" i="1"/>
  <c r="K456" i="1" s="1"/>
  <c r="J455" i="1"/>
  <c r="K455" i="1" s="1"/>
  <c r="J454" i="1"/>
  <c r="K454" i="1" s="1"/>
  <c r="J453" i="1"/>
  <c r="K453" i="1" s="1"/>
  <c r="J452" i="1"/>
  <c r="K452" i="1" s="1"/>
  <c r="J451" i="1"/>
  <c r="K451" i="1" s="1"/>
  <c r="J450" i="1"/>
  <c r="K450" i="1" s="1"/>
  <c r="J449" i="1"/>
  <c r="K449" i="1" s="1"/>
  <c r="J448" i="1"/>
  <c r="K448" i="1" s="1"/>
  <c r="J447" i="1"/>
  <c r="K447" i="1" s="1"/>
  <c r="J446" i="1"/>
  <c r="K446" i="1" s="1"/>
  <c r="J445" i="1"/>
  <c r="K445" i="1" s="1"/>
  <c r="J444" i="1"/>
  <c r="K444" i="1" s="1"/>
  <c r="J443" i="1"/>
  <c r="K443" i="1" s="1"/>
  <c r="J442" i="1"/>
  <c r="K442" i="1" s="1"/>
  <c r="J441" i="1"/>
  <c r="K441" i="1" s="1"/>
  <c r="J440" i="1"/>
  <c r="K440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33" i="1"/>
  <c r="K433" i="1" s="1"/>
  <c r="J432" i="1"/>
  <c r="K432" i="1" s="1"/>
  <c r="J431" i="1"/>
  <c r="K431" i="1" s="1"/>
  <c r="J430" i="1"/>
  <c r="K430" i="1" s="1"/>
  <c r="J429" i="1"/>
  <c r="K429" i="1" s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18" i="1"/>
  <c r="K418" i="1" s="1"/>
  <c r="J417" i="1"/>
  <c r="K417" i="1" s="1"/>
  <c r="J416" i="1"/>
  <c r="K416" i="1" s="1"/>
  <c r="J415" i="1"/>
  <c r="K415" i="1" s="1"/>
  <c r="J414" i="1"/>
  <c r="K414" i="1" s="1"/>
  <c r="J413" i="1"/>
  <c r="K413" i="1" s="1"/>
  <c r="J412" i="1"/>
  <c r="K412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02" i="1"/>
  <c r="K402" i="1" s="1"/>
  <c r="J401" i="1"/>
  <c r="K401" i="1" s="1"/>
  <c r="J400" i="1"/>
  <c r="K400" i="1" s="1"/>
  <c r="J399" i="1"/>
  <c r="K399" i="1" s="1"/>
  <c r="J398" i="1"/>
  <c r="K398" i="1" s="1"/>
  <c r="J397" i="1"/>
  <c r="K397" i="1" s="1"/>
  <c r="J396" i="1"/>
  <c r="K396" i="1" s="1"/>
  <c r="J395" i="1"/>
  <c r="K395" i="1" s="1"/>
  <c r="J394" i="1"/>
  <c r="K394" i="1" s="1"/>
  <c r="J393" i="1"/>
  <c r="K393" i="1" s="1"/>
  <c r="J392" i="1"/>
  <c r="K392" i="1" s="1"/>
  <c r="J391" i="1"/>
  <c r="K391" i="1" s="1"/>
  <c r="J390" i="1"/>
  <c r="K390" i="1" s="1"/>
  <c r="J389" i="1"/>
  <c r="K389" i="1" s="1"/>
  <c r="J388" i="1"/>
  <c r="K388" i="1" s="1"/>
  <c r="J387" i="1"/>
  <c r="K387" i="1" s="1"/>
  <c r="J386" i="1"/>
  <c r="K386" i="1" s="1"/>
  <c r="J385" i="1"/>
  <c r="K385" i="1" s="1"/>
  <c r="J384" i="1"/>
  <c r="K384" i="1" s="1"/>
  <c r="J383" i="1"/>
  <c r="K383" i="1" s="1"/>
  <c r="J382" i="1"/>
  <c r="K382" i="1" s="1"/>
  <c r="J381" i="1"/>
  <c r="K381" i="1" s="1"/>
  <c r="J380" i="1"/>
  <c r="K380" i="1" s="1"/>
  <c r="J379" i="1"/>
  <c r="K379" i="1" s="1"/>
  <c r="J378" i="1"/>
  <c r="K378" i="1" s="1"/>
  <c r="J377" i="1"/>
  <c r="K377" i="1" s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J370" i="1"/>
  <c r="K370" i="1" s="1"/>
  <c r="J369" i="1"/>
  <c r="K369" i="1" s="1"/>
  <c r="J368" i="1"/>
  <c r="K368" i="1" s="1"/>
  <c r="J367" i="1"/>
  <c r="K367" i="1" s="1"/>
  <c r="J366" i="1"/>
  <c r="K366" i="1" s="1"/>
  <c r="J365" i="1"/>
  <c r="K365" i="1" s="1"/>
  <c r="J364" i="1"/>
  <c r="K364" i="1" s="1"/>
  <c r="J363" i="1"/>
  <c r="K363" i="1" s="1"/>
  <c r="J362" i="1"/>
  <c r="K362" i="1" s="1"/>
  <c r="J361" i="1"/>
  <c r="K361" i="1" s="1"/>
  <c r="J360" i="1"/>
  <c r="K360" i="1" s="1"/>
  <c r="J359" i="1"/>
  <c r="K359" i="1" s="1"/>
  <c r="J358" i="1"/>
  <c r="K358" i="1" s="1"/>
  <c r="J357" i="1"/>
  <c r="K357" i="1" s="1"/>
  <c r="J356" i="1"/>
  <c r="K356" i="1" s="1"/>
  <c r="J355" i="1"/>
  <c r="K355" i="1" s="1"/>
  <c r="J354" i="1"/>
  <c r="K354" i="1" s="1"/>
  <c r="J353" i="1"/>
  <c r="K353" i="1" s="1"/>
  <c r="J352" i="1"/>
  <c r="K352" i="1" s="1"/>
  <c r="J351" i="1"/>
  <c r="K351" i="1" s="1"/>
  <c r="J350" i="1"/>
  <c r="K350" i="1" s="1"/>
  <c r="J349" i="1"/>
  <c r="K349" i="1" s="1"/>
  <c r="J348" i="1"/>
  <c r="K348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1" i="1"/>
  <c r="K341" i="1" s="1"/>
  <c r="J340" i="1"/>
  <c r="K340" i="1" s="1"/>
  <c r="J339" i="1"/>
  <c r="K339" i="1" s="1"/>
  <c r="J338" i="1"/>
  <c r="K338" i="1" s="1"/>
  <c r="J337" i="1"/>
  <c r="K337" i="1" s="1"/>
  <c r="J336" i="1"/>
  <c r="K336" i="1" s="1"/>
  <c r="J335" i="1"/>
  <c r="K335" i="1" s="1"/>
  <c r="J334" i="1"/>
  <c r="K334" i="1" s="1"/>
  <c r="J333" i="1"/>
  <c r="K333" i="1" s="1"/>
  <c r="J332" i="1"/>
  <c r="K332" i="1" s="1"/>
  <c r="J331" i="1"/>
  <c r="K331" i="1" s="1"/>
  <c r="J330" i="1"/>
  <c r="K330" i="1" s="1"/>
  <c r="J329" i="1"/>
  <c r="K329" i="1" s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J322" i="1"/>
  <c r="K322" i="1" s="1"/>
  <c r="J321" i="1"/>
  <c r="K321" i="1" s="1"/>
  <c r="J320" i="1"/>
  <c r="K320" i="1" s="1"/>
  <c r="J319" i="1"/>
  <c r="K319" i="1" s="1"/>
  <c r="J318" i="1"/>
  <c r="K318" i="1" s="1"/>
  <c r="J317" i="1"/>
  <c r="K317" i="1" s="1"/>
  <c r="J316" i="1"/>
  <c r="K316" i="1" s="1"/>
  <c r="J315" i="1"/>
  <c r="K315" i="1" s="1"/>
  <c r="J314" i="1"/>
  <c r="K314" i="1" s="1"/>
  <c r="J313" i="1"/>
  <c r="K313" i="1" s="1"/>
  <c r="J312" i="1"/>
  <c r="K312" i="1" s="1"/>
  <c r="J311" i="1"/>
  <c r="K311" i="1" s="1"/>
  <c r="J310" i="1"/>
  <c r="K310" i="1" s="1"/>
  <c r="J309" i="1"/>
  <c r="K309" i="1" s="1"/>
  <c r="J308" i="1"/>
  <c r="K308" i="1" s="1"/>
  <c r="J307" i="1"/>
  <c r="K307" i="1" s="1"/>
  <c r="J306" i="1"/>
  <c r="K306" i="1" s="1"/>
  <c r="J305" i="1"/>
  <c r="K305" i="1" s="1"/>
  <c r="J304" i="1"/>
  <c r="K304" i="1" s="1"/>
  <c r="J303" i="1"/>
  <c r="K303" i="1" s="1"/>
  <c r="J302" i="1"/>
  <c r="K302" i="1" s="1"/>
  <c r="J301" i="1"/>
  <c r="K301" i="1" s="1"/>
  <c r="J300" i="1"/>
  <c r="K300" i="1" s="1"/>
  <c r="J299" i="1"/>
  <c r="K299" i="1" s="1"/>
  <c r="J298" i="1"/>
  <c r="K298" i="1" s="1"/>
  <c r="J297" i="1"/>
  <c r="K297" i="1" s="1"/>
  <c r="J296" i="1"/>
  <c r="K296" i="1" s="1"/>
  <c r="J295" i="1"/>
  <c r="K295" i="1" s="1"/>
  <c r="J294" i="1"/>
  <c r="K294" i="1" s="1"/>
  <c r="J293" i="1"/>
  <c r="K293" i="1" s="1"/>
  <c r="J292" i="1"/>
  <c r="K292" i="1" s="1"/>
  <c r="J291" i="1"/>
  <c r="K291" i="1" s="1"/>
  <c r="J290" i="1"/>
  <c r="K290" i="1" s="1"/>
  <c r="J289" i="1"/>
  <c r="K289" i="1" s="1"/>
  <c r="J288" i="1"/>
  <c r="K288" i="1" s="1"/>
  <c r="J287" i="1"/>
  <c r="K287" i="1" s="1"/>
  <c r="J286" i="1"/>
  <c r="K286" i="1" s="1"/>
  <c r="J285" i="1"/>
  <c r="K285" i="1" s="1"/>
  <c r="J284" i="1"/>
  <c r="K284" i="1" s="1"/>
  <c r="J283" i="1"/>
  <c r="K283" i="1" s="1"/>
  <c r="J282" i="1"/>
  <c r="K282" i="1" s="1"/>
  <c r="J281" i="1"/>
  <c r="K281" i="1" s="1"/>
  <c r="J280" i="1"/>
  <c r="K280" i="1" s="1"/>
  <c r="J279" i="1"/>
  <c r="K279" i="1" s="1"/>
  <c r="J278" i="1"/>
  <c r="K278" i="1" s="1"/>
  <c r="J277" i="1"/>
  <c r="K277" i="1" s="1"/>
  <c r="J276" i="1"/>
  <c r="K276" i="1" s="1"/>
  <c r="J275" i="1"/>
  <c r="K275" i="1" s="1"/>
  <c r="J274" i="1"/>
  <c r="K274" i="1" s="1"/>
  <c r="J273" i="1"/>
  <c r="K273" i="1" s="1"/>
  <c r="J272" i="1"/>
  <c r="K272" i="1" s="1"/>
  <c r="J271" i="1"/>
  <c r="K271" i="1" s="1"/>
  <c r="J270" i="1"/>
  <c r="K270" i="1" s="1"/>
  <c r="J269" i="1"/>
  <c r="K269" i="1" s="1"/>
  <c r="J268" i="1"/>
  <c r="K268" i="1" s="1"/>
  <c r="J267" i="1"/>
  <c r="K267" i="1" s="1"/>
  <c r="J266" i="1"/>
  <c r="K266" i="1" s="1"/>
  <c r="J265" i="1"/>
  <c r="K265" i="1" s="1"/>
  <c r="J264" i="1"/>
  <c r="K264" i="1" s="1"/>
  <c r="J263" i="1"/>
  <c r="K263" i="1" s="1"/>
  <c r="J262" i="1"/>
  <c r="K262" i="1" s="1"/>
  <c r="J261" i="1"/>
  <c r="K261" i="1" s="1"/>
  <c r="J260" i="1"/>
  <c r="K260" i="1" s="1"/>
  <c r="J259" i="1"/>
  <c r="K259" i="1" s="1"/>
  <c r="J258" i="1"/>
  <c r="K258" i="1" s="1"/>
  <c r="J257" i="1"/>
  <c r="K257" i="1" s="1"/>
  <c r="J256" i="1"/>
  <c r="K256" i="1" s="1"/>
  <c r="J255" i="1"/>
  <c r="K255" i="1" s="1"/>
  <c r="J254" i="1"/>
  <c r="K254" i="1" s="1"/>
  <c r="J253" i="1"/>
  <c r="K253" i="1" s="1"/>
  <c r="J252" i="1"/>
  <c r="K252" i="1" s="1"/>
  <c r="J251" i="1"/>
  <c r="K251" i="1" s="1"/>
  <c r="J250" i="1"/>
  <c r="K250" i="1" s="1"/>
  <c r="J249" i="1"/>
  <c r="K249" i="1" s="1"/>
  <c r="J248" i="1"/>
  <c r="K248" i="1" s="1"/>
  <c r="J247" i="1"/>
  <c r="K247" i="1" s="1"/>
  <c r="J246" i="1"/>
  <c r="K246" i="1" s="1"/>
  <c r="J245" i="1"/>
  <c r="K245" i="1" s="1"/>
  <c r="J244" i="1"/>
  <c r="K244" i="1" s="1"/>
  <c r="J243" i="1"/>
  <c r="K243" i="1" s="1"/>
  <c r="J242" i="1"/>
  <c r="K242" i="1" s="1"/>
  <c r="J241" i="1"/>
  <c r="K241" i="1" s="1"/>
  <c r="J240" i="1"/>
  <c r="K240" i="1" s="1"/>
  <c r="J239" i="1"/>
  <c r="K239" i="1" s="1"/>
  <c r="J238" i="1"/>
  <c r="K238" i="1" s="1"/>
  <c r="J237" i="1"/>
  <c r="K237" i="1" s="1"/>
  <c r="J236" i="1"/>
  <c r="K236" i="1" s="1"/>
  <c r="J235" i="1"/>
  <c r="K235" i="1" s="1"/>
  <c r="J234" i="1"/>
  <c r="K234" i="1" s="1"/>
  <c r="J233" i="1"/>
  <c r="K233" i="1" s="1"/>
  <c r="J232" i="1"/>
  <c r="K232" i="1" s="1"/>
  <c r="J231" i="1"/>
  <c r="K231" i="1" s="1"/>
  <c r="J230" i="1"/>
  <c r="K230" i="1" s="1"/>
  <c r="J229" i="1"/>
  <c r="K229" i="1" s="1"/>
  <c r="J228" i="1"/>
  <c r="K228" i="1" s="1"/>
  <c r="J227" i="1"/>
  <c r="K227" i="1" s="1"/>
  <c r="J226" i="1"/>
  <c r="K226" i="1" s="1"/>
  <c r="J225" i="1"/>
  <c r="K225" i="1" s="1"/>
  <c r="J224" i="1"/>
  <c r="K224" i="1" s="1"/>
  <c r="J223" i="1"/>
  <c r="K223" i="1" s="1"/>
  <c r="J222" i="1"/>
  <c r="K222" i="1" s="1"/>
  <c r="J221" i="1"/>
  <c r="K221" i="1" s="1"/>
  <c r="J220" i="1"/>
  <c r="K220" i="1" s="1"/>
  <c r="J219" i="1"/>
  <c r="K219" i="1" s="1"/>
  <c r="J218" i="1"/>
  <c r="K218" i="1" s="1"/>
  <c r="J217" i="1"/>
  <c r="K217" i="1" s="1"/>
  <c r="J216" i="1"/>
  <c r="K216" i="1" s="1"/>
  <c r="J215" i="1"/>
  <c r="K215" i="1" s="1"/>
  <c r="J214" i="1"/>
  <c r="K214" i="1" s="1"/>
  <c r="J213" i="1"/>
  <c r="K213" i="1" s="1"/>
  <c r="J212" i="1"/>
  <c r="K212" i="1" s="1"/>
  <c r="J211" i="1"/>
  <c r="K211" i="1" s="1"/>
  <c r="J210" i="1"/>
  <c r="K210" i="1" s="1"/>
  <c r="J209" i="1"/>
  <c r="K209" i="1" s="1"/>
  <c r="J208" i="1"/>
  <c r="K208" i="1" s="1"/>
  <c r="J207" i="1"/>
  <c r="K207" i="1" s="1"/>
  <c r="J206" i="1"/>
  <c r="K206" i="1" s="1"/>
  <c r="J205" i="1"/>
  <c r="K205" i="1" s="1"/>
  <c r="J204" i="1"/>
  <c r="K204" i="1" s="1"/>
  <c r="J203" i="1"/>
  <c r="K203" i="1" s="1"/>
  <c r="J202" i="1"/>
  <c r="K202" i="1" s="1"/>
  <c r="J201" i="1"/>
  <c r="K201" i="1" s="1"/>
  <c r="J200" i="1"/>
  <c r="K200" i="1" s="1"/>
  <c r="J199" i="1"/>
  <c r="K199" i="1" s="1"/>
  <c r="J198" i="1"/>
  <c r="K198" i="1" s="1"/>
  <c r="J197" i="1"/>
  <c r="K197" i="1" s="1"/>
  <c r="J196" i="1"/>
  <c r="K196" i="1" s="1"/>
  <c r="J195" i="1"/>
  <c r="K195" i="1" s="1"/>
  <c r="J194" i="1"/>
  <c r="K194" i="1" s="1"/>
  <c r="J193" i="1"/>
  <c r="K193" i="1" s="1"/>
  <c r="J192" i="1"/>
  <c r="K192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J185" i="1"/>
  <c r="K185" i="1" s="1"/>
  <c r="J184" i="1"/>
  <c r="K184" i="1" s="1"/>
  <c r="J183" i="1"/>
  <c r="K183" i="1" s="1"/>
  <c r="J182" i="1"/>
  <c r="K182" i="1" s="1"/>
  <c r="J181" i="1"/>
  <c r="K181" i="1" s="1"/>
  <c r="J180" i="1"/>
  <c r="K180" i="1" s="1"/>
  <c r="J179" i="1"/>
  <c r="K179" i="1" s="1"/>
  <c r="J178" i="1"/>
  <c r="K178" i="1" s="1"/>
  <c r="J177" i="1"/>
  <c r="K177" i="1" s="1"/>
  <c r="J176" i="1"/>
  <c r="K176" i="1" s="1"/>
  <c r="J175" i="1"/>
  <c r="K175" i="1" s="1"/>
  <c r="J174" i="1"/>
  <c r="K174" i="1" s="1"/>
  <c r="J173" i="1"/>
  <c r="K173" i="1" s="1"/>
  <c r="J172" i="1"/>
  <c r="K172" i="1" s="1"/>
  <c r="J171" i="1"/>
  <c r="K171" i="1" s="1"/>
  <c r="J170" i="1"/>
  <c r="K170" i="1" s="1"/>
  <c r="J169" i="1"/>
  <c r="K169" i="1" s="1"/>
  <c r="J168" i="1"/>
  <c r="K168" i="1" s="1"/>
  <c r="J167" i="1"/>
  <c r="K167" i="1" s="1"/>
  <c r="J166" i="1"/>
  <c r="K166" i="1" s="1"/>
  <c r="J165" i="1"/>
  <c r="K165" i="1" s="1"/>
  <c r="J164" i="1"/>
  <c r="K164" i="1" s="1"/>
  <c r="J163" i="1"/>
  <c r="K163" i="1" s="1"/>
  <c r="J162" i="1"/>
  <c r="K162" i="1" s="1"/>
  <c r="J161" i="1"/>
  <c r="K161" i="1" s="1"/>
  <c r="J160" i="1"/>
  <c r="K160" i="1" s="1"/>
  <c r="J159" i="1"/>
  <c r="K159" i="1" s="1"/>
  <c r="J158" i="1"/>
  <c r="K158" i="1" s="1"/>
  <c r="J157" i="1"/>
  <c r="K157" i="1" s="1"/>
  <c r="J156" i="1"/>
  <c r="K156" i="1" s="1"/>
  <c r="J155" i="1"/>
  <c r="K155" i="1" s="1"/>
  <c r="J154" i="1"/>
  <c r="K154" i="1" s="1"/>
  <c r="J153" i="1"/>
  <c r="K153" i="1" s="1"/>
  <c r="J152" i="1"/>
  <c r="K152" i="1" s="1"/>
  <c r="J151" i="1"/>
  <c r="K151" i="1" s="1"/>
  <c r="J150" i="1"/>
  <c r="K150" i="1" s="1"/>
  <c r="J149" i="1"/>
  <c r="K149" i="1" s="1"/>
  <c r="J148" i="1"/>
  <c r="K148" i="1" s="1"/>
  <c r="J147" i="1"/>
  <c r="K147" i="1" s="1"/>
  <c r="J146" i="1"/>
  <c r="K146" i="1" s="1"/>
  <c r="J145" i="1"/>
  <c r="K145" i="1" s="1"/>
  <c r="J144" i="1"/>
  <c r="K144" i="1" s="1"/>
  <c r="J143" i="1"/>
  <c r="K143" i="1" s="1"/>
  <c r="J142" i="1"/>
  <c r="K142" i="1" s="1"/>
  <c r="J141" i="1"/>
  <c r="K141" i="1" s="1"/>
  <c r="J140" i="1"/>
  <c r="K140" i="1" s="1"/>
  <c r="J139" i="1"/>
  <c r="K139" i="1" s="1"/>
  <c r="J138" i="1"/>
  <c r="K138" i="1" s="1"/>
  <c r="J137" i="1"/>
  <c r="K137" i="1" s="1"/>
  <c r="J136" i="1"/>
  <c r="K136" i="1" s="1"/>
  <c r="J135" i="1"/>
  <c r="K135" i="1" s="1"/>
  <c r="J134" i="1"/>
  <c r="K134" i="1" s="1"/>
  <c r="J133" i="1"/>
  <c r="K133" i="1" s="1"/>
  <c r="J132" i="1"/>
  <c r="K132" i="1" s="1"/>
  <c r="J131" i="1"/>
  <c r="K131" i="1" s="1"/>
  <c r="J130" i="1"/>
  <c r="K130" i="1" s="1"/>
  <c r="J129" i="1"/>
  <c r="K129" i="1" s="1"/>
  <c r="J128" i="1"/>
  <c r="K128" i="1" s="1"/>
  <c r="J127" i="1"/>
  <c r="K127" i="1" s="1"/>
  <c r="J126" i="1"/>
  <c r="K126" i="1" s="1"/>
  <c r="J125" i="1"/>
  <c r="K125" i="1" s="1"/>
  <c r="J124" i="1"/>
  <c r="K124" i="1" s="1"/>
  <c r="J123" i="1"/>
  <c r="K123" i="1" s="1"/>
  <c r="J122" i="1"/>
  <c r="K122" i="1" s="1"/>
  <c r="J121" i="1"/>
  <c r="K121" i="1" s="1"/>
  <c r="J120" i="1"/>
  <c r="K120" i="1" s="1"/>
  <c r="J119" i="1"/>
  <c r="K119" i="1" s="1"/>
  <c r="J118" i="1"/>
  <c r="K118" i="1" s="1"/>
  <c r="J117" i="1"/>
  <c r="K117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110" i="1"/>
  <c r="K110" i="1" s="1"/>
  <c r="J109" i="1"/>
  <c r="K109" i="1" s="1"/>
  <c r="J108" i="1"/>
  <c r="K108" i="1" s="1"/>
  <c r="J107" i="1"/>
  <c r="K107" i="1" s="1"/>
  <c r="J106" i="1"/>
  <c r="K106" i="1" s="1"/>
  <c r="J105" i="1"/>
  <c r="K105" i="1" s="1"/>
  <c r="J104" i="1"/>
  <c r="K104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6" i="1"/>
  <c r="K96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47" i="1"/>
  <c r="K47" i="1" s="1"/>
  <c r="J46" i="1"/>
  <c r="K46" i="1" s="1"/>
  <c r="J45" i="1"/>
  <c r="K45" i="1" s="1"/>
  <c r="J44" i="1"/>
  <c r="K44" i="1" s="1"/>
  <c r="J43" i="1"/>
  <c r="K43" i="1" s="1"/>
  <c r="J42" i="1"/>
  <c r="K42" i="1" s="1"/>
  <c r="J41" i="1"/>
  <c r="K41" i="1" s="1"/>
  <c r="J40" i="1"/>
  <c r="K40" i="1" s="1"/>
  <c r="J39" i="1"/>
  <c r="K39" i="1" s="1"/>
  <c r="J38" i="1"/>
  <c r="K38" i="1" s="1"/>
  <c r="J37" i="1"/>
  <c r="K37" i="1" s="1"/>
  <c r="J36" i="1"/>
  <c r="K36" i="1" s="1"/>
  <c r="J35" i="1"/>
  <c r="K35" i="1" s="1"/>
  <c r="J34" i="1"/>
  <c r="K34" i="1" s="1"/>
  <c r="J33" i="1"/>
  <c r="K33" i="1" s="1"/>
  <c r="J32" i="1"/>
  <c r="K32" i="1" s="1"/>
  <c r="J31" i="1"/>
  <c r="K31" i="1" s="1"/>
  <c r="J30" i="1"/>
  <c r="K30" i="1" s="1"/>
  <c r="J29" i="1"/>
  <c r="K29" i="1" s="1"/>
  <c r="J28" i="1"/>
  <c r="K28" i="1" s="1"/>
  <c r="J27" i="1"/>
  <c r="K27" i="1" s="1"/>
  <c r="J26" i="1"/>
  <c r="K26" i="1" s="1"/>
  <c r="J25" i="1"/>
  <c r="K25" i="1" s="1"/>
  <c r="J24" i="1"/>
  <c r="K24" i="1" s="1"/>
  <c r="J23" i="1"/>
  <c r="K23" i="1" s="1"/>
  <c r="J22" i="1"/>
  <c r="K22" i="1" s="1"/>
  <c r="J21" i="1"/>
  <c r="K21" i="1" s="1"/>
  <c r="J20" i="1"/>
  <c r="K20" i="1" s="1"/>
  <c r="J19" i="1"/>
  <c r="K19" i="1" s="1"/>
  <c r="J18" i="1"/>
  <c r="K18" i="1" s="1"/>
  <c r="J17" i="1"/>
  <c r="K17" i="1" s="1"/>
  <c r="J16" i="1"/>
  <c r="K16" i="1" s="1"/>
  <c r="J15" i="1"/>
  <c r="K15" i="1" s="1"/>
  <c r="J14" i="1"/>
  <c r="K14" i="1" s="1"/>
  <c r="J13" i="1"/>
  <c r="K13" i="1" s="1"/>
  <c r="J12" i="1"/>
  <c r="K12" i="1" s="1"/>
  <c r="J11" i="1"/>
  <c r="K11" i="1" s="1"/>
  <c r="J10" i="1"/>
  <c r="K10" i="1" s="1"/>
  <c r="J9" i="1"/>
  <c r="K9" i="1" s="1"/>
  <c r="J8" i="1"/>
  <c r="K8" i="1" s="1"/>
  <c r="J7" i="1"/>
  <c r="K7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551" i="1"/>
  <c r="K55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619" i="1"/>
  <c r="K619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674" i="1"/>
  <c r="K674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554" i="1"/>
  <c r="K554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813" i="1"/>
  <c r="K813" i="1" s="1"/>
  <c r="J734" i="1"/>
  <c r="K734" i="1" s="1"/>
  <c r="J1460" i="1"/>
  <c r="K1460" i="1" s="1"/>
  <c r="J1461" i="1"/>
  <c r="K1461" i="1" s="1"/>
  <c r="J1462" i="1"/>
  <c r="K1462" i="1" s="1"/>
  <c r="J693" i="1"/>
  <c r="K693" i="1" s="1"/>
  <c r="J1463" i="1"/>
  <c r="K1463" i="1" s="1"/>
  <c r="J1464" i="1"/>
  <c r="K1464" i="1" s="1"/>
  <c r="J818" i="1"/>
  <c r="K818" i="1" s="1"/>
  <c r="J1465" i="1"/>
  <c r="K1465" i="1" s="1"/>
  <c r="J1466" i="1"/>
  <c r="K1466" i="1" s="1"/>
  <c r="J657" i="1"/>
  <c r="K657" i="1" s="1"/>
  <c r="J1467" i="1"/>
  <c r="K1467" i="1" s="1"/>
  <c r="J538" i="1"/>
  <c r="K538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 s="1"/>
  <c r="J558" i="1"/>
  <c r="K558" i="1" s="1"/>
  <c r="J1476" i="1"/>
  <c r="K1476" i="1" s="1"/>
  <c r="J1477" i="1"/>
  <c r="K1477" i="1" s="1"/>
  <c r="J639" i="1"/>
  <c r="K639" i="1" s="1"/>
  <c r="J1478" i="1"/>
  <c r="K1478" i="1" s="1"/>
  <c r="J640" i="1"/>
  <c r="K640" i="1" s="1"/>
  <c r="J735" i="1"/>
  <c r="K735" i="1" s="1"/>
  <c r="J1479" i="1"/>
  <c r="K1479" i="1" s="1"/>
  <c r="J1480" i="1"/>
  <c r="K1480" i="1" s="1"/>
  <c r="J501" i="1"/>
  <c r="K501" i="1" s="1"/>
  <c r="J871" i="1"/>
  <c r="K871" i="1" s="1"/>
  <c r="J1481" i="1"/>
  <c r="K1481" i="1" s="1"/>
  <c r="J591" i="1"/>
  <c r="K591" i="1" s="1"/>
  <c r="J1482" i="1"/>
  <c r="K1482" i="1" s="1"/>
  <c r="J1483" i="1"/>
  <c r="K1483" i="1" s="1"/>
  <c r="J1484" i="1"/>
  <c r="K1484" i="1" s="1"/>
  <c r="J1485" i="1"/>
  <c r="K1485" i="1" s="1"/>
  <c r="J914" i="1"/>
  <c r="K914" i="1" s="1"/>
  <c r="J529" i="1"/>
  <c r="K529" i="1" s="1"/>
  <c r="J1486" i="1"/>
  <c r="K1486" i="1" s="1"/>
  <c r="J1487" i="1"/>
  <c r="K1487" i="1" s="1"/>
  <c r="J589" i="1"/>
  <c r="K589" i="1" s="1"/>
  <c r="J766" i="1"/>
  <c r="K766" i="1" s="1"/>
  <c r="J1488" i="1"/>
  <c r="K1488" i="1" s="1"/>
  <c r="J585" i="1"/>
  <c r="K585" i="1" s="1"/>
  <c r="J1489" i="1"/>
  <c r="K1489" i="1" s="1"/>
  <c r="J545" i="1"/>
  <c r="K545" i="1" s="1"/>
  <c r="J581" i="1"/>
  <c r="K581" i="1" s="1"/>
  <c r="J1490" i="1"/>
  <c r="K1490" i="1" s="1"/>
  <c r="J1491" i="1"/>
  <c r="K1491" i="1" s="1"/>
  <c r="J965" i="1"/>
  <c r="K965" i="1" s="1"/>
  <c r="J1492" i="1"/>
  <c r="K1492" i="1" s="1"/>
  <c r="J608" i="1"/>
  <c r="K608" i="1" s="1"/>
  <c r="J1493" i="1"/>
  <c r="K1493" i="1" s="1"/>
  <c r="J1494" i="1"/>
  <c r="K1494" i="1" s="1"/>
  <c r="J489" i="1"/>
  <c r="K489" i="1" s="1"/>
  <c r="J664" i="1"/>
  <c r="K664" i="1" s="1"/>
  <c r="J1495" i="1"/>
  <c r="K1495" i="1" s="1"/>
  <c r="J1496" i="1"/>
  <c r="K1496" i="1" s="1"/>
  <c r="J1096" i="1"/>
  <c r="K1096" i="1" s="1"/>
  <c r="J539" i="1"/>
  <c r="K539" i="1" s="1"/>
  <c r="J835" i="1"/>
  <c r="K835" i="1" s="1"/>
  <c r="J1497" i="1"/>
  <c r="K1497" i="1" s="1"/>
  <c r="J1498" i="1"/>
  <c r="K1498" i="1" s="1"/>
  <c r="J1499" i="1"/>
  <c r="K1499" i="1" s="1"/>
  <c r="J1500" i="1"/>
  <c r="K1500" i="1" s="1"/>
  <c r="J825" i="1"/>
  <c r="K825" i="1" s="1"/>
  <c r="J837" i="1"/>
  <c r="K837" i="1" s="1"/>
  <c r="J1501" i="1"/>
  <c r="K1501" i="1" s="1"/>
  <c r="J743" i="1"/>
  <c r="K743" i="1" s="1"/>
  <c r="J513" i="1"/>
  <c r="K513" i="1" s="1"/>
  <c r="J604" i="1"/>
  <c r="K604" i="1" s="1"/>
  <c r="J534" i="1"/>
  <c r="K534" i="1" s="1"/>
  <c r="J508" i="1"/>
  <c r="K508" i="1" s="1"/>
  <c r="J532" i="1"/>
  <c r="K532" i="1" s="1"/>
  <c r="J633" i="1"/>
  <c r="K633" i="1" s="1"/>
  <c r="J1502" i="1"/>
  <c r="K1502" i="1" s="1"/>
  <c r="J699" i="1"/>
  <c r="K699" i="1" s="1"/>
  <c r="J1503" i="1"/>
  <c r="K1503" i="1" s="1"/>
  <c r="J703" i="1"/>
  <c r="K703" i="1" s="1"/>
  <c r="J644" i="1"/>
  <c r="K644" i="1" s="1"/>
  <c r="J1504" i="1"/>
  <c r="K1504" i="1" s="1"/>
  <c r="J1505" i="1"/>
  <c r="K1505" i="1" s="1"/>
  <c r="J647" i="1"/>
  <c r="K647" i="1" s="1"/>
  <c r="J1506" i="1"/>
  <c r="K1506" i="1" s="1"/>
  <c r="J1507" i="1"/>
  <c r="K1507" i="1" s="1"/>
  <c r="J1508" i="1"/>
  <c r="K1508" i="1" s="1"/>
  <c r="J515" i="1"/>
  <c r="K515" i="1" s="1"/>
  <c r="J1509" i="1"/>
  <c r="K1509" i="1" s="1"/>
  <c r="J857" i="1"/>
  <c r="K857" i="1" s="1"/>
  <c r="J582" i="1"/>
  <c r="K582" i="1" s="1"/>
  <c r="J1510" i="1"/>
  <c r="K1510" i="1" s="1"/>
  <c r="J1511" i="1"/>
  <c r="K1511" i="1" s="1"/>
  <c r="J575" i="1"/>
  <c r="K575" i="1" s="1"/>
  <c r="J626" i="1"/>
  <c r="K626" i="1" s="1"/>
  <c r="J491" i="1"/>
  <c r="K491" i="1" s="1"/>
  <c r="J637" i="1"/>
  <c r="K637" i="1" s="1"/>
  <c r="J1512" i="1"/>
  <c r="K1512" i="1" s="1"/>
  <c r="J1077" i="1"/>
  <c r="K1077" i="1" s="1"/>
  <c r="J754" i="1"/>
  <c r="K754" i="1" s="1"/>
  <c r="J616" i="1"/>
  <c r="K616" i="1" s="1"/>
  <c r="J1137" i="1"/>
  <c r="K1137" i="1" s="1"/>
  <c r="J540" i="1"/>
  <c r="K540" i="1" s="1"/>
  <c r="J1513" i="1"/>
  <c r="K1513" i="1" s="1"/>
  <c r="J1514" i="1"/>
  <c r="K1514" i="1" s="1"/>
  <c r="J612" i="1"/>
  <c r="K612" i="1" s="1"/>
  <c r="J851" i="1"/>
  <c r="K851" i="1" s="1"/>
  <c r="J553" i="1"/>
  <c r="K553" i="1" s="1"/>
  <c r="J791" i="1"/>
  <c r="K791" i="1" s="1"/>
  <c r="J571" i="1"/>
  <c r="K571" i="1" s="1"/>
  <c r="J507" i="1"/>
  <c r="K507" i="1" s="1"/>
  <c r="J569" i="1"/>
  <c r="K569" i="1" s="1"/>
  <c r="J597" i="1"/>
  <c r="K597" i="1" s="1"/>
  <c r="J1515" i="1"/>
  <c r="K1515" i="1" s="1"/>
  <c r="J544" i="1"/>
  <c r="K544" i="1" s="1"/>
  <c r="J1516" i="1"/>
  <c r="K1516" i="1" s="1"/>
  <c r="J875" i="1"/>
  <c r="K875" i="1" s="1"/>
  <c r="J838" i="1"/>
  <c r="K838" i="1" s="1"/>
  <c r="J578" i="1"/>
  <c r="K578" i="1" s="1"/>
  <c r="J1517" i="1"/>
  <c r="K1517" i="1" s="1"/>
  <c r="J761" i="1"/>
  <c r="K761" i="1" s="1"/>
  <c r="J1518" i="1"/>
  <c r="K1518" i="1" s="1"/>
  <c r="J559" i="1"/>
  <c r="K559" i="1" s="1"/>
  <c r="J975" i="1"/>
  <c r="K975" i="1" s="1"/>
  <c r="J981" i="1"/>
  <c r="K981" i="1" s="1"/>
  <c r="J1519" i="1"/>
  <c r="K1519" i="1" s="1"/>
  <c r="J561" i="1"/>
  <c r="K561" i="1" s="1"/>
  <c r="J563" i="1"/>
  <c r="K563" i="1" s="1"/>
  <c r="J1520" i="1"/>
  <c r="K1520" i="1" s="1"/>
  <c r="J700" i="1"/>
  <c r="K700" i="1" s="1"/>
  <c r="J1521" i="1"/>
  <c r="K1521" i="1" s="1"/>
  <c r="J880" i="1"/>
  <c r="K880" i="1" s="1"/>
  <c r="J601" i="1"/>
  <c r="K601" i="1" s="1"/>
  <c r="J650" i="1"/>
  <c r="K650" i="1" s="1"/>
  <c r="J1024" i="1"/>
  <c r="K1024" i="1" s="1"/>
  <c r="J1522" i="1"/>
  <c r="K1522" i="1" s="1"/>
  <c r="J910" i="1"/>
  <c r="K910" i="1" s="1"/>
  <c r="J497" i="1"/>
  <c r="K497" i="1" s="1"/>
  <c r="J850" i="1"/>
  <c r="K850" i="1" s="1"/>
  <c r="J673" i="1"/>
  <c r="K673" i="1" s="1"/>
  <c r="J807" i="1"/>
  <c r="K807" i="1" s="1"/>
  <c r="J865" i="1"/>
  <c r="K865" i="1" s="1"/>
  <c r="J1523" i="1"/>
  <c r="K1523" i="1" s="1"/>
  <c r="J562" i="1"/>
  <c r="K562" i="1" s="1"/>
  <c r="J995" i="1"/>
  <c r="K995" i="1" s="1"/>
  <c r="J600" i="1"/>
  <c r="K600" i="1" s="1"/>
  <c r="J1524" i="1"/>
  <c r="K1524" i="1" s="1"/>
  <c r="J1525" i="1"/>
  <c r="K1525" i="1" s="1"/>
  <c r="J548" i="1"/>
  <c r="K548" i="1" s="1"/>
  <c r="J748" i="1"/>
  <c r="K748" i="1" s="1"/>
  <c r="J1106" i="1"/>
  <c r="K1106" i="1" s="1"/>
  <c r="J606" i="1"/>
  <c r="K606" i="1" s="1"/>
  <c r="J646" i="1"/>
  <c r="K646" i="1" s="1"/>
  <c r="J730" i="1"/>
  <c r="K730" i="1" s="1"/>
  <c r="J1158" i="1"/>
  <c r="K1158" i="1" s="1"/>
  <c r="J805" i="1"/>
  <c r="K805" i="1" s="1"/>
  <c r="J1526" i="1"/>
  <c r="K1526" i="1" s="1"/>
  <c r="J1527" i="1"/>
  <c r="K1527" i="1" s="1"/>
  <c r="J763" i="1"/>
  <c r="K763" i="1" s="1"/>
  <c r="J1097" i="1"/>
  <c r="K1097" i="1" s="1"/>
  <c r="J1528" i="1"/>
  <c r="K1528" i="1" s="1"/>
  <c r="J1529" i="1"/>
  <c r="K1529" i="1" s="1"/>
  <c r="J803" i="1"/>
  <c r="K803" i="1" s="1"/>
  <c r="J599" i="1"/>
  <c r="K599" i="1" s="1"/>
  <c r="J576" i="1"/>
  <c r="K576" i="1" s="1"/>
  <c r="J686" i="1"/>
  <c r="K686" i="1" s="1"/>
  <c r="J1198" i="1"/>
  <c r="K1198" i="1" s="1"/>
  <c r="J1530" i="1"/>
  <c r="K1530" i="1" s="1"/>
  <c r="J774" i="1"/>
  <c r="K774" i="1" s="1"/>
  <c r="J651" i="1"/>
  <c r="K651" i="1" s="1"/>
  <c r="J522" i="1"/>
  <c r="K522" i="1" s="1"/>
  <c r="J900" i="1"/>
  <c r="K900" i="1" s="1"/>
  <c r="J1531" i="1"/>
  <c r="K1531" i="1" s="1"/>
  <c r="J1167" i="1"/>
  <c r="K1167" i="1" s="1"/>
  <c r="J919" i="1"/>
  <c r="K919" i="1" s="1"/>
  <c r="J685" i="1"/>
  <c r="K685" i="1" s="1"/>
  <c r="J555" i="1"/>
  <c r="K555" i="1" s="1"/>
  <c r="J631" i="1"/>
  <c r="K631" i="1" s="1"/>
  <c r="J864" i="1"/>
  <c r="K864" i="1" s="1"/>
  <c r="J655" i="1"/>
  <c r="K655" i="1" s="1"/>
  <c r="J954" i="1"/>
  <c r="K954" i="1" s="1"/>
  <c r="J1532" i="1"/>
  <c r="K1532" i="1" s="1"/>
  <c r="J521" i="1"/>
  <c r="K521" i="1" s="1"/>
  <c r="J504" i="1"/>
  <c r="K504" i="1" s="1"/>
  <c r="J638" i="1"/>
  <c r="K638" i="1" s="1"/>
  <c r="J991" i="1"/>
  <c r="K991" i="1" s="1"/>
  <c r="J690" i="1"/>
  <c r="K690" i="1" s="1"/>
  <c r="J779" i="1"/>
  <c r="K779" i="1" s="1"/>
  <c r="J821" i="1"/>
  <c r="K821" i="1" s="1"/>
  <c r="J613" i="1"/>
  <c r="K613" i="1" s="1"/>
  <c r="J810" i="1"/>
  <c r="K810" i="1" s="1"/>
  <c r="J1533" i="1"/>
  <c r="K1533" i="1" s="1"/>
  <c r="J772" i="1"/>
  <c r="K772" i="1" s="1"/>
  <c r="J811" i="1"/>
  <c r="K811" i="1" s="1"/>
  <c r="J1534" i="1"/>
  <c r="K1534" i="1" s="1"/>
  <c r="J641" i="1"/>
  <c r="K641" i="1" s="1"/>
  <c r="J812" i="1"/>
  <c r="K812" i="1" s="1"/>
  <c r="J737" i="1"/>
  <c r="K737" i="1" s="1"/>
  <c r="J1116" i="1"/>
  <c r="K1116" i="1" s="1"/>
  <c r="J874" i="1"/>
  <c r="K874" i="1" s="1"/>
  <c r="J1535" i="1"/>
  <c r="K1535" i="1" s="1"/>
  <c r="J762" i="1"/>
  <c r="K762" i="1" s="1"/>
  <c r="J1536" i="1"/>
  <c r="K1536" i="1" s="1"/>
  <c r="J845" i="1"/>
  <c r="K845" i="1" s="1"/>
  <c r="J1537" i="1"/>
  <c r="K1537" i="1" s="1"/>
  <c r="J496" i="1"/>
  <c r="K496" i="1" s="1"/>
  <c r="J816" i="1"/>
  <c r="K816" i="1" s="1"/>
  <c r="J689" i="1"/>
  <c r="K689" i="1" s="1"/>
  <c r="J1060" i="1"/>
  <c r="K1060" i="1" s="1"/>
  <c r="J586" i="1"/>
  <c r="K586" i="1" s="1"/>
  <c r="J853" i="1"/>
  <c r="K853" i="1" s="1"/>
  <c r="J951" i="1"/>
  <c r="K951" i="1" s="1"/>
  <c r="J1051" i="1"/>
  <c r="K1051" i="1" s="1"/>
  <c r="J1538" i="1"/>
  <c r="K1538" i="1" s="1"/>
  <c r="J694" i="1"/>
  <c r="K694" i="1" s="1"/>
  <c r="J645" i="1"/>
  <c r="K645" i="1" s="1"/>
  <c r="J881" i="1"/>
  <c r="K881" i="1" s="1"/>
  <c r="J1539" i="1"/>
  <c r="K1539" i="1" s="1"/>
  <c r="J500" i="1"/>
  <c r="K500" i="1" s="1"/>
  <c r="J759" i="1"/>
  <c r="K759" i="1" s="1"/>
  <c r="J796" i="1"/>
  <c r="K796" i="1" s="1"/>
  <c r="J602" i="1"/>
  <c r="K602" i="1" s="1"/>
  <c r="J945" i="1"/>
  <c r="K945" i="1" s="1"/>
  <c r="J834" i="1"/>
  <c r="K834" i="1" s="1"/>
  <c r="J609" i="1"/>
  <c r="K609" i="1" s="1"/>
  <c r="J731" i="1"/>
  <c r="K731" i="1" s="1"/>
  <c r="J1540" i="1"/>
  <c r="K1540" i="1" s="1"/>
  <c r="J1026" i="1"/>
  <c r="K1026" i="1" s="1"/>
  <c r="J671" i="1"/>
  <c r="K671" i="1" s="1"/>
  <c r="J789" i="1"/>
  <c r="K789" i="1" s="1"/>
  <c r="J764" i="1"/>
  <c r="K764" i="1" s="1"/>
  <c r="J987" i="1"/>
  <c r="K987" i="1" s="1"/>
  <c r="J1541" i="1"/>
  <c r="K1541" i="1" s="1"/>
  <c r="J824" i="1"/>
  <c r="K824" i="1" s="1"/>
  <c r="J788" i="1"/>
  <c r="K788" i="1" s="1"/>
  <c r="J933" i="1"/>
  <c r="K933" i="1" s="1"/>
  <c r="J1542" i="1"/>
  <c r="K1542" i="1" s="1"/>
  <c r="J1543" i="1"/>
  <c r="K1543" i="1" s="1"/>
  <c r="J1544" i="1"/>
  <c r="K1544" i="1" s="1"/>
  <c r="J1545" i="1"/>
  <c r="K1545" i="1" s="1"/>
  <c r="J792" i="1"/>
  <c r="K792" i="1" s="1"/>
  <c r="J514" i="1"/>
  <c r="K514" i="1" s="1"/>
  <c r="J992" i="1"/>
  <c r="K992" i="1" s="1"/>
  <c r="J746" i="1"/>
  <c r="K746" i="1" s="1"/>
  <c r="J1546" i="1"/>
  <c r="K1546" i="1" s="1"/>
  <c r="J1094" i="1"/>
  <c r="K1094" i="1" s="1"/>
  <c r="J688" i="1"/>
  <c r="K688" i="1" s="1"/>
  <c r="J935" i="1"/>
  <c r="K935" i="1" s="1"/>
  <c r="J1547" i="1"/>
  <c r="K1547" i="1" s="1"/>
  <c r="J567" i="1"/>
  <c r="K567" i="1" s="1"/>
  <c r="J680" i="1"/>
  <c r="K680" i="1" s="1"/>
  <c r="J594" i="1"/>
  <c r="K594" i="1" s="1"/>
  <c r="J666" i="1"/>
  <c r="K666" i="1" s="1"/>
  <c r="J1548" i="1"/>
  <c r="K1548" i="1" s="1"/>
  <c r="J1549" i="1"/>
  <c r="K1549" i="1" s="1"/>
  <c r="J776" i="1"/>
  <c r="K776" i="1" s="1"/>
  <c r="J1031" i="1"/>
  <c r="K1031" i="1" s="1"/>
  <c r="J682" i="1"/>
  <c r="K682" i="1" s="1"/>
  <c r="J1008" i="1"/>
  <c r="K1008" i="1" s="1"/>
  <c r="J1027" i="1"/>
  <c r="K1027" i="1" s="1"/>
  <c r="J1550" i="1"/>
  <c r="K1550" i="1" s="1"/>
  <c r="J1243" i="1"/>
  <c r="K1243" i="1" s="1"/>
  <c r="J809" i="1"/>
  <c r="K809" i="1" s="1"/>
  <c r="J896" i="1"/>
  <c r="K896" i="1" s="1"/>
  <c r="J898" i="1"/>
  <c r="K898" i="1" s="1"/>
  <c r="J912" i="1"/>
  <c r="K912" i="1" s="1"/>
  <c r="J1551" i="1"/>
  <c r="K1551" i="1" s="1"/>
  <c r="J1552" i="1"/>
  <c r="K1552" i="1" s="1"/>
  <c r="J1553" i="1"/>
  <c r="K1553" i="1" s="1"/>
  <c r="J1169" i="1"/>
  <c r="K1169" i="1" s="1"/>
  <c r="J708" i="1"/>
  <c r="K708" i="1" s="1"/>
  <c r="J1012" i="1"/>
  <c r="K1012" i="1" s="1"/>
  <c r="J1554" i="1"/>
  <c r="K1554" i="1" s="1"/>
  <c r="J859" i="1"/>
  <c r="K859" i="1" s="1"/>
  <c r="J756" i="1"/>
  <c r="K756" i="1" s="1"/>
  <c r="J999" i="1"/>
  <c r="K999" i="1" s="1"/>
  <c r="J1037" i="1"/>
  <c r="K1037" i="1" s="1"/>
  <c r="J971" i="1"/>
  <c r="K971" i="1" s="1"/>
  <c r="J841" i="1"/>
  <c r="K841" i="1" s="1"/>
  <c r="J1015" i="1"/>
  <c r="K1015" i="1" s="1"/>
  <c r="J909" i="1"/>
  <c r="K909" i="1" s="1"/>
  <c r="J1555" i="1"/>
  <c r="K1555" i="1" s="1"/>
  <c r="J667" i="1"/>
  <c r="K667" i="1" s="1"/>
  <c r="J1556" i="1"/>
  <c r="K1556" i="1" s="1"/>
  <c r="J948" i="1"/>
  <c r="K948" i="1" s="1"/>
  <c r="J1034" i="1"/>
  <c r="K1034" i="1" s="1"/>
  <c r="J1557" i="1"/>
  <c r="K1557" i="1" s="1"/>
  <c r="J1152" i="1"/>
  <c r="K1152" i="1" s="1"/>
  <c r="J904" i="1"/>
  <c r="K904" i="1" s="1"/>
  <c r="J1173" i="1"/>
  <c r="K1173" i="1" s="1"/>
  <c r="J962" i="1"/>
  <c r="K962" i="1" s="1"/>
  <c r="J783" i="1"/>
  <c r="K783" i="1" s="1"/>
  <c r="J882" i="1"/>
  <c r="K882" i="1" s="1"/>
  <c r="J642" i="1"/>
  <c r="K642" i="1" s="1"/>
  <c r="J1072" i="1"/>
  <c r="K1072" i="1" s="1"/>
  <c r="J993" i="1"/>
  <c r="K993" i="1" s="1"/>
  <c r="J1558" i="1"/>
  <c r="K1558" i="1" s="1"/>
  <c r="J1086" i="1"/>
  <c r="K1086" i="1" s="1"/>
  <c r="J782" i="1"/>
  <c r="K782" i="1" s="1"/>
  <c r="J832" i="1"/>
  <c r="K832" i="1" s="1"/>
  <c r="J1201" i="1"/>
  <c r="K1201" i="1" s="1"/>
  <c r="J595" i="1"/>
  <c r="K595" i="1" s="1"/>
  <c r="J1087" i="1"/>
  <c r="K1087" i="1" s="1"/>
  <c r="J1189" i="1"/>
  <c r="K1189" i="1" s="1"/>
  <c r="J847" i="1"/>
  <c r="K847" i="1" s="1"/>
  <c r="J916" i="1"/>
  <c r="K916" i="1" s="1"/>
  <c r="J1559" i="1"/>
  <c r="K1559" i="1" s="1"/>
  <c r="J1560" i="1"/>
  <c r="K1560" i="1" s="1"/>
  <c r="J1187" i="1"/>
  <c r="K1187" i="1" s="1"/>
  <c r="J1209" i="1"/>
  <c r="K1209" i="1" s="1"/>
  <c r="J1561" i="1"/>
  <c r="K1561" i="1" s="1"/>
  <c r="J1185" i="1"/>
  <c r="K1185" i="1" s="1"/>
  <c r="J894" i="1"/>
  <c r="K894" i="1" s="1"/>
  <c r="J1104" i="1"/>
  <c r="K1104" i="1" s="1"/>
  <c r="J980" i="1"/>
  <c r="K980" i="1" s="1"/>
  <c r="J757" i="1"/>
  <c r="K757" i="1" s="1"/>
  <c r="J883" i="1"/>
  <c r="K883" i="1" s="1"/>
  <c r="J911" i="1"/>
  <c r="K911" i="1" s="1"/>
  <c r="J741" i="1"/>
  <c r="K741" i="1" s="1"/>
  <c r="J997" i="1"/>
  <c r="K997" i="1" s="1"/>
  <c r="J1562" i="1"/>
  <c r="K1562" i="1" s="1"/>
  <c r="J1000" i="1"/>
  <c r="K1000" i="1" s="1"/>
  <c r="J1071" i="1"/>
  <c r="K1071" i="1" s="1"/>
  <c r="J839" i="1"/>
  <c r="K839" i="1" s="1"/>
  <c r="J1136" i="1"/>
  <c r="K1136" i="1" s="1"/>
  <c r="J1084" i="1"/>
  <c r="K1084" i="1" s="1"/>
  <c r="J891" i="1"/>
  <c r="K891" i="1" s="1"/>
  <c r="J1074" i="1"/>
  <c r="K1074" i="1" s="1"/>
  <c r="J1563" i="1"/>
  <c r="K1563" i="1" s="1"/>
  <c r="J1020" i="1"/>
  <c r="K1020" i="1" s="1"/>
  <c r="J984" i="1"/>
  <c r="K984" i="1" s="1"/>
  <c r="J1564" i="1"/>
  <c r="K1564" i="1" s="1"/>
  <c r="J1121" i="1"/>
  <c r="K1121" i="1" s="1"/>
  <c r="J1119" i="1"/>
  <c r="K1119" i="1" s="1"/>
  <c r="J860" i="1"/>
  <c r="K860" i="1" s="1"/>
  <c r="J952" i="1"/>
  <c r="K952" i="1" s="1"/>
  <c r="J1110" i="1"/>
  <c r="K1110" i="1" s="1"/>
  <c r="J897" i="1"/>
  <c r="K897" i="1" s="1"/>
  <c r="J955" i="1"/>
  <c r="K955" i="1" s="1"/>
  <c r="J1076" i="1"/>
  <c r="K1076" i="1" s="1"/>
  <c r="J1565" i="1"/>
  <c r="K1565" i="1" s="1"/>
  <c r="J1566" i="1"/>
  <c r="K1566" i="1" s="1"/>
  <c r="J959" i="1"/>
  <c r="K959" i="1" s="1"/>
  <c r="J1567" i="1"/>
  <c r="K1567" i="1" s="1"/>
  <c r="J1093" i="1"/>
  <c r="K1093" i="1" s="1"/>
  <c r="J942" i="1"/>
  <c r="K942" i="1" s="1"/>
  <c r="J970" i="1"/>
  <c r="K970" i="1" s="1"/>
  <c r="J956" i="1"/>
  <c r="K956" i="1" s="1"/>
  <c r="J950" i="1"/>
  <c r="K950" i="1" s="1"/>
  <c r="J1013" i="1"/>
  <c r="K1013" i="1" s="1"/>
  <c r="J733" i="1"/>
  <c r="K733" i="1" s="1"/>
  <c r="J696" i="1"/>
  <c r="K696" i="1" s="1"/>
  <c r="J866" i="1"/>
  <c r="K866" i="1" s="1"/>
  <c r="J1068" i="1"/>
  <c r="K1068" i="1" s="1"/>
  <c r="J1568" i="1"/>
  <c r="K1568" i="1" s="1"/>
  <c r="J773" i="1"/>
  <c r="K773" i="1" s="1"/>
  <c r="J1210" i="1"/>
  <c r="K1210" i="1" s="1"/>
  <c r="J1065" i="1"/>
  <c r="K1065" i="1" s="1"/>
  <c r="J1569" i="1"/>
  <c r="K1569" i="1" s="1"/>
  <c r="J1570" i="1"/>
  <c r="K1570" i="1" s="1"/>
  <c r="J905" i="1"/>
  <c r="K905" i="1" s="1"/>
  <c r="J1196" i="1"/>
  <c r="K1196" i="1" s="1"/>
  <c r="J982" i="1"/>
  <c r="K982" i="1" s="1"/>
  <c r="J907" i="1"/>
  <c r="K907" i="1" s="1"/>
  <c r="J1571" i="1"/>
  <c r="K1571" i="1" s="1"/>
  <c r="J978" i="1"/>
  <c r="K978" i="1" s="1"/>
  <c r="J1100" i="1"/>
  <c r="K1100" i="1" s="1"/>
  <c r="J1572" i="1"/>
  <c r="K1572" i="1" s="1"/>
  <c r="J1573" i="1"/>
  <c r="K1573" i="1" s="1"/>
  <c r="J1574" i="1"/>
  <c r="K1574" i="1" s="1"/>
  <c r="J1154" i="1"/>
  <c r="K1154" i="1" s="1"/>
  <c r="J1070" i="1"/>
  <c r="K1070" i="1" s="1"/>
  <c r="J1142" i="1"/>
  <c r="K1142" i="1" s="1"/>
  <c r="J1049" i="1"/>
  <c r="K1049" i="1" s="1"/>
  <c r="J1083" i="1"/>
  <c r="K1083" i="1" s="1"/>
  <c r="J1101" i="1"/>
  <c r="K1101" i="1" s="1"/>
  <c r="J1050" i="1"/>
  <c r="K1050" i="1" s="1"/>
  <c r="J1148" i="1"/>
  <c r="K1148" i="1" s="1"/>
  <c r="J1058" i="1"/>
  <c r="K1058" i="1" s="1"/>
  <c r="J1575" i="1"/>
  <c r="K1575" i="1" s="1"/>
  <c r="J1120" i="1"/>
  <c r="K1120" i="1" s="1"/>
  <c r="J1175" i="1"/>
  <c r="K1175" i="1" s="1"/>
  <c r="J1172" i="1"/>
  <c r="K1172" i="1" s="1"/>
  <c r="J1576" i="1"/>
  <c r="K1576" i="1" s="1"/>
  <c r="J1075" i="1"/>
  <c r="K1075" i="1" s="1"/>
  <c r="J1577" i="1"/>
  <c r="K1577" i="1" s="1"/>
  <c r="J1061" i="1"/>
  <c r="K1061" i="1" s="1"/>
  <c r="J1212" i="1"/>
  <c r="K1212" i="1" s="1"/>
  <c r="J961" i="1"/>
  <c r="K961" i="1" s="1"/>
  <c r="J861" i="1"/>
  <c r="K861" i="1" s="1"/>
  <c r="J1159" i="1"/>
  <c r="K1159" i="1" s="1"/>
  <c r="J1578" i="1"/>
  <c r="K1578" i="1" s="1"/>
  <c r="J1021" i="1"/>
  <c r="K1021" i="1" s="1"/>
  <c r="J1112" i="1"/>
  <c r="K1112" i="1" s="1"/>
  <c r="J1139" i="1"/>
  <c r="K1139" i="1" s="1"/>
  <c r="J1171" i="1"/>
  <c r="K1171" i="1" s="1"/>
  <c r="J1579" i="1"/>
  <c r="K1579" i="1" s="1"/>
  <c r="J1580" i="1"/>
  <c r="K1580" i="1" s="1"/>
  <c r="J1105" i="1"/>
  <c r="K1105" i="1" s="1"/>
  <c r="J1098" i="1"/>
  <c r="K1098" i="1" s="1"/>
  <c r="J1048" i="1"/>
  <c r="K1048" i="1" s="1"/>
  <c r="J1132" i="1"/>
  <c r="K1132" i="1" s="1"/>
  <c r="J869" i="1"/>
  <c r="K869" i="1" s="1"/>
  <c r="J1306" i="1"/>
  <c r="K1306" i="1" s="1"/>
  <c r="J1203" i="1"/>
  <c r="K1203" i="1" s="1"/>
  <c r="J1581" i="1"/>
  <c r="K1581" i="1" s="1"/>
  <c r="J1089" i="1"/>
  <c r="K1089" i="1" s="1"/>
  <c r="J1217" i="1"/>
  <c r="K1217" i="1" s="1"/>
  <c r="J1582" i="1"/>
  <c r="K1582" i="1" s="1"/>
  <c r="J1064" i="1"/>
  <c r="K1064" i="1" s="1"/>
  <c r="J1117" i="1"/>
  <c r="K1117" i="1" s="1"/>
  <c r="J1179" i="1"/>
  <c r="K1179" i="1" s="1"/>
  <c r="J1583" i="1"/>
  <c r="K1583" i="1" s="1"/>
  <c r="J1252" i="1"/>
  <c r="K1252" i="1" s="1"/>
  <c r="J1251" i="1"/>
  <c r="K1251" i="1" s="1"/>
  <c r="J1268" i="1"/>
  <c r="K1268" i="1" s="1"/>
  <c r="J1028" i="1"/>
  <c r="K1028" i="1" s="1"/>
  <c r="J1584" i="1"/>
  <c r="K1584" i="1" s="1"/>
  <c r="J1585" i="1"/>
  <c r="K1585" i="1" s="1"/>
  <c r="J1006" i="1"/>
  <c r="K1006" i="1" s="1"/>
  <c r="J1102" i="1"/>
  <c r="K1102" i="1" s="1"/>
  <c r="J1193" i="1"/>
  <c r="K1193" i="1" s="1"/>
  <c r="J1124" i="1"/>
  <c r="K1124" i="1" s="1"/>
  <c r="J1586" i="1"/>
  <c r="K1586" i="1" s="1"/>
  <c r="J1240" i="1"/>
  <c r="K1240" i="1" s="1"/>
  <c r="J1301" i="1"/>
  <c r="K1301" i="1" s="1"/>
  <c r="J1128" i="1"/>
  <c r="K1128" i="1" s="1"/>
  <c r="J1248" i="1"/>
  <c r="K1248" i="1" s="1"/>
  <c r="J1256" i="1"/>
  <c r="K1256" i="1" s="1"/>
  <c r="J1244" i="1"/>
  <c r="K1244" i="1" s="1"/>
  <c r="J1226" i="1"/>
  <c r="K1226" i="1" s="1"/>
  <c r="J1107" i="1"/>
  <c r="K1107" i="1" s="1"/>
  <c r="J1174" i="1"/>
  <c r="K1174" i="1" s="1"/>
  <c r="J1227" i="1"/>
  <c r="K1227" i="1" s="1"/>
  <c r="J1242" i="1"/>
  <c r="K1242" i="1" s="1"/>
  <c r="J868" i="1"/>
  <c r="K868" i="1" s="1"/>
  <c r="J1221" i="1"/>
  <c r="K1221" i="1" s="1"/>
  <c r="J1587" i="1"/>
  <c r="K1587" i="1" s="1"/>
  <c r="J1211" i="1"/>
  <c r="K1211" i="1" s="1"/>
  <c r="J1206" i="1"/>
  <c r="K1206" i="1" s="1"/>
  <c r="J1200" i="1"/>
  <c r="K1200" i="1" s="1"/>
  <c r="J1177" i="1"/>
  <c r="K1177" i="1" s="1"/>
  <c r="J1261" i="1"/>
  <c r="K1261" i="1" s="1"/>
  <c r="J1308" i="1"/>
  <c r="K1308" i="1" s="1"/>
  <c r="J744" i="1"/>
  <c r="K744" i="1" s="1"/>
  <c r="J1197" i="1"/>
  <c r="K1197" i="1" s="1"/>
  <c r="J1153" i="1"/>
  <c r="K1153" i="1" s="1"/>
  <c r="J1276" i="1"/>
  <c r="K1276" i="1" s="1"/>
  <c r="J1115" i="1"/>
  <c r="K1115" i="1" s="1"/>
  <c r="J1272" i="1"/>
  <c r="K1272" i="1" s="1"/>
  <c r="J1224" i="1"/>
  <c r="K1224" i="1" s="1"/>
  <c r="J1588" i="1"/>
  <c r="K1588" i="1" s="1"/>
  <c r="J1273" i="1"/>
  <c r="K1273" i="1" s="1"/>
  <c r="J1589" i="1"/>
  <c r="K1589" i="1" s="1"/>
  <c r="J1225" i="1"/>
  <c r="K1225" i="1" s="1"/>
  <c r="J1282" i="1"/>
  <c r="K1282" i="1" s="1"/>
  <c r="J1236" i="1"/>
  <c r="K1236" i="1" s="1"/>
  <c r="J1255" i="1"/>
  <c r="K1255" i="1" s="1"/>
  <c r="J1143" i="1"/>
  <c r="K1143" i="1" s="1"/>
  <c r="J1295" i="1"/>
  <c r="K1295" i="1" s="1"/>
  <c r="J1317" i="1"/>
  <c r="K1317" i="1" s="1"/>
  <c r="J1260" i="1"/>
  <c r="K1260" i="1" s="1"/>
  <c r="J1245" i="1"/>
  <c r="K1245" i="1" s="1"/>
  <c r="J1237" i="1"/>
  <c r="K1237" i="1" s="1"/>
  <c r="J1590" i="1"/>
  <c r="K1590" i="1" s="1"/>
  <c r="J1591" i="1"/>
  <c r="K1591" i="1" s="1"/>
  <c r="J1264" i="1"/>
  <c r="K1264" i="1" s="1"/>
  <c r="J1266" i="1"/>
  <c r="K1266" i="1" s="1"/>
  <c r="J1232" i="1"/>
  <c r="K1232" i="1" s="1"/>
  <c r="J1263" i="1"/>
  <c r="K1263" i="1" s="1"/>
  <c r="J1267" i="1"/>
  <c r="K1267" i="1" s="1"/>
  <c r="J1092" i="1"/>
  <c r="K1092" i="1" s="1"/>
  <c r="J1592" i="1"/>
  <c r="K1592" i="1" s="1"/>
  <c r="J1239" i="1"/>
  <c r="K1239" i="1" s="1"/>
  <c r="J1231" i="1"/>
  <c r="K1231" i="1" s="1"/>
  <c r="J1250" i="1"/>
  <c r="K1250" i="1" s="1"/>
  <c r="J1593" i="1"/>
  <c r="K1593" i="1" s="1"/>
  <c r="J1190" i="1"/>
  <c r="K1190" i="1" s="1"/>
  <c r="J1310" i="1"/>
  <c r="K1310" i="1" s="1"/>
  <c r="J1302" i="1"/>
  <c r="K1302" i="1" s="1"/>
  <c r="J1305" i="1"/>
  <c r="K1305" i="1" s="1"/>
  <c r="J1303" i="1"/>
  <c r="K1303" i="1" s="1"/>
  <c r="J1312" i="1"/>
  <c r="K1312" i="1" s="1"/>
  <c r="J1147" i="1"/>
  <c r="K1147" i="1" s="1"/>
  <c r="J1241" i="1"/>
  <c r="K1241" i="1" s="1"/>
  <c r="J1307" i="1"/>
  <c r="K1307" i="1" s="1"/>
  <c r="J1322" i="1"/>
  <c r="K1322" i="1" s="1"/>
  <c r="J1280" i="1"/>
  <c r="K1280" i="1" s="1"/>
  <c r="J1341" i="1"/>
  <c r="K1341" i="1" s="1"/>
  <c r="J1594" i="1"/>
  <c r="K1594" i="1" s="1"/>
  <c r="J1291" i="1"/>
  <c r="K1291" i="1" s="1"/>
  <c r="J1327" i="1"/>
  <c r="K1327" i="1" s="1"/>
  <c r="J1595" i="1"/>
  <c r="K1595" i="1" s="1"/>
  <c r="J1331" i="1"/>
  <c r="K1331" i="1" s="1"/>
  <c r="J1309" i="1"/>
  <c r="K1309" i="1" s="1"/>
  <c r="J1316" i="1"/>
  <c r="K1316" i="1" s="1"/>
  <c r="J1304" i="1"/>
  <c r="K1304" i="1" s="1"/>
  <c r="J1344" i="1"/>
  <c r="K1344" i="1" s="1"/>
  <c r="J1335" i="1"/>
  <c r="K1335" i="1" s="1"/>
  <c r="J1275" i="1"/>
  <c r="K1275" i="1" s="1"/>
  <c r="J1204" i="1"/>
  <c r="K1204" i="1" s="1"/>
  <c r="J1352" i="1"/>
  <c r="K1352" i="1" s="1"/>
  <c r="J1294" i="1"/>
  <c r="K1294" i="1" s="1"/>
  <c r="J1350" i="1"/>
  <c r="K1350" i="1" s="1"/>
  <c r="J1596" i="1"/>
  <c r="K1596" i="1" s="1"/>
  <c r="J1597" i="1"/>
  <c r="K1597" i="1" s="1"/>
  <c r="J1598" i="1"/>
  <c r="K1598" i="1" s="1"/>
  <c r="J1599" i="1"/>
  <c r="K1599" i="1" s="1"/>
  <c r="J1329" i="1"/>
  <c r="K1329" i="1" s="1"/>
  <c r="J1369" i="1"/>
  <c r="K1369" i="1" s="1"/>
  <c r="J1360" i="1"/>
  <c r="K1360" i="1" s="1"/>
  <c r="J1296" i="1"/>
  <c r="K1296" i="1" s="1"/>
  <c r="J1336" i="1"/>
  <c r="K1336" i="1" s="1"/>
  <c r="J1274" i="1"/>
  <c r="K1274" i="1" s="1"/>
  <c r="J1600" i="1"/>
  <c r="K1600" i="1" s="1"/>
  <c r="J1601" i="1"/>
  <c r="K1601" i="1" s="1"/>
  <c r="J1357" i="1"/>
  <c r="K1357" i="1" s="1"/>
  <c r="J1602" i="1"/>
  <c r="K1602" i="1" s="1"/>
  <c r="J1271" i="1"/>
  <c r="K1271" i="1" s="1"/>
  <c r="J1333" i="1"/>
  <c r="K1333" i="1" s="1"/>
  <c r="J1603" i="1"/>
  <c r="K1603" i="1" s="1"/>
  <c r="J1353" i="1"/>
  <c r="K1353" i="1" s="1"/>
  <c r="J1332" i="1"/>
  <c r="K1332" i="1" s="1"/>
  <c r="J1311" i="1"/>
  <c r="K1311" i="1" s="1"/>
  <c r="J1604" i="1"/>
  <c r="K1604" i="1" s="1"/>
  <c r="J1361" i="1"/>
  <c r="K1361" i="1" s="1"/>
  <c r="J1376" i="1"/>
  <c r="K1376" i="1" s="1"/>
  <c r="J1339" i="1"/>
  <c r="K1339" i="1" s="1"/>
  <c r="J1349" i="1"/>
  <c r="K1349" i="1" s="1"/>
  <c r="J1367" i="1"/>
  <c r="K1367" i="1" s="1"/>
  <c r="J1324" i="1"/>
  <c r="K1324" i="1" s="1"/>
  <c r="J1356" i="1"/>
  <c r="K1356" i="1" s="1"/>
  <c r="J1354" i="1"/>
  <c r="K1354" i="1" s="1"/>
  <c r="J1372" i="1"/>
  <c r="K1372" i="1" s="1"/>
  <c r="J1366" i="1"/>
  <c r="K1366" i="1" s="1"/>
  <c r="J1347" i="1"/>
  <c r="K1347" i="1" s="1"/>
  <c r="J1375" i="1"/>
  <c r="K1375" i="1" s="1"/>
  <c r="J1364" i="1"/>
  <c r="K1364" i="1" s="1"/>
  <c r="J1363" i="1"/>
  <c r="K1363" i="1" s="1"/>
  <c r="J1373" i="1"/>
  <c r="K1373" i="1" s="1"/>
  <c r="J1358" i="1"/>
  <c r="K1358" i="1" s="1"/>
  <c r="J1380" i="1"/>
  <c r="K1380" i="1" s="1"/>
  <c r="J1378" i="1"/>
  <c r="K1378" i="1" s="1"/>
  <c r="J1605" i="1"/>
  <c r="K1605" i="1" s="1"/>
  <c r="J1389" i="1"/>
  <c r="K1389" i="1" s="1"/>
  <c r="J1395" i="1"/>
  <c r="K1395" i="1" s="1"/>
  <c r="J1383" i="1"/>
  <c r="K1383" i="1" s="1"/>
  <c r="J1606" i="1"/>
  <c r="K1606" i="1" s="1"/>
  <c r="J1607" i="1"/>
  <c r="K1607" i="1" s="1"/>
  <c r="J1388" i="1"/>
  <c r="K1388" i="1" s="1"/>
  <c r="J1396" i="1"/>
  <c r="K1396" i="1" s="1"/>
  <c r="J1392" i="1"/>
  <c r="K1392" i="1" s="1"/>
  <c r="J1398" i="1"/>
  <c r="K1398" i="1" s="1"/>
  <c r="J1401" i="1"/>
  <c r="K1401" i="1" s="1"/>
  <c r="J1400" i="1"/>
  <c r="K1400" i="1" s="1"/>
  <c r="J1403" i="1"/>
  <c r="K1403" i="1" s="1"/>
  <c r="J1608" i="1"/>
  <c r="K1608" i="1" s="1"/>
  <c r="J1402" i="1"/>
  <c r="K1402" i="1" s="1"/>
  <c r="J1405" i="1"/>
  <c r="K1405" i="1" s="1"/>
  <c r="J1404" i="1"/>
  <c r="K1404" i="1" s="1"/>
  <c r="J1394" i="1"/>
  <c r="K1394" i="1" s="1"/>
  <c r="J1399" i="1"/>
  <c r="K1399" i="1" s="1"/>
  <c r="J1393" i="1"/>
  <c r="K1393" i="1" s="1"/>
  <c r="J1397" i="1"/>
  <c r="K1397" i="1" s="1"/>
  <c r="J1391" i="1"/>
  <c r="K1391" i="1" s="1"/>
  <c r="J1609" i="1"/>
  <c r="K1609" i="1" s="1"/>
  <c r="J1387" i="1"/>
  <c r="K1387" i="1" s="1"/>
  <c r="J1371" i="1"/>
  <c r="K1371" i="1" s="1"/>
  <c r="J1390" i="1"/>
  <c r="K1390" i="1" s="1"/>
  <c r="J1610" i="1"/>
  <c r="K1610" i="1" s="1"/>
  <c r="J1386" i="1"/>
  <c r="K1386" i="1" s="1"/>
  <c r="J1362" i="1"/>
  <c r="K1362" i="1" s="1"/>
  <c r="J1374" i="1"/>
  <c r="K1374" i="1" s="1"/>
  <c r="J1382" i="1"/>
  <c r="K1382" i="1" s="1"/>
  <c r="J1385" i="1"/>
  <c r="K1385" i="1" s="1"/>
  <c r="J1370" i="1"/>
  <c r="K1370" i="1" s="1"/>
  <c r="J1328" i="1"/>
  <c r="K1328" i="1" s="1"/>
  <c r="J1611" i="1"/>
  <c r="K1611" i="1" s="1"/>
  <c r="J1368" i="1"/>
  <c r="K1368" i="1" s="1"/>
  <c r="J1377" i="1"/>
  <c r="K1377" i="1" s="1"/>
  <c r="J1384" i="1"/>
  <c r="K1384" i="1" s="1"/>
  <c r="J1612" i="1"/>
  <c r="K1612" i="1" s="1"/>
  <c r="J1381" i="1"/>
  <c r="K1381" i="1" s="1"/>
  <c r="J1613" i="1"/>
  <c r="K1613" i="1" s="1"/>
  <c r="J1614" i="1"/>
  <c r="K1614" i="1" s="1"/>
  <c r="J1359" i="1"/>
  <c r="K1359" i="1" s="1"/>
  <c r="J1315" i="1"/>
  <c r="K1315" i="1" s="1"/>
  <c r="J1330" i="1"/>
  <c r="K1330" i="1" s="1"/>
  <c r="J1379" i="1"/>
  <c r="K1379" i="1" s="1"/>
  <c r="J1340" i="1"/>
  <c r="K1340" i="1" s="1"/>
  <c r="J1334" i="1"/>
  <c r="K1334" i="1" s="1"/>
  <c r="J1343" i="1"/>
  <c r="K1343" i="1" s="1"/>
  <c r="J1323" i="1"/>
  <c r="K1323" i="1" s="1"/>
  <c r="J1254" i="1"/>
  <c r="K1254" i="1" s="1"/>
  <c r="J1615" i="1"/>
  <c r="K1615" i="1" s="1"/>
  <c r="J1299" i="1"/>
  <c r="K1299" i="1" s="1"/>
  <c r="J1265" i="1"/>
  <c r="K1265" i="1" s="1"/>
  <c r="J1319" i="1"/>
  <c r="K1319" i="1" s="1"/>
  <c r="J1365" i="1"/>
  <c r="K1365" i="1" s="1"/>
  <c r="J1616" i="1"/>
  <c r="K1616" i="1" s="1"/>
  <c r="J1617" i="1"/>
  <c r="K1617" i="1" s="1"/>
  <c r="J1345" i="1"/>
  <c r="K1345" i="1" s="1"/>
  <c r="J1292" i="1"/>
  <c r="K1292" i="1" s="1"/>
  <c r="J1279" i="1"/>
  <c r="K1279" i="1" s="1"/>
  <c r="J1289" i="1"/>
  <c r="K1289" i="1" s="1"/>
  <c r="J1286" i="1"/>
  <c r="K1286" i="1" s="1"/>
  <c r="J1618" i="1"/>
  <c r="K1618" i="1" s="1"/>
  <c r="J1283" i="1"/>
  <c r="K1283" i="1" s="1"/>
  <c r="J1348" i="1"/>
  <c r="K1348" i="1" s="1"/>
  <c r="J1114" i="1"/>
  <c r="K1114" i="1" s="1"/>
  <c r="J1326" i="1"/>
  <c r="K1326" i="1" s="1"/>
  <c r="J1300" i="1"/>
  <c r="K1300" i="1" s="1"/>
  <c r="J1208" i="1"/>
  <c r="K1208" i="1" s="1"/>
  <c r="J1338" i="1"/>
  <c r="K1338" i="1" s="1"/>
  <c r="J1320" i="1"/>
  <c r="K1320" i="1" s="1"/>
  <c r="J1619" i="1"/>
  <c r="K1619" i="1" s="1"/>
  <c r="J1285" i="1"/>
  <c r="K1285" i="1" s="1"/>
  <c r="J1355" i="1"/>
  <c r="K1355" i="1" s="1"/>
  <c r="J1313" i="1"/>
  <c r="K1313" i="1" s="1"/>
  <c r="J1216" i="1"/>
  <c r="K1216" i="1" s="1"/>
  <c r="J1270" i="1"/>
  <c r="K1270" i="1" s="1"/>
  <c r="J1342" i="1"/>
  <c r="K1342" i="1" s="1"/>
  <c r="J1219" i="1"/>
  <c r="K1219" i="1" s="1"/>
  <c r="J1269" i="1"/>
  <c r="K1269" i="1" s="1"/>
  <c r="J1620" i="1"/>
  <c r="K1620" i="1" s="1"/>
  <c r="J1298" i="1"/>
  <c r="K1298" i="1" s="1"/>
  <c r="J1290" i="1"/>
  <c r="K1290" i="1" s="1"/>
  <c r="J1247" i="1"/>
  <c r="K1247" i="1" s="1"/>
  <c r="J1351" i="1"/>
  <c r="K1351" i="1" s="1"/>
  <c r="J1621" i="1"/>
  <c r="K1621" i="1" s="1"/>
  <c r="J1287" i="1"/>
  <c r="K1287" i="1" s="1"/>
  <c r="J1253" i="1"/>
  <c r="K1253" i="1" s="1"/>
  <c r="J1325" i="1"/>
  <c r="K1325" i="1" s="1"/>
  <c r="J1622" i="1"/>
  <c r="K1622" i="1" s="1"/>
  <c r="J1318" i="1"/>
  <c r="K1318" i="1" s="1"/>
  <c r="J1346" i="1"/>
  <c r="K1346" i="1" s="1"/>
  <c r="J1181" i="1"/>
  <c r="K1181" i="1" s="1"/>
  <c r="J1228" i="1"/>
  <c r="K1228" i="1" s="1"/>
  <c r="J1623" i="1"/>
  <c r="K1623" i="1" s="1"/>
  <c r="J1624" i="1"/>
  <c r="K1624" i="1" s="1"/>
  <c r="J1625" i="1"/>
  <c r="K1625" i="1" s="1"/>
  <c r="J1626" i="1"/>
  <c r="K1626" i="1" s="1"/>
  <c r="J1246" i="1"/>
  <c r="K1246" i="1" s="1"/>
  <c r="J1337" i="1"/>
  <c r="K1337" i="1" s="1"/>
  <c r="J1297" i="1"/>
  <c r="K1297" i="1" s="1"/>
  <c r="J1627" i="1"/>
  <c r="K1627" i="1" s="1"/>
  <c r="J1628" i="1"/>
  <c r="K1628" i="1" s="1"/>
  <c r="J1314" i="1"/>
  <c r="K1314" i="1" s="1"/>
  <c r="J1262" i="1"/>
  <c r="K1262" i="1" s="1"/>
  <c r="J1257" i="1"/>
  <c r="K1257" i="1" s="1"/>
  <c r="J1249" i="1"/>
  <c r="K1249" i="1" s="1"/>
  <c r="J1192" i="1"/>
  <c r="K1192" i="1" s="1"/>
  <c r="J1188" i="1"/>
  <c r="K1188" i="1" s="1"/>
  <c r="J1235" i="1"/>
  <c r="K1235" i="1" s="1"/>
  <c r="J1182" i="1"/>
  <c r="K1182" i="1" s="1"/>
  <c r="J1230" i="1"/>
  <c r="K1230" i="1" s="1"/>
  <c r="J1238" i="1"/>
  <c r="K1238" i="1" s="1"/>
  <c r="J1215" i="1"/>
  <c r="K1215" i="1" s="1"/>
  <c r="J1259" i="1"/>
  <c r="K1259" i="1" s="1"/>
  <c r="J1220" i="1"/>
  <c r="K1220" i="1" s="1"/>
  <c r="J1214" i="1"/>
  <c r="K1214" i="1" s="1"/>
  <c r="J1629" i="1"/>
  <c r="K1629" i="1" s="1"/>
  <c r="J1161" i="1"/>
  <c r="K1161" i="1" s="1"/>
  <c r="J1191" i="1"/>
  <c r="K1191" i="1" s="1"/>
  <c r="J1090" i="1"/>
  <c r="K1090" i="1" s="1"/>
  <c r="J1278" i="1"/>
  <c r="K1278" i="1" s="1"/>
  <c r="J1205" i="1"/>
  <c r="K1205" i="1" s="1"/>
  <c r="J1321" i="1"/>
  <c r="K1321" i="1" s="1"/>
  <c r="J1150" i="1"/>
  <c r="K1150" i="1" s="1"/>
  <c r="J1176" i="1"/>
  <c r="K1176" i="1" s="1"/>
  <c r="J1281" i="1"/>
  <c r="K1281" i="1" s="1"/>
  <c r="J1149" i="1"/>
  <c r="K1149" i="1" s="1"/>
  <c r="J1630" i="1"/>
  <c r="K1630" i="1" s="1"/>
  <c r="J1145" i="1"/>
  <c r="K1145" i="1" s="1"/>
  <c r="J1202" i="1"/>
  <c r="K1202" i="1" s="1"/>
  <c r="J1199" i="1"/>
  <c r="K1199" i="1" s="1"/>
  <c r="J1046" i="1"/>
  <c r="K1046" i="1" s="1"/>
  <c r="J1631" i="1"/>
  <c r="K1631" i="1" s="1"/>
  <c r="J1055" i="1"/>
  <c r="K1055" i="1" s="1"/>
  <c r="J1233" i="1"/>
  <c r="K1233" i="1" s="1"/>
  <c r="J1081" i="1"/>
  <c r="K1081" i="1" s="1"/>
  <c r="J1632" i="1"/>
  <c r="K1632" i="1" s="1"/>
  <c r="J1069" i="1"/>
  <c r="K1069" i="1" s="1"/>
  <c r="J1140" i="1"/>
  <c r="K1140" i="1" s="1"/>
  <c r="J1183" i="1"/>
  <c r="K1183" i="1" s="1"/>
  <c r="J1633" i="1"/>
  <c r="K1633" i="1" s="1"/>
  <c r="J1634" i="1"/>
  <c r="K1634" i="1" s="1"/>
  <c r="J1635" i="1"/>
  <c r="K1635" i="1" s="1"/>
  <c r="J1194" i="1"/>
  <c r="K1194" i="1" s="1"/>
  <c r="J1042" i="1"/>
  <c r="K1042" i="1" s="1"/>
  <c r="J1293" i="1"/>
  <c r="K1293" i="1" s="1"/>
  <c r="J1017" i="1"/>
  <c r="K1017" i="1" s="1"/>
  <c r="J1636" i="1"/>
  <c r="K1636" i="1" s="1"/>
  <c r="J1009" i="1"/>
  <c r="K1009" i="1" s="1"/>
  <c r="J1085" i="1"/>
  <c r="K1085" i="1" s="1"/>
  <c r="J1178" i="1"/>
  <c r="K1178" i="1" s="1"/>
  <c r="J1138" i="1"/>
  <c r="K1138" i="1" s="1"/>
  <c r="J1207" i="1"/>
  <c r="K1207" i="1" s="1"/>
  <c r="J1229" i="1"/>
  <c r="K1229" i="1" s="1"/>
  <c r="J1222" i="1"/>
  <c r="K1222" i="1" s="1"/>
  <c r="J1141" i="1"/>
  <c r="K1141" i="1" s="1"/>
  <c r="J1637" i="1"/>
  <c r="K1637" i="1" s="1"/>
  <c r="J988" i="1"/>
  <c r="K988" i="1" s="1"/>
  <c r="J1638" i="1"/>
  <c r="K1638" i="1" s="1"/>
  <c r="J1218" i="1"/>
  <c r="K1218" i="1" s="1"/>
  <c r="J1639" i="1"/>
  <c r="K1639" i="1" s="1"/>
  <c r="J892" i="1"/>
  <c r="K892" i="1" s="1"/>
  <c r="J1045" i="1"/>
  <c r="K1045" i="1" s="1"/>
  <c r="J1640" i="1"/>
  <c r="K1640" i="1" s="1"/>
  <c r="J1170" i="1"/>
  <c r="K1170" i="1" s="1"/>
  <c r="J1258" i="1"/>
  <c r="K1258" i="1" s="1"/>
  <c r="J1641" i="1"/>
  <c r="K1641" i="1" s="1"/>
  <c r="J1095" i="1"/>
  <c r="K1095" i="1" s="1"/>
  <c r="J1131" i="1"/>
  <c r="K1131" i="1" s="1"/>
  <c r="J1642" i="1"/>
  <c r="K1642" i="1" s="1"/>
  <c r="J1186" i="1"/>
  <c r="K1186" i="1" s="1"/>
  <c r="J1135" i="1"/>
  <c r="K1135" i="1" s="1"/>
  <c r="J1108" i="1"/>
  <c r="K1108" i="1" s="1"/>
  <c r="J1643" i="1"/>
  <c r="K1643" i="1" s="1"/>
  <c r="J994" i="1"/>
  <c r="K994" i="1" s="1"/>
  <c r="J1038" i="1"/>
  <c r="K1038" i="1" s="1"/>
  <c r="J1073" i="1"/>
  <c r="K1073" i="1" s="1"/>
  <c r="J1184" i="1"/>
  <c r="K1184" i="1" s="1"/>
  <c r="J1277" i="1"/>
  <c r="K1277" i="1" s="1"/>
  <c r="J1130" i="1"/>
  <c r="K1130" i="1" s="1"/>
  <c r="J1103" i="1"/>
  <c r="K1103" i="1" s="1"/>
  <c r="J1123" i="1"/>
  <c r="K1123" i="1" s="1"/>
  <c r="J879" i="1"/>
  <c r="K879" i="1" s="1"/>
  <c r="J1040" i="1"/>
  <c r="K1040" i="1" s="1"/>
  <c r="J1134" i="1"/>
  <c r="K1134" i="1" s="1"/>
  <c r="J1022" i="1"/>
  <c r="K1022" i="1" s="1"/>
  <c r="J1127" i="1"/>
  <c r="K1127" i="1" s="1"/>
  <c r="J974" i="1"/>
  <c r="K974" i="1" s="1"/>
  <c r="J1644" i="1"/>
  <c r="K1644" i="1" s="1"/>
  <c r="J1019" i="1"/>
  <c r="K1019" i="1" s="1"/>
  <c r="J1645" i="1"/>
  <c r="K1645" i="1" s="1"/>
  <c r="J1099" i="1"/>
  <c r="K1099" i="1" s="1"/>
  <c r="J1646" i="1"/>
  <c r="K1646" i="1" s="1"/>
  <c r="J1647" i="1"/>
  <c r="K1647" i="1" s="1"/>
  <c r="J1066" i="1"/>
  <c r="K1066" i="1" s="1"/>
  <c r="J1125" i="1"/>
  <c r="K1125" i="1" s="1"/>
  <c r="J1648" i="1"/>
  <c r="K1648" i="1" s="1"/>
  <c r="J1649" i="1"/>
  <c r="K1649" i="1" s="1"/>
  <c r="J1146" i="1"/>
  <c r="K1146" i="1" s="1"/>
  <c r="J932" i="1"/>
  <c r="K932" i="1" s="1"/>
  <c r="J1033" i="1"/>
  <c r="K1033" i="1" s="1"/>
  <c r="J1036" i="1"/>
  <c r="K1036" i="1" s="1"/>
  <c r="J1091" i="1"/>
  <c r="K1091" i="1" s="1"/>
  <c r="J1284" i="1"/>
  <c r="K1284" i="1" s="1"/>
  <c r="J1223" i="1"/>
  <c r="K1223" i="1" s="1"/>
  <c r="J986" i="1"/>
  <c r="K986" i="1" s="1"/>
  <c r="J964" i="1"/>
  <c r="K964" i="1" s="1"/>
  <c r="J1011" i="1"/>
  <c r="K1011" i="1" s="1"/>
  <c r="J1156" i="1"/>
  <c r="K1156" i="1" s="1"/>
  <c r="J1005" i="1"/>
  <c r="K1005" i="1" s="1"/>
  <c r="J1650" i="1"/>
  <c r="K1650" i="1" s="1"/>
  <c r="J755" i="1"/>
  <c r="K755" i="1" s="1"/>
  <c r="J1001" i="1"/>
  <c r="K1001" i="1" s="1"/>
  <c r="J775" i="1"/>
  <c r="K775" i="1" s="1"/>
  <c r="J1651" i="1"/>
  <c r="K1651" i="1" s="1"/>
  <c r="J1652" i="1"/>
  <c r="K1652" i="1" s="1"/>
  <c r="J1653" i="1"/>
  <c r="K1653" i="1" s="1"/>
  <c r="J802" i="1"/>
  <c r="K802" i="1" s="1"/>
  <c r="J1654" i="1"/>
  <c r="K1654" i="1" s="1"/>
  <c r="J1043" i="1"/>
  <c r="K1043" i="1" s="1"/>
  <c r="J1168" i="1"/>
  <c r="K1168" i="1" s="1"/>
  <c r="J1288" i="1"/>
  <c r="K1288" i="1" s="1"/>
  <c r="J1655" i="1"/>
  <c r="K1655" i="1" s="1"/>
  <c r="J490" i="1"/>
  <c r="K490" i="1" s="1"/>
  <c r="J1166" i="1"/>
  <c r="K1166" i="1" s="1"/>
  <c r="J936" i="1"/>
  <c r="K936" i="1" s="1"/>
  <c r="J1044" i="1"/>
  <c r="K1044" i="1" s="1"/>
  <c r="J1057" i="1"/>
  <c r="K1057" i="1" s="1"/>
  <c r="J704" i="1"/>
  <c r="K704" i="1" s="1"/>
  <c r="J1082" i="1"/>
  <c r="K1082" i="1" s="1"/>
  <c r="J1180" i="1"/>
  <c r="K1180" i="1" s="1"/>
  <c r="J1160" i="1"/>
  <c r="K1160" i="1" s="1"/>
  <c r="J635" i="1"/>
  <c r="K635" i="1" s="1"/>
  <c r="J795" i="1"/>
  <c r="K795" i="1" s="1"/>
  <c r="J1656" i="1"/>
  <c r="K1656" i="1" s="1"/>
  <c r="J1657" i="1"/>
  <c r="K1657" i="1" s="1"/>
  <c r="J768" i="1"/>
  <c r="K768" i="1" s="1"/>
  <c r="J1029" i="1"/>
  <c r="K1029" i="1" s="1"/>
  <c r="J996" i="1"/>
  <c r="K996" i="1" s="1"/>
  <c r="J1053" i="1"/>
  <c r="K1053" i="1" s="1"/>
  <c r="J856" i="1"/>
  <c r="K856" i="1" s="1"/>
  <c r="J908" i="1"/>
  <c r="K908" i="1" s="1"/>
  <c r="J1002" i="1"/>
  <c r="K1002" i="1" s="1"/>
  <c r="J930" i="1"/>
  <c r="K930" i="1" s="1"/>
  <c r="J1658" i="1"/>
  <c r="K1658" i="1" s="1"/>
  <c r="J510" i="1"/>
  <c r="K510" i="1" s="1"/>
  <c r="J927" i="1"/>
  <c r="K927" i="1" s="1"/>
  <c r="J1109" i="1"/>
  <c r="K1109" i="1" s="1"/>
  <c r="J1213" i="1"/>
  <c r="K1213" i="1" s="1"/>
  <c r="J1126" i="1"/>
  <c r="K1126" i="1" s="1"/>
  <c r="J890" i="1"/>
  <c r="K890" i="1" s="1"/>
  <c r="J1014" i="1"/>
  <c r="K1014" i="1" s="1"/>
  <c r="J1659" i="1"/>
  <c r="K1659" i="1" s="1"/>
  <c r="J1078" i="1"/>
  <c r="K1078" i="1" s="1"/>
  <c r="J940" i="1"/>
  <c r="K940" i="1" s="1"/>
  <c r="J854" i="1"/>
  <c r="K854" i="1" s="1"/>
  <c r="J979" i="1"/>
  <c r="K979" i="1" s="1"/>
  <c r="J1035" i="1"/>
  <c r="K1035" i="1" s="1"/>
  <c r="J1165" i="1"/>
  <c r="K1165" i="1" s="1"/>
  <c r="J1151" i="1"/>
  <c r="K1151" i="1" s="1"/>
  <c r="J973" i="1"/>
  <c r="K973" i="1" s="1"/>
  <c r="J1025" i="1"/>
  <c r="K1025" i="1" s="1"/>
  <c r="J937" i="1"/>
  <c r="K937" i="1" s="1"/>
  <c r="J815" i="1"/>
  <c r="K815" i="1" s="1"/>
  <c r="J846" i="1"/>
  <c r="K846" i="1" s="1"/>
  <c r="J946" i="1"/>
  <c r="K946" i="1" s="1"/>
  <c r="J966" i="1"/>
  <c r="K966" i="1" s="1"/>
  <c r="J889" i="1"/>
  <c r="K889" i="1" s="1"/>
  <c r="J1111" i="1"/>
  <c r="K1111" i="1" s="1"/>
  <c r="J917" i="1"/>
  <c r="K917" i="1" s="1"/>
  <c r="J877" i="1"/>
  <c r="K877" i="1" s="1"/>
  <c r="J949" i="1"/>
  <c r="K949" i="1" s="1"/>
  <c r="J652" i="1"/>
  <c r="K652" i="1" s="1"/>
  <c r="J1041" i="1"/>
  <c r="K1041" i="1" s="1"/>
  <c r="J1059" i="1"/>
  <c r="K1059" i="1" s="1"/>
  <c r="J728" i="1"/>
  <c r="K728" i="1" s="1"/>
  <c r="J767" i="1"/>
  <c r="K767" i="1" s="1"/>
  <c r="J1118" i="1"/>
  <c r="K1118" i="1" s="1"/>
  <c r="J876" i="1"/>
  <c r="K876" i="1" s="1"/>
  <c r="J1660" i="1"/>
  <c r="K1660" i="1" s="1"/>
  <c r="J958" i="1"/>
  <c r="K958" i="1" s="1"/>
  <c r="J943" i="1"/>
  <c r="K943" i="1" s="1"/>
  <c r="J901" i="1"/>
  <c r="K901" i="1" s="1"/>
  <c r="J836" i="1"/>
  <c r="K836" i="1" s="1"/>
  <c r="J1661" i="1"/>
  <c r="K1661" i="1" s="1"/>
  <c r="J1662" i="1"/>
  <c r="K1662" i="1" s="1"/>
  <c r="J794" i="1"/>
  <c r="K794" i="1" s="1"/>
  <c r="J827" i="1"/>
  <c r="K827" i="1" s="1"/>
  <c r="J1054" i="1"/>
  <c r="K1054" i="1" s="1"/>
  <c r="J1663" i="1"/>
  <c r="K1663" i="1" s="1"/>
  <c r="J947" i="1"/>
  <c r="K947" i="1" s="1"/>
  <c r="J723" i="1"/>
  <c r="K723" i="1" s="1"/>
  <c r="J1664" i="1"/>
  <c r="K1664" i="1" s="1"/>
  <c r="J921" i="1"/>
  <c r="K921" i="1" s="1"/>
  <c r="J784" i="1"/>
  <c r="K784" i="1" s="1"/>
  <c r="J1056" i="1"/>
  <c r="K1056" i="1" s="1"/>
  <c r="J989" i="1"/>
  <c r="K989" i="1" s="1"/>
  <c r="J643" i="1"/>
  <c r="K643" i="1" s="1"/>
  <c r="J833" i="1"/>
  <c r="K833" i="1" s="1"/>
  <c r="J785" i="1"/>
  <c r="K785" i="1" s="1"/>
  <c r="J1062" i="1"/>
  <c r="K1062" i="1" s="1"/>
  <c r="J806" i="1"/>
  <c r="K806" i="1" s="1"/>
  <c r="J547" i="1"/>
  <c r="K547" i="1" s="1"/>
  <c r="J1665" i="1"/>
  <c r="K1665" i="1" s="1"/>
  <c r="J798" i="1"/>
  <c r="K798" i="1" s="1"/>
  <c r="J1195" i="1"/>
  <c r="K1195" i="1" s="1"/>
  <c r="J1129" i="1"/>
  <c r="K1129" i="1" s="1"/>
  <c r="J801" i="1"/>
  <c r="K801" i="1" s="1"/>
  <c r="J537" i="1"/>
  <c r="K537" i="1" s="1"/>
  <c r="J715" i="1"/>
  <c r="K715" i="1" s="1"/>
  <c r="J1666" i="1"/>
  <c r="K1666" i="1" s="1"/>
  <c r="J1088" i="1"/>
  <c r="K1088" i="1" s="1"/>
  <c r="J842" i="1"/>
  <c r="K842" i="1" s="1"/>
  <c r="J1667" i="1"/>
  <c r="K1667" i="1" s="1"/>
  <c r="J1668" i="1"/>
  <c r="K1668" i="1" s="1"/>
  <c r="J1157" i="1"/>
  <c r="K1157" i="1" s="1"/>
  <c r="J998" i="1"/>
  <c r="K998" i="1" s="1"/>
  <c r="J878" i="1"/>
  <c r="K878" i="1" s="1"/>
  <c r="J990" i="1"/>
  <c r="K990" i="1" s="1"/>
  <c r="J1023" i="1"/>
  <c r="K1023" i="1" s="1"/>
  <c r="J944" i="1"/>
  <c r="K944" i="1" s="1"/>
  <c r="J691" i="1"/>
  <c r="K691" i="1" s="1"/>
  <c r="J786" i="1"/>
  <c r="K786" i="1" s="1"/>
  <c r="J931" i="1"/>
  <c r="K931" i="1" s="1"/>
  <c r="J1669" i="1"/>
  <c r="K1669" i="1" s="1"/>
  <c r="J662" i="1"/>
  <c r="K662" i="1" s="1"/>
  <c r="J957" i="1"/>
  <c r="K957" i="1" s="1"/>
  <c r="J1164" i="1"/>
  <c r="K1164" i="1" s="1"/>
  <c r="J770" i="1"/>
  <c r="K770" i="1" s="1"/>
  <c r="J967" i="1"/>
  <c r="K967" i="1" s="1"/>
  <c r="J799" i="1"/>
  <c r="K799" i="1" s="1"/>
  <c r="J797" i="1"/>
  <c r="K797" i="1" s="1"/>
  <c r="J653" i="1"/>
  <c r="K653" i="1" s="1"/>
  <c r="J1007" i="1"/>
  <c r="K1007" i="1" s="1"/>
  <c r="J1670" i="1"/>
  <c r="K1670" i="1" s="1"/>
  <c r="J675" i="1"/>
  <c r="K675" i="1" s="1"/>
  <c r="J920" i="1"/>
  <c r="K920" i="1" s="1"/>
  <c r="J1133" i="1"/>
  <c r="K1133" i="1" s="1"/>
  <c r="J502" i="1"/>
  <c r="K502" i="1" s="1"/>
  <c r="J830" i="1"/>
  <c r="K830" i="1" s="1"/>
  <c r="J542" i="1"/>
  <c r="K542" i="1" s="1"/>
  <c r="J587" i="1"/>
  <c r="K587" i="1" s="1"/>
  <c r="J969" i="1"/>
  <c r="K969" i="1" s="1"/>
  <c r="J1671" i="1"/>
  <c r="K1671" i="1" s="1"/>
  <c r="J725" i="1"/>
  <c r="K725" i="1" s="1"/>
  <c r="J939" i="1"/>
  <c r="K939" i="1" s="1"/>
  <c r="J716" i="1"/>
  <c r="K716" i="1" s="1"/>
  <c r="J1113" i="1"/>
  <c r="K1113" i="1" s="1"/>
  <c r="J867" i="1"/>
  <c r="K867" i="1" s="1"/>
  <c r="J709" i="1"/>
  <c r="K709" i="1" s="1"/>
  <c r="J1032" i="1"/>
  <c r="K1032" i="1" s="1"/>
  <c r="J915" i="1"/>
  <c r="K915" i="1" s="1"/>
  <c r="J535" i="1"/>
  <c r="K535" i="1" s="1"/>
  <c r="J928" i="1"/>
  <c r="K928" i="1" s="1"/>
  <c r="J1672" i="1"/>
  <c r="K1672" i="1" s="1"/>
  <c r="J676" i="1"/>
  <c r="K676" i="1" s="1"/>
  <c r="J568" i="1"/>
  <c r="K568" i="1" s="1"/>
  <c r="J1234" i="1"/>
  <c r="K1234" i="1" s="1"/>
  <c r="J808" i="1"/>
  <c r="K808" i="1" s="1"/>
  <c r="J1052" i="1"/>
  <c r="K1052" i="1" s="1"/>
  <c r="J893" i="1"/>
  <c r="K893" i="1" s="1"/>
  <c r="J941" i="1"/>
  <c r="K941" i="1" s="1"/>
  <c r="J1673" i="1"/>
  <c r="K1673" i="1" s="1"/>
  <c r="J1674" i="1"/>
  <c r="K1674" i="1" s="1"/>
  <c r="J840" i="1"/>
  <c r="K840" i="1" s="1"/>
  <c r="J707" i="1"/>
  <c r="K707" i="1" s="1"/>
  <c r="J732" i="1"/>
  <c r="K732" i="1" s="1"/>
  <c r="J863" i="1"/>
  <c r="K863" i="1" s="1"/>
  <c r="J654" i="1"/>
  <c r="K654" i="1" s="1"/>
  <c r="J749" i="1"/>
  <c r="K749" i="1" s="1"/>
  <c r="J963" i="1"/>
  <c r="K963" i="1" s="1"/>
  <c r="J831" i="1"/>
  <c r="K831" i="1" s="1"/>
  <c r="J913" i="1"/>
  <c r="K913" i="1" s="1"/>
  <c r="J872" i="1"/>
  <c r="K872" i="1" s="1"/>
  <c r="J1039" i="1"/>
  <c r="K1039" i="1" s="1"/>
  <c r="J1675" i="1"/>
  <c r="K1675" i="1" s="1"/>
  <c r="J1676" i="1"/>
  <c r="K1676" i="1" s="1"/>
  <c r="J739" i="1"/>
  <c r="K739" i="1" s="1"/>
  <c r="J1677" i="1"/>
  <c r="K1677" i="1" s="1"/>
  <c r="J829" i="1"/>
  <c r="K829" i="1" s="1"/>
  <c r="J885" i="1"/>
  <c r="K885" i="1" s="1"/>
  <c r="J684" i="1"/>
  <c r="K684" i="1" s="1"/>
  <c r="J903" i="1"/>
  <c r="K903" i="1" s="1"/>
  <c r="J1678" i="1"/>
  <c r="K1678" i="1" s="1"/>
  <c r="J1003" i="1"/>
  <c r="K1003" i="1" s="1"/>
  <c r="J1047" i="1"/>
  <c r="K1047" i="1" s="1"/>
  <c r="J572" i="1"/>
  <c r="K572" i="1" s="1"/>
  <c r="J1679" i="1"/>
  <c r="K1679" i="1" s="1"/>
  <c r="J1680" i="1"/>
  <c r="K1680" i="1" s="1"/>
  <c r="J1681" i="1"/>
  <c r="K1681" i="1" s="1"/>
  <c r="J977" i="1"/>
  <c r="K977" i="1" s="1"/>
  <c r="J849" i="1"/>
  <c r="K849" i="1" s="1"/>
  <c r="J843" i="1"/>
  <c r="K843" i="1" s="1"/>
  <c r="J1682" i="1"/>
  <c r="K1682" i="1" s="1"/>
  <c r="J556" i="1"/>
  <c r="K556" i="1" s="1"/>
  <c r="J884" i="1"/>
  <c r="K884" i="1" s="1"/>
  <c r="J1144" i="1"/>
  <c r="K1144" i="1" s="1"/>
  <c r="J751" i="1"/>
  <c r="K751" i="1" s="1"/>
  <c r="J661" i="1"/>
  <c r="K661" i="1" s="1"/>
  <c r="J902" i="1"/>
  <c r="K902" i="1" s="1"/>
  <c r="J1683" i="1"/>
  <c r="K1683" i="1" s="1"/>
  <c r="J1684" i="1"/>
  <c r="K1684" i="1" s="1"/>
  <c r="J1685" i="1"/>
  <c r="K1685" i="1" s="1"/>
  <c r="J873" i="1"/>
  <c r="K873" i="1" s="1"/>
  <c r="J727" i="1"/>
  <c r="K727" i="1" s="1"/>
  <c r="J740" i="1"/>
  <c r="K740" i="1" s="1"/>
  <c r="J855" i="1"/>
  <c r="K855" i="1" s="1"/>
  <c r="J736" i="1"/>
  <c r="K736" i="1" s="1"/>
  <c r="J1155" i="1"/>
  <c r="K1155" i="1" s="1"/>
  <c r="J1686" i="1"/>
  <c r="K1686" i="1" s="1"/>
  <c r="J1080" i="1"/>
  <c r="K1080" i="1" s="1"/>
  <c r="J570" i="1"/>
  <c r="K570" i="1" s="1"/>
  <c r="J1687" i="1"/>
  <c r="K1687" i="1" s="1"/>
  <c r="J765" i="1"/>
  <c r="K765" i="1" s="1"/>
  <c r="J577" i="1"/>
  <c r="K577" i="1" s="1"/>
  <c r="J906" i="1"/>
  <c r="K906" i="1" s="1"/>
  <c r="J618" i="1"/>
  <c r="K618" i="1" s="1"/>
  <c r="J706" i="1"/>
  <c r="K706" i="1" s="1"/>
  <c r="J753" i="1"/>
  <c r="K753" i="1" s="1"/>
  <c r="J960" i="1"/>
  <c r="K960" i="1" s="1"/>
  <c r="J819" i="1"/>
  <c r="K819" i="1" s="1"/>
  <c r="J1688" i="1"/>
  <c r="K1688" i="1" s="1"/>
  <c r="J660" i="1"/>
  <c r="K660" i="1" s="1"/>
  <c r="J1689" i="1"/>
  <c r="K1689" i="1" s="1"/>
  <c r="J711" i="1"/>
  <c r="K711" i="1" s="1"/>
  <c r="J611" i="1"/>
  <c r="K611" i="1" s="1"/>
  <c r="J972" i="1"/>
  <c r="K972" i="1" s="1"/>
  <c r="J518" i="1"/>
  <c r="K518" i="1" s="1"/>
  <c r="J750" i="1"/>
  <c r="K750" i="1" s="1"/>
  <c r="J918" i="1"/>
  <c r="K918" i="1" s="1"/>
  <c r="J692" i="1"/>
  <c r="K692" i="1" s="1"/>
  <c r="J541" i="1"/>
  <c r="K541" i="1" s="1"/>
  <c r="J583" i="1"/>
  <c r="K583" i="1" s="1"/>
  <c r="J870" i="1"/>
  <c r="K870" i="1" s="1"/>
  <c r="J1018" i="1"/>
  <c r="K1018" i="1" s="1"/>
  <c r="J983" i="1"/>
  <c r="K983" i="1" s="1"/>
  <c r="J1690" i="1"/>
  <c r="K1690" i="1" s="1"/>
  <c r="J698" i="1"/>
  <c r="K698" i="1" s="1"/>
  <c r="J828" i="1"/>
  <c r="K828" i="1" s="1"/>
  <c r="J804" i="1"/>
  <c r="K804" i="1" s="1"/>
  <c r="J925" i="1"/>
  <c r="K925" i="1" s="1"/>
  <c r="J1691" i="1"/>
  <c r="K1691" i="1" s="1"/>
  <c r="J697" i="1"/>
  <c r="K697" i="1" s="1"/>
  <c r="J1162" i="1"/>
  <c r="K1162" i="1" s="1"/>
  <c r="J1692" i="1"/>
  <c r="K1692" i="1" s="1"/>
  <c r="J656" i="1"/>
  <c r="K656" i="1" s="1"/>
  <c r="J760" i="1"/>
  <c r="K760" i="1" s="1"/>
  <c r="J1010" i="1"/>
  <c r="K1010" i="1" s="1"/>
  <c r="J822" i="1"/>
  <c r="K822" i="1" s="1"/>
  <c r="J1030" i="1"/>
  <c r="K1030" i="1" s="1"/>
  <c r="J800" i="1"/>
  <c r="K800" i="1" s="1"/>
  <c r="J1693" i="1"/>
  <c r="K1693" i="1" s="1"/>
  <c r="J712" i="1"/>
  <c r="K712" i="1" s="1"/>
  <c r="J924" i="1"/>
  <c r="K924" i="1" s="1"/>
  <c r="J649" i="1"/>
  <c r="K649" i="1" s="1"/>
  <c r="J1694" i="1"/>
  <c r="K1694" i="1" s="1"/>
  <c r="J1695" i="1"/>
  <c r="K1695" i="1" s="1"/>
  <c r="J648" i="1"/>
  <c r="K648" i="1" s="1"/>
  <c r="J722" i="1"/>
  <c r="K722" i="1" s="1"/>
  <c r="J923" i="1"/>
  <c r="K923" i="1" s="1"/>
  <c r="J1696" i="1"/>
  <c r="K1696" i="1" s="1"/>
  <c r="J705" i="1"/>
  <c r="K705" i="1" s="1"/>
  <c r="J665" i="1"/>
  <c r="K665" i="1" s="1"/>
  <c r="J1697" i="1"/>
  <c r="K1697" i="1" s="1"/>
  <c r="J826" i="1"/>
  <c r="K826" i="1" s="1"/>
  <c r="J523" i="1"/>
  <c r="K523" i="1" s="1"/>
  <c r="J531" i="1"/>
  <c r="K531" i="1" s="1"/>
  <c r="J622" i="1"/>
  <c r="K622" i="1" s="1"/>
  <c r="J1122" i="1"/>
  <c r="K1122" i="1" s="1"/>
  <c r="J1698" i="1"/>
  <c r="K1698" i="1" s="1"/>
  <c r="J721" i="1"/>
  <c r="K721" i="1" s="1"/>
  <c r="J1163" i="1"/>
  <c r="K1163" i="1" s="1"/>
  <c r="J1699" i="1"/>
  <c r="K1699" i="1" s="1"/>
  <c r="J793" i="1"/>
  <c r="K793" i="1" s="1"/>
  <c r="J592" i="1"/>
  <c r="K592" i="1" s="1"/>
  <c r="J1700" i="1"/>
  <c r="K1700" i="1" s="1"/>
  <c r="J549" i="1"/>
  <c r="K549" i="1" s="1"/>
  <c r="J1701" i="1"/>
  <c r="K1701" i="1" s="1"/>
  <c r="J1702" i="1"/>
  <c r="K1702" i="1" s="1"/>
  <c r="J968" i="1"/>
  <c r="K968" i="1" s="1"/>
  <c r="J976" i="1"/>
  <c r="K976" i="1" s="1"/>
  <c r="J852" i="1"/>
  <c r="K852" i="1" s="1"/>
  <c r="J769" i="1"/>
  <c r="K769" i="1" s="1"/>
  <c r="J607" i="1"/>
  <c r="K607" i="1" s="1"/>
  <c r="J752" i="1"/>
  <c r="K752" i="1" s="1"/>
  <c r="J573" i="1"/>
  <c r="K573" i="1" s="1"/>
  <c r="J1703" i="1"/>
  <c r="K1703" i="1" s="1"/>
  <c r="J1079" i="1"/>
  <c r="K1079" i="1" s="1"/>
  <c r="J505" i="1"/>
  <c r="K505" i="1" s="1"/>
  <c r="J1704" i="1"/>
  <c r="K1704" i="1" s="1"/>
  <c r="J929" i="1"/>
  <c r="K929" i="1" s="1"/>
  <c r="J953" i="1"/>
  <c r="K953" i="1" s="1"/>
  <c r="J533" i="1"/>
  <c r="K533" i="1" s="1"/>
  <c r="J519" i="1"/>
  <c r="K519" i="1" s="1"/>
  <c r="J623" i="1"/>
  <c r="K623" i="1" s="1"/>
  <c r="J1705" i="1"/>
  <c r="K1705" i="1" s="1"/>
  <c r="J557" i="1"/>
  <c r="K557" i="1" s="1"/>
  <c r="J1706" i="1"/>
  <c r="K1706" i="1" s="1"/>
  <c r="J520" i="1"/>
  <c r="K520" i="1" s="1"/>
  <c r="J895" i="1"/>
  <c r="K895" i="1" s="1"/>
  <c r="J1707" i="1"/>
  <c r="K1707" i="1" s="1"/>
  <c r="J670" i="1"/>
  <c r="K670" i="1" s="1"/>
  <c r="J677" i="1"/>
  <c r="K677" i="1" s="1"/>
  <c r="J781" i="1"/>
  <c r="K781" i="1" s="1"/>
  <c r="J1708" i="1"/>
  <c r="K1708" i="1" s="1"/>
  <c r="J726" i="1"/>
  <c r="K726" i="1" s="1"/>
  <c r="J624" i="1"/>
  <c r="K624" i="1" s="1"/>
  <c r="J862" i="1"/>
  <c r="K862" i="1" s="1"/>
  <c r="J787" i="1"/>
  <c r="K787" i="1" s="1"/>
  <c r="J617" i="1"/>
  <c r="K617" i="1" s="1"/>
  <c r="J858" i="1"/>
  <c r="K858" i="1" s="1"/>
  <c r="J663" i="1"/>
  <c r="K663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627" i="1"/>
  <c r="K627" i="1" s="1"/>
  <c r="J1715" i="1"/>
  <c r="K1715" i="1" s="1"/>
  <c r="J1716" i="1"/>
  <c r="K1716" i="1" s="1"/>
  <c r="J1717" i="1"/>
  <c r="K1717" i="1" s="1"/>
  <c r="J669" i="1"/>
  <c r="K669" i="1" s="1"/>
  <c r="J679" i="1"/>
  <c r="K679" i="1" s="1"/>
  <c r="J714" i="1"/>
  <c r="K714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926" i="1"/>
  <c r="K926" i="1" s="1"/>
  <c r="J566" i="1"/>
  <c r="K566" i="1" s="1"/>
  <c r="J574" i="1"/>
  <c r="K574" i="1" s="1"/>
  <c r="J1725" i="1"/>
  <c r="K1725" i="1" s="1"/>
  <c r="J713" i="1"/>
  <c r="K713" i="1" s="1"/>
  <c r="J718" i="1"/>
  <c r="K718" i="1" s="1"/>
  <c r="J1726" i="1"/>
  <c r="K1726" i="1" s="1"/>
  <c r="J1063" i="1"/>
  <c r="K1063" i="1" s="1"/>
  <c r="J605" i="1"/>
  <c r="K605" i="1" s="1"/>
  <c r="J738" i="1"/>
  <c r="K738" i="1" s="1"/>
  <c r="J1727" i="1"/>
  <c r="K1727" i="1" s="1"/>
  <c r="J720" i="1"/>
  <c r="K720" i="1" s="1"/>
  <c r="J565" i="1"/>
  <c r="K565" i="1" s="1"/>
  <c r="J546" i="1"/>
  <c r="K546" i="1" s="1"/>
  <c r="J1067" i="1"/>
  <c r="K1067" i="1" s="1"/>
  <c r="J1728" i="1"/>
  <c r="K1728" i="1" s="1"/>
  <c r="J512" i="1"/>
  <c r="K512" i="1" s="1"/>
  <c r="J536" i="1"/>
  <c r="K536" i="1" s="1"/>
  <c r="J888" i="1"/>
  <c r="K888" i="1" s="1"/>
  <c r="J590" i="1"/>
  <c r="K590" i="1" s="1"/>
  <c r="J1729" i="1"/>
  <c r="K1729" i="1" s="1"/>
  <c r="J596" i="1"/>
  <c r="K596" i="1" s="1"/>
  <c r="J687" i="1"/>
  <c r="K687" i="1" s="1"/>
  <c r="J1730" i="1"/>
  <c r="K1730" i="1" s="1"/>
  <c r="J701" i="1"/>
  <c r="K701" i="1" s="1"/>
  <c r="J1731" i="1"/>
  <c r="K1731" i="1" s="1"/>
  <c r="J1732" i="1"/>
  <c r="K1732" i="1" s="1"/>
  <c r="J1733" i="1"/>
  <c r="K1733" i="1" s="1"/>
  <c r="J899" i="1"/>
  <c r="K899" i="1" s="1"/>
  <c r="J1734" i="1"/>
  <c r="K1734" i="1" s="1"/>
  <c r="J528" i="1"/>
  <c r="K528" i="1" s="1"/>
  <c r="J1735" i="1"/>
  <c r="K1735" i="1" s="1"/>
  <c r="J552" i="1"/>
  <c r="K552" i="1" s="1"/>
  <c r="J678" i="1"/>
  <c r="K678" i="1" s="1"/>
  <c r="J1736" i="1"/>
  <c r="K1736" i="1" s="1"/>
  <c r="J1737" i="1"/>
  <c r="K1737" i="1" s="1"/>
  <c r="J1738" i="1"/>
  <c r="K1738" i="1" s="1"/>
  <c r="J621" i="1"/>
  <c r="K621" i="1" s="1"/>
  <c r="J1739" i="1"/>
  <c r="K1739" i="1" s="1"/>
  <c r="J814" i="1"/>
  <c r="K814" i="1" s="1"/>
  <c r="J1740" i="1"/>
  <c r="K1740" i="1" s="1"/>
  <c r="J498" i="1"/>
  <c r="K498" i="1" s="1"/>
  <c r="J1741" i="1"/>
  <c r="K1741" i="1" s="1"/>
  <c r="J758" i="1"/>
  <c r="K758" i="1" s="1"/>
  <c r="J1742" i="1"/>
  <c r="K1742" i="1" s="1"/>
  <c r="J790" i="1"/>
  <c r="K790" i="1" s="1"/>
  <c r="J625" i="1"/>
  <c r="K625" i="1" s="1"/>
  <c r="J1743" i="1"/>
  <c r="K1743" i="1" s="1"/>
  <c r="J742" i="1"/>
  <c r="K742" i="1" s="1"/>
  <c r="J668" i="1"/>
  <c r="K668" i="1" s="1"/>
  <c r="J1744" i="1"/>
  <c r="K1744" i="1" s="1"/>
  <c r="J1745" i="1"/>
  <c r="K1745" i="1" s="1"/>
  <c r="J1746" i="1"/>
  <c r="K1746" i="1" s="1"/>
  <c r="J1747" i="1"/>
  <c r="K1747" i="1" s="1"/>
  <c r="J511" i="1"/>
  <c r="K511" i="1" s="1"/>
  <c r="J985" i="1"/>
  <c r="K985" i="1" s="1"/>
  <c r="J1748" i="1"/>
  <c r="K1748" i="1" s="1"/>
  <c r="J1749" i="1"/>
  <c r="K1749" i="1" s="1"/>
  <c r="J886" i="1"/>
  <c r="K886" i="1" s="1"/>
  <c r="J1750" i="1"/>
  <c r="K1750" i="1" s="1"/>
  <c r="J1751" i="1"/>
  <c r="K1751" i="1" s="1"/>
  <c r="J681" i="1"/>
  <c r="K681" i="1" s="1"/>
  <c r="J503" i="1"/>
  <c r="K503" i="1" s="1"/>
  <c r="J719" i="1"/>
  <c r="K719" i="1" s="1"/>
  <c r="J530" i="1"/>
  <c r="K530" i="1" s="1"/>
  <c r="J634" i="1"/>
  <c r="K634" i="1" s="1"/>
  <c r="J1752" i="1"/>
  <c r="K1752" i="1" s="1"/>
  <c r="J598" i="1"/>
  <c r="K598" i="1" s="1"/>
  <c r="J1753" i="1"/>
  <c r="K1753" i="1" s="1"/>
  <c r="J588" i="1"/>
  <c r="K588" i="1" s="1"/>
  <c r="J1754" i="1"/>
  <c r="K1754" i="1" s="1"/>
  <c r="J724" i="1"/>
  <c r="K724" i="1" s="1"/>
  <c r="J1755" i="1"/>
  <c r="K1755" i="1" s="1"/>
  <c r="J1756" i="1"/>
  <c r="K1756" i="1" s="1"/>
  <c r="J1757" i="1"/>
  <c r="K1757" i="1" s="1"/>
  <c r="J1758" i="1"/>
  <c r="K1758" i="1" s="1"/>
  <c r="J702" i="1"/>
  <c r="K702" i="1" s="1"/>
  <c r="J1759" i="1"/>
  <c r="K1759" i="1" s="1"/>
  <c r="J717" i="1"/>
  <c r="K717" i="1" s="1"/>
  <c r="J564" i="1"/>
  <c r="K564" i="1" s="1"/>
  <c r="J1760" i="1"/>
  <c r="K1760" i="1" s="1"/>
  <c r="J1761" i="1"/>
  <c r="K1761" i="1" s="1"/>
  <c r="J1762" i="1"/>
  <c r="K1762" i="1" s="1"/>
  <c r="J610" i="1"/>
  <c r="K610" i="1" s="1"/>
  <c r="J1763" i="1"/>
  <c r="K1763" i="1" s="1"/>
  <c r="J1764" i="1"/>
  <c r="K1764" i="1" s="1"/>
  <c r="J823" i="1"/>
  <c r="K823" i="1" s="1"/>
  <c r="J1765" i="1"/>
  <c r="K1765" i="1" s="1"/>
  <c r="J1016" i="1"/>
  <c r="K1016" i="1" s="1"/>
  <c r="J695" i="1"/>
  <c r="K695" i="1" s="1"/>
  <c r="J1766" i="1"/>
  <c r="K1766" i="1" s="1"/>
  <c r="J593" i="1"/>
  <c r="K593" i="1" s="1"/>
  <c r="J1767" i="1"/>
  <c r="K1767" i="1" s="1"/>
  <c r="J887" i="1"/>
  <c r="K887" i="1" s="1"/>
  <c r="J492" i="1"/>
  <c r="K492" i="1" s="1"/>
  <c r="J495" i="1"/>
  <c r="K495" i="1" s="1"/>
  <c r="J729" i="1"/>
  <c r="K729" i="1" s="1"/>
  <c r="J1004" i="1"/>
  <c r="K1004" i="1" s="1"/>
  <c r="J658" i="1"/>
  <c r="K658" i="1" s="1"/>
  <c r="J584" i="1"/>
  <c r="K584" i="1" s="1"/>
  <c r="J1768" i="1"/>
  <c r="K1768" i="1" s="1"/>
  <c r="J524" i="1"/>
  <c r="K524" i="1" s="1"/>
  <c r="J525" i="1"/>
  <c r="K525" i="1" s="1"/>
  <c r="J1769" i="1"/>
  <c r="K1769" i="1" s="1"/>
  <c r="J1770" i="1"/>
  <c r="K1770" i="1" s="1"/>
  <c r="J1771" i="1"/>
  <c r="K1771" i="1" s="1"/>
  <c r="J1772" i="1"/>
  <c r="K1772" i="1" s="1"/>
  <c r="J1773" i="1"/>
  <c r="K1773" i="1" s="1"/>
  <c r="J560" i="1"/>
  <c r="K560" i="1" s="1"/>
  <c r="J817" i="1"/>
  <c r="K817" i="1" s="1"/>
  <c r="J620" i="1"/>
  <c r="K620" i="1" s="1"/>
  <c r="J745" i="1"/>
  <c r="K745" i="1" s="1"/>
  <c r="J1774" i="1"/>
  <c r="K1774" i="1" s="1"/>
  <c r="J1775" i="1"/>
  <c r="K1775" i="1" s="1"/>
  <c r="J614" i="1"/>
  <c r="K614" i="1" s="1"/>
  <c r="J1776" i="1"/>
  <c r="K1776" i="1" s="1"/>
  <c r="J1777" i="1"/>
  <c r="K1777" i="1" s="1"/>
  <c r="J1778" i="1"/>
  <c r="K1778" i="1" s="1"/>
  <c r="J629" i="1"/>
  <c r="K629" i="1" s="1"/>
  <c r="J922" i="1"/>
  <c r="K922" i="1" s="1"/>
  <c r="J1779" i="1"/>
  <c r="K1779" i="1" s="1"/>
  <c r="J1780" i="1"/>
  <c r="K1780" i="1" s="1"/>
  <c r="J527" i="1"/>
  <c r="K527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543" i="1"/>
  <c r="K543" i="1" s="1"/>
  <c r="J1786" i="1"/>
  <c r="K1786" i="1" s="1"/>
  <c r="J1787" i="1"/>
  <c r="K1787" i="1" s="1"/>
  <c r="J580" i="1"/>
  <c r="K580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636" i="1"/>
  <c r="K636" i="1" s="1"/>
  <c r="J820" i="1"/>
  <c r="K820" i="1" s="1"/>
  <c r="J579" i="1"/>
  <c r="K579" i="1" s="1"/>
  <c r="J1793" i="1"/>
  <c r="K1793" i="1" s="1"/>
  <c r="J517" i="1"/>
  <c r="K517" i="1" s="1"/>
  <c r="J848" i="1"/>
  <c r="K848" i="1" s="1"/>
  <c r="J526" i="1"/>
  <c r="K526" i="1" s="1"/>
  <c r="J1794" i="1"/>
  <c r="K1794" i="1" s="1"/>
  <c r="J493" i="1"/>
  <c r="K493" i="1" s="1"/>
  <c r="J672" i="1"/>
  <c r="K672" i="1" s="1"/>
  <c r="J630" i="1"/>
  <c r="K630" i="1" s="1"/>
  <c r="J628" i="1"/>
  <c r="K628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778" i="1"/>
  <c r="K778" i="1" s="1"/>
  <c r="J615" i="1"/>
  <c r="K615" i="1" s="1"/>
  <c r="J1811" i="1"/>
  <c r="K1811" i="1" s="1"/>
  <c r="J1812" i="1"/>
  <c r="K1812" i="1" s="1"/>
  <c r="J494" i="1"/>
  <c r="K494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780" i="1"/>
  <c r="K780" i="1" s="1"/>
  <c r="J1818" i="1"/>
  <c r="K1818" i="1" s="1"/>
  <c r="J1819" i="1"/>
  <c r="K1819" i="1" s="1"/>
  <c r="J1820" i="1"/>
  <c r="K1820" i="1" s="1"/>
  <c r="J777" i="1"/>
  <c r="K777" i="1" s="1"/>
  <c r="J1821" i="1"/>
  <c r="K1821" i="1" s="1"/>
  <c r="J1822" i="1"/>
  <c r="K1822" i="1" s="1"/>
  <c r="J1823" i="1"/>
  <c r="K1823" i="1" s="1"/>
  <c r="J771" i="1"/>
  <c r="K771" i="1" s="1"/>
  <c r="J1824" i="1"/>
  <c r="K1824" i="1" s="1"/>
  <c r="J1825" i="1"/>
  <c r="K1825" i="1" s="1"/>
  <c r="J1826" i="1"/>
  <c r="K1826" i="1" s="1"/>
  <c r="J710" i="1"/>
  <c r="K710" i="1" s="1"/>
  <c r="J499" i="1"/>
  <c r="K499" i="1" s="1"/>
  <c r="J1827" i="1"/>
  <c r="K1827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938" i="1"/>
  <c r="K938" i="1" s="1"/>
  <c r="J1845" i="1"/>
  <c r="K1845" i="1" s="1"/>
  <c r="J844" i="1"/>
  <c r="K844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1852" i="1"/>
  <c r="K1852" i="1" s="1"/>
  <c r="J1853" i="1"/>
  <c r="K1853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1860" i="1"/>
  <c r="K1860" i="1" s="1"/>
  <c r="J506" i="1"/>
  <c r="K506" i="1" s="1"/>
  <c r="J1861" i="1"/>
  <c r="K1861" i="1" s="1"/>
  <c r="J1862" i="1"/>
  <c r="K1862" i="1" s="1"/>
  <c r="J509" i="1"/>
  <c r="K509" i="1" s="1"/>
  <c r="J1863" i="1"/>
  <c r="K1863" i="1" s="1"/>
  <c r="J934" i="1"/>
  <c r="K934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659" i="1"/>
  <c r="K65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632" i="1"/>
  <c r="K632" i="1" s="1"/>
  <c r="J1875" i="1"/>
  <c r="K1875" i="1" s="1"/>
  <c r="J1876" i="1"/>
  <c r="K1876" i="1" s="1"/>
  <c r="J683" i="1"/>
  <c r="K683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1892" i="1"/>
  <c r="K1892" i="1" s="1"/>
  <c r="J516" i="1"/>
  <c r="K516" i="1" s="1"/>
  <c r="J1893" i="1"/>
  <c r="K1893" i="1" s="1"/>
  <c r="J603" i="1"/>
  <c r="K603" i="1" s="1"/>
  <c r="J1894" i="1"/>
  <c r="K1894" i="1" s="1"/>
  <c r="J1895" i="1"/>
  <c r="K1895" i="1" s="1"/>
  <c r="J1896" i="1"/>
  <c r="K1896" i="1" s="1"/>
  <c r="J747" i="1"/>
  <c r="K747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550" i="1"/>
  <c r="K550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488" i="1"/>
  <c r="K488" i="1" s="1"/>
  <c r="J5" i="1"/>
  <c r="AM3" i="1"/>
</calcChain>
</file>

<file path=xl/connections.xml><?xml version="1.0" encoding="utf-8"?>
<connections xmlns="http://schemas.openxmlformats.org/spreadsheetml/2006/main">
  <connection id="1" name="Bged10_up-regulated_data" type="6" refreshedVersion="5" background="1" saveData="1">
    <textPr codePage="850" sourceFile="C:\Users\Henrik\Desktop\Data\Bged10_up-regulated_data.bgo" delimiter=";">
      <textFields>
        <textField/>
      </textFields>
    </textPr>
  </connection>
  <connection id="2" name="Bingo_downregulated" type="6" refreshedVersion="5" background="1" saveData="1">
    <textPr codePage="850" sourceFile="C:\Users\Henrik\Desktop\Data\Bingo_downregulated.bgo">
      <textFields>
        <textField/>
      </textFields>
    </textPr>
  </connection>
  <connection id="3" name="Bingo_downregulated1" type="6" refreshedVersion="5" background="1" saveData="1">
    <textPr codePage="850" sourceFile="C:\Users\Henrik\Desktop\Data\Bingo_downregulated.bgo">
      <textFields>
        <textField/>
      </textFields>
    </textPr>
  </connection>
  <connection id="4" name="proteins_GeD10_article" type="6" refreshedVersion="5" background="1" saveData="1">
    <textPr codePage="850" sourceFile="D:\JLN_NAZ_GeD10\Ged\proteins_GeD10_article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<sst xmlns="http://schemas.openxmlformats.org/spreadsheetml/2006/main" count="93598" uniqueCount="36352">
  <si>
    <t>t-test Significant</t>
  </si>
  <si>
    <t>Q-value</t>
  </si>
  <si>
    <t>Score</t>
  </si>
  <si>
    <t>Intensity</t>
  </si>
  <si>
    <t>MS/MS Count</t>
  </si>
  <si>
    <t>Peptide counts (unique)</t>
  </si>
  <si>
    <t>Unique peptides</t>
  </si>
  <si>
    <t>Razor + unique peptides</t>
  </si>
  <si>
    <t>Sequence lengths</t>
  </si>
  <si>
    <t>Sequence length</t>
  </si>
  <si>
    <t>Mol. weight [kDa]</t>
  </si>
  <si>
    <t>Unique sequence coverage [%]</t>
  </si>
  <si>
    <t>t-test Difference</t>
  </si>
  <si>
    <t>Test statistic</t>
  </si>
  <si>
    <t>Protein IDs</t>
  </si>
  <si>
    <t>Majority protein IDs</t>
  </si>
  <si>
    <t>Fasta headers</t>
  </si>
  <si>
    <t>#!{Description}</t>
  </si>
  <si>
    <t>This is the test statistic taking into account the effect of s0.</t>
  </si>
  <si>
    <t>#!{Type}E</t>
  </si>
  <si>
    <t>E</t>
  </si>
  <si>
    <t>C</t>
  </si>
  <si>
    <t>N</t>
  </si>
  <si>
    <t>T</t>
  </si>
  <si>
    <t>#!{C:Group}-</t>
  </si>
  <si>
    <t>-</t>
  </si>
  <si>
    <t>+</t>
  </si>
  <si>
    <t>NaN</t>
  </si>
  <si>
    <t>N1LCX9</t>
  </si>
  <si>
    <t>&gt;tr|N1LCX9|N1LCX9_9BACI Uncharacterized protein OS=Bacillus sp. GeD10 GN=EBGED10_320 PE=4 SV=1</t>
  </si>
  <si>
    <t>N1LCY2</t>
  </si>
  <si>
    <t>&gt;tr|N1LCY2|N1LCY2_9BACI Potassium-transporting ATPase C chain OS=Bacillus sp. GeD10 GN=kdpC PE=3 SV=1</t>
  </si>
  <si>
    <t>N1LD09</t>
  </si>
  <si>
    <t>&gt;tr|N1LD09|N1LD09_9BACI Transcriptional regulator, MarR family OS=Bacillus sp. GeD10 GN=EBGED10_620 PE=4 SV=1</t>
  </si>
  <si>
    <t>N1LD18</t>
  </si>
  <si>
    <t>&gt;tr|N1LD18|N1LD18_9BACI General stress protein 13 OS=Bacillus sp. GeD10 GN=EBGED10_830 PE=4 SV=1</t>
  </si>
  <si>
    <t>N1LD29</t>
  </si>
  <si>
    <t>&gt;tr|N1LD29|N1LD29_9BACI Transcriptional regulator, MerR family OS=Bacillus sp. GeD10 GN=EBGED10_930 PE=4 SV=1</t>
  </si>
  <si>
    <t>N1LD53</t>
  </si>
  <si>
    <t>&gt;tr|N1LD53|N1LD53_9BACI Uncharacterized protein OS=Bacillus sp. GeD10 GN=EBGED10_1180 PE=4 SV=1</t>
  </si>
  <si>
    <t>N1LDB3</t>
  </si>
  <si>
    <t>&gt;tr|N1LDB3|N1LDB3_9BACI Transcriptional regulator, MerR family OS=Bacillus sp. GeD10 GN=EBGED10_1680 PE=4 SV=1</t>
  </si>
  <si>
    <t>N1LDD5</t>
  </si>
  <si>
    <t>&gt;tr|N1LDD5|N1LDD5_9BACI Probable low-affinity inorganic phosphate transporter OS=Bacillus sp. GeD10 GN=EBGED10_1880 PE=4 SV=1</t>
  </si>
  <si>
    <t>N1LDF8</t>
  </si>
  <si>
    <t>&gt;tr|N1LDF8|N1LDF8_9BACI Glutamate-aspartate carrier protein OS=Bacillus sp. GeD10 GN=EBGED10_2080 PE=4 SV=1</t>
  </si>
  <si>
    <t>N1LDG2</t>
  </si>
  <si>
    <t>&gt;tr|N1LDG2|N1LDG2_9BACI Sirohydrochlorin ferrochelatase OS=Bacillus sp. GeD10 GN=EBGED10_2130 PE=4 SV=1</t>
  </si>
  <si>
    <t>N1LDG6</t>
  </si>
  <si>
    <t>&gt;tr|N1LDG6|N1LDG6_9BACI Sulfate adenylyltransferase OS=Bacillus sp. GeD10 GN=sat PE=3 SV=1</t>
  </si>
  <si>
    <t>N1LDH0</t>
  </si>
  <si>
    <t>&gt;tr|N1LDH0|N1LDH0_9BACI Uncharacterized protein OS=Bacillus sp. GeD10 GN=EBGED10_2230 PE=4 SV=1</t>
  </si>
  <si>
    <t>N1LDI3</t>
  </si>
  <si>
    <t>&gt;tr|N1LDI3|N1LDI3_9BACI Glycogen synthase OS=Bacillus sp. GeD10 GN=glgA PE=3 SV=1</t>
  </si>
  <si>
    <t>N1LDI7</t>
  </si>
  <si>
    <t>&gt;tr|N1LDI7|N1LDI7_9BACI DUF124 domain-containing protein OS=Bacillus sp. GeD10 GN=EBGED10_2380 PE=4 SV=1</t>
  </si>
  <si>
    <t>N1LDJ3</t>
  </si>
  <si>
    <t>&gt;tr|N1LDJ3|N1LDJ3_9BACI 2-succinyl-5-enolpyruvyl-6-hydroxy-3-cyclohexene-1-carboxylate synthase OS=Bacillus sp. GeD10 GN=menD PE=3 SV=1</t>
  </si>
  <si>
    <t>N1LDK4</t>
  </si>
  <si>
    <t>&gt;tr|N1LDK4|N1LDK4_9BACI 4-hydroxy-2-oxoglutarate aldolase OS=Bacillus sp. GeD10 GN=EBGED10_2530 PE=4 SV=1</t>
  </si>
  <si>
    <t>N1LDP5</t>
  </si>
  <si>
    <t>&gt;tr|N1LDP5|N1LDP5_9BACI DNA-binding protein OS=Bacillus sp. GeD10 GN=EBGED10_3130 PE=4 SV=1</t>
  </si>
  <si>
    <t>N1LDP9</t>
  </si>
  <si>
    <t>&gt;tr|N1LDP9|N1LDP9_9BACI Para-aminobenzoate synthase, amidotransferase component # PabAb OS=Bacillus sp. GeD10 GN=EBGED10_3180 PE=4 SV=1</t>
  </si>
  <si>
    <t>N1LDQ4</t>
  </si>
  <si>
    <t>&gt;tr|N1LDQ4|N1LDQ4_9BACI ATP-dependent zinc metalloprotease FtsH OS=Bacillus sp. GeD10 GN=ftsH PE=3 SV=1</t>
  </si>
  <si>
    <t>N1LDS2</t>
  </si>
  <si>
    <t>&gt;tr|N1LDS2|N1LDS2_9BACI Ribose-phosphate pyrophosphokinase OS=Bacillus sp. GeD10 GN=prs PE=3 SV=1</t>
  </si>
  <si>
    <t>N1LDS9</t>
  </si>
  <si>
    <t>&gt;tr|N1LDS9|N1LDS9_9BACI 4-diphosphocytidyl-2-C-methyl-D-erythritol kinase OS=Bacillus sp. GeD10 GN=ispE PE=3 SV=1</t>
  </si>
  <si>
    <t>N1LDT4</t>
  </si>
  <si>
    <t>&gt;tr|N1LDT4|N1LDT4_9BACI Ribonuclease M5 OS=Bacillus sp. GeD10 GN=rnmV PE=3 SV=1</t>
  </si>
  <si>
    <t>N1LDV9</t>
  </si>
  <si>
    <t>&gt;tr|N1LDV9|N1LDV9_9BACI Metal-dependent hydrolases of the beta-lactamase superfamily I PhnP protein OS=Bacillus sp. GeD10 GN=EBGED10_3700 PE=4 SV=1</t>
  </si>
  <si>
    <t>N1LDW6</t>
  </si>
  <si>
    <t>&gt;tr|N1LDW6|N1LDW6_9BACI Sulfate-binding protein Sbp OS=Bacillus sp. GeD10 GN=EBGED10_3750 PE=4 SV=1</t>
  </si>
  <si>
    <t>N1LDX6</t>
  </si>
  <si>
    <t>&gt;tr|N1LDX6|N1LDX6_9BACI Internalin G OS=Bacillus sp. GeD10 GN=EBGED10_3850 PE=4 SV=1</t>
  </si>
  <si>
    <t>N1LDY2</t>
  </si>
  <si>
    <t>&gt;tr|N1LDY2|N1LDY2_9BACI Uncharacterized protein OS=Bacillus sp. GeD10 GN=EBGED10_3900 PE=4 SV=1</t>
  </si>
  <si>
    <t>N1LE13</t>
  </si>
  <si>
    <t>&gt;tr|N1LE13|N1LE13_9BACI Glutamate synthase [NADPH] large chain OS=Bacillus sp. GeD10 GN=EBGED10_4100 PE=4 SV=1</t>
  </si>
  <si>
    <t>N1LE26</t>
  </si>
  <si>
    <t>&gt;tr|N1LE26|N1LE26_9BACI Processive diacylglycerol beta-glucosyltransferase OS=Bacillus sp. GeD10 GN=ugtP PE=3 SV=1</t>
  </si>
  <si>
    <t>N1LE55</t>
  </si>
  <si>
    <t>&gt;tr|N1LE55|N1LE55_9BACI Tetratricopeptide repeat family protein OS=Bacillus sp. GeD10 GN=EBGED10_4650 PE=4 SV=1</t>
  </si>
  <si>
    <t>N1LE60</t>
  </si>
  <si>
    <t>&gt;tr|N1LE60|N1LE60_9BACI Alcohol dehydrogenase OS=Bacillus sp. GeD10 GN=EBGED10_4700 PE=4 SV=1</t>
  </si>
  <si>
    <t>N1LEA2;N1LJM5</t>
  </si>
  <si>
    <t>N1LEA2</t>
  </si>
  <si>
    <t>&gt;tr|N1LEA2|N1LEA2_9BACI Uncharacterized protein OS=Bacillus sp. GeD10 GN=EBGED10_5150 PE=4 SV=1</t>
  </si>
  <si>
    <t>N1LEA8</t>
  </si>
  <si>
    <t>&gt;tr|N1LEA8|N1LEA8_9BACI Anaerobic C4-dicarboxylate transporter OS=Bacillus sp. GeD10 GN=EBGED10_5200 PE=4 SV=1</t>
  </si>
  <si>
    <t>N1LEC4</t>
  </si>
  <si>
    <t>&gt;tr|N1LEC4|N1LEC4_9BACI Signal peptidase SipW, required for TasA secretion OS=Bacillus sp. GeD10 GN=EBGED10_5400 PE=4 SV=1</t>
  </si>
  <si>
    <t>N1LEF6</t>
  </si>
  <si>
    <t>&gt;tr|N1LEF6|N1LEF6_9BACI Tryptophan synthase beta chain OS=Bacillus sp. GeD10 GN=trpB PE=3 SV=1</t>
  </si>
  <si>
    <t>N1LEG3</t>
  </si>
  <si>
    <t>&gt;tr|N1LEG3|N1LEG3_9BACI Anthranilate synthase, aminase component OS=Bacillus sp. GeD10 GN=EBGED10_5750 PE=4 SV=1</t>
  </si>
  <si>
    <t>N1LEK6</t>
  </si>
  <si>
    <t>&gt;tr|N1LEK6|N1LEK6_9BACI Aspartokinase OS=Bacillus sp. GeD10 GN=EBGED10_6160 PE=3 SV=1</t>
  </si>
  <si>
    <t>N1LEM4</t>
  </si>
  <si>
    <t>&gt;tr|N1LEM4|N1LEM4_9BACI L-Cystine ABC transporter, permease protein TcyB OS=Bacillus sp. GeD10 GN=EBGED10_6310 PE=3 SV=1</t>
  </si>
  <si>
    <t>N1LEM9</t>
  </si>
  <si>
    <t>&gt;tr|N1LEM9|N1LEM9_9BACI Uncharacterized protein OS=Bacillus sp. GeD10 GN=EBGED10_6360 PE=4 SV=1</t>
  </si>
  <si>
    <t>N1LEN3</t>
  </si>
  <si>
    <t>&gt;tr|N1LEN3|N1LEN3_9BACI ThiJ/PfpI family protein OS=Bacillus sp. GeD10 GN=EBGED10_6410 PE=4 SV=1</t>
  </si>
  <si>
    <t>N1LES0</t>
  </si>
  <si>
    <t>&gt;tr|N1LES0|N1LES0_9BACI Anthrachelin biosynthesis protein AsbB @ Siderophore synthetase superfamily, group C @ Siderophore synthetase component, ligase OS=Bacillus sp. GeD10 GN=EBGED10_6660 PE=4 SV=1</t>
  </si>
  <si>
    <t>N1LET1</t>
  </si>
  <si>
    <t>&gt;tr|N1LET1|N1LET1_9BACI Uncharacterized protein OS=Bacillus sp. GeD10 GN=EBGED10_6760 PE=4 SV=1</t>
  </si>
  <si>
    <t>N1LEX1</t>
  </si>
  <si>
    <t>&gt;tr|N1LEX1|N1LEX1_9BACI Uncharacterized protein OS=Bacillus sp. GeD10 GN=EBGED10_330 PE=4 SV=1</t>
  </si>
  <si>
    <t>N1LEY2</t>
  </si>
  <si>
    <t>&gt;tr|N1LEY2|N1LEY2_9BACI Signal transduction histidine kinase OS=Bacillus sp. GeD10 GN=EBGED10_7260 PE=4 SV=1</t>
  </si>
  <si>
    <t>N1LF09</t>
  </si>
  <si>
    <t>&gt;tr|N1LF09|N1LF09_9BACI Glycerol-3-phosphate acyltransferase OS=Bacillus sp. GeD10 GN=plsY PE=3 SV=1</t>
  </si>
  <si>
    <t>N1LF16</t>
  </si>
  <si>
    <t>&gt;tr|N1LF16|N1LF16_9BACI Succinyl-CoA synthetase, alpha subunit-related enzymes OS=Bacillus sp. GeD10 GN=EBGED10_7560 PE=4 SV=1</t>
  </si>
  <si>
    <t>N1LF22</t>
  </si>
  <si>
    <t>&gt;tr|N1LF22|N1LF22_9BACI Probable D-serine dehydratase OS=Bacillus sp. GeD10 GN=dsdA PE=3 SV=1</t>
  </si>
  <si>
    <t>N1LF41</t>
  </si>
  <si>
    <t>&gt;tr|N1LF41|N1LF41_9BACI Uncharacterized protein OS=Bacillus sp. GeD10 GN=EBGED10_1190 PE=4 SV=1</t>
  </si>
  <si>
    <t>N1LF51</t>
  </si>
  <si>
    <t>&gt;tr|N1LF51|N1LF51_9BACI Glyoxalase family protein OS=Bacillus sp. GeD10 GN=EBGED10_7860 PE=4 SV=1</t>
  </si>
  <si>
    <t>N1LF66</t>
  </si>
  <si>
    <t>&gt;tr|N1LF66|N1LF66_9BACI Haloacid dehalogenase-like hydrolase OS=Bacillus sp. GeD10 GN=EBGED10_1440 PE=4 SV=1</t>
  </si>
  <si>
    <t>N1LF81</t>
  </si>
  <si>
    <t>&gt;tr|N1LF81|N1LF81_9BACI UDP-N-acetylglucosamine 2-epimerase OS=Bacillus sp. GeD10 GN=EBGED10_8060 PE=3 SV=1</t>
  </si>
  <si>
    <t>N1LF89</t>
  </si>
  <si>
    <t>&gt;tr|N1LF89|N1LF89_9BACI Transcriptional regulator, HxlR family OS=Bacillus sp. GeD10 GN=EBGED10_8110 PE=4 SV=1</t>
  </si>
  <si>
    <t>N1LFA1</t>
  </si>
  <si>
    <t>&gt;tr|N1LFA1|N1LFA1_9BACI SinR, regulator of post-exponential-phase responses genes (Competence and sporulation) OS=Bacillus sp. GeD10 GN=EBGED10_8210 PE=4 SV=1</t>
  </si>
  <si>
    <t>N1LFA7</t>
  </si>
  <si>
    <t>&gt;tr|N1LFA7|N1LFA7_9BACI Spermidine Putrescine ABC transporter permease component PotB (TC 3.A.1.11.1) OS=Bacillus sp. GeD10 GN=EBGED10_8260 PE=3 SV=1</t>
  </si>
  <si>
    <t>N1LFC4</t>
  </si>
  <si>
    <t>&gt;tr|N1LFC4|N1LFC4_9BACI Lactate-responsive regulator LldR in Firmicutes,GntR family OS=Bacillus sp. GeD10 GN=EBGED10_8410 PE=4 SV=1</t>
  </si>
  <si>
    <t>N1LFC5</t>
  </si>
  <si>
    <t>&gt;tr|N1LFC5|N1LFC5_9BACI Membrane metalloprotease OS=Bacillus sp. GeD10 GN=EBGED10_1940 PE=4 SV=1</t>
  </si>
  <si>
    <t>N1LFD3</t>
  </si>
  <si>
    <t>&gt;tr|N1LFD3|N1LFD3_9BACI Protein LiaH, similar to phage shock protein A OS=Bacillus sp. GeD10 GN=EBGED10_2040 PE=4 SV=1</t>
  </si>
  <si>
    <t>N1LFD7</t>
  </si>
  <si>
    <t>&gt;tr|N1LFD7|N1LFD7_9BACI 3-hydroxybutyryl-CoA dehydratase OS=Bacillus sp. GeD10 GN=EBGED10_8510 PE=4 SV=1</t>
  </si>
  <si>
    <t>N1LFE5</t>
  </si>
  <si>
    <t>&gt;tr|N1LFE5|N1LFE5_9BACI Polyhydroxyalkanoic acid synthase OS=Bacillus sp. GeD10 GN=EBGED10_8560 PE=4 SV=1</t>
  </si>
  <si>
    <t>N1LFE8</t>
  </si>
  <si>
    <t>&gt;tr|N1LFE8|N1LFE8_9BACI Phosphoadenosine phosphosulfate reductase OS=Bacillus sp. GeD10 GN=cysH PE=3 SV=1</t>
  </si>
  <si>
    <t>N1LFG5</t>
  </si>
  <si>
    <t>&gt;tr|N1LFG5|N1LFG5_9BACI Alpha-1,4 glucan phosphorylase OS=Bacillus sp. GeD10 GN=EBGED10_2340 PE=3 SV=1</t>
  </si>
  <si>
    <t>N1LFH1</t>
  </si>
  <si>
    <t>&gt;tr|N1LFH1|N1LFH1_9BACI Cold shock protein CspD OS=Bacillus sp. GeD10 GN=EBGED10_2390 PE=4 SV=1</t>
  </si>
  <si>
    <t>N1LFI2</t>
  </si>
  <si>
    <t>&gt;tr|N1LFI2|N1LFI2_9BACI Histidine kinase OS=Bacillus sp. GeD10 GN=EBGED10_2490 PE=4 SV=1</t>
  </si>
  <si>
    <t>N1LFJ3</t>
  </si>
  <si>
    <t>&gt;tr|N1LFJ3|N1LFJ3_9BACI Nucleoid-associated protein EBGED10_8910 OS=Bacillus sp. GeD10 GN=EBGED10_8910 PE=3 SV=1</t>
  </si>
  <si>
    <t>N1LFK0</t>
  </si>
  <si>
    <t>&gt;tr|N1LFK0|N1LFK0_9BACI Deoxyadenosine kinase / Deoxyguanosine kinase OS=Bacillus sp. GeD10 GN=EBGED10_8960 PE=4 SV=1</t>
  </si>
  <si>
    <t>N1LFL4;N1LQQ9</t>
  </si>
  <si>
    <t>N1LFL4</t>
  </si>
  <si>
    <t>&gt;tr|N1LFL4|N1LFL4_9BACI D-alanyl-D-alanine carboxypeptidase OS=Bacillus sp. GeD10 GN=EBGED10_9010 PE=3 SV=1</t>
  </si>
  <si>
    <t>N1LFM3</t>
  </si>
  <si>
    <t>&gt;tr|N1LFM3|N1LFM3_9BACI Periplasmic thiol:disulfide interchange protein DsbA OS=Bacillus sp. GeD10 GN=EBGED10_2840 PE=4 SV=1</t>
  </si>
  <si>
    <t>N1LFM9</t>
  </si>
  <si>
    <t>&gt;tr|N1LFM9|N1LFM9_9BACI Glycerate kinase OS=Bacillus sp. GeD10 GN=EBGED10_2990 PE=3 SV=1</t>
  </si>
  <si>
    <t>N1LFN6</t>
  </si>
  <si>
    <t>&gt;tr|N1LFN6|N1LFN6_9BACI 2-amino-4-hydroxy-6-hydroxymethyldihydropteridine pyrophosphokinase OS=Bacillus sp. GeD10 GN=EBGED10_3140 PE=4 SV=1</t>
  </si>
  <si>
    <t>N1LFP0</t>
  </si>
  <si>
    <t>&gt;tr|N1LFP0|N1LFP0_9BACI Uncharacterized protein OS=Bacillus sp. GeD10 GN=EBGED10_9370 PE=4 SV=1</t>
  </si>
  <si>
    <t>N1LFP2</t>
  </si>
  <si>
    <t>&gt;tr|N1LFP2|N1LFP2_9BACI Para-aminobenzoate synthase, aminase component OS=Bacillus sp. GeD10 GN=EBGED10_3190 PE=4 SV=1</t>
  </si>
  <si>
    <t>N1LFP8</t>
  </si>
  <si>
    <t>&gt;tr|N1LFP8|N1LFP8_9BACI Hypoxanthine-guanine phosphoribosyltransferase OS=Bacillus sp. GeD10 GN=EBGED10_3240 PE=4 SV=1</t>
  </si>
  <si>
    <t>N1LFQ2</t>
  </si>
  <si>
    <t>&gt;tr|N1LFQ2|N1LFQ2_9BACI OsmC/Ohr family protein OS=Bacillus sp. GeD10 GN=EBGED10_9520 PE=4 SV=1</t>
  </si>
  <si>
    <t>N1LFR1</t>
  </si>
  <si>
    <t>&gt;tr|N1LFR1|N1LFR1_9BACI Universal stress protein family OS=Bacillus sp. GeD10 GN=EBGED10_9620 PE=4 SV=1</t>
  </si>
  <si>
    <t>N1LFR5</t>
  </si>
  <si>
    <t>&gt;tr|N1LFR5|N1LFR5_9BACI Potassium-transporting ATPase B chain OS=Bacillus sp. GeD10 GN=kdpB PE=3 SV=1</t>
  </si>
  <si>
    <t>N1LFS0</t>
  </si>
  <si>
    <t>&gt;tr|N1LFS0|N1LFS0_9BACI Patatin-like phospholipase OS=Bacillus sp. GeD10 GN=EBGED10_410 PE=4 SV=1</t>
  </si>
  <si>
    <t>N1LFS2</t>
  </si>
  <si>
    <t>&gt;tr|N1LFS2|N1LFS2_9BACI Bifunctional protein GlmU OS=Bacillus sp. GeD10 GN=glmU PE=3 SV=1</t>
  </si>
  <si>
    <t>N1LFS3</t>
  </si>
  <si>
    <t>&gt;tr|N1LFS3|N1LFS3_9BACI 2,3-butanediol dehydrogenase, R-alcohol forming,(R)-and (S)-acetoin-specific OS=Bacillus sp. GeD10 GN=EBGED10_9770 PE=3 SV=1</t>
  </si>
  <si>
    <t>N1LFT0</t>
  </si>
  <si>
    <t>&gt;tr|N1LFT0|N1LFT0_9BACI Thioredoxin OS=Bacillus sp. GeD10 GN=EBGED10_510 PE=4 SV=1</t>
  </si>
  <si>
    <t>N1LFU3</t>
  </si>
  <si>
    <t>&gt;tr|N1LFU3|N1LFU3_9BACI Uncharacterized protein OS=Bacillus sp. GeD10 GN=EBGED10_660 PE=4 SV=1</t>
  </si>
  <si>
    <t>N1LFU7</t>
  </si>
  <si>
    <t>&gt;tr|N1LFU7|N1LFU7_9BACI Putative deoxyribonuclease YcfH OS=Bacillus sp. GeD10 GN=EBGED10_3490 PE=4 SV=1</t>
  </si>
  <si>
    <t>N1LFV2</t>
  </si>
  <si>
    <t>&gt;tr|N1LFV2|N1LFV2_9BACI tRNA (Adenine37-N(6))-methyltransferase TrmN6 OS=Bacillus sp. GeD10 GN=EBGED10_3540 PE=4 SV=1</t>
  </si>
  <si>
    <t>N1LFX1</t>
  </si>
  <si>
    <t>&gt;tr|N1LFX1|N1LFX1_9BACI Lipoate--protein ligase OS=Bacillus sp. GeD10 GN=EBGED10_3710 PE=4 SV=1</t>
  </si>
  <si>
    <t>N1LFX5</t>
  </si>
  <si>
    <t>&gt;tr|N1LFX5|N1LFX5_9BACI Uridylate kinase OS=Bacillus sp. GeD10 GN=pyrH PE=3 SV=1</t>
  </si>
  <si>
    <t>N1LFY4</t>
  </si>
  <si>
    <t>&gt;tr|N1LFY4|N1LFY4_9BACI Leucine-responsive regulatory protein, regulator for leucine (Or lrp) regulon and high-affinity branched-chain amino acid transport system OS=Bacillus sp. GeD10 GN=EBGED10_10420 PE=4 SV=1</t>
  </si>
  <si>
    <t>N1LFY7</t>
  </si>
  <si>
    <t>&gt;tr|N1LFY7|N1LFY7_9BACI Hypothetical Cytosolic Protein OS=Bacillus sp. GeD10 GN=EBGED10_1220 PE=4 SV=1</t>
  </si>
  <si>
    <t>N1LG00</t>
  </si>
  <si>
    <t>&gt;tr|N1LG00|N1LG00_9BACI Metal-dependent phosphohydrolase OS=Bacillus sp. GeD10 GN=EBGED10_3960 PE=4 SV=1</t>
  </si>
  <si>
    <t>N1LG08</t>
  </si>
  <si>
    <t>&gt;tr|N1LG08|N1LG08_9BACI Acetyltransferase, GNAT family OS=Bacillus sp. GeD10 GN=EBGED10_10620 PE=4 SV=1</t>
  </si>
  <si>
    <t>N1LG25</t>
  </si>
  <si>
    <t>&gt;tr|N1LG25|N1LG25_9BACI Putative lipoprotein SAV1865 OS=Bacillus sp. GeD10 GN=EBGED10_4110 PE=4 SV=1</t>
  </si>
  <si>
    <t>N1LG26</t>
  </si>
  <si>
    <t>&gt;tr|N1LG26|N1LG26_9BACI Cystathionine beta-lyase OS=Bacillus sp. GeD10 GN=EBGED10_10820 PE=3 SV=1</t>
  </si>
  <si>
    <t>N1LG32</t>
  </si>
  <si>
    <t>&gt;tr|N1LG32|N1LG32_9BACI Conserved protein YfhJ OS=Bacillus sp. GeD10 GN=EBGED10_4210 PE=4 SV=1</t>
  </si>
  <si>
    <t>N1LG39</t>
  </si>
  <si>
    <t>&gt;tr|N1LG39|N1LG39_9BACI Pyruvate formate-lyase-activating enzyme OS=Bacillus sp. GeD10 GN=EBGED10_4310 PE=3 SV=1</t>
  </si>
  <si>
    <t>N1LG43</t>
  </si>
  <si>
    <t>&gt;tr|N1LG43|N1LG43_9BACI Chromosome (Plasmid) partitioning protein ParA / Sporulation initiation inhibitor protein Soj OS=Bacillus sp. GeD10 GN=EBGED10_1820 PE=4 SV=1</t>
  </si>
  <si>
    <t>N1LG46</t>
  </si>
  <si>
    <t>&gt;tr|N1LG46|N1LG46_9BACI PTS system, N-acetylglucosamine-specific IIB component / PTS system,N-acetylglucosamine-specific IIC component OS=Bacillus sp. GeD10 GN=EBGED10_4410 PE=4 SV=1</t>
  </si>
  <si>
    <t>N1LG48</t>
  </si>
  <si>
    <t>&gt;tr|N1LG48|N1LG48_9BACI Phosphate transport regulator (Distant homolog of PhoU) OS=Bacillus sp. GeD10 GN=EBGED10_1870 PE=4 SV=1</t>
  </si>
  <si>
    <t>N1LG53</t>
  </si>
  <si>
    <t>&gt;tr|N1LG53|N1LG53_9BACI Flavohemoprotein OS=Bacillus sp. GeD10 GN=hmp PE=3 SV=1</t>
  </si>
  <si>
    <t>N1LG57</t>
  </si>
  <si>
    <t>&gt;tr|N1LG57|N1LG57_9BACI Fumarate hydratase class I, aerobic OS=Bacillus sp. GeD10 GN=EBGED10_4560 PE=4 SV=1</t>
  </si>
  <si>
    <t>N1LG61</t>
  </si>
  <si>
    <t>&gt;tr|N1LG61|N1LG61_9BACI Trp repressor binding protein OS=Bacillus sp. GeD10 GN=EBGED10_11170 PE=4 SV=1</t>
  </si>
  <si>
    <t>N1LG70</t>
  </si>
  <si>
    <t>&gt;tr|N1LG70|N1LG70_9BACI Uncharacterized protein OS=Bacillus sp. GeD10 GN=EBGED10_2070 PE=4 SV=1</t>
  </si>
  <si>
    <t>N1LG73</t>
  </si>
  <si>
    <t>&gt;tr|N1LG73|N1LG73_9BACI UvrABC system protein A OS=Bacillus sp. GeD10 GN=uvrA PE=3 SV=1</t>
  </si>
  <si>
    <t>N1LG75</t>
  </si>
  <si>
    <t>&gt;tr|N1LG75|N1LG75_9BACI Siroheme synthase / Precorrin-2 oxidase OS=Bacillus sp. GeD10 GN=EBGED10_2120 PE=4 SV=1</t>
  </si>
  <si>
    <t>N1LG78</t>
  </si>
  <si>
    <t>&gt;tr|N1LG78|N1LG78_9BACI Pyrophosphatase PpaX OS=Bacillus sp. GeD10 GN=ppaX PE=3 SV=1</t>
  </si>
  <si>
    <t>N1LG80</t>
  </si>
  <si>
    <t>&gt;tr|N1LG80|N1LG80_9BACI Adenylyl-sulfate kinase OS=Bacillus sp. GeD10 GN=cysC PE=3 SV=1</t>
  </si>
  <si>
    <t>N1LG82</t>
  </si>
  <si>
    <t>&gt;tr|N1LG82|N1LG82_9BACI Heme-degrading monooxygenase OS=Bacillus sp. GeD10 GN=isdG PE=3 SV=1</t>
  </si>
  <si>
    <t>N1LG84</t>
  </si>
  <si>
    <t>&gt;tr|N1LG84|N1LG84_9BACI Mutator mutT protein (7,8-dihydro-8-oxoguanine-triphosphatase) OS=Bacillus sp. GeD10 GN=EBGED10_11370 PE=4 SV=1</t>
  </si>
  <si>
    <t>N1LG85</t>
  </si>
  <si>
    <t>&gt;tr|N1LG85|N1LG85_9BACI DNA-binding response regulator OS=Bacillus sp. GeD10 GN=EBGED10_4960 PE=4 SV=1</t>
  </si>
  <si>
    <t>N1LG89</t>
  </si>
  <si>
    <t>&gt;tr|N1LG89|N1LG89_9BACI ATP-dependent Clp protease proteolytic subunit OS=Bacillus sp. GeD10 GN=clpP PE=3 SV=1</t>
  </si>
  <si>
    <t>N1LG94</t>
  </si>
  <si>
    <t>&gt;tr|N1LG94|N1LG94_9BACI NADPH-dependent 7-cyano-7-deazaguanine reductase OS=Bacillus sp. GeD10 GN=queF PE=3 SV=1</t>
  </si>
  <si>
    <t>N1LG99</t>
  </si>
  <si>
    <t>&gt;tr|N1LG99|N1LG99_9BACI Glycogen biosynthesis protein GlgD,glucose-1-phosphate adenylyltransferase family OS=Bacillus sp. GeD10 GN=EBGED10_2320 PE=4 SV=1</t>
  </si>
  <si>
    <t>N1LGA0</t>
  </si>
  <si>
    <t>&gt;tr|N1LGA0|N1LGA0_9BACI Uncharacterized protein OS=Bacillus sp. GeD10 GN=EBGED10_11520 PE=4 SV=1</t>
  </si>
  <si>
    <t>N1LGA7</t>
  </si>
  <si>
    <t>&gt;tr|N1LGA7|N1LGA7_9BACI NAD-dependent malic enzyme OS=Bacillus sp. GeD10 GN=EBGED10_11580 PE=3 SV=1</t>
  </si>
  <si>
    <t>N1LGA8</t>
  </si>
  <si>
    <t>&gt;tr|N1LGA8|N1LGA8_9BACI Menaquinone-specific isochorismate synthase OS=Bacillus sp. GeD10 GN=EBGED10_2420 PE=4 SV=1</t>
  </si>
  <si>
    <t>N1LGB7</t>
  </si>
  <si>
    <t>&gt;tr|N1LGB7|N1LGB7_9BACI Methyl-accepting chemotaxis protein OS=Bacillus sp. GeD10 GN=EBGED10_5360 PE=4 SV=1</t>
  </si>
  <si>
    <t>N1LGC2</t>
  </si>
  <si>
    <t>&gt;tr|N1LGC2|N1LGC2_9BACI D-alanyl-D-alanine carboxypeptidase OS=Bacillus sp. GeD10 GN=EBGED10_5410 PE=3 SV=1</t>
  </si>
  <si>
    <t>N1LGC7</t>
  </si>
  <si>
    <t>&gt;tr|N1LGC7|N1LGC7_9BACI Uncharacterized protein OS=Bacillus sp. GeD10 GN=EBGED10_5460 PE=4 SV=1</t>
  </si>
  <si>
    <t>N1LGD0</t>
  </si>
  <si>
    <t>&gt;tr|N1LGD0|N1LGD0_9BACI Uncharacterized protein OS=Bacillus sp. GeD10 GN=EBGED10_2620 PE=4 SV=1</t>
  </si>
  <si>
    <t>N1LGD1</t>
  </si>
  <si>
    <t>&gt;tr|N1LGD1|N1LGD1_9BACI Uncharacterized protein OS=Bacillus sp. GeD10 GN=EBGED10_11780 PE=4 SV=1</t>
  </si>
  <si>
    <t>N1LGD6</t>
  </si>
  <si>
    <t>&gt;tr|N1LGD6|N1LGD6_9BACI Uncharacterized protein OS=Bacillus sp. GeD10 GN=EBGED10_11830 PE=4 SV=1</t>
  </si>
  <si>
    <t>N1LGF3</t>
  </si>
  <si>
    <t>&gt;tr|N1LGF3|N1LGF3_9BACI Probable transcriptional regulatory protein EBGED10_2870 OS=Bacillus sp. GeD10 GN=EBGED10_2870 PE=3 SV=1</t>
  </si>
  <si>
    <t>N1LGF5</t>
  </si>
  <si>
    <t>&gt;tr|N1LGF5|N1LGF5_9BACI DNA polymerase, DinB family OS=Bacillus sp. GeD10 GN=EBGED10_11980 PE=4 SV=1</t>
  </si>
  <si>
    <t>N1LGF9</t>
  </si>
  <si>
    <t>&gt;tr|N1LGF9|N1LGF9_9BACI tRNA-dihydrouridine synthase OS=Bacillus sp. GeD10 GN=EBGED10_3120 PE=3 SV=1</t>
  </si>
  <si>
    <t>N1LGG1</t>
  </si>
  <si>
    <t>&gt;tr|N1LGG1|N1LGG1_9BACI Uncharacterized protein OS=Bacillus sp. GeD10 GN=EBGED10_12030 PE=4 SV=1</t>
  </si>
  <si>
    <t>N1LGG5</t>
  </si>
  <si>
    <t>&gt;tr|N1LGG5|N1LGG5_9BACI Aminodeoxychorismate lyase OS=Bacillus sp. GeD10 GN=EBGED10_3170 PE=3 SV=1</t>
  </si>
  <si>
    <t>N1LGH2</t>
  </si>
  <si>
    <t>&gt;tr|N1LGH2|N1LGH2_9BACI Type III pantothenate kinase OS=Bacillus sp. GeD10 GN=coaX PE=3 SV=1</t>
  </si>
  <si>
    <t>N1LGH5</t>
  </si>
  <si>
    <t>&gt;tr|N1LGH5|N1LGH5_9BACI Metallo-beta-lactamase family protein OS=Bacillus sp. GeD10 GN=EBGED10_12130 PE=4 SV=1</t>
  </si>
  <si>
    <t>N1LGI0</t>
  </si>
  <si>
    <t>&gt;tr|N1LGI0|N1LGI0_9BACI RNA binding protein, contains ribosomal protein S1 domain OS=Bacillus sp. GeD10 GN=EBGED10_3270 PE=4 SV=1</t>
  </si>
  <si>
    <t>N1LGI4</t>
  </si>
  <si>
    <t>&gt;tr|N1LGI4|N1LGI4_9BACI Possible tetrapyrrole methyltransferase domain / Nucleoside triphosphate pyrophosphohydrolase MazG OS=Bacillus sp. GeD10 GN=EBGED10_3320 PE=4 SV=1</t>
  </si>
  <si>
    <t>N1LGJ3</t>
  </si>
  <si>
    <t>&gt;tr|N1LGJ3|N1LGJ3_9BACI Peptidyl-tRNA hydrolase OS=Bacillus sp. GeD10 GN=pth PE=3 SV=1</t>
  </si>
  <si>
    <t>N1LGJ4</t>
  </si>
  <si>
    <t>&gt;tr|N1LGJ4|N1LGJ4_9BACI Acetyltransferase, GNAT family OS=Bacillus sp. GeD10 GN=EBGED10_12280 PE=4 SV=1</t>
  </si>
  <si>
    <t>N1LGJ8</t>
  </si>
  <si>
    <t>&gt;tr|N1LGJ8|N1LGJ8_9BACI PurR: transcription regulator associated with purine metabolism OS=Bacillus sp. GeD10 GN=EBGED10_3420 PE=4 SV=1</t>
  </si>
  <si>
    <t>N1LGK1</t>
  </si>
  <si>
    <t>&gt;tr|N1LGK1|N1LGK1_9BACI L-Cystine ABC transporter, periplasmic cystine-binding protein TcyA OS=Bacillus sp. GeD10 GN=EBGED10_6320 PE=3 SV=1</t>
  </si>
  <si>
    <t>N1LGK4</t>
  </si>
  <si>
    <t>&gt;tr|N1LGK4|N1LGK4_9BACI Glutamate racemase OS=Bacillus sp. GeD10 GN=murI PE=3 SV=1</t>
  </si>
  <si>
    <t>N1LGK6</t>
  </si>
  <si>
    <t>&gt;tr|N1LGK6|N1LGK6_9BACI Cold shock protein CspG OS=Bacillus sp. GeD10 GN=EBGED10_12380 PE=4 SV=1</t>
  </si>
  <si>
    <t>N1LGK7</t>
  </si>
  <si>
    <t>&gt;tr|N1LGK7|N1LGK7_9BACI Ribosomal RNA small subunit methyltransferase A OS=Bacillus sp. GeD10 GN=rsmA PE=3 SV=1</t>
  </si>
  <si>
    <t>N1LGL4</t>
  </si>
  <si>
    <t>&gt;tr|N1LGL4|N1LGL4_9BACI Ribosomal RNA small subunit methyltransferase I OS=Bacillus sp. GeD10 GN=rsmI PE=3 SV=1</t>
  </si>
  <si>
    <t>N1LGL6</t>
  </si>
  <si>
    <t>&gt;tr|N1LGL6|N1LGL6_9BACI Transcriptional regulator, HxlR family OS=Bacillus sp. GeD10 GN=EBGED10_6470 PE=4 SV=1</t>
  </si>
  <si>
    <t>N1LGM4</t>
  </si>
  <si>
    <t>&gt;tr|N1LGM4|N1LGM4_9BACI Uncharacterized protein OS=Bacillus sp. GeD10 GN=EBGED10_6570 PE=4 SV=1</t>
  </si>
  <si>
    <t>N1LGM6</t>
  </si>
  <si>
    <t>&gt;tr|N1LGM6|N1LGM6_9BACI GCN5-related N-acetyltransferase OS=Bacillus sp. GeD10 GN=EBGED10_12530 PE=4 SV=1</t>
  </si>
  <si>
    <t>N1LGN1</t>
  </si>
  <si>
    <t>&gt;tr|N1LGN1|N1LGN1_9BACI Uncharacterized protein OS=Bacillus sp. GeD10 GN=EBGED10_6620 PE=4 SV=1</t>
  </si>
  <si>
    <t>N1LGN5</t>
  </si>
  <si>
    <t>&gt;tr|N1LGN5|N1LGN5_9BACI Anthrachelin biosynthesis protein AsbA @ Siderophore synthetase superfamily, group A @ Siderophore synthetase large component, acetyltransferase OS=Bacillus sp. GeD10 GN=EBGED10_6670 PE=4 SV=1</t>
  </si>
  <si>
    <t>N1LGP0</t>
  </si>
  <si>
    <t>&gt;tr|N1LGP0|N1LGP0_9BACI OrfB OS=Bacillus sp. GeD10 GN=EBGED10_6720 PE=4 SV=1</t>
  </si>
  <si>
    <t>N1LGR0</t>
  </si>
  <si>
    <t>&gt;tr|N1LGR0|N1LGR0_9BACI Uncharacterized protein OS=Bacillus sp. GeD10 GN=EBGED10_12830 PE=4 SV=1</t>
  </si>
  <si>
    <t>N1LGR3</t>
  </si>
  <si>
    <t>&gt;tr|N1LGR3|N1LGR3_9BACI Transcriptional regulator, AraC family OS=Bacillus sp. GeD10 GN=EBGED10_3990 PE=4 SV=1</t>
  </si>
  <si>
    <t>N1LGS6</t>
  </si>
  <si>
    <t>&gt;tr|N1LGS6|N1LGS6_9BACI Thiol peroxidase, Bcp-type OS=Bacillus sp. GeD10 GN=EBGED10_4040 PE=4 SV=1</t>
  </si>
  <si>
    <t>N1LGS7</t>
  </si>
  <si>
    <t>&gt;tr|N1LGS7|N1LGS7_9BACI Tyrosine--tRNA ligase OS=Bacillus sp. GeD10 GN=tyrS PE=3 SV=1</t>
  </si>
  <si>
    <t>N1LGT1</t>
  </si>
  <si>
    <t>&gt;tr|N1LGT1|N1LGT1_9BACI Glutamate-1-semialdehyde 2,1-aminomutase OS=Bacillus sp. GeD10 GN=hemL PE=3 SV=1</t>
  </si>
  <si>
    <t>N1LGT6;N1LP17</t>
  </si>
  <si>
    <t>&gt;tr|N1LGT6|N1LGT6_9BACI Oxidoreductase of aldo/keto reductase family,subgroup 1 OS=Bacillus sp. GeD10 GN=EBGED10_13030 PE=4 SV=1;&gt;tr|N1LP17|N1LP17_9BACI Oxidoreductase of aldo/keto reductase family,subgroup 1 OS=Bacillus sp. GeD10 GN=EBGED10_37150 PE=4 SV=</t>
  </si>
  <si>
    <t>N1LGT8</t>
  </si>
  <si>
    <t>&gt;tr|N1LGT8|N1LGT8_9BACI A/G-specific adenine glycosylase OS=Bacillus sp. GeD10 GN=EBGED10_4190 PE=4 SV=1</t>
  </si>
  <si>
    <t>N1LGU2</t>
  </si>
  <si>
    <t>&gt;tr|N1LGU2|N1LGU2_9BACI Transcription regulator CDS_ID OB0894 OS=Bacillus sp. GeD10 GN=EBGED10_4240 PE=4 SV=1</t>
  </si>
  <si>
    <t>N1LGU3</t>
  </si>
  <si>
    <t>&gt;tr|N1LGU3|N1LGU3_9BACI Sodium/alanine symporter family protein OS=Bacillus sp. GeD10 GN=EBGED10_13080 PE=4 SV=1</t>
  </si>
  <si>
    <t>N1LGV0</t>
  </si>
  <si>
    <t>&gt;tr|N1LGV0|N1LGV0_9BACI MazG related NTP pyrophosphohydrolase OS=Bacillus sp. GeD10 GN=EBGED10_13130 PE=4 SV=1</t>
  </si>
  <si>
    <t>N1LGW1</t>
  </si>
  <si>
    <t>&gt;tr|N1LGW1|N1LGW1_9BACI DNA-3-methyladenine glycosylase II OS=Bacillus sp. GeD10 GN=EBGED10_4540 PE=4 SV=1</t>
  </si>
  <si>
    <t>N1LGX3</t>
  </si>
  <si>
    <t>&gt;tr|N1LGX3|N1LGX3_9BACI Methyl-accepting chemotaxis protein OS=Bacillus sp. GeD10 GN=EBGED10_13280 PE=4 SV=1</t>
  </si>
  <si>
    <t>N1LGX7</t>
  </si>
  <si>
    <t>&gt;tr|N1LGX7|N1LGX7_9BACI Ribonucleotide reductase of class III (Anaerobic), large subunit OS=Bacillus sp. GeD10 GN=EBGED10_7520 PE=4 SV=1</t>
  </si>
  <si>
    <t>N1LGY3</t>
  </si>
  <si>
    <t>&gt;tr|N1LGY3|N1LGY3_9BACI DNA topoisomerase 4 subunit B OS=Bacillus sp. GeD10 GN=parE PE=3 SV=1</t>
  </si>
  <si>
    <t>N1LGY8</t>
  </si>
  <si>
    <t>&gt;tr|N1LGY8|N1LGY8_9BACI Alternate gene name: ipa-20r OS=Bacillus sp. GeD10 GN=EBGED10_4940 PE=4 SV=1</t>
  </si>
  <si>
    <t>N1LGZ9</t>
  </si>
  <si>
    <t>&gt;tr|N1LGZ9|N1LGZ9_9BACI 5-methylthioadenosine/S-adenosylhomocysteine nucleosidase OS=Bacillus sp. GeD10 GN=EBGED10_7720 PE=4 SV=1</t>
  </si>
  <si>
    <t>N1LH00</t>
  </si>
  <si>
    <t>&gt;tr|N1LH00|N1LH00_9BACI 7-cyano-7-deazaguanine synthase OS=Bacillus sp. GeD10 GN=queC PE=3 SV=1</t>
  </si>
  <si>
    <t>N1LH04;N1LUP9</t>
  </si>
  <si>
    <t>N1LH04</t>
  </si>
  <si>
    <t>&gt;tr|N1LH04|N1LH04_9BACI Mobile element protein OS=Bacillus sp. GeD10 GN=EBGED10_5140 PE=4 SV=1</t>
  </si>
  <si>
    <t>N1LH06</t>
  </si>
  <si>
    <t>&gt;tr|N1LH06|N1LH06_9BACI Methyl-accepting chemotaxis protein OS=Bacillus sp. GeD10 GN=EBGED10_5190 PE=4 SV=1</t>
  </si>
  <si>
    <t>N1LH09</t>
  </si>
  <si>
    <t>&gt;tr|N1LH09|N1LH09_9BACI Phage infection protein OS=Bacillus sp. GeD10 GN=EBGED10_5240 PE=4 SV=1</t>
  </si>
  <si>
    <t>N1LH12</t>
  </si>
  <si>
    <t>&gt;tr|N1LH12|N1LH12_9BACI Proline dehydrogenase (Proline oxidase) OS=Bacillus sp. GeD10 GN=EBGED10_13580 PE=4 SV=1</t>
  </si>
  <si>
    <t>N1LH19</t>
  </si>
  <si>
    <t>&gt;tr|N1LH19|N1LH19_9BACI PTS system, cellobiose-specific IIA component OS=Bacillus sp. GeD10 GN=EBGED10_7920 PE=4 SV=1</t>
  </si>
  <si>
    <t>N1LH21</t>
  </si>
  <si>
    <t>&gt;tr|N1LH21|N1LH21_9BACI Secreted and spore coat-associated protein 2,similar to biofilm matrix component TasA and to camelysin OS=Bacillus sp. GeD10 GN=EBGED10_5390 PE=4 SV=1</t>
  </si>
  <si>
    <t>N1LH29</t>
  </si>
  <si>
    <t>&gt;tr|N1LH29|N1LH29_9BACI NtrC family Transcriptional regulator, ATPase domain OS=Bacillus sp. GeD10 GN=EBGED10_8020 PE=4 SV=1</t>
  </si>
  <si>
    <t>N1LH31</t>
  </si>
  <si>
    <t>&gt;tr|N1LH31|N1LH31_9BACI Dihydrolipoyllysine-residue succinyltransferase component of 2-oxoglutarate dehydrogenase complex OS=Bacillus sp. GeD10 GN=EBGED10_5540 PE=3 SV=1</t>
  </si>
  <si>
    <t>N1LH33</t>
  </si>
  <si>
    <t>&gt;tr|N1LH33|N1LH33_9BACI Thioredoxin OS=Bacillus sp. GeD10 GN=EBGED10_13780 PE=4 SV=1</t>
  </si>
  <si>
    <t>N1LH35</t>
  </si>
  <si>
    <t>&gt;tr|N1LH35|N1LH35_9BACI Pyridine nucleotide-disulfide oxidoreductase NADH dehydrogenase OS=Bacillus sp. GeD10 GN=EBGED10_5590 PE=4 SV=1</t>
  </si>
  <si>
    <t>N1LH40</t>
  </si>
  <si>
    <t>&gt;tr|N1LH40|N1LH40_9BACI N-acetylmuramoyl-L-alanine amidase OS=Bacillus sp. GeD10 GN=EBGED10_8120 PE=4 SV=1</t>
  </si>
  <si>
    <t>N1LH41</t>
  </si>
  <si>
    <t>&gt;tr|N1LH41|N1LH41_9BACI Lipoprotein OS=Bacillus sp. GeD10 GN=EBGED10_13830 PE=3 SV=1</t>
  </si>
  <si>
    <t>N1LH43</t>
  </si>
  <si>
    <t>&gt;tr|N1LH43|N1LH43_9BACI Tryptophan synthase alpha chain OS=Bacillus sp. GeD10 GN=trpA PE=3 SV=1</t>
  </si>
  <si>
    <t>N1LH46</t>
  </si>
  <si>
    <t>&gt;tr|N1LH46|N1LH46_9BACI Anthranilate synthase, amidotransferase component OS=Bacillus sp. GeD10 GN=EBGED10_5740 PE=4 SV=1</t>
  </si>
  <si>
    <t>N1LH49</t>
  </si>
  <si>
    <t>&gt;tr|N1LH49|N1LH49_9BACI Iron-sulfur cluster assembly protein SufB OS=Bacillus sp. GeD10 GN=EBGED10_13880 PE=4 SV=1</t>
  </si>
  <si>
    <t>N1LH58</t>
  </si>
  <si>
    <t>&gt;tr|N1LH58|N1LH58_9BACI Lipoyl synthase OS=Bacillus sp. GeD10 GN=lipA PE=3 SV=1</t>
  </si>
  <si>
    <t>N1LH59</t>
  </si>
  <si>
    <t>&gt;tr|N1LH59|N1LH59_9BACI Spermidine Putrescine ABC transporter permease component potC (TC_3.A.1.11.1) OS=Bacillus sp. GeD10 GN=EBGED10_8270 PE=3 SV=1</t>
  </si>
  <si>
    <t>N1LH64</t>
  </si>
  <si>
    <t>&gt;tr|N1LH64|N1LH64_9BACI Pseudouridine synthase OS=Bacillus sp. GeD10 GN=EBGED10_8320 PE=3 SV=1</t>
  </si>
  <si>
    <t>N1LH75</t>
  </si>
  <si>
    <t>&gt;tr|N1LH75|N1LH75_9BACI Lactate utilization protein A OS=Bacillus sp. GeD10 GN=lutA PE=3 SV=1</t>
  </si>
  <si>
    <t>N1LH82</t>
  </si>
  <si>
    <t>&gt;tr|N1LH82|N1LH82_9BACI Acetolactate synthase, catabolic OS=Bacillus sp. GeD10 GN=EBGED10_6200 PE=3 SV=1</t>
  </si>
  <si>
    <t>N1LH85</t>
  </si>
  <si>
    <t>&gt;tr|N1LH85|N1LH85_9BACI PhaP protein OS=Bacillus sp. GeD10 GN=EBGED10_8520 PE=4 SV=1</t>
  </si>
  <si>
    <t>N1LH86</t>
  </si>
  <si>
    <t>&gt;tr|N1LH86|N1LH86_9BACI Uncharacterized protein OS=Bacillus sp. GeD10 GN=EBGED10_14030 PE=4 SV=1</t>
  </si>
  <si>
    <t>N1LH92</t>
  </si>
  <si>
    <t>&gt;tr|N1LH92|N1LH92_9BACI L-Cystine ABC transporter, ATP-binding protein TcyC OS=Bacillus sp. GeD10 GN=EBGED10_6300 PE=3 SV=1</t>
  </si>
  <si>
    <t>N1LH93</t>
  </si>
  <si>
    <t>&gt;tr|N1LH93|N1LH93_9BACI NAD(P)H oxidoreductase YRKL @ Putative NADPH-quinone reductase (Modulator of drug activity B) @ Flavodoxin 2 OS=Bacillus sp. GeD10 GN=EBGED10_14080 PE=4 SV=1</t>
  </si>
  <si>
    <t>N1LH96</t>
  </si>
  <si>
    <t>&gt;tr|N1LH96|N1LH96_9BACI Non-phosphorylating glyceraldehyde-3-phosphate dehydrogenase (NADP) OS=Bacillus sp. GeD10 GN=EBGED10_6350 PE=3 SV=1</t>
  </si>
  <si>
    <t>N1LHA1</t>
  </si>
  <si>
    <t>&gt;tr|N1LHA1|N1LHA1_9BACI YuzD-like protein OS=Bacillus sp. GeD10 GN=EBGED10_14180 PE=4 SV=1</t>
  </si>
  <si>
    <t>N1LHA5</t>
  </si>
  <si>
    <t>&gt;tr|N1LHA5|N1LHA5_9BACI Uncharacterized protein OS=Bacillus sp. GeD10 GN=EBGED10_14230 PE=4 SV=1</t>
  </si>
  <si>
    <t>N1LHA9</t>
  </si>
  <si>
    <t>&gt;tr|N1LHA9|N1LHA9_9BACI Uncharacterized protein OS=Bacillus sp. GeD10 GN=EBGED10_14280 PE=4 SV=1</t>
  </si>
  <si>
    <t>N1LHC3</t>
  </si>
  <si>
    <t>&gt;tr|N1LHC3|N1LHC3_9BACI UDP-N-acetylglucosamine 2-epimerase OS=Bacillus sp. GeD10 GN=EBGED10_14380 PE=3 SV=1</t>
  </si>
  <si>
    <t>N1LHC7</t>
  </si>
  <si>
    <t>&gt;tr|N1LHC7|N1LHC7_9BACI UDP-glucose dehydrogenase OS=Bacillus sp. GeD10 GN=EBGED10_14430 PE=3 SV=1</t>
  </si>
  <si>
    <t>N1LHD1</t>
  </si>
  <si>
    <t>&gt;tr|N1LHD1|N1LHD1_9BACI Uncharacterized protein OS=Bacillus sp. GeD10 GN=EBGED10_8870 PE=4 SV=1</t>
  </si>
  <si>
    <t>N1LHD6</t>
  </si>
  <si>
    <t>&gt;tr|N1LHD6|N1LHD6_9BACI DNA polymerase III subunits gamma and tau OS=Bacillus sp. GeD10 GN=EBGED10_8920 PE=4 SV=1</t>
  </si>
  <si>
    <t>N1LHD9</t>
  </si>
  <si>
    <t>&gt;tr|N1LHD9|N1LHD9_9BACI Butyryl-CoA dehydrogenase OS=Bacillus sp. GeD10 GN=EBGED10_14580 PE=3 SV=1</t>
  </si>
  <si>
    <t>N1LHE1</t>
  </si>
  <si>
    <t>&gt;tr|N1LHE1|N1LHE1_9BACI Uncharacterized protein OS=Bacillus sp. GeD10 GN=EBGED10_14630 PE=4 SV=1</t>
  </si>
  <si>
    <t>N1LHE2</t>
  </si>
  <si>
    <t>&gt;tr|N1LHE2|N1LHE2_9BACI Uncharacterized protein OS=Bacillus sp. GeD10 GN=EBGED10_6800 PE=4 SV=1</t>
  </si>
  <si>
    <t>N1LHE4</t>
  </si>
  <si>
    <t>&gt;tr|N1LHE4|N1LHE4_9BACI Uncharacterized protein OS=Bacillus sp. GeD10 GN=EBGED10_8970 PE=4 SV=1</t>
  </si>
  <si>
    <t>N1LHE6</t>
  </si>
  <si>
    <t>&gt;tr|N1LHE6|N1LHE6_9BACI Transcription termination factor Rho OS=Bacillus sp. GeD10 GN=rho PE=3 SV=1</t>
  </si>
  <si>
    <t>N1LHE9</t>
  </si>
  <si>
    <t>&gt;tr|N1LHE9|N1LHE9_9BACI Release factor glutamine methyltransferase OS=Bacillus sp. GeD10 GN=prmC PE=3 SV=1</t>
  </si>
  <si>
    <t>N1LHF9</t>
  </si>
  <si>
    <t>&gt;tr|N1LHF9|N1LHF9_9BACI Inosine-5-monophosphate dehydrogenase OS=Bacillus sp. GeD10 GN=guaB PE=3 SV=1</t>
  </si>
  <si>
    <t>N1LHG1</t>
  </si>
  <si>
    <t>&gt;tr|N1LHG1|N1LHG1_9BACI Negative regulation of the defective prophage PBSX genes OS=Bacillus sp. GeD10 GN=EBGED10_6950 PE=4 SV=1</t>
  </si>
  <si>
    <t>N1LHG5</t>
  </si>
  <si>
    <t>&gt;tr|N1LHG5|N1LHG5_9BACI Uncharacterized protein OS=Bacillus sp. GeD10 GN=EBGED10_7000 PE=4 SV=1</t>
  </si>
  <si>
    <t>N1LHG6</t>
  </si>
  <si>
    <t>&gt;tr|N1LHG6|N1LHG6_9BACI Transcriptional regulator, TetR family OS=Bacillus sp. GeD10 GN=EBGED10_14980 PE=4 SV=1</t>
  </si>
  <si>
    <t>N1LHH1</t>
  </si>
  <si>
    <t>&gt;tr|N1LHH1|N1LHH1_9BACI Uncharacterized protein OS=Bacillus sp. GeD10 GN=EBGED10_9130 PE=4 SV=1</t>
  </si>
  <si>
    <t>N1LHI0</t>
  </si>
  <si>
    <t>&gt;tr|N1LHI0|N1LHI0_9BACI Ribonucleoside-diphosphate reductase OS=Bacillus sp. GeD10 GN=EBGED10_15130 PE=3 SV=1</t>
  </si>
  <si>
    <t>N1LHI3</t>
  </si>
  <si>
    <t>&gt;tr|N1LHI3|N1LHI3_9BACI Dihydroxyacetone kinase, ATP-dependent OS=Bacillus sp. GeD10 GN=EBGED10_9280 PE=4 SV=1</t>
  </si>
  <si>
    <t>N1LHJ3</t>
  </si>
  <si>
    <t>&gt;tr|N1LHJ3|N1LHJ3_9BACI Uncharacterized protein OS=Bacillus sp. GeD10 GN=EBGED10_9380 PE=4 SV=1</t>
  </si>
  <si>
    <t>N1LHK0</t>
  </si>
  <si>
    <t>&gt;tr|N1LHK0|N1LHK0_9BACI Hemolysin BL binding component OS=Bacillus sp. GeD10 GN=EBGED10_7300 PE=4 SV=1</t>
  </si>
  <si>
    <t>N1LHK1</t>
  </si>
  <si>
    <t>&gt;tr|N1LHK1|N1LHK1_9BACI AA3-600 quinol oxidase subunit I OS=Bacillus sp. GeD10 GN=EBGED10_15380 PE=3 SV=1</t>
  </si>
  <si>
    <t>N1LHK4</t>
  </si>
  <si>
    <t>&gt;tr|N1LHK4|N1LHK4_9BACI Acetyltransferase, GNAT family OS=Bacillus sp. GeD10 GN=EBGED10_15430 PE=4 SV=1</t>
  </si>
  <si>
    <t>N1LHL9</t>
  </si>
  <si>
    <t>&gt;tr|N1LHL9|N1LHL9_9BACI Uncharacterized protein OS=Bacillus sp. GeD10 GN=EBGED10_7500 PE=4 SV=1</t>
  </si>
  <si>
    <t>N1LHM1</t>
  </si>
  <si>
    <t>&gt;tr|N1LHM1|N1LHM1_9BACI Serine protease, DegP/HtrA, do-like OS=Bacillus sp. GeD10 GN=EBGED10_7550 PE=4 SV=1</t>
  </si>
  <si>
    <t>N1LHM3</t>
  </si>
  <si>
    <t>&gt;tr|N1LHM3|N1LHM3_9BACI Transcriptional regulator, TetR family OS=Bacillus sp. GeD10 GN=EBGED10_7600 PE=4 SV=1</t>
  </si>
  <si>
    <t>N1LHM6</t>
  </si>
  <si>
    <t>&gt;tr|N1LHM6|N1LHM6_9BACI Probable transaldolase OS=Bacillus sp. GeD10 GN=tal PE=3 SV=1</t>
  </si>
  <si>
    <t>N1LHN4</t>
  </si>
  <si>
    <t>&gt;tr|N1LHN4|N1LHN4_9BACI Conserved hypothetical conserved protein in Tn5401 OS=Bacillus sp. GeD10 GN=EBGED10_15730 PE=4 SV=1</t>
  </si>
  <si>
    <t>N1LHQ0</t>
  </si>
  <si>
    <t>&gt;tr|N1LHQ0|N1LHQ0_9BACI Uncharacterized protein OS=Bacillus sp. GeD10 GN=EBGED10_15930 PE=4 SV=1</t>
  </si>
  <si>
    <t>N1LHQ7</t>
  </si>
  <si>
    <t>&gt;tr|N1LHQ7|N1LHQ7_9BACI CARBOXYMETHYLENEBUTENOLIDASE-RELATED PROTEIN OS=Bacillus sp. GeD10 GN=EBGED10_10130 PE=4 SV=1</t>
  </si>
  <si>
    <t>N1LHR8</t>
  </si>
  <si>
    <t>&gt;tr|N1LHR8|N1LHR8_9BACI Uncharacterized protein OS=Bacillus sp. GeD10 GN=EBGED10_10280 PE=4 SV=1</t>
  </si>
  <si>
    <t>N1LHR9</t>
  </si>
  <si>
    <t>&gt;tr|N1LHR9|N1LHR9_9BACI Trehalose-6-phosphate hydrolase OS=Bacillus sp. GeD10 GN=EBGED10_16130 PE=4 SV=1</t>
  </si>
  <si>
    <t>N1LHT0</t>
  </si>
  <si>
    <t>&gt;tr|N1LHT0|N1LHT0_9BACI Orotate phosphoribosyltransferase OS=Bacillus sp. GeD10 GN=pyrE PE=3 SV=1</t>
  </si>
  <si>
    <t>N1LHT8</t>
  </si>
  <si>
    <t>&gt;tr|N1LHT8|N1LHT8_9BACI Branched-chain amino acid aminotransferase OS=Bacillus sp. GeD10 GN=EBGED10_10480 PE=3 SV=1</t>
  </si>
  <si>
    <t>N1LHU1</t>
  </si>
  <si>
    <t>&gt;tr|N1LHU1|N1LHU1_9BACI DegV family protein OS=Bacillus sp. GeD10 GN=EBGED10_8100 PE=4 SV=1</t>
  </si>
  <si>
    <t>N1LHU3</t>
  </si>
  <si>
    <t>&gt;tr|N1LHU3|N1LHU3_9BACI L-threonine dehydratase OS=Bacillus sp. GeD10 GN=ilvA PE=3 SV=1</t>
  </si>
  <si>
    <t>N1LHU6</t>
  </si>
  <si>
    <t>&gt;tr|N1LHU6|N1LHU6_9BACI LexA repressor OS=Bacillus sp. GeD10 GN=EBGED10_8150 PE=4 SV=1</t>
  </si>
  <si>
    <t>N1LHU8</t>
  </si>
  <si>
    <t>&gt;tr|N1LHU8|N1LHU8_9BACI Putative cytoplasmic protein OS=Bacillus sp. GeD10 GN=EBGED10_10580 PE=4 SV=1</t>
  </si>
  <si>
    <t>N1LHV1</t>
  </si>
  <si>
    <t>&gt;tr|N1LHV1|N1LHV1_9BACI Adenylate-forming enzyme OS=Bacillus sp. GeD10 GN=EBGED10_16430 PE=4 SV=1</t>
  </si>
  <si>
    <t>N1LHV8</t>
  </si>
  <si>
    <t>&gt;tr|N1LHV8|N1LHV8_9BACI Spermidine/putrescine import ATP-binding protein PotA OS=Bacillus sp. GeD10 GN=potA PE=3 SV=1</t>
  </si>
  <si>
    <t>N1LHW2</t>
  </si>
  <si>
    <t>&gt;tr|N1LHW2|N1LHW2_9BACI Transporter, putative OS=Bacillus sp. GeD10 GN=EBGED10_8300 PE=4 SV=1</t>
  </si>
  <si>
    <t>N1LT83;N1LHW3</t>
  </si>
  <si>
    <t>&gt;tr|N1LT83|N1LT83_9BACI 50S ribosomal protein L33 OS=Bacillus sp. GeD10 GN=rpmG PE=3 SV=1;&gt;tr|N1LHW3|N1LHW3_9BACI 50S ribosomal protein L33 OS=Bacillus sp. GeD10 GN=rpmG PE=3 SV=1</t>
  </si>
  <si>
    <t>N1LHW8</t>
  </si>
  <si>
    <t>&gt;tr|N1LHW8|N1LHW8_9BACI Similar to Hydroxyacylglutathione hydrolase, but in an organism lacking glutathione biosynthesis OS=Bacillus sp. GeD10 GN=EBGED10_10780 PE=4 SV=1</t>
  </si>
  <si>
    <t>N1LHW9</t>
  </si>
  <si>
    <t>&gt;tr|N1LHW9|N1LHW9_9BACI Glycolate oxidase iron-sulfur subunit OS=Bacillus sp. GeD10 GN=EBGED10_8350 PE=4 SV=1</t>
  </si>
  <si>
    <t>N1LHX3</t>
  </si>
  <si>
    <t>&gt;tr|N1LHX3|N1LHX3_9BACI Cystathionine gamma-synthase @ O-acetylhomoserine sulfhydrylase OS=Bacillus sp. GeD10 GN=EBGED10_10830 PE=3 SV=1</t>
  </si>
  <si>
    <t>N1LHY0</t>
  </si>
  <si>
    <t>&gt;tr|N1LHY0|N1LHY0_9BACI Uncharacterized protein OS=Bacillus sp. GeD10 GN=EBGED10_10880 PE=4 SV=1</t>
  </si>
  <si>
    <t>N1LHY5</t>
  </si>
  <si>
    <t>&gt;tr|N1LHY5|N1LHY5_9BACI Predicted molybdate-responsive regulator YvgK in bacilli OS=Bacillus sp. GeD10 GN=EBGED10_16780 PE=4 SV=1</t>
  </si>
  <si>
    <t>N1LHY7</t>
  </si>
  <si>
    <t>&gt;tr|N1LHY7|N1LHY7_9BACI L-cystine uptake protein TcyP OS=Bacillus sp. GeD10 GN=EBGED10_10930 PE=4 SV=1</t>
  </si>
  <si>
    <t>N1LHZ0</t>
  </si>
  <si>
    <t>&gt;tr|N1LHZ0|N1LHZ0_9BACI Acetoacetyl-CoA reductase OS=Bacillus sp. GeD10 GN=EBGED10_8550 PE=3 SV=1</t>
  </si>
  <si>
    <t>N1LI00</t>
  </si>
  <si>
    <t>&gt;tr|N1LI00|N1LI00_9BACI Coproporphyrinogen III oxidase,oxygen-independent OS=Bacillus sp. GeD10 GN=EBGED10_16930 PE=4 SV=1</t>
  </si>
  <si>
    <t>N1LI14</t>
  </si>
  <si>
    <t>&gt;tr|N1LI14|N1LI14_9BACI Transcriptional regulator, MarR family OS=Bacillus sp. GeD10 GN=EBGED10_8750 PE=4 SV=1</t>
  </si>
  <si>
    <t>N1LI17</t>
  </si>
  <si>
    <t>&gt;tr|N1LI17|N1LI17_9BACI UPF0020, Putative RNA methylase family UPF0020 OS=Bacillus sp. GeD10 GN=EBGED10_17080 PE=4 SV=1</t>
  </si>
  <si>
    <t>N1LI26</t>
  </si>
  <si>
    <t>&gt;tr|N1LI26|N1LI26_9BACI Metallo-beta-lactamase superfamily protein PA0057 OS=Bacillus sp. GeD10 GN=EBGED10_17180 PE=4 SV=1</t>
  </si>
  <si>
    <t>N1LI28</t>
  </si>
  <si>
    <t>&gt;tr|N1LI28|N1LI28_9BACI Sodium-dependent phosphate transporter OS=Bacillus sp. GeD10 GN=EBGED10_8850 PE=4 SV=1</t>
  </si>
  <si>
    <t>N1LI30</t>
  </si>
  <si>
    <t>&gt;tr|N1LI30|N1LI30_9BACI Nucleotide-binding protein EBGED10_11380 OS=Bacillus sp. GeD10 GN=EBGED10_11380 PE=3 SV=1</t>
  </si>
  <si>
    <t>N1LI32</t>
  </si>
  <si>
    <t>&gt;tr|N1LI32|N1LI32_9BACI Methyl-accepting chemotaxis protein OS=Bacillus sp. GeD10 GN=EBGED10_17230 PE=4 SV=1</t>
  </si>
  <si>
    <t>N1LI34</t>
  </si>
  <si>
    <t>&gt;tr|N1LI34|N1LI34_9BACI Recombination protein RecR OS=Bacillus sp. GeD10 GN=recR PE=3 SV=1</t>
  </si>
  <si>
    <t>N1LI39</t>
  </si>
  <si>
    <t>&gt;tr|N1LI39|N1LI39_9BACI Deoxyadenosine kinase / Deoxyguanosine kinase OS=Bacillus sp. GeD10 GN=EBGED10_8950 PE=4 SV=1</t>
  </si>
  <si>
    <t>N1LI42</t>
  </si>
  <si>
    <t>&gt;tr|N1LI42|N1LI42_9BACI ABC transporter ATP-binding protein uup OS=Bacillus sp. GeD10 GN=EBGED10_17330 PE=3 SV=1</t>
  </si>
  <si>
    <t>N1LI46</t>
  </si>
  <si>
    <t>&gt;tr|N1LI46|N1LI46_9BACI Pyridoxal 5-phosphate synthase subunit PdxS OS=Bacillus sp. GeD10 GN=pdxS PE=3 SV=1</t>
  </si>
  <si>
    <t>N1LI55</t>
  </si>
  <si>
    <t>&gt;tr|N1LI55|N1LI55_9BACI UDP-glucose 4-epimerase OS=Bacillus sp. GeD10 GN=EBGED10_17480 PE=3 SV=1</t>
  </si>
  <si>
    <t>N1LI60</t>
  </si>
  <si>
    <t>&gt;tr|N1LI60|N1LI60_9BACI Oligoendopeptidase F OS=Bacillus sp. GeD10 GN=EBGED10_17530 PE=4 SV=1</t>
  </si>
  <si>
    <t>N1LI62</t>
  </si>
  <si>
    <t>&gt;tr|N1LI62|N1LI62_9BACI Methylmalonate semialdehyde dehydrogenase [acylating] OS=Bacillus sp. GeD10 GN=iolA PE=3 SV=1</t>
  </si>
  <si>
    <t>N1LI65</t>
  </si>
  <si>
    <t>&gt;tr|N1LI65|N1LI65_9BACI Exonuclease SbcD OS=Bacillus sp. GeD10 GN=EBGED10_11790 PE=4 SV=1</t>
  </si>
  <si>
    <t>N1LI69</t>
  </si>
  <si>
    <t>&gt;tr|N1LI69|N1LI69_9BACI Uncharacterized protein OS=Bacillus sp. GeD10 GN=EBGED10_11840 PE=4 SV=1</t>
  </si>
  <si>
    <t>N1LMQ9;N1LI71</t>
  </si>
  <si>
    <t>&gt;tr|N1LMQ9|N1LMQ9_9BACI Uncharacterized protein OS=Bacillus sp. GeD10 GN=EBGED10_12650 PE=4 SV=1;&gt;tr|N1LI71|N1LI71_9BACI Uncharacterized protein OS=Bacillus sp. GeD10 GN=EBGED10_9160 PE=4 SV=1</t>
  </si>
  <si>
    <t>N1LI74</t>
  </si>
  <si>
    <t>&gt;tr|N1LI74|N1LI74_9BACI 2,3-dihydroxybenzoate-AMP ligase [bacillibactin] siderophore OS=Bacillus sp. GeD10 GN=EBGED10_11890 PE=4 SV=1</t>
  </si>
  <si>
    <t>N1LI79</t>
  </si>
  <si>
    <t>&gt;tr|N1LI79|N1LI79_9BACI Two-component response regulator SA14-24 OS=Bacillus sp. GeD10 GN=EBGED10_17630 PE=4 SV=1</t>
  </si>
  <si>
    <t>N1LI91</t>
  </si>
  <si>
    <t>&gt;tr|N1LI91|N1LI91_9BACI Pseudouridine synthase OS=Bacillus sp. GeD10 GN=EBGED10_12040 PE=3 SV=1</t>
  </si>
  <si>
    <t>N1LI96</t>
  </si>
  <si>
    <t>&gt;tr|N1LI96|N1LI96_9BACI Nucleoid occlusion protein OS=Bacillus sp. GeD10 GN=noc PE=3 SV=1</t>
  </si>
  <si>
    <t>N1LI99</t>
  </si>
  <si>
    <t>&gt;tr|N1LI99|N1LI99_9BACI Uncharacterized protein OS=Bacillus sp. GeD10 GN=EBGED10_12140 PE=4 SV=1</t>
  </si>
  <si>
    <t>N1LIA6</t>
  </si>
  <si>
    <t>&gt;tr|N1LIA6|N1LIA6_9BACI Uncharacterized protein OS=Bacillus sp. GeD10 GN=EBGED10_17880 PE=4 SV=1</t>
  </si>
  <si>
    <t>N1LIA7</t>
  </si>
  <si>
    <t>&gt;tr|N1LIA7|N1LIA7_9BACI Multidrug efflux transporter MdtP OS=Bacillus sp. GeD10 GN=EBGED10_9660 PE=4 SV=1</t>
  </si>
  <si>
    <t>N1LIB5</t>
  </si>
  <si>
    <t>&gt;tr|N1LIB5|N1LIB5_9BACI Acetyltransferase, GNAT family OS=Bacillus sp. GeD10 GN=EBGED10_12290 PE=4 SV=1</t>
  </si>
  <si>
    <t>N1LIB6</t>
  </si>
  <si>
    <t>&gt;tr|N1LIB6|N1LIB6_9BACI Uncharacterized protein OS=Bacillus sp. GeD10 GN=EBGED10_18020 PE=4 SV=1</t>
  </si>
  <si>
    <t>N1LIB9;N1LSF2</t>
  </si>
  <si>
    <t>&gt;tr|N1LIB9|N1LIB9_9BACI Uncharacterized protein OS=Bacillus sp. GeD10 GN=EBGED10_9810 PE=4 SV=1;&gt;tr|N1LSF2|N1LSF2_9BACI Uncharacterized protein OS=Bacillus sp. GeD10 GN=EBGED10_28820 PE=4 SV=1</t>
  </si>
  <si>
    <t>N1LIC0</t>
  </si>
  <si>
    <t>&gt;tr|N1LIC0|N1LIC0_9BACI Protoporphyrinogen IX oxidase, aerobic, HemY OS=Bacillus sp. GeD10 GN=EBGED10_12340 PE=4 SV=1</t>
  </si>
  <si>
    <t>N1LIC2</t>
  </si>
  <si>
    <t>&gt;tr|N1LIC2|N1LIC2_9BACI Long-chain-fatty-acid--CoA ligase OS=Bacillus sp. GeD10 GN=EBGED10_9860 PE=4 SV=1</t>
  </si>
  <si>
    <t>N1LID1</t>
  </si>
  <si>
    <t>&gt;tr|N1LID1|N1LID1_9BACI Uncharacterized protein OS=Bacillus sp. GeD10 GN=EBGED10_12440 PE=4 SV=1</t>
  </si>
  <si>
    <t>N1LIE1</t>
  </si>
  <si>
    <t>&gt;tr|N1LIE1|N1LIE1_9BACI Acetyltransferase, GNAT family OS=Bacillus sp. GeD10 GN=EBGED10_12540 PE=4 SV=1</t>
  </si>
  <si>
    <t>N1LIE6</t>
  </si>
  <si>
    <t>&gt;tr|N1LIE6|N1LIE6_9BACI Deoxyribonucleoside regulator DeoR (Transcriptional repressor) OS=Bacillus sp. GeD10 GN=EBGED10_18270 PE=4 SV=1</t>
  </si>
  <si>
    <t>N1LIE8</t>
  </si>
  <si>
    <t>&gt;tr|N1LIE8|N1LIE8_9BACI Hypothetical Cytosolic Protein OS=Bacillus sp. GeD10 GN=EBGED10_10210 PE=4 SV=1</t>
  </si>
  <si>
    <t>N1LIF2</t>
  </si>
  <si>
    <t>&gt;tr|N1LIF2|N1LIF2_9BACI Transcriptional regulator, TetR family OS=Bacillus sp. GeD10 GN=EBGED10_18320 PE=4 SV=1</t>
  </si>
  <si>
    <t>N1LIG6</t>
  </si>
  <si>
    <t>&gt;tr|N1LIG6|N1LIG6_9BACI Petrobactin ABC transporter, permease protein II OS=Bacillus sp. GeD10 GN=EBGED10_12790 PE=4 SV=1</t>
  </si>
  <si>
    <t>N1LIG9</t>
  </si>
  <si>
    <t>&gt;tr|N1LIG9|N1LIG9_9BACI Ketol-acid reductoisomerase OS=Bacillus sp. GeD10 GN=ilvC PE=3 SV=1</t>
  </si>
  <si>
    <t>N1LIH5</t>
  </si>
  <si>
    <t>&gt;tr|N1LIH5|N1LIH5_9BACI Site-specific recombinase, resolvase family OS=Bacillus sp. GeD10 GN=EBGED10_18570 PE=4 SV=1</t>
  </si>
  <si>
    <t>N1LIH7</t>
  </si>
  <si>
    <t>&gt;tr|N1LIH7|N1LIH7_9BACI Acetyl-CoA hydrolase/transferase family protein OS=Bacillus sp. GeD10 GN=EBGED10_10610 PE=4 SV=1</t>
  </si>
  <si>
    <t>N1LII0</t>
  </si>
  <si>
    <t>&gt;tr|N1LII0|N1LII0_9BACI Acetyltransferase, GNAT family OS=Bacillus sp. GeD10 GN=EBGED10_10660 PE=4 SV=1</t>
  </si>
  <si>
    <t>N1LII1</t>
  </si>
  <si>
    <t>&gt;tr|N1LII1|N1LII1_9BACI Endonuclease/exonuclease/phosphatase family OS=Bacillus sp. GeD10 GN=EBGED10_12940 PE=4 SV=1</t>
  </si>
  <si>
    <t>N1LII7</t>
  </si>
  <si>
    <t>&gt;tr|N1LII7|N1LII7_9BACI NADH dehydrogenase OS=Bacillus sp. GeD10 GN=EBGED10_12990 PE=4 SV=1</t>
  </si>
  <si>
    <t>N1LII8</t>
  </si>
  <si>
    <t>&gt;tr|N1LII8|N1LII8_9BACI Glucokinase OS=Bacillus sp. GeD10 GN=EBGED10_10760 PE=4 SV=1</t>
  </si>
  <si>
    <t>N1LII9</t>
  </si>
  <si>
    <t>&gt;tr|N1LII9|N1LII9_9BACI SOS-response repressor and protease LexA OS=Bacillus sp. GeD10 GN=EBGED10_18720 PE=4 SV=1</t>
  </si>
  <si>
    <t>N1LIJ2</t>
  </si>
  <si>
    <t>&gt;tr|N1LIJ2|N1LIJ2_9BACI Isochorismatase OS=Bacillus sp. GeD10 GN=EBGED10_10810 PE=4 SV=1</t>
  </si>
  <si>
    <t>N1LIJ5</t>
  </si>
  <si>
    <t>&gt;tr|N1LIJ5|N1LIJ5_9BACI UDP-N-acetylglucosamine--N-acetylmuramyl-(pentapeptide) pyrophosphoryl-undecaprenol N-acetylglucosamine transferase OS=Bacillus sp. GeD10 GN=murG PE=3 SV=1</t>
  </si>
  <si>
    <t>N1LIK3</t>
  </si>
  <si>
    <t>&gt;tr|N1LIK3|N1LIK3_9BACI Lysine decarboxylase family OS=Bacillus sp. GeD10 GN=EBGED10_13140 PE=4 SV=1</t>
  </si>
  <si>
    <t>N1LIK6</t>
  </si>
  <si>
    <t>&gt;tr|N1LIK6|N1LIK6_9BACI Uncharacterized protein OS=Bacillus sp. GeD10 GN=EBGED10_10960 PE=4 SV=1</t>
  </si>
  <si>
    <t>N1LIL5</t>
  </si>
  <si>
    <t>&gt;tr|N1LIL5|N1LIL5_9BACI Uncharacterized protein OS=Bacillus sp. GeD10 GN=EBGED10_11060 PE=4 SV=1</t>
  </si>
  <si>
    <t>N1LIL6</t>
  </si>
  <si>
    <t>&gt;tr|N1LIL6|N1LIL6_9BACI Transcriptional regulator, MarR family OS=Bacillus sp. GeD10 GN=EBGED10_13240 PE=4 SV=1</t>
  </si>
  <si>
    <t>N1LIM2</t>
  </si>
  <si>
    <t>&gt;tr|N1LIM2|N1LIM2_9BACI Methyl-accepting chemotaxis protein OS=Bacillus sp. GeD10 GN=EBGED10_13290 PE=4 SV=1</t>
  </si>
  <si>
    <t>N1LIN1</t>
  </si>
  <si>
    <t>&gt;tr|N1LIN1|N1LIN1_9BACI Uncharacterized protein OS=Bacillus sp. GeD10 GN=EBGED10_19020 PE=4 SV=1</t>
  </si>
  <si>
    <t>N1LIN3</t>
  </si>
  <si>
    <t>&gt;tr|N1LIN3|N1LIN3_9BACI UvrABC system protein B OS=Bacillus sp. GeD10 GN=uvrB PE=3 SV=1</t>
  </si>
  <si>
    <t>N1LIN7</t>
  </si>
  <si>
    <t>&gt;tr|N1LIN7|N1LIN7_9BACI Prolipoprotein diacylglyceryl transferase OS=Bacillus sp. GeD10 GN=lgt PE=3 SV=1</t>
  </si>
  <si>
    <t>N1LIP1</t>
  </si>
  <si>
    <t>&gt;tr|N1LIP1|N1LIP1_9BACI Phosphoglucosamine mutase OS=Bacillus sp. GeD10 GN=glmM PE=3 SV=1</t>
  </si>
  <si>
    <t>N1LIP4</t>
  </si>
  <si>
    <t>&gt;tr|N1LIP4|N1LIP4_9BACI Catabolite repression HPr-like protein Crh OS=Bacillus sp. GeD10 GN=EBGED10_11410 PE=4 SV=1</t>
  </si>
  <si>
    <t>N1LIQ4</t>
  </si>
  <si>
    <t>&gt;tr|N1LIQ4|N1LIQ4_9BACI Aminoglycoside N3-acetyltransferase OS=Bacillus sp. GeD10 GN=EBGED10_19170 PE=4 SV=1</t>
  </si>
  <si>
    <t>N1LIQ6</t>
  </si>
  <si>
    <t>&gt;tr|N1LIQ6|N1LIQ6_9BACI Transcriptional regulator, TrmB family OS=Bacillus sp. GeD10 GN=EBGED10_13540 PE=4 SV=1</t>
  </si>
  <si>
    <t>N1LIR0</t>
  </si>
  <si>
    <t>&gt;tr|N1LIR0|N1LIR0_9BACI Transcriptional regulator, TetR family OS=Bacillus sp. GeD10 GN=EBGED10_19220 PE=4 SV=1</t>
  </si>
  <si>
    <t>N1LIR3</t>
  </si>
  <si>
    <t>&gt;tr|N1LIR3|N1LIR3_9BACI D-alanyl-D-alanine carboxypeptidase OS=Bacillus sp. GeD10 GN=EBGED10_13590 PE=3 SV=1</t>
  </si>
  <si>
    <t>N1LIR4</t>
  </si>
  <si>
    <t>&gt;tr|N1LIR4|N1LIR4_9BACI Alkanesulfonate monooxygenase OS=Bacillus sp. GeD10 GN=ssuD PE=3 SV=1</t>
  </si>
  <si>
    <t>N1LIR9</t>
  </si>
  <si>
    <t>&gt;tr|N1LIR9|N1LIR9_9BACI Acyl-CoA dehydrogenase OS=Bacillus sp. GeD10 GN=EBGED10_13640 PE=3 SV=1</t>
  </si>
  <si>
    <t>N1LIS0</t>
  </si>
  <si>
    <t>&gt;tr|N1LIS0|N1LIS0_9BACI Butyryl-CoA dehydrogenase OS=Bacillus sp. GeD10 GN=EBGED10_11720 PE=3 SV=1</t>
  </si>
  <si>
    <t>N1LIS8</t>
  </si>
  <si>
    <t>&gt;tr|N1LIS8|N1LIS8_9BACI Lipoprotein, putative OS=Bacillus sp. GeD10 GN=EBGED10_19420 PE=4 SV=1</t>
  </si>
  <si>
    <t>N1LIT0</t>
  </si>
  <si>
    <t>&gt;tr|N1LIT0|N1LIT0_9BACI Transcriptional regulator, ArsR family OS=Bacillus sp. GeD10 GN=EBGED10_11820 PE=4 SV=1</t>
  </si>
  <si>
    <t>N1LIU3</t>
  </si>
  <si>
    <t>&gt;tr|N1LIU3|N1LIU3_9BACI Uncharacterized protein OS=Bacillus sp. GeD10 GN=EBGED10_11970 PE=4 SV=1</t>
  </si>
  <si>
    <t>N1LIU8</t>
  </si>
  <si>
    <t>&gt;tr|N1LIU8|N1LIU8_9BACI Iron-sulfur cluster assembly ATPase protein SufC OS=Bacillus sp. GeD10 GN=EBGED10_13840 PE=3 SV=1</t>
  </si>
  <si>
    <t>N1LIV2</t>
  </si>
  <si>
    <t>&gt;tr|N1LIV2|N1LIV2_9BACI Enoyl-[acyl-carrier-protein] reductase [FMN] OS=Bacillus sp. GeD10 GN=EBGED10_19670 PE=4 SV=1</t>
  </si>
  <si>
    <t>N1LIV4</t>
  </si>
  <si>
    <t>&gt;tr|N1LIV4|N1LIV4_9BACI 5-nucleotidase family protein in cluster with NagD-like phosphatase OS=Bacillus sp. GeD10 GN=EBGED10_13890 PE=4 SV=1</t>
  </si>
  <si>
    <t>N1LIV9</t>
  </si>
  <si>
    <t>&gt;tr|N1LIV9|N1LIV9_9BACI Similarity to aminoacyl-tRNA editing enzymes YbaK, ProX OS=Bacillus sp. GeD10 GN=EBGED10_13940 PE=4 SV=1</t>
  </si>
  <si>
    <t>N1LIW8</t>
  </si>
  <si>
    <t>&gt;tr|N1LIW8|N1LIW8_9BACI Ribosomal-protein-alanine acetyltransferase OS=Bacillus sp. GeD10 GN=EBGED10_12220 PE=4 SV=1</t>
  </si>
  <si>
    <t>N1LIX1</t>
  </si>
  <si>
    <t>&gt;tr|N1LIX1|N1LIX1_9BACI Uncharacterized protein OS=Bacillus sp. GeD10 GN=EBGED10_19870 PE=4 SV=1</t>
  </si>
  <si>
    <t>N1LIX6</t>
  </si>
  <si>
    <t>&gt;tr|N1LIX6|N1LIX6_9BACI Acetyltransferase OS=Bacillus sp. GeD10 GN=EBGED10_19920 PE=4 SV=1</t>
  </si>
  <si>
    <t>N1LIX9</t>
  </si>
  <si>
    <t>&gt;tr|N1LIX9|N1LIX9_9BACI Fructose-1,6-bisphosphatase OS=Bacillus sp. GeD10 GN=EBGED10_14040 PE=3 SV=1</t>
  </si>
  <si>
    <t>N1LIZ0</t>
  </si>
  <si>
    <t>&gt;tr|N1LIZ0|N1LIZ0_9BACI Low temperature requirement C protein OS=Bacillus sp. GeD10 GN=EBGED10_14140 PE=4 SV=1</t>
  </si>
  <si>
    <t>N1LIZ2</t>
  </si>
  <si>
    <t>&gt;tr|N1LIZ2|N1LIZ2_9BACI Nucleotidyltransferase OS=Bacillus sp. GeD10 GN=EBGED10_14190 PE=4 SV=1</t>
  </si>
  <si>
    <t>N1LIZ5</t>
  </si>
  <si>
    <t>&gt;tr|N1LIZ5|N1LIZ5_9BACI Uncharacterized protein OS=Bacillus sp. GeD10 GN=EBGED10_12520 PE=4 SV=1</t>
  </si>
  <si>
    <t>N1LIZ9</t>
  </si>
  <si>
    <t>&gt;tr|N1LIZ9|N1LIZ9_9BACI Putative EsaC protein analog (Listeria type 1) OS=Bacillus sp. GeD10 GN=EBGED10_20170 PE=4 SV=1</t>
  </si>
  <si>
    <t>N1LJ01</t>
  </si>
  <si>
    <t>&gt;tr|N1LJ01|N1LJ01_9BACI Acetyltransferase, GNAT family OS=Bacillus sp. GeD10 GN=EBGED10_12570 PE=4 SV=1</t>
  </si>
  <si>
    <t>N1LJ05</t>
  </si>
  <si>
    <t>&gt;tr|N1LJ05|N1LJ05_9BACI Uncharacterized protein OS=Bacillus sp. GeD10 GN=EBGED10_20220 PE=4 SV=1</t>
  </si>
  <si>
    <t>N1LJ07</t>
  </si>
  <si>
    <t>&gt;tr|N1LJ07|N1LJ07_9BACI Putative glycosyltransferase OS=Bacillus sp. GeD10 GN=EBGED10_14390 PE=4 SV=1</t>
  </si>
  <si>
    <t>N1LJ15</t>
  </si>
  <si>
    <t>&gt;tr|N1LJ15|N1LJ15_9BACI Thymidylate kinase OS=Bacillus sp. GeD10 GN=tmk PE=3 SV=1</t>
  </si>
  <si>
    <t>N1LJ20</t>
  </si>
  <si>
    <t>&gt;tr|N1LJ20|N1LJ20_9BACI Petrobactin ABC transporter, periplasmic binding protein OS=Bacillus sp. GeD10 GN=EBGED10_12770 PE=4 SV=1</t>
  </si>
  <si>
    <t>N1LJ22</t>
  </si>
  <si>
    <t>&gt;tr|N1LJ22|N1LJ22_9BACI Butyryl-CoA dehydrogenase OS=Bacillus sp. GeD10 GN=EBGED10_14590 PE=3 SV=1</t>
  </si>
  <si>
    <t>N1LJ27</t>
  </si>
  <si>
    <t>&gt;tr|N1LJ27|N1LJ27_9BACI Sporulation initiation phosphotransferase (Spo0F) OS=Bacillus sp. GeD10 GN=EBGED10_14640 PE=4 SV=1</t>
  </si>
  <si>
    <t>N1LJ29</t>
  </si>
  <si>
    <t>&gt;tr|N1LJ29|N1LJ29_9BACI Diadenosine tetraphosphatase and related serine/threonine protein phosphatases OS=Bacillus sp. GeD10 GN=EBGED10_20470 PE=4 SV=1</t>
  </si>
  <si>
    <t>N1LJ42</t>
  </si>
  <si>
    <t>&gt;tr|N1LJ42|N1LJ42_9BACI UDP-N-acetylenolpyruvoylglucosamine reductase OS=Bacillus sp. GeD10 GN=murB PE=3 SV=1</t>
  </si>
  <si>
    <t>N1LJ47</t>
  </si>
  <si>
    <t>&gt;tr|N1LJ47|N1LJ47_9BACI 3-oxoacyl-[acyl-carrier protein] reductase OS=Bacillus sp. GeD10 GN=EBGED10_14890 PE=4 SV=1</t>
  </si>
  <si>
    <t>N1LJ55</t>
  </si>
  <si>
    <t>&gt;tr|N1LJ55|N1LJ55_9BACI Sodium/alanine symporter family protein OS=Bacillus sp. GeD10 GN=EBGED10_13070 PE=4 SV=1</t>
  </si>
  <si>
    <t>N1LJ56</t>
  </si>
  <si>
    <t>&gt;tr|N1LJ56|N1LJ56_9BACI Kynureninase OS=Bacillus sp. GeD10 GN=kynU PE=3 SV=1</t>
  </si>
  <si>
    <t>N1LJ62</t>
  </si>
  <si>
    <t>&gt;tr|N1LJ62|N1LJ62_9BACI Ferritin OS=Bacillus sp. GeD10 GN=EBGED10_13120 PE=3 SV=1</t>
  </si>
  <si>
    <t>N1LJ64</t>
  </si>
  <si>
    <t>&gt;tr|N1LJ64|N1LJ64_9BACI Acetyltransferase, GNAT family OS=Bacillus sp. GeD10 GN=EBGED10_15090 PE=4 SV=1</t>
  </si>
  <si>
    <t>N1LJ67</t>
  </si>
  <si>
    <t>&gt;tr|N1LJ67|N1LJ67_9BACI Non-specific DNA-binding protein Dps / Iron-binding ferritin-like antioxidant protein / Ferroxidase OS=Bacillus sp. GeD10 GN=EBGED10_13170 PE=3 SV=1</t>
  </si>
  <si>
    <t>N1LJ68</t>
  </si>
  <si>
    <t>&gt;tr|N1LJ68|N1LJ68_9BACI Uncharacterized protein OS=Bacillus sp. GeD10 GN=EBGED10_20770 PE=4 SV=1</t>
  </si>
  <si>
    <t>N1LJ72;N1LM85</t>
  </si>
  <si>
    <t>&gt;tr|N1LJ72|N1LJ72_9BACI Mobile element protein OS=Bacillus sp. GeD10 GN=EBGED10_15190 PE=4 SV=1;&gt;tr|N1LM85|N1LM85_9BACI Mobile element protein OS=Bacillus sp. GeD10 GN=EBGED10_11040 PE=4 SV=1</t>
  </si>
  <si>
    <t>N1LJ73</t>
  </si>
  <si>
    <t>&gt;tr|N1LJ73|N1LJ73_9BACI Uncharacterized protein OS=Bacillus sp. GeD10 GN=EBGED10_20830 PE=4 SV=1</t>
  </si>
  <si>
    <t>N1LJ78</t>
  </si>
  <si>
    <t>&gt;tr|N1LJ78|N1LJ78_9BACI Ferrous iron transport protein B OS=Bacillus sp. GeD10 GN=EBGED10_20880 PE=4 SV=1</t>
  </si>
  <si>
    <t>N1LJ85</t>
  </si>
  <si>
    <t>&gt;tr|N1LJ85|N1LJ85_9BACI mRNA interferase OS=Bacillus sp. GeD10 GN=EBGED10_20930 PE=3 SV=1</t>
  </si>
  <si>
    <t>N1LJ91</t>
  </si>
  <si>
    <t>&gt;tr|N1LJ91|N1LJ91_9BACI AA3-600 quinol oxidase subunit IIII OS=Bacillus sp. GeD10 GN=EBGED10_15390 PE=3 SV=1</t>
  </si>
  <si>
    <t>N1LJA1</t>
  </si>
  <si>
    <t>&gt;tr|N1LJA1|N1LJA1_9BACI Membrane protein, putative OS=Bacillus sp. GeD10 GN=EBGED10_15490 PE=4 SV=1</t>
  </si>
  <si>
    <t>N1LJA7</t>
  </si>
  <si>
    <t>&gt;tr|N1LJA7|N1LJA7_9BACI Sortase A, LPXTG specific OS=Bacillus sp. GeD10 GN=EBGED10_15540 PE=4 SV=1</t>
  </si>
  <si>
    <t>N1LJB0</t>
  </si>
  <si>
    <t>&gt;tr|N1LJB0|N1LJB0_9BACI Hydrolase, haloacid dehalogenase-like family OS=Bacillus sp. GeD10 GN=EBGED10_21130 PE=4 SV=1</t>
  </si>
  <si>
    <t>N1LJB2</t>
  </si>
  <si>
    <t>&gt;tr|N1LJB2|N1LJB2_9BACI SOS-response repressor and protease LexA OS=Bacillus sp. GeD10 GN=EBGED10_15590 PE=4 SV=1</t>
  </si>
  <si>
    <t>N1LJB4</t>
  </si>
  <si>
    <t>&gt;tr|N1LJB4|N1LJB4_9BACI Uncharacterized protein OS=Bacillus sp. GeD10 GN=EBGED10_13570 PE=4 SV=1</t>
  </si>
  <si>
    <t>N1LJB6</t>
  </si>
  <si>
    <t>&gt;tr|N1LJB6|N1LJB6_9BACI Ribosomal-protein-S18p-alanine acetyltransferase OS=Bacillus sp. GeD10 GN=EBGED10_21220 PE=4 SV=1</t>
  </si>
  <si>
    <t>N1LJC1</t>
  </si>
  <si>
    <t>&gt;tr|N1LJC1|N1LJC1_9BACI 3-ketoacyl-CoA thiolase @ Acetyl-CoA acetyltransferase OS=Bacillus sp. GeD10 GN=EBGED10_13620 PE=3 SV=1</t>
  </si>
  <si>
    <t>N1LJC6</t>
  </si>
  <si>
    <t>&gt;tr|N1LJC6|N1LJC6_9BACI Uncharacterized protein OS=Bacillus sp. GeD10 GN=EBGED10_15740 PE=4 SV=1</t>
  </si>
  <si>
    <t>N1LJD4</t>
  </si>
  <si>
    <t>&gt;tr|N1LJD4|N1LJD4_9BACI Membrane protein OS=Bacillus sp. GeD10 GN=EBGED10_13720 PE=4 SV=1</t>
  </si>
  <si>
    <t>N1LJE7</t>
  </si>
  <si>
    <t>&gt;tr|N1LJE7|N1LJE7_9BACI Lipoprotein OS=Bacillus sp. GeD10 GN=EBGED10_13820 PE=3 SV=1</t>
  </si>
  <si>
    <t>N1LJF4</t>
  </si>
  <si>
    <t>&gt;tr|N1LJF4|N1LJF4_9BACI Putative iron-sulfur cluster assembly scaffold protein for SUF system, SufE2 OS=Bacillus sp. GeD10 GN=EBGED10_13870 PE=4 SV=1</t>
  </si>
  <si>
    <t>N1LJG0</t>
  </si>
  <si>
    <t>&gt;tr|N1LJG0|N1LJG0_9BACI PTS system, trehalose-specific IIB component / PTS system, trehalose-specific IIC component OS=Bacillus sp. GeD10 GN=EBGED10_16140 PE=4 SV=1</t>
  </si>
  <si>
    <t>N1LJG4</t>
  </si>
  <si>
    <t>&gt;tr|N1LJG4|N1LJG4_9BACI Cardiolipin synthase OS=Bacillus sp. GeD10 GN=EBGED10_16190 PE=3 SV=1</t>
  </si>
  <si>
    <t>N1LJG9</t>
  </si>
  <si>
    <t>&gt;tr|N1LJG9|N1LJG9_9BACI L-threonine 3-dehydrogenase OS=Bacillus sp. GeD10 GN=EBGED10_16240 PE=4 SV=1</t>
  </si>
  <si>
    <t>N1LJH3</t>
  </si>
  <si>
    <t>&gt;tr|N1LJH3|N1LJH3_9BACI Putative nitroreductase family protein SACOL0874 OS=Bacillus sp. GeD10 GN=EBGED10_590 PE=4 SV=1</t>
  </si>
  <si>
    <t>N1LJH6</t>
  </si>
  <si>
    <t>&gt;tr|N1LJH6|N1LJH6_9BACI Uncharacterized protein OS=Bacillus sp. GeD10 GN=EBGED10_640 PE=4 SV=1</t>
  </si>
  <si>
    <t>N1LJH8</t>
  </si>
  <si>
    <t>&gt;tr|N1LJH8|N1LJH8_9BACI Transcriptional regulator, ArsR family OS=Bacillus sp. GeD10 GN=EBGED10_16340 PE=4 SV=1</t>
  </si>
  <si>
    <t>N1LJI1</t>
  </si>
  <si>
    <t>&gt;tr|N1LJI1|N1LJI1_9BACI 3-oxoacyl-(Acyl carrier protein) synthase OS=Bacillus sp. GeD10 GN=EBGED10_16390 PE=4 SV=1</t>
  </si>
  <si>
    <t>N1LJI5</t>
  </si>
  <si>
    <t>&gt;tr|N1LJI5|N1LJI5_9BACI Hypothetical NagD-like phosphatase OS=Bacillus sp. GeD10 GN=EBGED10_14070 PE=4 SV=1</t>
  </si>
  <si>
    <t>N1LJI6</t>
  </si>
  <si>
    <t>&gt;tr|N1LJI6|N1LJI6_9BACI Uncharacterized protein OS=Bacillus sp. GeD10 GN=EBGED10_16440 PE=4 SV=1</t>
  </si>
  <si>
    <t>N1LJJ1</t>
  </si>
  <si>
    <t>&gt;tr|N1LJJ1|N1LJJ1_9BACI Putative membrane protein OS=Bacillus sp. GeD10 GN=EBGED10_950 PE=4 SV=1</t>
  </si>
  <si>
    <t>N1LJJ6</t>
  </si>
  <si>
    <t>&gt;tr|N1LJJ6|N1LJJ6_9BACI Fructose response regulator of fruA and EII fructose/mannose OS=Bacillus sp. GeD10 GN=EBGED10_1000 PE=4 SV=1</t>
  </si>
  <si>
    <t>N1LJJ8</t>
  </si>
  <si>
    <t>&gt;tr|N1LJJ8|N1LJJ8_9BACI NifU-like domain protein OS=Bacillus sp. GeD10 GN=EBGED10_14170 PE=4 SV=1</t>
  </si>
  <si>
    <t>N1LJK9</t>
  </si>
  <si>
    <t>&gt;tr|N1LJK9|N1LJK9_9BACI Oligopeptide ABC transporter, periplasmic oligopeptide-binding protein OppA (TC 3.A.1.5.1) OS=Bacillus sp. GeD10 GN=EBGED10_16690 PE=4 SV=1</t>
  </si>
  <si>
    <t>N1LJL0</t>
  </si>
  <si>
    <t>&gt;tr|N1LJL0|N1LJL0_9BACI Transcriptional regulator AnsR OS=Bacillus sp. GeD10 GN=EBGED10_22070 PE=4 SV=1</t>
  </si>
  <si>
    <t>N1LJL2</t>
  </si>
  <si>
    <t>&gt;tr|N1LJL2|N1LJL2_9BACI Hypothetical Membrane Spanning Protein OS=Bacillus sp. GeD10 GN=EBGED10_1150 PE=4 SV=1</t>
  </si>
  <si>
    <t>N1LJL5</t>
  </si>
  <si>
    <t>&gt;tr|N1LJL5|N1LJL5_9BACI Capsular polysaccharide synthesis enzyme OS=Bacillus sp. GeD10 GN=EBGED10_14370 PE=4 SV=1</t>
  </si>
  <si>
    <t>N1LJL6</t>
  </si>
  <si>
    <t>&gt;tr|N1LJL6|N1LJL6_9BACI Syd protein OS=Bacillus sp. GeD10 GN=EBGED10_1200 PE=4 SV=1</t>
  </si>
  <si>
    <t>N1LJL7</t>
  </si>
  <si>
    <t>&gt;tr|N1LJL7|N1LJL7_9BACI 3-oxoacyl-[acyl-carrier-protein] synthase 3 OS=Bacillus sp. GeD10 GN=fabH PE=3 SV=1</t>
  </si>
  <si>
    <t>N1LJM0</t>
  </si>
  <si>
    <t>&gt;tr|N1LJM0|N1LJM0_9BACI 4-keto-6-deoxy-N-Acetyl-D-hexosaminyl-(Lipid carrier) aminotransferase OS=Bacillus sp. GeD10 GN=EBGED10_14420 PE=3 SV=1</t>
  </si>
  <si>
    <t>N1LJM2</t>
  </si>
  <si>
    <t>&gt;tr|N1LJM2|N1LJM2_9BACI Chaperone protein ClpB OS=Bacillus sp. GeD10 GN=clpB PE=3 SV=1</t>
  </si>
  <si>
    <t>N1LJM4</t>
  </si>
  <si>
    <t>&gt;tr|N1LJM4|N1LJM4_9BACI Uncharacterized protein OS=Bacillus sp. GeD10 GN=EBGED10_16840 PE=4 SV=1</t>
  </si>
  <si>
    <t>N1LJM7</t>
  </si>
  <si>
    <t>&gt;tr|N1LJM7|N1LJM7_9BACI Acetyltransferase, GNAT family OS=Bacillus sp. GeD10 GN=EBGED10_22220 PE=4 SV=1</t>
  </si>
  <si>
    <t>N1LJN5</t>
  </si>
  <si>
    <t>&gt;tr|N1LJN5|N1LJN5_9BACI 3-hydroxybutyryl-CoA dehydrogenase OS=Bacillus sp. GeD10 GN=EBGED10_14570 PE=4 SV=1</t>
  </si>
  <si>
    <t>N1LJN7</t>
  </si>
  <si>
    <t>&gt;tr|N1LJN7|N1LJN7_9BACI Histidine kinase OS=Bacillus sp. GeD10 GN=EBGED10_1450 PE=4 SV=1</t>
  </si>
  <si>
    <t>N1LJN8</t>
  </si>
  <si>
    <t>&gt;tr|N1LJN8|N1LJN8_9BACI CTP synthase OS=Bacillus sp. GeD10 GN=pyrG PE=3 SV=1</t>
  </si>
  <si>
    <t>N1LJP4</t>
  </si>
  <si>
    <t>&gt;tr|N1LJP4|N1LJP4_9BACI Uncharacterized protein OS=Bacillus sp. GeD10 GN=EBGED10_17040 PE=4 SV=1</t>
  </si>
  <si>
    <t>N1LJP6</t>
  </si>
  <si>
    <t>&gt;tr|N1LJP6|N1LJP6_9BACI Fructose-1,6-bisphosphatase OS=Bacillus sp. GeD10 GN=EBGED10_14670 PE=3 SV=1</t>
  </si>
  <si>
    <t>N1LJQ0</t>
  </si>
  <si>
    <t>&gt;tr|N1LJQ0|N1LJQ0_9BACI Transcriptional regulator CtsR OS=Bacillus sp. GeD10 GN=EBGED10_22420 PE=4 SV=1</t>
  </si>
  <si>
    <t>N1LJQ1</t>
  </si>
  <si>
    <t>&gt;tr|N1LJQ1|N1LJQ1_9BACI Peptide chain release factor 1 OS=Bacillus sp. GeD10 GN=prfA PE=3 SV=1</t>
  </si>
  <si>
    <t>N1LJQ6</t>
  </si>
  <si>
    <t>&gt;tr|N1LJQ6|N1LJQ6_9BACI DNA integrity scanning protein DisA OS=Bacillus sp. GeD10 GN=disA PE=3 SV=1</t>
  </si>
  <si>
    <t>N1LJR7</t>
  </si>
  <si>
    <t>&gt;tr|N1LJR7|N1LJR7_9BACI RNA polymerase sporulation specific sigma factor SigH OS=Bacillus sp. GeD10 GN=EBGED10_22570 PE=4 SV=1</t>
  </si>
  <si>
    <t>N1LJR9</t>
  </si>
  <si>
    <t>&gt;tr|N1LJR9|N1LJR9_9BACI Beta-1,3-glucosyltransferase OS=Bacillus sp. GeD10 GN=EBGED10_17290 PE=4 SV=1</t>
  </si>
  <si>
    <t>N1LNK2;N1LJS1</t>
  </si>
  <si>
    <t>&gt;tr|N1LNK2|N1LNK2_9BACI Uncharacterized protein OS=Bacillus sp. GeD10 GN=EBGED10_35350 PE=4 SV=1;&gt;tr|N1LJS1|N1LJS1_9BACI Uncharacterized protein OS=Bacillus sp. GeD10 GN=EBGED10_1800 PE=4 SV=1</t>
  </si>
  <si>
    <t>N1LJS3</t>
  </si>
  <si>
    <t>&gt;tr|N1LJS3|N1LJS3_9BACI 50S ribosomal protein L10 OS=Bacillus sp. GeD10 GN=rplJ PE=3 SV=1</t>
  </si>
  <si>
    <t>N1LJS4</t>
  </si>
  <si>
    <t>&gt;tr|N1LJS4|N1LJS4_9BACI TetR family transcriptional regulator probably coupled to RND multidrug efflux transporter OS=Bacillus sp. GeD10 GN=EBGED10_17340 PE=4 SV=1</t>
  </si>
  <si>
    <t>N1LJT3</t>
  </si>
  <si>
    <t>&gt;tr|N1LJT3|N1LJT3_9BACI Nitric oxide synthase oxygenase OS=Bacillus sp. GeD10 GN=EBGED10_17440 PE=3 SV=1</t>
  </si>
  <si>
    <t>N1LJT4</t>
  </si>
  <si>
    <t>&gt;tr|N1LJT4|N1LJT4_9BACI 30S ribosomal protein S10 OS=Bacillus sp. GeD10 GN=rpsJ PE=3 SV=1</t>
  </si>
  <si>
    <t>N1LJT6</t>
  </si>
  <si>
    <t>&gt;tr|N1LJT6|N1LJT6_9BACI Ribonucleoside-diphosphate reductase subunit beta OS=Bacillus sp. GeD10 GN=EBGED10_15120 PE=3 SV=1</t>
  </si>
  <si>
    <t>N1LJT9</t>
  </si>
  <si>
    <t>&gt;tr|N1LJT9|N1LJT9_9BACI Acetyltransferase (GNAT family) SAS0976 OS=Bacillus sp. GeD10 GN=EBGED10_15170 PE=4 SV=1</t>
  </si>
  <si>
    <t>N1LJU1</t>
  </si>
  <si>
    <t>&gt;tr|N1LJU1|N1LJU1_9BACI 30S ribosomal protein S19 OS=Bacillus sp. GeD10 GN=rpsS PE=3 SV=1</t>
  </si>
  <si>
    <t>N1LJU3</t>
  </si>
  <si>
    <t>&gt;tr|N1LJU3|N1LJU3_9BACI Molybdenum cofactor biosynthesis enzyme and related Fe-S oxidoreductases OS=Bacillus sp. GeD10 GN=EBGED10_17540 PE=4 SV=1</t>
  </si>
  <si>
    <t>N1LJU7</t>
  </si>
  <si>
    <t>&gt;tr|N1LJU7|N1LJU7_9BACI 30S ribosomal protein S17 OS=Bacillus sp. GeD10 GN=rpsQ PE=3 SV=1</t>
  </si>
  <si>
    <t>N1LJU8</t>
  </si>
  <si>
    <t>&gt;tr|N1LJU8|N1LJU8_9BACI Zn-dependent hydrolase YycJ/WalJ, required for cell wall metabolism and coordination of cell division with DNA replication OS=Bacillus sp. GeD10 GN=EBGED10_17590 PE=4 SV=1</t>
  </si>
  <si>
    <t>N1LJV0</t>
  </si>
  <si>
    <t>&gt;tr|N1LJV0|N1LJV0_9BACI Ferrous iron transport protein B OS=Bacillus sp. GeD10 GN=EBGED10_15270 PE=4 SV=1</t>
  </si>
  <si>
    <t>N1LJV1</t>
  </si>
  <si>
    <t>&gt;tr|N1LJV1|N1LJV1_9BACI 30S ribosomal protein S8 OS=Bacillus sp. GeD10 GN=rpsH PE=3 SV=1</t>
  </si>
  <si>
    <t>N1LJV2</t>
  </si>
  <si>
    <t>&gt;tr|N1LJV2|N1LJV2_9BACI Adenylosuccinate synthetase OS=Bacillus sp. GeD10 GN=purA PE=3 SV=1</t>
  </si>
  <si>
    <t>N1LJV4</t>
  </si>
  <si>
    <t>&gt;tr|N1LJV4|N1LJV4_9BACI Uncharacterized protein OS=Bacillus sp. GeD10 GN=EBGED10_2150 PE=4 SV=1</t>
  </si>
  <si>
    <t>N1LJV6</t>
  </si>
  <si>
    <t>&gt;tr|N1LJV6|N1LJV6_9BACI 30S ribosomal protein S18 OS=Bacillus sp. GeD10 GN=rpsR PE=3 SV=1</t>
  </si>
  <si>
    <t>N1LJV7</t>
  </si>
  <si>
    <t>&gt;tr|N1LJV7|N1LJV7_9BACI 50S ribosomal protein L15 OS=Bacillus sp. GeD10 GN=rplO PE=3 SV=1</t>
  </si>
  <si>
    <t>N1LJV8</t>
  </si>
  <si>
    <t>&gt;tr|N1LJV8|N1LJV8_9BACI AA3-600 quinol oxidase subunit II OS=Bacillus sp. GeD10 GN=EBGED10_15370 PE=4 SV=1</t>
  </si>
  <si>
    <t>N1LJV9</t>
  </si>
  <si>
    <t>&gt;tr|N1LJV9|N1LJV9_9BACI Uncharacterized protein OS=Bacillus sp. GeD10 GN=EBGED10_2200 PE=4 SV=1</t>
  </si>
  <si>
    <t>N1LJW2</t>
  </si>
  <si>
    <t>&gt;tr|N1LJW2|N1LJW2_9BACI 50S ribosomal protein L36 OS=Bacillus sp. GeD10 GN=rpmJ PE=3 SV=1</t>
  </si>
  <si>
    <t>N1LJW3</t>
  </si>
  <si>
    <t>&gt;tr|N1LJW3|N1LJW3_9BACI Uncharacterized protein OS=Bacillus sp. GeD10 GN=EBGED10_2250 PE=4 SV=1</t>
  </si>
  <si>
    <t>N1LJW4</t>
  </si>
  <si>
    <t>&gt;tr|N1LJW4|N1LJW4_9BACI Potassium efflux system KefA protein / Small-conductance mechanosensitive channel OS=Bacillus sp. GeD10 GN=EBGED10_17740 PE=4 SV=1</t>
  </si>
  <si>
    <t>N1LJW6</t>
  </si>
  <si>
    <t>&gt;tr|N1LJW6|N1LJW6_9BACI Energy-coupling factor transporter ATP-binding protein EcfA OS=Bacillus sp. GeD10 GN=ecfA PE=3 SV=1</t>
  </si>
  <si>
    <t>N1LJW7</t>
  </si>
  <si>
    <t>&gt;tr|N1LJW7|N1LJW7_9BACI 1,4-alpha-glucan branching enzyme GlgB OS=Bacillus sp. GeD10 GN=glgB PE=3 SV=1</t>
  </si>
  <si>
    <t>N1LJW8</t>
  </si>
  <si>
    <t>&gt;tr|N1LJW8|N1LJW8_9BACI Ribosomal RNA small subunit methyltransferase G OS=Bacillus sp. GeD10 GN=rsmG PE=3 SV=1</t>
  </si>
  <si>
    <t>N1LJX0</t>
  </si>
  <si>
    <t>&gt;tr|N1LJX0|N1LJX0_9BACI 30S ribosomal protein S9 OS=Bacillus sp. GeD10 GN=rpsI PE=3 SV=1</t>
  </si>
  <si>
    <t>N1LJX4</t>
  </si>
  <si>
    <t>&gt;tr|N1LJX4|N1LJX4_9BACI Ribonuclease P protein component OS=Bacillus sp. GeD10 GN=rnpA PE=3 SV=1</t>
  </si>
  <si>
    <t>N1LJX8</t>
  </si>
  <si>
    <t>&gt;tr|N1LJX8|N1LJX8_9BACI DNA replication and repair protein RecF OS=Bacillus sp. GeD10 GN=recF PE=3 SV=1</t>
  </si>
  <si>
    <t>N1LJY0</t>
  </si>
  <si>
    <t>&gt;tr|N1LJY0|N1LJY0_9BACI 1,4-dihydroxy-2-naphthoyl-CoA synthase OS=Bacillus sp. GeD10 GN=menB PE=3 SV=1</t>
  </si>
  <si>
    <t>N1LJY3;N1LLR8</t>
  </si>
  <si>
    <t>N1LJY3</t>
  </si>
  <si>
    <t>&gt;tr|N1LJY3|N1LJY3_9BACI Signal transduction histidine kinase OS=Bacillus sp. GeD10 GN=EBGED10_17980 PE=4 SV=1</t>
  </si>
  <si>
    <t>N1LJY9</t>
  </si>
  <si>
    <t>&gt;tr|N1LJY9|N1LJY9_9BACI 2-hydroxychromene-2-carboxylate isomerase/DsbA-like thioredoxin domain OS=Bacillus sp. GeD10 GN=EBGED10_15770 PE=4 SV=1</t>
  </si>
  <si>
    <t>N1LJZ2</t>
  </si>
  <si>
    <t>&gt;tr|N1LJZ2|N1LJZ2_9BACI Transcriptional regulator, GntR family OS=Bacillus sp. GeD10 GN=EBGED10_2550 PE=4 SV=1</t>
  </si>
  <si>
    <t>N1LJZ6</t>
  </si>
  <si>
    <t>&gt;tr|N1LJZ6|N1LJZ6_9BACI Electron transfer flavoprotein, alpha subunit OS=Bacillus sp. GeD10 GN=EBGED10_23320 PE=4 SV=1</t>
  </si>
  <si>
    <t>N1LJZ9</t>
  </si>
  <si>
    <t>&gt;tr|N1LJZ9|N1LJZ9_9BACI Response regulator aspartate phosphatase OS=Bacillus sp. GeD10 GN=EBGED10_15870 PE=4 SV=1</t>
  </si>
  <si>
    <t>N1LK01</t>
  </si>
  <si>
    <t>&gt;tr|N1LK01|N1LK01_9BACI Succinate dehydrogenase flavoprotein subunit OS=Bacillus sp. GeD10 GN=EBGED10_23370 PE=4 SV=1</t>
  </si>
  <si>
    <t>N1LK06</t>
  </si>
  <si>
    <t>&gt;tr|N1LK06|N1LK06_9BACI Flagellar motor rotation protein MotB OS=Bacillus sp. GeD10 GN=EBGED10_23420 PE=4 SV=1</t>
  </si>
  <si>
    <t>N1LK10</t>
  </si>
  <si>
    <t>&gt;tr|N1LK10|N1LK10_9BACI Resolvase OS=Bacillus sp. GeD10 GN=EBGED10_2700 PE=4 SV=1</t>
  </si>
  <si>
    <t>N1LK15</t>
  </si>
  <si>
    <t>&gt;tr|N1LK15|N1LK15_9BACI Transcriptional regulator, TetR family OS=Bacillus sp. GeD10 GN=EBGED10_18280 PE=4 SV=1</t>
  </si>
  <si>
    <t>N1LK24</t>
  </si>
  <si>
    <t>&gt;tr|N1LK24|N1LK24_9BACI Uncharacterized protein OS=Bacillus sp. GeD10 GN=EBGED10_18380 PE=4 SV=1</t>
  </si>
  <si>
    <t>N1LK28</t>
  </si>
  <si>
    <t>&gt;tr|N1LK28|N1LK28_9BACI Diguanylate cyclase/phosphodiesterase (GGDEF &amp; EAL domains) with PAS/PAC sensor(S) OS=Bacillus sp. GeD10 GN=EBGED10_16170 PE=4 SV=1</t>
  </si>
  <si>
    <t>N1LK31</t>
  </si>
  <si>
    <t>&gt;tr|N1LK31|N1LK31_9BACI Arginase OS=Bacillus sp. GeD10 GN=EBGED10_3000 PE=3 SV=1</t>
  </si>
  <si>
    <t>N1LK32</t>
  </si>
  <si>
    <t>&gt;tr|N1LK32|N1LK32_9BACI Non-canonical purine NTP pyrophosphatase OS=Bacillus sp. GeD10 GN=EBGED10_23620 PE=3 SV=1</t>
  </si>
  <si>
    <t>N1LK33</t>
  </si>
  <si>
    <t>&gt;tr|N1LK33|N1LK33_9BACI Nudix hydrolase family protein OS=Bacillus sp. GeD10 GN=EBGED10_16220 PE=3 SV=1</t>
  </si>
  <si>
    <t>N1LK37</t>
  </si>
  <si>
    <t>&gt;tr|N1LK37|N1LK37_9BACI Dihydroneopterin aldolase OS=Bacillus sp. GeD10 GN=EBGED10_3150 PE=4 SV=1</t>
  </si>
  <si>
    <t>N1LK44</t>
  </si>
  <si>
    <t>&gt;tr|N1LK44|N1LK44_9BACI Cysteine synthase OS=Bacillus sp. GeD10 GN=EBGED10_3200 PE=3 SV=1</t>
  </si>
  <si>
    <t>N1LK45</t>
  </si>
  <si>
    <t>&gt;tr|N1LK45|N1LK45_9BACI LexA repressor OS=Bacillus sp. GeD10 GN=lexA PE=3 SV=1</t>
  </si>
  <si>
    <t>N1LK52</t>
  </si>
  <si>
    <t>&gt;tr|N1LK52|N1LK52_9BACI Metal-dependent hydrolase OS=Bacillus sp. GeD10 GN=EBGED10_16420 PE=4 SV=1</t>
  </si>
  <si>
    <t>N1LK54</t>
  </si>
  <si>
    <t>&gt;tr|N1LK54|N1LK54_9BACI Glutamyl-tRNA reductase OS=Bacillus sp. GeD10 GN=hemA PE=3 SV=1</t>
  </si>
  <si>
    <t>N1LK61</t>
  </si>
  <si>
    <t>&gt;tr|N1LK61|N1LK61_9BACI Glutamine synthetase OS=Bacillus sp. GeD10 GN=EBGED10_18730 PE=3 SV=1</t>
  </si>
  <si>
    <t>N1LK62</t>
  </si>
  <si>
    <t>&gt;tr|N1LK62|N1LK62_9BACI Glutamate-1-semialdehyde 2,1-aminomutase OS=Bacillus sp. GeD10 GN=hemL PE=3 SV=1</t>
  </si>
  <si>
    <t>N1LK63</t>
  </si>
  <si>
    <t>&gt;tr|N1LK63|N1LK63_9BACI Transcription-repair-coupling factor OS=Bacillus sp. GeD10 GN=mfd PE=3 SV=1</t>
  </si>
  <si>
    <t>N1LK68</t>
  </si>
  <si>
    <t>&gt;tr|N1LK68|N1LK68_9BACI Putative septation protein SpoVG OS=Bacillus sp. GeD10 GN=spoVG PE=3 SV=1</t>
  </si>
  <si>
    <t>N1LK72</t>
  </si>
  <si>
    <t>&gt;tr|N1LK72|N1LK72_9BACI Oligopeptide ABC transporter, ATP-binding protein OS=Bacillus sp. GeD10 GN=EBGED10_18830 PE=3 SV=1</t>
  </si>
  <si>
    <t>N1LK77</t>
  </si>
  <si>
    <t>&gt;tr|N1LK77|N1LK77_9BACI Lipoprotein, putative OS=Bacillus sp. GeD10 GN=EBGED10_18880 PE=4 SV=1</t>
  </si>
  <si>
    <t>N1LK79</t>
  </si>
  <si>
    <t>&gt;tr|N1LK79|N1LK79_9BACI Pyrroline-5-carboxylate reductase OS=Bacillus sp. GeD10 GN=proC PE=3 SV=1</t>
  </si>
  <si>
    <t>N1LK80</t>
  </si>
  <si>
    <t>&gt;tr|N1LK80|N1LK80_9BACI Methionine--tRNA ligase OS=Bacillus sp. GeD10 GN=metG PE=3 SV=1</t>
  </si>
  <si>
    <t>N1LK82</t>
  </si>
  <si>
    <t>&gt;tr|N1LK82|N1LK82_9BACI Lipoprotein, putative OS=Bacillus sp. GeD10 GN=EBGED10_18930 PE=4 SV=1</t>
  </si>
  <si>
    <t>N1LK89</t>
  </si>
  <si>
    <t>&gt;tr|N1LK89|N1LK89_9BACI 1-acyl-sn-glycerol-3-phosphate acyltransferase OS=Bacillus sp. GeD10 GN=EBGED10_16820 PE=4 SV=1</t>
  </si>
  <si>
    <t>N1LK99</t>
  </si>
  <si>
    <t>&gt;tr|N1LK99|N1LK99_9BACI Potassium-transporting ATPase A chain OS=Bacillus sp. GeD10 GN=kdpA PE=3 SV=1</t>
  </si>
  <si>
    <t>N1LKA2</t>
  </si>
  <si>
    <t>&gt;tr|N1LKA2|N1LKA2_9BACI Uncharacterized secreted protein, YBBR Bacillus subtilis homolog OS=Bacillus sp. GeD10 GN=EBGED10_19080 PE=4 SV=1</t>
  </si>
  <si>
    <t>N1LKA3</t>
  </si>
  <si>
    <t>&gt;tr|N1LKA3|N1LKA3_9BACI Transcriptional regulator, MarR family OS=Bacillus sp. GeD10 GN=EBGED10_400 PE=4 SV=1</t>
  </si>
  <si>
    <t>N1LKA4</t>
  </si>
  <si>
    <t>&gt;tr|N1LKA4|N1LKA4_9BACI 3-hydroxybutyryl-CoA dehydratase OS=Bacillus sp. GeD10 GN=EBGED10_17020 PE=4 SV=1</t>
  </si>
  <si>
    <t>N1LKA9</t>
  </si>
  <si>
    <t>&gt;tr|N1LKA9|N1LKA9_9BACI Phosphopantothenoylcysteine synthetase OS=Bacillus sp. GeD10 GN=EBGED10_19180 PE=4 SV=1</t>
  </si>
  <si>
    <t>N1LKB4</t>
  </si>
  <si>
    <t>&gt;tr|N1LKB4|N1LKB4_9BACI Uncharacterized protein OS=Bacillus sp. GeD10 GN=EBGED10_3820 PE=4 SV=1</t>
  </si>
  <si>
    <t>N1LKB5</t>
  </si>
  <si>
    <t>&gt;tr|N1LKB5|N1LKB5_9BACI Oligopeptide ABC transporter, periplasmic oligopeptide-binding protein OppA (TC 3.A.1.5.1) OS=Bacillus sp. GeD10 GN=EBGED10_17120 PE=4 SV=1</t>
  </si>
  <si>
    <t>N1LKB6</t>
  </si>
  <si>
    <t>&gt;tr|N1LKB6|N1LKB6_9BACI Extracellular protein OS=Bacillus sp. GeD10 GN=EBGED10_24240 PE=4 SV=1</t>
  </si>
  <si>
    <t>N1LKB7</t>
  </si>
  <si>
    <t>&gt;tr|N1LKB7|N1LKB7_9BACI Uncharacterized protein OS=Bacillus sp. GeD10 GN=EBGED10_19280 PE=4 SV=1</t>
  </si>
  <si>
    <t>N1LKC3</t>
  </si>
  <si>
    <t>&gt;tr|N1LKC3|N1LKC3_9BACI Type II pantothenate kinase OS=Bacillus sp. GeD10 GN=coaW PE=3 SV=1</t>
  </si>
  <si>
    <t>N1LKC5</t>
  </si>
  <si>
    <t>&gt;tr|N1LKC5|N1LKC5_9BACI Stage V sporulation protein involved in spore cortex synthesis (SpoVR) OS=Bacillus sp. GeD10 GN=EBGED10_600 PE=4 SV=1</t>
  </si>
  <si>
    <t>N1LKC7</t>
  </si>
  <si>
    <t>&gt;tr|N1LKC7|N1LKC7_9BACI Uncharacterized protein OS=Bacillus sp. GeD10 GN=EBGED10_3920 PE=4 SV=1</t>
  </si>
  <si>
    <t>N1LKD1</t>
  </si>
  <si>
    <t>&gt;tr|N1LKD1|N1LKD1_9BACI Transcriptional regulator, MarR family OS=Bacillus sp. GeD10 GN=EBGED10_24440 PE=4 SV=1</t>
  </si>
  <si>
    <t>N1LKD3</t>
  </si>
  <si>
    <t>&gt;tr|N1LKD3|N1LKD3_9BACI Glucose-6-phosphate isomerase OS=Bacillus sp. GeD10 GN=pgi PE=3 SV=1</t>
  </si>
  <si>
    <t>N1LKD6</t>
  </si>
  <si>
    <t>&gt;tr|N1LKD6|N1LKD6_9BACI Purine nucleoside phosphorylase OS=Bacillus sp. GeD10 GN=EBGED10_24490 PE=3 SV=1</t>
  </si>
  <si>
    <t>N1LKD7</t>
  </si>
  <si>
    <t>&gt;tr|N1LKD7|N1LKD7_9BACI Uncharacterized protein OS=Bacillus sp. GeD10 GN=EBGED10_17270 PE=4 SV=1</t>
  </si>
  <si>
    <t>N1LKE0</t>
  </si>
  <si>
    <t>&gt;tr|N1LKE0|N1LKE0_9BACI Ferric uptake regulation protein FUR OS=Bacillus sp. GeD10 GN=EBGED10_24540 PE=4 SV=1</t>
  </si>
  <si>
    <t>N1LKE3</t>
  </si>
  <si>
    <t>&gt;tr|N1LKE3|N1LKE3_9BACI Predicted oxidoreductase OS=Bacillus sp. GeD10 GN=EBGED10_24590 PE=4 SV=1</t>
  </si>
  <si>
    <t>N1LKE4</t>
  </si>
  <si>
    <t>&gt;tr|N1LKE4|N1LKE4_9BACI Glycosyltransferase OS=Bacillus sp. GeD10 GN=EBGED10_17320 PE=4 SV=1</t>
  </si>
  <si>
    <t>N1LKE9</t>
  </si>
  <si>
    <t>&gt;tr|N1LKE9|N1LKE9_9BACI Uncharacterized protein OS=Bacillus sp. GeD10 GN=EBGED10_19730 PE=4 SV=1</t>
  </si>
  <si>
    <t>N1LKG1</t>
  </si>
  <si>
    <t>&gt;tr|N1LKG1|N1LKG1_9BACI Uncharacterized protein OS=Bacillus sp. GeD10 GN=EBGED10_19880 PE=4 SV=1</t>
  </si>
  <si>
    <t>N1LKG6</t>
  </si>
  <si>
    <t>&gt;tr|N1LKG6|N1LKG6_9BACI Uncharacterized protein OS=Bacillus sp. GeD10 GN=EBGED10_1160 PE=4 SV=1</t>
  </si>
  <si>
    <t>N1LKG7</t>
  </si>
  <si>
    <t>&gt;tr|N1LKG7|N1LKG7_9BACI GMP reductase OS=Bacillus sp. GeD10 GN=guaC PE=3 SV=1</t>
  </si>
  <si>
    <t>N1LKH6</t>
  </si>
  <si>
    <t>&gt;tr|N1LKH6|N1LKH6_9BACI Glyoxalase, Glyoxalase/Bleomycin resistance protein/Dioxygenase superfamily OS=Bacillus sp. GeD10 GN=EBGED10_20030 PE=4 SV=1</t>
  </si>
  <si>
    <t>N1LKH7</t>
  </si>
  <si>
    <t>&gt;tr|N1LKH7|N1LKH7_9BACI Pyruvate formate-lyase OS=Bacillus sp. GeD10 GN=EBGED10_4320 PE=4 SV=1</t>
  </si>
  <si>
    <t>N1LKH9</t>
  </si>
  <si>
    <t>&gt;tr|N1LKH9|N1LKH9_9BACI Pyrroline-5-carboxylate reductase OS=Bacillus sp. GeD10 GN=proC PE=3 SV=1</t>
  </si>
  <si>
    <t>N1LKI0</t>
  </si>
  <si>
    <t>&gt;tr|N1LKI0|N1LKI0_9BACI Sensor histidine kinase OS=Bacillus sp. GeD10 GN=EBGED10_20080 PE=4 SV=1</t>
  </si>
  <si>
    <t>N1LKI1</t>
  </si>
  <si>
    <t>&gt;tr|N1LKI1|N1LKI1_9BACI Histidine kinase OS=Bacillus sp. GeD10 GN=EBGED10_17620 PE=4 SV=1</t>
  </si>
  <si>
    <t>N1LKI3</t>
  </si>
  <si>
    <t>&gt;tr|N1LKI3|N1LKI3_9BACI Glutaminase OS=Bacillus sp. GeD10 GN=glsA PE=3 SV=1</t>
  </si>
  <si>
    <t>N1LKI4</t>
  </si>
  <si>
    <t>&gt;tr|N1LKI4|N1LKI4_9BACI Uncharacterized protein OS=Bacillus sp. GeD10 GN=EBGED10_25040 PE=4 SV=1</t>
  </si>
  <si>
    <t>N1LKI5</t>
  </si>
  <si>
    <t>&gt;tr|N1LKI5|N1LKI5_9BACI Uncharacterized protein OS=Bacillus sp. GeD10 GN=EBGED10_1310 PE=4 SV=1</t>
  </si>
  <si>
    <t>N1LKI7</t>
  </si>
  <si>
    <t>&gt;tr|N1LKI7|N1LKI7_9BACI Amidohydrolase YlmB, involved in salvage of thiamin pyrimidine moiety OS=Bacillus sp. GeD10 GN=EBGED10_4470 PE=4 SV=1</t>
  </si>
  <si>
    <t>N1LKI8</t>
  </si>
  <si>
    <t>&gt;tr|N1LKI8|N1LKI8_9BACI Phosphoesterase, DHH family protein OS=Bacillus sp. GeD10 GN=EBGED10_17670 PE=4 SV=1</t>
  </si>
  <si>
    <t>N1LKI9</t>
  </si>
  <si>
    <t>&gt;tr|N1LKI9|N1LKI9_9BACI Peptidase T OS=Bacillus sp. GeD10 GN=EBGED10_25090 PE=4 SV=1</t>
  </si>
  <si>
    <t>N1LKJ1</t>
  </si>
  <si>
    <t>&gt;tr|N1LKJ1|N1LKJ1_9BACI tRNA pseudouridine synthase A OS=Bacillus sp. GeD10 GN=truA PE=3 SV=1</t>
  </si>
  <si>
    <t>N1LKJ3</t>
  </si>
  <si>
    <t>&gt;tr|N1LKJ3|N1LKJ3_9BACI Glutamine transport ATP-binding protein GlnQ (TC 3.A.1.3.2) OS=Bacillus sp. GeD10 GN=EBGED10_25140 PE=3 SV=1</t>
  </si>
  <si>
    <t>N1LKJ4</t>
  </si>
  <si>
    <t>&gt;tr|N1LKJ4|N1LKJ4_9BACI Uncharacterized protein OS=Bacillus sp. GeD10 GN=EBGED10_4570 PE=4 SV=1</t>
  </si>
  <si>
    <t>N1LKJ6</t>
  </si>
  <si>
    <t>&gt;tr|N1LKJ6|N1LKJ6_9BACI Ribosome-binding ATPase YchF OS=Bacillus sp. GeD10 GN=ychF PE=3 SV=1</t>
  </si>
  <si>
    <t>N1LKJ7</t>
  </si>
  <si>
    <t>&gt;tr|N1LKJ7|N1LKJ7_9BACI N-acyl homoserine lactone hydrolase OS=Bacillus sp. GeD10 GN=EBGED10_1410 PE=4 SV=1</t>
  </si>
  <si>
    <t>N1LKK3</t>
  </si>
  <si>
    <t>&gt;tr|N1LKK3|N1LKK3_9BACI Chromosome (Plasmid) partitioning protein ParA / Sporulation initiation inhibitor protein Soj OS=Bacillus sp. GeD10 GN=EBGED10_17770 PE=4 SV=1</t>
  </si>
  <si>
    <t>N1LKK4</t>
  </si>
  <si>
    <t>&gt;tr|N1LKK4|N1LKK4_9BACI Branched-chain alpha-keto acid dehydrogenase, E1 component, alpha subunit OS=Bacillus sp. GeD10 GN=EBGED10_25240 PE=4 SV=1</t>
  </si>
  <si>
    <t>N1LKK5</t>
  </si>
  <si>
    <t>&gt;tr|N1LKK5|N1LKK5_9BACI DNA-binding response regulator OS=Bacillus sp. GeD10 GN=EBGED10_4720 PE=4 SV=1</t>
  </si>
  <si>
    <t>N1LKK6</t>
  </si>
  <si>
    <t>&gt;tr|N1LKK6|N1LKK6_9BACI DNA polymerase III delta prime subunit OS=Bacillus sp. GeD10 GN=EBGED10_20330 PE=4 SV=1</t>
  </si>
  <si>
    <t>N1LKK8</t>
  </si>
  <si>
    <t>&gt;tr|N1LKK8|N1LKK8_9BACI Transcriptional regulator BkdR of isoleucine and valine catabolism operon OS=Bacillus sp. GeD10 GN=EBGED10_25290 PE=4 SV=1</t>
  </si>
  <si>
    <t>N1LKL0</t>
  </si>
  <si>
    <t>&gt;tr|N1LKL0|N1LKL0_9BACI RNA-binding protein Jag OS=Bacillus sp. GeD10 GN=EBGED10_17820 PE=4 SV=1</t>
  </si>
  <si>
    <t>N1LKL1</t>
  </si>
  <si>
    <t>&gt;tr|N1LKL1|N1LKL1_9BACI Uncharacterized protein OS=Bacillus sp. GeD10 GN=EBGED10_1560 PE=4 SV=1</t>
  </si>
  <si>
    <t>N1LKL2</t>
  </si>
  <si>
    <t>&gt;tr|N1LKL2|N1LKL2_9BACI Uncharacterized protein OS=Bacillus sp. GeD10 GN=EBGED10_20380 PE=4 SV=1</t>
  </si>
  <si>
    <t>N1LKL3</t>
  </si>
  <si>
    <t>&gt;tr|N1LKL3|N1LKL3_9BACI Stage 0 sporulation protein A OS=Bacillus sp. GeD10 GN=EBGED10_25340 PE=4 SV=1</t>
  </si>
  <si>
    <t>N1LKL7</t>
  </si>
  <si>
    <t>&gt;tr|N1LKL7|N1LKL7_9BACI DNA polymerase III subunit beta OS=Bacillus sp. GeD10 GN=EBGED10_17870 PE=4 SV=1</t>
  </si>
  <si>
    <t>N1LKL8</t>
  </si>
  <si>
    <t>&gt;tr|N1LKL8|N1LKL8_9BACI Transcriptional regulator, ArsR family OS=Bacillus sp. GeD10 GN=EBGED10_20430 PE=4 SV=1</t>
  </si>
  <si>
    <t>N1LKL9</t>
  </si>
  <si>
    <t>&gt;tr|N1LKL9|N1LKL9_9BACI 1-deoxy-D-xylulose-5-phosphate synthase OS=Bacillus sp. GeD10 GN=dxs PE=3 SV=1</t>
  </si>
  <si>
    <t>N1LKM3</t>
  </si>
  <si>
    <t>&gt;tr|N1LKM3|N1LKM3_9BACI Uncharacterized protein OS=Bacillus sp. GeD10 GN=EBGED10_20480 PE=4 SV=1</t>
  </si>
  <si>
    <t>N1LKM4</t>
  </si>
  <si>
    <t>&gt;tr|N1LKM4|N1LKM4_9BACI N utilization substance protein B homolog OS=Bacillus sp. GeD10 GN=nusB PE=3 SV=1</t>
  </si>
  <si>
    <t>N1LKM6</t>
  </si>
  <si>
    <t>&gt;tr|N1LKM6|N1LKM6_9BACI Transcriptional regulator, ArsR family OS=Bacillus sp. GeD10 GN=EBGED10_17960 PE=4 SV=1</t>
  </si>
  <si>
    <t>N1LKN1</t>
  </si>
  <si>
    <t>&gt;tr|N1LKN1|N1LKN1_9BACI 7-carboxy-7-deazaguanine synthase OS=Bacillus sp. GeD10 GN=queE PE=3 SV=1</t>
  </si>
  <si>
    <t>N1LKN2</t>
  </si>
  <si>
    <t>&gt;tr|N1LKN2|N1LKN2_9BACI Uncharacterized protein OS=Bacillus sp. GeD10 GN=EBGED10_18010 PE=4 SV=1</t>
  </si>
  <si>
    <t>N1LKN4</t>
  </si>
  <si>
    <t>&gt;tr|N1LKN4|N1LKN4_9BACI Uncharacterized protein OS=Bacillus sp. GeD10 GN=EBGED10_5120 PE=4 SV=1</t>
  </si>
  <si>
    <t>N1LKN8</t>
  </si>
  <si>
    <t>&gt;tr|N1LKN8|N1LKN8_9BACI DNA topoisomerase OS=Bacillus sp. GeD10 GN=EBGED10_18060 PE=3 SV=1</t>
  </si>
  <si>
    <t>N1LKN9</t>
  </si>
  <si>
    <t>&gt;tr|N1LKN9|N1LKN9_9BACI Elongation factor P OS=Bacillus sp. GeD10 GN=efp PE=3 SV=1</t>
  </si>
  <si>
    <t>N1LKP0</t>
  </si>
  <si>
    <t>&gt;tr|N1LKP0|N1LKP0_9BACI Putative Metal-dependent phosphohydrolase OS=Bacillus sp. GeD10 GN=EBGED10_20630 PE=4 SV=1</t>
  </si>
  <si>
    <t>N1LKP1</t>
  </si>
  <si>
    <t>&gt;tr|N1LKP1|N1LKP1_9BACI Hydroxyethylthiazole kinase OS=Bacillus sp. GeD10 GN=thiM PE=3 SV=1</t>
  </si>
  <si>
    <t>N1LKP5</t>
  </si>
  <si>
    <t>&gt;tr|N1LKP5|N1LKP5_9BACI Alpha-glucosidase OS=Bacillus sp. GeD10 GN=EBGED10_5270 PE=4 SV=1</t>
  </si>
  <si>
    <t>N1LKP7</t>
  </si>
  <si>
    <t>&gt;tr|N1LKP7|N1LKP7_9BACI cAMP-dependent protein kinase regulatory chain OS=Bacillus sp. GeD10 GN=EBGED10_1910 PE=4 SV=1</t>
  </si>
  <si>
    <t>N1LKP9</t>
  </si>
  <si>
    <t>&gt;tr|N1LKP9|N1LKP9_9BACI Uncharacterized protein OS=Bacillus sp. GeD10 GN=EBGED10_20730 PE=4 SV=1</t>
  </si>
  <si>
    <t>N1LKQ2</t>
  </si>
  <si>
    <t>&gt;tr|N1LKQ2|N1LKQ2_9BACI Ribosomal protein L5 domain protein OS=Bacillus sp. GeD10 GN=EBGED10_1960 PE=4 SV=1</t>
  </si>
  <si>
    <t>N1LKQ3</t>
  </si>
  <si>
    <t>&gt;tr|N1LKQ3|N1LKQ3_9BACI Secreted and spore coat-associated protein 1,similar to biofilm matrix component TasA and to camelysin OS=Bacillus sp. GeD10 GN=EBGED10_5370 PE=4 SV=1</t>
  </si>
  <si>
    <t>N1LKQ7</t>
  </si>
  <si>
    <t>&gt;tr|N1LKQ7|N1LKQ7_9BACI Response regulator LiaR OS=Bacillus sp. GeD10 GN=EBGED10_2010 PE=4 SV=1</t>
  </si>
  <si>
    <t>N1LKR3</t>
  </si>
  <si>
    <t>&gt;tr|N1LKR3|N1LKR3_9BACI Deoxyribose-phosphate aldolase OS=Bacillus sp. GeD10 GN=deoC PE=3 SV=1</t>
  </si>
  <si>
    <t>N1LKR6</t>
  </si>
  <si>
    <t>&gt;tr|N1LKR6|N1LKR6_9BACI DNA-binding protein OS=Bacillus sp. GeD10 GN=EBGED10_5520 PE=4 SV=1</t>
  </si>
  <si>
    <t>N1LKR8</t>
  </si>
  <si>
    <t>&gt;tr|N1LKR8|N1LKR8_9BACI Aminomethyltransferase OS=Bacillus sp. GeD10 GN=gcvT PE=3 SV=1</t>
  </si>
  <si>
    <t>N1LKS0</t>
  </si>
  <si>
    <t>&gt;tr|N1LKS0|N1LKS0_9BACI Programmed cell death antitoxin YdcD OS=Bacillus sp. GeD10 GN=EBGED10_20940 PE=4 SV=1</t>
  </si>
  <si>
    <t>N1LKS2</t>
  </si>
  <si>
    <t>&gt;tr|N1LKS2|N1LKS2_9BACI Ferredoxin--sulfite reductase, bacillial type OS=Bacillus sp. GeD10 GN=EBGED10_2160 PE=4 SV=1</t>
  </si>
  <si>
    <t>N1LKS7</t>
  </si>
  <si>
    <t>&gt;tr|N1LKS7|N1LKS7_9BACI Diaminopimelate decarboxylase OS=Bacillus sp. GeD10 GN=lysA PE=3 SV=1</t>
  </si>
  <si>
    <t>N1LKT1</t>
  </si>
  <si>
    <t>&gt;tr|N1LKT1|N1LKT1_9BACI Indole-3-glycerol phosphate synthase OS=Bacillus sp. GeD10 GN=trpC PE=3 SV=1</t>
  </si>
  <si>
    <t>N1LKT6</t>
  </si>
  <si>
    <t>&gt;tr|N1LKT6|N1LKT6_9BACI Sodium/proline symporter OS=Bacillus sp. GeD10 GN=EBGED10_5770 PE=3 SV=1</t>
  </si>
  <si>
    <t>N1LKT8</t>
  </si>
  <si>
    <t>&gt;tr|N1LKT8|N1LKT8_9BACI Glucose-1-phosphate adenylyltransferase OS=Bacillus sp. GeD10 GN=glgC PE=3 SV=1</t>
  </si>
  <si>
    <t>N1LKT9</t>
  </si>
  <si>
    <t>&gt;tr|N1LKT9|N1LKT9_9BACI Acetamidase OS=Bacillus sp. GeD10 GN=EBGED10_26090 PE=4 SV=1</t>
  </si>
  <si>
    <t>N1LKU2</t>
  </si>
  <si>
    <t>&gt;tr|N1LKU2|N1LKU2_9BACI tRNA N6-adenosine threonylcarbamoyltransferase OS=Bacillus sp. GeD10 GN=tsaD PE=3 SV=1</t>
  </si>
  <si>
    <t>N1LKU7</t>
  </si>
  <si>
    <t>&gt;tr|N1LKU7|N1LKU7_9BACI 1,4-dihydroxy-2-naphthoate octaprenyltransferase OS=Bacillus sp. GeD10 GN=menA PE=3 SV=1</t>
  </si>
  <si>
    <t>N1LKU9</t>
  </si>
  <si>
    <t>&gt;tr|N1LKU9|N1LKU9_9BACI 10 kDa chaperonin OS=Bacillus sp. GeD10 GN=groS PE=3 SV=1</t>
  </si>
  <si>
    <t>N1LKV3</t>
  </si>
  <si>
    <t>&gt;tr|N1LKV3|N1LKV3_9BACI UPF0291 protein EBGED10_18560 OS=Bacillus sp. GeD10 GN=EBGED10_18560 PE=3 SV=1</t>
  </si>
  <si>
    <t>N1LKV4</t>
  </si>
  <si>
    <t>&gt;tr|N1LKV4|N1LKV4_9BACI 2-succinylbenzoate--CoA ligase OS=Bacillus sp. GeD10 GN=menE PE=3 SV=1</t>
  </si>
  <si>
    <t>N1LKV9</t>
  </si>
  <si>
    <t>&gt;tr|N1LKV9|N1LKV9_9BACI Metallo-dependent hydrolases, subgroup B OS=Bacillus sp. GeD10 GN=EBGED10_2510 PE=4 SV=1</t>
  </si>
  <si>
    <t>N1LKW0</t>
  </si>
  <si>
    <t>&gt;tr|N1LKW0|N1LKW0_9BACI Transcriptional regulator, PadR family OS=Bacillus sp. GeD10 GN=EBGED10_18610 PE=4 SV=1</t>
  </si>
  <si>
    <t>N1LKW4</t>
  </si>
  <si>
    <t>&gt;tr|N1LKW4|N1LKW4_9BACI Phosphoenolpyruvate synthase OS=Bacillus sp. GeD10 GN=EBGED10_21430 PE=4 SV=1</t>
  </si>
  <si>
    <t>N1LKW8</t>
  </si>
  <si>
    <t>&gt;tr|N1LKW8|N1LKW8_9BACI Cell division protein FtsI [Peptidoglycan synthetase] OS=Bacillus sp. GeD10 GN=EBGED10_21480 PE=4 SV=1</t>
  </si>
  <si>
    <t>N1LKX5</t>
  </si>
  <si>
    <t>&gt;tr|N1LKX5|N1LKX5_9BACI Glyoxalase/bleomycin resistance protein/dioxygenase OS=Bacillus sp. GeD10 GN=EBGED10_6230 PE=4 SV=1</t>
  </si>
  <si>
    <t>N1LKX8</t>
  </si>
  <si>
    <t>&gt;tr|N1LKX8|N1LKX8_9BACI GTPase HflX OS=Bacillus sp. GeD10 GN=hflX PE=3 SV=1</t>
  </si>
  <si>
    <t>N1LKY8</t>
  </si>
  <si>
    <t>&gt;tr|N1LKY8|N1LKY8_9BACI Putative tRNA (cytidine(34)-2-O)-methyltransferase OS=Bacillus sp. GeD10 GN=EBGED10_2810 PE=3 SV=1</t>
  </si>
  <si>
    <t>N1LKZ3</t>
  </si>
  <si>
    <t>&gt;tr|N1LKZ3|N1LKZ3_9BACI MutT/nudix family protein OS=Bacillus sp. GeD10 GN=EBGED10_2860 PE=3 SV=1</t>
  </si>
  <si>
    <t>N1LKZ9</t>
  </si>
  <si>
    <t>&gt;tr|N1LKZ9|N1LKZ9_9BACI Lysine--tRNA ligase OS=Bacillus sp. GeD10 GN=lysS PE=3 SV=1</t>
  </si>
  <si>
    <t>N1LL03</t>
  </si>
  <si>
    <t>&gt;tr|N1LL03|N1LL03_9BACI Dihydropteroate synthase OS=Bacillus sp. GeD10 GN=EBGED10_3160 PE=3 SV=1</t>
  </si>
  <si>
    <t>N1LL04</t>
  </si>
  <si>
    <t>&gt;tr|N1LL04|N1LL04_9BACI Methionine import ATP-binding protein MetN OS=Bacillus sp. GeD10 GN=metN PE=3 SV=1</t>
  </si>
  <si>
    <t>N1LL07</t>
  </si>
  <si>
    <t>&gt;tr|N1LL07|N1LL07_9BACI Possible caffeoyl-CoA O-methyltransferase OS=Bacillus sp. GeD10 GN=EBGED10_26790 PE=4 SV=1</t>
  </si>
  <si>
    <t>N1LL08</t>
  </si>
  <si>
    <t>&gt;tr|N1LL08|N1LL08_9BACI 33 kDa chaperonin OS=Bacillus sp. GeD10 GN=hslO PE=3 SV=1</t>
  </si>
  <si>
    <t>N1LL09</t>
  </si>
  <si>
    <t>&gt;tr|N1LL09|N1LL09_9BACI Uncharacterized protein OS=Bacillus sp. GeD10 GN=EBGED10_19010 PE=4 SV=1</t>
  </si>
  <si>
    <t>N1LL15</t>
  </si>
  <si>
    <t>&gt;tr|N1LL15|N1LL15_9BACI Glutamine--fructose-6-phosphate aminotransferase [isomerizing] OS=Bacillus sp. GeD10 GN=glmS PE=3 SV=1</t>
  </si>
  <si>
    <t>N1LL16</t>
  </si>
  <si>
    <t>&gt;tr|N1LL16|N1LL16_9BACI Acetyltransferase, GNAT family OS=Bacillus sp. GeD10 GN=EBGED10_6680 PE=4 SV=1</t>
  </si>
  <si>
    <t>N1LL18</t>
  </si>
  <si>
    <t>&gt;tr|N1LL18|N1LL18_9BACI Ribosome-associated heat shock protein implicated in the recycling of the 50S subunit (S4 paralog) OS=Bacillus sp. GeD10 GN=EBGED10_3310 PE=4 SV=1</t>
  </si>
  <si>
    <t>N1LL20</t>
  </si>
  <si>
    <t>&gt;tr|N1LL20|N1LL20_9BACI Uncharacterized protein OS=Bacillus sp. GeD10 GN=EBGED10_6730 PE=4 SV=1</t>
  </si>
  <si>
    <t>N1LL24</t>
  </si>
  <si>
    <t>&gt;tr|N1LL24|N1LL24_9BACI L-asparaginase I, cytoplasmic OS=Bacillus sp. GeD10 GN=EBGED10_22080 PE=3 SV=1</t>
  </si>
  <si>
    <t>N1LL29</t>
  </si>
  <si>
    <t>&gt;tr|N1LL29|N1LL29_9BACI YabJ, a purine regulatory protein and member of the highly conserved YjgF family OS=Bacillus sp. GeD10 GN=EBGED10_3410 PE=4 SV=1</t>
  </si>
  <si>
    <t>N1LL30</t>
  </si>
  <si>
    <t>&gt;tr|N1LL30|N1LL30_9BACI Uncharacterized protein OS=Bacillus sp. GeD10 GN=EBGED10_6880 PE=4 SV=1</t>
  </si>
  <si>
    <t>N1LL34</t>
  </si>
  <si>
    <t>&gt;tr|N1LL34|N1LL34_9BACI Similarity with glutathionylspermidine synthase, group 2 OS=Bacillus sp. GeD10 GN=EBGED10_19160 PE=4 SV=1</t>
  </si>
  <si>
    <t>N1LL35</t>
  </si>
  <si>
    <t>&gt;tr|N1LL35|N1LL35_9BACI Prophage helix-turn-helix protein OS=Bacillus sp. GeD10 GN=EBGED10_6930 PE=4 SV=1</t>
  </si>
  <si>
    <t>N1LL37</t>
  </si>
  <si>
    <t>&gt;tr|N1LL37|N1LL37_9BACI Leucine-responsive regulatory protein, regulator for leucine (Or lrp) regulon and high-affinity branched-chain amino acid transport system OS=Bacillus sp. GeD10 GN=EBGED10_22230 PE=4 SV=1</t>
  </si>
  <si>
    <t>N1LL38</t>
  </si>
  <si>
    <t>&gt;tr|N1LL38|N1LL38_9BACI Transition state regulatory protein AbrB OS=Bacillus sp. GeD10 GN=EBGED10_3510 PE=4 SV=1</t>
  </si>
  <si>
    <t>N1LL63</t>
  </si>
  <si>
    <t>&gt;tr|N1LL63|N1LL63_9BACI Long-chain-fatty-acid--CoA ligase OS=Bacillus sp. GeD10 GN=EBGED10_3730 PE=4 SV=1</t>
  </si>
  <si>
    <t>N1LL65</t>
  </si>
  <si>
    <t>&gt;tr|N1LL65|N1LL65_9BACI Membrane-associated protein containing a homolog of PilT-like ATPase N-terminal domain, YACL B.subtilis ortholog OS=Bacillus sp. GeD10 GN=EBGED10_22480 PE=4 SV=1</t>
  </si>
  <si>
    <t>N1LL67</t>
  </si>
  <si>
    <t>&gt;tr|N1LL67|N1LL67_9BACI Sulfate/thiosulfate import ATP-binding protein CysA OS=Bacillus sp. GeD10 GN=cysA PE=3 SV=1</t>
  </si>
  <si>
    <t>N1LL69</t>
  </si>
  <si>
    <t>&gt;tr|N1LL69|N1LL69_9BACI D-threo-aldose 1-dehydrogenase OS=Bacillus sp. GeD10 GN=EBGED10_27340 PE=4 SV=1</t>
  </si>
  <si>
    <t>N1LL71</t>
  </si>
  <si>
    <t>&gt;tr|N1LL71|N1LL71_9BACI Uncharacterized protein OS=Bacillus sp. GeD10 GN=EBGED10_19710 PE=4 SV=1</t>
  </si>
  <si>
    <t>N1LL72</t>
  </si>
  <si>
    <t>&gt;tr|N1LL72|N1LL72_9BACI Cysteine--tRNA ligase OS=Bacillus sp. GeD10 GN=cysS PE=3 SV=1</t>
  </si>
  <si>
    <t>N1LL79</t>
  </si>
  <si>
    <t>&gt;tr|N1LL79|N1LL79_9BACI Protein translocase subunit SecE OS=Bacillus sp. GeD10 GN=secE PE=3 SV=1</t>
  </si>
  <si>
    <t>N1LL81</t>
  </si>
  <si>
    <t>&gt;tr|N1LL81|N1LL81_9BACI Uncharacterized protein OS=Bacillus sp. GeD10 GN=EBGED10_19860 PE=4 SV=1</t>
  </si>
  <si>
    <t>N1LL83</t>
  </si>
  <si>
    <t>&gt;tr|N1LL83|N1LL83_9BACI 50S ribosomal protein L7/L12 OS=Bacillus sp. GeD10 GN=rplL PE=3 SV=1</t>
  </si>
  <si>
    <t>N1LL90</t>
  </si>
  <si>
    <t>&gt;tr|N1LL90|N1LL90_9BACI 30S ribosomal protein S12 OS=Bacillus sp. GeD10 GN=rpsL PE=3 SV=1</t>
  </si>
  <si>
    <t>N1LL96</t>
  </si>
  <si>
    <t>&gt;tr|N1LL96|N1LL96_9BACI 50S ribosomal protein L3 OS=Bacillus sp. GeD10 GN=rplC PE=3 SV=1</t>
  </si>
  <si>
    <t>N1LL97</t>
  </si>
  <si>
    <t>&gt;tr|N1LL97|N1LL97_9BACI 3-Oxoadipate enol-lactonase, alpha/beta hydrolase fold family OS=Bacillus sp. GeD10 GN=EBGED10_20110 PE=4 SV=1</t>
  </si>
  <si>
    <t>N1LL98</t>
  </si>
  <si>
    <t>&gt;tr|N1LL98|N1LL98_9BACI DNA topoisomerase 4 subunit A OS=Bacillus sp. GeD10 GN=parC PE=3 SV=1</t>
  </si>
  <si>
    <t>N1LLA0</t>
  </si>
  <si>
    <t>&gt;tr|N1LLA0|N1LLA0_9BACI 50S ribosomal protein L22 OS=Bacillus sp. GeD10 GN=rplV PE=3 SV=1</t>
  </si>
  <si>
    <t>N1LLA2</t>
  </si>
  <si>
    <t>&gt;tr|N1LLA2|N1LLA2_9BACI Peroxide stress regulator PerR, FUR family OS=Bacillus sp. GeD10 GN=EBGED10_4030 PE=4 SV=1</t>
  </si>
  <si>
    <t>N1LLA4</t>
  </si>
  <si>
    <t>&gt;tr|N1LLA4|N1LLA4_9BACI Uncharacterized protein OS=Bacillus sp. GeD10 GN=EBGED10_27640 PE=4 SV=1</t>
  </si>
  <si>
    <t>N1LLA5;N1LMD1;N1LKH2</t>
  </si>
  <si>
    <t>N1LLA5</t>
  </si>
  <si>
    <t>&gt;tr|N1LLA5|N1LLA5_9BACI Putative toxin component near putative ESAT-related proteins, repetitive OS=Bacillus sp. GeD10 GN=EBGED10_20210 PE=4 SV=1</t>
  </si>
  <si>
    <t>N1LLA6</t>
  </si>
  <si>
    <t>&gt;tr|N1LLA6|N1LLA6_9BACI 50S ribosomal protein L14 OS=Bacillus sp. GeD10 GN=rplN PE=3 SV=1</t>
  </si>
  <si>
    <t>N1LLB1</t>
  </si>
  <si>
    <t>&gt;tr|N1LLB1|N1LLB1_9BACI 50S ribosomal protein L6 OS=Bacillus sp. GeD10 GN=rplF PE=3 SV=1</t>
  </si>
  <si>
    <t>N1LLB3</t>
  </si>
  <si>
    <t>&gt;tr|N1LLB3|N1LLB3_9BACI UPF0374 protein EBGED10_4130 OS=Bacillus sp. GeD10 GN=EBGED10_4130 PE=3 SV=1</t>
  </si>
  <si>
    <t>N1LLB5</t>
  </si>
  <si>
    <t>&gt;tr|N1LLB5|N1LLB5_9BACI Acetyltransferase, GNAT family OS=Bacillus sp. GeD10 GN=EBGED10_7730 PE=4 SV=1</t>
  </si>
  <si>
    <t>N1LLB6</t>
  </si>
  <si>
    <t>&gt;tr|N1LLB6|N1LLB6_9BACI Protein translocase subunit SecY OS=Bacillus sp. GeD10 GN=secY PE=3 SV=1</t>
  </si>
  <si>
    <t>N1LLC2</t>
  </si>
  <si>
    <t>&gt;tr|N1LLC2|N1LLC2_9BACI 30S ribosomal protein S13 OS=Bacillus sp. GeD10 GN=rpsM PE=3 SV=1</t>
  </si>
  <si>
    <t>N1LLC5</t>
  </si>
  <si>
    <t>&gt;tr|N1LLC5|N1LLC5_9BACI Sarcosine oxidase alpha subunit OS=Bacillus sp. GeD10 GN=EBGED10_20510 PE=4 SV=1</t>
  </si>
  <si>
    <t>N1LLD4</t>
  </si>
  <si>
    <t>&gt;tr|N1LLD4|N1LLD4_9BACI ABC transporter, ATP-binding protein OS=Bacillus sp. GeD10 GN=EBGED10_27890 PE=3 SV=1</t>
  </si>
  <si>
    <t>N1LLD7</t>
  </si>
  <si>
    <t>&gt;tr|N1LLD7|N1LLD7_9BACI Probable manganese-dependent inorganic pyrophosphatase OS=Bacillus sp. GeD10 GN=ppaC PE=3 SV=1</t>
  </si>
  <si>
    <t>N1LLE7</t>
  </si>
  <si>
    <t>&gt;tr|N1LLE7|N1LLE7_9BACI RNA methyltransferase, TrmA family OS=Bacillus sp. GeD10 GN=EBGED10_4530 PE=4 SV=1</t>
  </si>
  <si>
    <t>N1LLE9</t>
  </si>
  <si>
    <t>&gt;tr|N1LLE9|N1LLE9_9BACI Lipoprotein, putative OS=Bacillus sp. GeD10 GN=EBGED10_20820 PE=4 SV=1</t>
  </si>
  <si>
    <t>N1LLF0</t>
  </si>
  <si>
    <t>&gt;tr|N1LLF0|N1LLF0_9BACI Thioredoxin-like oxidoreductases OS=Bacillus sp. GeD10 GN=EBGED10_4580 PE=4 SV=1</t>
  </si>
  <si>
    <t>N1LLF1</t>
  </si>
  <si>
    <t>&gt;tr|N1LLF1|N1LLF1_9BACI Protein co-occurring with transport systems (COG1739) OS=Bacillus sp. GeD10 GN=EBGED10_8080 PE=4 SV=1</t>
  </si>
  <si>
    <t>N1LLF7</t>
  </si>
  <si>
    <t>&gt;tr|N1LLF7|N1LLF7_9BACI Transcription accessory protein (S1 RNA-binding domain) OS=Bacillus sp. GeD10 GN=EBGED10_20920 PE=4 SV=1</t>
  </si>
  <si>
    <t>N1LLG1</t>
  </si>
  <si>
    <t>&gt;tr|N1LLG1|N1LLG1_9BACI Holo-[acyl-carrier-protein] synthase OS=Bacillus sp. GeD10 GN=acpS PE=3 SV=1</t>
  </si>
  <si>
    <t>N1LLG4</t>
  </si>
  <si>
    <t>&gt;tr|N1LLG4|N1LLG4_9BACI Fe-bacillibactin uptake system FeuA,Fe-bacillibactin binding OS=Bacillus sp. GeD10 GN=EBGED10_28090 PE=4 SV=1</t>
  </si>
  <si>
    <t>N1LLG5</t>
  </si>
  <si>
    <t>&gt;tr|N1LLG5|N1LLG5_9BACI D-alanine--D-alanine ligase OS=Bacillus sp. GeD10 GN=ddl PE=3 SV=1</t>
  </si>
  <si>
    <t>N1LLG7;N1LVG5;N1LQA4</t>
  </si>
  <si>
    <t>N1LLG7</t>
  </si>
  <si>
    <t>&gt;tr|N1LLG7|N1LLG7_9BACI Immune inhibitor A metalloprotease OS=Bacillus sp. GeD10 GN=EBGED10_8230 PE=4 SV=1</t>
  </si>
  <si>
    <t>N1LLG9</t>
  </si>
  <si>
    <t>&gt;tr|N1LLG9|N1LLG9_9BACI Replication protein OS=Bacillus sp. GeD10 GN=EBGED10_4880 PE=4 SV=1</t>
  </si>
  <si>
    <t>N1LLH1</t>
  </si>
  <si>
    <t>&gt;tr|N1LLH1|N1LLH1_9BACI 4-hydroxyphenylpyruvate dioxygenase OS=Bacillus sp. GeD10 GN=EBGED10_21070 PE=3 SV=1</t>
  </si>
  <si>
    <t>N1LLH2</t>
  </si>
  <si>
    <t>&gt;tr|N1LLH2|N1LLH2_9BACI ABC transporter, periplasmic spermidine putrescine-binding protein PotD (TC 3.A.1.11.1) OS=Bacillus sp. GeD10 GN=EBGED10_8280 PE=4 SV=1</t>
  </si>
  <si>
    <t>N1LLH3</t>
  </si>
  <si>
    <t>&gt;tr|N1LLH3|N1LLH3_9BACI LSU m5C1962 methyltransferase RlmI OS=Bacillus sp. GeD10 GN=EBGED10_4930 PE=4 SV=1</t>
  </si>
  <si>
    <t>N1LLH4</t>
  </si>
  <si>
    <t>&gt;tr|N1LLH4|N1LLH4_9BACI Thioredoxin OS=Bacillus sp. GeD10 GN=EBGED10_23330 PE=3 SV=1</t>
  </si>
  <si>
    <t>N1LLH5</t>
  </si>
  <si>
    <t>&gt;tr|N1LLH5|N1LLH5_9BACI Polyamine aminopropyltransferase OS=Bacillus sp. GeD10 GN=speE PE=3 SV=1</t>
  </si>
  <si>
    <t>N1LLH7</t>
  </si>
  <si>
    <t>&gt;tr|N1LLH7|N1LLH7_9BACI Amino acid permease family protein OS=Bacillus sp. GeD10 GN=EBGED10_4980 PE=4 SV=1</t>
  </si>
  <si>
    <t>N1LLH8</t>
  </si>
  <si>
    <t>&gt;tr|N1LLH8|N1LLH8_9BACI Inactive homolog of metal-dependent proteases,putative molecular chaperone OS=Bacillus sp. GeD10 GN=EBGED10_21210 PE=4 SV=1</t>
  </si>
  <si>
    <t>N1LLI2</t>
  </si>
  <si>
    <t>&gt;tr|N1LLI2|N1LLI2_9BACI Succinate dehydrogenase iron-sulfur protein OS=Bacillus sp. GeD10 GN=EBGED10_23380 PE=4 SV=1</t>
  </si>
  <si>
    <t>N1LLI3</t>
  </si>
  <si>
    <t>&gt;tr|N1LLI3|N1LLI3_9BACI Queuosine biosynthesis QueD, PTPS-I OS=Bacillus sp. GeD10 GN=EBGED10_5080 PE=4 SV=1</t>
  </si>
  <si>
    <t>N1LLI8</t>
  </si>
  <si>
    <t>&gt;tr|N1LLI8|N1LLI8_9BACI Acid phosphatase OS=Bacillus sp. GeD10 GN=EBGED10_23430 PE=4 SV=1</t>
  </si>
  <si>
    <t>N1LLJ1</t>
  </si>
  <si>
    <t>&gt;tr|N1LLJ1|N1LLJ1_9BACI Lactate utilization protein B OS=Bacillus sp. GeD10 GN=lutB PE=3 SV=1</t>
  </si>
  <si>
    <t>N1LLJ3</t>
  </si>
  <si>
    <t>&gt;tr|N1LLJ3|N1LLJ3_9BACI DNA topoisomerase 3 OS=Bacillus sp. GeD10 GN=topB PE=3 SV=1</t>
  </si>
  <si>
    <t>N1LLJ5</t>
  </si>
  <si>
    <t>&gt;tr|N1LLJ5|N1LLJ5_9BACI FMN-dependent NADH-azoreductase OS=Bacillus sp. GeD10 GN=azoR PE=3 SV=1</t>
  </si>
  <si>
    <t>N1LLK0</t>
  </si>
  <si>
    <t>&gt;tr|N1LLK0|N1LLK0_9BACI Ornithine carbamoyltransferase OS=Bacillus sp. GeD10 GN=EBGED10_5330 PE=3 SV=1</t>
  </si>
  <si>
    <t>N1LLK3</t>
  </si>
  <si>
    <t>&gt;tr|N1LLK3|N1LLK3_9BACI PhaQ: a PHB-responsive repressor controlling expression of phaP and phaQ OS=Bacillus sp. GeD10 GN=EBGED10_8530 PE=4 SV=1</t>
  </si>
  <si>
    <t>N1LLK9</t>
  </si>
  <si>
    <t>&gt;tr|N1LLK9|N1LLK9_9BACI Methyltransferase OS=Bacillus sp. GeD10 GN=EBGED10_5430 PE=4 SV=1</t>
  </si>
  <si>
    <t>N1LLL0</t>
  </si>
  <si>
    <t>&gt;tr|N1LLL0|N1LLL0_9BACI Methyl-accepting chemotaxis protein OS=Bacillus sp. GeD10 GN=EBGED10_21560 PE=4 SV=1</t>
  </si>
  <si>
    <t>N1LLL3</t>
  </si>
  <si>
    <t>&gt;tr|N1LLL3|N1LLL3_9BACI Phosphoesterase OS=Bacillus sp. GeD10 GN=EBGED10_23630 PE=3 SV=1</t>
  </si>
  <si>
    <t>N1LLL4</t>
  </si>
  <si>
    <t>&gt;tr|N1LLL4|N1LLL4_9BACI Zwittermicin A resistance protein ZmaR OS=Bacillus sp. GeD10 GN=EBGED10_28490 PE=4 SV=1</t>
  </si>
  <si>
    <t>N1LLL5</t>
  </si>
  <si>
    <t>&gt;tr|N1LLL5|N1LLL5_9BACI 2-oxoglutarate dehydrogenase E1 component OS=Bacillus sp. GeD10 GN=odhA PE=3 SV=1</t>
  </si>
  <si>
    <t>N1LLL8</t>
  </si>
  <si>
    <t>&gt;tr|N1LLL8|N1LLL8_9BACI Uncharacterized protein OS=Bacillus sp. GeD10 GN=EBGED10_5580 PE=4 SV=1</t>
  </si>
  <si>
    <t>N1LLM5</t>
  </si>
  <si>
    <t>&gt;tr|N1LLM5|N1LLM5_9BACI Lon protease OS=Bacillus sp. GeD10 GN=lon PE=2 SV=1</t>
  </si>
  <si>
    <t>N1LLM7</t>
  </si>
  <si>
    <t>&gt;tr|N1LLM7|N1LLM7_9BACI Hydrolase, haloacid dehalogenase-like family protein BCZK2594 OS=Bacillus sp. GeD10 GN=EBGED10_28590 PE=4 SV=1</t>
  </si>
  <si>
    <t>N1LLN1</t>
  </si>
  <si>
    <t>&gt;tr|N1LLN1|N1LLN1_9BACI Anthranilate phosphoribosyltransferase OS=Bacillus sp. GeD10 GN=trpD PE=3 SV=1</t>
  </si>
  <si>
    <t>N1LLN4</t>
  </si>
  <si>
    <t>&gt;tr|N1LLN4|N1LLN4_9BACI Cell envelope-associated transcriptional attenuator LytR-CpsA-Psr, subfamily F2 (As in PMID19099556) OS=Bacillus sp. GeD10 GN=EBGED10_8830 PE=4 SV=1</t>
  </si>
  <si>
    <t>N1LLP3</t>
  </si>
  <si>
    <t>&gt;tr|N1LLP3|N1LLP3_9BACI tRNA-specific adenosine deaminase OS=Bacillus sp. GeD10 GN=tadA PE=3 SV=1</t>
  </si>
  <si>
    <t>N1LLP5</t>
  </si>
  <si>
    <t>&gt;tr|N1LLP5|N1LLP5_9BACI Septum formation protein Maf OS=Bacillus sp. GeD10 GN=maf PE=3 SV=1</t>
  </si>
  <si>
    <t>N1LLP6</t>
  </si>
  <si>
    <t>&gt;tr|N1LLP6|N1LLP6_9BACI ATP-dependent DNA helicase RecQ OS=Bacillus sp. GeD10 GN=EBGED10_21960 PE=4 SV=1</t>
  </si>
  <si>
    <t>N1LLP8</t>
  </si>
  <si>
    <t>&gt;tr|N1LLP8|N1LLP8_9BACI Serine--tRNA ligase OS=Bacillus sp. GeD10 GN=serS PE=3 SV=1</t>
  </si>
  <si>
    <t>N1LLQ1</t>
  </si>
  <si>
    <t>&gt;tr|N1LLQ1|N1LLQ1_9BACI 3-oxoacyl-[acyl-carrier-protein] synthase 3 OS=Bacillus sp. GeD10 GN=fabH PE=3 SV=1</t>
  </si>
  <si>
    <t>N1LLQ8</t>
  </si>
  <si>
    <t>&gt;tr|N1LLQ8|N1LLQ8_9BACI 3-oxoacyl-[acyl-carrier-protein] synthase 2 OS=Bacillus sp. GeD10 GN=EBGED10_22110 PE=3 SV=1</t>
  </si>
  <si>
    <t>N1LLR1</t>
  </si>
  <si>
    <t>&gt;tr|N1LLR1|N1LLR1_9BACI Alpha-acetolactate decarboxylase OS=Bacillus sp. GeD10 GN=EBGED10_6190 PE=4 SV=1</t>
  </si>
  <si>
    <t>N1LLR5</t>
  </si>
  <si>
    <t>&gt;tr|N1LLR5|N1LLR5_9BACI Phosphate regulon transcriptional regulatory protein PhoB (SphR) OS=Bacillus sp. GeD10 GN=EBGED10_28900 PE=4 SV=1</t>
  </si>
  <si>
    <t>N1LLR6</t>
  </si>
  <si>
    <t>&gt;tr|N1LLR6|N1LLR6_9BACI UPF0342 protein EBGED10_6240 OS=Bacillus sp. GeD10 GN=EBGED10_6240 PE=3 SV=1</t>
  </si>
  <si>
    <t>N1LLS5;N1LKU0</t>
  </si>
  <si>
    <t>N1LLS5</t>
  </si>
  <si>
    <t>&gt;tr|N1LLS5|N1LLS5_9BACI ABC transporter, ATP-binding/permease protein OS=Bacillus sp. GeD10 GN=EBGED10_6340 PE=3 SV=1</t>
  </si>
  <si>
    <t>N1LLS9</t>
  </si>
  <si>
    <t>&gt;tr|N1LLS9|N1LLS9_9BACI UDP-N-acetylglucosamine 4,6-dehydratase OS=Bacillus sp. GeD10 GN=EBGED10_29000 PE=4 SV=1</t>
  </si>
  <si>
    <t>N1LLT4</t>
  </si>
  <si>
    <t>&gt;tr|N1LLT4|N1LLT4_9BACI Hydrolase, alpha/beta fold family OS=Bacillus sp. GeD10 GN=EBGED10_29050 PE=4 SV=1</t>
  </si>
  <si>
    <t>N1LLT8</t>
  </si>
  <si>
    <t>&gt;tr|N1LLT8|N1LLT8_9BACI Transcriptional regulator, TetR family OS=Bacillus sp. GeD10 GN=EBGED10_6490 PE=4 SV=1</t>
  </si>
  <si>
    <t>N1LLU1</t>
  </si>
  <si>
    <t>&gt;tr|N1LLU1|N1LLU1_9BACI DNA repair protein radA OS=Bacillus sp. GeD10 GN=EBGED10_22460 PE=3 SV=1</t>
  </si>
  <si>
    <t>N1LLU2</t>
  </si>
  <si>
    <t>&gt;tr|N1LLU2|N1LLU2_9BACI Uncharacterized protein OS=Bacillus sp. GeD10 GN=EBGED10_6540 PE=4 SV=1</t>
  </si>
  <si>
    <t>N1LLU6</t>
  </si>
  <si>
    <t>&gt;tr|N1LLU6|N1LLU6_9BACI Glutamate--tRNA ligase OS=Bacillus sp. GeD10 GN=gltX PE=3 SV=1</t>
  </si>
  <si>
    <t>N1LLV0</t>
  </si>
  <si>
    <t>&gt;tr|N1LLV0|N1LLV0_9BACI Uncharacterized protein OS=Bacillus sp. GeD10 GN=EBGED10_22560 PE=4 SV=1</t>
  </si>
  <si>
    <t>N1LLV5</t>
  </si>
  <si>
    <t>&gt;tr|N1LLV5|N1LLV5_9BACI 50S ribosomal protein L1 OS=Bacillus sp. GeD10 GN=rplA PE=3 SV=1</t>
  </si>
  <si>
    <t>N1LLV8</t>
  </si>
  <si>
    <t>&gt;tr|N1LLV8|N1LLV8_9BACI Immune inhibitor A, metalloprotease OS=Bacillus sp. GeD10 GN=EBGED10_9740 PE=4 SV=1</t>
  </si>
  <si>
    <t>N1LLW0</t>
  </si>
  <si>
    <t>&gt;tr|N1LLW0|N1LLW0_9BACI DNA-directed RNA polymerase subunit beta OS=Bacillus sp. GeD10 GN=rpoC PE=3 SV=1</t>
  </si>
  <si>
    <t>N1LLW4</t>
  </si>
  <si>
    <t>&gt;tr|N1LLW4|N1LLW4_9BACI Phosphopentomutase OS=Bacillus sp. GeD10 GN=deoB PE=3 SV=1</t>
  </si>
  <si>
    <t>N1LLW5</t>
  </si>
  <si>
    <t>&gt;tr|N1LLW5|N1LLW5_9BACI RNA-binding protein Hfq OS=Bacillus sp. GeD10 GN=hfq PE=3 SV=1</t>
  </si>
  <si>
    <t>N1LLW6</t>
  </si>
  <si>
    <t>&gt;tr|N1LLW6|N1LLW6_9BACI Elongation factor Tu OS=Bacillus sp. GeD10 GN=tuf PE=3 SV=1</t>
  </si>
  <si>
    <t>N1LLW8</t>
  </si>
  <si>
    <t>&gt;tr|N1LLW8|N1LLW8_9BACI Long-chain-fatty-acid--CoA ligase OS=Bacillus sp. GeD10 GN=EBGED10_9840 PE=4 SV=1</t>
  </si>
  <si>
    <t>N1LLX0</t>
  </si>
  <si>
    <t>&gt;tr|N1LLX0|N1LLX0_9BACI Oxidoreductase of aldo/keto reductase family,subgroup 1 OS=Bacillus sp. GeD10 GN=EBGED10_24600 PE=4 SV=1</t>
  </si>
  <si>
    <t>N1LLX4</t>
  </si>
  <si>
    <t>&gt;tr|N1LLX4|N1LLX4_9BACI 50S ribosomal protein L2 OS=Bacillus sp. GeD10 GN=rplB PE=3 SV=1</t>
  </si>
  <si>
    <t>N1LLX8</t>
  </si>
  <si>
    <t>&gt;tr|N1LLX8|N1LLX8_9BACI Uncharacterized protein OS=Bacillus sp. GeD10 GN=EBGED10_24700 PE=4 SV=1</t>
  </si>
  <si>
    <t>N1LLX9</t>
  </si>
  <si>
    <t>&gt;tr|N1LLX9|N1LLX9_9BACI Uncharacterized protein OS=Bacillus sp. GeD10 GN=EBGED10_6890 PE=4 SV=1</t>
  </si>
  <si>
    <t>N1LLY0</t>
  </si>
  <si>
    <t>&gt;tr|N1LLY0|N1LLY0_9BACI 50S ribosomal protein L29 OS=Bacillus sp. GeD10 GN=rpmC PE=3 SV=1</t>
  </si>
  <si>
    <t>N1LLY2</t>
  </si>
  <si>
    <t>&gt;tr|N1LLY2|N1LLY2_9BACI Riboflavin biosynthesis protein RibBA OS=Bacillus sp. GeD10 GN=ribBA PE=3 SV=1</t>
  </si>
  <si>
    <t>N1LLY6</t>
  </si>
  <si>
    <t>&gt;tr|N1LLY6|N1LLY6_9BACI 30S ribosomal protein S14 type Z OS=Bacillus sp. GeD10 GN=rpsZ PE=3 SV=1</t>
  </si>
  <si>
    <t>N1LLZ2</t>
  </si>
  <si>
    <t>&gt;tr|N1LLZ2|N1LLZ2_9BACI 50S ribosomal protein L30 OS=Bacillus sp. GeD10 GN=rpmD PE=3 SV=1</t>
  </si>
  <si>
    <t>N1LLZ8</t>
  </si>
  <si>
    <t>&gt;tr|N1LLZ8|N1LLZ8_9BACI Translation initiation factor IF-1 OS=Bacillus sp. GeD10 GN=infA PE=3 SV=1</t>
  </si>
  <si>
    <t>N1LM00</t>
  </si>
  <si>
    <t>&gt;tr|N1LM00|N1LM00_9BACI DNA helicase OS=Bacillus sp. GeD10 GN=EBGED10_29600 PE=4 SV=1</t>
  </si>
  <si>
    <t>N1LM01</t>
  </si>
  <si>
    <t>&gt;tr|N1LM01|N1LM01_9BACI N-acetyl-gamma-glutamyl-phosphate reductase OS=Bacillus sp. GeD10 GN=argC PE=3 SV=1</t>
  </si>
  <si>
    <t>N1LM04</t>
  </si>
  <si>
    <t>&gt;tr|N1LM04|N1LM04_9BACI Glyoxylate reductase / Hydroxypyruvate reductase OS=Bacillus sp. GeD10 GN=EBGED10_29650 PE=3 SV=1</t>
  </si>
  <si>
    <t>N1LM05</t>
  </si>
  <si>
    <t>&gt;tr|N1LM05|N1LM05_9BACI 50S ribosomal protein L17 OS=Bacillus sp. GeD10 GN=rplQ PE=3 SV=1</t>
  </si>
  <si>
    <t>N1LM06</t>
  </si>
  <si>
    <t>&gt;tr|N1LM06|N1LM06_9BACI L-serine dehydratase, alpha subunit OS=Bacillus sp. GeD10 GN=EBGED10_25000 PE=4 SV=1</t>
  </si>
  <si>
    <t>N1LM11</t>
  </si>
  <si>
    <t>&gt;tr|N1LM11|N1LM11_9BACI 50S ribosomal protein L13 OS=Bacillus sp. GeD10 GN=rplM PE=3 SV=1</t>
  </si>
  <si>
    <t>N1LM13</t>
  </si>
  <si>
    <t>&gt;tr|N1LM13|N1LM13_9BACI Dihydrofolate reductase OS=Bacillus sp. GeD10 GN=EBGED10_10290 PE=4 SV=1</t>
  </si>
  <si>
    <t>N1LM14</t>
  </si>
  <si>
    <t>&gt;tr|N1LM14|N1LM14_9BACI Ribosomal-protein-S5p-alanine acetyltransferase OS=Bacillus sp. GeD10 GN=EBGED10_25100 PE=4 SV=1</t>
  </si>
  <si>
    <t>N1LM17</t>
  </si>
  <si>
    <t>&gt;tr|N1LM17|N1LM17_9BACI Scaffold protein for [4Fe-4S] cluster assembly ApbC, MRP-like OS=Bacillus sp. GeD10 GN=EBGED10_23110 PE=4 SV=1</t>
  </si>
  <si>
    <t>N1LM18</t>
  </si>
  <si>
    <t>&gt;tr|N1LM18|N1LM18_9BACI ABC transporter membrane-spanning permease-glutamine transport OS=Bacillus sp. GeD10 GN=EBGED10_25150 PE=3 SV=1</t>
  </si>
  <si>
    <t>N1LM26</t>
  </si>
  <si>
    <t>&gt;tr|N1LM26|N1LM26_9BACI Dihydrolipoyl dehydrogenase OS=Bacillus sp. GeD10 GN=EBGED10_25250 PE=4 SV=1</t>
  </si>
  <si>
    <t>N1LM35</t>
  </si>
  <si>
    <t>&gt;tr|N1LM35|N1LM35_9BACI Acetolactate synthase large subunit OS=Bacillus sp. GeD10 GN=EBGED10_10490 PE=3 SV=1</t>
  </si>
  <si>
    <t>N1LM39</t>
  </si>
  <si>
    <t>&gt;tr|N1LM39|N1LM39_9BACI Aconitate hydratase OS=Bacillus sp. GeD10 GN=EBGED10_7390 PE=3 SV=1</t>
  </si>
  <si>
    <t>N1LM41</t>
  </si>
  <si>
    <t>&gt;tr|N1LM41|N1LM41_9BACI (2E,6E)-farnesyl diphosphate synthase OS=Bacillus sp. GeD10 GN=EBGED10_25400 PE=3 SV=1</t>
  </si>
  <si>
    <t>N1LM44</t>
  </si>
  <si>
    <t>&gt;tr|N1LM44|N1LM44_9BACI Electron transfer flavoprotein, beta subunit OS=Bacillus sp. GeD10 GN=EBGED10_23310 PE=4 SV=1</t>
  </si>
  <si>
    <t>N1LM45</t>
  </si>
  <si>
    <t>&gt;tr|N1LM45|N1LM45_9BACI Alkaline shock protein OS=Bacillus sp. GeD10 GN=EBGED10_25450 PE=4 SV=1</t>
  </si>
  <si>
    <t>N1LM46</t>
  </si>
  <si>
    <t>&gt;tr|N1LM46|N1LM46_9BACI DNA polymerase III alpha subunit OS=Bacillus sp. GeD10 GN=EBGED10_7440 PE=4 SV=1</t>
  </si>
  <si>
    <t>N1LM47</t>
  </si>
  <si>
    <t>&gt;tr|N1LM47|N1LM47_9BACI CBS domain containing protein OS=Bacillus sp. GeD10 GN=EBGED10_30200 PE=4 SV=1</t>
  </si>
  <si>
    <t>N1LM49</t>
  </si>
  <si>
    <t>&gt;tr|N1LM49|N1LM49_9BACI 5-methylthioadenosine/S-adenosylhomocysteine deaminase OS=Bacillus sp. GeD10 GN=mtaD PE=3 SV=1</t>
  </si>
  <si>
    <t>N1LM50</t>
  </si>
  <si>
    <t>&gt;tr|N1LM50|N1LM50_9BACI Succinate dehydrogenase cytochrome b558 subunit OS=Bacillus sp. GeD10 GN=EBGED10_23360 PE=4 SV=1</t>
  </si>
  <si>
    <t>N1LM52</t>
  </si>
  <si>
    <t>&gt;tr|N1LM52|N1LM52_9BACI 4-hydroxybenzoyl-CoA thioesterase family active site OS=Bacillus sp. GeD10 GN=EBGED10_7490 PE=4 SV=1</t>
  </si>
  <si>
    <t>N1LM55</t>
  </si>
  <si>
    <t>&gt;tr|N1LM55|N1LM55_9BACI Uroporphyrinogen-III methyltransferase / Uroporphyrinogen-III synthase OS=Bacillus sp. GeD10 GN=EBGED10_30300 PE=3 SV=1</t>
  </si>
  <si>
    <t>N1LM56</t>
  </si>
  <si>
    <t>&gt;tr|N1LM56|N1LM56_9BACI Chemotaxis regulator-transmits chemoreceptor signals to flagelllar motor components CheY OS=Bacillus sp. GeD10 GN=EBGED10_7540 PE=4 SV=1</t>
  </si>
  <si>
    <t>N1LM58</t>
  </si>
  <si>
    <t>&gt;tr|N1LM58|N1LM58_9BACI Aminopeptidase YpdF (MP-, MA-, MS-, AP-,NP-specific) OS=Bacillus sp. GeD10 GN=EBGED10_25600 PE=4 SV=1</t>
  </si>
  <si>
    <t>N1LM59</t>
  </si>
  <si>
    <t>&gt;tr|N1LM59|N1LM59_9BACI Flagellar motor rotation protein MotA OS=Bacillus sp. GeD10 GN=EBGED10_23410 PE=4 SV=1</t>
  </si>
  <si>
    <t>N1LM60</t>
  </si>
  <si>
    <t>&gt;tr|N1LM60|N1LM60_9BACI Nitrate/nitrite transporter OS=Bacillus sp. GeD10 GN=EBGED10_30350 PE=4 SV=1</t>
  </si>
  <si>
    <t>N1LM61</t>
  </si>
  <si>
    <t>&gt;tr|N1LM61|N1LM61_9BACI Oxidoreductase, Gfo/Idh/MocA family OS=Bacillus sp. GeD10 GN=EBGED10_7590 PE=4 SV=1</t>
  </si>
  <si>
    <t>N1LM62</t>
  </si>
  <si>
    <t>&gt;tr|N1LM62|N1LM62_9BACI COG1565: Uncharacterized conserved protein OS=Bacillus sp. GeD10 GN=EBGED10_10790 PE=4 SV=1</t>
  </si>
  <si>
    <t>N1LM63</t>
  </si>
  <si>
    <t>&gt;tr|N1LM63|N1LM63_9BACI Hydrolase, haloacid dehalogenase-like family OS=Bacillus sp. GeD10 GN=EBGED10_25650 PE=4 SV=1</t>
  </si>
  <si>
    <t>N1LM64</t>
  </si>
  <si>
    <t>&gt;tr|N1LM64|N1LM64_9BACI Rrf2 family transcriptional regulator, group III OS=Bacillus sp. GeD10 GN=EBGED10_23460 PE=4 SV=1</t>
  </si>
  <si>
    <t>N1LM67</t>
  </si>
  <si>
    <t>&gt;tr|N1LM67|N1LM67_9BACI Respiratory nitrate reductase alpha chain OS=Bacillus sp. GeD10 GN=EBGED10_30450 PE=4 SV=1</t>
  </si>
  <si>
    <t>N1LM68</t>
  </si>
  <si>
    <t>&gt;tr|N1LM68|N1LM68_9BACI Uncharacterized protein OS=Bacillus sp. GeD10 GN=EBGED10_25700 PE=4 SV=1</t>
  </si>
  <si>
    <t>N1LM70</t>
  </si>
  <si>
    <t>&gt;tr|N1LM70|N1LM70_9BACI Cytosine deaminase OS=Bacillus sp. GeD10 GN=EBGED10_23510 PE=4 SV=1</t>
  </si>
  <si>
    <t>N1LM71</t>
  </si>
  <si>
    <t>&gt;tr|N1LM71|N1LM71_9BACI Uncharacterized protein OS=Bacillus sp. GeD10 GN=EBGED10_10890 PE=4 SV=1</t>
  </si>
  <si>
    <t>N1LM73</t>
  </si>
  <si>
    <t>&gt;tr|N1LM73|N1LM73_9BACI Transcriptional regulator, TetR family OS=Bacillus sp. GeD10 GN=EBGED10_25750 PE=4 SV=1</t>
  </si>
  <si>
    <t>N1LM75</t>
  </si>
  <si>
    <t>&gt;tr|N1LM75|N1LM75_9BACI Phosphate regulon transcriptional regulatory protein PhoB (SphR) OS=Bacillus sp. GeD10 GN=EBGED10_7690 PE=4 SV=1</t>
  </si>
  <si>
    <t>N1LM79</t>
  </si>
  <si>
    <t>&gt;tr|N1LM79|N1LM79_9BACI Ribonuclease PH OS=Bacillus sp. GeD10 GN=rph PE=3 SV=1</t>
  </si>
  <si>
    <t>N1LM80</t>
  </si>
  <si>
    <t>&gt;tr|N1LM80|N1LM80_9BACI Uncharacterized protein OS=Bacillus sp. GeD10 GN=EBGED10_7740 PE=4 SV=1</t>
  </si>
  <si>
    <t>N1LM81</t>
  </si>
  <si>
    <t>&gt;tr|N1LM81|N1LM81_9BACI Oxidoreductase, short chain dehydrogenase/reductase family OS=Bacillus sp. GeD10 GN=EBGED10_30600 PE=3 SV=1</t>
  </si>
  <si>
    <t>N1LM91</t>
  </si>
  <si>
    <t>&gt;tr|N1LM91|N1LM91_9BACI Probable transaldolase OS=Bacillus sp. GeD10 GN=tal PE=3 SV=1</t>
  </si>
  <si>
    <t>N1LM92</t>
  </si>
  <si>
    <t>&gt;tr|N1LM92|N1LM92_9BACI ATP-dependent Clp protease ATP-binding subunit ClpX OS=Bacillus sp. GeD10 GN=clpX PE=3 SV=1</t>
  </si>
  <si>
    <t>N1LMA4</t>
  </si>
  <si>
    <t>&gt;tr|N1LMA4|N1LMA4_9BACI Delta-aminolevulinic acid dehydratase OS=Bacillus sp. GeD10 GN=EBGED10_23810 PE=3 SV=1</t>
  </si>
  <si>
    <t>N1LMA5</t>
  </si>
  <si>
    <t>&gt;tr|N1LMA5|N1LMA5_9BACI Hemolysins and related proteins containing CBS domains OS=Bacillus sp. GeD10 GN=EBGED10_30850 PE=4 SV=1</t>
  </si>
  <si>
    <t>N1LMA9</t>
  </si>
  <si>
    <t>&gt;tr|N1LMA9|N1LMA9_9BACI Dihydrofolate synthase / Folylpolyglutamate synthase OS=Bacillus sp. GeD10 GN=EBGED10_23860 PE=3 SV=1</t>
  </si>
  <si>
    <t>N1LMB1</t>
  </si>
  <si>
    <t>&gt;tr|N1LMB1|N1LMB1_9BACI Membrane protein OS=Bacillus sp. GeD10 GN=EBGED10_11290 PE=4 SV=1</t>
  </si>
  <si>
    <t>N1LMB2</t>
  </si>
  <si>
    <t>&gt;tr|N1LMB2|N1LMB2_9BACI Homoserine dehydrogenase OS=Bacillus sp. GeD10 GN=EBGED10_26200 PE=3 SV=1</t>
  </si>
  <si>
    <t>N1LMB5</t>
  </si>
  <si>
    <t>&gt;tr|N1LMB5|N1LMB5_9BACI Hypothetical phagelike protein OS=Bacillus sp. GeD10 GN=EBGED10_23910 PE=4 SV=1</t>
  </si>
  <si>
    <t>N1LMB6</t>
  </si>
  <si>
    <t>&gt;tr|N1LMB6|N1LMB6_9BACI TPR domain protein OS=Bacillus sp. GeD10 GN=EBGED10_11340 PE=4 SV=1</t>
  </si>
  <si>
    <t>N1LMB8</t>
  </si>
  <si>
    <t>&gt;tr|N1LMB8|N1LMB8_9BACI Membrane protein, putative OS=Bacillus sp. GeD10 GN=EBGED10_31000 PE=4 SV=1</t>
  </si>
  <si>
    <t>N1LMC1</t>
  </si>
  <si>
    <t>&gt;tr|N1LMC1|N1LMC1_9BACI Gluconeogenesis factor OS=Bacillus sp. GeD10 GN=EBGED10_11390 PE=3 SV=1</t>
  </si>
  <si>
    <t>N1LMC4</t>
  </si>
  <si>
    <t>&gt;tr|N1LMC4|N1LMC4_9BACI Conserved domain protein OS=Bacillus sp. GeD10 GN=EBGED10_31100 PE=4 SV=1</t>
  </si>
  <si>
    <t>N1LMD5</t>
  </si>
  <si>
    <t>&gt;tr|N1LMD5|N1LMD5_9BACI Aldehyde dehydrogenase OS=Bacillus sp. GeD10 GN=EBGED10_8240 PE=3 SV=1</t>
  </si>
  <si>
    <t>N1LME2</t>
  </si>
  <si>
    <t>&gt;tr|N1LME2|N1LME2_9BACI Two-component response regulator, controling glutamine utilization OS=Bacillus sp. GeD10 GN=EBGED10_11600 PE=4 SV=1</t>
  </si>
  <si>
    <t>N1LME3</t>
  </si>
  <si>
    <t>&gt;tr|N1LME3|N1LME3_9BACI Uncharacterized protein OS=Bacillus sp. GeD10 GN=EBGED10_31300 PE=4 SV=1</t>
  </si>
  <si>
    <t>N1LME7</t>
  </si>
  <si>
    <t>&gt;tr|N1LME7|N1LME7_9BACI Aspartate--ammonia ligase OS=Bacillus sp. GeD10 GN=asnA PE=3 SV=1</t>
  </si>
  <si>
    <t>N1LMF1</t>
  </si>
  <si>
    <t>&gt;tr|N1LMF1|N1LMF1_9BACI DNA-binding response regulator OS=Bacillus sp. GeD10 GN=EBGED10_8390 PE=4 SV=1</t>
  </si>
  <si>
    <t>N1LMF2</t>
  </si>
  <si>
    <t>&gt;tr|N1LMF2|N1LMF2_9BACI 2-methylcitrate dehydratase OS=Bacillus sp. GeD10 GN=EBGED10_11700 PE=4 SV=1</t>
  </si>
  <si>
    <t>N1LMF5</t>
  </si>
  <si>
    <t>&gt;tr|N1LMF5|N1LMF5_9BACI Lactate utilization protein C OS=Bacillus sp. GeD10 GN=lutC PE=3 SV=1</t>
  </si>
  <si>
    <t>N1LMF8</t>
  </si>
  <si>
    <t>&gt;tr|N1LMF8|N1LMF8_9BACI Peptidyl-prolyl cis-trans isomerase OS=Bacillus sp. GeD10 GN=EBGED10_24230 PE=3 SV=1</t>
  </si>
  <si>
    <t>N1LMF9</t>
  </si>
  <si>
    <t>&gt;tr|N1LMF9|N1LMF9_9BACI Transcriptional regulator, MarR family OS=Bacillus sp. GeD10 GN=EBGED10_31500 PE=4 SV=1</t>
  </si>
  <si>
    <t>N1LMG2</t>
  </si>
  <si>
    <t>&gt;tr|N1LMG2|N1LMG2_9BACI Exonuclease SbcC OS=Bacillus sp. GeD10 GN=EBGED10_11800 PE=4 SV=1</t>
  </si>
  <si>
    <t>N1LMH1</t>
  </si>
  <si>
    <t>&gt;tr|N1LMH1|N1LMH1_9BACI Polyhydroxyalkanoate synthesis repressor PhaR OS=Bacillus sp. GeD10 GN=EBGED10_8540 PE=4 SV=1</t>
  </si>
  <si>
    <t>N1LMH4</t>
  </si>
  <si>
    <t>&gt;tr|N1LMH4|N1LMH4_9BACI Pyrimidine-nucleoside phosphorylase OS=Bacillus sp. GeD10 GN=EBGED10_24480 PE=4 SV=1</t>
  </si>
  <si>
    <t>N1LMI0</t>
  </si>
  <si>
    <t>&gt;tr|N1LMI0|N1LMI0_9BACI Uncharacterized protein in polymyxin biosynthetic cluster OS=Bacillus sp. GeD10 GN=EBGED10_11950 PE=4 SV=1</t>
  </si>
  <si>
    <t>N1LMI5</t>
  </si>
  <si>
    <t>&gt;tr|N1LMI5|N1LMI5_9BACI 5-nucleotidase OS=Bacillus sp. GeD10 GN=EBGED10_24630 PE=3 SV=1</t>
  </si>
  <si>
    <t>N1LMJ1</t>
  </si>
  <si>
    <t>&gt;tr|N1LMJ1|N1LMJ1_9BACI Threonine--tRNA ligase OS=Bacillus sp. GeD10 GN=thrS PE=3 SV=1</t>
  </si>
  <si>
    <t>N1LMJ4</t>
  </si>
  <si>
    <t>&gt;tr|N1LMJ4|N1LMJ4_9BACI Acetyltransferase, GNAT family OS=Bacillus sp. GeD10 GN=EBGED10_31850 PE=4 SV=1</t>
  </si>
  <si>
    <t>N1LMJ9</t>
  </si>
  <si>
    <t>&gt;tr|N1LMJ9|N1LMJ9_9BACI Nudix hydrolase family protein OS=Bacillus sp. GeD10 GN=EBGED10_31900 PE=4 SV=1</t>
  </si>
  <si>
    <t>N1LMK2</t>
  </si>
  <si>
    <t>&gt;tr|N1LMK2|N1LMK2_9BACI GTPase HflX OS=Bacillus sp. GeD10 GN=hflX PE=3 SV=1</t>
  </si>
  <si>
    <t>N1LMK3</t>
  </si>
  <si>
    <t>&gt;tr|N1LMK3|N1LMK3_9BACI Transcriptional regulator, MarR family OS=Bacillus sp. GeD10 GN=EBGED10_24880 PE=4 SV=1</t>
  </si>
  <si>
    <t>N1LMK5</t>
  </si>
  <si>
    <t>&gt;tr|N1LMK5|N1LMK5_9BACI Acetylglutamate kinase OS=Bacillus sp. GeD10 GN=argB PE=3 SV=1</t>
  </si>
  <si>
    <t>N1LMK9</t>
  </si>
  <si>
    <t>&gt;tr|N1LMK9|N1LMK9_9BACI Zinc metallohydrolase, metallo-beta-lactamase family OS=Bacillus sp. GeD10 GN=EBGED10_24980 PE=4 SV=1</t>
  </si>
  <si>
    <t>N1LML2</t>
  </si>
  <si>
    <t>&gt;tr|N1LML2|N1LML2_9BACI Uncharacterized protein OS=Bacillus sp. GeD10 GN=EBGED10_8890 PE=4 SV=1</t>
  </si>
  <si>
    <t>N1LML4</t>
  </si>
  <si>
    <t>&gt;tr|N1LML4|N1LML4_9BACI Ribonuclease Z OS=Bacillus sp. GeD10 GN=rnz PE=3 SV=1</t>
  </si>
  <si>
    <t>N1LML7</t>
  </si>
  <si>
    <t>&gt;tr|N1LML7|N1LML7_9BACI Vancomycin B-type resistance protein VanW OS=Bacillus sp. GeD10 GN=EBGED10_32000 PE=4 SV=1</t>
  </si>
  <si>
    <t>N1LMM3</t>
  </si>
  <si>
    <t>&gt;tr|N1LMM3|N1LMM3_9BACI Ribosomal-protein-alanine acetyltransferase OS=Bacillus sp. GeD10 GN=EBGED10_27400 PE=4 SV=1</t>
  </si>
  <si>
    <t>N1LMM5</t>
  </si>
  <si>
    <t>&gt;tr|N1LMM5|N1LMM5_9BACI Pyridoxal 5-phosphate synthase subunit PdxT OS=Bacillus sp. GeD10 GN=pdxT PE=3 SV=1</t>
  </si>
  <si>
    <t>N1LMM7</t>
  </si>
  <si>
    <t>&gt;tr|N1LMM7|N1LMM7_9BACI Cell wall surface anchor family protein OS=Bacillus sp. GeD10 GN=EBGED10_32100 PE=4 SV=1</t>
  </si>
  <si>
    <t>N1LMM8</t>
  </si>
  <si>
    <t>&gt;tr|N1LMM8|N1LMM8_9BACI Microcin immunity protein MccF OS=Bacillus sp. GeD10 GN=EBGED10_27450 PE=4 SV=1</t>
  </si>
  <si>
    <t>N1LMM9</t>
  </si>
  <si>
    <t>&gt;tr|N1LMM9|N1LMM9_9BACI Branched-chain alpha-keto acid dehydrogenase, E1 component, beta subunit OS=Bacillus sp. GeD10 GN=EBGED10_25230 PE=4 SV=1</t>
  </si>
  <si>
    <t>N1LMN1</t>
  </si>
  <si>
    <t>&gt;tr|N1LMN1|N1LMN1_9BACI NAD(P)H-flavin oxidoreductase OS=Bacillus sp. GeD10 GN=EBGED10_32150 PE=4 SV=1</t>
  </si>
  <si>
    <t>N1LMN2</t>
  </si>
  <si>
    <t>&gt;tr|N1LMN2|N1LMN2_9BACI Phosphate butyryltransferase OS=Bacillus sp. GeD10 GN=EBGED10_25280 PE=4 SV=1</t>
  </si>
  <si>
    <t>N1LMN7</t>
  </si>
  <si>
    <t>&gt;tr|N1LMN7|N1LMN7_9BACI Transport ATP-binding protein CydD OS=Bacillus sp. GeD10 GN=EBGED10_27550 PE=3 SV=1</t>
  </si>
  <si>
    <t>N1LMN9</t>
  </si>
  <si>
    <t>&gt;tr|N1LMN9|N1LMN9_9BACI RNA binding methyltransferase FtsJ like OS=Bacillus sp. GeD10 GN=EBGED10_25380 PE=4 SV=1</t>
  </si>
  <si>
    <t>N1LMP0</t>
  </si>
  <si>
    <t>&gt;tr|N1LMP0|N1LMP0_9BACI Hydrolase (HAD superfamily) OS=Bacillus sp. GeD10 GN=EBGED10_32250 PE=4 SV=1</t>
  </si>
  <si>
    <t>N1LMP2</t>
  </si>
  <si>
    <t>&gt;tr|N1LMP2|N1LMP2_9BACI Bifunctional protein FolD OS=Bacillus sp. GeD10 GN=folD PE=3 SV=1</t>
  </si>
  <si>
    <t>N1LMP4</t>
  </si>
  <si>
    <t>&gt;tr|N1LMP4|N1LMP4_9BACI Flagellar motor switch protein FliN OS=Bacillus sp. GeD10 GN=EBGED10_32300 PE=4 SV=1</t>
  </si>
  <si>
    <t>N1LMQ2</t>
  </si>
  <si>
    <t>&gt;tr|N1LMQ2|N1LMQ2_9BACI Adenine deaminase OS=Bacillus sp. GeD10 GN=EBGED10_9200 PE=4 SV=1</t>
  </si>
  <si>
    <t>N1LMQ6</t>
  </si>
  <si>
    <t>&gt;tr|N1LMQ6|N1LMQ6_9BACI Flagellar biosynthesis protein FliS OS=Bacillus sp. GeD10 GN=EBGED10_32400 PE=4 SV=1</t>
  </si>
  <si>
    <t>N1LMQ8</t>
  </si>
  <si>
    <t>&gt;tr|N1LMQ8|N1LMQ8_9BACI Uncharacterized protein OS=Bacillus sp. GeD10 GN=EBGED10_25630 PE=4 SV=1</t>
  </si>
  <si>
    <t>N1LMR1</t>
  </si>
  <si>
    <t>&gt;tr|N1LMR1|N1LMR1_9BACI Novel pyridoxal kinase, thiD family OS=Bacillus sp. GeD10 GN=EBGED10_27750 PE=4 SV=1</t>
  </si>
  <si>
    <t>N1LMR2</t>
  </si>
  <si>
    <t>&gt;tr|N1LMR2|N1LMR2_9BACI Flagellar M-ring protein FliF OS=Bacillus sp. GeD10 GN=EBGED10_32450 PE=4 SV=1</t>
  </si>
  <si>
    <t>N1LMS4</t>
  </si>
  <si>
    <t>&gt;tr|N1LMS4|N1LMS4_9BACI Chemotaxis protein CheV OS=Bacillus sp. GeD10 GN=EBGED10_32550 PE=4 SV=1</t>
  </si>
  <si>
    <t>N1LMS5</t>
  </si>
  <si>
    <t>&gt;tr|N1LMS5|N1LMS5_9BACI Transcriptional regulator, GntR family OS=Bacillus sp. GeD10 GN=EBGED10_25830 PE=4 SV=1</t>
  </si>
  <si>
    <t>N1LMS6</t>
  </si>
  <si>
    <t>&gt;tr|N1LMS6|N1LMS6_9BACI Homoserine dehydrogenase OS=Bacillus sp. GeD10 GN=EBGED10_27850 PE=3 SV=1</t>
  </si>
  <si>
    <t>N1LMS8</t>
  </si>
  <si>
    <t>&gt;tr|N1LMS8|N1LMS8_9BACI Petrobactin ABC transporter, ATP-binding protein OS=Bacillus sp. GeD10 GN=EBGED10_12800 PE=4 SV=1</t>
  </si>
  <si>
    <t>N1LMT0</t>
  </si>
  <si>
    <t>&gt;tr|N1LMT0|N1LMT0_9BACI Probable glycine dehydrogenase (decarboxylating) subunit 1 OS=Bacillus sp. GeD10 GN=gcvPA PE=3 SV=1</t>
  </si>
  <si>
    <t>N1LMT3</t>
  </si>
  <si>
    <t>&gt;tr|N1LMT3|N1LMT3_9BACI MdtR transcriptional regulator, MarR family OS=Bacillus sp. GeD10 GN=EBGED10_9650 PE=4 SV=1</t>
  </si>
  <si>
    <t>N1LMT9</t>
  </si>
  <si>
    <t>&gt;tr|N1LMT9|N1LMT9_9BACI Similar to eukaryotic Peptidyl prolyl 4-hydroxylase, alpha subunit OS=Bacillus sp. GeD10 GN=EBGED10_25980 PE=4 SV=1</t>
  </si>
  <si>
    <t>N1LMU0</t>
  </si>
  <si>
    <t>&gt;tr|N1LMU0|N1LMU0_9BACI Surfactin synthetase subunit 1 OS=Bacillus sp. GeD10 GN=EBGED10_32700 PE=4 SV=1</t>
  </si>
  <si>
    <t>N1LMU4</t>
  </si>
  <si>
    <t>&gt;tr|N1LMU4|N1LMU4_9BACI D-alanyl-D-alanine carboxypeptidase OS=Bacillus sp. GeD10 GN=EBGED10_28000 PE=3 SV=1</t>
  </si>
  <si>
    <t>N1LMU8</t>
  </si>
  <si>
    <t>&gt;tr|N1LMU8|N1LMU8_9BACI Methyl-accepting chemotaxis protein OS=Bacillus sp. GeD10 GN=EBGED10_12950 PE=4 SV=1</t>
  </si>
  <si>
    <t>N1LMU9</t>
  </si>
  <si>
    <t>&gt;tr|N1LMU9|N1LMU9_9BACI Long-chain-fatty-acid--CoA ligase OS=Bacillus sp. GeD10 GN=EBGED10_9850 PE=4 SV=1</t>
  </si>
  <si>
    <t>N1LMV3</t>
  </si>
  <si>
    <t>&gt;tr|N1LMV3|N1LMV3_9BACI Uncharacterized protein OS=Bacillus sp. GeD10 GN=EBGED10_13000 PE=4 SV=1</t>
  </si>
  <si>
    <t>N1LMV6</t>
  </si>
  <si>
    <t>&gt;tr|N1LMV6|N1LMV6_9BACI COG0488: ATPase components of ABC transporters with duplicated ATPase domains OS=Bacillus sp. GeD10 GN=EBGED10_32850 PE=3 SV=1</t>
  </si>
  <si>
    <t>N1LMV7</t>
  </si>
  <si>
    <t>&gt;tr|N1LMV7|N1LMV7_9BACI DNTP triphosphohydrolase, putative OS=Bacillus sp. GeD10 GN=EBGED10_28100 PE=4 SV=1</t>
  </si>
  <si>
    <t>N1LMW1</t>
  </si>
  <si>
    <t>&gt;tr|N1LMW1|N1LMW1_9BACI Thiaminase II OS=Bacillus sp. GeD10 GN=EBGED10_26230 PE=4 SV=1</t>
  </si>
  <si>
    <t>N1LMW3</t>
  </si>
  <si>
    <t>&gt;tr|N1LMW3|N1LMW3_9BACI PBS lyase HEAT-like repeat domain protein OS=Bacillus sp. GeD10 GN=EBGED10_32900 PE=4 SV=1</t>
  </si>
  <si>
    <t>N1LMW9</t>
  </si>
  <si>
    <t>&gt;tr|N1LMW9|N1LMW9_9BACI Agmatinase OS=Bacillus sp. GeD10 GN=EBGED10_28200 PE=3 SV=1</t>
  </si>
  <si>
    <t>N1LMX6</t>
  </si>
  <si>
    <t>&gt;tr|N1LMX6|N1LMX6_9BACI TrkA C-terminal domain protein OS=Bacillus sp. GeD10 GN=EBGED10_13200 PE=4 SV=1</t>
  </si>
  <si>
    <t>N1LMY3</t>
  </si>
  <si>
    <t>&gt;tr|N1LMY3|N1LMY3_9BACI Pirin OS=Bacillus sp. GeD10 GN=EBGED10_13250 PE=3 SV=1</t>
  </si>
  <si>
    <t>N1LMY5</t>
  </si>
  <si>
    <t>&gt;tr|N1LMY5|N1LMY5_9BACI Uncharacterized protein OS=Bacillus sp. GeD10 GN=EBGED10_26480 PE=4 SV=1</t>
  </si>
  <si>
    <t>N1LMY8</t>
  </si>
  <si>
    <t>&gt;tr|N1LMY8|N1LMY8_9BACI Transcriptional regulator, TetR family OS=Bacillus sp. GeD10 GN=EBGED10_10400 PE=4 SV=1</t>
  </si>
  <si>
    <t>N1LMY9</t>
  </si>
  <si>
    <t>&gt;tr|N1LMY9|N1LMY9_9BACI Uncharacterized protein OS=Bacillus sp. GeD10 GN=EBGED10_13300 PE=4 SV=1</t>
  </si>
  <si>
    <t>N1LMZ0</t>
  </si>
  <si>
    <t>&gt;tr|N1LMZ0|N1LMZ0_9BACI Uncharacterized protein OS=Bacillus sp. GeD10 GN=EBGED10_26530 PE=4 SV=1</t>
  </si>
  <si>
    <t>N1LMZ1</t>
  </si>
  <si>
    <t>&gt;tr|N1LMZ1|N1LMZ1_9BACI Lactoylglutathione lyase and related lyases OS=Bacillus sp. GeD10 GN=EBGED10_10450 PE=4 SV=1</t>
  </si>
  <si>
    <t>N1LMZ4</t>
  </si>
  <si>
    <t>&gt;tr|N1LMZ4|N1LMZ4_9BACI Two-component response regulator vanRB OS=Bacillus sp. GeD10 GN=EBGED10_13350 PE=4 SV=1</t>
  </si>
  <si>
    <t>N1LN00</t>
  </si>
  <si>
    <t>&gt;tr|N1LN00|N1LN00_9BACI Metallo-beta-lactamase family protein OS=Bacillus sp. GeD10 GN=EBGED10_26630 PE=4 SV=1</t>
  </si>
  <si>
    <t>N1LN04</t>
  </si>
  <si>
    <t>&gt;tr|N1LN04|N1LN04_9BACI Ribosomal-protein-serine acetyltransferase OS=Bacillus sp. GeD10 GN=EBGED10_13450 PE=4 SV=1</t>
  </si>
  <si>
    <t>N1LN14</t>
  </si>
  <si>
    <t>&gt;tr|N1LN14|N1LN14_9BACI Tellurite resistance protein OS=Bacillus sp. GeD10 GN=EBGED10_26780 PE=4 SV=1</t>
  </si>
  <si>
    <t>N1LN16</t>
  </si>
  <si>
    <t>&gt;tr|N1LN16|N1LN16_9BACI Methyl-accepting chemotaxis protein OS=Bacillus sp. GeD10 GN=EBGED10_13550 PE=4 SV=1</t>
  </si>
  <si>
    <t>N1LN18</t>
  </si>
  <si>
    <t>&gt;tr|N1LN18|N1LN18_9BACI Uncharacterized protein OS=Bacillus sp. GeD10 GN=EBGED10_10800 PE=4 SV=1</t>
  </si>
  <si>
    <t>N1LN22</t>
  </si>
  <si>
    <t>&gt;tr|N1LN22|N1LN22_9BACI 5-methyltetrahydrofolate--homocysteine methyltransferase OS=Bacillus sp. GeD10 GN=EBGED10_10850 PE=4 SV=1</t>
  </si>
  <si>
    <t>N1LN25</t>
  </si>
  <si>
    <t>&gt;tr|N1LN25|N1LN25_9BACI 1-aminocyclopropane-1-carboxylate deaminase OS=Bacillus sp. GeD10 GN=EBGED10_33450 PE=4 SV=1</t>
  </si>
  <si>
    <t>N1LN26</t>
  </si>
  <si>
    <t>&gt;tr|N1LN26|N1LN26_9BACI Uncharacterized protein OS=Bacillus sp. GeD10 GN=EBGED10_10900 PE=4 SV=1</t>
  </si>
  <si>
    <t>N1LN30</t>
  </si>
  <si>
    <t>&gt;tr|N1LN30|N1LN30_9BACI Uncharacterized protein OS=Bacillus sp. GeD10 GN=EBGED10_10950 PE=4 SV=1</t>
  </si>
  <si>
    <t>N1LN33;N1M1P4;N1LYS2;N1LFK2</t>
  </si>
  <si>
    <t>&gt;tr|N1LN33|N1LN33_9BACI Phage-related protein OS=Bacillus sp. GeD10 GN=EBGED10_26980 PE=4 SV=1;&gt;tr|N1M1P4|N1M1P4_9BACI Phage-related protein OS=Bacillus sp. GeD10 GN=EBGED10_62180 PE=4 SV=1;&gt;tr|N1LYS2|N1LYS2_9BACI Phage-related protein OS=Bacillus sp. GeD1</t>
  </si>
  <si>
    <t>N1LN41</t>
  </si>
  <si>
    <t>&gt;tr|N1LN41|N1LN41_9BACI Arsenate reductase OS=Bacillus sp. GeD10 GN=EBGED10_13750 PE=4 SV=1</t>
  </si>
  <si>
    <t>N1LN42</t>
  </si>
  <si>
    <t>&gt;tr|N1LN42|N1LN42_9BACI Ribosomal-protein-alanine acetyltransferase OS=Bacillus sp. GeD10 GN=EBGED10_28860 PE=4 SV=1</t>
  </si>
  <si>
    <t>N1LN43</t>
  </si>
  <si>
    <t>&gt;tr|N1LN43|N1LN43_9BACI Uncharacterized protein OS=Bacillus sp. GeD10 GN=EBGED10_27130 PE=4 SV=1</t>
  </si>
  <si>
    <t>N1LN44</t>
  </si>
  <si>
    <t>&gt;tr|N1LN44|N1LN44_9BACI Uncharacterized protein OS=Bacillus sp. GeD10 GN=EBGED10_33650 PE=4 SV=1</t>
  </si>
  <si>
    <t>N1LN46</t>
  </si>
  <si>
    <t>&gt;tr|N1LN46|N1LN46_9BACI Methionine import ATP-binding protein MetN OS=Bacillus sp. GeD10 GN=metN PE=3 SV=1</t>
  </si>
  <si>
    <t>N1LN48</t>
  </si>
  <si>
    <t>&gt;tr|N1LN48|N1LN48_9BACI Signal transduction histidine kinase OS=Bacillus sp. GeD10 GN=EBGED10_27180 PE=4 SV=1</t>
  </si>
  <si>
    <t>N1LN53</t>
  </si>
  <si>
    <t>&gt;tr|N1LN53|N1LN53_9BACI Iron-sulfur cluster assembly protein SufD OS=Bacillus sp. GeD10 GN=EBGED10_13850 PE=4 SV=1</t>
  </si>
  <si>
    <t>N1LN61</t>
  </si>
  <si>
    <t>&gt;tr|N1LN61|N1LN61_9BACI ABC transporter, ATP-binding protein OS=Bacillus sp. GeD10 GN=EBGED10_33800 PE=4 SV=1</t>
  </si>
  <si>
    <t>N1LN62</t>
  </si>
  <si>
    <t>&gt;tr|N1LN62|N1LN62_9BACI Transcriptional regulator, AraC family OS=Bacillus sp. GeD10 GN=EBGED10_27330 PE=4 SV=1</t>
  </si>
  <si>
    <t>N1LN63</t>
  </si>
  <si>
    <t>&gt;tr|N1LN63|N1LN63_9BACI Phosphoglycerate mutase family 2 OS=Bacillus sp. GeD10 GN=EBGED10_29060 PE=4 SV=1</t>
  </si>
  <si>
    <t>N1LN64</t>
  </si>
  <si>
    <t>&gt;tr|N1LN64|N1LN64_9BACI HPr kinase/phosphorylase OS=Bacillus sp. GeD10 GN=hprK PE=3 SV=1</t>
  </si>
  <si>
    <t>N1LN65</t>
  </si>
  <si>
    <t>&gt;tr|N1LN65|N1LN65_9BACI Phosphoglycerate mutase family 2 OS=Bacillus sp. GeD10 GN=EBGED10_13950 PE=4 SV=1</t>
  </si>
  <si>
    <t>N1LN66</t>
  </si>
  <si>
    <t>&gt;tr|N1LN66|N1LN66_9BACI Periplasmic component of efflux system OS=Bacillus sp. GeD10 GN=EBGED10_33850 PE=4 SV=1</t>
  </si>
  <si>
    <t>N1LN68</t>
  </si>
  <si>
    <t>&gt;tr|N1LN68|N1LN68_9BACI Thioredoxin reductase OS=Bacillus sp. GeD10 GN=EBGED10_11350 PE=3 SV=1</t>
  </si>
  <si>
    <t>N1LN69</t>
  </si>
  <si>
    <t>&gt;tr|N1LN69|N1LN69_9BACI D-alanyl-D-alanine carboxypeptidase OS=Bacillus sp. GeD10 GN=EBGED10_27430 PE=3 SV=1</t>
  </si>
  <si>
    <t>N1LN70</t>
  </si>
  <si>
    <t>&gt;tr|N1LN70|N1LN70_9BACI RNA polymerase sigma-54 factor RpoN OS=Bacillus sp. GeD10 GN=EBGED10_33900 PE=4 SV=1</t>
  </si>
  <si>
    <t>N1LN71</t>
  </si>
  <si>
    <t>&gt;tr|N1LN71|N1LN71_9BACI Hypothetical DUF1027 domain protein OS=Bacillus sp. GeD10 GN=EBGED10_14000 PE=4 SV=1</t>
  </si>
  <si>
    <t>N1LN74</t>
  </si>
  <si>
    <t>&gt;tr|N1LN74|N1LN74_9BACI Triosephosphate isomerase OS=Bacillus sp. GeD10 GN=tpiA PE=3 SV=1</t>
  </si>
  <si>
    <t>N1LN75</t>
  </si>
  <si>
    <t>&gt;tr|N1LN75|N1LN75_9BACI Putative sporulation transcription regulator WhiA OS=Bacillus sp. GeD10 GN=whiA PE=3 SV=1</t>
  </si>
  <si>
    <t>N1LN81</t>
  </si>
  <si>
    <t>&gt;tr|N1LN81|N1LN81_9BACI Integrase OS=Bacillus sp. GeD10 GN=EBGED10_34050 PE=4 SV=1</t>
  </si>
  <si>
    <t>N1LN82</t>
  </si>
  <si>
    <t>&gt;tr|N1LN82|N1LN82_9BACI Uncharacterized protein OS=Bacillus sp. GeD10 GN=EBGED10_14050 PE=4 SV=1</t>
  </si>
  <si>
    <t>N1LN88</t>
  </si>
  <si>
    <t>&gt;tr|N1LN88|N1LN88_9BACI N-acetylmannosaminyltransferase OS=Bacillus sp. GeD10 GN=EBGED10_27680 PE=4 SV=1</t>
  </si>
  <si>
    <t>N1LN90</t>
  </si>
  <si>
    <t>&gt;tr|N1LN90|N1LN90_9BACI COG0553: Superfamily II DNA/RNA helicases, SNF2 family OS=Bacillus sp. GeD10 GN=EBGED10_11610 PE=4 SV=1</t>
  </si>
  <si>
    <t>N1LN91</t>
  </si>
  <si>
    <t>&gt;tr|N1LN91|N1LN91_9BACI Lead, cadmium, zinc and mercury transporting ATPase Copper-translocating P-type ATPase OS=Bacillus sp. GeD10 GN=EBGED10_29210 PE=3 SV=1</t>
  </si>
  <si>
    <t>N1LN96</t>
  </si>
  <si>
    <t>&gt;tr|N1LN96|N1LN96_9BACI FMN-dependent NADH-azoreductase OS=Bacillus sp. GeD10 GN=azoR PE=3 SV=1</t>
  </si>
  <si>
    <t>N1LN99</t>
  </si>
  <si>
    <t>&gt;tr|N1LN99|N1LN99_9BACI Methylisocitrate lyase OS=Bacillus sp. GeD10 GN=EBGED10_11710 PE=3 SV=1</t>
  </si>
  <si>
    <t>N1LNA0</t>
  </si>
  <si>
    <t>&gt;tr|N1LNA0|N1LNA0_9BACI NADH-dependent butanol dehydrogenase A OS=Bacillus sp. GeD10 GN=EBGED10_29310 PE=4 SV=1</t>
  </si>
  <si>
    <t>N1LNA1</t>
  </si>
  <si>
    <t>&gt;tr|N1LNA1|N1LNA1_9BACI O-acetylhomoserine sulfhydrylase / O-succinylhomoserine sulfhydrylase OS=Bacillus sp. GeD10 GN=EBGED10_27830 PE=3 SV=1</t>
  </si>
  <si>
    <t>N1LNA4</t>
  </si>
  <si>
    <t>&gt;tr|N1LNA4|N1LNA4_9BACI 3-hydroxyisobutyryl-CoA hydrolase OS=Bacillus sp. GeD10 GN=EBGED10_11760 PE=4 SV=1</t>
  </si>
  <si>
    <t>N1LNA6</t>
  </si>
  <si>
    <t>&gt;tr|N1LNA6|N1LNA6_9BACI Lipase/Acylhydrolase with GDSL-like motif OS=Bacillus sp. GeD10 GN=EBGED10_27880 PE=4 SV=1</t>
  </si>
  <si>
    <t>N1LNB3</t>
  </si>
  <si>
    <t>&gt;tr|N1LNB3|N1LNB3_9BACI Haloacid dehalogenase-like hydrolase OS=Bacillus sp. GeD10 GN=EBGED10_27930 PE=4 SV=1</t>
  </si>
  <si>
    <t>N1LNC2</t>
  </si>
  <si>
    <t>&gt;tr|N1LNC2|N1LNC2_9BACI Fe-S oxidoreductase OS=Bacillus sp. GeD10 GN=EBGED10_14550 PE=4 SV=1</t>
  </si>
  <si>
    <t>N1LNC4</t>
  </si>
  <si>
    <t>&gt;tr|N1LNC4|N1LNC4_9BACI Octanoyl-[GcvH]:protein N-octanoyltransferase OS=Bacillus sp. GeD10 GN=lipL PE=3 SV=1</t>
  </si>
  <si>
    <t>N1LNC5</t>
  </si>
  <si>
    <t>&gt;tr|N1LNC5|N1LNC5_9BACI GNAT family acetyltransferase YjcF OS=Bacillus sp. GeD10 GN=EBGED10_29610 PE=4 SV=1</t>
  </si>
  <si>
    <t>N1LNC6</t>
  </si>
  <si>
    <t>&gt;tr|N1LNC6|N1LNC6_9BACI Siderophore biosynthesis non-ribosomal peptide synthetase modules @ Bacillibactin synthetase component F OS=Bacillus sp. GeD10 GN=EBGED10_11910 PE=4 SV=1</t>
  </si>
  <si>
    <t>N1LNC7</t>
  </si>
  <si>
    <t>&gt;tr|N1LNC7|N1LNC7_9BACI Transcriptional regulator, TetR family OS=Bacillus sp. GeD10 GN=EBGED10_14600 PE=4 SV=1</t>
  </si>
  <si>
    <t>N1LND0</t>
  </si>
  <si>
    <t>&gt;tr|N1LND0|N1LND0_9BACI Ferrichrome transport ATP-binding protein FhuC (TC 3.A.1.14.3) OS=Bacillus sp. GeD10 GN=EBGED10_28080 PE=3 SV=1</t>
  </si>
  <si>
    <t>N1LND2</t>
  </si>
  <si>
    <t>&gt;tr|N1LND2|N1LND2_9BACI Fructose-bisphosphate aldolase class II OS=Bacillus sp. GeD10 GN=EBGED10_14650 PE=4 SV=1</t>
  </si>
  <si>
    <t>N1LND3</t>
  </si>
  <si>
    <t>&gt;tr|N1LND3|N1LND3_9BACI DNA-binding protein HBsu OS=Bacillus sp. GeD10 GN=EBGED10_11960 PE=3 SV=1</t>
  </si>
  <si>
    <t>N1LND4</t>
  </si>
  <si>
    <t>&gt;tr|N1LND4|N1LND4_9BACI KapB, lipoprotein required for KinB pathway to sporulation OS=Bacillus sp. GeD10 GN=EBGED10_29710 PE=4 SV=1</t>
  </si>
  <si>
    <t>N1LND5_9BACI Hypothetical fig</t>
  </si>
  <si>
    <t>&gt;tr|N1LND5|N1LND5_9BACI Hypothetical fig|282458.1.peg.581 homolog OS=Bacillus sp. GeD10 GN=EBGED10_28130 PE=4 SV=1</t>
  </si>
  <si>
    <t>N1LND7</t>
  </si>
  <si>
    <t>&gt;tr|N1LND7|N1LND7_9BACI 50S ribosomal protein L31 type B OS=Bacillus sp. GeD10 GN=rpmE2 PE=3 SV=1</t>
  </si>
  <si>
    <t>N1LND8</t>
  </si>
  <si>
    <t>&gt;tr|N1LND8|N1LND8_9BACI DNA alkylation repair enzyme OS=Bacillus sp. GeD10 GN=EBGED10_29760 PE=4 SV=1</t>
  </si>
  <si>
    <t>N1LNE3</t>
  </si>
  <si>
    <t>&gt;tr|N1LNE3|N1LNE3_9BACI UTP--glucose-1-phosphate uridylyltransferase OS=Bacillus sp. GeD10 GN=EBGED10_29810 PE=3 SV=1</t>
  </si>
  <si>
    <t>N1LNF0</t>
  </si>
  <si>
    <t>&gt;tr|N1LNF0|N1LNF0_9BACI Uncharacterized protein OS=Bacillus sp. GeD10 GN=EBGED10_14850 PE=4 SV=1</t>
  </si>
  <si>
    <t>N1LNF5</t>
  </si>
  <si>
    <t>&gt;tr|N1LNF5|N1LNF5_9BACI Fic family protein OS=Bacillus sp. GeD10 GN=EBGED10_14900 PE=4 SV=1</t>
  </si>
  <si>
    <t>N1LNF9</t>
  </si>
  <si>
    <t>&gt;tr|N1LNF9|N1LNF9_9BACI Uncharacterized protein OS=Bacillus sp. GeD10 GN=EBGED10_12160 PE=4 SV=1</t>
  </si>
  <si>
    <t>N1LNG1</t>
  </si>
  <si>
    <t>&gt;tr|N1LNG1|N1LNG1_9BACI Metallothiol transferase FosB OS=Bacillus sp. GeD10 GN=fosB PE=3 SV=1</t>
  </si>
  <si>
    <t>N1LNG4</t>
  </si>
  <si>
    <t>&gt;tr|N1LNG4|N1LNG4_9BACI Lipoprotein, putative OS=Bacillus sp. GeD10 GN=EBGED10_34900 PE=4 SV=1</t>
  </si>
  <si>
    <t>N1LNG5</t>
  </si>
  <si>
    <t>&gt;tr|N1LNG5|N1LNG5_9BACI MutT/nudix family protein OS=Bacillus sp. GeD10 GN=EBGED10_30060 PE=4 SV=1</t>
  </si>
  <si>
    <t>N1LNG7</t>
  </si>
  <si>
    <t>&gt;tr|N1LNG7|N1LNG7_9BACI Kynurenine formamidase OS=Bacillus sp. GeD10 GN=kynB PE=3 SV=1</t>
  </si>
  <si>
    <t>N1LNG8</t>
  </si>
  <si>
    <t>&gt;tr|N1LNG8|N1LNG8_9BACI Nitroreductase family protein OS=Bacillus sp. GeD10 GN=EBGED10_28430 PE=4 SV=1</t>
  </si>
  <si>
    <t>N1LNH4</t>
  </si>
  <si>
    <t>&gt;tr|N1LNH4|N1LNH4_9BACI Acetyltransferase, GNAT family OS=Bacillus sp. GeD10 GN=EBGED10_28480 PE=4 SV=1</t>
  </si>
  <si>
    <t>N1LNH5</t>
  </si>
  <si>
    <t>&gt;tr|N1LNH5|N1LNH5_9BACI Oxidoreductase, putative OS=Bacillus sp. GeD10 GN=EBGED10_30160 PE=4 SV=1</t>
  </si>
  <si>
    <t>N1LNI1</t>
  </si>
  <si>
    <t>&gt;tr|N1LNI1|N1LNI1_9BACI Uncharacterized protein OS=Bacillus sp. GeD10 GN=EBGED10_15150 PE=4 SV=1</t>
  </si>
  <si>
    <t>N1LNI5</t>
  </si>
  <si>
    <t>&gt;tr|N1LNI5|N1LNI5_9BACI Acetyltransferase, GNAT family OS=Bacillus sp. GeD10 GN=EBGED10_12360 PE=4 SV=1</t>
  </si>
  <si>
    <t>N1LNI7</t>
  </si>
  <si>
    <t>&gt;tr|N1LNI7|N1LNI7_9BACI RND multidrug efflux transporter Acriflavin resistance protein OS=Bacillus sp. GeD10 GN=EBGED10_15200 PE=4 SV=1</t>
  </si>
  <si>
    <t>N1LNI8</t>
  </si>
  <si>
    <t>&gt;tr|N1LNI8|N1LNI8_9BACI Sirohydrochlorin ferrochelatase OS=Bacillus sp. GeD10 GN=EBGED10_30310 PE=4 SV=1</t>
  </si>
  <si>
    <t>N1LNI9</t>
  </si>
  <si>
    <t>&gt;tr|N1LNI9|N1LNI9_9BACI Uncharacterized protein OS=Bacillus sp. GeD10 GN=EBGED10_35200 PE=4 SV=1</t>
  </si>
  <si>
    <t>N1LNJ0</t>
  </si>
  <si>
    <t>&gt;tr|N1LNJ0|N1LNJ0_9BACI Ferrous iron transport protein A OS=Bacillus sp. GeD10 GN=EBGED10_15250 PE=4 SV=1</t>
  </si>
  <si>
    <t>N1LNJ1</t>
  </si>
  <si>
    <t>&gt;tr|N1LNJ1|N1LNJ1_9BACI DegV family protein OS=Bacillus sp. GeD10 GN=EBGED10_28630 PE=4 SV=1</t>
  </si>
  <si>
    <t>N1LNJ3</t>
  </si>
  <si>
    <t>&gt;tr|N1LNJ3|N1LNJ3_9BACI Uncharacterized protein OS=Bacillus sp. GeD10 GN=EBGED10_12410 PE=4 SV=1</t>
  </si>
  <si>
    <t>N1LNJ6</t>
  </si>
  <si>
    <t>&gt;tr|N1LNJ6|N1LNJ6_9BACI Transcriptional regulator, Crp/Fnr family OS=Bacillus sp. GeD10 GN=EBGED10_30410 PE=4 SV=1</t>
  </si>
  <si>
    <t>N1LNJ9</t>
  </si>
  <si>
    <t>&gt;tr|N1LNJ9|N1LNJ9_9BACI Glycosyltransferase, putative OS=Bacillus sp. GeD10 GN=EBGED10_12460 PE=4 SV=1</t>
  </si>
  <si>
    <t>N1LNK3</t>
  </si>
  <si>
    <t>&gt;tr|N1LNK3|N1LNK3_9BACI Spore germination protein GerKB OS=Bacillus sp. GeD10 GN=EBGED10_28740 PE=4 SV=1</t>
  </si>
  <si>
    <t>N1LNK5</t>
  </si>
  <si>
    <t>&gt;tr|N1LNK5|N1LNK5_9BACI Methylase OS=Bacillus sp. GeD10 GN=EBGED10_12510 PE=4 SV=1</t>
  </si>
  <si>
    <t>N1LNK6</t>
  </si>
  <si>
    <t>&gt;tr|N1LNK6|N1LNK6_9BACI Metallo-beta-lactamase family protein OS=Bacillus sp. GeD10 GN=EBGED10_30510 PE=4 SV=1</t>
  </si>
  <si>
    <t>N1LNK8</t>
  </si>
  <si>
    <t>&gt;tr|N1LNK8|N1LNK8_9BACI NAD(FAD)-utilizing dehydrogenases OS=Bacillus sp. GeD10 GN=EBGED10_28790 PE=4 SV=1</t>
  </si>
  <si>
    <t>N1LNK9</t>
  </si>
  <si>
    <t>&gt;tr|N1LNK9|N1LNK9_9BACI Transcriptional regulator, PBSX family OS=Bacillus sp. GeD10 GN=EBGED10_15450 PE=4 SV=1</t>
  </si>
  <si>
    <t>N1LNL6</t>
  </si>
  <si>
    <t>&gt;tr|N1LNL6|N1LNL6_9BACI Bifunctional protein: zinc-containing alcohol dehydrogenase quinone oxidoreductase ( NADPH:quinone reductase) Similar to arginate lyase OS=Bacillus sp. GeD10 GN=EBGED10_30610 PE=4 SV=1</t>
  </si>
  <si>
    <t>N1LNM1</t>
  </si>
  <si>
    <t>&gt;tr|N1LNM1|N1LNM1_9BACI Hypoxanthine/guanine permease PbuG OS=Bacillus sp. GeD10 GN=EBGED10_28890 PE=4 SV=1</t>
  </si>
  <si>
    <t>N1LNM2</t>
  </si>
  <si>
    <t>&gt;tr|N1LNM2|N1LNM2_9BACI Uncharacterized protein OS=Bacillus sp. GeD10 GN=EBGED10_35600 PE=4 SV=1</t>
  </si>
  <si>
    <t>N1LNP7</t>
  </si>
  <si>
    <t>&gt;tr|N1LNP7|N1LNP7_9BACI Uncharacterized protein OS=Bacillus sp. GeD10 GN=EBGED10_35900 PE=4 SV=1</t>
  </si>
  <si>
    <t>N1LNQ0</t>
  </si>
  <si>
    <t>&gt;tr|N1LNQ0|N1LNQ0_9BACI 1-deoxy-D-xylulose 5-phosphate reductoisomerase OS=Bacillus sp. GeD10 GN=dxr PE=3 SV=1</t>
  </si>
  <si>
    <t>N1LNQ1</t>
  </si>
  <si>
    <t>&gt;tr|N1LNQ1|N1LNQ1_9BACI Possible serine/threonine specific protein phosphatase OS=Bacillus sp. GeD10 GN=EBGED10_35950 PE=4 SV=1</t>
  </si>
  <si>
    <t>N1LNQ4</t>
  </si>
  <si>
    <t>&gt;tr|N1LNQ4|N1LNQ4_9BACI Uncharacterized protein OS=Bacillus sp. GeD10 GN=EBGED10_15900 PE=4 SV=1</t>
  </si>
  <si>
    <t>N1LNR0</t>
  </si>
  <si>
    <t>&gt;tr|N1LNR0|N1LNR0_9BACI Uncharacterized protein OS=Bacillus sp. GeD10 GN=EBGED10_29190 PE=4 SV=1</t>
  </si>
  <si>
    <t>N1LNR4</t>
  </si>
  <si>
    <t>&gt;tr|N1LNR4|N1LNR4_9BACI Uncharacterized protein OS=Bacillus sp. GeD10 GN=EBGED10_12960 PE=4 SV=1</t>
  </si>
  <si>
    <t>N1LNR6</t>
  </si>
  <si>
    <t>&gt;tr|N1LNR6|N1LNR6_9BACI Uncharacterized protein OS=Bacillus sp. GeD10 GN=EBGED10_31210 PE=4 SV=1</t>
  </si>
  <si>
    <t>N1LNS2</t>
  </si>
  <si>
    <t>&gt;tr|N1LNS2|N1LNS2_9BACI Transcriptional regulator, HxlR family OS=Bacillus sp. GeD10 GN=EBGED10_13010 PE=4 SV=1</t>
  </si>
  <si>
    <t>N1LNS4</t>
  </si>
  <si>
    <t>&gt;tr|N1LNS4|N1LNS4_9BACI PTS system, fructose-specific IIA component / PTS system, fructose-specific IIB component / PTS system, fructose-specific IIC component OS=Bacillus sp. GeD10 GN=EBGED10_29340 PE=4 SV=1</t>
  </si>
  <si>
    <t>N1LNS5</t>
  </si>
  <si>
    <t>&gt;tr|N1LNS5|N1LNS5_9BACI Uncharacterized protein OS=Bacillus sp. GeD10 GN=EBGED10_36250 PE=4 SV=1</t>
  </si>
  <si>
    <t>N1LNS6</t>
  </si>
  <si>
    <t>&gt;tr|N1LNS6|N1LNS6_9BACI Trehalose operon transcriptional repressor OS=Bacillus sp. GeD10 GN=EBGED10_16150 PE=4 SV=1</t>
  </si>
  <si>
    <t>N1LNS9</t>
  </si>
  <si>
    <t>&gt;tr|N1LNS9|N1LNS9_9BACI Diablo OS=Bacillus sp. GeD10 GN=EBGED10_29390 PE=4 SV=1</t>
  </si>
  <si>
    <t>N1LNT0</t>
  </si>
  <si>
    <t>&gt;tr|N1LNT0|N1LNT0_9BACI Formate--tetrahydrofolate ligase OS=Bacillus sp. GeD10 GN=fhs PE=3 SV=1</t>
  </si>
  <si>
    <t>N1LNT1</t>
  </si>
  <si>
    <t>&gt;tr|N1LNT1|N1LNT1_9BACI Nitric oxide reductase activation protein NorQ OS=Bacillus sp. GeD10 GN=EBGED10_16200 PE=4 SV=1</t>
  </si>
  <si>
    <t>N1LNT7</t>
  </si>
  <si>
    <t>&gt;tr|N1LNT7|N1LNT7_9BACI 2-amino-3-ketobutyrate coenzyme A ligase OS=Bacillus sp. GeD10 GN=EBGED10_16250 PE=3 SV=1</t>
  </si>
  <si>
    <t>N1LNU2</t>
  </si>
  <si>
    <t>&gt;tr|N1LNU2|N1LNU2_9BACI Iron(III) dicitrate transport system, periplasmic iron-binding protein FecB (TC 3.A.1.14.1) OS=Bacillus sp. GeD10 GN=EBGED10_16300 PE=4 SV=1</t>
  </si>
  <si>
    <t>N1LNV3</t>
  </si>
  <si>
    <t>&gt;tr|N1LNV3|N1LNV3_9BACI Conserved domain protein OS=Bacillus sp. GeD10 GN=EBGED10_16400 PE=4 SV=1</t>
  </si>
  <si>
    <t>N1LNV8</t>
  </si>
  <si>
    <t>&gt;tr|N1LNV8|N1LNV8_9BACI Methionine--tRNA ligase OS=Bacillus sp. GeD10 GN=metG PE=3 SV=1</t>
  </si>
  <si>
    <t>N1LNW0</t>
  </si>
  <si>
    <t>&gt;tr|N1LNW0|N1LNW0_9BACI PhnB protein OS=Bacillus sp. GeD10 GN=EBGED10_36600 PE=4 SV=1</t>
  </si>
  <si>
    <t>N1LNW1</t>
  </si>
  <si>
    <t>&gt;tr|N1LNW1|N1LNW1_9BACI Probable cytosol aminopeptidase OS=Bacillus sp. GeD10 GN=pepA PE=3 SV=1</t>
  </si>
  <si>
    <t>N1LNW4</t>
  </si>
  <si>
    <t>&gt;tr|N1LNW4|N1LNW4_9BACI Protein erfK/srfK OS=Bacillus sp. GeD10 GN=EBGED10_13360 PE=4 SV=1</t>
  </si>
  <si>
    <t>N1LNW5</t>
  </si>
  <si>
    <t>&gt;tr|N1LNW5|N1LNW5_9BACI Ferredoxin--NADP reductase OS=Bacillus sp. GeD10 GN=EBGED10_29890 PE=3 SV=1</t>
  </si>
  <si>
    <t>N1LNW8</t>
  </si>
  <si>
    <t>&gt;tr|N1LNW8|N1LNW8_9BACI Phage tail length tape-measure protein OS=Bacillus sp. GeD10 GN=EBGED10_16550 PE=4 SV=1</t>
  </si>
  <si>
    <t>N1LNW9</t>
  </si>
  <si>
    <t>&gt;tr|N1LNW9|N1LNW9_9BACI Zinc ABC transporter, periplasmic-binding protein ZnuA OS=Bacillus sp. GeD10 GN=EBGED10_29940 PE=3 SV=1</t>
  </si>
  <si>
    <t>N1LNX1</t>
  </si>
  <si>
    <t>&gt;tr|N1LNX1|N1LNX1_9BACI Cytolysin immunity CylI domain protein OS=Bacillus sp. GeD10 GN=EBGED10_13410 PE=4 SV=1</t>
  </si>
  <si>
    <t>N1LNX5</t>
  </si>
  <si>
    <t>&gt;tr|N1LNX5|N1LNX5_9BACI Uncharacterized protein OS=Bacillus sp. GeD10 GN=EBGED10_36750 PE=4 SV=1</t>
  </si>
  <si>
    <t>N1LNY0</t>
  </si>
  <si>
    <t>&gt;tr|N1LNY0|N1LNY0_9BACI Magnesium and cobalt transport protein CorA OS=Bacillus sp. GeD10 GN=EBGED10_30090 PE=4 SV=1</t>
  </si>
  <si>
    <t>N1LNY1</t>
  </si>
  <si>
    <t>&gt;tr|N1LNY1|N1LNY1_9BACI Lipase/acylhydrolase, putative OS=Bacillus sp. GeD10 GN=EBGED10_36800 PE=4 SV=1</t>
  </si>
  <si>
    <t>N1LNY5</t>
  </si>
  <si>
    <t>&gt;tr|N1LNY5|N1LNY5_9BACI Oligopeptide ABC transporter, periplasmic oligopeptide-binding protein OppA (TC 3.A.1.5.1) OS=Bacillus sp. GeD10 GN=EBGED10_16700 PE=4 SV=1</t>
  </si>
  <si>
    <t>N1LNY8</t>
  </si>
  <si>
    <t>&gt;tr|N1LNY8|N1LNY8_9BACI Oxidoreductase, short-chain dehydrogenase/reductase family OS=Bacillus sp. GeD10 GN=EBGED10_31860 PE=4 SV=1</t>
  </si>
  <si>
    <t>N1LNZ0</t>
  </si>
  <si>
    <t>&gt;tr|N1LNZ0|N1LNZ0_9BACI ExtraCellular Mutant Ecm15p OS=Bacillus sp. GeD10 GN=EBGED10_13560 PE=4 SV=1</t>
  </si>
  <si>
    <t>N1LNZ5</t>
  </si>
  <si>
    <t>&gt;tr|N1LNZ5|N1LNZ5_9BACI Enoyl-CoA hydratase [isoleucine degradation] / 3-hydroxyacyl-CoA dehydrogenase OS=Bacillus sp. GeD10 GN=EBGED10_13610 PE=4 SV=1</t>
  </si>
  <si>
    <t>N1LNZ6</t>
  </si>
  <si>
    <t>&gt;tr|N1LNZ6|N1LNZ6_9BACI Nitrite reductase [NAD(P)H] small subunit OS=Bacillus sp. GeD10 GN=EBGED10_30290 PE=4 SV=1</t>
  </si>
  <si>
    <t>N1LP01</t>
  </si>
  <si>
    <t>&gt;tr|N1LP01|N1LP01_9BACI Acetyltransferase OS=Bacillus sp. GeD10 GN=EBGED10_37000 PE=4 SV=1</t>
  </si>
  <si>
    <t>N1LP04</t>
  </si>
  <si>
    <t>&gt;tr|N1LP04|N1LP04_9BACI Molybdopterin biosynthesis protein MoeB OS=Bacillus sp. GeD10 GN=EBGED10_30390 PE=4 SV=1</t>
  </si>
  <si>
    <t>N1LP05</t>
  </si>
  <si>
    <t>&gt;tr|N1LP05|N1LP05_9BACI Galactose-1-phosphate uridylyltransferase OS=Bacillus sp. GeD10 GN=EBGED10_16900 PE=4 SV=1</t>
  </si>
  <si>
    <t>N1LP07</t>
  </si>
  <si>
    <t>&gt;tr|N1LP07|N1LP07_9BACI Respiratory nitrate reductase beta chain OS=Bacillus sp. GeD10 GN=EBGED10_30440 PE=4 SV=1</t>
  </si>
  <si>
    <t>N1LP09</t>
  </si>
  <si>
    <t>&gt;tr|N1LP09|N1LP09_9BACI L-lactate dehydrogenase OS=Bacillus sp. GeD10 GN=ldh PE=3 SV=1</t>
  </si>
  <si>
    <t>N1LP12</t>
  </si>
  <si>
    <t>&gt;tr|N1LP12|N1LP12_9BACI Glutathione peroxidase OS=Bacillus sp. GeD10 GN=EBGED10_30490 PE=3 SV=1</t>
  </si>
  <si>
    <t>N1LP16</t>
  </si>
  <si>
    <t>&gt;tr|N1LP16|N1LP16_9BACI Glycine cleavage system H protein OS=Bacillus sp. GeD10 GN=gcvH PE=3 SV=1</t>
  </si>
  <si>
    <t>N1LP24</t>
  </si>
  <si>
    <t>&gt;tr|N1LP24|N1LP24_9BACI Methionine ABC transporter permease protein OS=Bacillus sp. GeD10 GN=EBGED10_13810 PE=3 SV=1</t>
  </si>
  <si>
    <t>N1LP25</t>
  </si>
  <si>
    <t>&gt;tr|N1LP25|N1LP25_9BACI 6-phosphogluconate dehydrogenase, decarboxylating OS=Bacillus sp. GeD10 GN=EBGED10_30690 PE=3 SV=1</t>
  </si>
  <si>
    <t>N1LP29</t>
  </si>
  <si>
    <t>&gt;tr|N1LP29|N1LP29_9BACI Cysteine desulfurase OS=Bacillus sp. GeD10 GN=EBGED10_13860 PE=4 SV=1</t>
  </si>
  <si>
    <t>N1LP33</t>
  </si>
  <si>
    <t>&gt;tr|N1LP33|N1LP33_9BACI Oligopeptide transport ATP-binding protein OppD (TC 3.A.1.5.1) OS=Bacillus sp. GeD10 GN=EBGED10_17150 PE=3 SV=1</t>
  </si>
  <si>
    <t>N1LP36</t>
  </si>
  <si>
    <t>&gt;tr|N1LP36|N1LP36_9BACI Uncharacterized protein OS=Bacillus sp. GeD10 GN=EBGED10_32360 PE=4 SV=1</t>
  </si>
  <si>
    <t>N1LP40</t>
  </si>
  <si>
    <t>&gt;tr|N1LP40|N1LP40_9BACI Uncharacterized protein OS=Bacillus sp. GeD10 GN=EBGED10_32410 PE=4 SV=1</t>
  </si>
  <si>
    <t>N1LP42</t>
  </si>
  <si>
    <t>&gt;tr|N1LP42|N1LP42_9BACI Metallo-beta-lactamase family protein OS=Bacillus sp. GeD10 GN=EBGED10_37400 PE=4 SV=1</t>
  </si>
  <si>
    <t>N1LP44</t>
  </si>
  <si>
    <t>&gt;tr|N1LP44|N1LP44_9BACI Cytosolic long-chain acyl-CoA thioester hydrolase family protein OS=Bacillus sp. GeD10 GN=EBGED10_17250 PE=4 SV=1</t>
  </si>
  <si>
    <t>N1LP45</t>
  </si>
  <si>
    <t>&gt;tr|N1LP45|N1LP45_9BACI Flagellar motor switch protein FliG OS=Bacillus sp. GeD10 GN=EBGED10_32460 PE=4 SV=1</t>
  </si>
  <si>
    <t>N1LP49</t>
  </si>
  <si>
    <t>&gt;tr|N1LP49|N1LP49_9BACI Oligosaccharide translocase (Flippase) OS=Bacillus sp. GeD10 GN=EBGED10_17300 PE=4 SV=1</t>
  </si>
  <si>
    <t>N1LP52</t>
  </si>
  <si>
    <t>&gt;tr|N1LP52|N1LP52_9BACI RND multidrug efflux transporter Acriflavin resistance protein OS=Bacillus sp. GeD10 GN=EBGED10_17350 PE=4 SV=1</t>
  </si>
  <si>
    <t>N1LP53</t>
  </si>
  <si>
    <t>&gt;tr|N1LP53|N1LP53_9BACI Flagellar basal-body rod modification protein FlgD OS=Bacillus sp. GeD10 GN=EBGED10_32510 PE=4 SV=1</t>
  </si>
  <si>
    <t>N1LP55</t>
  </si>
  <si>
    <t>&gt;tr|N1LP55|N1LP55_9BACI Uncharacterized protein OS=Bacillus sp. GeD10 GN=EBGED10_37550 PE=4 SV=1</t>
  </si>
  <si>
    <t>N1LP57</t>
  </si>
  <si>
    <t>&gt;tr|N1LP57|N1LP57_9BACI 5-nucleotidase YjjG OS=Bacillus sp. GeD10 GN=EBGED10_31090 PE=4 SV=1</t>
  </si>
  <si>
    <t>N1LP60</t>
  </si>
  <si>
    <t>&gt;tr|N1LP60|N1LP60_9BACI Transcriptional regulator, DeoR family OS=Bacillus sp. GeD10 GN=EBGED10_14060 PE=4 SV=1</t>
  </si>
  <si>
    <t>N1LP61</t>
  </si>
  <si>
    <t>&gt;tr|N1LP61|N1LP61_9BACI Superoxide dismutase OS=Bacillus sp. GeD10 GN=EBGED10_17450 PE=3 SV=1</t>
  </si>
  <si>
    <t>N1LP62</t>
  </si>
  <si>
    <t>&gt;tr|N1LP62|N1LP62_9BACI ABC transporter, ATP-binding protein OS=Bacillus sp. GeD10 GN=EBGED10_31140 PE=3 SV=1</t>
  </si>
  <si>
    <t>N1LP65</t>
  </si>
  <si>
    <t>&gt;tr|N1LP65|N1LP65_9BACI Uncharacterized protein OS=Bacillus sp. GeD10 GN=EBGED10_17500 PE=4 SV=1</t>
  </si>
  <si>
    <t>N1LP71</t>
  </si>
  <si>
    <t>&gt;tr|N1LP71|N1LP71_9BACI Histidine kinase OS=Bacillus sp. GeD10 GN=EBGED10_17550 PE=4 SV=1</t>
  </si>
  <si>
    <t>N1LP79</t>
  </si>
  <si>
    <t>&gt;tr|N1LP79|N1LP79_9BACI UDP-N-acetylglucosamine 4,6-dehydratase OS=Bacillus sp. GeD10 GN=EBGED10_14310 PE=4 SV=1</t>
  </si>
  <si>
    <t>N1LP80</t>
  </si>
  <si>
    <t>&gt;tr|N1LP80|N1LP80_9BACI SAM-dependent methyltransferases OS=Bacillus sp. GeD10 GN=EBGED10_37800 PE=4 SV=1</t>
  </si>
  <si>
    <t>N1LP81</t>
  </si>
  <si>
    <t>&gt;tr|N1LP81|N1LP81_9BACI 4-hydroxy-4-methyl-2-oxoglutarate aldolase OS=Bacillus sp. GeD10 GN=EBGED10_31340 PE=3 SV=1</t>
  </si>
  <si>
    <t>N1LP83</t>
  </si>
  <si>
    <t>&gt;tr|N1LP83|N1LP83_9BACI Replicative DNA helicase OS=Bacillus sp. GeD10 GN=EBGED10_17650 PE=4 SV=1</t>
  </si>
  <si>
    <t>N1LP84</t>
  </si>
  <si>
    <t>&gt;tr|N1LP84|N1LP84_9BACI Capsular polysaccharide biosynthesis protein CapD OS=Bacillus sp. GeD10 GN=EBGED10_14360 PE=4 SV=1</t>
  </si>
  <si>
    <t>N1LP88</t>
  </si>
  <si>
    <t>&gt;tr|N1LP88|N1LP88_9BACI Acetyltransferase OS=Bacillus sp. GeD10 GN=EBGED10_14410 PE=4 SV=1</t>
  </si>
  <si>
    <t>N1LP89</t>
  </si>
  <si>
    <t>&gt;tr|N1LP89|N1LP89_9BACI Single-stranded DNA-binding protein OS=Bacillus sp. GeD10 GN=EBGED10_17700 PE=3 SV=1</t>
  </si>
  <si>
    <t>N1LP97</t>
  </si>
  <si>
    <t>&gt;tr|N1LP97|N1LP97_9BACI Thiosulfate sulfurtransferase, rhodanese OS=Bacillus sp. GeD10 GN=EBGED10_37950 PE=4 SV=1</t>
  </si>
  <si>
    <t>N1LP99</t>
  </si>
  <si>
    <t>&gt;tr|N1LP99|N1LP99_9BACI 3-ketoacyl-CoA thiolase [isoleucine degradation] OS=Bacillus sp. GeD10 GN=EBGED10_14560 PE=3 SV=1</t>
  </si>
  <si>
    <t>N1LPA0</t>
  </si>
  <si>
    <t>&gt;tr|N1LPA0|N1LPA0_9BACI Prophage LambdaBa02, repressor protein OS=Bacillus sp. GeD10 GN=EBGED10_31540 PE=4 SV=1</t>
  </si>
  <si>
    <t>N1LPA1</t>
  </si>
  <si>
    <t>&gt;tr|N1LPA1|N1LPA1_9BACI tRNA uridine 5-carboxymethylaminomethyl modification enzyme MnmG OS=Bacillus sp. GeD10 GN=mnmG PE=3 SV=1</t>
  </si>
  <si>
    <t>N1LPA2</t>
  </si>
  <si>
    <t>&gt;tr|N1LPA2|N1LPA2_9BACI Probable DNA-directed RNA polymerase subunit delta OS=Bacillus sp. GeD10 GN=rpoE PE=3 SV=1</t>
  </si>
  <si>
    <t>N1LPA6</t>
  </si>
  <si>
    <t>&gt;tr|N1LPA6|N1LPA6_9BACI UDP-N-acetylglucosamine 1-carboxyvinyltransferase OS=Bacillus sp. GeD10 GN=murA PE=3 SV=1</t>
  </si>
  <si>
    <t>N1LPA9</t>
  </si>
  <si>
    <t>&gt;tr|N1LPA9|N1LPA9_9BACI Thermostable carboxypeptidase 1 OS=Bacillus sp. GeD10 GN=EBGED10_38050 PE=4 SV=1</t>
  </si>
  <si>
    <t>N1LPB0</t>
  </si>
  <si>
    <t>&gt;tr|N1LPB0|N1LPB0_9BACI Thymidine kinase OS=Bacillus sp. GeD10 GN=tdk PE=3 SV=1</t>
  </si>
  <si>
    <t>N1LPB3</t>
  </si>
  <si>
    <t>&gt;tr|N1LPB3|N1LPB3_9BACI DNA gyrase subunit B OS=Bacillus sp. GeD10 GN=gyrB PE=3 SV=1</t>
  </si>
  <si>
    <t>N1LPB4</t>
  </si>
  <si>
    <t>&gt;tr|N1LPB4|N1LPB4_9BACI Threonylcarbamoyl-AMP synthase OS=Bacillus sp. GeD10 GN=EBGED10_14760 PE=3 SV=1</t>
  </si>
  <si>
    <t>N1LPB6</t>
  </si>
  <si>
    <t>&gt;tr|N1LPB6|N1LPB6_9BACI Uncharacterized protein OS=Bacillus sp. GeD10 GN=EBGED10_33060 PE=4 SV=1</t>
  </si>
  <si>
    <t>N1LPC2;N1LQ21</t>
  </si>
  <si>
    <t>N1LPC2</t>
  </si>
  <si>
    <t>&gt;tr|N1LPC2|N1LPC2_9BACI Aldehyde dehydrogenase OS=Bacillus sp. GeD10 GN=EBGED10_31790 PE=3 SV=1</t>
  </si>
  <si>
    <t>N1LPC4</t>
  </si>
  <si>
    <t>&gt;tr|N1LPC4|N1LPC4_9BACI Transcriptional regulator, ArsR family OS=Bacillus sp. GeD10 GN=EBGED10_14910 PE=4 SV=1</t>
  </si>
  <si>
    <t>N1LPD1</t>
  </si>
  <si>
    <t>&gt;tr|N1LPD1|N1LPD1_9BACI Quinolone resistance protein OS=Bacillus sp. GeD10 GN=EBGED10_18090 PE=4 SV=1</t>
  </si>
  <si>
    <t>N1LPD2</t>
  </si>
  <si>
    <t>&gt;tr|N1LPD2|N1LPD2_9BACI Tryptophan 2,3-dioxygenase OS=Bacillus sp. GeD10 GN=kynA PE=3 SV=1</t>
  </si>
  <si>
    <t>N1LPD6</t>
  </si>
  <si>
    <t>&gt;tr|N1LPD6|N1LPD6_9BACI Cold shock protein CspD OS=Bacillus sp. GeD10 GN=EBGED10_31940 PE=4 SV=1</t>
  </si>
  <si>
    <t>N1LPD7</t>
  </si>
  <si>
    <t>&gt;tr|N1LPD7|N1LPD7_9BACI Salicylate esterase OS=Bacillus sp. GeD10 GN=EBGED10_18140 PE=4 SV=1</t>
  </si>
  <si>
    <t>N1LPD8</t>
  </si>
  <si>
    <t>&gt;tr|N1LPD8|N1LPD8_9BACI Endonuclease III OS=Bacillus sp. GeD10 GN=nth PE=3 SV=1</t>
  </si>
  <si>
    <t>N1LPD9</t>
  </si>
  <si>
    <t>&gt;tr|N1LPD9|N1LPD9_9BACI Uncharacterized protein OS=Bacillus sp. GeD10 GN=EBGED10_15110 PE=4 SV=1</t>
  </si>
  <si>
    <t>N1LPE3</t>
  </si>
  <si>
    <t>&gt;tr|N1LPE3|N1LPE3_9BACI Uncharacterized protein OS=Bacillus sp. GeD10 GN=EBGED10_15160 PE=4 SV=1</t>
  </si>
  <si>
    <t>N1LPE4</t>
  </si>
  <si>
    <t>&gt;tr|N1LPE4|N1LPE4_9BACI DinG family ATP-dependent helicase YoaA OS=Bacillus sp. GeD10 GN=EBGED10_38350 PE=4 SV=1</t>
  </si>
  <si>
    <t>N1LPE7</t>
  </si>
  <si>
    <t>&gt;tr|N1LPE7|N1LPE7_9BACI Pyrimidine-nucleoside phosphorylase OS=Bacillus sp. GeD10 GN=EBGED10_18240 PE=4 SV=1</t>
  </si>
  <si>
    <t>N1LPF0</t>
  </si>
  <si>
    <t>&gt;tr|N1LPF0|N1LPF0_9BACI Ferrous iron transport protein B OS=Bacillus sp. GeD10 GN=EBGED10_15260 PE=4 SV=1</t>
  </si>
  <si>
    <t>N1LPF1</t>
  </si>
  <si>
    <t>&gt;tr|N1LPF1|N1LPF1_9BACI Bifunctional ligase/repressor BirA OS=Bacillus sp. GeD10 GN=birA PE=3 SV=1</t>
  </si>
  <si>
    <t>N1LPF6</t>
  </si>
  <si>
    <t>&gt;tr|N1LPF6|N1LPF6_9BACI 4-hydroxy-tetrahydrodipicolinate reductase OS=Bacillus sp. GeD10 GN=dapB PE=3 SV=1</t>
  </si>
  <si>
    <t>N1LPG1</t>
  </si>
  <si>
    <t>&gt;tr|N1LPG1|N1LPG1_9BACI Na+/H+ antiporter OS=Bacillus sp. GeD10 GN=EBGED10_15410 PE=4 SV=1</t>
  </si>
  <si>
    <t>N1LPG3</t>
  </si>
  <si>
    <t>&gt;tr|N1LPG3|N1LPG3_9BACI RNA-binding protein Hfq OS=Bacillus sp. GeD10 GN=hfq PE=3 SV=1</t>
  </si>
  <si>
    <t>N1LPG8</t>
  </si>
  <si>
    <t>&gt;tr|N1LPG8|N1LPG8_9BACI Histidine kinase OS=Bacillus sp. GeD10 GN=EBGED10_32290 PE=4 SV=1</t>
  </si>
  <si>
    <t>N1LPH4</t>
  </si>
  <si>
    <t>&gt;tr|N1LPH4|N1LPH4_9BACI 3-dehydroquinate synthase OS=Bacillus sp. GeD10 GN=aroB PE=3 SV=1</t>
  </si>
  <si>
    <t>N1LPH5</t>
  </si>
  <si>
    <t>&gt;tr|N1LPH5|N1LPH5_9BACI Transketolase OS=Bacillus sp. GeD10 GN=EBGED10_18490 PE=3 SV=1</t>
  </si>
  <si>
    <t>N1LPH8</t>
  </si>
  <si>
    <t>&gt;tr|N1LPH8|N1LPH8_9BACI Uncharacterized protein OS=Bacillus sp. GeD10 GN=EBGED10_33560 PE=4 SV=1</t>
  </si>
  <si>
    <t>N1LPH9</t>
  </si>
  <si>
    <t>&gt;tr|N1LPH9|N1LPH9_9BACI Heptaprenyl diphosphate synthase component I OS=Bacillus sp. GeD10 GN=EBGED10_38650 PE=4 SV=1</t>
  </si>
  <si>
    <t>N1LPI3</t>
  </si>
  <si>
    <t>&gt;tr|N1LPI3|N1LPI3_9BACI Negative regulation of sporulation, septation and degradative enzyme genes (AprE, nprE, phoA, sacB) OS=Bacillus sp. GeD10 GN=EBGED10_33610 PE=4 SV=1</t>
  </si>
  <si>
    <t>N1LPI7</t>
  </si>
  <si>
    <t>&gt;tr|N1LPI7|N1LPI7_9BACI Alpha/beta hydrolase OS=Bacillus sp. GeD10 GN=EBGED10_15760 PE=4 SV=1</t>
  </si>
  <si>
    <t>N1LPJ3</t>
  </si>
  <si>
    <t>&gt;tr|N1LPJ3|N1LPJ3_9BACI Uncharacterized protein OS=Bacillus sp. GeD10 GN=EBGED10_32540 PE=4 SV=1</t>
  </si>
  <si>
    <t>N1LPJ4</t>
  </si>
  <si>
    <t>&gt;tr|N1LPJ4|N1LPJ4_9BACI Uncharacterized protein OS=Bacillus sp. GeD10 GN=EBGED10_33710 PE=4 SV=1</t>
  </si>
  <si>
    <t>N1LPJ6</t>
  </si>
  <si>
    <t>&gt;tr|N1LPJ6|N1LPJ6_9BACI Uncharacterized protein OS=Bacillus sp. GeD10 GN=EBGED10_15860 PE=4 SV=1</t>
  </si>
  <si>
    <t>N1LPJ7</t>
  </si>
  <si>
    <t>&gt;tr|N1LPJ7|N1LPJ7_9BACI SSU ribosomal protein S1p OS=Bacillus sp. GeD10 GN=EBGED10_38800 PE=4 SV=1</t>
  </si>
  <si>
    <t>N1LPK1</t>
  </si>
  <si>
    <t>&gt;tr|N1LPK1|N1LPK1_9BACI Transcriptional regulator, MerR family OS=Bacillus sp. GeD10 GN=EBGED10_18740 PE=4 SV=1</t>
  </si>
  <si>
    <t>N1LPK3</t>
  </si>
  <si>
    <t>&gt;tr|N1LPK3|N1LPK3_9BACI Uncharacterized protein OS=Bacillus sp. GeD10 GN=EBGED10_32640 PE=4 SV=1</t>
  </si>
  <si>
    <t>N1LRE8;N1LPL0</t>
  </si>
  <si>
    <t>&gt;tr|N1LRE8|N1LRE8_9BACI Cell division transporter, ATP-binding protein FtsE (TC 3.A.5.1.1) OS=Bacillus sp. GeD10 GN=EBGED10_45150 PE=3 SV=1;&gt;tr|N1LPL0|N1LPL0_9BACI Cell division transporter, ATP-binding protein FtsE (TC 3.A.5.1.1) OS=Bacillus sp. GeD10 GN=</t>
  </si>
  <si>
    <t>N1LPL3</t>
  </si>
  <si>
    <t>&gt;tr|N1LPL3|N1LPL3_9BACI Ferredoxin OS=Bacillus sp. GeD10 GN=EBGED10_38950 PE=4 SV=1</t>
  </si>
  <si>
    <t>N1LPL7</t>
  </si>
  <si>
    <t>&gt;tr|N1LPL7|N1LPL7_9BACI Uncharacterized protein OS=Bacillus sp. GeD10 GN=EBGED10_32790 PE=4 SV=1</t>
  </si>
  <si>
    <t>N1LPL9</t>
  </si>
  <si>
    <t>&gt;tr|N1LPL9|N1LPL9_9BACI Histidine kinase OS=Bacillus sp. GeD10 GN=EBGED10_39000 PE=4 SV=1</t>
  </si>
  <si>
    <t>N1LPM0</t>
  </si>
  <si>
    <t>&gt;tr|N1LPM0|N1LPM0_9BACI Arginine/ornithine antiporter ArcD OS=Bacillus sp. GeD10 GN=EBGED10_16160 PE=4 SV=1</t>
  </si>
  <si>
    <t>N1LPM1</t>
  </si>
  <si>
    <t>&gt;tr|N1LPM1|N1LPM1_9BACI HD domain protein OS=Bacillus sp. GeD10 GN=EBGED10_32840 PE=4 SV=1</t>
  </si>
  <si>
    <t>N1LPM2</t>
  </si>
  <si>
    <t>&gt;tr|N1LPM2|N1LPM2_9BACI 2,3-bisphosphoglycerate-independent phosphoglycerate mutase OS=Bacillus sp. GeD10 GN=gpmI PE=3 SV=1</t>
  </si>
  <si>
    <t>N1LPM3</t>
  </si>
  <si>
    <t>&gt;tr|N1LPM3|N1LPM3_9BACI Pseudouridine synthase OS=Bacillus sp. GeD10 GN=EBGED10_39050 PE=3 SV=1</t>
  </si>
  <si>
    <t>N1LPM5</t>
  </si>
  <si>
    <t>&gt;tr|N1LPM5|N1LPM5_9BACI Nitric oxide reductase activation protein NorD OS=Bacillus sp. GeD10 GN=EBGED10_16210 PE=4 SV=1</t>
  </si>
  <si>
    <t>N1LPM6</t>
  </si>
  <si>
    <t>&gt;tr|N1LPM6|N1LPM6_9BACI Uncharacterized protein OS=Bacillus sp. GeD10 GN=EBGED10_32890 PE=4 SV=1</t>
  </si>
  <si>
    <t>N1LPM9</t>
  </si>
  <si>
    <t>&gt;tr|N1LPM9|N1LPM9_9BACI Uncharacterized protein OS=Bacillus sp. GeD10 GN=EBGED10_39100 PE=4 SV=1</t>
  </si>
  <si>
    <t>N1LPN1</t>
  </si>
  <si>
    <t>&gt;tr|N1LPN1|N1LPN1_9BACI Arginine--tRNA ligase OS=Bacillus sp. GeD10 GN=argS PE=3 SV=1</t>
  </si>
  <si>
    <t>N1LPN7</t>
  </si>
  <si>
    <t>&gt;tr|N1LPN7|N1LPN7_9BACI Nucleoside-diphosphate-sugar epimerase OS=Bacillus sp. GeD10 GN=EBGED10_16410 PE=4 SV=1</t>
  </si>
  <si>
    <t>N1LPP1</t>
  </si>
  <si>
    <t>&gt;tr|N1LPP1|N1LPP1_9BACI Histidine kinase OS=Bacillus sp. GeD10 GN=EBGED10_39150 PE=4 SV=1</t>
  </si>
  <si>
    <t>N1LPP2</t>
  </si>
  <si>
    <t>&gt;tr|N1LPP2|N1LPP2_9BACI Acetyltransferase, GNAT family OS=Bacillus sp. GeD10 GN=EBGED10_33090 PE=4 SV=1</t>
  </si>
  <si>
    <t>N1LPQ7</t>
  </si>
  <si>
    <t>&gt;tr|N1LPQ7|N1LPQ7_9BACI Aliphatic sulfonates import ATP-binding protein SsuB OS=Bacillus sp. GeD10 GN=ssuB PE=3 SV=1</t>
  </si>
  <si>
    <t>N1LPR3</t>
  </si>
  <si>
    <t>&gt;tr|N1LPR3|N1LPR3_9BACI Glutamate 5-kinase OS=Bacillus sp. GeD10 GN=proB PE=3 SV=1</t>
  </si>
  <si>
    <t>N1LPR5</t>
  </si>
  <si>
    <t>&gt;tr|N1LPR5|N1LPR5_9BACI Transcriptional regulator, AraC family OS=Bacillus sp. GeD10 GN=EBGED10_16660 PE=4 SV=1</t>
  </si>
  <si>
    <t>N1LPR8</t>
  </si>
  <si>
    <t>&gt;tr|N1LPR8|N1LPR8_9BACI (3R)-hydroxymyristoyl-[acyl carrier protein] dehydratase OS=Bacillus sp. GeD10 GN=EBGED10_19390 PE=4 SV=1</t>
  </si>
  <si>
    <t>N1LPS0</t>
  </si>
  <si>
    <t>&gt;tr|N1LPS0|N1LPS0_9BACI Uncharacterized protein OS=Bacillus sp. GeD10 GN=EBGED10_34310 PE=4 SV=1</t>
  </si>
  <si>
    <t>N1LPS1</t>
  </si>
  <si>
    <t>&gt;tr|N1LPS1|N1LPS1_9BACI Oxidoreductase of aldo/keto reductase family,subgroup 1 OS=Bacillus sp. GeD10 GN=EBGED10_16710 PE=4 SV=1</t>
  </si>
  <si>
    <t>N1LPS9</t>
  </si>
  <si>
    <t>&gt;tr|N1LPS9|N1LPS9_9BACI Uncharacterized protein OS=Bacillus sp. GeD10 GN=EBGED10_19540 PE=4 SV=1</t>
  </si>
  <si>
    <t>N1LPT7</t>
  </si>
  <si>
    <t>&gt;tr|N1LPT7|N1LPT7_9BACI Peptidase E OS=Bacillus sp. GeD10 GN=EBGED10_34510 PE=4 SV=1</t>
  </si>
  <si>
    <t>N1LPU2</t>
  </si>
  <si>
    <t>&gt;tr|N1LPU2|N1LPU2_9BACI Fumarate hydratase class II OS=Bacillus sp. GeD10 GN=fumC PE=3 SV=1</t>
  </si>
  <si>
    <t>N1LPU3</t>
  </si>
  <si>
    <t>&gt;tr|N1LPU3|N1LPU3_9BACI Transcriptional regulator, ArsR family OS=Bacillus sp. GeD10 GN=EBGED10_33540 PE=4 SV=1</t>
  </si>
  <si>
    <t>N1LPU5</t>
  </si>
  <si>
    <t>&gt;tr|N1LPU5|N1LPU5_9BACI Bacterial luciferase family protein OS=Bacillus sp. GeD10 GN=EBGED10_39850 PE=4 SV=1</t>
  </si>
  <si>
    <t>N1LPU8</t>
  </si>
  <si>
    <t>&gt;tr|N1LPU8|N1LPU8_9BACI Uncharacterized protein OS=Bacillus sp. GeD10 GN=EBGED10_19740 PE=4 SV=1</t>
  </si>
  <si>
    <t>N1LPV0</t>
  </si>
  <si>
    <t>&gt;tr|N1LPV0|N1LPV0_9BACI Uncharacterized protein OS=Bacillus sp. GeD10 GN=EBGED10_39900 PE=4 SV=1</t>
  </si>
  <si>
    <t>N1LPV1</t>
  </si>
  <si>
    <t>&gt;tr|N1LPV1|N1LPV1_9BACI Predicted regulator PutR for proline utilization,GntR family OS=Bacillus sp. GeD10 GN=EBGED10_34660 PE=4 SV=1</t>
  </si>
  <si>
    <t>N1LPV2</t>
  </si>
  <si>
    <t>&gt;tr|N1LPV2|N1LPV2_9BACI Uncharacterized protein OS=Bacillus sp. GeD10 GN=EBGED10_16960 PE=4 SV=1</t>
  </si>
  <si>
    <t>N1LPW1</t>
  </si>
  <si>
    <t>&gt;tr|N1LPW1|N1LPW1_9BACI Phosphoserine aminotransferase OS=Bacillus sp. GeD10 GN=serC PE=3 SV=1</t>
  </si>
  <si>
    <t>N1LPW3</t>
  </si>
  <si>
    <t>&gt;tr|N1LPW3|N1LPW3_9BACI Deblocking aminopeptidase OS=Bacillus sp. GeD10 GN=EBGED10_17060 PE=4 SV=1</t>
  </si>
  <si>
    <t>N1LPX3</t>
  </si>
  <si>
    <t>&gt;tr|N1LPX3|N1LPX3_9BACI Uncharacterized protein OS=Bacillus sp. GeD10 GN=EBGED10_40150 PE=4 SV=1</t>
  </si>
  <si>
    <t>N1LPX5</t>
  </si>
  <si>
    <t>&gt;tr|N1LPX5|N1LPX5_9BACI Collagen adhesion protein OS=Bacillus sp. GeD10 GN=EBGED10_20040 PE=4 SV=1</t>
  </si>
  <si>
    <t>N1LPX9</t>
  </si>
  <si>
    <t>&gt;tr|N1LPX9|N1LPX9_9BACI Two-component response regulator OS=Bacillus sp. GeD10 GN=EBGED10_20090 PE=4 SV=1</t>
  </si>
  <si>
    <t>N1LPY0</t>
  </si>
  <si>
    <t>&gt;tr|N1LPY0|N1LPY0_9BACI ABC transporter-related protein OS=Bacillus sp. GeD10 GN=EBGED10_17210 PE=3 SV=1</t>
  </si>
  <si>
    <t>N1LPY1</t>
  </si>
  <si>
    <t>&gt;tr|N1LPY1|N1LPY1_9BACI Ser-tRNA(Ala) deacylase Gly-tRNA(Ala) deacylase OS=Bacillus sp. GeD10 GN=EBGED10_35010 PE=4 SV=1</t>
  </si>
  <si>
    <t>N1LPY4</t>
  </si>
  <si>
    <t>&gt;tr|N1LPY4|N1LPY4_9BACI Uncharacterized protein OS=Bacillus sp. GeD10 GN=EBGED10_33840 PE=4 SV=1</t>
  </si>
  <si>
    <t>N1LPY5</t>
  </si>
  <si>
    <t>&gt;tr|N1LPY5|N1LPY5_9BACI Glycosyl transferase domain protein OS=Bacillus sp. GeD10 GN=EBGED10_17260 PE=4 SV=1</t>
  </si>
  <si>
    <t>N1LPY7</t>
  </si>
  <si>
    <t>&gt;tr|N1LPY7|N1LPY7_9BACI SAV0291 homolog within ESAT-6 gene cluster OS=Bacillus sp. GeD10 GN=EBGED10_20190 PE=4 SV=1</t>
  </si>
  <si>
    <t>N1LPZ2</t>
  </si>
  <si>
    <t>&gt;tr|N1LPZ2|N1LPZ2_9BACI Multidrug resistance protein B OS=Bacillus sp. GeD10 GN=EBGED10_17310 PE=4 SV=1</t>
  </si>
  <si>
    <t>N1LPZ5</t>
  </si>
  <si>
    <t>&gt;tr|N1LPZ5|N1LPZ5_9BACI Uncharacterized protein OS=Bacillus sp. GeD10 GN=EBGED10_35160 PE=4 SV=1</t>
  </si>
  <si>
    <t>N1LPZ6</t>
  </si>
  <si>
    <t>&gt;tr|N1LPZ6|N1LPZ6_9BACI Phosphoglycerate kinase OS=Bacillus sp. GeD10 GN=pgk PE=3 SV=1</t>
  </si>
  <si>
    <t>N1LPZ8</t>
  </si>
  <si>
    <t>&gt;tr|N1LPZ8|N1LPZ8_9BACI Peptide methionine sulfoxide reductase MsrA / Peptide methionine sulfoxide reductase MsrB OS=Bacillus sp. GeD10 GN=EBGED10_17360 PE=3 SV=1</t>
  </si>
  <si>
    <t>N1LPZ9</t>
  </si>
  <si>
    <t>&gt;tr|N1LPZ9|N1LPZ9_9BACI Signal peptidase-like protein / Stage 0 sporulation protein YaaT OS=Bacillus sp. GeD10 GN=EBGED10_20340 PE=4 SV=1</t>
  </si>
  <si>
    <t>N1LQ00</t>
  </si>
  <si>
    <t>&gt;tr|N1LQ00|N1LQ00_9BACI Plasmid replication initiation protein OS=Bacillus sp. GeD10 GN=EBGED10_35210 PE=4 SV=1</t>
  </si>
  <si>
    <t>N1LQ05</t>
  </si>
  <si>
    <t>&gt;tr|N1LQ05|N1LQ05_9BACI Autolysis histidine kinase LytS OS=Bacillus sp. GeD10 GN=EBGED10_17410 PE=4 SV=1</t>
  </si>
  <si>
    <t>N1LQ06</t>
  </si>
  <si>
    <t>&gt;tr|N1LQ06|N1LQ06_9BACI Uncharacterized protein OS=Bacillus sp. GeD10 GN=EBGED10_40500 PE=4 SV=1</t>
  </si>
  <si>
    <t>N1LQ08</t>
  </si>
  <si>
    <t>&gt;tr|N1LQ08|N1LQ08_9BACI DNA-binding protein HBsu OS=Bacillus sp. GeD10 GN=EBGED10_20440 PE=3 SV=1</t>
  </si>
  <si>
    <t>N1LQ09</t>
  </si>
  <si>
    <t>&gt;tr|N1LQ09|N1LQ09_9BACI ABC transporter, permease protein EscB OS=Bacillus sp. GeD10 GN=EBGED10_40550 PE=4 SV=1</t>
  </si>
  <si>
    <t>N1LQ10</t>
  </si>
  <si>
    <t>&gt;tr|N1LQ10|N1LQ10_9BACI Isoflavone_redu, Isoflavone reductase OS=Bacillus sp. GeD10 GN=EBGED10_17460 PE=4 SV=1</t>
  </si>
  <si>
    <t>N1LQ11</t>
  </si>
  <si>
    <t>&gt;tr|N1LQ11|N1LQ11_9BACI SsrA-binding protein OS=Bacillus sp. GeD10 GN=smpB PE=3 SV=1</t>
  </si>
  <si>
    <t>N1LQ13</t>
  </si>
  <si>
    <t>&gt;tr|N1LQ13|N1LQ13_9BACI Uncharacterized protein OS=Bacillus sp. GeD10 GN=EBGED10_35360 PE=4 SV=1</t>
  </si>
  <si>
    <t>N1LQ15</t>
  </si>
  <si>
    <t>&gt;tr|N1LQ15|N1LQ15_9BACI Sensory box sigma-54 dependent DNA-binding response regulator OS=Bacillus sp. GeD10 GN=EBGED10_20540 PE=4 SV=1</t>
  </si>
  <si>
    <t>N1LQ17</t>
  </si>
  <si>
    <t>&gt;tr|N1LQ17|N1LQ17_9BACI ATP-dependent RNA helicase DbpA OS=Bacillus sp. GeD10 GN=dbpA PE=3 SV=1</t>
  </si>
  <si>
    <t>N1LQ19</t>
  </si>
  <si>
    <t>&gt;tr|N1LQ19|N1LQ19_9BACI MutT/nudix family protein OS=Bacillus sp. GeD10 GN=EBGED10_40650 PE=3 SV=1</t>
  </si>
  <si>
    <t>N1LQ20</t>
  </si>
  <si>
    <t>&gt;tr|N1LQ20|N1LQ20_9BACI Uncharacterized protein OS=Bacillus sp. GeD10 GN=EBGED10_35460 PE=4 SV=1</t>
  </si>
  <si>
    <t>N1LQ22</t>
  </si>
  <si>
    <t>&gt;tr|N1LQ22|N1LQ22_9BACI Ribosomal RNA large subunit methyltransferase H OS=Bacillus sp. GeD10 GN=rlmH PE=3 SV=1</t>
  </si>
  <si>
    <t>N1LQ23;N1LID9</t>
  </si>
  <si>
    <t>&gt;tr|N1LQ23|N1LQ23_9BACI Uncharacterized protein OS=Bacillus sp. GeD10 GN=EBGED10_35510 PE=4 SV=1;&gt;tr|N1LID9|N1LID9_9BACI Uncharacterized protein OS=Bacillus sp. GeD10 GN=EBGED10_18220 PE=4 SV=1</t>
  </si>
  <si>
    <t>N1LQ24</t>
  </si>
  <si>
    <t>&gt;tr|N1LQ24|N1LQ24_9BACI Uncharacterized protein OS=Bacillus sp. GeD10 GN=EBGED10_40700 PE=4 SV=1</t>
  </si>
  <si>
    <t>N1LQ25</t>
  </si>
  <si>
    <t>&gt;tr|N1LQ25|N1LQ25_9BACI Acetyltransferase, GNAT family OS=Bacillus sp. GeD10 GN=EBGED10_20640 PE=4 SV=1</t>
  </si>
  <si>
    <t>N1LQ33</t>
  </si>
  <si>
    <t>&gt;tr|N1LQ33|N1LQ33_9BACI 50S ribosomal protein L9 OS=Bacillus sp. GeD10 GN=rplI PE=3 SV=1</t>
  </si>
  <si>
    <t>N1LQ38</t>
  </si>
  <si>
    <t>&gt;tr|N1LQ38|N1LQ38_9BACI Phage protein OS=Bacillus sp. GeD10 GN=EBGED10_20800 PE=4 SV=1</t>
  </si>
  <si>
    <t>N1LQ39</t>
  </si>
  <si>
    <t>&gt;tr|N1LQ39|N1LQ39_9BACI 30S ribosomal protein S6 OS=Bacillus sp. GeD10 GN=rpsF PE=3 SV=1</t>
  </si>
  <si>
    <t>N1LQ40</t>
  </si>
  <si>
    <t>&gt;tr|N1LQ40|N1LQ40_9BACI Molybdenum cofactor biosynthesis protein B OS=Bacillus sp. GeD10 GN=EBGED10_40900 PE=3 SV=1</t>
  </si>
  <si>
    <t>N1LQ43</t>
  </si>
  <si>
    <t>&gt;tr|N1LQ43|N1LQ43_9BACI Phage shock protein A OS=Bacillus sp. GeD10 GN=EBGED10_20850 PE=4 SV=1</t>
  </si>
  <si>
    <t>N1LQ46</t>
  </si>
  <si>
    <t>&gt;tr|N1LQ46|N1LQ46_9BACI Chromosome (Plasmid) partitioning protein ParB / Stage 0 sporulation protein J OS=Bacillus sp. GeD10 GN=EBGED10_17760 PE=4 SV=1</t>
  </si>
  <si>
    <t>N1LQ51</t>
  </si>
  <si>
    <t>&gt;tr|N1LQ51|N1LQ51_9BACI tRNA modification GTPase MnmE OS=Bacillus sp. GeD10 GN=mnmE PE=3 SV=1</t>
  </si>
  <si>
    <t>N1LQ52</t>
  </si>
  <si>
    <t>&gt;tr|N1LQ52|N1LQ52_9BACI Alanine racemase OS=Bacillus sp. GeD10 GN=EBGED10_20950 PE=3 SV=1</t>
  </si>
  <si>
    <t>N1LQ53</t>
  </si>
  <si>
    <t>&gt;tr|N1LQ53|N1LQ53_9BACI Macrolide glycosyltransferase OS=Bacillus sp. GeD10 GN=EBGED10_35910 PE=4 SV=1</t>
  </si>
  <si>
    <t>N1LQ56</t>
  </si>
  <si>
    <t>&gt;tr|N1LQ56|N1LQ56_9BACI Chromosomal replication initiator protein DnaA OS=Bacillus sp. GeD10 GN=dnaA PE=3 SV=1</t>
  </si>
  <si>
    <t>N1LQ57</t>
  </si>
  <si>
    <t>&gt;tr|N1LQ57|N1LQ57_9BACI DEAD-box ATP-dependent RNA helicase CshA OS=Bacillus sp. GeD10 GN=cshA PE=3 SV=1</t>
  </si>
  <si>
    <t>N1LQ59</t>
  </si>
  <si>
    <t>&gt;tr|N1LQ59|N1LQ59_9BACI Response regulator, putative OS=Bacillus sp. GeD10 GN=EBGED10_34340 PE=4 SV=1</t>
  </si>
  <si>
    <t>N1LQ60</t>
  </si>
  <si>
    <t>&gt;tr|N1LQ60|N1LQ60_9BACI TrkA C-terminal domain protein OS=Bacillus sp. GeD10 GN=EBGED10_41100 PE=4 SV=1</t>
  </si>
  <si>
    <t>N1LQ61</t>
  </si>
  <si>
    <t>&gt;tr|N1LQ61|N1LQ61_9BACI Homogentisate 1,2-dioxygenase OS=Bacillus sp. GeD10 GN=EBGED10_21050 PE=4 SV=1</t>
  </si>
  <si>
    <t>N1LQ63</t>
  </si>
  <si>
    <t>&gt;tr|N1LQ63|N1LQ63_9BACI Acetyltransferase, GNAT family OS=Bacillus sp. GeD10 GN=EBGED10_36010 PE=4 SV=1</t>
  </si>
  <si>
    <t>N1LQ64</t>
  </si>
  <si>
    <t>&gt;tr|N1LQ64|N1LQ64_9BACI DNA gyrase subunit A OS=Bacillus sp. GeD10 GN=gyrA PE=3 SV=1</t>
  </si>
  <si>
    <t>N1LQ65</t>
  </si>
  <si>
    <t>&gt;tr|N1LQ65|N1LQ65_9BACI Hydrolase (HAD superfamily) OS=Bacillus sp. GeD10 GN=EBGED10_41150 PE=4 SV=1</t>
  </si>
  <si>
    <t>N1LQ72</t>
  </si>
  <si>
    <t>&gt;tr|N1LQ72|N1LQ72_9BACI Uncharacterized protein OS=Bacillus sp. GeD10 GN=EBGED10_36110 PE=4 SV=1</t>
  </si>
  <si>
    <t>N1LQ81</t>
  </si>
  <si>
    <t>&gt;tr|N1LQ81|N1LQ81_9BACI ABC transporter ATP-binding protein uup OS=Bacillus sp. GeD10 GN=EBGED10_21240 PE=3 SV=1</t>
  </si>
  <si>
    <t>N1LQ83</t>
  </si>
  <si>
    <t>&gt;tr|N1LQ83|N1LQ83_9BACI Xaa-Pro aminopeptidase OS=Bacillus sp. GeD10 GN=EBGED10_18100 PE=4 SV=1</t>
  </si>
  <si>
    <t>N1LQ84</t>
  </si>
  <si>
    <t>&gt;tr|N1LQ84|N1LQ84_9BACI Molybdenum cofactor biosynthesis protein MoaE OS=Bacillus sp. GeD10 GN=EBGED10_41350 PE=4 SV=1</t>
  </si>
  <si>
    <t>N1LQ86</t>
  </si>
  <si>
    <t>&gt;tr|N1LQ86|N1LQ86_9BACI Uncharacterized protein OS=Bacillus sp. GeD10 GN=EBGED10_36260 PE=4 SV=1</t>
  </si>
  <si>
    <t>N1LQ87</t>
  </si>
  <si>
    <t>&gt;tr|N1LQ87|N1LQ87_9BACI 60 kDa chaperonin OS=Bacillus sp. GeD10 GN=groL PE=3 SV=1</t>
  </si>
  <si>
    <t>N1LQ89</t>
  </si>
  <si>
    <t>&gt;tr|N1LQ89|N1LQ89_9BACI CarD-like transcriptional regulator OS=Bacillus sp. GeD10 GN=EBGED10_41400 PE=4 SV=1</t>
  </si>
  <si>
    <t>N1LQ91</t>
  </si>
  <si>
    <t>&gt;tr|N1LQ91|N1LQ91_9BACI Bacillus cereus group-specific protein,uncharacterized OS=Bacillus sp. GeD10 GN=EBGED10_36310 PE=4 SV=1</t>
  </si>
  <si>
    <t>N1LQ94</t>
  </si>
  <si>
    <t>&gt;tr|N1LQ94|N1LQ94_9BACI Transcriptional regulator, ArsR family OS=Bacillus sp. GeD10 GN=EBGED10_41450 PE=4 SV=1</t>
  </si>
  <si>
    <t>N1LQ97</t>
  </si>
  <si>
    <t>&gt;tr|N1LQ97|N1LQ97_9BACI Resolvase/integrase Bin OS=Bacillus sp. GeD10 GN=EBGED10_36360 PE=4 SV=1</t>
  </si>
  <si>
    <t>N1LQ98</t>
  </si>
  <si>
    <t>&gt;tr|N1LQ98|N1LQ98_9BACI Transcriptional regulator, DeoR family OS=Bacillus sp. GeD10 GN=EBGED10_41500 PE=4 SV=1</t>
  </si>
  <si>
    <t>N1LQA7</t>
  </si>
  <si>
    <t>&gt;tr|N1LQA7|N1LQA7_9BACI Inosine/xanthosine triphosphatase OS=Bacillus sp. GeD10 GN=EBGED10_41600 PE=4 SV=1</t>
  </si>
  <si>
    <t>N1LQA9</t>
  </si>
  <si>
    <t>&gt;tr|N1LQA9|N1LQA9_9BACI AzlC family protein OS=Bacillus sp. GeD10 GN=EBGED10_34990 PE=4 SV=1</t>
  </si>
  <si>
    <t>N1LQB2</t>
  </si>
  <si>
    <t>&gt;tr|N1LQB2|N1LQB2_9BACI Flagellar biosynthesis protein FlhA OS=Bacillus sp. GeD10 GN=EBGED10_35040 PE=4 SV=1</t>
  </si>
  <si>
    <t>N1LQB5</t>
  </si>
  <si>
    <t>&gt;tr|N1LQB5|N1LQB5_9BACI Aminopeptidase S (Leu, Val, Phe, Tyr preference) OS=Bacillus sp. GeD10 GN=EBGED10_18350 PE=4 SV=1</t>
  </si>
  <si>
    <t>N1LQB8</t>
  </si>
  <si>
    <t>&gt;tr|N1LQB8|N1LQB8_9BACI Uncharacterized protein OS=Bacillus sp. GeD10 GN=EBGED10_21590 PE=4 SV=1</t>
  </si>
  <si>
    <t>N1LQC0</t>
  </si>
  <si>
    <t>&gt;tr|N1LQC0|N1LQC0_9BACI Flagellin protein FlaA OS=Bacillus sp. GeD10 GN=EBGED10_35140 PE=4 SV=1</t>
  </si>
  <si>
    <t>N1LQC3</t>
  </si>
  <si>
    <t>&gt;tr|N1LQC3|N1LQC3_9BACI Tyrosine-protein kinase EpsD OS=Bacillus sp. GeD10 GN=EBGED10_35190 PE=4 SV=1</t>
  </si>
  <si>
    <t>N1LQC6</t>
  </si>
  <si>
    <t>&gt;tr|N1LQC6|N1LQC6_9BACI Lipid A export ATP-binding/permease protein MsbA OS=Bacillus sp. GeD10 GN=EBGED10_18450 PE=3 SV=1</t>
  </si>
  <si>
    <t>N1LQC7</t>
  </si>
  <si>
    <t>&gt;tr|N1LQC7|N1LQC7_9BACI Cold shock protein CspA OS=Bacillus sp. GeD10 GN=EBGED10_41750 PE=4 SV=1</t>
  </si>
  <si>
    <t>N1LQD6</t>
  </si>
  <si>
    <t>&gt;tr|N1LQD6|N1LQD6_9BACI Uncharacterized protein OS=Bacillus sp. GeD10 GN=EBGED10_35340 PE=4 SV=1</t>
  </si>
  <si>
    <t>N1LQE1</t>
  </si>
  <si>
    <t>&gt;tr|N1LQE1|N1LQE1_9BACI Uncharacterized protein OS=Bacillus sp. GeD10 GN=EBGED10_41850 PE=4 SV=1</t>
  </si>
  <si>
    <t>N1LQE4</t>
  </si>
  <si>
    <t>&gt;tr|N1LQE4|N1LQE4_9BACI Uncharacterized protein OS=Bacillus sp. GeD10 GN=EBGED10_18600 PE=4 SV=1</t>
  </si>
  <si>
    <t>N1LQE8</t>
  </si>
  <si>
    <t>&gt;tr|N1LQE8|N1LQE8_9BACI Uncharacterized protein OS=Bacillus sp. GeD10 GN=EBGED10_35490 PE=4 SV=1</t>
  </si>
  <si>
    <t>N1LQE9</t>
  </si>
  <si>
    <t>&gt;tr|N1LQE9|N1LQE9_9BACI Ornithine aminotransferase OS=Bacillus sp. GeD10 GN=rocD PE=3 SV=1</t>
  </si>
  <si>
    <t>N1LQF9</t>
  </si>
  <si>
    <t>&gt;tr|N1LQF9|N1LQF9_9BACI Uncharacterized protein OS=Bacillus sp. GeD10 GN=EBGED10_35640 PE=4 SV=1</t>
  </si>
  <si>
    <t>N1LQG2</t>
  </si>
  <si>
    <t>&gt;tr|N1LQG2|N1LQG2_9BACI Aluminum resistance protein OS=Bacillus sp. GeD10 GN=EBGED10_18750 PE=4 SV=1</t>
  </si>
  <si>
    <t>N1LQG3</t>
  </si>
  <si>
    <t>&gt;tr|N1LQG3|N1LQG3_9BACI Uncharacterized protein OS=Bacillus sp. GeD10 GN=EBGED10_37010 PE=4 SV=1</t>
  </si>
  <si>
    <t>N1LQG7</t>
  </si>
  <si>
    <t>&gt;tr|N1LQG7|N1LQG7_9BACI Site-specific recombinase, phage integrase family OS=Bacillus sp. GeD10 GN=EBGED10_18800 PE=4 SV=1</t>
  </si>
  <si>
    <t>N1LQH0</t>
  </si>
  <si>
    <t>&gt;tr|N1LQH0|N1LQH0_9BACI Uncharacterized protein OS=Bacillus sp. GeD10 GN=EBGED10_35790 PE=4 SV=1</t>
  </si>
  <si>
    <t>N1LQH3</t>
  </si>
  <si>
    <t>&gt;tr|N1LQH3|N1LQH3_9BACI Transcriptional regulator/TPR domain protein OS=Bacillus sp. GeD10 GN=EBGED10_42100 PE=4 SV=1</t>
  </si>
  <si>
    <t>N1LQH4</t>
  </si>
  <si>
    <t>&gt;tr|N1LQH4|N1LQH4_9BACI Phosphoglycerate mutase family 3 OS=Bacillus sp. GeD10 GN=EBGED10_35840 PE=4 SV=1</t>
  </si>
  <si>
    <t>N1LQH7</t>
  </si>
  <si>
    <t>&gt;tr|N1LQH7|N1LQH7_9BACI Acetyltransferase, GNAT family OS=Bacillus sp. GeD10 GN=EBGED10_35890 PE=4 SV=1</t>
  </si>
  <si>
    <t>N1LQH8</t>
  </si>
  <si>
    <t>&gt;tr|N1LQH8|N1LQH8_9BACI Uncharacterized protein OS=Bacillus sp. GeD10 GN=EBGED10_18900 PE=4 SV=1</t>
  </si>
  <si>
    <t>N1LQI3</t>
  </si>
  <si>
    <t>&gt;tr|N1LQI3|N1LQI3_9BACI Lipoprotein OS=Bacillus sp. GeD10 GN=EBGED10_18950 PE=3 SV=1</t>
  </si>
  <si>
    <t>N1LQI5</t>
  </si>
  <si>
    <t>&gt;tr|N1LQI5|N1LQI5_9BACI Protein FdhD homolog OS=Bacillus sp. GeD10 GN=fdhD PE=3 SV=1</t>
  </si>
  <si>
    <t>N1LQI6</t>
  </si>
  <si>
    <t>&gt;tr|N1LQI6|N1LQI6_9BACI Rrf2 family transcriptional regulator, group III OS=Bacillus sp. GeD10 GN=EBGED10_37260 PE=4 SV=1</t>
  </si>
  <si>
    <t>N1LQI7</t>
  </si>
  <si>
    <t>&gt;tr|N1LQI7|N1LQI7_9BACI Acetyltransferase, GNAT family OS=Bacillus sp. GeD10 GN=EBGED10_35990 PE=4 SV=1</t>
  </si>
  <si>
    <t>N1LQJ7</t>
  </si>
  <si>
    <t>&gt;tr|N1LQJ7|N1LQJ7_9BACI Hypothetical Membrane Spanning Protein OS=Bacillus sp. GeD10 GN=EBGED10_19050 PE=4 SV=1</t>
  </si>
  <si>
    <t>N1LQJ9</t>
  </si>
  <si>
    <t>&gt;tr|N1LQJ9|N1LQJ9_9BACI Protein-arginine kinase OS=Bacillus sp. GeD10 GN=mcsB PE=3 SV=1</t>
  </si>
  <si>
    <t>N1LQK4</t>
  </si>
  <si>
    <t>&gt;tr|N1LQK4|N1LQK4_9BACI 2-C-methyl-D-erythritol 4-phosphate cytidylyltransferase OS=Bacillus sp. GeD10 GN=ispD PE=3 SV=1</t>
  </si>
  <si>
    <t>N1LQK9</t>
  </si>
  <si>
    <t>&gt;tr|N1LQK9|N1LQK9_9BACI Mini-ribonuclease 3 OS=Bacillus sp. GeD10 GN=mrnC PE=3 SV=1</t>
  </si>
  <si>
    <t>N1LQL1</t>
  </si>
  <si>
    <t>&gt;tr|N1LQL1|N1LQL1_9BACI Ubiquinone/menaquinone biosynthesis methyltransferase UbiE OS=Bacillus sp. GeD10 GN=EBGED10_36290 PE=4 SV=1</t>
  </si>
  <si>
    <t>N1LQL2</t>
  </si>
  <si>
    <t>&gt;tr|N1LQL2|N1LQL2_9BACI Transcription termination/antitermination protein NusG OS=Bacillus sp. GeD10 GN=nusG PE=3 SV=1</t>
  </si>
  <si>
    <t>N1LQL4</t>
  </si>
  <si>
    <t>&gt;tr|N1LQL4|N1LQL4_9BACI 3-oxoacyl-[acyl-carrier protein] reductase OS=Bacillus sp. GeD10 GN=EBGED10_37560 PE=4 SV=1</t>
  </si>
  <si>
    <t>N1LQL8</t>
  </si>
  <si>
    <t>&gt;tr|N1LQL8|N1LQL8_9BACI Ribosomal RNA small subunit methyltransferase C OS=Bacillus sp. GeD10 GN=EBGED10_22640 PE=4 SV=1</t>
  </si>
  <si>
    <t>N1LQM2</t>
  </si>
  <si>
    <t>&gt;tr|N1LQM2|N1LQM2_9BACI 30S ribosomal protein S7 OS=Bacillus sp. GeD10 GN=rpsG PE=3 SV=1</t>
  </si>
  <si>
    <t>N1LQM3</t>
  </si>
  <si>
    <t>&gt;tr|N1LQM3|N1LQM3_9BACI Alkanesulfonates-binding protein OS=Bacillus sp. GeD10 GN=EBGED10_19250 PE=4 SV=1</t>
  </si>
  <si>
    <t>N1LQM9</t>
  </si>
  <si>
    <t>&gt;tr|N1LQM9|N1LQM9_9BACI 50S ribosomal protein L4 OS=Bacillus sp. GeD10 GN=rplD PE=3 SV=1</t>
  </si>
  <si>
    <t>N1LQN3</t>
  </si>
  <si>
    <t>&gt;tr|N1LQN3|N1LQN3_9BACI Aminotransferase, classes I and II OS=Bacillus sp. GeD10 GN=EBGED10_19400 PE=3 SV=1</t>
  </si>
  <si>
    <t>N1LQN4</t>
  </si>
  <si>
    <t>&gt;tr|N1LQN4|N1LQN4_9BACI 30S ribosomal protein S3 OS=Bacillus sp. GeD10 GN=rpsC PE=3 SV=1</t>
  </si>
  <si>
    <t>N1LQN7</t>
  </si>
  <si>
    <t>&gt;tr|N1LQN7|N1LQN7_9BACI D,D-heptose 1,7-bisphosphate phosphatase OS=Bacillus sp. GeD10 GN=EBGED10_42700 PE=3 SV=1</t>
  </si>
  <si>
    <t>N1LQP0</t>
  </si>
  <si>
    <t>&gt;tr|N1LQP0|N1LQP0_9BACI Methyltransferase OS=Bacillus sp. GeD10 GN=EBGED10_36590 PE=4 SV=1</t>
  </si>
  <si>
    <t>N1LQP1</t>
  </si>
  <si>
    <t>&gt;tr|N1LQP1|N1LQP1_9BACI 50S ribosomal protein L24 OS=Bacillus sp. GeD10 GN=rplX PE=3 SV=1</t>
  </si>
  <si>
    <t>N1LQP2</t>
  </si>
  <si>
    <t>&gt;tr|N1LQP2|N1LQP2_9BACI Hydrolase, haloacid dehalogenase-like family OS=Bacillus sp. GeD10 GN=EBGED10_42750 PE=4 SV=1</t>
  </si>
  <si>
    <t>N1LQP5</t>
  </si>
  <si>
    <t>&gt;tr|N1LQP5|N1LQP5_9BACI 2,3-bisphosphoglycerate-dependent phosphoglycerate mutase OS=Bacillus sp. GeD10 GN=gpmA PE=3 SV=1</t>
  </si>
  <si>
    <t>N1LQP7</t>
  </si>
  <si>
    <t>&gt;tr|N1LQP7|N1LQP7_9BACI Dihydrofolate reductase OS=Bacillus sp. GeD10 GN=EBGED10_42800 PE=3 SV=1</t>
  </si>
  <si>
    <t>N1LQP8</t>
  </si>
  <si>
    <t>&gt;tr|N1LQP8|N1LQP8_9BACI 50S ribosomal protein L18 OS=Bacillus sp. GeD10 GN=rplR PE=3 SV=1</t>
  </si>
  <si>
    <t>N1LQQ1</t>
  </si>
  <si>
    <t>&gt;tr|N1LQQ1|N1LQQ1_9BACI Aminoacyl-histidine dipeptidase (Peptidase D) OS=Bacillus sp. GeD10 GN=EBGED10_36690 PE=4 SV=1</t>
  </si>
  <si>
    <t>N1LQQ5</t>
  </si>
  <si>
    <t>&gt;tr|N1LQQ5|N1LQQ5_9BACI Adenylate kinase OS=Bacillus sp. GeD10 GN=adk PE=3 SV=1</t>
  </si>
  <si>
    <t>N1LQQ8</t>
  </si>
  <si>
    <t>&gt;tr|N1LQQ8|N1LQQ8_9BACI Uncharacterized protein YpbS OS=Bacillus sp. GeD10 GN=EBGED10_37960 PE=4 SV=1</t>
  </si>
  <si>
    <t>N1LQR1</t>
  </si>
  <si>
    <t>&gt;tr|N1LQR1|N1LQR1_9BACI Cytochrome oxidase biogenesis protein Sco1/SenC/PrrC, putative copper metallochaperone OS=Bacillus sp. GeD10 GN=EBGED10_42900 PE=4 SV=1</t>
  </si>
  <si>
    <t>N1LQR2</t>
  </si>
  <si>
    <t>&gt;tr|N1LQR2|N1LQR2_9BACI 30S ribosomal protein S11 OS=Bacillus sp. GeD10 GN=rpsK PE=3 SV=1</t>
  </si>
  <si>
    <t>N1LQR3</t>
  </si>
  <si>
    <t>&gt;tr|N1LQR3|N1LQR3_9BACI Xanthine permease OS=Bacillus sp. GeD10 GN=EBGED10_38010 PE=4 SV=1</t>
  </si>
  <si>
    <t>N1LQR7</t>
  </si>
  <si>
    <t>&gt;tr|N1LQR7|N1LQR7_9BACI Uncharacterized protein OS=Bacillus sp. GeD10 GN=EBGED10_19900 PE=4 SV=1</t>
  </si>
  <si>
    <t>N1LQR8</t>
  </si>
  <si>
    <t>&gt;tr|N1LQR8|N1LQR8_9BACI Energy-coupling factor transporter transmembrane protein EcfT OS=Bacillus sp. GeD10 GN=ecfT PE=3 SV=1</t>
  </si>
  <si>
    <t>N1LQR9</t>
  </si>
  <si>
    <t>&gt;tr|N1LQR9|N1LQR9_9BACI DinG family ATP-dependent helicase YpvA OS=Bacillus sp. GeD10 GN=EBGED10_38060 PE=4 SV=1</t>
  </si>
  <si>
    <t>N1LQS4</t>
  </si>
  <si>
    <t>&gt;tr|N1LQS4|N1LQS4_9BACI Nicotinamidase OS=Bacillus sp. GeD10 GN=EBGED10_43000 PE=4 SV=1</t>
  </si>
  <si>
    <t>N1LQS7</t>
  </si>
  <si>
    <t>&gt;tr|N1LQS7|N1LQS7_9BACI Methionine aminopeptidase OS=Bacillus sp. GeD10 GN=map PE=3 SV=1</t>
  </si>
  <si>
    <t>N1LQT0</t>
  </si>
  <si>
    <t>&gt;tr|N1LQT0|N1LQT0_9BACI Phosphogluconate repressor HexR, RpiR family OS=Bacillus sp. GeD10 GN=EBGED10_43050 PE=4 SV=1</t>
  </si>
  <si>
    <t>N1LQT1</t>
  </si>
  <si>
    <t>&gt;tr|N1LQT1|N1LQT1_9BACI Uncharacterized protein conserved in bacteria OS=Bacillus sp. GeD10 GN=EBGED10_36990 PE=4 SV=1</t>
  </si>
  <si>
    <t>N1LQT5</t>
  </si>
  <si>
    <t>&gt;tr|N1LQT5|N1LQT5_9BACI Gluconokinase OS=Bacillus sp. GeD10 GN=EBGED10_43100 PE=3 SV=1</t>
  </si>
  <si>
    <t>N1LQU0</t>
  </si>
  <si>
    <t>&gt;tr|N1LQU0|N1LQU0_9BACI Lmo0065 homolog within ESAT-6 gene cluster OS=Bacillus sp. GeD10 GN=EBGED10_20200 PE=4 SV=1</t>
  </si>
  <si>
    <t>N1LQU3</t>
  </si>
  <si>
    <t>&gt;tr|N1LQU3|N1LQU3_9BACI Putative metal chaperone, involved in Zn homeostasis, GTPase of COG0523 family OS=Bacillus sp. GeD10 GN=EBGED10_20250 PE=4 SV=1</t>
  </si>
  <si>
    <t>N1LQU9</t>
  </si>
  <si>
    <t>&gt;tr|N1LQU9|N1LQU9_9BACI Initiation-control protein YabA OS=Bacillus sp. GeD10 GN=EBGED10_20350 PE=3 SV=1</t>
  </si>
  <si>
    <t>N1LQV0</t>
  </si>
  <si>
    <t>&gt;tr|N1LQV0|N1LQV0_9BACI Aspartate 1-decarboxylase OS=Bacillus sp. GeD10 GN=panD PE=3 SV=1</t>
  </si>
  <si>
    <t>N1LQV1</t>
  </si>
  <si>
    <t>&gt;tr|N1LQV1|N1LQV1_9BACI Fatty acid degradation regulator YsiA, TetR family OS=Bacillus sp. GeD10 GN=EBGED10_23290 PE=4 SV=1</t>
  </si>
  <si>
    <t>N1LQV2;N1LWV5</t>
  </si>
  <si>
    <t>N1LQV2</t>
  </si>
  <si>
    <t>&gt;tr|N1LQV2|N1LQV2_9BACI Serine transporter OS=Bacillus sp. GeD10 GN=EBGED10_37240 PE=4 SV=1</t>
  </si>
  <si>
    <t>N1LQV7</t>
  </si>
  <si>
    <t>&gt;tr|N1LQV7|N1LQV7_9BACI CCA-adding enzyme OS=Bacillus sp. GeD10 GN=cca PE=3 SV=1</t>
  </si>
  <si>
    <t>N1LQV8</t>
  </si>
  <si>
    <t>&gt;tr|N1LQV8|N1LQV8_9BACI RNA-binding protein Hfq OS=Bacillus sp. GeD10 GN=hfq PE=3 SV=1</t>
  </si>
  <si>
    <t>N1LQV9</t>
  </si>
  <si>
    <t>&gt;tr|N1LQV9|N1LQV9_9BACI Histidine kinase OS=Bacillus sp. GeD10 GN=EBGED10_43300 PE=4 SV=1</t>
  </si>
  <si>
    <t>N1LQW1</t>
  </si>
  <si>
    <t>&gt;tr|N1LQW1|N1LQW1_9BACI Uncharacterized protein OS=Bacillus sp. GeD10 GN=EBGED10_20500 PE=4 SV=1</t>
  </si>
  <si>
    <t>N1LQW2</t>
  </si>
  <si>
    <t>&gt;tr|N1LQW2|N1LQW2_9BACI 4-hydroxybenzoyl-CoA thioesterase family active site OS=Bacillus sp. GeD10 GN=EBGED10_23390 PE=4 SV=1</t>
  </si>
  <si>
    <t>N1LQW3</t>
  </si>
  <si>
    <t>&gt;tr|N1LQW3|N1LQW3_9BACI MazG nucleotide pyrophosphohydrolase OS=Bacillus sp. GeD10 GN=EBGED10_38460 PE=4 SV=1</t>
  </si>
  <si>
    <t>N1LQW4</t>
  </si>
  <si>
    <t>&gt;tr|N1LQW4|N1LQW4_9BACI Acetylornithine deacetylase OS=Bacillus sp. GeD10 GN=EBGED10_43350 PE=4 SV=1</t>
  </si>
  <si>
    <t>N1LQW6</t>
  </si>
  <si>
    <t>&gt;tr|N1LQW6|N1LQW6_9BACI Esterase OS=Bacillus sp. GeD10 GN=EBGED10_37390 PE=4 SV=1</t>
  </si>
  <si>
    <t>N1LQX1</t>
  </si>
  <si>
    <t>&gt;tr|N1LQX1|N1LQX1_9BACI UPF0346 protein EBGED10_43400 OS=Bacillus sp. GeD10 GN=EBGED10_43400 PE=3 SV=1</t>
  </si>
  <si>
    <t>N1LQX3</t>
  </si>
  <si>
    <t>&gt;tr|N1LQX3|N1LQX3_9BACI DNA-binding protein OS=Bacillus sp. GeD10 GN=EBGED10_23490 PE=4 SV=1</t>
  </si>
  <si>
    <t>N1LQX4</t>
  </si>
  <si>
    <t>&gt;tr|N1LQX4|N1LQX4_9BACI Uncharacterized protein OS=Bacillus sp. GeD10 GN=EBGED10_38560 PE=4 SV=1</t>
  </si>
  <si>
    <t>N1LQX9</t>
  </si>
  <si>
    <t>&gt;tr|N1LQX9|N1LQX9_9BACI Chorismate synthase OS=Bacillus sp. GeD10 GN=aroC PE=3 SV=1</t>
  </si>
  <si>
    <t>N1LQY4</t>
  </si>
  <si>
    <t>&gt;tr|N1LQY4|N1LQY4_9BACI Uncharacterized protein OS=Bacillus sp. GeD10 GN=EBGED10_43550 PE=4 SV=1</t>
  </si>
  <si>
    <t>N1LQY5</t>
  </si>
  <si>
    <t>&gt;tr|N1LQY5|N1LQY5_9BACI GTP cyclohydrolase 1 OS=Bacillus sp. GeD10 GN=folE PE=3 SV=1</t>
  </si>
  <si>
    <t>N1LQY6</t>
  </si>
  <si>
    <t>&gt;tr|N1LQY6|N1LQY6_9BACI Glutamate racemase OS=Bacillus sp. GeD10 GN=murI PE=3 SV=1</t>
  </si>
  <si>
    <t>N1LQZ6</t>
  </si>
  <si>
    <t>&gt;tr|N1LQZ6|N1LQZ6_9BACI TPR repeat protein OS=Bacillus sp. GeD10 GN=EBGED10_23690 PE=4 SV=1</t>
  </si>
  <si>
    <t>N1LQZ7</t>
  </si>
  <si>
    <t>&gt;tr|N1LQZ7|N1LQZ7_9BACI Uncharacterized protein OS=Bacillus sp. GeD10 GN=EBGED10_43650 PE=4 SV=1</t>
  </si>
  <si>
    <t>N1LQZ8</t>
  </si>
  <si>
    <t>&gt;tr|N1LQZ8|N1LQZ8_9BACI Uncharacterized protein OS=Bacillus sp. GeD10 GN=EBGED10_37690 PE=4 SV=1</t>
  </si>
  <si>
    <t>N1LQZ9</t>
  </si>
  <si>
    <t>&gt;tr|N1LQZ9|N1LQZ9_9BACI UDP-N-acetylmuramoyl-tripeptide--D-alanyl-D-alanine ligase OS=Bacillus sp. GeD10 GN=EBGED10_21010 PE=3 SV=1</t>
  </si>
  <si>
    <t>N1LR00</t>
  </si>
  <si>
    <t>&gt;tr|N1LR00|N1LR00_9BACI Cytidylate kinase OS=Bacillus sp. GeD10 GN=cmk PE=3 SV=1</t>
  </si>
  <si>
    <t>N1LR03</t>
  </si>
  <si>
    <t>&gt;tr|N1LR03|N1LR03_9BACI Probable GTP-binding protein EngB OS=Bacillus sp. GeD10 GN=engB PE=3 SV=1</t>
  </si>
  <si>
    <t>N1LR04</t>
  </si>
  <si>
    <t>&gt;tr|N1LR04|N1LR04_9BACI Fumarylacetoacetase OS=Bacillus sp. GeD10 GN=EBGED10_21060 PE=4 SV=1</t>
  </si>
  <si>
    <t>N1LR05</t>
  </si>
  <si>
    <t>&gt;tr|N1LR05|N1LR05_9BACI Rrf2 family transcriptional regulator OS=Bacillus sp. GeD10 GN=EBGED10_37790 PE=4 SV=1</t>
  </si>
  <si>
    <t>N1LR07</t>
  </si>
  <si>
    <t>&gt;tr|N1LR07|N1LR07_9BACI Porphobilinogen deaminase OS=Bacillus sp. GeD10 GN=hemC PE=3 SV=1</t>
  </si>
  <si>
    <t>N1LR11</t>
  </si>
  <si>
    <t>&gt;tr|N1LR11|N1LR11_9BACI ATPase YjeE, predicted to have essential role in cell wall biosynthesis OS=Bacillus sp. GeD10 GN=EBGED10_21200 PE=4 SV=1</t>
  </si>
  <si>
    <t>N1LR14</t>
  </si>
  <si>
    <t>&gt;tr|N1LR14|N1LR14_9BACI Probable 5-3 exonuclease Bsu YpcP OS=Bacillus sp. GeD10 GN=EBGED10_37890 PE=4 SV=1</t>
  </si>
  <si>
    <t>N1LR16</t>
  </si>
  <si>
    <t>&gt;tr|N1LR16|N1LR16_9BACI Redox-sensing transcriptional repressor Rex OS=Bacillus sp. GeD10 GN=rex PE=3 SV=1</t>
  </si>
  <si>
    <t>N1LR17</t>
  </si>
  <si>
    <t>&gt;tr|N1LR17|N1LR17_9BACI Uncharacterized protein OS=Bacillus sp. GeD10 GN=EBGED10_37940 PE=4 SV=1</t>
  </si>
  <si>
    <t>N1LR22</t>
  </si>
  <si>
    <t>&gt;tr|N1LR22|N1LR22_9BACI Uncharacterized protein Bsub YpbR OS=Bacillus sp. GeD10 GN=EBGED10_37990 PE=4 SV=1</t>
  </si>
  <si>
    <t>N1LR26</t>
  </si>
  <si>
    <t>&gt;tr|N1LR26|N1LR26_9BACI DNA-binding response regulator ResD OS=Bacillus sp. GeD10 GN=EBGED10_39010 PE=4 SV=1</t>
  </si>
  <si>
    <t>N1LR27</t>
  </si>
  <si>
    <t>&gt;tr|N1LR27|N1LR27_9BACI Ribosomal-protein-alanine acetyltransferase OS=Bacillus sp. GeD10 GN=EBGED10_38040 PE=4 SV=1</t>
  </si>
  <si>
    <t>N1LR34</t>
  </si>
  <si>
    <t>&gt;tr|N1LR34|N1LR34_9BACI Uroporphyrinogen decarboxylase OS=Bacillus sp. GeD10 GN=hemE PE=3 SV=1</t>
  </si>
  <si>
    <t>N1LR37</t>
  </si>
  <si>
    <t>&gt;tr|N1LR37|N1LR37_9BACI Uncharacterized protein OS=Bacillus sp. GeD10 GN=EBGED10_39110 PE=4 SV=1</t>
  </si>
  <si>
    <t>N1LR40</t>
  </si>
  <si>
    <t>&gt;tr|N1LR40|N1LR40_9BACI Cell wall-binding protein OS=Bacillus sp. GeD10 GN=EBGED10_21550 PE=4 SV=1</t>
  </si>
  <si>
    <t>N1LR47</t>
  </si>
  <si>
    <t>&gt;tr|N1LR47|N1LR47_9BACI Site-specific recombinase, phage integrase family OS=Bacillus sp. GeD10 GN=EBGED10_39160 PE=4 SV=1</t>
  </si>
  <si>
    <t>N1LR48</t>
  </si>
  <si>
    <t>&gt;tr|N1LR48|N1LR48_9BACI 2-dehydropantoate 2-reductase OS=Bacillus sp. GeD10 GN=EBGED10_39210 PE=3 SV=1</t>
  </si>
  <si>
    <t>N1LR51</t>
  </si>
  <si>
    <t>&gt;tr|N1LR51|N1LR51_9BACI Uncharacterized protein OS=Bacillus sp. GeD10 GN=EBGED10_39260 PE=4 SV=1</t>
  </si>
  <si>
    <t>N1LR54</t>
  </si>
  <si>
    <t>&gt;tr|N1LR54|N1LR54_9BACI Uncharacterized protein OS=Bacillus sp. GeD10 GN=EBGED10_38340 PE=4 SV=1</t>
  </si>
  <si>
    <t>N1LR64</t>
  </si>
  <si>
    <t>&gt;tr|N1LR64|N1LR64_9BACI Anti-sigma F factor OS=Bacillus sp. GeD10 GN=spoIIAB PE=3 SV=1</t>
  </si>
  <si>
    <t>N1LR65</t>
  </si>
  <si>
    <t>&gt;tr|N1LR65|N1LR65_9BACI Uncharacterized protein OS=Bacillus sp. GeD10 GN=EBGED10_44200 PE=4 SV=1</t>
  </si>
  <si>
    <t>N1LR68</t>
  </si>
  <si>
    <t>&gt;tr|N1LR68|N1LR68_9BACI Methylglyoxal synthase OS=Bacillus sp. GeD10 GN=mgsA PE=3 SV=1</t>
  </si>
  <si>
    <t>N1LR70</t>
  </si>
  <si>
    <t>&gt;tr|N1LR70|N1LR70_9BACI Pyrroline-5-carboxylate reductase OS=Bacillus sp. GeD10 GN=proC PE=3 SV=1</t>
  </si>
  <si>
    <t>N1LR74</t>
  </si>
  <si>
    <t>&gt;tr|N1LR74|N1LR74_9BACI Probable metal-dependent peptidase OS=Bacillus sp. GeD10 GN=EBGED10_38490 PE=4 SV=1</t>
  </si>
  <si>
    <t>N1LR75</t>
  </si>
  <si>
    <t>&gt;tr|N1LR75|N1LR75_9BACI Delta5 acyl-lipid desaturase OS=Bacillus sp. GeD10 GN=EBGED10_39560 PE=4 SV=1</t>
  </si>
  <si>
    <t>N1LR76</t>
  </si>
  <si>
    <t>&gt;tr|N1LR76|N1LR76_9BACI Alternate gene name: yznA OS=Bacillus sp. GeD10 GN=EBGED10_24510 PE=4 SV=1</t>
  </si>
  <si>
    <t>N1LR80</t>
  </si>
  <si>
    <t>&gt;tr|N1LR80|N1LR80_9BACI Acetyltransferase, GNAT family OS=Bacillus sp. GeD10 GN=EBGED10_24560 PE=4 SV=1</t>
  </si>
  <si>
    <t>N1LR82</t>
  </si>
  <si>
    <t>&gt;tr|N1LR82|N1LR82_9BACI Menaquinone-cytochrome c reductase, cytochrome B subunit OS=Bacillus sp. GeD10 GN=EBGED10_38540 PE=4 SV=1</t>
  </si>
  <si>
    <t>N1LR83</t>
  </si>
  <si>
    <t>&gt;tr|N1LR83|N1LR83_9BACI Acetyltransferase, GNAT family OS=Bacillus sp. GeD10 GN=EBGED10_39660 PE=4 SV=1</t>
  </si>
  <si>
    <t>N1LR85</t>
  </si>
  <si>
    <t>&gt;tr|N1LR85|N1LR85_9BACI Carbonic anhydrase OS=Bacillus sp. GeD10 GN=EBGED10_44400 PE=4 SV=1</t>
  </si>
  <si>
    <t>N1LR86</t>
  </si>
  <si>
    <t>&gt;tr|N1LR86|N1LR86_9BACI Glutamate-rich protein grpB OS=Bacillus sp. GeD10 GN=EBGED10_24610 PE=4 SV=1</t>
  </si>
  <si>
    <t>N1LR87</t>
  </si>
  <si>
    <t>&gt;tr|N1LR87|N1LR87_9BACI Histidinol-phosphate aminotransferase OS=Bacillus sp. GeD10 GN=hisC PE=3 SV=1</t>
  </si>
  <si>
    <t>N1LR88</t>
  </si>
  <si>
    <t>&gt;tr|N1LR88|N1LR88_9BACI Transcriptional regulator, PadR family OS=Bacillus sp. GeD10 GN=EBGED10_39710 PE=4 SV=1</t>
  </si>
  <si>
    <t>N1LR90</t>
  </si>
  <si>
    <t>&gt;tr|N1LR90|N1LR90_9BACI Conserved domain protein OS=Bacillus sp. GeD10 GN=EBGED10_44450 PE=4 SV=1</t>
  </si>
  <si>
    <t>N1LR94</t>
  </si>
  <si>
    <t>&gt;tr|N1LR94|N1LR94_9BACI Uncharacterized protein OS=Bacillus sp. GeD10 GN=EBGED10_24710 PE=4 SV=1</t>
  </si>
  <si>
    <t>N1LR95</t>
  </si>
  <si>
    <t>&gt;tr|N1LR95|N1LR95_9BACI Demethylmenaquinone methyltransferase OS=Bacillus sp. GeD10 GN=menG PE=3 SV=1</t>
  </si>
  <si>
    <t>N1LR96</t>
  </si>
  <si>
    <t>&gt;tr|N1LR96|N1LR96_9BACI Oxidoreductase, aldo/keto reductase family OS=Bacillus sp. GeD10 GN=EBGED10_39810 PE=4 SV=1</t>
  </si>
  <si>
    <t>N1LR98</t>
  </si>
  <si>
    <t>&gt;tr|N1LR98|N1LR98_9BACI 6,7-dimethyl-8-ribityllumazine synthase OS=Bacillus sp. GeD10 GN=ribH PE=3 SV=1</t>
  </si>
  <si>
    <t>N1LRA0</t>
  </si>
  <si>
    <t>&gt;tr|N1LRA0|N1LRA0_9BACI Alpha/beta hydrolase OS=Bacillus sp. GeD10 GN=EBGED10_39860 PE=4 SV=1</t>
  </si>
  <si>
    <t>N1LRA7</t>
  </si>
  <si>
    <t>&gt;tr|N1LRA7|N1LRA7_9BACI 2,3-cyclic-nucleotide 2-phosphodiesterase OS=Bacillus sp. GeD10 GN=EBGED10_24860 PE=3 SV=1</t>
  </si>
  <si>
    <t>N1LRA8</t>
  </si>
  <si>
    <t>&gt;tr|N1LRA8|N1LRA8_9BACI GTPase Der OS=Bacillus sp. GeD10 GN=der PE=3 SV=1</t>
  </si>
  <si>
    <t>N1LRB0</t>
  </si>
  <si>
    <t>&gt;tr|N1LRB0|N1LRB0_9BACI Mercuric resistance operon regulatory protein OS=Bacillus sp. GeD10 GN=EBGED10_22200 PE=4 SV=1</t>
  </si>
  <si>
    <t>N1LRB2</t>
  </si>
  <si>
    <t>&gt;tr|N1LRB2|N1LRB2_9BACI Ornithine carbamoyltransferase OS=Bacillus sp. GeD10 GN=EBGED10_24910 PE=3 SV=1</t>
  </si>
  <si>
    <t>N1LRB4</t>
  </si>
  <si>
    <t>&gt;tr|N1LRB4|N1LRB4_9BACI ATP synthase subunit a OS=Bacillus sp. GeD10 GN=atpB PE=3 SV=1</t>
  </si>
  <si>
    <t>N1LRB9</t>
  </si>
  <si>
    <t>&gt;tr|N1LRB9|N1LRB9_9BACI Serine hydroxymethyltransferase OS=Bacillus sp. GeD10 GN=glyA PE=3 SV=1</t>
  </si>
  <si>
    <t>N1LRC0</t>
  </si>
  <si>
    <t>&gt;tr|N1LRC0|N1LRC0_9BACI L-serine dehydratase, beta subunit OS=Bacillus sp. GeD10 GN=EBGED10_25010 PE=4 SV=1</t>
  </si>
  <si>
    <t>N1LRC2</t>
  </si>
  <si>
    <t>&gt;tr|N1LRC2|N1LRC2_9BACI N-acetylmuramic acid 6-phosphate etherase OS=Bacillus sp. GeD10 GN=murQ PE=3 SV=1</t>
  </si>
  <si>
    <t>N1LRD0</t>
  </si>
  <si>
    <t>&gt;tr|N1LRD0|N1LRD0_9BACI Transcriptional regulator, MerR family OS=Bacillus sp. GeD10 GN=EBGED10_38890 PE=4 SV=1</t>
  </si>
  <si>
    <t>N1LRD1</t>
  </si>
  <si>
    <t>&gt;tr|N1LRD1|N1LRD1_9BACI UDP-glucose dehydrogenase OS=Bacillus sp. GeD10 GN=EBGED10_44950 PE=3 SV=1</t>
  </si>
  <si>
    <t>N1LRD2</t>
  </si>
  <si>
    <t>&gt;tr|N1LRD2|N1LRD2_9BACI Amino acid ABC transporter, amino acid-binding protein OS=Bacillus sp. GeD10 GN=EBGED10_25160 PE=3 SV=1</t>
  </si>
  <si>
    <t>N1LRD5</t>
  </si>
  <si>
    <t>&gt;tr|N1LRD5|N1LRD5_9BACI Cell division protein FtsW OS=Bacillus sp. GeD10 GN=EBGED10_25210 PE=4 SV=1</t>
  </si>
  <si>
    <t>N1LRD7</t>
  </si>
  <si>
    <t>&gt;tr|N1LRD7|N1LRD7_9BACI Glyoxalase family protein OS=Bacillus sp. GeD10 GN=EBGED10_40260 PE=4 SV=1</t>
  </si>
  <si>
    <t>N1LRD8</t>
  </si>
  <si>
    <t>&gt;tr|N1LRD8|N1LRD8_9BACI Uncharacterized protein OS=Bacillus sp. GeD10 GN=EBGED10_38940 PE=4 SV=1</t>
  </si>
  <si>
    <t>N1LRD9</t>
  </si>
  <si>
    <t>&gt;tr|N1LRD9|N1LRD9_9BACI ATP-dependent Clp protease, ATP-binding subunit ClpC / Negative regulator of genetic competence clcC/mecB OS=Bacillus sp. GeD10 GN=EBGED10_22450 PE=3 SV=1</t>
  </si>
  <si>
    <t>N1LRE0</t>
  </si>
  <si>
    <t>&gt;tr|N1LRE0|N1LRE0_9BACI Probable butyrate kinase OS=Bacillus sp. GeD10 GN=buk PE=3 SV=1</t>
  </si>
  <si>
    <t>N1LRE1</t>
  </si>
  <si>
    <t>&gt;tr|N1LRE1|N1LRE1_9BACI Transcriptional regulator LytR OS=Bacillus sp. GeD10 GN=lytR PE=3 SV=1</t>
  </si>
  <si>
    <t>N1LRE3</t>
  </si>
  <si>
    <t>&gt;tr|N1LRE3|N1LRE3_9BACI 2-C-methyl-D-erythritol 2,4-cyclodiphosphate synthase OS=Bacillus sp. GeD10 GN=ispF PE=3 SV=1</t>
  </si>
  <si>
    <t>N1LRE5</t>
  </si>
  <si>
    <t>&gt;tr|N1LRE5|N1LRE5_9BACI Glycerophosphoryl diester phosphodiesterase OS=Bacillus sp. GeD10 GN=EBGED10_25310 PE=4 SV=1</t>
  </si>
  <si>
    <t>N1LRE6</t>
  </si>
  <si>
    <t>&gt;tr|N1LRE6|N1LRE6_9BACI Cob(I)alamin adenosyltransferase PduO OS=Bacillus sp. GeD10 GN=EBGED10_38990 PE=4 SV=1</t>
  </si>
  <si>
    <t>N1LRE7</t>
  </si>
  <si>
    <t>&gt;tr|N1LRE7|N1LRE7_9BACI Glycerol kinase OS=Bacillus sp. GeD10 GN=glpK PE=3 SV=1</t>
  </si>
  <si>
    <t>N1LRE9</t>
  </si>
  <si>
    <t>&gt;tr|N1LRE9|N1LRE9_9BACI DNA repair protein RecN OS=Bacillus sp. GeD10 GN=EBGED10_25360 PE=3 SV=1</t>
  </si>
  <si>
    <t>N1LRF0</t>
  </si>
  <si>
    <t>&gt;tr|N1LRF0|N1LRF0_9BACI 23S rRNA (Guanosine-2-O-)-methyltransferase rlmB ## LSU rRNA Gm2251 OS=Bacillus sp. GeD10 GN=EBGED10_22550 PE=4 SV=1</t>
  </si>
  <si>
    <t>N1LRF2</t>
  </si>
  <si>
    <t>&gt;tr|N1LRF2|N1LRF2_9BACI Thiol-disulfide oxidoreductase ResA OS=Bacillus sp. GeD10 GN=resA PE=3 SV=1</t>
  </si>
  <si>
    <t>N1LRF4</t>
  </si>
  <si>
    <t>&gt;tr|N1LRF4|N1LRF4_9BACI Exodeoxyribonuclease 7 small subunit OS=Bacillus sp. GeD10 GN=xseB PE=3 SV=1</t>
  </si>
  <si>
    <t>N1LRF5</t>
  </si>
  <si>
    <t>&gt;tr|N1LRF5|N1LRF5_9BACI DNA helicase OS=Bacillus sp. GeD10 GN=EBGED10_40460 PE=4 SV=1</t>
  </si>
  <si>
    <t>N1LRF6</t>
  </si>
  <si>
    <t>&gt;tr|N1LRF6|N1LRF6_9BACI Uncharacterized protein OS=Bacillus sp. GeD10 GN=EBGED10_45250 PE=4 SV=1</t>
  </si>
  <si>
    <t>N1LRF7</t>
  </si>
  <si>
    <t>&gt;tr|N1LRF7|N1LRF7_9BACI Biotin carboxylase of acetyl-CoA carboxylase OS=Bacillus sp. GeD10 GN=EBGED10_25460 PE=4 SV=1</t>
  </si>
  <si>
    <t>N1LRF8</t>
  </si>
  <si>
    <t>&gt;tr|N1LRF8|N1LRF8_9BACI 50S ribosomal protein L11 OS=Bacillus sp. GeD10 GN=rplK PE=3 SV=1</t>
  </si>
  <si>
    <t>N1LRG1</t>
  </si>
  <si>
    <t>&gt;tr|N1LRG1|N1LRG1_9BACI HTH-type transcriptional regulator Hpr OS=Bacillus sp. GeD10 GN=hpr PE=3 SV=1</t>
  </si>
  <si>
    <t>N1LRG3</t>
  </si>
  <si>
    <t>&gt;tr|N1LRG3|N1LRG3_9BACI DNA-directed RNA polymerase subunit beta OS=Bacillus sp. GeD10 GN=rpoB PE=3 SV=1</t>
  </si>
  <si>
    <t>N1LRG4</t>
  </si>
  <si>
    <t>&gt;tr|N1LRG4|N1LRG4_9BACI Purine nucleoside phosphorylase DeoD-type OS=Bacillus sp. GeD10 GN=deoD PE=3 SV=1</t>
  </si>
  <si>
    <t>N1LRG5</t>
  </si>
  <si>
    <t>&gt;tr|N1LRG5|N1LRG5_9BACI Nucleoside permease OS=Bacillus sp. GeD10 GN=EBGED10_45350 PE=3 SV=1</t>
  </si>
  <si>
    <t>N1LRG6</t>
  </si>
  <si>
    <t>&gt;tr|N1LRG6|N1LRG6_9BACI EcsC protein OS=Bacillus sp. GeD10 GN=EBGED10_40560 PE=4 SV=1</t>
  </si>
  <si>
    <t>N1LRG9</t>
  </si>
  <si>
    <t>&gt;tr|N1LRG9|N1LRG9_9BACI 3-dehydroquinate dehydratase OS=Bacillus sp. GeD10 GN=aroQ PE=3 SV=1</t>
  </si>
  <si>
    <t>N1LRH2</t>
  </si>
  <si>
    <t>&gt;tr|N1LRH2|N1LRH2_9BACI Transcriptional regulator MntR OS=Bacillus sp. GeD10 GN=mntR PE=3 SV=1</t>
  </si>
  <si>
    <t>N1LRH5</t>
  </si>
  <si>
    <t>&gt;tr|N1LRH5|N1LRH5_9BACI Elongation factor G OS=Bacillus sp. GeD10 GN=fusA PE=3 SV=1</t>
  </si>
  <si>
    <t>N1LRH6</t>
  </si>
  <si>
    <t>&gt;tr|N1LRH6|N1LRH6_9BACI Histidine kinase OS=Bacillus sp. GeD10 GN=EBGED10_39190 PE=4 SV=1</t>
  </si>
  <si>
    <t>N1LRH7</t>
  </si>
  <si>
    <t>&gt;tr|N1LRH7|N1LRH7_9BACI Octanoyltransferase LipM OS=Bacillus sp. GeD10 GN=lipM PE=3 SV=1</t>
  </si>
  <si>
    <t>N1LRH8</t>
  </si>
  <si>
    <t>&gt;tr|N1LRH8|N1LRH8_9BACI Protein secretion chaperonin CsaA OS=Bacillus sp. GeD10 GN=EBGED10_40710 PE=4 SV=1</t>
  </si>
  <si>
    <t>N1LRI0</t>
  </si>
  <si>
    <t>&gt;tr|N1LRI0|N1LRI0_9BACI 50S ribosomal protein L23 OS=Bacillus sp. GeD10 GN=rplW PE=3 SV=1</t>
  </si>
  <si>
    <t>N1LRI6</t>
  </si>
  <si>
    <t>&gt;tr|N1LRI6|N1LRI6_9BACI 50S ribosomal protein L16 OS=Bacillus sp. GeD10 GN=rplP PE=3 SV=1</t>
  </si>
  <si>
    <t>N1LRI8</t>
  </si>
  <si>
    <t>&gt;tr|N1LRI8|N1LRI8_9BACI HesB-like, HesB-like domain OS=Bacillus sp. GeD10 GN=EBGED10_40810 PE=4 SV=1</t>
  </si>
  <si>
    <t>N1LRJ2</t>
  </si>
  <si>
    <t>&gt;tr|N1LRJ2|N1LRJ2_9BACI 50S ribosomal protein L5 OS=Bacillus sp. GeD10 GN=rplE PE=3 SV=1</t>
  </si>
  <si>
    <t>N1LRJ3</t>
  </si>
  <si>
    <t>&gt;tr|N1LRJ3|N1LRJ3_9BACI Phosphoenolpyruvate carboxykinase [ATP] OS=Bacillus sp. GeD10 GN=pckA PE=3 SV=1</t>
  </si>
  <si>
    <t>N1LRJ4</t>
  </si>
  <si>
    <t>&gt;tr|N1LRJ4|N1LRJ4_9BACI Probable malate:quinone oxidoreductase OS=Bacillus sp. GeD10 GN=mqo PE=3 SV=1</t>
  </si>
  <si>
    <t>N1LRJ7</t>
  </si>
  <si>
    <t>&gt;tr|N1LRJ7|N1LRJ7_9BACI 30S ribosomal protein S5 OS=Bacillus sp. GeD10 GN=rpsE PE=3 SV=1</t>
  </si>
  <si>
    <t>N1LRK2</t>
  </si>
  <si>
    <t>&gt;tr|N1LRK2|N1LRK2_9BACI Antibiotic biosynthesis monooxygenase domain-containing protein OS=Bacillus sp. GeD10 GN=EBGED10_39440 PE=4 SV=1</t>
  </si>
  <si>
    <t>N1LRK5</t>
  </si>
  <si>
    <t>&gt;tr|N1LRK5|N1LRK5_9BACI Methionine aminopeptidase OS=Bacillus sp. GeD10 GN=map PE=3 SV=1</t>
  </si>
  <si>
    <t>N1LRK7</t>
  </si>
  <si>
    <t>&gt;tr|N1LRK7|N1LRK7_9BACI Gamma-glutamyl phosphate reductase OS=Bacillus sp. GeD10 GN=proA PE=3 SV=1</t>
  </si>
  <si>
    <t>N1LRK9</t>
  </si>
  <si>
    <t>&gt;tr|N1LRK9|N1LRK9_9BACI Uncharacterized protein OS=Bacillus sp. GeD10 GN=EBGED10_45900 PE=4 SV=1</t>
  </si>
  <si>
    <t>N1LRL0</t>
  </si>
  <si>
    <t>&gt;tr|N1LRL0|N1LRL0_9BACI DNA-directed RNA polymerase subunit alpha OS=Bacillus sp. GeD10 GN=rpoA PE=3 SV=1</t>
  </si>
  <si>
    <t>N1LRL4</t>
  </si>
  <si>
    <t>&gt;tr|N1LRL4|N1LRL4_9BACI Membrane protein, putative OS=Bacillus sp. GeD10 GN=EBGED10_45950 PE=4 SV=1</t>
  </si>
  <si>
    <t>N1LRM0</t>
  </si>
  <si>
    <t>&gt;tr|N1LRM0|N1LRM0_9BACI Hydrolase, haloacid dehalogenase-like family OS=Bacillus sp. GeD10 GN=EBGED10_39640 PE=4 SV=1</t>
  </si>
  <si>
    <t>N1LRN2</t>
  </si>
  <si>
    <t>&gt;tr|N1LRN2|N1LRN2_9BACI Uncharacterized protein OS=Bacillus sp. GeD10 GN=EBGED10_26260 PE=4 SV=1</t>
  </si>
  <si>
    <t>N1LRP2</t>
  </si>
  <si>
    <t>&gt;tr|N1LRP2|N1LRP2_9BACI Molybdopterin biosynthesis protein MoeB OS=Bacillus sp. GeD10 GN=EBGED10_41310 PE=4 SV=1</t>
  </si>
  <si>
    <t>N1LRP3</t>
  </si>
  <si>
    <t>&gt;tr|N1LRP3|N1LRP3_9BACI Uncharacterized protein OS=Bacillus sp. GeD10 GN=EBGED10_39940 PE=4 SV=1</t>
  </si>
  <si>
    <t>N1LRP4</t>
  </si>
  <si>
    <t>&gt;tr|N1LRP4|N1LRP4_9BACI Uncharacterized protein OS=Bacillus sp. GeD10 GN=EBGED10_26410 PE=4 SV=1</t>
  </si>
  <si>
    <t>N1LRP5</t>
  </si>
  <si>
    <t>&gt;tr|N1LRP5|N1LRP5_9BACI Fibronectin-binding protein, putative OS=Bacillus sp. GeD10 GN=EBGED10_39990 PE=4 SV=1</t>
  </si>
  <si>
    <t>N1LRP6</t>
  </si>
  <si>
    <t>&gt;tr|N1LRP6|N1LRP6_9BACI Transamidase GatB domain protein OS=Bacillus sp. GeD10 GN=EBGED10_46250 PE=4 SV=1</t>
  </si>
  <si>
    <t>N1LRP7</t>
  </si>
  <si>
    <t>&gt;tr|N1LRP7|N1LRP7_9BACI Enoyl-CoA hydratase OS=Bacillus sp. GeD10 GN=EBGED10_23300 PE=3 SV=1</t>
  </si>
  <si>
    <t>N1LRQ1</t>
  </si>
  <si>
    <t>&gt;tr|N1LRQ1|N1LRQ1_9BACI Ribosomal protein L11 methyltransferase OS=Bacillus sp. GeD10 GN=prmA PE=3 SV=1</t>
  </si>
  <si>
    <t>N1LRQ3</t>
  </si>
  <si>
    <t>&gt;tr|N1LRQ3|N1LRQ3_9BACI Uncharacterized protein OS=Bacillus sp. GeD10 GN=EBGED10_23350 PE=4 SV=1</t>
  </si>
  <si>
    <t>N1LRQ6</t>
  </si>
  <si>
    <t>&gt;tr|N1LRQ6|N1LRQ6_9BACI Hypothetical radical SAM family enzyme in heat shock gene cluster, similarity with CPO of BS HemN-type OS=Bacillus sp. GeD10 GN=EBGED10_46350 PE=4 SV=1</t>
  </si>
  <si>
    <t>N1LRQ7</t>
  </si>
  <si>
    <t>&gt;tr|N1LRQ7|N1LRQ7_9BACI Uncharacterized protein OS=Bacillus sp. GeD10 GN=EBGED10_40140 PE=4 SV=1</t>
  </si>
  <si>
    <t>N1LRR2</t>
  </si>
  <si>
    <t>&gt;tr|N1LRR2|N1LRR2_9BACI 30S ribosomal protein S20 OS=Bacillus sp. GeD10 GN=rpsT PE=3 SV=1</t>
  </si>
  <si>
    <t>N1LRR4</t>
  </si>
  <si>
    <t>&gt;tr|N1LRR4|N1LRR4_9BACI ATP-dependent RNA helicase BA2475 OS=Bacillus sp. GeD10 GN=EBGED10_26610 PE=4 SV=1</t>
  </si>
  <si>
    <t>N1LRR5</t>
  </si>
  <si>
    <t>&gt;tr|N1LRR5|N1LRR5_9BACI Acetylornithine deacetylase/Succinyl-diaminopimelate desuccinylase and related deacylases OS=Bacillus sp. GeD10 GN=EBGED10_41510 PE=4 SV=1</t>
  </si>
  <si>
    <t>N1LRR6</t>
  </si>
  <si>
    <t>&gt;tr|N1LRR6|N1LRR6_9BACI Membrane protein, putative OS=Bacillus sp. GeD10 GN=EBGED10_23450 PE=4 SV=1</t>
  </si>
  <si>
    <t>N1LRR7</t>
  </si>
  <si>
    <t>&gt;tr|N1LRR7|N1LRR7_9BACI dCMP deaminase Late competence protein ComEB OS=Bacillus sp. GeD10 GN=EBGED10_46450 PE=4 SV=1</t>
  </si>
  <si>
    <t>N1LRR9</t>
  </si>
  <si>
    <t>&gt;tr|N1LRR9|N1LRR9_9BACI Transcriptional regulator, MarR family OS=Bacillus sp. GeD10 GN=EBGED10_26660 PE=4 SV=1</t>
  </si>
  <si>
    <t>N1LRS0</t>
  </si>
  <si>
    <t>&gt;tr|N1LRS0|N1LRS0_9BACI Hydrolase (HAD superfamily), YqeK OS=Bacillus sp. GeD10 GN=EBGED10_46500 PE=4 SV=1</t>
  </si>
  <si>
    <t>N1LRS1</t>
  </si>
  <si>
    <t>&gt;tr|N1LRS1|N1LRS1_9BACI tRNA (guanine-N(7)-)-methyltransferase OS=Bacillus sp. GeD10 GN=trmB PE=3 SV=1</t>
  </si>
  <si>
    <t>N1LRS4</t>
  </si>
  <si>
    <t>&gt;tr|N1LRS4|N1LRS4_9BACI Glycerol uptake operon antiterminator regulatory protein OS=Bacillus sp. GeD10 GN=EBGED10_40340 PE=4 SV=1</t>
  </si>
  <si>
    <t>N1LRS5</t>
  </si>
  <si>
    <t>&gt;tr|N1LRS5|N1LRS5_9BACI Hydrolase, HAD subfamily IIIA OS=Bacillus sp. GeD10 GN=EBGED10_46550 PE=4 SV=1</t>
  </si>
  <si>
    <t>N1LRS6</t>
  </si>
  <si>
    <t>&gt;tr|N1LRS6|N1LRS6_9BACI Thioredoxin OS=Bacillus sp. GeD10 GN=EBGED10_41610 PE=4 SV=1</t>
  </si>
  <si>
    <t>N1LRT9</t>
  </si>
  <si>
    <t>&gt;tr|N1LRT9|N1LRT9_9BACI Uncharacterized protein OS=Bacillus sp. GeD10 GN=EBGED10_23650 PE=4 SV=1</t>
  </si>
  <si>
    <t>N1LRU0</t>
  </si>
  <si>
    <t>&gt;tr|N1LRU0|N1LRU0_9BACI Uncharacterized protein OS=Bacillus sp. GeD10 GN=EBGED10_46700 PE=4 SV=1</t>
  </si>
  <si>
    <t>N1LRU1</t>
  </si>
  <si>
    <t>&gt;tr|N1LRU1|N1LRU1_9BACI ABC transporter, ATP-binding protein EcsA OS=Bacillus sp. GeD10 GN=EBGED10_40540 PE=4 SV=1</t>
  </si>
  <si>
    <t>N1LRU6</t>
  </si>
  <si>
    <t>&gt;tr|N1LRU6|N1LRU6_9BACI Trigger factor OS=Bacillus sp. GeD10 GN=tig PE=3 SV=1</t>
  </si>
  <si>
    <t>N1LRU7</t>
  </si>
  <si>
    <t>&gt;tr|N1LRU7|N1LRU7_9BACI Amidase family protein OS=Bacillus sp. GeD10 GN=EBGED10_40640 PE=4 SV=1</t>
  </si>
  <si>
    <t>N1LRV0</t>
  </si>
  <si>
    <t>&gt;tr|N1LRV0|N1LRV0_9BACI Organic hydroperoxide resistance protein OS=Bacillus sp. GeD10 GN=EBGED10_23750 PE=4 SV=1</t>
  </si>
  <si>
    <t>N1LRV4</t>
  </si>
  <si>
    <t>&gt;tr|N1LRV4|N1LRV4_9BACI Alkyl hydroperoxide reductase protein C OS=Bacillus sp. GeD10 GN=EBGED10_46850 PE=4 SV=1</t>
  </si>
  <si>
    <t>N1LRW0</t>
  </si>
  <si>
    <t>&gt;tr|N1LRW0|N1LRW0_9BACI Transcriptional regulator domain protein OS=Bacillus sp. GeD10 GN=EBGED10_46900 PE=4 SV=1</t>
  </si>
  <si>
    <t>N1LRW1</t>
  </si>
  <si>
    <t>&gt;tr|N1LRW1|N1LRW1_9BACI Uncharacterized protein OS=Bacillus sp. GeD10 GN=EBGED10_40790 PE=4 SV=1</t>
  </si>
  <si>
    <t>N1LRW2</t>
  </si>
  <si>
    <t>&gt;tr|N1LRW2|N1LRW2_9BACI Uncharacterized protein OS=Bacillus sp. GeD10 GN=EBGED10_27110 PE=4 SV=1</t>
  </si>
  <si>
    <t>N1LRW5</t>
  </si>
  <si>
    <t>&gt;tr|N1LRW5|N1LRW5_9BACI Valine--tRNA ligase OS=Bacillus sp. GeD10 GN=valS PE=3 SV=1</t>
  </si>
  <si>
    <t>N1LRW6</t>
  </si>
  <si>
    <t>&gt;tr|N1LRW6|N1LRW6_9BACI tRNA-dihydrouridine synthase OS=Bacillus sp. GeD10 GN=EBGED10_46950 PE=3 SV=1</t>
  </si>
  <si>
    <t>N1LRX1</t>
  </si>
  <si>
    <t>&gt;tr|N1LRX1|N1LRX1_9BACI Carbonic anhydrase, family 3 OS=Bacillus sp. GeD10 GN=EBGED10_40940 PE=4 SV=1</t>
  </si>
  <si>
    <t>N1LRX3</t>
  </si>
  <si>
    <t>&gt;tr|N1LRX3|N1LRX3_9BACI Lipoprotein, putative OS=Bacillus sp. GeD10 GN=EBGED10_42060 PE=4 SV=1</t>
  </si>
  <si>
    <t>N1LRX8</t>
  </si>
  <si>
    <t>&gt;tr|N1LRX8|N1LRX8_9BACI Nicotinate phosphoribosyltransferase OS=Bacillus sp. GeD10 GN=EBGED10_42110 PE=3 SV=1</t>
  </si>
  <si>
    <t>N1LRX9</t>
  </si>
  <si>
    <t>&gt;tr|N1LRX9|N1LRX9_9BACI Glutamyl-tRNA(Gln) amidotransferase subunit A OS=Bacillus sp. GeD10 GN=gatA PE=3 SV=1</t>
  </si>
  <si>
    <t>N1LRY2</t>
  </si>
  <si>
    <t>&gt;tr|N1LRY2|N1LRY2_9BACI Alanine dehydrogenase OS=Bacillus sp. GeD10 GN=EBGED10_42160 PE=3 SV=1</t>
  </si>
  <si>
    <t>N1LRY3</t>
  </si>
  <si>
    <t>&gt;tr|N1LRY3|N1LRY3_9BACI Uncharacterized protein OS=Bacillus sp. GeD10 GN=EBGED10_41090 PE=4 SV=1</t>
  </si>
  <si>
    <t>N1LRY8</t>
  </si>
  <si>
    <t>&gt;tr|N1LRY8|N1LRY8_9BACI Bacillus cereus group-specific protein,uncharacterized OS=Bacillus sp. GeD10 GN=EBGED10_27310 PE=4 SV=1</t>
  </si>
  <si>
    <t>N1LRY9</t>
  </si>
  <si>
    <t>&gt;tr|N1LRY9|N1LRY9_9BACI Acetyltransferase, GNAT family OS=Bacillus sp. GeD10 GN=EBGED10_42210 PE=4 SV=1</t>
  </si>
  <si>
    <t>N1LRZ0</t>
  </si>
  <si>
    <t>&gt;tr|N1LRZ0|N1LRZ0_9BACI DNA ligase OS=Bacillus sp. GeD10 GN=ligA PE=3 SV=1</t>
  </si>
  <si>
    <t>N1LRZ3</t>
  </si>
  <si>
    <t>&gt;tr|N1LRZ3|N1LRZ3_9BACI Uncharacterized protein OS=Bacillus sp. GeD10 GN=EBGED10_24120 PE=4 SV=1</t>
  </si>
  <si>
    <t>N1LRZ4</t>
  </si>
  <si>
    <t>&gt;tr|N1LRZ4|N1LRZ4_9BACI Membrane protease family protein BA0301 OS=Bacillus sp. GeD10 GN=EBGED10_47250 PE=4 SV=1</t>
  </si>
  <si>
    <t>N1LRZ5</t>
  </si>
  <si>
    <t>&gt;tr|N1LRZ5|N1LRZ5_9BACI Acetyltransferase, GNAT family OS=Bacillus sp. GeD10 GN=EBGED10_42260 PE=4 SV=1</t>
  </si>
  <si>
    <t>N1LRZ6</t>
  </si>
  <si>
    <t>&gt;tr|N1LRZ6|N1LRZ6_9BACI Rhodanese-like domain protein OS=Bacillus sp. GeD10 GN=EBGED10_41240 PE=4 SV=1</t>
  </si>
  <si>
    <t>N1LRZ8</t>
  </si>
  <si>
    <t>&gt;tr|N1LRZ8|N1LRZ8_9BACI Phosphoribosylformylglycinamidine cyclo-ligase OS=Bacillus sp. GeD10 GN=purM PE=3 SV=1</t>
  </si>
  <si>
    <t>N1LS02</t>
  </si>
  <si>
    <t>&gt;tr|N1LS02|N1LS02_9BACI Phosphoribosylaminoimidazole-succinocarboxamide synthase OS=Bacillus sp. GeD10 GN=purC PE=3 SV=1</t>
  </si>
  <si>
    <t>N1LS09</t>
  </si>
  <si>
    <t>&gt;tr|N1LS09|N1LS09_9BACI Uncharacterized protein OS=Bacillus sp. GeD10 GN=EBGED10_41440 PE=4 SV=1</t>
  </si>
  <si>
    <t>N1LS15</t>
  </si>
  <si>
    <t>&gt;tr|N1LS15|N1LS15_9BACI Pseudouridine synthase OS=Bacillus sp. GeD10 GN=EBGED10_41490 PE=3 SV=1</t>
  </si>
  <si>
    <t>N1LS17</t>
  </si>
  <si>
    <t>&gt;tr|N1LS17|N1LS17_9BACI Ankyrin repeat domain protein OS=Bacillus sp. GeD10 GN=EBGED10_42460 PE=4 SV=1</t>
  </si>
  <si>
    <t>N1LS20</t>
  </si>
  <si>
    <t>&gt;tr|N1LS20|N1LS20_9BACI Uncharacterized protein OS=Bacillus sp. GeD10 GN=EBGED10_27660 PE=4 SV=1</t>
  </si>
  <si>
    <t>N1LS25</t>
  </si>
  <si>
    <t>&gt;tr|N1LS25|N1LS25_9BACI Anti-sigma F factor antagonist OS=Bacillus sp. GeD10 GN=EBGED10_24370 PE=3 SV=1</t>
  </si>
  <si>
    <t>N1LS26</t>
  </si>
  <si>
    <t>&gt;tr|N1LS26|N1LS26_9BACI Glutamyl aminopeptidase Deblocking aminopeptidase OS=Bacillus sp. GeD10 GN=EBGED10_41590 PE=4 SV=1</t>
  </si>
  <si>
    <t>N1LS27</t>
  </si>
  <si>
    <t>&gt;tr|N1LS27|N1LS27_9BACI Autolysis response regulater LytR OS=Bacillus sp. GeD10 GN=EBGED10_27710 PE=4 SV=1</t>
  </si>
  <si>
    <t>N1LS30</t>
  </si>
  <si>
    <t>&gt;tr|N1LS30|N1LS30_9BACI Uncharacterized protein OS=Bacillus sp. GeD10 GN=EBGED10_47650 PE=4 SV=1</t>
  </si>
  <si>
    <t>N1LS35</t>
  </si>
  <si>
    <t>&gt;tr|N1LS35|N1LS35_9BACI Tyrosine recombinase XerD OS=Bacillus sp. GeD10 GN=xerD PE=3 SV=1</t>
  </si>
  <si>
    <t>N1LS39</t>
  </si>
  <si>
    <t>&gt;tr|N1LS39|N1LS39_9BACI ADP-ribose pyrophosphatase OS=Bacillus sp. GeD10 GN=EBGED10_24570 PE=3 SV=1</t>
  </si>
  <si>
    <t>N1LS41</t>
  </si>
  <si>
    <t>&gt;tr|N1LS41|N1LS41_9BACI COG1720: Uncharacterized conserved protein OS=Bacillus sp. GeD10 GN=EBGED10_42660 PE=4 SV=1</t>
  </si>
  <si>
    <t>N1LS45</t>
  </si>
  <si>
    <t>&gt;tr|N1LS45|N1LS45_9BACI Sugar-binding transcriptional regulator, LacI family, putative OS=Bacillus sp. GeD10 GN=EBGED10_24670 PE=4 SV=1</t>
  </si>
  <si>
    <t>N1LS46</t>
  </si>
  <si>
    <t>&gt;tr|N1LS46|N1LS46_9BACI Acetyltransferase, GNAT family OS=Bacillus sp. GeD10 GN=EBGED10_42710 PE=4 SV=1</t>
  </si>
  <si>
    <t>N1LS48</t>
  </si>
  <si>
    <t>&gt;tr|N1LS48|N1LS48_9BACI Histidinol dehydrogenase OS=Bacillus sp. GeD10 GN=hisD PE=3 SV=1</t>
  </si>
  <si>
    <t>N1LS50</t>
  </si>
  <si>
    <t>&gt;tr|N1LS50|N1LS50_9BACI Uracil-DNA glycosylase OS=Bacillus sp. GeD10 GN=ung PE=3 SV=1</t>
  </si>
  <si>
    <t>N1LS51</t>
  </si>
  <si>
    <t>&gt;tr|N1LS51|N1LS51_9BACI ATP-dependent helicase/nuclease subunit A OS=Bacillus sp. GeD10 GN=addA PE=3 SV=1</t>
  </si>
  <si>
    <t>N1LS53</t>
  </si>
  <si>
    <t>&gt;tr|N1LS53|N1LS53_9BACI Uncharacterized protein OS=Bacillus sp. GeD10 GN=EBGED10_42760 PE=4 SV=1</t>
  </si>
  <si>
    <t>N1LS54</t>
  </si>
  <si>
    <t>&gt;tr|N1LS54|N1LS54_9BACI 3-isopropylmalate dehydrogenase OS=Bacillus sp. GeD10 GN=leuB PE=3 SV=1</t>
  </si>
  <si>
    <t>N1LS58</t>
  </si>
  <si>
    <t>&gt;tr|N1LS58|N1LS58_9BACI Penicillin-binding protein 3 OS=Bacillus sp. GeD10 GN=EBGED10_42810 PE=4 SV=1</t>
  </si>
  <si>
    <t>N1LS61</t>
  </si>
  <si>
    <t>&gt;tr|N1LS61|N1LS61_9BACI Branched-chain amino acid aminotransferase OS=Bacillus sp. GeD10 GN=EBGED10_47900 PE=3 SV=1</t>
  </si>
  <si>
    <t>N1LS62</t>
  </si>
  <si>
    <t>&gt;tr|N1LS62|N1LS62_9BACI Putative heme-dependent peroxidase EBGED10_28010 OS=Bacillus sp. GeD10 GN=EBGED10_28010 PE=3 SV=1</t>
  </si>
  <si>
    <t>N1LS63</t>
  </si>
  <si>
    <t>&gt;tr|N1LS63|N1LS63_9BACI Acetylornithine aminotransferase OS=Bacillus sp. GeD10 GN=argD PE=3 SV=1</t>
  </si>
  <si>
    <t>N1LS64</t>
  </si>
  <si>
    <t>&gt;tr|N1LS64|N1LS64_9BACI Aspartate ammonia-lyase OS=Bacillus sp. GeD10 GN=EBGED10_41990 PE=3 SV=1</t>
  </si>
  <si>
    <t>N1LS66</t>
  </si>
  <si>
    <t>&gt;tr|N1LS66|N1LS66_9BACI 3-oxoacyl-[acyl-carrier protein] reductase paralog OS=Bacillus sp. GeD10 GN=EBGED10_24970 PE=3 SV=1</t>
  </si>
  <si>
    <t>N1LS72</t>
  </si>
  <si>
    <t>&gt;tr|N1LS72|N1LS72_9BACI Tautomerase OS=Bacillus sp. GeD10 GN=EBGED10_28110 PE=3 SV=1</t>
  </si>
  <si>
    <t>N1LS80</t>
  </si>
  <si>
    <t>&gt;tr|N1LS80|N1LS80_9BACI Protein distantly related to SAM-dependent methyltransferases OS=Bacillus sp. GeD10 GN=EBGED10_42140 PE=4 SV=1</t>
  </si>
  <si>
    <t>N1LS81</t>
  </si>
  <si>
    <t>&gt;tr|N1LS81|N1LS81_9BACI Uncharacterized protein OS=Bacillus sp. GeD10 GN=EBGED10_25170 PE=4 SV=1</t>
  </si>
  <si>
    <t>N1LS83</t>
  </si>
  <si>
    <t>&gt;tr|N1LS83|N1LS83_9BACI Dihydrolipoamide acyltransferase component of branched-chain alpha-keto acid dehydrogenase complex OS=Bacillus sp. GeD10 GN=EBGED10_25220 PE=3 SV=1</t>
  </si>
  <si>
    <t>N1LS84;N1LMG9</t>
  </si>
  <si>
    <t>N1LS84</t>
  </si>
  <si>
    <t>&gt;tr|N1LS84|N1LS84_9BACI Formate dehydrogenase related protein OS=Bacillus sp. GeD10 GN=EBGED10_42190 PE=4 SV=1</t>
  </si>
  <si>
    <t>N1LS87</t>
  </si>
  <si>
    <t>&gt;tr|N1LS87|N1LS87_9BACI Leucine dehydrogenase OS=Bacillus sp. GeD10 GN=EBGED10_25270 PE=3 SV=1</t>
  </si>
  <si>
    <t>N1LS88</t>
  </si>
  <si>
    <t>&gt;tr|N1LS88|N1LS88_9BACI Response regulator DrrA OS=Bacillus sp. GeD10 GN=EBGED10_42240 PE=4 SV=1</t>
  </si>
  <si>
    <t>N1LS89</t>
  </si>
  <si>
    <t>&gt;tr|N1LS89|N1LS89_9BACI Uncharacterized protein OS=Bacillus sp. GeD10 GN=EBGED10_28260 PE=4 SV=1</t>
  </si>
  <si>
    <t>N1LS91</t>
  </si>
  <si>
    <t>&gt;tr|N1LS91|N1LS91_9BACI Phenazine biosynthesis protein PhzF like OS=Bacillus sp. GeD10 GN=EBGED10_43060 PE=4 SV=1</t>
  </si>
  <si>
    <t>N1LS96</t>
  </si>
  <si>
    <t>&gt;tr|N1LS96|N1LS96_9BACI Arginine repressor OS=Bacillus sp. GeD10 GN=argR PE=3 SV=1</t>
  </si>
  <si>
    <t>N1LS99</t>
  </si>
  <si>
    <t>&gt;tr|N1LS99|N1LS99_9BACI Exodeoxyribonuclease 7 large subunit OS=Bacillus sp. GeD10 GN=xseA PE=3 SV=1</t>
  </si>
  <si>
    <t>N1LSA1</t>
  </si>
  <si>
    <t>&gt;tr|N1LSA1|N1LSA1_9BACI Lactoylglutathione lyase and related lyases OS=Bacillus sp. GeD10 GN=EBGED10_28360 PE=4 SV=1</t>
  </si>
  <si>
    <t>N1LSA2</t>
  </si>
  <si>
    <t>&gt;tr|N1LSA2|N1LSA2_9BACI Serine/threonine protein phosphatase OS=Bacillus sp. GeD10 GN=EBGED10_42390 PE=4 SV=1</t>
  </si>
  <si>
    <t>N1LSA3</t>
  </si>
  <si>
    <t>&gt;tr|N1LSA3|N1LSA3_9BACI Azoreductase OS=Bacillus sp. GeD10 GN=EBGED10_43160 PE=4 SV=1</t>
  </si>
  <si>
    <t>N1LSA4</t>
  </si>
  <si>
    <t>&gt;tr|N1LSA4|N1LSA4_9BACI Biotin carboxyl carrier protein of acetyl-CoA carboxylase OS=Bacillus sp. GeD10 GN=EBGED10_25470 PE=4 SV=1</t>
  </si>
  <si>
    <t>N1LSB8</t>
  </si>
  <si>
    <t>&gt;tr|N1LSB8|N1LSB8_9BACI Uncharacterized protein OS=Bacillus sp. GeD10 GN=EBGED10_28510 PE=4 SV=1</t>
  </si>
  <si>
    <t>N1LSC2</t>
  </si>
  <si>
    <t>&gt;tr|N1LSC2|N1LSC2_9BACI Rhodanese-like domain protein OS=Bacillus sp. GeD10 GN=EBGED10_25720 PE=4 SV=1</t>
  </si>
  <si>
    <t>N1LSC7</t>
  </si>
  <si>
    <t>&gt;tr|N1LSC7|N1LSC7_9BACI FIG146085: 3-to-5 oligoribonuclease A, Bacillus type OS=Bacillus sp. GeD10 GN=EBGED10_48500 PE=4 SV=1</t>
  </si>
  <si>
    <t>N1LSC9</t>
  </si>
  <si>
    <t>&gt;tr|N1LSC9|N1LSC9_9BACI ABC transporter, ATP-binding protein OS=Bacillus sp. GeD10 GN=EBGED10_25820 PE=3 SV=1</t>
  </si>
  <si>
    <t>N1LSD0</t>
  </si>
  <si>
    <t>&gt;tr|N1LSD0|N1LSD0_9BACI Beta-lysine acetyltransferase OS=Bacillus sp. GeD10 GN=EBGED10_43360 PE=4 SV=1</t>
  </si>
  <si>
    <t>N1LSD2</t>
  </si>
  <si>
    <t>&gt;tr|N1LSD2|N1LSD2_9BACI Transcriptional regulator, GntR family OS=Bacillus sp. GeD10 GN=EBGED10_48550 PE=4 SV=1</t>
  </si>
  <si>
    <t>N1LSD3</t>
  </si>
  <si>
    <t>&gt;tr|N1LSD3|N1LSD3_9BACI Probable glycine dehydrogenase (decarboxylating) subunit 2 OS=Bacillus sp. GeD10 GN=gcvPB PE=3 SV=1</t>
  </si>
  <si>
    <t>N1LSE0</t>
  </si>
  <si>
    <t>&gt;tr|N1LSE0|N1LSE0_9BACI Shikimate kinase OS=Bacillus sp. GeD10 GN=aroK PE=3 SV=1</t>
  </si>
  <si>
    <t>N1LSE1</t>
  </si>
  <si>
    <t>&gt;tr|N1LSE1|N1LSE1_9BACI Thymidylate synthase OS=Bacillus sp. GeD10 GN=thyA PE=3 SV=1</t>
  </si>
  <si>
    <t>N1LSE2</t>
  </si>
  <si>
    <t>&gt;tr|N1LSE2|N1LSE2_9BACI Malate dehydrogenase OS=Bacillus sp. GeD10 GN=mdh PE=3 SV=1</t>
  </si>
  <si>
    <t>N1LSE7</t>
  </si>
  <si>
    <t>&gt;tr|N1LSE7|N1LSE7_9BACI Lipoprotein, putative OS=Bacillus sp. GeD10 GN=EBGED10_26070 PE=4 SV=1</t>
  </si>
  <si>
    <t>N1LSF3</t>
  </si>
  <si>
    <t>&gt;tr|N1LSF3|N1LSF3_9BACI Glyceraldehyde-3-phosphate dehydrogenase OS=Bacillus sp. GeD10 GN=EBGED10_48750 PE=3 SV=1</t>
  </si>
  <si>
    <t>N1LSF7</t>
  </si>
  <si>
    <t>&gt;tr|N1LSF7|N1LSF7_9BACI GMP synthase [glutamine-hydrolyzing] OS=Bacillus sp. GeD10 GN=guaA PE=3 SV=1</t>
  </si>
  <si>
    <t>N1LSF8</t>
  </si>
  <si>
    <t>&gt;tr|N1LSF8|N1LSF8_9BACI D-alanine--D-alanine ligase OS=Bacillus sp. GeD10 GN=ddl PE=3 SV=1</t>
  </si>
  <si>
    <t>N1LSF9</t>
  </si>
  <si>
    <t>&gt;tr|N1LSF9|N1LSF9_9BACI Helicase loader DnaI OS=Bacillus sp. GeD10 GN=EBGED10_48800 PE=4 SV=1</t>
  </si>
  <si>
    <t>N1LSG4</t>
  </si>
  <si>
    <t>&gt;tr|N1LSG4|N1LSG4_9BACI 50S ribosomal protein L35 OS=Bacillus sp. GeD10 GN=rpmI PE=3 SV=1</t>
  </si>
  <si>
    <t>N1LSG5</t>
  </si>
  <si>
    <t>&gt;tr|N1LSG5|N1LSG5_9BACI DNA-binding response regulator, LuxR family OS=Bacillus sp. GeD10 GN=EBGED10_43040 PE=4 SV=1</t>
  </si>
  <si>
    <t>N1LSH5</t>
  </si>
  <si>
    <t>&gt;tr|N1LSH5|N1LSH5_9BACI Phenylalanine--tRNA ligase alpha subunit OS=Bacillus sp. GeD10 GN=pheS PE=3 SV=1</t>
  </si>
  <si>
    <t>N1LSH8</t>
  </si>
  <si>
    <t>&gt;tr|N1LSH8|N1LSH8_9BACI Uncharacterized protein OS=Bacillus sp. GeD10 GN=EBGED10_26470 PE=4 SV=1</t>
  </si>
  <si>
    <t>N1LSI0</t>
  </si>
  <si>
    <t>&gt;tr|N1LSI0|N1LSI0_9BACI Ribonuclease HIII OS=Bacillus sp. GeD10 GN=rnhC PE=3 SV=1</t>
  </si>
  <si>
    <t>N1LSI9</t>
  </si>
  <si>
    <t>&gt;tr|N1LSI9|N1LSI9_9BACI DUF1694 domain-containing protein OS=Bacillus sp. GeD10 GN=EBGED10_43290 PE=4 SV=1</t>
  </si>
  <si>
    <t>N1LSJ1</t>
  </si>
  <si>
    <t>&gt;tr|N1LSJ1|N1LSJ1_9BACI Cell surface protein IsdA, transfers heme from hemoglobin to apo-IsdC OS=Bacillus sp. GeD10 GN=EBGED10_49100 PE=4 SV=1</t>
  </si>
  <si>
    <t>N1LSJ6</t>
  </si>
  <si>
    <t>&gt;tr|N1LSJ6|N1LSJ6_9BACI Transcriptional regulator, TetR family OS=Bacillus sp. GeD10 GN=EBGED10_43910 PE=4 SV=1</t>
  </si>
  <si>
    <t>N1LSJ7</t>
  </si>
  <si>
    <t>&gt;tr|N1LSJ7|N1LSJ7_9BACI Uncharacterized protein OS=Bacillus sp. GeD10 GN=EBGED10_26770 PE=4 SV=1</t>
  </si>
  <si>
    <t>N1LSJ8</t>
  </si>
  <si>
    <t>&gt;tr|N1LSJ8|N1LSJ8_9BACI Acetyltransferase, GNAT family OS=Bacillus sp. GeD10 GN=EBGED10_29220 PE=4 SV=1</t>
  </si>
  <si>
    <t>N1LSK4</t>
  </si>
  <si>
    <t>&gt;tr|N1LSK4|N1LSK4_9BACI Transcriptional repressor of the fructose operon,DeoR family OS=Bacillus sp. GeD10 GN=EBGED10_29320 PE=4 SV=1</t>
  </si>
  <si>
    <t>N1LSK5</t>
  </si>
  <si>
    <t>&gt;tr|N1LSK5|N1LSK5_9BACI Endonuclease/exonuclease/phosphatase family OS=Bacillus sp. GeD10 GN=EBGED10_43960 PE=4 SV=1</t>
  </si>
  <si>
    <t>N1LYT4;N1LSK6</t>
  </si>
  <si>
    <t>&gt;tr|N1LYT4|N1LYT4_9BACI Uncharacterized protein OS=Bacillus sp. GeD10 GN=EBGED10_51630 PE=4 SV=1;&gt;tr|N1LSK6|N1LSK6_9BACI Uncharacterized protein OS=Bacillus sp. GeD10 GN=EBGED10_26870 PE=4 SV=1</t>
  </si>
  <si>
    <t>N1LSK7</t>
  </si>
  <si>
    <t>&gt;tr|N1LSK7|N1LSK7_9BACI tRNA dimethylallyltransferase OS=Bacillus sp. GeD10 GN=miaA PE=3 SV=1</t>
  </si>
  <si>
    <t>N1LSL1</t>
  </si>
  <si>
    <t>&gt;tr|N1LSL1|N1LSL1_9BACI Uncharacterized protein OS=Bacillus sp. GeD10 GN=EBGED10_26920 PE=4 SV=1</t>
  </si>
  <si>
    <t>N1LSL4</t>
  </si>
  <si>
    <t>&gt;tr|N1LSL4|N1LSL4_9BACI LmbE family protein OS=Bacillus sp. GeD10 GN=EBGED10_43540 PE=4 SV=1</t>
  </si>
  <si>
    <t>N1LSL6</t>
  </si>
  <si>
    <t>&gt;tr|N1LSL6|N1LSL6_9BACI Uncharacterized protein OS=Bacillus sp. GeD10 GN=EBGED10_26970 PE=4 SV=1</t>
  </si>
  <si>
    <t>N1LSM3</t>
  </si>
  <si>
    <t>&gt;tr|N1LSM3|N1LSM3_9BACI Putative phosphoesterase EBGED10_29620 OS=Bacillus sp. GeD10 GN=EBGED10_29620 PE=3 SV=1</t>
  </si>
  <si>
    <t>N1LSM6</t>
  </si>
  <si>
    <t>&gt;tr|N1LSM6|N1LSM6_9BACI Uncharacterized protein OS=Bacillus sp. GeD10 GN=EBGED10_44060 PE=4 SV=1</t>
  </si>
  <si>
    <t>N1LSM7</t>
  </si>
  <si>
    <t>&gt;tr|N1LSM7|N1LSM7_9BACI Uncharacterized protein OS=Bacillus sp. GeD10 GN=EBGED10_43640 PE=4 SV=1</t>
  </si>
  <si>
    <t>N1LSM8</t>
  </si>
  <si>
    <t>&gt;tr|N1LSM8|N1LSM8_9BACI DUF1871 domain-containing protein OS=Bacillus sp. GeD10 GN=EBGED10_29670 PE=4 SV=1</t>
  </si>
  <si>
    <t>N1LSN2</t>
  </si>
  <si>
    <t>&gt;tr|N1LSN2|N1LSN2_9BACI Prophage helix-turn-helix protein OS=Bacillus sp. GeD10 GN=EBGED10_49500 PE=4 SV=1</t>
  </si>
  <si>
    <t>N1LSN5</t>
  </si>
  <si>
    <t>&gt;tr|N1LSN5|N1LSN5_9BACI Cysteine synthase OS=Bacillus sp. GeD10 GN=EBGED10_27170 PE=3 SV=1</t>
  </si>
  <si>
    <t>N1LSN6</t>
  </si>
  <si>
    <t>&gt;tr|N1LSN6|N1LSN6_9BACI Glycine--tRNA ligase OS=Bacillus sp. GeD10 GN=glyQS PE=3 SV=1</t>
  </si>
  <si>
    <t>N1LSP0</t>
  </si>
  <si>
    <t>&gt;tr|N1LSP0|N1LSP0_9BACI D-Ribose 1,5-phosphomutase OS=Bacillus sp. GeD10 GN=EBGED10_29820 PE=3 SV=1</t>
  </si>
  <si>
    <t>N1LSP2</t>
  </si>
  <si>
    <t>&gt;tr|N1LSP2|N1LSP2_9BACI Protein translocase subunit SecA OS=Bacillus sp. GeD10 GN=secA PE=3 SV=1</t>
  </si>
  <si>
    <t>N1LSP3</t>
  </si>
  <si>
    <t>&gt;tr|N1LSP3|N1LSP3_9BACI Nudix hydrolase family protein OS=Bacillus sp. GeD10 GN=EBGED10_29870 PE=3 SV=1</t>
  </si>
  <si>
    <t>N1LSP6</t>
  </si>
  <si>
    <t>&gt;tr|N1LSP6|N1LSP6_9BACI Cell division transporter, ATP-binding protein FtsE (TC 3.A.5.1.1) OS=Bacillus sp. GeD10 GN=EBGED10_49700 PE=3 SV=1</t>
  </si>
  <si>
    <t>N1LSP7</t>
  </si>
  <si>
    <t>&gt;tr|N1LSP7|N1LSP7_9BACI Putative metal chaperone, involved in Zn homeostasis, GTPase of COG0523 family OS=Bacillus sp. GeD10 GN=EBGED10_29920 PE=4 SV=1</t>
  </si>
  <si>
    <t>N1LSP8</t>
  </si>
  <si>
    <t>&gt;tr|N1LSP8|N1LSP8_9BACI Ankyrin repeat protein OS=Bacillus sp. GeD10 GN=EBGED10_27320 PE=4 SV=1</t>
  </si>
  <si>
    <t>N1LSP9</t>
  </si>
  <si>
    <t>&gt;tr|N1LSP9|N1LSP9_9BACI Probable leucine-specific binding protein OS=Bacillus sp. GeD10 GN=EBGED10_43840 PE=4 SV=1</t>
  </si>
  <si>
    <t>N1LSQ1</t>
  </si>
  <si>
    <t>&gt;tr|N1LSQ1|N1LSQ1_9BACI NADPH dehydrogenase OS=Bacillus sp. GeD10 GN=namA PE=3 SV=1</t>
  </si>
  <si>
    <t>N1LSQ7</t>
  </si>
  <si>
    <t>&gt;tr|N1LSQ7|N1LSQ7_9BACI Holliday junction ATP-dependent DNA helicase RuvB OS=Bacillus sp. GeD10 GN=ruvB PE=3 SV=1</t>
  </si>
  <si>
    <t>N1LSQ9</t>
  </si>
  <si>
    <t>&gt;tr|N1LSQ9|N1LSQ9_9BACI Nitroreductase family protein OS=Bacillus sp. GeD10 GN=EBGED10_27420 PE=4 SV=1</t>
  </si>
  <si>
    <t>N1LSR3</t>
  </si>
  <si>
    <t>&gt;tr|N1LSR3|N1LSR3_9BACI Cytosolic long-chain acyl-CoA thioester hydrolase family protein OS=Bacillus sp. GeD10 GN=EBGED10_30120 PE=4 SV=1</t>
  </si>
  <si>
    <t>N1LSS1</t>
  </si>
  <si>
    <t>&gt;tr|N1LSS1|N1LSS1_9BACI Ferrochelatase OS=Bacillus sp. GeD10 GN=hemH PE=3 SV=1</t>
  </si>
  <si>
    <t>N1LSS5</t>
  </si>
  <si>
    <t>&gt;tr|N1LSS5|N1LSS5_9BACI Uncharacterized ATPase (AAA family) associated with cysteine desulfurase OS=Bacillus sp. GeD10 GN=EBGED10_50050 PE=4 SV=1</t>
  </si>
  <si>
    <t>N1LSS7</t>
  </si>
  <si>
    <t>&gt;tr|N1LSS7|N1LSS7_9BACI Cytochrome d ubiquinol oxidase subunit I OS=Bacillus sp. GeD10 GN=EBGED10_44410 PE=4 SV=1</t>
  </si>
  <si>
    <t>N1LSS9</t>
  </si>
  <si>
    <t>&gt;tr|N1LSS9|N1LSS9_9BACI ATP-dependent RecD-like DNA helicase OS=Bacillus sp. GeD10 GN=recD2 PE=3 SV=1</t>
  </si>
  <si>
    <t>N1LST0</t>
  </si>
  <si>
    <t>&gt;tr|N1LST0|N1LST0_9BACI Siroheme synthase / Precorrin-2 oxidase OS=Bacillus sp. GeD10 GN=EBGED10_30320 PE=4 SV=1</t>
  </si>
  <si>
    <t>N1LST1</t>
  </si>
  <si>
    <t>&gt;tr|N1LST1|N1LST1_9BACI Uncharacterized membrane protein Bsu0528 (YdeO) OS=Bacillus sp. GeD10 GN=EBGED10_44460 PE=4 SV=1</t>
  </si>
  <si>
    <t>N1LST3</t>
  </si>
  <si>
    <t>&gt;tr|N1LST3|N1LST3_9BACI Molybdenum cofactor biosynthesis protein MoaE OS=Bacillus sp. GeD10 GN=EBGED10_30370 PE=4 SV=1</t>
  </si>
  <si>
    <t>N1LST4</t>
  </si>
  <si>
    <t>&gt;tr|N1LST4|N1LST4_9BACI Uncharacterized protein OS=Bacillus sp. GeD10 GN=EBGED10_50150 PE=4 SV=1</t>
  </si>
  <si>
    <t>N1LST8</t>
  </si>
  <si>
    <t>&gt;tr|N1LST8|N1LST8_9BACI Protein YceG like OS=Bacillus sp. GeD10 GN=EBGED10_50200 PE=4 SV=1</t>
  </si>
  <si>
    <t>N1LSU0</t>
  </si>
  <si>
    <t>&gt;tr|N1LSU0|N1LSU0_9BACI Poly(Glycerol-phosphate) alpha-glucosyltransferase OS=Bacillus sp. GeD10 GN=EBGED10_27670 PE=4 SV=1</t>
  </si>
  <si>
    <t>N1LSU3</t>
  </si>
  <si>
    <t>&gt;tr|N1LSU3|N1LSU3_9BACI Transcription elongation factor GreA OS=Bacillus sp. GeD10 GN=greA PE=3 SV=1</t>
  </si>
  <si>
    <t>N1LSU8</t>
  </si>
  <si>
    <t>&gt;tr|N1LSU8|N1LSU8_9BACI Uncharacterized methyltransferase EBGED10_50300 OS=Bacillus sp. GeD10 GN=EBGED10_50300 PE=3 SV=1</t>
  </si>
  <si>
    <t>N1LSU9</t>
  </si>
  <si>
    <t>&gt;tr|N1LSU9|N1LSU9_9BACI ATP synthase subunit alpha OS=Bacillus sp. GeD10 GN=atpA PE=3 SV=1</t>
  </si>
  <si>
    <t>N1LSV1</t>
  </si>
  <si>
    <t>&gt;tr|N1LSV1|N1LSV1_9BACI DNA-binding response regulator, LuxR family OS=Bacillus sp. GeD10 GN=EBGED10_27770 PE=4 SV=1</t>
  </si>
  <si>
    <t>N1LSV8</t>
  </si>
  <si>
    <t>&gt;tr|N1LSV8|N1LSV8_9BACI UPF0340 protein EBGED10_44810 OS=Bacillus sp. GeD10 GN=EBGED10_44810 PE=3 SV=1</t>
  </si>
  <si>
    <t>N1LSV9</t>
  </si>
  <si>
    <t>&gt;tr|N1LSV9|N1LSV9_9BACI Glucose-6-phosphate 1-dehydrogenase OS=Bacillus sp. GeD10 GN=zwf PE=3 SV=1</t>
  </si>
  <si>
    <t>N1LSW0</t>
  </si>
  <si>
    <t>&gt;tr|N1LSW0|N1LSW0_9BACI Glyoxalase family protein OS=Bacillus sp. GeD10 GN=EBGED10_50450 PE=4 SV=1</t>
  </si>
  <si>
    <t>N1LSW1</t>
  </si>
  <si>
    <t>&gt;tr|N1LSW1|N1LSW1_9BACI Nitrilotriacetate monooxygenase component B OS=Bacillus sp. GeD10 GN=EBGED10_44860 PE=4 SV=1</t>
  </si>
  <si>
    <t>N1LSW5</t>
  </si>
  <si>
    <t>&gt;tr|N1LSW5|N1LSW5_9BACI UDP-N-acetylglucosamine 4,6-dehydratase OS=Bacillus sp. GeD10 GN=EBGED10_44910 PE=4 SV=1</t>
  </si>
  <si>
    <t>N1LSW9</t>
  </si>
  <si>
    <t>&gt;tr|N1LSW9|N1LSW9_9BACI UDP-glucuronate 5-epimerase OS=Bacillus sp. GeD10 GN=EBGED10_44960 PE=4 SV=1</t>
  </si>
  <si>
    <t>N1LSX0</t>
  </si>
  <si>
    <t>&gt;tr|N1LSX0|N1LSX0_9BACI Virulence factor MviM OS=Bacillus sp. GeD10 GN=EBGED10_50550 PE=4 SV=1</t>
  </si>
  <si>
    <t>N1LSX1</t>
  </si>
  <si>
    <t>&gt;tr|N1LSX1|N1LSX1_9BACI Uncharacterized protein OS=Bacillus sp. GeD10 GN=EBGED10_44290 PE=4 SV=1</t>
  </si>
  <si>
    <t>N1LSX4</t>
  </si>
  <si>
    <t>&gt;tr|N1LSX4|N1LSX4_9BACI Glucose-1-phosphate thymidylyltransferase OS=Bacillus sp. GeD10 GN=EBGED10_45010 PE=3 SV=1</t>
  </si>
  <si>
    <t>N1LSX8</t>
  </si>
  <si>
    <t>&gt;tr|N1LSX8|N1LSX8_9BACI EPSX protein OS=Bacillus sp. GeD10 GN=EBGED10_45060 PE=4 SV=1</t>
  </si>
  <si>
    <t>N1LSX9</t>
  </si>
  <si>
    <t>&gt;tr|N1LSX9|N1LSX9_9BACI General stress protein OS=Bacillus sp. GeD10 GN=EBGED10_50650 PE=4 SV=1</t>
  </si>
  <si>
    <t>N1LSY1</t>
  </si>
  <si>
    <t>&gt;tr|N1LSY1|N1LSY1_9BACI Phosphate acetyltransferase OS=Bacillus sp. GeD10 GN=EBGED10_28020 PE=4 SV=1</t>
  </si>
  <si>
    <t>N1LSY4</t>
  </si>
  <si>
    <t>&gt;tr|N1LSY4|N1LSY4_9BACI Ribosomal-protein-L7p-serine acetyltransferase OS=Bacillus sp. GeD10 GN=EBGED10_50700 PE=4 SV=1</t>
  </si>
  <si>
    <t>N1LSY7</t>
  </si>
  <si>
    <t>&gt;tr|N1LSY7|N1LSY7_9BACI ABC transporter, permease protein OS=Bacillus sp. GeD10 GN=EBGED10_45160 PE=4 SV=1</t>
  </si>
  <si>
    <t>N1LT00</t>
  </si>
  <si>
    <t>&gt;tr|N1LT00|N1LT00_9BACI Transcriptional regulator, MerR family OS=Bacillus sp. GeD10 GN=EBGED10_28170 PE=4 SV=1</t>
  </si>
  <si>
    <t>N1LT02</t>
  </si>
  <si>
    <t>&gt;tr|N1LT02|N1LT02_9BACI Possible protein-tyrosine-phosphatase OS=Bacillus sp. GeD10 GN=EBGED10_31070 PE=4 SV=1</t>
  </si>
  <si>
    <t>N1LT05</t>
  </si>
  <si>
    <t>&gt;tr|N1LT05|N1LT05_9BACI ATP synthase gamma chain OS=Bacillus sp. GeD10 GN=atpG PE=3 SV=1</t>
  </si>
  <si>
    <t>N1LT06</t>
  </si>
  <si>
    <t>&gt;tr|N1LT06|N1LT06_9BACI Cell division protein FtsI [Peptidoglycan synthetase] / Transpeptidase, Penicillin binding protein transpeptidase domain OS=Bacillus sp. GeD10 GN=EBGED10_50950 PE=4 SV=1</t>
  </si>
  <si>
    <t>N1LT08;N1LLQ3</t>
  </si>
  <si>
    <t>N1LT08</t>
  </si>
  <si>
    <t>&gt;tr|N1LT08|N1LT08_9BACI Lipoteichoic acid synthase LtaS Type IIIb2 OS=Bacillus sp. GeD10 GN=EBGED10_45410 PE=4 SV=1</t>
  </si>
  <si>
    <t>N1LT09</t>
  </si>
  <si>
    <t>&gt;tr|N1LT09|N1LT09_9BACI Perfringolysin O regulator protein PfoR OS=Bacillus sp. GeD10 GN=EBGED10_28220 PE=4 SV=1</t>
  </si>
  <si>
    <t>N1LT14</t>
  </si>
  <si>
    <t>&gt;tr|N1LT14|N1LT14_9BACI Uncharacterized membrane protein Bsu2508 (YqfU) OS=Bacillus sp. GeD10 GN=EBGED10_51050 PE=4 SV=1</t>
  </si>
  <si>
    <t>N1LT15</t>
  </si>
  <si>
    <t>&gt;tr|N1LT15|N1LT15_9BACI Oxygen-insensitive NAD(P)H nitroreductase / Dihydropteridine reductase OS=Bacillus sp. GeD10 GN=EBGED10_31220 PE=4 SV=1</t>
  </si>
  <si>
    <t>N1LT16</t>
  </si>
  <si>
    <t>&gt;tr|N1LT16|N1LT16_9BACI Arginine--tRNA ligase OS=Bacillus sp. GeD10 GN=argS PE=3 SV=1</t>
  </si>
  <si>
    <t>N1LT17</t>
  </si>
  <si>
    <t>&gt;tr|N1LT17|N1LT17_9BACI Uracil phosphoribosyltransferase OS=Bacillus sp. GeD10 GN=upp PE=3 SV=1</t>
  </si>
  <si>
    <t>N1LT20</t>
  </si>
  <si>
    <t>&gt;tr|N1LT20|N1LT20_9BACI PTS system, glucose-specific IIA component OS=Bacillus sp. GeD10 GN=EBGED10_44840 PE=4 SV=1</t>
  </si>
  <si>
    <t>N1LT21</t>
  </si>
  <si>
    <t>&gt;tr|N1LT21|N1LT21_9BACI Cys-tRNA(Pro)/Cys-tRNA(Cys) deacylase OS=Bacillus sp. GeD10 GN=EBGED10_31270 PE=3 SV=1</t>
  </si>
  <si>
    <t>N1LT23</t>
  </si>
  <si>
    <t>&gt;tr|N1LT23|N1LT23_9BACI Purine nucleoside phosphorylase OS=Bacillus sp. GeD10 GN=EBGED10_45560 PE=4 SV=1</t>
  </si>
  <si>
    <t>N1LT24</t>
  </si>
  <si>
    <t>&gt;tr|N1LT24|N1LT24_9BACI Membrane-attached cytochrome c550 OS=Bacillus sp. GeD10 GN=EBGED10_51150 PE=4 SV=1</t>
  </si>
  <si>
    <t>N1LT25</t>
  </si>
  <si>
    <t>&gt;tr|N1LT25|N1LT25_9BACI Manganese-dependent protein-tyrosine phosphatase OS=Bacillus sp. GeD10 GN=EBGED10_44890 PE=4 SV=1</t>
  </si>
  <si>
    <t>N1LT27</t>
  </si>
  <si>
    <t>&gt;tr|N1LT27|N1LT27_9BACI Diaminopimelate epimerase OS=Bacillus sp. GeD10 GN=dapF PE=3 SV=1</t>
  </si>
  <si>
    <t>N1LT28</t>
  </si>
  <si>
    <t>&gt;tr|N1LT28|N1LT28_9BACI Galacturonosyl transferase OS=Bacillus sp. GeD10 GN=EBGED10_44940 PE=4 SV=1</t>
  </si>
  <si>
    <t>N1LT29</t>
  </si>
  <si>
    <t>&gt;tr|N1LT29|N1LT29_9BACI Putative pyruvate, phosphate dikinase regulatory protein OS=Bacillus sp. GeD10 GN=EBGED10_51200 PE=3 SV=1</t>
  </si>
  <si>
    <t>N1LT34</t>
  </si>
  <si>
    <t>&gt;tr|N1LT34|N1LT34_9BACI Cytidine deaminase OS=Bacillus sp. GeD10 GN=EBGED10_51250 PE=4 SV=1</t>
  </si>
  <si>
    <t>N1LT37</t>
  </si>
  <si>
    <t>&gt;tr|N1LT37|N1LT37_9BACI dTDP-glucose 4,6-dehydratase OS=Bacillus sp. GeD10 GN=EBGED10_45040 PE=3 SV=1</t>
  </si>
  <si>
    <t>N1LT41</t>
  </si>
  <si>
    <t>&gt;tr|N1LT41|N1LT41_9BACI L-lactate dehydrogenase OS=Bacillus sp. GeD10 GN=ldh PE=3 SV=1</t>
  </si>
  <si>
    <t>N1LT46</t>
  </si>
  <si>
    <t>&gt;tr|N1LT46|N1LT46_9BACI Periplasmic component of efflux system OS=Bacillus sp. GeD10 GN=EBGED10_45140 PE=4 SV=1</t>
  </si>
  <si>
    <t>N1LT47</t>
  </si>
  <si>
    <t>&gt;tr|N1LT47|N1LT47_9BACI Uncharacterized protein OS=Bacillus sp. GeD10 GN=EBGED10_45810 PE=4 SV=1</t>
  </si>
  <si>
    <t>N1LT56</t>
  </si>
  <si>
    <t>&gt;tr|N1LT56|N1LT56_9BACI Helicase, SNF2/RAD54 family OS=Bacillus sp. GeD10 GN=EBGED10_45240 PE=4 SV=1</t>
  </si>
  <si>
    <t>N1LT61</t>
  </si>
  <si>
    <t>&gt;tr|N1LT61|N1LT61_9BACI Oligoendopeptidase F OS=Bacillus sp. GeD10 GN=EBGED10_28620 PE=3 SV=1</t>
  </si>
  <si>
    <t>N1LT62</t>
  </si>
  <si>
    <t>&gt;tr|N1LT62|N1LT62_9BACI Acetyltransferase, GNAT family OS=Bacillus sp. GeD10 GN=EBGED10_45960 PE=4 SV=1</t>
  </si>
  <si>
    <t>N1LT64</t>
  </si>
  <si>
    <t>&gt;tr|N1LT64|N1LT64_9BACI Diguanylate cyclase/phosphodiesterase domain 1 (GGDEF) OS=Bacillus sp. GeD10 GN=EBGED10_45340 PE=4 SV=1</t>
  </si>
  <si>
    <t>N1LT68</t>
  </si>
  <si>
    <t>&gt;tr|N1LT68|N1LT68_9BACI D-alanine aminotransferase OS=Bacillus sp. GeD10 GN=EBGED10_45390 PE=3 SV=1</t>
  </si>
  <si>
    <t>N1LT73</t>
  </si>
  <si>
    <t>&gt;tr|N1LT73|N1LT73_9BACI NAD-dependent protein deacetylase OS=Bacillus sp. GeD10 GN=cobB PE=3 SV=1</t>
  </si>
  <si>
    <t>N1LT74</t>
  </si>
  <si>
    <t>&gt;tr|N1LT74|N1LT74_9BACI Pesticidal crystal protein cry7Aa (Insecticidal delta-endotoxin CryVIIA(A)) (Crystaline entomocidal protoxin) (129 kDa crystal protein) OS=Bacillus sp. GeD10 GN=EBGED10_51660 PE=4 SV=1</t>
  </si>
  <si>
    <t>N1LT76</t>
  </si>
  <si>
    <t>&gt;tr|N1LT76|N1LT76_9BACI Uncharacterized protein OS=Bacillus sp. GeD10 GN=EBGED10_45490 PE=4 SV=1</t>
  </si>
  <si>
    <t>N1LT78</t>
  </si>
  <si>
    <t>&gt;tr|N1LT78|N1LT78_9BACI Uncharacterized protein OS=Bacillus sp. GeD10 GN=EBGED10_51710 PE=4 SV=1</t>
  </si>
  <si>
    <t>N1LT85</t>
  </si>
  <si>
    <t>&gt;tr|N1LT85|N1LT85_9BACI Flavodoxin OS=Bacillus sp. GeD10 GN=EBGED10_31920 PE=4 SV=1</t>
  </si>
  <si>
    <t>N1LT89</t>
  </si>
  <si>
    <t>&gt;tr|N1LT89|N1LT89_9BACI Acetyltransferase, GNAT family OS=Bacillus sp. GeD10 GN=EBGED10_51810 PE=4 SV=1</t>
  </si>
  <si>
    <t>N1LT91</t>
  </si>
  <si>
    <t>&gt;tr|N1LT91|N1LT91_9BACI 30S ribosomal protein S21 OS=Bacillus sp. GeD10 GN=rpsU PE=3 SV=1</t>
  </si>
  <si>
    <t>N1LT94</t>
  </si>
  <si>
    <t>&gt;tr|N1LT94|N1LT94_9BACI Glyoxalase family protein OS=Bacillus sp. GeD10 GN=EBGED10_32020 PE=4 SV=1</t>
  </si>
  <si>
    <t>N1LT97</t>
  </si>
  <si>
    <t>&gt;tr|N1LT97|N1LT97_9BACI Chaperone protein DnaJ OS=Bacillus sp. GeD10 GN=dnaJ PE=3 SV=1</t>
  </si>
  <si>
    <t>N1LT98</t>
  </si>
  <si>
    <t>&gt;tr|N1LT98|N1LT98_9BACI Uncharacterized protein OS=Bacillus sp. GeD10 GN=EBGED10_52050 PE=4 SV=1</t>
  </si>
  <si>
    <t>N1LTA5</t>
  </si>
  <si>
    <t>&gt;tr|N1LTA5|N1LTA5_9BACI Uncharacterized protein OS=Bacillus sp. GeD10 GN=EBGED10_45840 PE=4 SV=1</t>
  </si>
  <si>
    <t>N1LTA6</t>
  </si>
  <si>
    <t>&gt;tr|N1LTA6|N1LTA6_9BACI DNA polymerase III delta subunit OS=Bacillus sp. GeD10 GN=EBGED10_46410 PE=4 SV=1</t>
  </si>
  <si>
    <t>N1LTB1</t>
  </si>
  <si>
    <t>&gt;tr|N1LTB1|N1LTB1_9BACI Uncharacterized protein OS=Bacillus sp. GeD10 GN=EBGED10_45940 PE=4 SV=1</t>
  </si>
  <si>
    <t>N1LTB2</t>
  </si>
  <si>
    <t>&gt;tr|N1LTB2|N1LTB2_9BACI Probable nicotinate-nucleotide adenylyltransferase OS=Bacillus sp. GeD10 GN=nadD PE=3 SV=1</t>
  </si>
  <si>
    <t>N1LTC0</t>
  </si>
  <si>
    <t>&gt;tr|N1LTC0|N1LTC0_9BACI Peptidase T OS=Bacillus sp. GeD10 GN=pepT PE=3 SV=1</t>
  </si>
  <si>
    <t>N1LTC5</t>
  </si>
  <si>
    <t>&gt;tr|N1LTC5|N1LTC5_9BACI Uncharacterized protein OS=Bacillus sp. GeD10 GN=EBGED10_46140 PE=4 SV=1</t>
  </si>
  <si>
    <t>N1LTC6</t>
  </si>
  <si>
    <t>&gt;tr|N1LTC6|N1LTC6_9BACI Fe-bacillibactin uptake system FeuA,Fe-bacillibactin binding OS=Bacillus sp. GeD10 GN=EBGED10_29130 PE=4 SV=1</t>
  </si>
  <si>
    <t>N1LTD3</t>
  </si>
  <si>
    <t>&gt;tr|N1LTD3|N1LTD3_9BACI Hypothetical Cytosolic Protein OS=Bacillus sp. GeD10 GN=EBGED10_46240 PE=4 SV=1</t>
  </si>
  <si>
    <t>N1LTD6</t>
  </si>
  <si>
    <t>&gt;tr|N1LTD6|N1LTD6_9BACI Ribosomal RNA small subunit methyltransferase E OS=Bacillus sp. GeD10 GN=EBGED10_46290 PE=3 SV=1</t>
  </si>
  <si>
    <t>N1LTD8</t>
  </si>
  <si>
    <t>&gt;tr|N1LTD8|N1LTD8_9BACI N-acetyl-L,L-diaminopimelate deacetylase homolog OS=Bacillus sp. GeD10 GN=EBGED10_52450 PE=4 SV=1</t>
  </si>
  <si>
    <t>N1LTD9</t>
  </si>
  <si>
    <t>&gt;tr|N1LTD9|N1LTD9_9BACI Alkyl hydroperoxide reductase protein F OS=Bacillus sp. GeD10 GN=EBGED10_46860 PE=3 SV=1</t>
  </si>
  <si>
    <t>N1LTE1</t>
  </si>
  <si>
    <t>&gt;tr|N1LTE1|N1LTE1_9BACI Flagellar hook-associated protein FlgK OS=Bacillus sp. GeD10 GN=EBGED10_32370 PE=4 SV=1</t>
  </si>
  <si>
    <t>N1LTE2</t>
  </si>
  <si>
    <t>&gt;tr|N1LTE2|N1LTE2_9BACI Heat-inducible transcription repressor HrcA OS=Bacillus sp. GeD10 GN=hrcA PE=3 SV=1</t>
  </si>
  <si>
    <t>N1LTE4</t>
  </si>
  <si>
    <t>&gt;tr|N1LTE4|N1LTE4_9BACI LysR family regulatory protein CidR OS=Bacillus sp. GeD10 GN=EBGED10_52500 PE=4 SV=1</t>
  </si>
  <si>
    <t>N1LTE7</t>
  </si>
  <si>
    <t>&gt;tr|N1LTE7|N1LTE7_9BACI 23S rRNA (Uracil-5-)-methyltransferase RumA ## LSU rRNA m(5)U1939 OS=Bacillus sp. GeD10 GN=EBGED10_46960 PE=4 SV=1</t>
  </si>
  <si>
    <t>N1LTE8</t>
  </si>
  <si>
    <t>&gt;tr|N1LTE8|N1LTE8_9BACI DNA-binding protein HBsu OS=Bacillus sp. GeD10 GN=EBGED10_29230 PE=3 SV=1</t>
  </si>
  <si>
    <t>N1LTF0</t>
  </si>
  <si>
    <t>&gt;tr|N1LTF0|N1LTF0_9BACI Flagellar assembly protein FliH OS=Bacillus sp. GeD10 GN=EBGED10_32470 PE=4 SV=1</t>
  </si>
  <si>
    <t>N1LTF3</t>
  </si>
  <si>
    <t>&gt;tr|N1LTF3|N1LTF3_9BACI Aminopeptidase S (Leu, Val, Phe, Tyr preference) OS=Bacillus sp. GeD10 GN=EBGED10_47010 PE=4 SV=1</t>
  </si>
  <si>
    <t>N1LTF4</t>
  </si>
  <si>
    <t>&gt;tr|N1LTF4|N1LTF4_9BACI 1-phosphofructokinase OS=Bacillus sp. GeD10 GN=EBGED10_29330 PE=4 SV=1</t>
  </si>
  <si>
    <t>N1LTF6</t>
  </si>
  <si>
    <t>&gt;tr|N1LTF6|N1LTF6_9BACI Ribosomal silencing factor RsfS OS=Bacillus sp. GeD10 GN=rsfS PE=3 SV=1</t>
  </si>
  <si>
    <t>N1LTF7</t>
  </si>
  <si>
    <t>&gt;tr|N1LTF7|N1LTF7_9BACI Flagellar hook protein FlgE OS=Bacillus sp. GeD10 GN=EBGED10_32520 PE=4 SV=1</t>
  </si>
  <si>
    <t>N1LTF9</t>
  </si>
  <si>
    <t>&gt;tr|N1LTF9|N1LTF9_9BACI RNA-binding protein Hfq OS=Bacillus sp. GeD10 GN=hfq PE=3 SV=1</t>
  </si>
  <si>
    <t>N1LTG0</t>
  </si>
  <si>
    <t>&gt;tr|N1LTG0|N1LTG0_9BACI GTP-binding protein YqeH, required for biogenesis of 30S ribosome subunit OS=Bacillus sp. GeD10 GN=EBGED10_46540 PE=4 SV=1</t>
  </si>
  <si>
    <t>N1LTG1</t>
  </si>
  <si>
    <t>&gt;tr|N1LTG1|N1LTG1_9BACI Uncharacterized protein OS=Bacillus sp. GeD10 GN=EBGED10_52650 PE=4 SV=1</t>
  </si>
  <si>
    <t>N1LTG7</t>
  </si>
  <si>
    <t>&gt;tr|N1LTG7|N1LTG7_9BACI Putative tellurium resistance protein OS=Bacillus sp. GeD10 GN=EBGED10_52700 PE=4 SV=1</t>
  </si>
  <si>
    <t>N1LTG8</t>
  </si>
  <si>
    <t>&gt;tr|N1LTG8|N1LTG8_9BACI Protein translocase subunit SecY OS=Bacillus sp. GeD10 GN=secY PE=3 SV=1</t>
  </si>
  <si>
    <t>N1LTG9</t>
  </si>
  <si>
    <t>&gt;tr|N1LTG9|N1LTG9_9BACI Enoyl-[acyl-carrier-protein] reductase [NADH] OS=Bacillus sp. GeD10 GN=EBGED10_29530 PE=3 SV=1</t>
  </si>
  <si>
    <t>N1LTH0</t>
  </si>
  <si>
    <t>&gt;tr|N1LTH0|N1LTH0_9BACI Isochorismatase OS=Bacillus sp. GeD10 GN=EBGED10_47160 PE=4 SV=1</t>
  </si>
  <si>
    <t>N1LTH2</t>
  </si>
  <si>
    <t>&gt;tr|N1LTH2|N1LTH2_9BACI N-acetylmannosamine kinase OS=Bacillus sp. GeD10 GN=EBGED10_52750 PE=4 SV=1</t>
  </si>
  <si>
    <t>N1LTH5</t>
  </si>
  <si>
    <t>&gt;tr|N1LTH5|N1LTH5_9BACI DNA helicase OS=Bacillus sp. GeD10 GN=EBGED10_47210 PE=4 SV=1</t>
  </si>
  <si>
    <t>N1LTH6</t>
  </si>
  <si>
    <t>&gt;tr|N1LTH6|N1LTH6_9BACI Kynurenine formamidase, bacterial OS=Bacillus sp. GeD10 GN=EBGED10_46690 PE=4 SV=1</t>
  </si>
  <si>
    <t>N1LTH7</t>
  </si>
  <si>
    <t>&gt;tr|N1LTH7|N1LTH7_9BACI Putative acetyl esterase YjcH OS=Bacillus sp. GeD10 GN=EBGED10_29630 PE=4 SV=1</t>
  </si>
  <si>
    <t>N1LTI2</t>
  </si>
  <si>
    <t>&gt;tr|N1LTI2|N1LTI2_9BACI Cystathionine beta-lyase, Bsu PatB OS=Bacillus sp. GeD10 GN=EBGED10_29680 PE=4 SV=1</t>
  </si>
  <si>
    <t>N1LTI6</t>
  </si>
  <si>
    <t>&gt;tr|N1LTI6|N1LTI6_9BACI Ferrichrome-binding periplasmic protein (TC 3.A.1.14.3) OS=Bacillus sp. GeD10 GN=EBGED10_46790 PE=4 SV=1</t>
  </si>
  <si>
    <t>N1LTI7</t>
  </si>
  <si>
    <t>&gt;tr|N1LTI7|N1LTI7_9BACI Amidophosphoribosyltransferase OS=Bacillus sp. GeD10 GN=purF PE=3 SV=1</t>
  </si>
  <si>
    <t>N1LTI9</t>
  </si>
  <si>
    <t>&gt;tr|N1LTI9|N1LTI9_9BACI ComA operon protein, putative OS=Bacillus sp. GeD10 GN=EBGED10_29780 PE=4 SV=1</t>
  </si>
  <si>
    <t>N1LTJ2</t>
  </si>
  <si>
    <t>&gt;tr|N1LTJ2|N1LTJ2_9BACI Adenylosuccinate lyase OS=Bacillus sp. GeD10 GN=EBGED10_47360 PE=3 SV=1</t>
  </si>
  <si>
    <t>N1LTJ6</t>
  </si>
  <si>
    <t>&gt;tr|N1LTJ6|N1LTJ6_9BACI NADH dehydrogenase OS=Bacillus sp. GeD10 GN=EBGED10_29880 PE=4 SV=1</t>
  </si>
  <si>
    <t>N1LTJ8</t>
  </si>
  <si>
    <t>&gt;tr|N1LTJ8|N1LTJ8_9BACI Uncharacterized protein OS=Bacillus sp. GeD10 GN=EBGED10_32870 PE=4 SV=1</t>
  </si>
  <si>
    <t>N1LTJ9</t>
  </si>
  <si>
    <t>&gt;tr|N1LTJ9|N1LTJ9_9BACI Putative cytoplasmic protein OS=Bacillus sp. GeD10 GN=EBGED10_46940 PE=4 SV=1</t>
  </si>
  <si>
    <t>N1LTK0</t>
  </si>
  <si>
    <t>&gt;tr|N1LTK0|N1LTK0_9BACI Spermine/spermidine acetyltransferase OS=Bacillus sp. GeD10 GN=EBGED10_29930 PE=4 SV=1</t>
  </si>
  <si>
    <t>N1LTK4</t>
  </si>
  <si>
    <t>&gt;tr|N1LTK4|N1LTK4_9BACI Uncharacterized protein OS=Bacillus sp. GeD10 GN=EBGED10_32920 PE=4 SV=1</t>
  </si>
  <si>
    <t>N1LTK5</t>
  </si>
  <si>
    <t>&gt;tr|N1LTK5|N1LTK5_9BACI Methylated-DNA--protein-cysteine methyltransferase OS=Bacillus sp. GeD10 GN=EBGED10_29980 PE=3 SV=1</t>
  </si>
  <si>
    <t>N1LTK7</t>
  </si>
  <si>
    <t>&gt;tr|N1LTK7|N1LTK7_9BACI Phosphoglycerate mutase family 1 OS=Bacillus sp. GeD10 GN=EBGED10_30030 PE=4 SV=1</t>
  </si>
  <si>
    <t>N1LTK8</t>
  </si>
  <si>
    <t>&gt;tr|N1LTK8|N1LTK8_9BACI Cytoplasmic axial filament protein CafA and Ribonuclease G OS=Bacillus sp. GeD10 GN=EBGED10_53050 PE=4 SV=1</t>
  </si>
  <si>
    <t>N1LTK9</t>
  </si>
  <si>
    <t>&gt;tr|N1LTK9|N1LTK9_9BACI TPR-repeat-containing protein OS=Bacillus sp. GeD10 GN=EBGED10_32970 PE=4 SV=1</t>
  </si>
  <si>
    <t>N1LTL0</t>
  </si>
  <si>
    <t>&gt;tr|N1LTL0|N1LTL0_9BACI Succinate-semialdehyde dehydrogenase [NADP+] OS=Bacillus sp. GeD10 GN=EBGED10_47040 PE=3 SV=1</t>
  </si>
  <si>
    <t>N1LTL3</t>
  </si>
  <si>
    <t>&gt;tr|N1LTL3|N1LTL3_9BACI GTPase Obg OS=Bacillus sp. GeD10 GN=obg PE=3 SV=1</t>
  </si>
  <si>
    <t>N1LTL4</t>
  </si>
  <si>
    <t>&gt;tr|N1LTL4|N1LTL4_9BACI Aspartyl/glutamyl-tRNA(Asn/Gln) amidotransferase subunit B OS=Bacillus sp. GeD10 GN=gatB PE=3 SV=1</t>
  </si>
  <si>
    <t>N1LTL8</t>
  </si>
  <si>
    <t>&gt;tr|N1LTL8|N1LTL8_9BACI Hemolysins and related proteins containing CBS domains OS=Bacillus sp. GeD10 GN=EBGED10_30180 PE=4 SV=1</t>
  </si>
  <si>
    <t>N1LTM1</t>
  </si>
  <si>
    <t>&gt;tr|N1LTM1|N1LTM1_9BACI Membrane protein, putative OS=Bacillus sp. GeD10 GN=EBGED10_33070 PE=4 SV=1</t>
  </si>
  <si>
    <t>N1LTM3</t>
  </si>
  <si>
    <t>&gt;tr|N1LTM3|N1LTM3_9BACI Long-chain-fatty-acid--CoA ligase OS=Bacillus sp. GeD10 GN=EBGED10_30230 PE=4 SV=1</t>
  </si>
  <si>
    <t>N1LTM4</t>
  </si>
  <si>
    <t>&gt;tr|N1LTM4|N1LTM4_9BACI Glyoxylate reductase / Glyoxylate reductase / Hydroxypyruvate reductase OS=Bacillus sp. GeD10 GN=EBGED10_47710 PE=3 SV=1</t>
  </si>
  <si>
    <t>N1LTM5</t>
  </si>
  <si>
    <t>&gt;tr|N1LTM5|N1LTM5_9BACI Putative pheromone cAM373 lipoprotein CamS OS=Bacillus sp. GeD10 GN=EBGED10_47190 PE=4 SV=1</t>
  </si>
  <si>
    <t>N1LTM8</t>
  </si>
  <si>
    <t>&gt;tr|N1LTM8|N1LTM8_9BACI Nitrite reductase [NAD(P)H] large subunit OS=Bacillus sp. GeD10 GN=EBGED10_30280 PE=4 SV=1</t>
  </si>
  <si>
    <t>N1LTN0</t>
  </si>
  <si>
    <t>&gt;tr|N1LTN0|N1LTN0_9BACI Uncharacterized protein OS=Bacillus sp. GeD10 GN=EBGED10_30330 PE=4 SV=1</t>
  </si>
  <si>
    <t>N1LTN4</t>
  </si>
  <si>
    <t>&gt;tr|N1LTN4|N1LTN4_9BACI Molybdopterin biosynthesis protein MoeA OS=Bacillus sp. GeD10 GN=EBGED10_30380 PE=4 SV=1</t>
  </si>
  <si>
    <t>N1LTN6</t>
  </si>
  <si>
    <t>&gt;tr|N1LTN6|N1LTN6_9BACI Phosphoribosylglycinamide formyltransferase OS=Bacillus sp. GeD10 GN=purN PE=3 SV=1</t>
  </si>
  <si>
    <t>N1LTN7</t>
  </si>
  <si>
    <t>&gt;tr|N1LTN7|N1LTN7_9BACI Respiratory nitrate reductase delta chain OS=Bacillus sp. GeD10 GN=EBGED10_30430 PE=4 SV=1</t>
  </si>
  <si>
    <t>N1LTN9</t>
  </si>
  <si>
    <t>&gt;tr|N1LTN9|N1LTN9_9BACI 2-isopropylmalate synthase OS=Bacillus sp. GeD10 GN=leuA PE=3 SV=1</t>
  </si>
  <si>
    <t>N1LTP2</t>
  </si>
  <si>
    <t>&gt;tr|N1LTP2|N1LTP2_9BACI Phosphoribosylformylglycinamidine synthase subunit PurS OS=Bacillus sp. GeD10 GN=purS PE=3 SV=1</t>
  </si>
  <si>
    <t>N1LTP7</t>
  </si>
  <si>
    <t>&gt;tr|N1LTP7|N1LTP7_9BACI UPF0061 protein EBGED10_47390 OS=Bacillus sp. GeD10 GN=EBGED10_47390 PE=3 SV=1</t>
  </si>
  <si>
    <t>N1LTQ5</t>
  </si>
  <si>
    <t>&gt;tr|N1LTQ5|N1LTQ5_9BACI 30S ribosomal protein S4 OS=Bacillus sp. GeD10 GN=rpsD PE=3 SV=1</t>
  </si>
  <si>
    <t>N1LTQ8</t>
  </si>
  <si>
    <t>&gt;tr|N1LTQ8|N1LTQ8_9BACI Transketolase OS=Bacillus sp. GeD10 GN=EBGED10_30680 PE=3 SV=1</t>
  </si>
  <si>
    <t>N1LTR1</t>
  </si>
  <si>
    <t>&gt;tr|N1LTR1|N1LTR1_9BACI 6-phosphogluconolactonase OS=Bacillus sp. GeD10 GN=EBGED10_30730 PE=4 SV=1</t>
  </si>
  <si>
    <t>N1LTS4</t>
  </si>
  <si>
    <t>&gt;tr|N1LTS4|N1LTS4_9BACI Heme efflux system ATPase HrtA OS=Bacillus sp. GeD10 GN=EBGED10_33520 PE=3 SV=1</t>
  </si>
  <si>
    <t>N1LTT7</t>
  </si>
  <si>
    <t>&gt;tr|N1LTT7|N1LTT7_9BACI 3-isopropylmalate dehydratase large subunit OS=Bacillus sp. GeD10 GN=leuC PE=3 SV=1</t>
  </si>
  <si>
    <t>N1LTT8</t>
  </si>
  <si>
    <t>&gt;tr|N1LTT8|N1LTT8_9BACI Butyryl-CoA dehydrogenase OS=Bacillus sp. GeD10 GN=EBGED10_53700 PE=3 SV=1</t>
  </si>
  <si>
    <t>N1LTT9</t>
  </si>
  <si>
    <t>&gt;tr|N1LTT9|N1LTT9_9BACI Uncharacterized protein OS=Bacillus sp. GeD10 GN=EBGED10_31080 PE=4 SV=1</t>
  </si>
  <si>
    <t>N1LTU1</t>
  </si>
  <si>
    <t>&gt;tr|N1LTU1|N1LTU1_9BACI Acetolactate synthase OS=Bacillus sp. GeD10 GN=EBGED10_47890 PE=3 SV=1</t>
  </si>
  <si>
    <t>N1LTU2</t>
  </si>
  <si>
    <t>&gt;tr|N1LTU2|N1LTU2_9BACI Uncharacterized protein OS=Bacillus sp. GeD10 GN=EBGED10_33670 PE=4 SV=1</t>
  </si>
  <si>
    <t>N1LTU8</t>
  </si>
  <si>
    <t>&gt;tr|N1LTU8|N1LTU8_9BACI Uncharacterized protein OS=Bacillus sp. GeD10 GN=EBGED10_33720 PE=4 SV=1</t>
  </si>
  <si>
    <t>N1LTU9</t>
  </si>
  <si>
    <t>&gt;tr|N1LTU9|N1LTU9_9BACI Cytosolic protein containing multiple CBS domains OS=Bacillus sp. GeD10 GN=EBGED10_48460 PE=4 SV=1</t>
  </si>
  <si>
    <t>N1LTV8</t>
  </si>
  <si>
    <t>&gt;tr|N1LTV8|N1LTV8_9BACI Acetyl-coenzyme A carboxylase carboxyl transferase subunit beta OS=Bacillus sp. GeD10 GN=accD PE=3 SV=1</t>
  </si>
  <si>
    <t>N1LTW4</t>
  </si>
  <si>
    <t>&gt;tr|N1LTW4|N1LTW4_9BACI Probable tRNA sulfurtransferase OS=Bacillus sp. GeD10 GN=thiI PE=3 SV=1</t>
  </si>
  <si>
    <t>N1LTW5</t>
  </si>
  <si>
    <t>&gt;tr|N1LTW5|N1LTW5_9BACI ABC transporter, permease protein OS=Bacillus sp. GeD10 GN=EBGED10_33870 PE=4 SV=1</t>
  </si>
  <si>
    <t>N1LTW9</t>
  </si>
  <si>
    <t>&gt;tr|N1LTW9|N1LTW9_9BACI NAD kinase OS=Bacillus sp. GeD10 GN=nadK PE=3 SV=1</t>
  </si>
  <si>
    <t>N1LTX1</t>
  </si>
  <si>
    <t>&gt;tr|N1LTX1|N1LTX1_9BACI Central glycolytic genes regulator OS=Bacillus sp. GeD10 GN=EBGED10_33920 PE=4 SV=1</t>
  </si>
  <si>
    <t>N1LTX2</t>
  </si>
  <si>
    <t>&gt;tr|N1LTX2|N1LTX2_9BACI DNA polymerase OS=Bacillus sp. GeD10 GN=EBGED10_48710 PE=3 SV=1</t>
  </si>
  <si>
    <t>N1LTX4</t>
  </si>
  <si>
    <t>&gt;tr|N1LTX4|N1LTX4_9BACI Acetate kinase OS=Bacillus sp. GeD10 GN=ackA PE=3 SV=1</t>
  </si>
  <si>
    <t>N1LTX5</t>
  </si>
  <si>
    <t>&gt;tr|N1LTX5|N1LTX5_9BACI Uncharacterized protein OS=Bacillus sp. GeD10 GN=EBGED10_31530 PE=4 SV=1</t>
  </si>
  <si>
    <t>N1LTX6</t>
  </si>
  <si>
    <t>&gt;tr|N1LTX6|N1LTX6_9BACI Enolase OS=Bacillus sp. GeD10 GN=eno PE=3 SV=1</t>
  </si>
  <si>
    <t>N1LTY1</t>
  </si>
  <si>
    <t>&gt;tr|N1LTY1|N1LTY1_9BACI Carboxylesterase OS=Bacillus sp. GeD10 GN=EBGED10_34020 PE=4 SV=1</t>
  </si>
  <si>
    <t>N1LTY9</t>
  </si>
  <si>
    <t>&gt;tr|N1LTY9|N1LTY9_9BACI 50S ribosomal protein L20 OS=Bacillus sp. GeD10 GN=rplT PE=3 SV=1</t>
  </si>
  <si>
    <t>N1LTZ0</t>
  </si>
  <si>
    <t>&gt;tr|N1LTZ0|N1LTZ0_9BACI Alanine dehydrogenase OS=Bacillus sp. GeD10 GN=EBGED10_48340 PE=3 SV=1</t>
  </si>
  <si>
    <t>N1LTZ4</t>
  </si>
  <si>
    <t>&gt;tr|N1LTZ4|N1LTZ4_9BACI Uncharacterized protein OS=Bacillus sp. GeD10 GN=EBGED10_54200 PE=4 SV=1</t>
  </si>
  <si>
    <t>N1LTZ6</t>
  </si>
  <si>
    <t>&gt;tr|N1LTZ6|N1LTZ6_9BACI 3-oxoacyl-[acyl-carrier protein] reductase OS=Bacillus sp. GeD10 GN=EBGED10_31780 PE=3 SV=1</t>
  </si>
  <si>
    <t>N1LTZ7</t>
  </si>
  <si>
    <t>&gt;tr|N1LTZ7|N1LTZ7_9BACI Phenylalanine--tRNA ligase beta subunit OS=Bacillus sp. GeD10 GN=pheT PE=3 SV=1</t>
  </si>
  <si>
    <t>N1LU00</t>
  </si>
  <si>
    <t>&gt;tr|N1LU00|N1LU00_9BACI UPF0173 metal-dependent hydrolase EBGED10_48440 OS=Bacillus sp. GeD10 GN=EBGED10_48440 PE=3 SV=1</t>
  </si>
  <si>
    <t>N1LU03</t>
  </si>
  <si>
    <t>&gt;tr|N1LU03|N1LU03_9BACI Cell division protein ZapA OS=Bacillus sp. GeD10 GN=zapA PE=3 SV=1</t>
  </si>
  <si>
    <t>N1LU07</t>
  </si>
  <si>
    <t>&gt;tr|N1LU07|N1LU07_9BACI NADP-dependent malic enzyme OS=Bacillus sp. GeD10 GN=EBGED10_48540 PE=3 SV=1</t>
  </si>
  <si>
    <t>N1LU09</t>
  </si>
  <si>
    <t>&gt;tr|N1LU09|N1LU09_9BACI Uncharacterized protein OS=Bacillus sp. GeD10 GN=EBGED10_31980 PE=4 SV=1</t>
  </si>
  <si>
    <t>N1LU10</t>
  </si>
  <si>
    <t>&gt;tr|N1LU10|N1LU10_9BACI Transcriptional regulator, TetR family OS=Bacillus sp. GeD10 GN=EBGED10_34270 PE=4 SV=1</t>
  </si>
  <si>
    <t>N1LU11</t>
  </si>
  <si>
    <t>&gt;tr|N1LU11|N1LU11_9BACI Uncharacterized protein OS=Bacillus sp. GeD10 GN=EBGED10_54300 PE=4 SV=1</t>
  </si>
  <si>
    <t>N1LU12</t>
  </si>
  <si>
    <t>&gt;tr|N1LU12|N1LU12_9BACI Pyruvate kinase OS=Bacillus sp. GeD10 GN=EBGED10_48590 PE=3 SV=1</t>
  </si>
  <si>
    <t>N1LU13</t>
  </si>
  <si>
    <t>&gt;tr|N1LU13|N1LU13_9BACI Acetyltransferase OS=Bacillus sp. GeD10 GN=EBGED10_32030 PE=4 SV=1</t>
  </si>
  <si>
    <t>N1LU16</t>
  </si>
  <si>
    <t>&gt;tr|N1LU16|N1LU16_9BACI Glycolate oxidase, subunit GlcD, putative OS=Bacillus sp. GeD10 GN=EBGED10_34370 PE=4 SV=1</t>
  </si>
  <si>
    <t>N1LU19</t>
  </si>
  <si>
    <t>&gt;tr|N1LU19|N1LU19_9BACI Isocitrate dehydrogenase [NADP] OS=Bacillus sp. GeD10 GN=EBGED10_48640 PE=3 SV=1</t>
  </si>
  <si>
    <t>N1LU25</t>
  </si>
  <si>
    <t>&gt;tr|N1LU25|N1LU25_9BACI Alkaline phosphatase synthesis transcriptional regulatory protein PhoP OS=Bacillus sp. GeD10 GN=EBGED10_48690 PE=4 SV=1</t>
  </si>
  <si>
    <t>N1LU29</t>
  </si>
  <si>
    <t>&gt;tr|N1LU29|N1LU29_9BACI Dephospho-CoA kinase OS=Bacillus sp. GeD10 GN=coaE PE=3 SV=1</t>
  </si>
  <si>
    <t>N1LU36</t>
  </si>
  <si>
    <t>&gt;tr|N1LU36|N1LU36_9BACI Helicase loader DnaB OS=Bacillus sp. GeD10 GN=EBGED10_48790 PE=4 SV=1</t>
  </si>
  <si>
    <t>N1LU37</t>
  </si>
  <si>
    <t>&gt;tr|N1LU37|N1LU37_9BACI Chemotaxis regulator-transmits chemoreceptor signals to flagelllar motor components CheY OS=Bacillus sp. GeD10 GN=EBGED10_32280 PE=4 SV=1</t>
  </si>
  <si>
    <t>N1LU38</t>
  </si>
  <si>
    <t>&gt;tr|N1LU38|N1LU38_9BACI Beta-glucoside bgl operon antiterminator, BglG family OS=Bacillus sp. GeD10 GN=EBGED10_54600 PE=4 SV=1</t>
  </si>
  <si>
    <t>N1LU39</t>
  </si>
  <si>
    <t>&gt;tr|N1LU39|N1LU39_9BACI Asparagine synthetase [glutamine-hydrolyzing] OS=Bacillus sp. GeD10 GN=EBGED10_34720 PE=4 SV=1</t>
  </si>
  <si>
    <t>N1LU42</t>
  </si>
  <si>
    <t>&gt;tr|N1LU42|N1LU42_9BACI Uncharacterized protein OS=Bacillus sp. GeD10 GN=EBGED10_34770 PE=4 SV=1</t>
  </si>
  <si>
    <t>N1LU43</t>
  </si>
  <si>
    <t>&gt;tr|N1LU43|N1LU43_9BACI Translation initiation factor IF-3 OS=Bacillus sp. GeD10 GN=infC PE=3 SV=1</t>
  </si>
  <si>
    <t>N1LU46</t>
  </si>
  <si>
    <t>&gt;tr|N1LU46|N1LU46_9BACI Uncharacterized protein OS=Bacillus sp. GeD10 GN=EBGED10_54700 PE=4 SV=1</t>
  </si>
  <si>
    <t>N1LU48</t>
  </si>
  <si>
    <t>&gt;tr|N1LU48|N1LU48_9BACI 2,3-diketo-5-methylthiopentyl-1-phosphate enolase OS=Bacillus sp. GeD10 GN=mtnW PE=3 SV=1</t>
  </si>
  <si>
    <t>N1LU50</t>
  </si>
  <si>
    <t>&gt;tr|N1LU50|N1LU50_9BACI TetR family regulatory protein of MDR cluster OS=Bacillus sp. GeD10 GN=EBGED10_48890 PE=4 SV=1</t>
  </si>
  <si>
    <t>N1LU55</t>
  </si>
  <si>
    <t>&gt;tr|N1LU55|N1LU55_9BACI DNA-binding protein OS=Bacillus sp. GeD10 GN=EBGED10_34920 PE=4 SV=1</t>
  </si>
  <si>
    <t>N1LU56</t>
  </si>
  <si>
    <t>&gt;tr|N1LU56|N1LU56_9BACI 23S rRNA methyltransferase OS=Bacillus sp. GeD10 GN=EBGED10_48940 PE=4 SV=1</t>
  </si>
  <si>
    <t>N1LU66</t>
  </si>
  <si>
    <t>&gt;tr|N1LU66|N1LU66_9BACI 3-oxoacyl-[acyl-carrier protein] reductase OS=Bacillus sp. GeD10 GN=EBGED10_54950 PE=4 SV=1</t>
  </si>
  <si>
    <t>N1LU70</t>
  </si>
  <si>
    <t>&gt;tr|N1LU70|N1LU70_9BACI Uncharacterized protein OS=Bacillus sp. GeD10 GN=EBGED10_49560 PE=4 SV=1</t>
  </si>
  <si>
    <t>N1LU71</t>
  </si>
  <si>
    <t>&gt;tr|N1LU71|N1LU71_9BACI Uncharacterized protein OS=Bacillus sp. GeD10 GN=EBGED10_32530 PE=4 SV=1</t>
  </si>
  <si>
    <t>N1LU72</t>
  </si>
  <si>
    <t>&gt;tr|N1LU72|N1LU72_9BACI Endonuclease MutS2 OS=Bacillus sp. GeD10 GN=mutS2 PE=3 SV=1</t>
  </si>
  <si>
    <t>N1LU79</t>
  </si>
  <si>
    <t>&gt;tr|N1LU79|N1LU79_9BACI 5-methyltetrahydropteroyltriglutamate--homocysteine methyltransferase OS=Bacillus sp. GeD10 GN=metE PE=3 SV=1</t>
  </si>
  <si>
    <t>N1LU82</t>
  </si>
  <si>
    <t>&gt;tr|N1LU82|N1LU82_9BACI Cell division protein FtsX OS=Bacillus sp. GeD10 GN=EBGED10_49710 PE=3 SV=1</t>
  </si>
  <si>
    <t>N1LU84</t>
  </si>
  <si>
    <t>&gt;tr|N1LU84|N1LU84_9BACI Transcriptional regulator, AraC family OS=Bacillus sp. GeD10 GN=EBGED10_32630 PE=4 SV=1</t>
  </si>
  <si>
    <t>N1LU91</t>
  </si>
  <si>
    <t>&gt;tr|N1LU91|N1LU91_9BACI Chromosome (Plasmid) partitioning protein ParA / Sporulation initiation inhibitor protein Soj OS=Bacillus sp. GeD10 GN=EBGED10_35370 PE=4 SV=1</t>
  </si>
  <si>
    <t>N1LU94</t>
  </si>
  <si>
    <t>&gt;tr|N1LU94|N1LU94_9BACI Retron-type RNA-directed DNA polymerase OS=Bacillus sp. GeD10 GN=EBGED10_35420 PE=4 SV=1</t>
  </si>
  <si>
    <t>N1LU96</t>
  </si>
  <si>
    <t>&gt;tr|N1LU96|N1LU96_9BACI Lipase OS=Bacillus sp. GeD10 GN=EBGED10_32730 PE=4 SV=1</t>
  </si>
  <si>
    <t>N1LUA1</t>
  </si>
  <si>
    <t>&gt;tr|N1LUA1|N1LUA1_9BACI Peptide deformylase OS=Bacillus sp. GeD10 GN=def PE=3 SV=1</t>
  </si>
  <si>
    <t>N1LUA2</t>
  </si>
  <si>
    <t>&gt;tr|N1LUA2|N1LUA2_9BACI ESAT-6-like protein OS=Bacillus sp. GeD10 GN=EBGED10_35520 PE=3 SV=1</t>
  </si>
  <si>
    <t>N1LUA4</t>
  </si>
  <si>
    <t>&gt;tr|N1LUA4|N1LUA4_9BACI Dihydrolipoyl dehydrogenase OS=Bacillus sp. GeD10 GN=EBGED10_55450 PE=4 SV=1</t>
  </si>
  <si>
    <t>N1LUA5</t>
  </si>
  <si>
    <t>&gt;tr|N1LUA5|N1LUA5_9BACI TPR repeat OS=Bacillus sp. GeD10 GN=EBGED10_35570 PE=4 SV=1</t>
  </si>
  <si>
    <t>N1LUB0</t>
  </si>
  <si>
    <t>&gt;tr|N1LUB0|N1LUB0_9BACI Cell wall surface anchor family protein OS=Bacillus sp. GeD10 GN=EBGED10_35620 PE=4 SV=1</t>
  </si>
  <si>
    <t>N1LUB1</t>
  </si>
  <si>
    <t>&gt;tr|N1LUB1|N1LUB1_9BACI UDP-N-acetylglucosamine 1-carboxyvinyltransferase OS=Bacillus sp. GeD10 GN=murA PE=3 SV=1</t>
  </si>
  <si>
    <t>N1LUB2</t>
  </si>
  <si>
    <t>&gt;tr|N1LUB2|N1LUB2_9BACI Single-stranded-DNA-specific exonuclease RecJ OS=Bacillus sp. GeD10 GN=EBGED10_49960 PE=4 SV=1</t>
  </si>
  <si>
    <t>N1LUB3</t>
  </si>
  <si>
    <t>&gt;tr|N1LUB3|N1LUB3_9BACI UPF0637 protein EBGED10_55550 OS=Bacillus sp. GeD10 GN=EBGED10_55550 PE=3 SV=1</t>
  </si>
  <si>
    <t>N1LUB7</t>
  </si>
  <si>
    <t>&gt;tr|N1LUB7|N1LUB7_9BACI Histidine--tRNA ligase OS=Bacillus sp. GeD10 GN=hisS PE=3 SV=1</t>
  </si>
  <si>
    <t>N1LUB8</t>
  </si>
  <si>
    <t>&gt;tr|N1LUB8|N1LUB8_9BACI Tyrosine-protein kinase EpsD OS=Bacillus sp. GeD10 GN=EBGED10_49390 PE=4 SV=1</t>
  </si>
  <si>
    <t>N1LUC2</t>
  </si>
  <si>
    <t>&gt;tr|N1LUC2|N1LUC2_9BACI Iron-sulfur cluster regulator IscR OS=Bacillus sp. GeD10 GN=EBGED10_50060 PE=4 SV=1</t>
  </si>
  <si>
    <t>N1LUC4</t>
  </si>
  <si>
    <t>&gt;tr|N1LUC4|N1LUC4_9BACI Uncharacterized protein OS=Bacillus sp. GeD10 GN=EBGED10_55650 PE=4 SV=1</t>
  </si>
  <si>
    <t>N1LUC8</t>
  </si>
  <si>
    <t>&gt;tr|N1LUC8|N1LUC8_9BACI Isoleucine--tRNA ligase OS=Bacillus sp. GeD10 GN=ileS PE=3 SV=1</t>
  </si>
  <si>
    <t>N1LUD3</t>
  </si>
  <si>
    <t>&gt;tr|N1LUD3|N1LUD3_9BACI Alanine--tRNA ligase OS=Bacillus sp. GeD10 GN=alaS PE=3 SV=1</t>
  </si>
  <si>
    <t>N1LUD5</t>
  </si>
  <si>
    <t>&gt;tr|N1LUD5|N1LUD5_9BACI Aspartyl-tRNA synthetase @ Aspartyl-tRNA(Asn) synthetase OS=Bacillus sp. GeD10 GN=EBGED10_33030 PE=3 SV=1</t>
  </si>
  <si>
    <t>N1LUD9</t>
  </si>
  <si>
    <t>&gt;tr|N1LUD9|N1LUD9_9BACI O-methyltransferase family protein OS=Bacillus sp. GeD10 GN=EBGED10_50210 PE=4 SV=1</t>
  </si>
  <si>
    <t>N1LUE0</t>
  </si>
  <si>
    <t>&gt;tr|N1LUE0|N1LUE0_9BACI Ribosomal subunit interface protein OS=Bacillus sp. GeD10 GN=EBGED10_49640 PE=4 SV=1</t>
  </si>
  <si>
    <t>N1LUE1</t>
  </si>
  <si>
    <t>&gt;tr|N1LUE1|N1LUE1_9BACI Acetyltransferase, GNAT family OS=Bacillus sp. GeD10 GN=EBGED10_35970 PE=4 SV=1</t>
  </si>
  <si>
    <t>N1LUE2</t>
  </si>
  <si>
    <t>&gt;tr|N1LUE2|N1LUE2_9BACI Uncharacterized protein OS=Bacillus sp. GeD10 GN=EBGED10_55850 PE=4 SV=1</t>
  </si>
  <si>
    <t>N1LUE3</t>
  </si>
  <si>
    <t>&gt;tr|N1LUE3|N1LUE3_9BACI Membrane-attached cytochrome c550 OS=Bacillus sp. GeD10 GN=EBGED10_49690 PE=4 SV=1</t>
  </si>
  <si>
    <t>N1LUE5</t>
  </si>
  <si>
    <t>&gt;tr|N1LUE5|N1LUE5_9BACI Uncharacterized protein OS=Bacillus sp. GeD10 GN=EBGED10_50260 PE=4 SV=1</t>
  </si>
  <si>
    <t>N1LUE6</t>
  </si>
  <si>
    <t>&gt;tr|N1LUE6|N1LUE6_9BACI Multidrug resistance ABC transporter ATP-binding and permease protein OS=Bacillus sp. GeD10 GN=EBGED10_49740 PE=3 SV=1</t>
  </si>
  <si>
    <t>N1LUE7</t>
  </si>
  <si>
    <t>&gt;tr|N1LUE7|N1LUE7_9BACI Lon-like protease with PDZ domain OS=Bacillus sp. GeD10 GN=EBGED10_55900 PE=4 SV=1</t>
  </si>
  <si>
    <t>N1LUE8</t>
  </si>
  <si>
    <t>&gt;tr|N1LUE8|N1LUE8_9BACI 5-methylthioadenosine/S-adenosylhomocysteine nucleosidase OS=Bacillus sp. GeD10 GN=mtnN PE=3 SV=1</t>
  </si>
  <si>
    <t>N1LUE9</t>
  </si>
  <si>
    <t>&gt;tr|N1LUE9|N1LUE9_9BACI ESAT-6-like protein OS=Bacillus sp. GeD10 GN=EBGED10_36020 PE=3 SV=1</t>
  </si>
  <si>
    <t>N1LUF1</t>
  </si>
  <si>
    <t>&gt;tr|N1LUF1|N1LUF1_9BACI Uncharacterized N-acetyltransferase EBGED10_55950 OS=Bacillus sp. GeD10 GN=EBGED10_55950 PE=3 SV=1</t>
  </si>
  <si>
    <t>N1LUF6</t>
  </si>
  <si>
    <t>&gt;tr|N1LUF6|N1LUF6_9BACI Holliday junction ATP-dependent DNA helicase RuvA OS=Bacillus sp. GeD10 GN=ruvA PE=3 SV=1</t>
  </si>
  <si>
    <t>N1LUF7</t>
  </si>
  <si>
    <t>&gt;tr|N1LUF7|N1LUF7_9BACI Penicillin-binding protein 2B OS=Bacillus sp. GeD10 GN=EBGED10_56000 PE=4 SV=1</t>
  </si>
  <si>
    <t>N1LUG2</t>
  </si>
  <si>
    <t>&gt;tr|N1LUG2|N1LUG2_9BACI Preprotein translocase subunit YajC (TC 3.A.5.1.1) OS=Bacillus sp. GeD10 GN=EBGED10_49890 PE=4 SV=1</t>
  </si>
  <si>
    <t>N1LUG6</t>
  </si>
  <si>
    <t>&gt;tr|N1LUG6|N1LUG6_9BACI Cell division protein FtsZ OS=Bacillus sp. GeD10 GN=ftsZ PE=3 SV=1</t>
  </si>
  <si>
    <t>N1LUG7</t>
  </si>
  <si>
    <t>&gt;tr|N1LUG7|N1LUG7_9BACI Protein-export membrane protein SecD (TC 3.A.5.1.1) / Protein-export membrane protein SecF (TC 3.A.5.1.1) OS=Bacillus sp. GeD10 GN=EBGED10_49940 PE=3 SV=1</t>
  </si>
  <si>
    <t>N1LUG9</t>
  </si>
  <si>
    <t>&gt;tr|N1LUG9|N1LUG9_9BACI Large-conductance mechanosensitive channel OS=Bacillus sp. GeD10 GN=mscL PE=3 SV=1</t>
  </si>
  <si>
    <t>N1LUH0</t>
  </si>
  <si>
    <t>&gt;tr|N1LUH0|N1LUH0_9BACI D-aminoacyl-tRNA deacylase OS=Bacillus sp. GeD10 GN=dtd PE=3 SV=1</t>
  </si>
  <si>
    <t>N1LUH1</t>
  </si>
  <si>
    <t>&gt;tr|N1LUH1|N1LUH1_9BACI Laccase domain protein OS=Bacillus sp. GeD10 GN=EBGED10_56150 PE=3 SV=1</t>
  </si>
  <si>
    <t>N1LUH4</t>
  </si>
  <si>
    <t>&gt;tr|N1LUH4|N1LUH4_9BACI Catabolite control protein A OS=Bacillus sp. GeD10 GN=EBGED10_50610 PE=4 SV=1</t>
  </si>
  <si>
    <t>N1LUH6</t>
  </si>
  <si>
    <t>&gt;tr|N1LUH6|N1LUH6_9BACI Cell division initiation protein DivIVA OS=Bacillus sp. GeD10 GN=EBGED10_56200 PE=4 SV=1</t>
  </si>
  <si>
    <t>N1LUH7</t>
  </si>
  <si>
    <t>&gt;tr|N1LUH7|N1LUH7_9BACI General stress protein OS=Bacillus sp. GeD10 GN=EBGED10_50660 PE=4 SV=1</t>
  </si>
  <si>
    <t>N1LUH8</t>
  </si>
  <si>
    <t>&gt;tr|N1LUH8|N1LUH8_9BACI Tetratricopeptide repeat (TPR) family protein OS=Bacillus sp. GeD10 GN=EBGED10_50090 PE=4 SV=1</t>
  </si>
  <si>
    <t>N1LUH9</t>
  </si>
  <si>
    <t>&gt;tr|N1LUH9|N1LUH9_9BACI ATP-dependent RNA helicase YfmL OS=Bacillus sp. GeD10 GN=EBGED10_36320 PE=4 SV=1</t>
  </si>
  <si>
    <t>N1LUI0</t>
  </si>
  <si>
    <t>&gt;tr|N1LUI0|N1LUI0_9BACI ErfK/YbiS/YcfS/YnhG family protein OS=Bacillus sp. GeD10 GN=EBGED10_33330 PE=4 SV=1</t>
  </si>
  <si>
    <t>N1LUI1</t>
  </si>
  <si>
    <t>&gt;tr|N1LUI1|N1LUI1_9BACI UDP-N-acetylmuramate--L-alanine ligase OS=Bacillus sp. GeD10 GN=murC PE=3 SV=1</t>
  </si>
  <si>
    <t>N1LUI3</t>
  </si>
  <si>
    <t>&gt;tr|N1LUI3|N1LUI3_9BACI Bifunctional protein PyrR OS=Bacillus sp. GeD10 GN=pyrR PE=3 SV=1</t>
  </si>
  <si>
    <t>N1LUI4</t>
  </si>
  <si>
    <t>&gt;tr|N1LUI4|N1LUI4_9BACI Transcriptional regulator, GntR family domain / Aspartate aminotransferase OS=Bacillus sp. GeD10 GN=EBGED10_36370 PE=4 SV=1</t>
  </si>
  <si>
    <t>N1LUI6</t>
  </si>
  <si>
    <t>&gt;tr|N1LUI6|N1LUI6_9BACI UPF0473 protein EBGED10_50190 OS=Bacillus sp. GeD10 GN=EBGED10_50190 PE=3 SV=1</t>
  </si>
  <si>
    <t>N1LUI7</t>
  </si>
  <si>
    <t>&gt;tr|N1LUI7|N1LUI7_9BACI Carbamoyl-phosphate synthase (glutamine-hydrolyzing) OS=Bacillus sp. GeD10 GN=EBGED10_56300 PE=3 SV=1</t>
  </si>
  <si>
    <t>N1LUI9</t>
  </si>
  <si>
    <t>&gt;tr|N1LUI9|N1LUI9_9BACI GCN5-related N-acetyltransferase OS=Bacillus sp. GeD10 GN=EBGED10_36420 PE=4 SV=1</t>
  </si>
  <si>
    <t>N1LUJ0</t>
  </si>
  <si>
    <t>&gt;tr|N1LUJ0|N1LUJ0_9BACI Uridine kinase OS=Bacillus sp. GeD10 GN=udk PE=3 SV=1</t>
  </si>
  <si>
    <t>N1LUJ6</t>
  </si>
  <si>
    <t>&gt;tr|N1LUJ6|N1LUJ6_9BACI Uncharacterized protein OS=Bacillus sp. GeD10 GN=EBGED10_50290 PE=4 SV=1</t>
  </si>
  <si>
    <t>N1LUJ7</t>
  </si>
  <si>
    <t>&gt;tr|N1LUJ7|N1LUJ7_9BACI Fibronectin/fibrinogen-binding protein OS=Bacillus sp. GeD10 GN=EBGED10_56400 PE=4 SV=1</t>
  </si>
  <si>
    <t>N1LUK0</t>
  </si>
  <si>
    <t>&gt;tr|N1LUK0|N1LUK0_9BACI Aldehyde-alcohol dehydrogenase OS=Bacillus sp. GeD10 GN=EBGED10_50340 PE=3 SV=1</t>
  </si>
  <si>
    <t>N1LUK2</t>
  </si>
  <si>
    <t>&gt;tr|N1LUK2|N1LUK2_9BACI DNA-directed RNA polymerase subunit omega OS=Bacillus sp. GeD10 GN=rpoZ PE=3 SV=1</t>
  </si>
  <si>
    <t>N1LUK6</t>
  </si>
  <si>
    <t>&gt;tr|N1LUK6|N1LUK6_9BACI Heme efflux system permease HrtB OS=Bacillus sp. GeD10 GN=EBGED10_33530 PE=4 SV=1</t>
  </si>
  <si>
    <t>N1LUK8</t>
  </si>
  <si>
    <t>&gt;tr|N1LUK8|N1LUK8_9BACI Ribosomal RNA small subunit methyltransferase B OS=Bacillus sp. GeD10 GN=EBGED10_56500 PE=4 SV=1</t>
  </si>
  <si>
    <t>N1LUL0</t>
  </si>
  <si>
    <t>&gt;tr|N1LUL0|N1LUL0_9BACI 4-hydroxy-3-methylbut-2-en-1-yl diphosphate synthase (flavodoxin) OS=Bacillus sp. GeD10 GN=ispG PE=3 SV=1</t>
  </si>
  <si>
    <t>N1LUL1</t>
  </si>
  <si>
    <t>&gt;tr|N1LUL1|N1LUL1_9BACI Ribulose-phosphate 3-epimerase OS=Bacillus sp. GeD10 GN=EBGED10_56550 PE=3 SV=1</t>
  </si>
  <si>
    <t>N1LUL6</t>
  </si>
  <si>
    <t>&gt;tr|N1LUL6|N1LUL6_9BACI ATP-dependent DNA helicase RecG OS=Bacillus sp. GeD10 GN=EBGED10_56600 PE=4 SV=1</t>
  </si>
  <si>
    <t>N1LUL9</t>
  </si>
  <si>
    <t>&gt;tr|N1LUL9|N1LUL9_9BACI Membrane protein, putative OS=Bacillus sp. GeD10 GN=EBGED10_33630 PE=4 SV=1</t>
  </si>
  <si>
    <t>N1LUM1</t>
  </si>
  <si>
    <t>&gt;tr|N1LUM1|N1LUM1_9BACI Acyl carrier protein OS=Bacillus sp. GeD10 GN=acpP PE=3 SV=1</t>
  </si>
  <si>
    <t>N1LUM4</t>
  </si>
  <si>
    <t>&gt;tr|N1LUM4|N1LUM4_9BACI RNA polymerase sigma factor SigA OS=Bacillus sp. GeD10 GN=sigA PE=3 SV=1</t>
  </si>
  <si>
    <t>N1LUM5</t>
  </si>
  <si>
    <t>&gt;tr|N1LUM5|N1LUM5_9BACI Signal recognition particle protein OS=Bacillus sp. GeD10 GN=ffh PE=3 SV=1</t>
  </si>
  <si>
    <t>N1LUM6</t>
  </si>
  <si>
    <t>&gt;tr|N1LUM6|N1LUM6_9BACI D-3-phosphoglycerate dehydrogenase OS=Bacillus sp. GeD10 GN=EBGED10_33680 PE=3 SV=1</t>
  </si>
  <si>
    <t>N1LUM7</t>
  </si>
  <si>
    <t>&gt;tr|N1LUM7|N1LUM7_9BACI Lipoprotein, putative OS=Bacillus sp. GeD10 GN=EBGED10_50640 PE=4 SV=1</t>
  </si>
  <si>
    <t>N1LUM9</t>
  </si>
  <si>
    <t>&gt;tr|N1LUM9|N1LUM9_9BACI CBS domain protein, lmo1865 homolog OS=Bacillus sp. GeD10 GN=EBGED10_51210 PE=4 SV=1</t>
  </si>
  <si>
    <t>N1LUN0</t>
  </si>
  <si>
    <t>&gt;tr|N1LUN0|N1LUN0_9BACI 50S ribosomal protein L19 OS=Bacillus sp. GeD10 GN=rplS PE=3 SV=1</t>
  </si>
  <si>
    <t>N1LUN2</t>
  </si>
  <si>
    <t>&gt;tr|N1LUN2|N1LUN2_9BACI Acetyltransferase, GNAT family OS=Bacillus sp. GeD10 GN=EBGED10_50690 PE=4 SV=1</t>
  </si>
  <si>
    <t>N1LUN4</t>
  </si>
  <si>
    <t>&gt;tr|N1LUN4|N1LUN4_9BACI Succinyl-CoA ligase [ADP-forming] subunit alpha OS=Bacillus sp. GeD10 GN=EBGED10_56800 PE=3 SV=1</t>
  </si>
  <si>
    <t>N1LUN5</t>
  </si>
  <si>
    <t>&gt;tr|N1LUN5|N1LUN5_9BACI PBS lyase HEAT-like repeat OS=Bacillus sp. GeD10 GN=EBGED10_36870 PE=4 SV=1</t>
  </si>
  <si>
    <t>N1LUN6</t>
  </si>
  <si>
    <t>&gt;tr|N1LUN6|N1LUN6_9BACI ATP-dependent protease subunit HslV OS=Bacillus sp. GeD10 GN=hslV PE=3 SV=1</t>
  </si>
  <si>
    <t>N1LUP0</t>
  </si>
  <si>
    <t>&gt;tr|N1LUP0|N1LUP0_9BACI Uridylate kinase OS=Bacillus sp. GeD10 GN=pyrH PE=3 SV=1</t>
  </si>
  <si>
    <t>N1LUP2</t>
  </si>
  <si>
    <t>&gt;tr|N1LUP2|N1LUP2_9BACI Uncharacterized protein OS=Bacillus sp. GeD10 GN=EBGED10_33830 PE=4 SV=1</t>
  </si>
  <si>
    <t>N1LUP4</t>
  </si>
  <si>
    <t>&gt;tr|N1LUP4|N1LUP4_9BACI 1-deoxy-D-xylulose 5-phosphate reductoisomerase OS=Bacillus sp. GeD10 GN=dxr PE=3 SV=1</t>
  </si>
  <si>
    <t>N1LUP8</t>
  </si>
  <si>
    <t>&gt;tr|N1LUP8|N1LUP8_9BACI Hypothetical Membrane Spanning Protein OS=Bacillus sp. GeD10 GN=EBGED10_33880 PE=4 SV=1</t>
  </si>
  <si>
    <t>N1LUQ1</t>
  </si>
  <si>
    <t>&gt;tr|N1LUQ1|N1LUQ1_9BACI Transcription termination/antitermination protein NusA OS=Bacillus sp. GeD10 GN=nusA PE=3 SV=1</t>
  </si>
  <si>
    <t>N1LUQ4</t>
  </si>
  <si>
    <t>&gt;tr|N1LUQ4|N1LUQ4_9BACI Glyceraldehyde-3-phosphate dehydrogenase OS=Bacillus sp. GeD10 GN=EBGED10_33930 PE=3 SV=1</t>
  </si>
  <si>
    <t>N1LUQ6</t>
  </si>
  <si>
    <t>&gt;tr|N1LUQ6|N1LUQ6_9BACI Ribosome-binding factor A OS=Bacillus sp. GeD10 GN=rbfA PE=3 SV=1</t>
  </si>
  <si>
    <t>N1LUQ8</t>
  </si>
  <si>
    <t>&gt;tr|N1LUQ8|N1LUQ8_9BACI Membrane protein OS=Bacillus sp. GeD10 GN=EBGED10_50990 PE=4 SV=1</t>
  </si>
  <si>
    <t>N1LUR4</t>
  </si>
  <si>
    <t>&gt;tr|N1LUR4|N1LUR4_9BACI Uncharacterized protein OS=Bacillus sp. GeD10 GN=EBGED10_51520 PE=4 SV=1</t>
  </si>
  <si>
    <t>N1LUR6</t>
  </si>
  <si>
    <t>&gt;tr|N1LUR6|N1LUR6_9BACI Aspartate-semialdehyde dehydrogenase OS=Bacillus sp. GeD10 GN=asd PE=3 SV=1</t>
  </si>
  <si>
    <t>N1LUR8</t>
  </si>
  <si>
    <t>&gt;tr|N1LUR8|N1LUR8_9BACI DNA primase/helicase, phage-associated OS=Bacillus sp. GeD10 GN=EBGED10_51570 PE=4 SV=1</t>
  </si>
  <si>
    <t>N1LUR9</t>
  </si>
  <si>
    <t>&gt;tr|N1LUR9|N1LUR9_9BACI Ribonuclease R OS=Bacillus sp. GeD10 GN=rnr PE=3 SV=1</t>
  </si>
  <si>
    <t>N1LUS2</t>
  </si>
  <si>
    <t>&gt;tr|N1LUS2|N1LUS2_9BACI Putative tRNA-m1A22 methylase OS=Bacillus sp. GeD10 GN=EBGED10_51140 PE=4 SV=1</t>
  </si>
  <si>
    <t>N1LUT0</t>
  </si>
  <si>
    <t>&gt;tr|N1LUT0|N1LUT0_9BACI Oxidoreductase OS=Bacillus sp. GeD10 GN=EBGED10_37320 PE=4 SV=1</t>
  </si>
  <si>
    <t>N1LUT1</t>
  </si>
  <si>
    <t>&gt;tr|N1LUT1|N1LUT1_9BACI GTPase Era OS=Bacillus sp. GeD10 GN=era PE=3 SV=1</t>
  </si>
  <si>
    <t>N1LUT2</t>
  </si>
  <si>
    <t>&gt;tr|N1LUT2|N1LUT2_9BACI Aspartate aminotransferase OS=Bacillus sp. GeD10 GN=EBGED10_51720 PE=3 SV=1</t>
  </si>
  <si>
    <t>N1LUT3</t>
  </si>
  <si>
    <t>&gt;tr|N1LUT3|N1LUT3_9BACI Protein RecA OS=Bacillus sp. GeD10 GN=recA PE=3 SV=1</t>
  </si>
  <si>
    <t>N1LUT4</t>
  </si>
  <si>
    <t>&gt;tr|N1LUT4|N1LUT4_9BACI Phosphate starvation-inducible protein PhoH,predicted ATPase OS=Bacillus sp. GeD10 GN=EBGED10_51290 PE=4 SV=1</t>
  </si>
  <si>
    <t>N1LUT6</t>
  </si>
  <si>
    <t>&gt;tr|N1LUT6|N1LUT6_9BACI Nitroreductase family protein OS=Bacillus sp. GeD10 GN=EBGED10_51770 PE=4 SV=1</t>
  </si>
  <si>
    <t>N1LUT7</t>
  </si>
  <si>
    <t>&gt;tr|N1LUT7|N1LUT7_9BACI 2-oxoglutarate oxidoreductase, alpha subunit OS=Bacillus sp. GeD10 GN=EBGED10_57400 PE=4 SV=1</t>
  </si>
  <si>
    <t>N1LUU2</t>
  </si>
  <si>
    <t>&gt;tr|N1LUU2|N1LUU2_9BACI DNA mismatch repair protein MutS OS=Bacillus sp. GeD10 GN=mutS PE=3 SV=1</t>
  </si>
  <si>
    <t>N1LUU7</t>
  </si>
  <si>
    <t>&gt;tr|N1LUU7|N1LUU7_9BACI Alanyl-tRNA synthetase family protein OS=Bacillus sp. GeD10 GN=EBGED10_52060 PE=4 SV=1</t>
  </si>
  <si>
    <t>N1LUU8;N1M0H4</t>
  </si>
  <si>
    <t>N1LUU8</t>
  </si>
  <si>
    <t>&gt;tr|N1LUU8|N1LUU8_9BACI Oligopeptide ABC transporter, periplasmic oligopeptide-binding protein OppA (TC 3.A.1.5.1) OS=Bacillus sp. GeD10 GN=EBGED10_57500 PE=4 SV=1</t>
  </si>
  <si>
    <t>N1LUV7</t>
  </si>
  <si>
    <t>&gt;tr|N1LUV7|N1LUV7_9BACI Acetyltransferase, GNAT family protein OS=Bacillus sp. GeD10 GN=EBGED10_52160 PE=4 SV=1</t>
  </si>
  <si>
    <t>N1LUX1</t>
  </si>
  <si>
    <t>&gt;tr|N1LUX1|N1LUX1_9BACI Uncharacterized protein OS=Bacillus sp. GeD10 GN=EBGED10_37720 PE=4 SV=1</t>
  </si>
  <si>
    <t>N1LUX3</t>
  </si>
  <si>
    <t>&gt;tr|N1LUX3|N1LUX3_9BACI Imidazolonepropionase OS=Bacillus sp. GeD10 GN=hutI PE=3 SV=1</t>
  </si>
  <si>
    <t>N1LUX9</t>
  </si>
  <si>
    <t>&gt;tr|N1LUX9|N1LUX9_9BACI Putative metal chaperone, involved in Zn homeostasis, GTPase of COG0523 family OS=Bacillus sp. GeD10 GN=EBGED10_34630 PE=4 SV=1</t>
  </si>
  <si>
    <t>N1LUY5</t>
  </si>
  <si>
    <t>&gt;tr|N1LUY5|N1LUY5_9BACI Uncharacterized protein OS=Bacillus sp. GeD10 GN=EBGED10_34730 PE=4 SV=1</t>
  </si>
  <si>
    <t>N1LUY7</t>
  </si>
  <si>
    <t>&gt;tr|N1LUY7|N1LUY7_9BACI Phosphoglycerate mutase family 2 OS=Bacillus sp. GeD10 GN=EBGED10_34780 PE=4 SV=1</t>
  </si>
  <si>
    <t>N1LUY8</t>
  </si>
  <si>
    <t>&gt;tr|N1LUY8|N1LUY8_9BACI Methylcrotonyl-CoA carboxylase carboxyl transferase subunit OS=Bacillus sp. GeD10 GN=EBGED10_57850 PE=4 SV=1</t>
  </si>
  <si>
    <t>N1LUZ1</t>
  </si>
  <si>
    <t>&gt;tr|N1LUZ1|N1LUZ1_9BACI Uncharacterized protein OS=Bacillus sp. GeD10 GN=EBGED10_34830 PE=4 SV=1</t>
  </si>
  <si>
    <t>N1LUZ3</t>
  </si>
  <si>
    <t>&gt;tr|N1LUZ3|N1LUZ3_9BACI Isovaleryl-CoA dehydrogenase OS=Bacillus sp. GeD10 GN=EBGED10_57900 PE=3 SV=1</t>
  </si>
  <si>
    <t>N1LUZ5</t>
  </si>
  <si>
    <t>&gt;tr|N1LUZ5|N1LUZ5_9BACI Similarity with glutathionylspermidine synthase, group 2 OS=Bacillus sp. GeD10 GN=EBGED10_37920 PE=4 SV=1</t>
  </si>
  <si>
    <t>N1LUZ8</t>
  </si>
  <si>
    <t>&gt;tr|N1LUZ8|N1LUZ8_9BACI L-lactate dehydrogenase OS=Bacillus sp. GeD10 GN=ldh PE=3 SV=1</t>
  </si>
  <si>
    <t>N1LUZ9</t>
  </si>
  <si>
    <t>&gt;tr|N1LUZ9|N1LUZ9_9BACI ABC transporter, ATP-binding protein OS=Bacillus sp. GeD10 GN=EBGED10_57950 PE=3 SV=1</t>
  </si>
  <si>
    <t>N1LV00</t>
  </si>
  <si>
    <t>&gt;tr|N1LV00|N1LV00_9BACI Acetyltransferase, GNAT family OS=Bacillus sp. GeD10 GN=EBGED10_37970 PE=4 SV=1</t>
  </si>
  <si>
    <t>N1LV04</t>
  </si>
  <si>
    <t>&gt;tr|N1LV04|N1LV04_9BACI Xanthine phosphoribosyltransferase OS=Bacillus sp. GeD10 GN=xpt PE=3 SV=1</t>
  </si>
  <si>
    <t>N1LV10</t>
  </si>
  <si>
    <t>&gt;tr|N1LV10|N1LV10_9BACI Low molecular weight protein tyrosine phosphatase OS=Bacillus sp. GeD10 GN=EBGED10_52660 PE=4 SV=1</t>
  </si>
  <si>
    <t>N1LV14</t>
  </si>
  <si>
    <t>&gt;tr|N1LV14|N1LV14_9BACI TerC-like integral membrane protein OS=Bacillus sp. GeD10 GN=EBGED10_52710 PE=4 SV=1</t>
  </si>
  <si>
    <t>N1LV16</t>
  </si>
  <si>
    <t>&gt;tr|N1LV16|N1LV16_9BACI Prephenate dehydrogenase OS=Bacillus sp. GeD10 GN=EBGED10_58100 PE=4 SV=1</t>
  </si>
  <si>
    <t>N1LV17</t>
  </si>
  <si>
    <t>&gt;tr|N1LV17|N1LV17_9BACI Tyrosine-protein kinase transmembrane modulator EpsC OS=Bacillus sp. GeD10 GN=EBGED10_35180 PE=4 SV=1</t>
  </si>
  <si>
    <t>N1LV18</t>
  </si>
  <si>
    <t>&gt;tr|N1LV18|N1LV18_9BACI Serine/threonine protein phosphatase OS=Bacillus sp. GeD10 GN=EBGED10_52190 PE=4 SV=1</t>
  </si>
  <si>
    <t>N1LV21</t>
  </si>
  <si>
    <t>&gt;tr|N1LV21|N1LV21_9BACI ABC transporter, ATP-binding protein OS=Bacillus sp. GeD10 GN=EBGED10_58150 PE=4 SV=1</t>
  </si>
  <si>
    <t>N1LV22</t>
  </si>
  <si>
    <t>&gt;tr|N1LV22|N1LV22_9BACI Predicted N6-adenine-specific DNA methylase OS=Bacillus sp. GeD10 GN=EBGED10_38170 PE=4 SV=1</t>
  </si>
  <si>
    <t>N1LV28</t>
  </si>
  <si>
    <t>&gt;tr|N1LV28|N1LV28_9BACI Uncharacterized protein OS=Bacillus sp. GeD10 GN=EBGED10_38220 PE=4 SV=1</t>
  </si>
  <si>
    <t>N1LV29</t>
  </si>
  <si>
    <t>&gt;tr|N1LV29|N1LV29_9BACI Thioredoxin OS=Bacillus sp. GeD10 GN=EBGED10_52860 PE=4 SV=1</t>
  </si>
  <si>
    <t>N1LV36</t>
  </si>
  <si>
    <t>&gt;tr|N1LV36|N1LV36_9BACI Aspartate aminotransferase OS=Bacillus sp. GeD10 GN=EBGED10_38320 PE=3 SV=1</t>
  </si>
  <si>
    <t>N1LV37</t>
  </si>
  <si>
    <t>&gt;tr|N1LV37|N1LV37_9BACI Hut operon positive regulatory protein OS=Bacillus sp. GeD10 GN=hutP PE=3 SV=1</t>
  </si>
  <si>
    <t>N1LV42</t>
  </si>
  <si>
    <t>&gt;tr|N1LV42|N1LV42_9BACI Pantothenate synthetase OS=Bacillus sp. GeD10 GN=panC PE=3 SV=1</t>
  </si>
  <si>
    <t>N1LV46</t>
  </si>
  <si>
    <t>&gt;tr|N1LV46|N1LV46_9BACI Probable septum site-determining protein MinC OS=Bacillus sp. GeD10 GN=minC PE=3 SV=1</t>
  </si>
  <si>
    <t>N1LV47</t>
  </si>
  <si>
    <t>&gt;tr|N1LV47|N1LV47_9BACI Glycosyl transferase, group 1 family protein OS=Bacillus sp. GeD10 GN=EBGED10_38420 PE=4 SV=1</t>
  </si>
  <si>
    <t>N1LV50</t>
  </si>
  <si>
    <t>&gt;tr|N1LV50|N1LV50_9BACI 50S ribosomal protein L21 OS=Bacillus sp. GeD10 GN=rplU PE=3 SV=1</t>
  </si>
  <si>
    <t>N1LV54</t>
  </si>
  <si>
    <t>&gt;tr|N1LV54|N1LV54_9BACI Two-component response regulator YvcP OS=Bacillus sp. GeD10 GN=EBGED10_53110 PE=4 SV=1</t>
  </si>
  <si>
    <t>N1LV60</t>
  </si>
  <si>
    <t>&gt;tr|N1LV60|N1LV60_9BACI Prephenate dehydratase OS=Bacillus sp. GeD10 GN=pheA PE=4 SV=1</t>
  </si>
  <si>
    <t>N1LV63</t>
  </si>
  <si>
    <t>&gt;tr|N1LV63|N1LV63_9BACI Uncharacterized protein OS=Bacillus sp. GeD10 GN=EBGED10_52590 PE=4 SV=1</t>
  </si>
  <si>
    <t>N1LV64</t>
  </si>
  <si>
    <t>&gt;tr|N1LV64|N1LV64_9BACI Uncharacterized protein OS=Bacillus sp. GeD10 GN=EBGED10_38570 PE=4 SV=1</t>
  </si>
  <si>
    <t>N1LV70</t>
  </si>
  <si>
    <t>&gt;tr|N1LV70|N1LV70_9BACI Nucleoside diphosphate kinase OS=Bacillus sp. GeD10 GN=ndk PE=3 SV=1</t>
  </si>
  <si>
    <t>N1LV72</t>
  </si>
  <si>
    <t>&gt;tr|N1LV72|N1LV72_9BACI Toxic anion resistance protein TelA OS=Bacillus sp. GeD10 GN=EBGED10_52690 PE=4 SV=1</t>
  </si>
  <si>
    <t>N1LV73</t>
  </si>
  <si>
    <t>&gt;tr|N1LV73|N1LV73_9BACI Uncharacterized protein OS=Bacillus sp. GeD10 GN=EBGED10_58650 PE=4 SV=1</t>
  </si>
  <si>
    <t>N1LV74</t>
  </si>
  <si>
    <t>&gt;tr|N1LV74|N1LV74_9BACI Alanine racemase OS=Bacillus sp. GeD10 GN=EBGED10_35880 PE=3 SV=1</t>
  </si>
  <si>
    <t>N1LV76</t>
  </si>
  <si>
    <t>&gt;tr|N1LV76|N1LV76_9BACI DNA-binding protein HBsu OS=Bacillus sp. GeD10 GN=EBGED10_38670 PE=3 SV=1</t>
  </si>
  <si>
    <t>N1LV78</t>
  </si>
  <si>
    <t>&gt;tr|N1LV78|N1LV78_9BACI Tellurium resistance protein TerD OS=Bacillus sp. GeD10 GN=EBGED10_52740 PE=4 SV=1</t>
  </si>
  <si>
    <t>N1LV83</t>
  </si>
  <si>
    <t>&gt;tr|N1LV83|N1LV83_9BACI Alkaline phosphodiesterase I / Nucleotide pyrophosphatase OS=Bacillus sp. GeD10 GN=EBGED10_52790 PE=4 SV=1</t>
  </si>
  <si>
    <t>N1LV86</t>
  </si>
  <si>
    <t>&gt;tr|N1LV86|N1LV86_9BACI Transcriptional regulator, MarR family OS=Bacillus sp. GeD10 GN=EBGED10_53410 PE=4 SV=1</t>
  </si>
  <si>
    <t>N1LV93</t>
  </si>
  <si>
    <t>&gt;tr|N1LV93|N1LV93_9BACI L-asparaginase OS=Bacillus sp. GeD10 GN=EBGED10_38820 PE=4 SV=1</t>
  </si>
  <si>
    <t>N1LV97</t>
  </si>
  <si>
    <t>&gt;tr|N1LV97|N1LV97_9BACI Glutamate dehydrogenase OS=Bacillus sp. GeD10 GN=EBGED10_38870 PE=3 SV=1</t>
  </si>
  <si>
    <t>N1LV99</t>
  </si>
  <si>
    <t>&gt;tr|N1LV99|N1LV99_9BACI Enoyl-[acyl-carrier-protein] reductase [FMN] OS=Bacillus sp. GeD10 GN=EBGED10_58900 PE=4 SV=1</t>
  </si>
  <si>
    <t>N1LVA0</t>
  </si>
  <si>
    <t>&gt;tr|N1LVA0|N1LVA0_9BACI Acetyltransferase OS=Bacillus sp. GeD10 GN=EBGED10_36230 PE=4 SV=1</t>
  </si>
  <si>
    <t>N1LVA4</t>
  </si>
  <si>
    <t>&gt;tr|N1LVA4|N1LVA4_9BACI Thioredoxin OS=Bacillus sp. GeD10 GN=EBGED10_53560 PE=4 SV=1</t>
  </si>
  <si>
    <t>N1LVA6</t>
  </si>
  <si>
    <t>&gt;tr|N1LVA6|N1LVA6_9BACI Cell shape-determining protein MreC OS=Bacillus sp. GeD10 GN=EBGED10_52990 PE=3 SV=1</t>
  </si>
  <si>
    <t>N1LVC7</t>
  </si>
  <si>
    <t>&gt;tr|N1LVC7|N1LVC7_9BACI Ferrochelatase OS=Bacillus sp. GeD10 GN=hemH PE=3 SV=1</t>
  </si>
  <si>
    <t>N1LVD0</t>
  </si>
  <si>
    <t>&gt;tr|N1LVD0|N1LVD0_9BACI Transcriptional regulator, MarR family OS=Bacillus sp. GeD10 GN=EBGED10_36630 PE=4 SV=1</t>
  </si>
  <si>
    <t>N1LVD4</t>
  </si>
  <si>
    <t>&gt;tr|N1LVD4|N1LVD4_9BACI UPF0178 protein EBGED10_53240 OS=Bacillus sp. GeD10 GN=EBGED10_53240 PE=3 SV=1</t>
  </si>
  <si>
    <t>N1LVD6</t>
  </si>
  <si>
    <t>&gt;tr|N1LVD6|N1LVD6_9BACI Uncharacterized protein OS=Bacillus sp. GeD10 GN=EBGED10_39170 PE=4 SV=1</t>
  </si>
  <si>
    <t>N1LVE0</t>
  </si>
  <si>
    <t>&gt;tr|N1LVE0|N1LVE0_9BACI Acetyltransferase, GNAT family OS=Bacillus sp. GeD10 GN=EBGED10_53290 PE=4 SV=1</t>
  </si>
  <si>
    <t>N1LVF2</t>
  </si>
  <si>
    <t>&gt;tr|N1LVF2|N1LVF2_9BACI Uncharacterized protein OS=Bacillus sp. GeD10 GN=EBGED10_53390 PE=4 SV=1</t>
  </si>
  <si>
    <t>N1LVF6</t>
  </si>
  <si>
    <t>&gt;tr|N1LVF6|N1LVF6_9BACI Oligopeptide transport system permease protein OppC (TC 3.A.1.5.1) OS=Bacillus sp. GeD10 GN=EBGED10_59350 PE=3 SV=1</t>
  </si>
  <si>
    <t>N1LVG2</t>
  </si>
  <si>
    <t>&gt;tr|N1LVG2|N1LVG2_9BACI Arginine utilization protein RocB OS=Bacillus sp. GeD10 GN=EBGED10_39520 PE=4 SV=1</t>
  </si>
  <si>
    <t>N1LVG6</t>
  </si>
  <si>
    <t>&gt;tr|N1LVG6|N1LVG6_9BACI Uncharacterized protein OS=Bacillus sp. GeD10 GN=EBGED10_53490 PE=4 SV=1</t>
  </si>
  <si>
    <t>N1LVG7</t>
  </si>
  <si>
    <t>&gt;tr|N1LVG7|N1LVG7_9BACI Adenylate cyclase OS=Bacillus sp. GeD10 GN=EBGED10_59500 PE=4 SV=1</t>
  </si>
  <si>
    <t>N1LVG8</t>
  </si>
  <si>
    <t>&gt;tr|N1LVG8|N1LVG8_9BACI Acetoin utilization protein AcuA OS=Bacillus sp. GeD10 GN=EBGED10_54210 PE=3 SV=1</t>
  </si>
  <si>
    <t>N1LVH1</t>
  </si>
  <si>
    <t>&gt;tr|N1LVH1|N1LVH1_9BACI Uncharacterized protein OS=Bacillus sp. GeD10 GN=EBGED10_39620 PE=4 SV=1</t>
  </si>
  <si>
    <t>N1LVH5</t>
  </si>
  <si>
    <t>&gt;tr|N1LVH5|N1LVH5_9BACI Glyoxalase family protein OS=Bacillus sp. GeD10 GN=EBGED10_39670 PE=4 SV=1</t>
  </si>
  <si>
    <t>N1LVI2</t>
  </si>
  <si>
    <t>&gt;tr|N1LVI2|N1LVI2_9BACI Sporulation-control protein Spo0M, putative OS=Bacillus sp. GeD10 GN=EBGED10_53590 PE=4 SV=1</t>
  </si>
  <si>
    <t>N1LVI3</t>
  </si>
  <si>
    <t>&gt;tr|N1LVI3|N1LVI3_9BACI Formate hydrogenlyase subunit 7 OS=Bacillus sp. GeD10 GN=EBGED10_37230 PE=4 SV=1</t>
  </si>
  <si>
    <t>N1LVI4</t>
  </si>
  <si>
    <t>&gt;tr|N1LVI4|N1LVI4_9BACI Acetyltransferase, GNAT family OS=Bacillus sp. GeD10 GN=EBGED10_39820 PE=4 SV=1</t>
  </si>
  <si>
    <t>N1LVI5</t>
  </si>
  <si>
    <t>&gt;tr|N1LVI5|N1LVI5_9BACI Homoserine dehydrogenase OS=Bacillus sp. GeD10 GN=EBGED10_59750 PE=3 SV=1</t>
  </si>
  <si>
    <t>N1LVI6</t>
  </si>
  <si>
    <t>&gt;tr|N1LVI6|N1LVI6_9BACI Uncharacterized protein OS=Bacillus sp. GeD10 GN=EBGED10_39870 PE=4 SV=1</t>
  </si>
  <si>
    <t>N1LVJ2</t>
  </si>
  <si>
    <t>&gt;tr|N1LVJ2|N1LVJ2_9BACI Lipoprotein, putative OS=Bacillus sp. GeD10 GN=EBGED10_59850 PE=4 SV=1</t>
  </si>
  <si>
    <t>N1LVK0</t>
  </si>
  <si>
    <t>&gt;tr|N1LVK0|N1LVK0_9BACI Peptide methionine sulfoxide reductase MsrA OS=Bacillus sp. GeD10 GN=msrA PE=3 SV=1</t>
  </si>
  <si>
    <t>N1LVK5</t>
  </si>
  <si>
    <t>&gt;tr|N1LVK5|N1LVK5_9BACI Signal peptidase I OS=Bacillus sp. GeD10 GN=EBGED10_53740 PE=3 SV=1</t>
  </si>
  <si>
    <t>N1LVK8</t>
  </si>
  <si>
    <t>&gt;tr|N1LVK8|N1LVK8_9BACI Choloylglycine hydrolase OS=Bacillus sp. GeD10 GN=EBGED10_40120 PE=4 SV=1</t>
  </si>
  <si>
    <t>N1LVK9</t>
  </si>
  <si>
    <t>&gt;tr|N1LVK9|N1LVK9_9BACI NAD(P)H oxidoreductase YRKL @ Putative NADPH-quinone reductase (Modulator of drug activity B) @ Flavodoxin 2 OS=Bacillus sp. GeD10 GN=EBGED10_37480 PE=4 SV=1</t>
  </si>
  <si>
    <t>N1LVL0</t>
  </si>
  <si>
    <t>&gt;tr|N1LVL0|N1LVL0_9BACI ABC transporter ATP-binding protein YvcR OS=Bacillus sp. GeD10 GN=EBGED10_60100 PE=4 SV=1</t>
  </si>
  <si>
    <t>N1LVL1</t>
  </si>
  <si>
    <t>&gt;tr|N1LVL1|N1LVL1_9BACI RibT protein OS=Bacillus sp. GeD10 GN=EBGED10_54510 PE=4 SV=1</t>
  </si>
  <si>
    <t>N1LVL3</t>
  </si>
  <si>
    <t>&gt;tr|N1LVL3|N1LVL3_9BACI N-acetylglucosamine-6-phosphate deacetylase OS=Bacillus sp. GeD10 GN=EBGED10_54560 PE=3 SV=1</t>
  </si>
  <si>
    <t>N1LVL8</t>
  </si>
  <si>
    <t>&gt;tr|N1LVL8|N1LVL8_9BACI PTS system, N-acetylglucosamine-specific IIA component / PTS system,N-acetylglucosamine-specific IIB component / PTS system, N-acetylglucosamine-specific IIC component OS=Bacillus sp. GeD10 GN=EBGED10_54610 PE=4 SV=1</t>
  </si>
  <si>
    <t>N1LVM0</t>
  </si>
  <si>
    <t>&gt;tr|N1LVM0|N1LVM0_9BACI Response regulator aspartate phosphatase OS=Bacillus sp. GeD10 GN=EBGED10_40270 PE=4 SV=1</t>
  </si>
  <si>
    <t>N1LVM1</t>
  </si>
  <si>
    <t>&gt;tr|N1LVM1|N1LVM1_9BACI GNAT family acetyltransferase YYaT OS=Bacillus sp. GeD10 GN=EBGED10_37580 PE=4 SV=1</t>
  </si>
  <si>
    <t>N1LVM2</t>
  </si>
  <si>
    <t>&gt;tr|N1LVM2|N1LVM2_9BACI Nitroreductase family protein OS=Bacillus sp. GeD10 GN=EBGED10_54660 PE=4 SV=1</t>
  </si>
  <si>
    <t>N1LVM8</t>
  </si>
  <si>
    <t>&gt;tr|N1LVM8|N1LVM8_9BACI Glycerol-3-phosphate dehydrogenase OS=Bacillus sp. GeD10 GN=EBGED10_40370 PE=3 SV=1</t>
  </si>
  <si>
    <t>N1LVM9</t>
  </si>
  <si>
    <t>&gt;tr|N1LVM9|N1LVM9_9BACI Glutamine-dependent 2-keto-4-methylthiobutyrate transaminase OS=Bacillus sp. GeD10 GN=EBGED10_54760 PE=4 SV=1</t>
  </si>
  <si>
    <t>N1LVN1</t>
  </si>
  <si>
    <t>&gt;tr|N1LVN1|N1LVN1_9BACI D-beta-hydroxybutyrate dehydrogenase OS=Bacillus sp. GeD10 GN=EBGED10_54810 PE=3 SV=1</t>
  </si>
  <si>
    <t>N1LVP2</t>
  </si>
  <si>
    <t>&gt;tr|N1LVP2|N1LVP2_9BACI Uncharacterized protein OS=Bacillus sp. GeD10 GN=EBGED10_40520 PE=4 SV=1</t>
  </si>
  <si>
    <t>N1LVP5</t>
  </si>
  <si>
    <t>&gt;tr|N1LVP5|N1LVP5_9BACI Uncharacterized protein OS=Bacillus sp. GeD10 GN=EBGED10_37780 PE=4 SV=1</t>
  </si>
  <si>
    <t>N1LVP9</t>
  </si>
  <si>
    <t>&gt;tr|N1LVP9|N1LVP9_9BACI Histidine kinase OS=Bacillus sp. GeD10 GN=EBGED10_55060 PE=4 SV=1</t>
  </si>
  <si>
    <t>N1LVQ0</t>
  </si>
  <si>
    <t>&gt;tr|N1LVQ0|N1LVQ0_9BACI Acetyltransferase, GNAT family OS=Bacillus sp. GeD10 GN=EBGED10_37830 PE=4 SV=1</t>
  </si>
  <si>
    <t>N1LVQ7</t>
  </si>
  <si>
    <t>&gt;tr|N1LVQ7|N1LVQ7_9BACI Acetyltransferase, GNAT family OS=Bacillus sp. GeD10 GN=EBGED10_40670 PE=4 SV=1</t>
  </si>
  <si>
    <t>N1LVQ8</t>
  </si>
  <si>
    <t>&gt;tr|N1LVQ8|N1LVQ8_9BACI Lipoprotein, putative OS=Bacillus sp. GeD10 GN=EBGED10_55160 PE=4 SV=1</t>
  </si>
  <si>
    <t>N1LVR5</t>
  </si>
  <si>
    <t>&gt;tr|N1LVR5|N1LVR5_9BACI Cell surface protein OS=Bacillus sp. GeD10 GN=EBGED10_40770 PE=4 SV=1</t>
  </si>
  <si>
    <t>N1LVR6</t>
  </si>
  <si>
    <t>&gt;tr|N1LVR6|N1LVR6_9BACI Glutaredoxin family protein OS=Bacillus sp. GeD10 GN=EBGED10_55260 PE=4 SV=1</t>
  </si>
  <si>
    <t>N1LVS0</t>
  </si>
  <si>
    <t>&gt;tr|N1LVS0|N1LVS0_9BACI CBS domain containing protein OS=Bacillus sp. GeD10 GN=EBGED10_55310 PE=4 SV=1</t>
  </si>
  <si>
    <t>N1LVS3</t>
  </si>
  <si>
    <t>&gt;tr|N1LVS3|N1LVS3_9BACI S-adenosylmethionine synthase OS=Bacillus sp. GeD10 GN=metK PE=3 SV=1</t>
  </si>
  <si>
    <t>N1LVS4</t>
  </si>
  <si>
    <t>&gt;tr|N1LVS4|N1LVS4_9BACI Methionine aminopeptidase OS=Bacillus sp. GeD10 GN=map PE=3 SV=1</t>
  </si>
  <si>
    <t>N1LVS5</t>
  </si>
  <si>
    <t>&gt;tr|N1LVS5|N1LVS5_9BACI Trk system potassium uptake protein TrkA OS=Bacillus sp. GeD10 GN=EBGED10_55360 PE=4 SV=1</t>
  </si>
  <si>
    <t>N1LVS6</t>
  </si>
  <si>
    <t>&gt;tr|N1LVS6|N1LVS6_9BACI Transcriptional regulator, PadR family OS=Bacillus sp. GeD10 GN=EBGED10_60860 PE=4 SV=1</t>
  </si>
  <si>
    <t>N1LVT1</t>
  </si>
  <si>
    <t>&gt;tr|N1LVT1|N1LVT1_9BACI Uncharacterized protein OS=Bacillus sp. GeD10 GN=EBGED10_55460 PE=4 SV=1</t>
  </si>
  <si>
    <t>N1LVT3</t>
  </si>
  <si>
    <t>&gt;tr|N1LVT3|N1LVT3_9BACI Uncharacterized protein OS=Bacillus sp. GeD10 GN=EBGED10_40970 PE=4 SV=1</t>
  </si>
  <si>
    <t>N1LVT6</t>
  </si>
  <si>
    <t>&gt;tr|N1LVT6|N1LVT6_9BACI SAM-dependent methyltransferase, MraW methylase family OS=Bacillus sp. GeD10 GN=EBGED10_41020 PE=4 SV=1</t>
  </si>
  <si>
    <t>N1LVU0</t>
  </si>
  <si>
    <t>&gt;tr|N1LVU0|N1LVU0_9BACI Cell cycle protein GpsB OS=Bacillus sp. GeD10 GN=gpsB PE=3 SV=1</t>
  </si>
  <si>
    <t>N1LVU3</t>
  </si>
  <si>
    <t>&gt;tr|N1LVU3|N1LVU3_9BACI Uncharacterized protein OS=Bacillus sp. GeD10 GN=EBGED10_55610 PE=4 SV=1</t>
  </si>
  <si>
    <t>N1LVU5</t>
  </si>
  <si>
    <t>&gt;tr|N1LVU5|N1LVU5_9BACI Uncharacterized protein OS=Bacillus sp. GeD10 GN=EBGED10_38230 PE=4 SV=1</t>
  </si>
  <si>
    <t>N1LVU6</t>
  </si>
  <si>
    <t>&gt;tr|N1LVU6|N1LVU6_9BACI UPF0358 protein EBGED10_55660 OS=Bacillus sp. GeD10 GN=EBGED10_55660 PE=3 SV=1</t>
  </si>
  <si>
    <t>N1LVU8</t>
  </si>
  <si>
    <t>&gt;tr|N1LVU8|N1LVU8_9BACI Oligoendopeptidase F OS=Bacillus sp. GeD10 GN=EBGED10_61060 PE=4 SV=1</t>
  </si>
  <si>
    <t>N1LVV3</t>
  </si>
  <si>
    <t>&gt;tr|N1LVV3|N1LVV3_9BACI Multimodular transpeptidase-transglycosylase / Penicillin-binding protein 1A/1B (PBP1) OS=Bacillus sp. GeD10 GN=EBGED10_38280 PE=4 SV=1</t>
  </si>
  <si>
    <t>N1LVW0</t>
  </si>
  <si>
    <t>&gt;tr|N1LVW0|N1LVW0_9BACI Uncharacterized protein OS=Bacillus sp. GeD10 GN=EBGED10_38330 PE=4 SV=1</t>
  </si>
  <si>
    <t>N1LVW1</t>
  </si>
  <si>
    <t>&gt;tr|N1LVW1|N1LVW1_9BACI 16S rRNA (Guanine(966)-N(2))-methyltransferase ## SSU rRNA m(2)G966 OS=Bacillus sp. GeD10 GN=EBGED10_55860 PE=4 SV=1</t>
  </si>
  <si>
    <t>N1LVW2</t>
  </si>
  <si>
    <t>&gt;tr|N1LVW2|N1LVW2_9BACI Cyclic pyranopterin monophosphate synthase accessory protein OS=Bacillus sp. GeD10 GN=moaC PE=3 SV=1</t>
  </si>
  <si>
    <t>N1LVW4</t>
  </si>
  <si>
    <t>&gt;tr|N1LVW4|N1LVW4_9BACI 3-methyl-2-oxobutanoate hydroxymethyltransferase OS=Bacillus sp. GeD10 GN=panB PE=3 SV=1</t>
  </si>
  <si>
    <t>N1LVW7</t>
  </si>
  <si>
    <t>&gt;tr|N1LVW7|N1LVW7_9BACI Uncharacterized protein OS=Bacillus sp. GeD10 GN=EBGED10_54340 PE=4 SV=1</t>
  </si>
  <si>
    <t>N1LVW9</t>
  </si>
  <si>
    <t>&gt;tr|N1LVW9|N1LVW9_9BACI 2-dehydropantoate 2-reductase OS=Bacillus sp. GeD10 GN=EBGED10_55960 PE=3 SV=1</t>
  </si>
  <si>
    <t>N1LVX0</t>
  </si>
  <si>
    <t>&gt;tr|N1LVX0|N1LVX0_9BACI Lmbe-related protein OS=Bacillus sp. GeD10 GN=EBGED10_38430 PE=4 SV=1</t>
  </si>
  <si>
    <t>N1LVX5</t>
  </si>
  <si>
    <t>&gt;tr|N1LVX5|N1LVX5_9BACI NAD(FAD)-utilizing dehydrogenases OS=Bacillus sp. GeD10 GN=EBGED10_41470 PE=4 SV=1</t>
  </si>
  <si>
    <t>N1LVX6</t>
  </si>
  <si>
    <t>&gt;tr|N1LVX6|N1LVX6_9BACI Conserved domain protein OS=Bacillus sp. GeD10 GN=EBGED10_61410 PE=4 SV=1</t>
  </si>
  <si>
    <t>N1LVX8</t>
  </si>
  <si>
    <t>&gt;tr|N1LVX8|N1LVX8_9BACI UDP-N-acetylglucosamine--N-acetylmuramyl-(pentapeptide) pyrophosphoryl-undecaprenol N-acetylglucosamine transferase OS=Bacillus sp. GeD10 GN=murG PE=3 SV=1</t>
  </si>
  <si>
    <t>N1LVY4</t>
  </si>
  <si>
    <t>&gt;tr|N1LVY4|N1LVY4_9BACI Uncharacterized protein OS=Bacillus sp. GeD10 GN=EBGED10_56160 PE=3 SV=1</t>
  </si>
  <si>
    <t>N1LVY6</t>
  </si>
  <si>
    <t>&gt;tr|N1LVY6|N1LVY6_9BACI TPR-repeat-containing protein OS=Bacillus sp. GeD10 GN=EBGED10_38580 PE=4 SV=1</t>
  </si>
  <si>
    <t>N1LVY8</t>
  </si>
  <si>
    <t>&gt;tr|N1LVY8|N1LVY8_9BACI Metallo-beta-lactamase family protein OS=Bacillus sp. GeD10 GN=EBGED10_41570 PE=4 SV=1</t>
  </si>
  <si>
    <t>N1LVY9</t>
  </si>
  <si>
    <t>&gt;tr|N1LVY9|N1LVY9_9BACI Isoleucine--tRNA ligase OS=Bacillus sp. GeD10 GN=ileS PE=3 SV=1</t>
  </si>
  <si>
    <t>N1LVZ0</t>
  </si>
  <si>
    <t>&gt;tr|N1LVZ0|N1LVZ0_9BACI Segregation and condensation protein B OS=Bacillus sp. GeD10 GN=scpB PE=3 SV=1</t>
  </si>
  <si>
    <t>N1LVZ1</t>
  </si>
  <si>
    <t>&gt;tr|N1LVZ1|N1LVZ1_9BACI UPF0354 protein EBGED10_41620 OS=Bacillus sp. GeD10 GN=EBGED10_41620 PE=3 SV=1</t>
  </si>
  <si>
    <t>N1LVZ2</t>
  </si>
  <si>
    <t>&gt;tr|N1LVZ2|N1LVZ2_9BACI Heptaprenyl diphosphate synthase component II OS=Bacillus sp. GeD10 GN=EBGED10_38630 PE=3 SV=1</t>
  </si>
  <si>
    <t>N1LVZ3</t>
  </si>
  <si>
    <t>&gt;tr|N1LVZ3|N1LVZ3_9BACI Hydrolase, haloacid dehalogenase-like family OS=Bacillus sp. GeD10 GN=EBGED10_54590 PE=4 SV=1</t>
  </si>
  <si>
    <t>N1LVZ4</t>
  </si>
  <si>
    <t>&gt;tr|N1LVZ4|N1LVZ4_9BACI Uracil permease OS=Bacillus sp. GeD10 GN=EBGED10_56260 PE=4 SV=1</t>
  </si>
  <si>
    <t>N1LVZ5</t>
  </si>
  <si>
    <t>&gt;tr|N1LVZ5|N1LVZ5_9BACI MutT/nudix family protein OS=Bacillus sp. GeD10 GN=EBGED10_61560 PE=3 SV=1</t>
  </si>
  <si>
    <t>N1LVZ7</t>
  </si>
  <si>
    <t>&gt;tr|N1LVZ7|N1LVZ7_9BACI Dihydroorotate dehydrogenase B (NAD(+)), electron transfer subunit OS=Bacillus sp. GeD10 GN=pyrK PE=3 SV=1</t>
  </si>
  <si>
    <t>N1LVZ9</t>
  </si>
  <si>
    <t>&gt;tr|N1LVZ9|N1LVZ9_9BACI 2-hydroxy-3-oxopropionate reductase OS=Bacillus sp. GeD10 GN=EBGED10_54690 PE=4 SV=1</t>
  </si>
  <si>
    <t>N1LW04</t>
  </si>
  <si>
    <t>&gt;tr|N1LW04|N1LW04_9BACI Isocitrate lyase OS=Bacillus sp. GeD10 GN=EBGED10_41720 PE=4 SV=1</t>
  </si>
  <si>
    <t>N1LW06</t>
  </si>
  <si>
    <t>&gt;tr|N1LW06|N1LW06_9BACI Glycerol-3-phosphate dehydrogenase [NAD(P)+] OS=Bacillus sp. GeD10 GN=gpsA PE=3 SV=1</t>
  </si>
  <si>
    <t>N1LW12</t>
  </si>
  <si>
    <t>&gt;tr|N1LW12|N1LW12_9BACI Phosphopantothenoylcysteine decarboxylase / Phosphopantothenoylcysteine synthetase OS=Bacillus sp. GeD10 GN=EBGED10_56460 PE=4 SV=1</t>
  </si>
  <si>
    <t>N1LW14</t>
  </si>
  <si>
    <t>&gt;tr|N1LW14|N1LW14_9BACI 3-ketoacyl-CoA thiolase @ Acetyl-CoA acetyltransferase OS=Bacillus sp. GeD10 GN=EBGED10_54890 PE=3 SV=1</t>
  </si>
  <si>
    <t>N1LW17</t>
  </si>
  <si>
    <t>&gt;tr|N1LW17|N1LW17_9BACI Probable dual-specificity RNA methyltransferase RlmN OS=Bacillus sp. GeD10 GN=rlmN PE=3 SV=1</t>
  </si>
  <si>
    <t>N1LW19</t>
  </si>
  <si>
    <t>&gt;tr|N1LW19|N1LW19_9BACI Thioredoxin reductase OS=Bacillus sp. GeD10 GN=EBGED10_38830 PE=4 SV=1</t>
  </si>
  <si>
    <t>N1LW22</t>
  </si>
  <si>
    <t>&gt;tr|N1LW22|N1LW22_9BACI Thiamin pyrophosphokinase OS=Bacillus sp. GeD10 GN=EBGED10_56560 PE=4 SV=1</t>
  </si>
  <si>
    <t>N1LW24</t>
  </si>
  <si>
    <t>&gt;tr|N1LW24|N1LW24_9BACI Uncharacterized protein OS=Bacillus sp. GeD10 GN=EBGED10_55040 PE=4 SV=1</t>
  </si>
  <si>
    <t>N1LW26</t>
  </si>
  <si>
    <t>&gt;tr|N1LW26|N1LW26_9BACI Adapter protein MecA OS=Bacillus sp. GeD10 GN=mecA PE=3 SV=1</t>
  </si>
  <si>
    <t>N1LW27</t>
  </si>
  <si>
    <t>&gt;tr|N1LW27|N1LW27_9BACI Transcription factor FapR OS=Bacillus sp. GeD10 GN=fapR PE=3 SV=1</t>
  </si>
  <si>
    <t>N1LW29</t>
  </si>
  <si>
    <t>&gt;tr|N1LW29|N1LW29_9BACI Competence protein j OS=Bacillus sp. GeD10 GN=EBGED10_55090 PE=4 SV=1</t>
  </si>
  <si>
    <t>N1LW30</t>
  </si>
  <si>
    <t>&gt;tr|N1LW30|N1LW30_9BACI Conserved domain protein OS=Bacillus sp. GeD10 GN=EBGED10_61910 PE=4 SV=1</t>
  </si>
  <si>
    <t>N1LW31</t>
  </si>
  <si>
    <t>&gt;tr|N1LW31|N1LW31_9BACI Ribonuclease 3 OS=Bacillus sp. GeD10 GN=rnc PE=3 SV=1</t>
  </si>
  <si>
    <t>N1LW32</t>
  </si>
  <si>
    <t>&gt;tr|N1LW32|N1LW32_9BACI ATP-dependent DNA helicase RecS (RecQ family) OS=Bacillus sp. GeD10 GN=EBGED10_38930 PE=4 SV=1</t>
  </si>
  <si>
    <t>N1LW35</t>
  </si>
  <si>
    <t>&gt;tr|N1LW35|N1LW35_9BACI 30S ribosomal protein S16 OS=Bacillus sp. GeD10 GN=rpsP PE=3 SV=1</t>
  </si>
  <si>
    <t>N1LW37</t>
  </si>
  <si>
    <t>&gt;tr|N1LW37|N1LW37_9BACI Polyphosphate kinase OS=Bacillus sp. GeD10 GN=ppk PE=3 SV=1</t>
  </si>
  <si>
    <t>N1LW41</t>
  </si>
  <si>
    <t>&gt;tr|N1LW41|N1LW41_9BACI Signal peptidase I OS=Bacillus sp. GeD10 GN=EBGED10_56760 PE=3 SV=1</t>
  </si>
  <si>
    <t>N1LW45</t>
  </si>
  <si>
    <t>&gt;tr|N1LW45|N1LW45_9BACI Cytochrome c-type biogenesis protein Ccs1/ResB OS=Bacillus sp. GeD10 GN=EBGED10_39030 PE=4 SV=1</t>
  </si>
  <si>
    <t>N1LW47</t>
  </si>
  <si>
    <t>&gt;tr|N1LW47|N1LW47_9BACI N-acetyldiaminopimelate deacetylase OS=Bacillus sp. GeD10 GN=EBGED10_55340 PE=3 SV=1</t>
  </si>
  <si>
    <t>N1LW48</t>
  </si>
  <si>
    <t>&gt;tr|N1LW48|N1LW48_9BACI Cadmium-transporting ATPase OS=Bacillus sp. GeD10 GN=EBGED10_42120 PE=3 SV=1</t>
  </si>
  <si>
    <t>N1LW50</t>
  </si>
  <si>
    <t>&gt;tr|N1LW50|N1LW50_9BACI ATP-dependent protease ATPase subunit HslU OS=Bacillus sp. GeD10 GN=hslU PE=3 SV=1</t>
  </si>
  <si>
    <t>N1LW51</t>
  </si>
  <si>
    <t>&gt;tr|N1LW51|N1LW51_9BACI Hydrolase (HAD superfamily) in cluster with DUF1447 OS=Bacillus sp. GeD10 GN=EBGED10_55390 PE=4 SV=1</t>
  </si>
  <si>
    <t>N1LW53</t>
  </si>
  <si>
    <t>&gt;tr|N1LW53|N1LW53_9BACI Glycerophosphoryl diester phosphodiesterase OS=Bacillus sp. GeD10 GN=EBGED10_42170 PE=4 SV=1</t>
  </si>
  <si>
    <t>N1LW55</t>
  </si>
  <si>
    <t>&gt;tr|N1LW55|N1LW55_9BACI Dihydrolipoamide acetyltransferase component of pyruvate dehydrogenase complex OS=Bacillus sp. GeD10 GN=EBGED10_55440 PE=3 SV=1</t>
  </si>
  <si>
    <t>N1LW56</t>
  </si>
  <si>
    <t>&gt;tr|N1LW56|N1LW56_9BACI Ribosome-recycling factor OS=Bacillus sp. GeD10 GN=frr PE=3 SV=1</t>
  </si>
  <si>
    <t>N1LW61</t>
  </si>
  <si>
    <t>&gt;tr|N1LW61|N1LW61_9BACI Zinc metalloprotease OS=Bacillus sp. GeD10 GN=EBGED10_56960 PE=3 SV=1</t>
  </si>
  <si>
    <t>N1LW63</t>
  </si>
  <si>
    <t>&gt;tr|N1LW63|N1LW63_9BACI UPF0223 protein EBGED10_55540 OS=Bacillus sp. GeD10 GN=EBGED10_55540 PE=3 SV=1</t>
  </si>
  <si>
    <t>N1LW65</t>
  </si>
  <si>
    <t>&gt;tr|N1LW65|N1LW65_9BACI COG2740: Predicted nucleic-acid-binding protein implicated in transcription termination OS=Bacillus sp. GeD10 GN=EBGED10_57010 PE=4 SV=1</t>
  </si>
  <si>
    <t>N1LW66</t>
  </si>
  <si>
    <t>&gt;tr|N1LW66|N1LW66_9BACI GTP-binding protein TypA/BipA OS=Bacillus sp. GeD10 GN=EBGED10_55590 PE=4 SV=1</t>
  </si>
  <si>
    <t>N1LW69</t>
  </si>
  <si>
    <t>&gt;tr|N1LW69|N1LW69_9BACI tRNA pseudouridine synthase B OS=Bacillus sp. GeD10 GN=truB PE=3 SV=1</t>
  </si>
  <si>
    <t>N1LW70</t>
  </si>
  <si>
    <t>&gt;tr|N1LW70|N1LW70_9BACI Predicted ATPase related to phosphate starvation-inducible protein PhoH OS=Bacillus sp. GeD10 GN=EBGED10_55640 PE=4 SV=1</t>
  </si>
  <si>
    <t>N1LW73</t>
  </si>
  <si>
    <t>&gt;tr|N1LW73|N1LW73_9BACI Peptidase, M16 family OS=Bacillus sp. GeD10 GN=EBGED10_57110 PE=3 SV=1</t>
  </si>
  <si>
    <t>N1LW76</t>
  </si>
  <si>
    <t>&gt;tr|N1LW76|N1LW76_9BACI Aspartokinase OS=Bacillus sp. GeD10 GN=EBGED10_57160 PE=3 SV=1</t>
  </si>
  <si>
    <t>N1LW80</t>
  </si>
  <si>
    <t>&gt;tr|N1LW80|N1LW80_9BACI UPF0176 protein EBGED10_39230 OS=Bacillus sp. GeD10 GN=EBGED10_39230 PE=3 SV=1</t>
  </si>
  <si>
    <t>N1LW82</t>
  </si>
  <si>
    <t>&gt;tr|N1LW82|N1LW82_9BACI Nitrous oxide reductase maturation protein,outer-membrane lipoprotein NosL OS=Bacillus sp. GeD10 GN=EBGED10_42470 PE=4 SV=1</t>
  </si>
  <si>
    <t>N1LW84</t>
  </si>
  <si>
    <t>&gt;tr|N1LW84|N1LW84_9BACI Cell division protein FtsK OS=Bacillus sp. GeD10 GN=EBGED10_57210 PE=4 SV=1</t>
  </si>
  <si>
    <t>N1LW86</t>
  </si>
  <si>
    <t>&gt;tr|N1LW86|N1LW86_9BACI Uncharacterized protein OS=Bacillus sp. GeD10 GN=EBGED10_39330 PE=4 SV=1</t>
  </si>
  <si>
    <t>N1LW87</t>
  </si>
  <si>
    <t>&gt;tr|N1LW87|N1LW87_9BACI Hypothetical Cytosolic Protein OS=Bacillus sp. GeD10 GN=EBGED10_55840 PE=4 SV=1</t>
  </si>
  <si>
    <t>N1LW88</t>
  </si>
  <si>
    <t>&gt;tr|N1LW88|N1LW88_9BACI Unspecified monosaccharide ABC transport system,permease component 2 OS=Bacillus sp. GeD10 GN=EBGED10_57260 PE=4 SV=1</t>
  </si>
  <si>
    <t>N1LW90</t>
  </si>
  <si>
    <t>&gt;tr|N1LW90|N1LW90_9BACI Methyl-accepting chemotaxis protein OS=Bacillus sp. GeD10 GN=EBGED10_42520 PE=4 SV=1</t>
  </si>
  <si>
    <t>N1LW95</t>
  </si>
  <si>
    <t>&gt;tr|N1LW95|N1LW95_9BACI ACT domain protein OS=Bacillus sp. GeD10 GN=EBGED10_57310 PE=4 SV=1</t>
  </si>
  <si>
    <t>N1LW99</t>
  </si>
  <si>
    <t>&gt;tr|N1LW99|N1LW99_9BACI Cell division protein FtsL OS=Bacillus sp. GeD10 GN=ftsL PE=3 SV=1</t>
  </si>
  <si>
    <t>N1LWA2</t>
  </si>
  <si>
    <t>&gt;tr|N1LWA2|N1LWA2_9BACI Ribonuclease Y OS=Bacillus sp. GeD10 GN=rny PE=3 SV=1</t>
  </si>
  <si>
    <t>N1LWA4</t>
  </si>
  <si>
    <t>&gt;tr|N1LWA4|N1LWA4_9BACI UDP-N-acetylmuramoylalanine--D-glutamate ligase OS=Bacillus sp. GeD10 GN=murD PE=3 SV=1</t>
  </si>
  <si>
    <t>N1LWA6</t>
  </si>
  <si>
    <t>&gt;tr|N1LWA6|N1LWA6_9BACI Acetyltransferase, GNAT family OS=Bacillus sp. GeD10 GN=EBGED10_42670 PE=4 SV=1</t>
  </si>
  <si>
    <t>N1LWA8</t>
  </si>
  <si>
    <t>&gt;tr|N1LWA8|N1LWA8_9BACI 2-oxoglutarate oxidoreductase, beta subunit OS=Bacillus sp. GeD10 GN=EBGED10_57410 PE=4 SV=1</t>
  </si>
  <si>
    <t>N1LWB0</t>
  </si>
  <si>
    <t>&gt;tr|N1LWB0|N1LWB0_9BACI Cell division protein ftsA OS=Bacillus sp. GeD10 GN=EBGED10_56090 PE=3 SV=1</t>
  </si>
  <si>
    <t>N1LWB3</t>
  </si>
  <si>
    <t>&gt;tr|N1LWB3|N1LWB3_9BACI DNA mismatch repair protein MutL OS=Bacillus sp. GeD10 GN=mutL PE=3 SV=1</t>
  </si>
  <si>
    <t>N1LWB6</t>
  </si>
  <si>
    <t>&gt;tr|N1LWB6|N1LWB6_9BACI Aminoglycoside phosphotransferase OS=Bacillus sp. GeD10 GN=EBGED10_42770 PE=4 SV=1</t>
  </si>
  <si>
    <t>N1LWB8</t>
  </si>
  <si>
    <t>&gt;tr|N1LWB8|N1LWB8_9BACI Uncharacterized protein OS=Bacillus sp. GeD10 GN=EBGED10_56190 PE=4 SV=1</t>
  </si>
  <si>
    <t>N1LWC2</t>
  </si>
  <si>
    <t>&gt;tr|N1LWC2|N1LWC2_9BACI FMN-dependent NADH-azoreductase OS=Bacillus sp. GeD10 GN=azoR PE=3 SV=1</t>
  </si>
  <si>
    <t>N1LWC3</t>
  </si>
  <si>
    <t>&gt;tr|N1LWC3|N1LWC3_9BACI Pseudouridine synthase OS=Bacillus sp. GeD10 GN=EBGED10_56240 PE=3 SV=1</t>
  </si>
  <si>
    <t>N1LWC8</t>
  </si>
  <si>
    <t>&gt;tr|N1LWC8|N1LWC8_9BACI Carbamoyl-phosphate synthase small chain OS=Bacillus sp. GeD10 GN=carA PE=3 SV=1</t>
  </si>
  <si>
    <t>N1LWC9</t>
  </si>
  <si>
    <t>&gt;tr|N1LWC9|N1LWC9_9BACI Non-specific DNA-binding protein Dps / Iron-binding ferritin-like antioxidant protein / Ferroxidase OS=Bacillus sp. GeD10 GN=EBGED10_39880 PE=3 SV=1</t>
  </si>
  <si>
    <t>N1LWD1</t>
  </si>
  <si>
    <t>&gt;tr|N1LWD1|N1LWD1_9BACI Uncharacterized protein OS=Bacillus sp. GeD10 GN=EBGED10_39930 PE=4 SV=1</t>
  </si>
  <si>
    <t>N1LWD3</t>
  </si>
  <si>
    <t>&gt;tr|N1LWD3|N1LWD3_9BACI Orotate phosphoribosyltransferase OS=Bacillus sp. GeD10 GN=pyrE PE=3 SV=1</t>
  </si>
  <si>
    <t>N1LWD4</t>
  </si>
  <si>
    <t>&gt;tr|N1LWD4|N1LWD4_9BACI Asparagine synthetase [glutamine-hydrolyzing] OS=Bacillus sp. GeD10 GN=EBGED10_42920 PE=4 SV=1</t>
  </si>
  <si>
    <t>N1LWD7</t>
  </si>
  <si>
    <t>&gt;tr|N1LWD7|N1LWD7_9BACI Aminopeptidase YpdF (MP-, MA-, MS-, AP-,NP-specific) OS=Bacillus sp. GeD10 GN=EBGED10_56390 PE=4 SV=1</t>
  </si>
  <si>
    <t>N1LWE0</t>
  </si>
  <si>
    <t>&gt;tr|N1LWE0|N1LWE0_9BACI D-alanine aminotransferase OS=Bacillus sp. GeD10 GN=EBGED10_42970 PE=3 SV=1</t>
  </si>
  <si>
    <t>N1LWE1;N1LQB0;N1LSQ0</t>
  </si>
  <si>
    <t>N1LWE1;N1LQB0</t>
  </si>
  <si>
    <t>&gt;tr|N1LWE1|N1LWE1_9BACI UPF0145 protein EBGED10_40080 OS=Bacillus sp. GeD10 GN=EBGED10_40080 PE=3 SV=1;&gt;tr|N1LQB0|N1LQB0_9BACI UPF0145 protein EBGED10_18300 OS=Bacillus sp. GeD10 GN=EBGED10_18300 PE=3 SV=1</t>
  </si>
  <si>
    <t>N1LWE2</t>
  </si>
  <si>
    <t>&gt;tr|N1LWE2|N1LWE2_9BACI Guanylate kinase OS=Bacillus sp. GeD10 GN=gmk PE=3 SV=1</t>
  </si>
  <si>
    <t>N1LWE4</t>
  </si>
  <si>
    <t>&gt;tr|N1LWE4|N1LWE4_9BACI Negative regulation of the defective prophage PBSX genes OS=Bacillus sp. GeD10 GN=EBGED10_57710 PE=4 SV=1</t>
  </si>
  <si>
    <t>N1LWE5</t>
  </si>
  <si>
    <t>&gt;tr|N1LWE5|N1LWE5_9BACI Uncharacterized protein OS=Bacillus sp. GeD10 GN=EBGED10_40130 PE=4 SV=1</t>
  </si>
  <si>
    <t>N1LWE7</t>
  </si>
  <si>
    <t>&gt;tr|N1LWE7|N1LWE7_9BACI Methionyl-tRNA formyltransferase OS=Bacillus sp. GeD10 GN=fmt PE=3 SV=1</t>
  </si>
  <si>
    <t>N1LWE8</t>
  </si>
  <si>
    <t>&gt;tr|N1LWE8|N1LWE8_9BACI 3-5 exoribonuclease YhaM OS=Bacillus sp. GeD10 GN=yhaM PE=3 SV=1</t>
  </si>
  <si>
    <t>N1LWF2</t>
  </si>
  <si>
    <t>&gt;tr|N1LWF2|N1LWF2_9BACI Alcohol dehydrogenase OS=Bacillus sp. GeD10 GN=EBGED10_43070 PE=3 SV=1</t>
  </si>
  <si>
    <t>N1LWF3</t>
  </si>
  <si>
    <t>&gt;tr|N1LWF3|N1LWF3_9BACI Putative ribosome biogenesis GTPase RsgA OS=Bacillus sp. GeD10 GN=rsgA PE=3 SV=1</t>
  </si>
  <si>
    <t>N1LWF6</t>
  </si>
  <si>
    <t>&gt;tr|N1LWF6|N1LWF6_9BACI Dihydroxyacetone kinase family protein OS=Bacillus sp. GeD10 GN=EBGED10_56590 PE=4 SV=1</t>
  </si>
  <si>
    <t>N1LWF7</t>
  </si>
  <si>
    <t>&gt;tr|N1LWF7|N1LWF7_9BACI Aminoglycoside N6-acetyltransferase OS=Bacillus sp. GeD10 GN=EBGED10_57810 PE=4 SV=1</t>
  </si>
  <si>
    <t>N1LWF8</t>
  </si>
  <si>
    <t>&gt;tr|N1LWF8|N1LWF8_9BACI 6-phosphogluconate dehydrogenase, decarboxylating OS=Bacillus sp. GeD10 GN=EBGED10_43120 PE=4 SV=1</t>
  </si>
  <si>
    <t>N1LWG0;N1LWD9;N1LIG4</t>
  </si>
  <si>
    <t>N1LWG0</t>
  </si>
  <si>
    <t>&gt;tr|N1LWG0|N1LWG0_9BACI 3-oxoacyl-[acyl-carrier protein] reductase OS=Bacillus sp. GeD10 GN=EBGED10_56640 PE=3 SV=1</t>
  </si>
  <si>
    <t>N1LWG2</t>
  </si>
  <si>
    <t>&gt;tr|N1LWG2|N1LWG2_9BACI Methylglutaconyl-CoA hydratase OS=Bacillus sp. GeD10 GN=EBGED10_57860 PE=3 SV=1</t>
  </si>
  <si>
    <t>N1LWG3</t>
  </si>
  <si>
    <t>&gt;tr|N1LWG3|N1LWG3_9BACI Transcriptional regulator, PadR family OS=Bacillus sp. GeD10 GN=EBGED10_40380 PE=4 SV=1</t>
  </si>
  <si>
    <t>N1LWG5</t>
  </si>
  <si>
    <t>&gt;tr|N1LWG5|N1LWG5_9BACI UPF0122 protein EBGED10_56690 OS=Bacillus sp. GeD10 GN=EBGED10_56690 PE=3 SV=1</t>
  </si>
  <si>
    <t>N1LWG8</t>
  </si>
  <si>
    <t>&gt;tr|N1LWG8|N1LWG8_9BACI LemA domain protein OS=Bacillus sp. GeD10 GN=EBGED10_43220 PE=4 SV=1</t>
  </si>
  <si>
    <t>N1LWG9</t>
  </si>
  <si>
    <t>&gt;tr|N1LWG9|N1LWG9_9BACI tRNA (guanine-N(1)-)-methyltransferase OS=Bacillus sp. GeD10 GN=trmD PE=3 SV=1</t>
  </si>
  <si>
    <t>N1LWH0;N1LNI0</t>
  </si>
  <si>
    <t>N1LWH0</t>
  </si>
  <si>
    <t>&gt;tr|N1LWH0|N1LWH0_9BACI Foldase protein PrsA OS=Bacillus sp. GeD10 GN=prsA PE=3 SV=1</t>
  </si>
  <si>
    <t>N1LWH2</t>
  </si>
  <si>
    <t>&gt;tr|N1LWH2|N1LWH2_9BACI Magnesium and cobalt efflux protein CorC OS=Bacillus sp. GeD10 GN=EBGED10_43270 PE=4 SV=1</t>
  </si>
  <si>
    <t>N1LWH3</t>
  </si>
  <si>
    <t>&gt;tr|N1LWH3|N1LWH3_9BACI Histidine triad (HIT) nucleotide-binding protein,similarity with At5g48545 and yeast YDL125C (HNT1) OS=Bacillus sp. GeD10 GN=EBGED10_40530 PE=4 SV=1</t>
  </si>
  <si>
    <t>N1LWH4</t>
  </si>
  <si>
    <t>&gt;tr|N1LWH4|N1LWH4_9BACI Succinyl-CoA ligase [ADP-forming] subunit beta OS=Bacillus sp. GeD10 GN=sucC PE=3 SV=1</t>
  </si>
  <si>
    <t>N1LWH6</t>
  </si>
  <si>
    <t>&gt;tr|N1LWH6|N1LWH6_9BACI Uncharacterized protein OS=Bacillus sp. GeD10 GN=EBGED10_57910 PE=4 SV=1</t>
  </si>
  <si>
    <t>N1LWI3</t>
  </si>
  <si>
    <t>&gt;tr|N1LWI3|N1LWI3_9BACI Elongation factor Ts OS=Bacillus sp. GeD10 GN=tsf PE=3 SV=1</t>
  </si>
  <si>
    <t>N1LWI7</t>
  </si>
  <si>
    <t>&gt;tr|N1LWI7|N1LWI7_9BACI Putative kinase OS=Bacillus sp. GeD10 GN=EBGED10_58010 PE=4 SV=1</t>
  </si>
  <si>
    <t>N1LWJ2</t>
  </si>
  <si>
    <t>&gt;tr|N1LWJ2|N1LWJ2_9BACI Ribosome maturation factor RimP OS=Bacillus sp. GeD10 GN=rimP PE=3 SV=1</t>
  </si>
  <si>
    <t>N1LWJ8</t>
  </si>
  <si>
    <t>&gt;tr|N1LWJ8|N1LWJ8_9BACI 3-phosphoshikimate 1-carboxyvinyltransferase OS=Bacillus sp. GeD10 GN=aroA PE=3 SV=1</t>
  </si>
  <si>
    <t>N1LWK3</t>
  </si>
  <si>
    <t>&gt;tr|N1LWK3|N1LWK3_9BACI Polyribonucleotide nucleotidyltransferase OS=Bacillus sp. GeD10 GN=pnp PE=3 SV=1</t>
  </si>
  <si>
    <t>N1LWK9</t>
  </si>
  <si>
    <t>&gt;tr|N1LWK9|N1LWK9_9BACI Sulfite reductase [NADPH] flavoprotein alpha-component OS=Bacillus sp. GeD10 GN=EBGED10_40980 PE=4 SV=1</t>
  </si>
  <si>
    <t>N1LWL2</t>
  </si>
  <si>
    <t>&gt;tr|N1LWL2|N1LWL2_9BACI COG1242: Predicted Fe-S oxidoreductase OS=Bacillus sp. GeD10 GN=EBGED10_41030 PE=4 SV=1</t>
  </si>
  <si>
    <t>N1LWL4</t>
  </si>
  <si>
    <t>&gt;tr|N1LWL4|N1LWL4_9BACI Unspecified monosaccharide ABC transport system,ATP-binding protein OS=Bacillus sp. GeD10 GN=EBGED10_57240 PE=3 SV=1</t>
  </si>
  <si>
    <t>N1LWL8</t>
  </si>
  <si>
    <t>&gt;tr|N1LWL8|N1LWL8_9BACI Leucine--tRNA ligase OS=Bacillus sp. GeD10 GN=leuS PE=3 SV=1</t>
  </si>
  <si>
    <t>N1LWM4</t>
  </si>
  <si>
    <t>&gt;tr|N1LWM4|N1LWM4_9BACI Putative competence-damage inducible protein OS=Bacillus sp. GeD10 GN=cinA PE=3 SV=1</t>
  </si>
  <si>
    <t>N1LWN2</t>
  </si>
  <si>
    <t>&gt;tr|N1LWN2|N1LWN2_9BACI Acetyltransferase, GNAT family OS=Bacillus sp. GeD10 GN=EBGED10_43820 PE=4 SV=1</t>
  </si>
  <si>
    <t>N1LWN3;N1LT58</t>
  </si>
  <si>
    <t>N1LWN3</t>
  </si>
  <si>
    <t>&gt;tr|N1LWN3|N1LWN3_9BACI Molybdopterin biosynthesis protein MoeA OS=Bacillus sp. GeD10 GN=EBGED10_41330 PE=4 SV=1</t>
  </si>
  <si>
    <t>N1LWN9</t>
  </si>
  <si>
    <t>&gt;tr|N1LWN9|N1LWN9_9BACI Arginase OS=Bacillus sp. GeD10 GN=EBGED10_43870 PE=3 SV=1</t>
  </si>
  <si>
    <t>N1LWP4</t>
  </si>
  <si>
    <t>&gt;tr|N1LWP4|N1LWP4_9BACI Membrane protein involved in the export of O-antigen, teichoic acid lipoteichoic acids OS=Bacillus sp. GeD10 GN=EBGED10_41480 PE=4 SV=1</t>
  </si>
  <si>
    <t>N1LWP9</t>
  </si>
  <si>
    <t>&gt;tr|N1LWP9|N1LWP9_9BACI Pullulanase OS=Bacillus sp. GeD10 GN=EBGED10_41530 PE=4 SV=1</t>
  </si>
  <si>
    <t>N1LWQ0</t>
  </si>
  <si>
    <t>&gt;tr|N1LWQ0|N1LWQ0_9BACI Bacillus cereus group-specific protein,uncharacterized OS=Bacillus sp. GeD10 GN=EBGED10_43970 PE=4 SV=1</t>
  </si>
  <si>
    <t>N1LWQ2</t>
  </si>
  <si>
    <t>&gt;tr|N1LWQ2|N1LWQ2_9BACI Uncharacterized protein OS=Bacillus sp. GeD10 GN=EBGED10_41580 PE=4 SV=1</t>
  </si>
  <si>
    <t>N1LWQ3</t>
  </si>
  <si>
    <t>&gt;tr|N1LWQ3|N1LWQ3_9BACI RNase H OS=Bacillus sp. GeD10 GN=EBGED10_58560 PE=4 SV=1</t>
  </si>
  <si>
    <t>N1LWQ5</t>
  </si>
  <si>
    <t>&gt;tr|N1LWQ5|N1LWQ5_9BACI Phenylalanyl-tRNA synthetase domain protein (Bsu YtpR) OS=Bacillus sp. GeD10 GN=EBGED10_41630 PE=4 SV=1</t>
  </si>
  <si>
    <t>N1LWQ8</t>
  </si>
  <si>
    <t>&gt;tr|N1LWQ8|N1LWQ8_9BACI Uncharacterized protein, homolog of B.subtilis yhgC OS=Bacillus sp. GeD10 GN=EBGED10_44020 PE=4 SV=1</t>
  </si>
  <si>
    <t>N1LWR3</t>
  </si>
  <si>
    <t>&gt;tr|N1LWR3|N1LWR3_9BACI Trifolitoxin immunity domain protein OS=Bacillus sp. GeD10 GN=EBGED10_41730 PE=4 SV=1</t>
  </si>
  <si>
    <t>N1LWR4</t>
  </si>
  <si>
    <t>&gt;tr|N1LWR4|N1LWR4_9BACI Uncharacterized protein OS=Bacillus sp. GeD10 GN=EBGED10_44070 PE=4 SV=1</t>
  </si>
  <si>
    <t>N1LWR9</t>
  </si>
  <si>
    <t>&gt;tr|N1LWR9|N1LWR9_9BACI Acetoacetyl-CoA synthetase [leucine] OS=Bacillus sp. GeD10 GN=EBGED10_57840 PE=4 SV=1</t>
  </si>
  <si>
    <t>N1LWS2</t>
  </si>
  <si>
    <t>&gt;tr|N1LWS2|N1LWS2_9BACI ATP-dependent helicase/deoxyribonuclease subunit B OS=Bacillus sp. GeD10 GN=addB PE=3 SV=1</t>
  </si>
  <si>
    <t>N1LWS7</t>
  </si>
  <si>
    <t>&gt;tr|N1LWS7|N1LWS7_9BACI Fumarylacetoacetate hydrolase family protein OS=Bacillus sp. GeD10 GN=EBGED10_41930 PE=4 SV=1</t>
  </si>
  <si>
    <t>N1LWT0</t>
  </si>
  <si>
    <t>&gt;tr|N1LWT0|N1LWT0_9BACI L-lactate permease OS=Bacillus sp. GeD10 GN=EBGED10_41980 PE=4 SV=1</t>
  </si>
  <si>
    <t>N1LWT1</t>
  </si>
  <si>
    <t>&gt;tr|N1LWT1|N1LWT1_9BACI ABC transporter, permease protein OS=Bacillus sp. GeD10 GN=EBGED10_57940 PE=4 SV=1</t>
  </si>
  <si>
    <t>N1LWT2</t>
  </si>
  <si>
    <t>&gt;tr|N1LWT2|N1LWT2_9BACI Poly(Glycerophosphate chain) D-alanine transfer protein DltD OS=Bacillus sp. GeD10 GN=EBGED10_58910 PE=4 SV=1</t>
  </si>
  <si>
    <t>N1LWT7</t>
  </si>
  <si>
    <t>&gt;tr|N1LWT7|N1LWT7_9BACI Uncharacterized protein OS=Bacillus sp. GeD10 GN=EBGED10_57990 PE=4 SV=1</t>
  </si>
  <si>
    <t>N1LWU0</t>
  </si>
  <si>
    <t>&gt;tr|N1LWU0|N1LWU0_9BACI Isochorismatase OS=Bacillus sp. GeD10 GN=EBGED10_58040 PE=4 SV=1</t>
  </si>
  <si>
    <t>N1LWU3</t>
  </si>
  <si>
    <t>&gt;tr|N1LWU3|N1LWU3_9BACI Cadmium efflux system accessory protein OS=Bacillus sp. GeD10 GN=EBGED10_42130 PE=4 SV=1</t>
  </si>
  <si>
    <t>N1LWU5</t>
  </si>
  <si>
    <t>&gt;tr|N1LWU5|N1LWU5_9BACI Histidinol-phosphate aminotransferase OS=Bacillus sp. GeD10 GN=hisC PE=3 SV=1</t>
  </si>
  <si>
    <t>N1LWU7</t>
  </si>
  <si>
    <t>&gt;tr|N1LWU7|N1LWU7_9BACI 8-oxo-dGTPase Bsu YtkD / 8-oxo-GTPase Bsu YtkD OS=Bacillus sp. GeD10 GN=EBGED10_44320 PE=3 SV=1</t>
  </si>
  <si>
    <t>N1LWU8</t>
  </si>
  <si>
    <t>&gt;tr|N1LWU8|N1LWU8_9BACI Undecaprenyl-diphosphatase OS=Bacillus sp. GeD10 GN=uppP PE=3 SV=1</t>
  </si>
  <si>
    <t>N1LWU9</t>
  </si>
  <si>
    <t>&gt;tr|N1LWU9|N1LWU9_9BACI Uncharacterized protein OS=Bacillus sp. GeD10 GN=EBGED10_42180 PE=4 SV=1</t>
  </si>
  <si>
    <t>N1LWV7</t>
  </si>
  <si>
    <t>&gt;tr|N1LWV7|N1LWV7_9BACI Catalase OS=Bacillus sp. GeD10 GN=EBGED10_59160 PE=3 SV=1</t>
  </si>
  <si>
    <t>N1LWW2</t>
  </si>
  <si>
    <t>&gt;tr|N1LWW2|N1LWW2_9BACI UPF0234 protein EBGED10_59210 OS=Bacillus sp. GeD10 GN=EBGED10_59210 PE=3 SV=1</t>
  </si>
  <si>
    <t>N1LWW5</t>
  </si>
  <si>
    <t>&gt;tr|N1LWW5|N1LWW5_9BACI Polysaccharide deacetylase, putative OS=Bacillus sp. GeD10 GN=EBGED10_58190 PE=4 SV=1</t>
  </si>
  <si>
    <t>N1LWW8</t>
  </si>
  <si>
    <t>&gt;tr|N1LWW8|N1LWW8_9BACI ATP synthase epsilon chain OS=Bacillus sp. GeD10 GN=atpC PE=3 SV=1</t>
  </si>
  <si>
    <t>N1LWX0</t>
  </si>
  <si>
    <t>&gt;tr|N1LWX0|N1LWX0_9BACI ATP synthase subunit delta OS=Bacillus sp. GeD10 GN=atpH PE=3 SV=1</t>
  </si>
  <si>
    <t>N1LWX1</t>
  </si>
  <si>
    <t>&gt;tr|N1LWX1|N1LWX1_9BACI Hypoxanthine-guanine phosphoribosyltransferase OS=Bacillus sp. GeD10 GN=EBGED10_58240 PE=4 SV=1</t>
  </si>
  <si>
    <t>N1LWX5</t>
  </si>
  <si>
    <t>&gt;tr|N1LWX5|N1LWX5_9BACI Ribose 5-phosphate isomerase B OS=Bacillus sp. GeD10 GN=EBGED10_44820 PE=4 SV=1</t>
  </si>
  <si>
    <t>N1LWX7</t>
  </si>
  <si>
    <t>&gt;tr|N1LWX7|N1LWX7_9BACI Inner membrane protein YqiK OS=Bacillus sp. GeD10 GN=EBGED10_42530 PE=4 SV=1</t>
  </si>
  <si>
    <t>N1LWX9</t>
  </si>
  <si>
    <t>&gt;tr|N1LWX9|N1LWX9_9BACI Tyrosine-protein kinase transmembrane modulator EpsC OS=Bacillus sp. GeD10 GN=EBGED10_44870 PE=4 SV=1</t>
  </si>
  <si>
    <t>N1LWY1</t>
  </si>
  <si>
    <t>&gt;tr|N1LWY1|N1LWY1_9BACI Tryptophan--tRNA ligase OS=Bacillus sp. GeD10 GN=trpS PE=3 SV=1</t>
  </si>
  <si>
    <t>N1LWY8</t>
  </si>
  <si>
    <t>&gt;tr|N1LWY8|N1LWY8_9BACI Hemolysin II regulator HlyIIR, TetR family OS=Bacillus sp. GeD10 GN=EBGED10_58390 PE=4 SV=1</t>
  </si>
  <si>
    <t>N1LWY9</t>
  </si>
  <si>
    <t>&gt;tr|N1LWY9|N1LWY9_9BACI Oligopeptide transport ATP-binding protein OppD (TC 3.A.1.5.1) OS=Bacillus sp. GeD10 GN=EBGED10_59360 PE=3 SV=1</t>
  </si>
  <si>
    <t>N1LWZ2</t>
  </si>
  <si>
    <t>&gt;tr|N1LWZ2|N1LWZ2_9BACI dTDP-4-dehydrorhamnose 3,5-epimerase OS=Bacillus sp. GeD10 GN=EBGED10_45020 PE=4 SV=1</t>
  </si>
  <si>
    <t>N1LWZ4</t>
  </si>
  <si>
    <t>&gt;tr|N1LWZ4|N1LWZ4_9BACI Regulatory protein Spx OS=Bacillus sp. GeD10 GN=spxA PE=3 SV=1</t>
  </si>
  <si>
    <t>N1LWZ8</t>
  </si>
  <si>
    <t>&gt;tr|N1LWZ8|N1LWZ8_9BACI Oligoendopeptidase F OS=Bacillus sp. GeD10 GN=EBGED10_59460 PE=4 SV=1</t>
  </si>
  <si>
    <t>N1LX01</t>
  </si>
  <si>
    <t>&gt;tr|N1LX01|N1LX01_9BACI Beta-lactamase OS=Bacillus sp. GeD10 GN=EBGED10_42780 PE=4 SV=1</t>
  </si>
  <si>
    <t>N1LX03</t>
  </si>
  <si>
    <t>&gt;tr|N1LX03|N1LX03_9BACI UPF0738 protein EBGED10_59510 OS=Bacillus sp. GeD10 GN=EBGED10_59510 PE=3 SV=1</t>
  </si>
  <si>
    <t>N1LX05</t>
  </si>
  <si>
    <t>&gt;tr|N1LX05|N1LX05_9BACI Hypothetical Membrane Spanning Protein OS=Bacillus sp. GeD10 GN=EBGED10_45170 PE=4 SV=1</t>
  </si>
  <si>
    <t>N1LX07</t>
  </si>
  <si>
    <t>&gt;tr|N1LX07|N1LX07_9BACI Bis(5-nucleosyl)-tetraphosphatase PrpE [asymmetrical] OS=Bacillus sp. GeD10 GN=prpE PE=3 SV=1</t>
  </si>
  <si>
    <t>N1LX13</t>
  </si>
  <si>
    <t>&gt;tr|N1LX13|N1LX13_9BACI Uncharacterized protein OS=Bacillus sp. GeD10 GN=EBGED10_42880 PE=4 SV=1</t>
  </si>
  <si>
    <t>N1LX18</t>
  </si>
  <si>
    <t>&gt;tr|N1LX18|N1LX18_9BACI Acetyltransferase, GNAT family OS=Bacillus sp. GeD10 GN=EBGED10_42930 PE=4 SV=1</t>
  </si>
  <si>
    <t>N1LX21</t>
  </si>
  <si>
    <t>&gt;tr|N1LX21|N1LX21_9BACI N-acetylmuramoyl-L-alanine amidase OS=Bacillus sp. GeD10 GN=EBGED10_45370 PE=4 SV=1</t>
  </si>
  <si>
    <t>N1LX24</t>
  </si>
  <si>
    <t>&gt;tr|N1LX24|N1LX24_9BACI Nitroreductase family protein OS=Bacillus sp. GeD10 GN=EBGED10_42980 PE=4 SV=1</t>
  </si>
  <si>
    <t>N1LX25</t>
  </si>
  <si>
    <t>&gt;tr|N1LX25|N1LX25_9BACI Threonine synthase OS=Bacillus sp. GeD10 GN=EBGED10_59760 PE=3 SV=1</t>
  </si>
  <si>
    <t>N1LX27</t>
  </si>
  <si>
    <t>&gt;tr|N1LX27|N1LX27_9BACI COGs COG3339 OS=Bacillus sp. GeD10 GN=EBGED10_45420 PE=4 SV=1</t>
  </si>
  <si>
    <t>N1LX31</t>
  </si>
  <si>
    <t>&gt;tr|N1LX31|N1LX31_9BACI Adenosylmethionine-8-amino-7-oxononanoate aminotransferase OS=Bacillus sp. GeD10 GN=EBGED10_58690 PE=3 SV=1</t>
  </si>
  <si>
    <t>N1LX32</t>
  </si>
  <si>
    <t>&gt;tr|N1LX32|N1LX32_9BACI Mg(2+) transport ATPase protein C OS=Bacillus sp. GeD10 GN=EBGED10_59860 PE=4 SV=1</t>
  </si>
  <si>
    <t>N1LX45</t>
  </si>
  <si>
    <t>&gt;tr|N1LX45|N1LX45_9BACI Two-component response regulator YvcP OS=Bacillus sp. GeD10 GN=EBGED10_60060 PE=4 SV=1</t>
  </si>
  <si>
    <t>N1LX51;N1LP21</t>
  </si>
  <si>
    <t>N1LX51</t>
  </si>
  <si>
    <t>&gt;tr|N1LX51|N1LX51_9BACI Alkylphosphonate utilization operon protein PhnA OS=Bacillus sp. GeD10 GN=EBGED10_45670 PE=4 SV=1</t>
  </si>
  <si>
    <t>N1LX52</t>
  </si>
  <si>
    <t>&gt;tr|N1LX52|N1LX52_9BACI Methyltransferase OS=Bacillus sp. GeD10 GN=EBGED10_60160 PE=4 SV=1</t>
  </si>
  <si>
    <t>N1LX54</t>
  </si>
  <si>
    <t>&gt;tr|N1LX54|N1LX54_9BACI HTH-type transcriptional regulator LrpC OS=Bacillus sp. GeD10 GN=EBGED10_58840 PE=4 SV=1</t>
  </si>
  <si>
    <t>N1LX56</t>
  </si>
  <si>
    <t>&gt;tr|N1LX56|N1LX56_9BACI Excinuclease ABC subunit A domain protein OS=Bacillus sp. GeD10 GN=EBGED10_60210 PE=4 SV=1</t>
  </si>
  <si>
    <t>N1LX61</t>
  </si>
  <si>
    <t>&gt;tr|N1LX61|N1LX61_9BACI Aldehyde dehydrogenase family protein OS=Bacillus sp. GeD10 GN=EBGED10_43280 PE=4 SV=1</t>
  </si>
  <si>
    <t>N1LX66</t>
  </si>
  <si>
    <t>&gt;tr|N1LX66|N1LX66_9BACI D-alanine--poly(phosphoribitol) ligase subunit 1 OS=Bacillus sp. GeD10 GN=dltA PE=3 SV=1</t>
  </si>
  <si>
    <t>N1LX67</t>
  </si>
  <si>
    <t>&gt;tr|N1LX67|N1LX67_9BACI Acetyl-CoA:acetoacetyl-CoA transferase, alpha subunit OS=Bacillus sp. GeD10 GN=EBGED10_43330 PE=4 SV=1</t>
  </si>
  <si>
    <t>N1LX78</t>
  </si>
  <si>
    <t>&gt;tr|N1LX78|N1LX78_9BACI Serine/threonine protein phosphatase OS=Bacillus sp. GeD10 GN=EBGED10_45920 PE=4 SV=1</t>
  </si>
  <si>
    <t>N1LX87</t>
  </si>
  <si>
    <t>&gt;tr|N1LX87|N1LX87_9BACI MutT/nudix family protein OS=Bacillus sp. GeD10 GN=EBGED10_46020 PE=3 SV=1</t>
  </si>
  <si>
    <t>N1LX91</t>
  </si>
  <si>
    <t>&gt;tr|N1LX91|N1LX91_9BACI Pyrrolidone-carboxylate peptidase OS=Bacillus sp. GeD10 GN=pcp PE=3 SV=1</t>
  </si>
  <si>
    <t>N1LX92</t>
  </si>
  <si>
    <t>&gt;tr|N1LX92|N1LX92_9BACI Short chain dehydrogenase OS=Bacillus sp. GeD10 GN=EBGED10_43530 PE=3 SV=1</t>
  </si>
  <si>
    <t>N1LX94</t>
  </si>
  <si>
    <t>&gt;tr|N1LX94|N1LX94_9BACI Amino acid permease OS=Bacillus sp. GeD10 GN=EBGED10_59140 PE=4 SV=1</t>
  </si>
  <si>
    <t>N1LX98</t>
  </si>
  <si>
    <t>&gt;tr|N1LX98|N1LX98_9BACI Putative cytochrome P450 hydroxylase OS=Bacillus sp. GeD10 GN=EBGED10_46120 PE=3 SV=1</t>
  </si>
  <si>
    <t>N1LXA2</t>
  </si>
  <si>
    <t>&gt;tr|N1LXA2|N1LXA2_9BACI Alternate gene name: ydjQ OS=Bacillus sp. GeD10 GN=EBGED10_43630 PE=4 SV=1</t>
  </si>
  <si>
    <t>N1LXA3</t>
  </si>
  <si>
    <t>&gt;tr|N1LXA3|N1LXA3_9BACI Uncharacterized protein OS=Bacillus sp. GeD10 GN=EBGED10_60870 PE=4 SV=1</t>
  </si>
  <si>
    <t>N1LXB3</t>
  </si>
  <si>
    <t>&gt;tr|N1LXB3|N1LXB3_9BACI Phosphoglycerate mutase family 1 OS=Bacillus sp. GeD10 GN=EBGED10_43730 PE=4 SV=1</t>
  </si>
  <si>
    <t>N1LXB8</t>
  </si>
  <si>
    <t>&gt;tr|N1LXB8|N1LXB8_9BACI Chaperone protein DnaK OS=Bacillus sp. GeD10 GN=dnaK PE=2 SV=1</t>
  </si>
  <si>
    <t>N1LXC0</t>
  </si>
  <si>
    <t>&gt;tr|N1LXC0|N1LXC0_9BACI Oligoendopeptidase F OS=Bacillus sp. GeD10 GN=EBGED10_43780 PE=4 SV=1</t>
  </si>
  <si>
    <t>N1LXC2</t>
  </si>
  <si>
    <t>&gt;tr|N1LXC2|N1LXC2_9BACI Elongation factor 4 OS=Bacillus sp. GeD10 GN=lepA PE=3 SV=1</t>
  </si>
  <si>
    <t>N1LXC3</t>
  </si>
  <si>
    <t>&gt;tr|N1LXC3|N1LXC3_9BACI MutT/nudix family protein OS=Bacillus sp. GeD10 GN=EBGED10_61120 PE=3 SV=1</t>
  </si>
  <si>
    <t>N1LXC6</t>
  </si>
  <si>
    <t>&gt;tr|N1LXC6|N1LXC6_9BACI SoxB-like sarcosine oxidase, subunit beta related OS=Bacillus sp. GeD10 GN=EBGED10_43830 PE=4 SV=1</t>
  </si>
  <si>
    <t>N1LXC8</t>
  </si>
  <si>
    <t>&gt;tr|N1LXC8|N1LXC8_9BACI Oligopeptide transport system permease protein OppB (TC 3.A.1.5.1) OS=Bacillus sp. GeD10 GN=EBGED10_59340 PE=3 SV=1</t>
  </si>
  <si>
    <t>N1LXD1</t>
  </si>
  <si>
    <t>&gt;tr|N1LXD1|N1LXD1_9BACI SpoVS-related protein, type 1 OS=Bacillus sp. GeD10 GN=EBGED10_61270 PE=4 SV=1</t>
  </si>
  <si>
    <t>N1LXD3</t>
  </si>
  <si>
    <t>&gt;tr|N1LXD3|N1LXD3_9BACI Phosphoribosylglycinamide synthetase, ATP-grasp (A) domain protein OS=Bacillus sp. GeD10 GN=EBGED10_43880 PE=4 SV=1</t>
  </si>
  <si>
    <t>N1LXD6</t>
  </si>
  <si>
    <t>&gt;tr|N1LXD6|N1LXD6_9BACI Oligopeptide ABC transporter, periplasmic oligopeptide-binding protein OppA (TC 3.A.1.5.1) OS=Bacillus sp. GeD10 GN=EBGED10_59390 PE=4 SV=1</t>
  </si>
  <si>
    <t>N1LXD8</t>
  </si>
  <si>
    <t>&gt;tr|N1LXD8|N1LXD8_9BACI RNA binding protein OS=Bacillus sp. GeD10 GN=EBGED10_46520 PE=4 SV=1</t>
  </si>
  <si>
    <t>N1LXE1</t>
  </si>
  <si>
    <t>&gt;tr|N1LXE1|N1LXE1_9BACI DegV family protein OS=Bacillus sp. GeD10 GN=EBGED10_61370 PE=4 SV=1</t>
  </si>
  <si>
    <t>N1LXE2</t>
  </si>
  <si>
    <t>&gt;tr|N1LXE2|N1LXE2_9BACI Hemoglobin-like protein HbO OS=Bacillus sp. GeD10 GN=EBGED10_59490 PE=4 SV=1</t>
  </si>
  <si>
    <t>N1LXE5</t>
  </si>
  <si>
    <t>&gt;tr|N1LXE5|N1LXE5_9BACI Phosphatidylserine decarboxylase proenzyme OS=Bacillus sp. GeD10 GN=psd PE=3 SV=1</t>
  </si>
  <si>
    <t>N1LXE6</t>
  </si>
  <si>
    <t>&gt;tr|N1LXE6|N1LXE6_9BACI Protoporphyrinogen IX oxidase, aerobic, HemY OS=Bacillus sp. GeD10 GN=EBGED10_43980 PE=4 SV=1</t>
  </si>
  <si>
    <t>N1LXF5</t>
  </si>
  <si>
    <t>&gt;tr|N1LXF5|N1LXF5_9BACI Uncharacterized protein, homolog of YCGL B. subtilis OS=Bacillus sp. GeD10 GN=EBGED10_46670 PE=4 SV=1</t>
  </si>
  <si>
    <t>N1LXF6</t>
  </si>
  <si>
    <t>&gt;tr|N1LXF6|N1LXF6_9BACI 3-oxoacyl-[acyl-carrier protein] reductase OS=Bacillus sp. GeD10 GN=EBGED10_59690 PE=3 SV=1</t>
  </si>
  <si>
    <t>N1LXF9</t>
  </si>
  <si>
    <t>&gt;tr|N1LXF9|N1LXF9_9BACI Phosphohydrolase (MutT/nudix family protein) OS=Bacillus sp. GeD10 GN=EBGED10_59740 PE=4 SV=1</t>
  </si>
  <si>
    <t>N1LXG4</t>
  </si>
  <si>
    <t>&gt;tr|N1LXG4|N1LXG4_9BACI MutT/nudix family protein OS=Bacillus sp. GeD10 GN=EBGED10_61620 PE=3 SV=1</t>
  </si>
  <si>
    <t>N1LXG5</t>
  </si>
  <si>
    <t>&gt;tr|N1LXG5|N1LXG5_9BACI Polysaccharide deacetylase OS=Bacillus sp. GeD10 GN=EBGED10_59840 PE=4 SV=1</t>
  </si>
  <si>
    <t>N1LXG6</t>
  </si>
  <si>
    <t>&gt;tr|N1LXG6|N1LXG6_9BACI Uncharacterized protein OS=Bacillus sp. GeD10 GN=EBGED10_46770 PE=4 SV=1</t>
  </si>
  <si>
    <t>N1LXH4</t>
  </si>
  <si>
    <t>&gt;tr|N1LXH4|N1LXH4_9BACI Uncharacterized protein OS=Bacillus sp. GeD10 GN=EBGED10_61720 PE=4 SV=1</t>
  </si>
  <si>
    <t>N1LXI4</t>
  </si>
  <si>
    <t>&gt;tr|N1LXI4|N1LXI4_9BACI Endo/excinuclease amino terminal domain protein OS=Bacillus sp. GeD10 GN=EBGED10_61820 PE=4 SV=1</t>
  </si>
  <si>
    <t>N1LXI5</t>
  </si>
  <si>
    <t>&gt;tr|N1LXI5|N1LXI5_9BACI Nucleoside permease NupC OS=Bacillus sp. GeD10 GN=EBGED10_46970 PE=4 SV=1</t>
  </si>
  <si>
    <t>N1LXK5</t>
  </si>
  <si>
    <t>&gt;tr|N1LXK5|N1LXK5_9BACI S-ribosylhomocysteine lyase OS=Bacillus sp. GeD10 GN=luxS PE=3 SV=1</t>
  </si>
  <si>
    <t>N1LXK7</t>
  </si>
  <si>
    <t>&gt;tr|N1LXK7|N1LXK7_9BACI Phage tail protein OS=Bacillus sp. GeD10 GN=EBGED10_62020 PE=4 SV=1</t>
  </si>
  <si>
    <t>N1LXK8</t>
  </si>
  <si>
    <t>&gt;tr|N1LXK8|N1LXK8_9BACI 1-pyrroline-5-carboxylate dehydrogenase OS=Bacillus sp. GeD10 GN=rocA PE=3 SV=1</t>
  </si>
  <si>
    <t>N1LXL2</t>
  </si>
  <si>
    <t>&gt;tr|N1LXL2|N1LXL2_9BACI Phage capsid and scaffold OS=Bacillus sp. GeD10 GN=EBGED10_62070 PE=4 SV=1</t>
  </si>
  <si>
    <t>N1LXL3</t>
  </si>
  <si>
    <t>&gt;tr|N1LXL3|N1LXL3_9BACI Heptaprenylglyceryl phosphate synthase OS=Bacillus sp. GeD10 GN=pcrB PE=3 SV=1</t>
  </si>
  <si>
    <t>N1LXL9</t>
  </si>
  <si>
    <t>&gt;tr|N1LXL9|N1LXL9_9BACI Phosphoribosylamine--glycine ligase OS=Bacillus sp. GeD10 GN=purD PE=3 SV=1</t>
  </si>
  <si>
    <t>N1LXM6</t>
  </si>
  <si>
    <t>&gt;tr|N1LXM6|N1LXM6_9BACI Phosphoribosylformylglycinamidine synthase subunit PurL OS=Bacillus sp. GeD10 GN=purL PE=3 SV=1</t>
  </si>
  <si>
    <t>N1LXN0</t>
  </si>
  <si>
    <t>&gt;tr|N1LXN0|N1LXN0_9BACI ATP synthase subunit beta OS=Bacillus sp. GeD10 GN=atpD PE=3 SV=1</t>
  </si>
  <si>
    <t>N1LXN1</t>
  </si>
  <si>
    <t>&gt;tr|N1LXN1|N1LXN1_9BACI ATP synthase subunit b OS=Bacillus sp. GeD10 GN=atpF PE=3 SV=1</t>
  </si>
  <si>
    <t>N1LXN3</t>
  </si>
  <si>
    <t>&gt;tr|N1LXN3|N1LXN3_9BACI N5-carboxyaminoimidazole ribonucleotide synthase OS=Bacillus sp. GeD10 GN=purK PE=3 SV=1</t>
  </si>
  <si>
    <t>N1LXP0</t>
  </si>
  <si>
    <t>&gt;tr|N1LXP0|N1LXP0_9BACI Low molecular weight protein tyrosine phosphatase OS=Bacillus sp. GeD10 GN=EBGED10_44830 PE=4 SV=1</t>
  </si>
  <si>
    <t>N1LXP6</t>
  </si>
  <si>
    <t>&gt;tr|N1LXP6|N1LXP6_9BACI Uncharacterized protein OS=Bacillus sp. GeD10 GN=EBGED10_60850 PE=4 SV=1</t>
  </si>
  <si>
    <t>N1LXQ5</t>
  </si>
  <si>
    <t>&gt;tr|N1LXQ5|N1LXQ5_9BACI Conserved domain protein OS=Bacillus sp. GeD10 GN=EBGED10_60950 PE=4 SV=1</t>
  </si>
  <si>
    <t>N1LXQ7</t>
  </si>
  <si>
    <t>&gt;tr|N1LXQ7|N1LXQ7_9BACI dTDP-4-dehydrorhamnose reductase OS=Bacillus sp. GeD10 GN=EBGED10_45030 PE=4 SV=1</t>
  </si>
  <si>
    <t>N1LXS2</t>
  </si>
  <si>
    <t>&gt;tr|N1LXS2|N1LXS2_9BACI Conserved domain protein OS=Bacillus sp. GeD10 GN=EBGED10_45230 PE=4 SV=1</t>
  </si>
  <si>
    <t>N1LXS4</t>
  </si>
  <si>
    <t>&gt;tr|N1LXS4|N1LXS4_9BACI Transcription state regulatory protein abrB OS=Bacillus sp. GeD10 GN=EBGED10_61150 PE=4 SV=1</t>
  </si>
  <si>
    <t>N1LXS5</t>
  </si>
  <si>
    <t>&gt;tr|N1LXS5|N1LXS5_9BACI 1-(5-phosphoribosyl)-5-[(5-phosphoribosylamino)methylideneamino] imidazole-4-carboxamide isomerase OS=Bacillus sp. GeD10 GN=hisA PE=3 SV=1</t>
  </si>
  <si>
    <t>N1LXT0</t>
  </si>
  <si>
    <t>&gt;tr|N1LXT0|N1LXT0_9BACI Glycosyl transferase domain protein, putative OS=Bacillus sp. GeD10 GN=EBGED10_45330 PE=4 SV=1</t>
  </si>
  <si>
    <t>N1LXT1</t>
  </si>
  <si>
    <t>&gt;tr|N1LXT1|N1LXT1_9BACI ATP phosphoribosyltransferase regulatory subunit OS=Bacillus sp. GeD10 GN=hisZ PE=3 SV=1</t>
  </si>
  <si>
    <t>N1LXT4</t>
  </si>
  <si>
    <t>&gt;tr|N1LXT4|N1LXT4_9BACI Lipase OS=Bacillus sp. GeD10 GN=EBGED10_61250 PE=4 SV=1</t>
  </si>
  <si>
    <t>N1LXT6</t>
  </si>
  <si>
    <t>&gt;tr|N1LXT6|N1LXT6_9BACI Ketol-acid reductoisomerase OS=Bacillus sp. GeD10 GN=ilvC PE=3 SV=1</t>
  </si>
  <si>
    <t>N1LXU5</t>
  </si>
  <si>
    <t>&gt;tr|N1LXU5|N1LXU5_9BACI Transcriptional regulator, AraC family OS=Bacillus sp. GeD10 GN=EBGED10_45530 PE=4 SV=1</t>
  </si>
  <si>
    <t>N1LXU9</t>
  </si>
  <si>
    <t>&gt;tr|N1LXU9|N1LXU9_9BACI Potassium uptake protein, TrkH family OS=Bacillus sp. GeD10 GN=EBGED10_47970 PE=4 SV=1</t>
  </si>
  <si>
    <t>N1LXV2</t>
  </si>
  <si>
    <t>&gt;tr|N1LXV2|N1LXV2_9BACI NADH dehydrogenase OS=Bacillus sp. GeD10 GN=EBGED10_45630 PE=4 SV=1</t>
  </si>
  <si>
    <t>N1LXV8</t>
  </si>
  <si>
    <t>&gt;tr|N1LXV8|N1LXV8_9BACI Uncharacterized protein OS=Bacillus sp. GeD10 GN=EBGED10_61550 PE=4 SV=1</t>
  </si>
  <si>
    <t>N1LXW3</t>
  </si>
  <si>
    <t>&gt;tr|N1LXW3|N1LXW3_9BACI Septation ring formation regulator EzrA OS=Bacillus sp. GeD10 GN=ezrA PE=3 SV=1</t>
  </si>
  <si>
    <t>N1LXW8</t>
  </si>
  <si>
    <t>&gt;tr|N1LXW8|N1LXW8_9BACI PhnB protein putative DNA binding 3-demethylubiquinone-9 3-methyltransferase domain protein OS=Bacillus sp. GeD10 GN=EBGED10_48120 PE=4 SV=1</t>
  </si>
  <si>
    <t>N1LXX4</t>
  </si>
  <si>
    <t>&gt;tr|N1LXX4|N1LXX4_9BACI Probable thiol peroxidase OS=Bacillus sp. GeD10 GN=tpx PE=3 SV=1</t>
  </si>
  <si>
    <t>N1LXX7</t>
  </si>
  <si>
    <t>&gt;tr|N1LXX7|N1LXX7_9BACI DUF1696 domain-containing protein OS=Bacillus sp. GeD10 GN=EBGED10_61750 PE=4 SV=1</t>
  </si>
  <si>
    <t>N1LXX9</t>
  </si>
  <si>
    <t>&gt;tr|N1LXX9|N1LXX9_9BACI Uncharacterized protein OS=Bacillus sp. GeD10 GN=EBGED10_45980 PE=4 SV=1</t>
  </si>
  <si>
    <t>N1LXY0</t>
  </si>
  <si>
    <t>&gt;tr|N1LXY0|N1LXY0_9BACI Protein ecsC OS=Bacillus sp. GeD10 GN=EBGED10_48220 PE=4 SV=1</t>
  </si>
  <si>
    <t>N1LXY7</t>
  </si>
  <si>
    <t>&gt;tr|N1LXY7|N1LXY7_9BACI Argininosuccinate synthase OS=Bacillus sp. GeD10 GN=argG PE=3 SV=1</t>
  </si>
  <si>
    <t>N1LXY8</t>
  </si>
  <si>
    <t>&gt;tr|N1LXY8|N1LXY8_9BACI Transcriptional regulator, PadR family OS=Bacillus sp. GeD10 GN=EBGED10_46080 PE=4 SV=1</t>
  </si>
  <si>
    <t>N1LXZ0</t>
  </si>
  <si>
    <t>&gt;tr|N1LXZ0|N1LXZ0_9BACI D-amino acid dehydrogenase small subunit OS=Bacillus sp. GeD10 GN=EBGED10_61900 PE=4 SV=1</t>
  </si>
  <si>
    <t>N1LXZ3</t>
  </si>
  <si>
    <t>&gt;tr|N1LXZ3|N1LXZ3_9BACI Universal stress protein OS=Bacillus sp. GeD10 GN=EBGED10_48320 PE=3 SV=1</t>
  </si>
  <si>
    <t>N1LY06</t>
  </si>
  <si>
    <t>&gt;tr|N1LY06|N1LY06_9BACI MiaB family protein, possibly involved in tRNA or rRNA modification OS=Bacillus sp. GeD10 GN=EBGED10_46280 PE=4 SV=1</t>
  </si>
  <si>
    <t>N1LY10</t>
  </si>
  <si>
    <t>&gt;tr|N1LY10|N1LY10_9BACI Protein GrpE OS=Bacillus sp. GeD10 GN=grpE PE=3 SV=1</t>
  </si>
  <si>
    <t>N1LY21</t>
  </si>
  <si>
    <t>&gt;tr|N1LY21|N1LY21_9BACI FIG145533: Methyltransferase OS=Bacillus sp. GeD10 GN=EBGED10_46480 PE=4 SV=1</t>
  </si>
  <si>
    <t>N1LY22</t>
  </si>
  <si>
    <t>&gt;tr|N1LY22|N1LY22_9BACI Acetyl-coenzyme A carboxylase carboxyl transferase subunit alpha OS=Bacillus sp. GeD10 GN=accA PE=3 SV=1</t>
  </si>
  <si>
    <t>N1LY26</t>
  </si>
  <si>
    <t>&gt;tr|N1LY26|N1LY26_9BACI Shikimate dehydrogenase (NADP(+)) OS=Bacillus sp. GeD10 GN=aroE PE=3 SV=1</t>
  </si>
  <si>
    <t>N1LY33</t>
  </si>
  <si>
    <t>&gt;tr|N1LY33|N1LY33_9BACI Fatty acid desaturase OS=Bacillus sp. GeD10 GN=EBGED10_46630 PE=4 SV=1</t>
  </si>
  <si>
    <t>N1LY40</t>
  </si>
  <si>
    <t>&gt;tr|N1LY40|N1LY40_9BACI Formamidopyrimidine-DNA glycosylase OS=Bacillus sp. GeD10 GN=mutM PE=3 SV=1</t>
  </si>
  <si>
    <t>N1LY44</t>
  </si>
  <si>
    <t>&gt;tr|N1LY44|N1LY44_9BACI Ferredoxin--NADP reductase OS=Bacillus sp. GeD10 GN=EBGED10_46780 PE=3 SV=1</t>
  </si>
  <si>
    <t>N1LY47</t>
  </si>
  <si>
    <t>&gt;tr|N1LY47|N1LY47_9BACI S-adenosylmethionine decarboxylase proenzyme OS=Bacillus sp. GeD10 GN=speH PE=3 SV=1</t>
  </si>
  <si>
    <t>N1LY50</t>
  </si>
  <si>
    <t>&gt;tr|N1LY50|N1LY50_9BACI Methylthioribose-1-phosphate isomerase OS=Bacillus sp. GeD10 GN=mtnA PE=3 SV=1</t>
  </si>
  <si>
    <t>N1LY54</t>
  </si>
  <si>
    <t>&gt;tr|N1LY54|N1LY54_9BACI Amidohydrolase AmhX OS=Bacillus sp. GeD10 GN=EBGED10_46880 PE=4 SV=1</t>
  </si>
  <si>
    <t>N1LY58</t>
  </si>
  <si>
    <t>&gt;tr|N1LY58|N1LY58_9BACI Dimeric dUTPase OS=Bacillus sp. GeD10 GN=EBGED10_48870 PE=4 SV=1</t>
  </si>
  <si>
    <t>N1LY70</t>
  </si>
  <si>
    <t>&gt;tr|N1LY70|N1LY70_9BACI Transcription regulator [contains diacylglycerol kinase catalytic domain] OS=Bacillus sp. GeD10 GN=EBGED10_47080 PE=4 SV=1</t>
  </si>
  <si>
    <t>N1LY71</t>
  </si>
  <si>
    <t>&gt;tr|N1LY71|N1LY71_9BACI Asparagine--tRNA ligase OS=Bacillus sp. GeD10 GN=asnS PE=3 SV=1</t>
  </si>
  <si>
    <t>N1LY73</t>
  </si>
  <si>
    <t>&gt;tr|N1LY73|N1LY73_9BACI Lipoprotein OS=Bacillus sp. GeD10 GN=EBGED10_47130 PE=3 SV=1</t>
  </si>
  <si>
    <t>N1LY77</t>
  </si>
  <si>
    <t>&gt;tr|N1LY77|N1LY77_9BACI Possible colicin V production protein OS=Bacillus sp. GeD10 GN=EBGED10_49020 PE=4 SV=1</t>
  </si>
  <si>
    <t>N1LY86</t>
  </si>
  <si>
    <t>&gt;tr|N1LY86|N1LY86_9BACI Bifunctional purine biosynthesis protein PurH OS=Bacillus sp. GeD10 GN=purH PE=3 SV=1</t>
  </si>
  <si>
    <t>N1LY90</t>
  </si>
  <si>
    <t>&gt;tr|N1LY90|N1LY90_9BACI Phosphoribosylformylglycinamidine synthase subunit PurQ OS=Bacillus sp. GeD10 GN=purQ PE=3 SV=1</t>
  </si>
  <si>
    <t>N1LY94</t>
  </si>
  <si>
    <t>&gt;tr|N1LY94|N1LY94_9BACI N5-carboxyaminoimidazole ribonucleotide mutase OS=Bacillus sp. GeD10 GN=purE PE=3 SV=1</t>
  </si>
  <si>
    <t>N1LYB0</t>
  </si>
  <si>
    <t>&gt;tr|N1LYB0|N1LYB0_9BACI MreB-like protein (Mbl protein) OS=Bacillus sp. GeD10 GN=EBGED10_49370 PE=4 SV=1</t>
  </si>
  <si>
    <t>N1LYB6</t>
  </si>
  <si>
    <t>&gt;tr|N1LYB6|N1LYB6_9BACI Predicted transcriptional regulator OS=Bacillus sp. GeD10 GN=EBGED10_47630 PE=4 SV=1</t>
  </si>
  <si>
    <t>N1LYB7</t>
  </si>
  <si>
    <t>&gt;tr|N1LYB7|N1LYB7_9BACI Prophage LambdaBa04, DNA-binding protein OS=Bacillus sp. GeD10 GN=EBGED10_49470 PE=4 SV=1</t>
  </si>
  <si>
    <t>N1LYC7</t>
  </si>
  <si>
    <t>&gt;tr|N1LYC7|N1LYC7_9BACI Histidinol-phosphatase OS=Bacillus sp. GeD10 GN=EBGED10_47730 PE=4 SV=1</t>
  </si>
  <si>
    <t>N1LYC8</t>
  </si>
  <si>
    <t>&gt;tr|N1LYC8|N1LYC8_9BACI Cold shock protein CspC OS=Bacillus sp. GeD10 GN=EBGED10_49620 PE=4 SV=1</t>
  </si>
  <si>
    <t>N1LYD1</t>
  </si>
  <si>
    <t>&gt;tr|N1LYD1|N1LYD1_9BACI Peptide chain release factor 2 OS=Bacillus sp. GeD10 GN=prfB PE=3 SV=1</t>
  </si>
  <si>
    <t>N1LYD4</t>
  </si>
  <si>
    <t>&gt;tr|N1LYD4|N1LYD4_9BACI Carboxyl-terminal protease OS=Bacillus sp. GeD10 GN=EBGED10_49720 PE=3 SV=1</t>
  </si>
  <si>
    <t>N1LYD7</t>
  </si>
  <si>
    <t>&gt;tr|N1LYD7|N1LYD7_9BACI Uncharacterized protein OS=Bacillus sp. GeD10 GN=EBGED10_49770 PE=4 SV=1</t>
  </si>
  <si>
    <t>N1LYD8</t>
  </si>
  <si>
    <t>&gt;tr|N1LYD8|N1LYD8_9BACI 3-isopropylmalate dehydratase small subunit OS=Bacillus sp. GeD10 GN=leuD PE=3 SV=1</t>
  </si>
  <si>
    <t>N1LYE2</t>
  </si>
  <si>
    <t>&gt;tr|N1LYE2|N1LYE2_9BACI Acetolactate synthase small subunit OS=Bacillus sp. GeD10 GN=EBGED10_47880 PE=4 SV=1</t>
  </si>
  <si>
    <t>N1LYE3</t>
  </si>
  <si>
    <t>&gt;tr|N1LYE3|N1LYE3_9BACI S-adenosylmethionine:tRNA ribosyltransferase-isomerase OS=Bacillus sp. GeD10 GN=queA PE=3 SV=1</t>
  </si>
  <si>
    <t>N1LYE9</t>
  </si>
  <si>
    <t>&gt;tr|N1LYE9|N1LYE9_9BACI Adenine phosphoribosyltransferase OS=Bacillus sp. GeD10 GN=apt PE=3 SV=1</t>
  </si>
  <si>
    <t>N1LYF3</t>
  </si>
  <si>
    <t>&gt;tr|N1LYF3|N1LYF3_9BACI Aspartyl-tRNA synthetase OS=Bacillus sp. GeD10 GN=EBGED10_50020 PE=3 SV=1</t>
  </si>
  <si>
    <t>N1LYF5</t>
  </si>
  <si>
    <t>&gt;tr|N1LYF5|N1LYF5_9BACI Free methionine-(R)-sulfoxide reductase, contains GAF domain OS=Bacillus sp. GeD10 GN=EBGED10_48030 PE=4 SV=1</t>
  </si>
  <si>
    <t>N1LYF7</t>
  </si>
  <si>
    <t>&gt;tr|N1LYF7|N1LYF7_9BACI Cysteine desulfurase OS=Bacillus sp. GeD10 GN=EBGED10_50070 PE=4 SV=1</t>
  </si>
  <si>
    <t>N1LYG0</t>
  </si>
  <si>
    <t>&gt;tr|N1LYG0|N1LYG0_9BACI Cysteine desulfurase OS=Bacillus sp. GeD10 GN=EBGED10_48080 PE=4 SV=1</t>
  </si>
  <si>
    <t>N1LYG3</t>
  </si>
  <si>
    <t>&gt;tr|N1LYG3|N1LYG3_9BACI UPF0297 protein EBGED10_50170 OS=Bacillus sp. GeD10 GN=EBGED10_50170 PE=3 SV=1</t>
  </si>
  <si>
    <t>N1LYG4</t>
  </si>
  <si>
    <t>&gt;tr|N1LYG4|N1LYG4_9BACI Exoenzymes regulatory protein AepA in lipid-linked oligosaccharide synthesis cluster OS=Bacillus sp. GeD10 GN=EBGED10_48130 PE=4 SV=1</t>
  </si>
  <si>
    <t>N1LYG5</t>
  </si>
  <si>
    <t>&gt;tr|N1LYG5|N1LYG5_9BACI Peptidase, U32 family small subunit [C1] OS=Bacillus sp. GeD10 GN=EBGED10_50220 PE=4 SV=1</t>
  </si>
  <si>
    <t>N1LYG8</t>
  </si>
  <si>
    <t>&gt;tr|N1LYG8|N1LYG8_9BACI Adenine-specific methyltransferase OS=Bacillus sp. GeD10 GN=EBGED10_48180 PE=4 SV=1</t>
  </si>
  <si>
    <t>N1LYH2</t>
  </si>
  <si>
    <t>&gt;tr|N1LYH2|N1LYH2_9BACI Cystathionine beta-synthase OS=Bacillus sp. GeD10 GN=EBGED10_50320 PE=4 SV=1</t>
  </si>
  <si>
    <t>N1LYH9</t>
  </si>
  <si>
    <t>&gt;tr|N1LYH9|N1LYH9_9BACI Argininosuccinate lyase OS=Bacillus sp. GeD10 GN=argH PE=3 SV=1</t>
  </si>
  <si>
    <t>N1LYI0</t>
  </si>
  <si>
    <t>&gt;tr|N1LYI0|N1LYI0_9BACI MaoC family protein OS=Bacillus sp. GeD10 GN=EBGED10_50420 PE=4 SV=1</t>
  </si>
  <si>
    <t>N1LYI3</t>
  </si>
  <si>
    <t>&gt;tr|N1LYI3|N1LYI3_9BACI Phenylalanine-4-hydroxylase OS=Bacillus sp. GeD10 GN=EBGED10_50470 PE=4 SV=1</t>
  </si>
  <si>
    <t>N1LYI6</t>
  </si>
  <si>
    <t>&gt;tr|N1LYI6|N1LYI6_9BACI 3-oxoacyl-[acyl-carrier protein] reductase OS=Bacillus sp. GeD10 GN=EBGED10_48330 PE=4 SV=1</t>
  </si>
  <si>
    <t>N1LYJ2</t>
  </si>
  <si>
    <t>&gt;tr|N1LYJ2|N1LYJ2_9BACI Uncharacterized protein OS=Bacillus sp. GeD10 GN=EBGED10_48380 PE=4 SV=1</t>
  </si>
  <si>
    <t>N1LYJ8</t>
  </si>
  <si>
    <t>&gt;tr|N1LYJ8|N1LYJ8_9BACI Proline dipeptidase OS=Bacillus sp. GeD10 GN=EBGED10_48430 PE=4 SV=1</t>
  </si>
  <si>
    <t>N1LYK0</t>
  </si>
  <si>
    <t>&gt;tr|N1LYK0|N1LYK0_9BACI Aminopeptidase OS=Bacillus sp. GeD10 GN=EBGED10_50670 PE=4 SV=1</t>
  </si>
  <si>
    <t>N1LYK3</t>
  </si>
  <si>
    <t>&gt;tr|N1LYK3|N1LYK3_9BACI Nicotinate phosphoribosyltransferase OS=Bacillus sp. GeD10 GN=EBGED10_50720 PE=4 SV=1</t>
  </si>
  <si>
    <t>N1LYL2</t>
  </si>
  <si>
    <t>&gt;tr|N1LYL2|N1LYL2_9BACI DNA-directed DNA polymerase OS=Bacillus sp. GeD10 GN=EBGED10_48530 PE=4 SV=1</t>
  </si>
  <si>
    <t>N1LYL8</t>
  </si>
  <si>
    <t>&gt;tr|N1LYL8|N1LYL8_9BACI ATP-dependent 6-phosphofructokinase OS=Bacillus sp. GeD10 GN=pfkA PE=3 SV=1</t>
  </si>
  <si>
    <t>N1LYM4</t>
  </si>
  <si>
    <t>&gt;tr|N1LYM4|N1LYM4_9BACI Superoxide dismutase OS=Bacillus sp. GeD10 GN=EBGED10_50970 PE=3 SV=1</t>
  </si>
  <si>
    <t>N1LYM6</t>
  </si>
  <si>
    <t>&gt;tr|N1LYM6|N1LYM6_9BACI Citrate synthase OS=Bacillus sp. GeD10 GN=EBGED10_48630 PE=3 SV=1</t>
  </si>
  <si>
    <t>N1LYN3</t>
  </si>
  <si>
    <t>&gt;tr|N1LYN3|N1LYN3_9BACI Probable endonuclease 4 OS=Bacillus sp. GeD10 GN=nfo PE=3 SV=1</t>
  </si>
  <si>
    <t>N1LYN8</t>
  </si>
  <si>
    <t>&gt;tr|N1LYN8|N1LYN8_9BACI 4-hydroxy-3-methylbut-2-enyl diphosphate reductase OS=Bacillus sp. GeD10 GN=ispH PE=3 SV=1</t>
  </si>
  <si>
    <t>N1LYP3</t>
  </si>
  <si>
    <t>&gt;tr|N1LYP3|N1LYP3_9BACI DNA primase OS=Bacillus sp. GeD10 GN=dnaG PE=3 SV=1</t>
  </si>
  <si>
    <t>N1LYP4</t>
  </si>
  <si>
    <t>&gt;tr|N1LYP4|N1LYP4_9BACI Transcriptional repressor NrdR OS=Bacillus sp. GeD10 GN=nrdR PE=3 SV=1</t>
  </si>
  <si>
    <t>N1LYQ0</t>
  </si>
  <si>
    <t>&gt;tr|N1LYQ0|N1LYQ0_9BACI Threonine--tRNA ligase OS=Bacillus sp. GeD10 GN=thrS PE=3 SV=1</t>
  </si>
  <si>
    <t>N1LYQ2</t>
  </si>
  <si>
    <t>&gt;tr|N1LYQ2|N1LYQ2_9BACI Endoribonuclease YbeY OS=Bacillus sp. GeD10 GN=ybeY PE=3 SV=1</t>
  </si>
  <si>
    <t>N1LYQ4</t>
  </si>
  <si>
    <t>&gt;tr|N1LYQ4|N1LYQ4_9BACI Uncharacterized protein OS=Bacillus sp. GeD10 GN=EBGED10_51330 PE=4 SV=1</t>
  </si>
  <si>
    <t>N1LYQ7;REV__N1LYQ7</t>
  </si>
  <si>
    <t>N1LYQ7</t>
  </si>
  <si>
    <t>&gt;tr|N1LYQ7|N1LYQ7_9BACI Peptidase, M42 family OS=Bacillus sp. GeD10 GN=EBGED10_48880 PE=4 SV=1</t>
  </si>
  <si>
    <t>N1LYQ9</t>
  </si>
  <si>
    <t>&gt;tr|N1LYQ9|N1LYQ9_9BACI Oligopeptide ABC transporter, periplasmic oligopeptide-binding protein OppA (TC 3.A.1.5.1) OS=Bacillus sp. GeD10 GN=EBGED10_51380 PE=4 SV=1</t>
  </si>
  <si>
    <t>N1LYS4</t>
  </si>
  <si>
    <t>&gt;tr|N1LYS4|N1LYS4_9BACI DNA polymerase X family OS=Bacillus sp. GeD10 GN=EBGED10_49030 PE=4 SV=1</t>
  </si>
  <si>
    <t>N1LYS8</t>
  </si>
  <si>
    <t>&gt;tr|N1LYS8|N1LYS8_9BACI Uncharacterized protein OS=Bacillus sp. GeD10 GN=EBGED10_51580 PE=4 SV=1</t>
  </si>
  <si>
    <t>N1LYU4</t>
  </si>
  <si>
    <t>&gt;tr|N1LYU4|N1LYU4_9BACI COG0076: Glutamate decarboxylase and related PLP-dependent proteins OS=Bacillus sp. GeD10 GN=EBGED10_51730 PE=3 SV=1</t>
  </si>
  <si>
    <t>N1LYU9</t>
  </si>
  <si>
    <t>&gt;tr|N1LYU9|N1LYU9_9BACI Uncharacterized protein OS=Bacillus sp. GeD10 GN=EBGED10_51780 PE=4 SV=1</t>
  </si>
  <si>
    <t>N1LYV3</t>
  </si>
  <si>
    <t>&gt;tr|N1LYV3|N1LYV3_9BACI Uncharacterized protein OS=Bacillus sp. GeD10 GN=EBGED10_51830 PE=4 SV=1</t>
  </si>
  <si>
    <t>N1LYW4</t>
  </si>
  <si>
    <t>&gt;tr|N1LYW4|N1LYW4_9BACI Nudix hydrolase family protein OS=Bacillus sp. GeD10 GN=EBGED10_52070 PE=3 SV=1</t>
  </si>
  <si>
    <t>N1LYX5</t>
  </si>
  <si>
    <t>&gt;tr|N1LYX5|N1LYX5_9BACI Uncharacterized protein OS=Bacillus sp. GeD10 GN=EBGED10_52170 PE=4 SV=1</t>
  </si>
  <si>
    <t>N1LYY0</t>
  </si>
  <si>
    <t>&gt;tr|N1LYY0|N1LYY0_9BACI 3-hydroxyacyl-[acyl-carrier-protein] dehydratase FabZ OS=Bacillus sp. GeD10 GN=fabZ PE=3 SV=1</t>
  </si>
  <si>
    <t>N1LYY3</t>
  </si>
  <si>
    <t>&gt;tr|N1LYY3|N1LYY3_9BACI Histidine kinase OS=Bacillus sp. GeD10 GN=EBGED10_52220 PE=4 SV=1</t>
  </si>
  <si>
    <t>N1LYZ4</t>
  </si>
  <si>
    <t>&gt;tr|N1LYZ4|N1LYZ4_9BACI Urocanate hydratase OS=Bacillus sp. GeD10 GN=hutU PE=3 SV=1</t>
  </si>
  <si>
    <t>N1LZ07</t>
  </si>
  <si>
    <t>&gt;tr|N1LZ07|N1LZ07_9BACI Cell division topological determinant MinJ OS=Bacillus sp. GeD10 GN=EBGED10_49730 PE=4 SV=1</t>
  </si>
  <si>
    <t>N1LZ13</t>
  </si>
  <si>
    <t>&gt;tr|N1LZ13|N1LZ13_9BACI ABC transporter, ATP-binding protein OS=Bacillus sp. GeD10 GN=EBGED10_52470 PE=3 SV=1</t>
  </si>
  <si>
    <t>N1LZ14</t>
  </si>
  <si>
    <t>&gt;tr|N1LZ14|N1LZ14_9BACI Substrate-binding family protein, putative OS=Bacillus sp. GeD10 GN=EBGED10_49830 PE=4 SV=1</t>
  </si>
  <si>
    <t>N1LZ18</t>
  </si>
  <si>
    <t>&gt;tr|N1LZ18|N1LZ18_9BACI Queuine tRNA-ribosyltransferase OS=Bacillus sp. GeD10 GN=tgt PE=3 SV=1</t>
  </si>
  <si>
    <t>N1LZ23</t>
  </si>
  <si>
    <t>&gt;tr|N1LZ23|N1LZ23_9BACI Uncharacterized protein OS=Bacillus sp. GeD10 GN=EBGED10_49930 PE=4 SV=1</t>
  </si>
  <si>
    <t>N1LZ27</t>
  </si>
  <si>
    <t>&gt;tr|N1LZ27|N1LZ27_9BACI GTP pyrophosphokinase, (P)ppGpp synthetase I OS=Bacillus sp. GeD10 GN=EBGED10_49980 PE=3 SV=1</t>
  </si>
  <si>
    <t>N1LZ30</t>
  </si>
  <si>
    <t>&gt;tr|N1LZ30|N1LZ30_9BACI HesA/MoeB/ThiF family protein related to EC-YgdL OS=Bacillus sp. GeD10 GN=EBGED10_50030 PE=4 SV=1</t>
  </si>
  <si>
    <t>N1LZ34</t>
  </si>
  <si>
    <t>&gt;tr|N1LZ34|N1LZ34_9BACI Lead, cadmium, zinc and mercury transporting ATPase Copper-translocating P-type ATPase OS=Bacillus sp. GeD10 GN=EBGED10_52620 PE=3 SV=1</t>
  </si>
  <si>
    <t>N1LZ35</t>
  </si>
  <si>
    <t>&gt;tr|N1LZ35|N1LZ35_9BACI tRNA-specific 2-thiouridylase MnmA OS=Bacillus sp. GeD10 GN=mnmA PE=3 SV=1</t>
  </si>
  <si>
    <t>N1LZ41</t>
  </si>
  <si>
    <t>&gt;tr|N1LZ41|N1LZ41_9BACI UPF0435 protein EBGED10_52670 OS=Bacillus sp. GeD10 GN=EBGED10_52670 PE=3 SV=1</t>
  </si>
  <si>
    <t>N1LZ43</t>
  </si>
  <si>
    <t>&gt;tr|N1LZ43|N1LZ43_9BACI Putative Holliday junction resolvase OS=Bacillus sp. GeD10 GN=EBGED10_50180 PE=3 SV=1</t>
  </si>
  <si>
    <t>N1LZ46</t>
  </si>
  <si>
    <t>&gt;tr|N1LZ46|N1LZ46_9BACI Peptidase, U32 family large subunit [C1] OS=Bacillus sp. GeD10 GN=EBGED10_50230 PE=4 SV=1</t>
  </si>
  <si>
    <t>N1LZ47</t>
  </si>
  <si>
    <t>&gt;tr|N1LZ47|N1LZ47_9BACI Tellurium resistance protein TerD OS=Bacillus sp. GeD10 GN=EBGED10_52720 PE=4 SV=1</t>
  </si>
  <si>
    <t>N1LZ50</t>
  </si>
  <si>
    <t>&gt;tr|N1LZ50|N1LZ50_9BACI Uncharacterized protein OS=Bacillus sp. GeD10 GN=EBGED10_50280 PE=4 SV=1</t>
  </si>
  <si>
    <t>N1LZ53</t>
  </si>
  <si>
    <t>&gt;tr|N1LZ53|N1LZ53_9BACI Proline--tRNA ligase OS=Bacillus sp. GeD10 GN=proS PE=3 SV=1</t>
  </si>
  <si>
    <t>N1LZ55</t>
  </si>
  <si>
    <t>&gt;tr|N1LZ55|N1LZ55_9BACI Cystathionine gamma-lyase OS=Bacillus sp. GeD10 GN=EBGED10_50330 PE=3 SV=1</t>
  </si>
  <si>
    <t>N1LZ63</t>
  </si>
  <si>
    <t>&gt;tr|N1LZ63|N1LZ63_9BACI Transcriptional regulator, MerR family OS=Bacillus sp. GeD10 GN=EBGED10_50430 PE=4 SV=1</t>
  </si>
  <si>
    <t>N1LZ70</t>
  </si>
  <si>
    <t>&gt;tr|N1LZ70|N1LZ70_9BACI Uncharacterized protein OS=Bacillus sp. GeD10 GN=EBGED10_50530 PE=4 SV=1</t>
  </si>
  <si>
    <t>N1LZ83</t>
  </si>
  <si>
    <t>&gt;tr|N1LZ83|N1LZ83_9BACI Site-determining protein OS=Bacillus sp. GeD10 GN=EBGED10_53020 PE=3 SV=1</t>
  </si>
  <si>
    <t>N1LZ87</t>
  </si>
  <si>
    <t>&gt;tr|N1LZ87|N1LZ87_9BACI Cell division protein FtsK OS=Bacillus sp. GeD10 GN=EBGED10_50730 PE=4 SV=1</t>
  </si>
  <si>
    <t>N1LZ89</t>
  </si>
  <si>
    <t>&gt;tr|N1LZ89|N1LZ89_9BACI FIG139598: Potential ribosomal protein OS=Bacillus sp. GeD10 GN=EBGED10_53070 PE=4 SV=1</t>
  </si>
  <si>
    <t>N1LZA1</t>
  </si>
  <si>
    <t>&gt;tr|N1LZA1|N1LZA1_9BACI Uncharacterized protein conserved in bacteria OS=Bacillus sp. GeD10 GN=EBGED10_53170 PE=4 SV=1</t>
  </si>
  <si>
    <t>N1LZB5</t>
  </si>
  <si>
    <t>&gt;tr|N1LZB5|N1LZB5_9BACI DEAD-box ATP-dependent RNA helicase CshB OS=Bacillus sp. GeD10 GN=cshB PE=3 SV=1</t>
  </si>
  <si>
    <t>N1LZC0</t>
  </si>
  <si>
    <t>&gt;tr|N1LZC0|N1LZC0_9BACI Putative GTP cyclohydrolase 1 type 2 OS=Bacillus sp. GeD10 GN=EBGED10_51130 PE=3 SV=1</t>
  </si>
  <si>
    <t>N1LZC7</t>
  </si>
  <si>
    <t>&gt;tr|N1LZC7|N1LZC7_9BACI Oxygen-insensitive NAD(P)H nitroreductase / Dihydropteridine reductase OS=Bacillus sp. GeD10 GN=EBGED10_53420 PE=4 SV=1</t>
  </si>
  <si>
    <t>N1LZD2</t>
  </si>
  <si>
    <t>&gt;tr|N1LZD2|N1LZD2_9BACI Membrane protein containing HD superfamily hydrolase domain, YQFF ortholog OS=Bacillus sp. GeD10 GN=EBGED10_51280 PE=4 SV=1</t>
  </si>
  <si>
    <t>N1LZD4</t>
  </si>
  <si>
    <t>&gt;tr|N1LZD4|N1LZD4_9BACI Uncharacterized protein OS=Bacillus sp. GeD10 GN=EBGED10_53470 PE=4 SV=1</t>
  </si>
  <si>
    <t>N1LZF3</t>
  </si>
  <si>
    <t>&gt;tr|N1LZF3|N1LZF3_9BACI Phage protein OS=Bacillus sp. GeD10 GN=EBGED10_51540 PE=4 SV=1</t>
  </si>
  <si>
    <t>N1LZJ1</t>
  </si>
  <si>
    <t>&gt;tr|N1LZJ1|N1LZJ1_9BACI Uncharacterized protein OS=Bacillus sp. GeD10 GN=EBGED10_52080 PE=4 SV=1</t>
  </si>
  <si>
    <t>N1LZJ9</t>
  </si>
  <si>
    <t>&gt;tr|N1LZJ9|N1LZJ9_9BACI N-acetylmuramoyl-L-alanine amidase OS=Bacillus sp. GeD10 GN=EBGED10_52180 PE=4 SV=1</t>
  </si>
  <si>
    <t>N1LZK2</t>
  </si>
  <si>
    <t>&gt;tr|N1LZK2|N1LZK2_9BACI Carboxylesterase OS=Bacillus sp. GeD10 GN=EBGED10_52230 PE=4 SV=1</t>
  </si>
  <si>
    <t>N1LZK8</t>
  </si>
  <si>
    <t>&gt;tr|N1LZK8|N1LZK8_9BACI 2,4-dienoyl-CoA reductase [NADPH] OS=Bacillus sp. GeD10 GN=EBGED10_52280 PE=4 SV=1</t>
  </si>
  <si>
    <t>N1LZL2</t>
  </si>
  <si>
    <t>&gt;tr|N1LZL2|N1LZL2_9BACI Histidine ammonia-lyase OS=Bacillus sp. GeD10 GN=hutH PE=3 SV=1</t>
  </si>
  <si>
    <t>N1LZL6</t>
  </si>
  <si>
    <t>&gt;tr|N1LZL6|N1LZL6_9BACI Acetyl-coenzyme A synthetase OS=Bacillus sp. GeD10 GN=EBGED10_54220 PE=4 SV=1</t>
  </si>
  <si>
    <t>N1LZL7</t>
  </si>
  <si>
    <t>&gt;tr|N1LZL7|N1LZL7_9BACI Uncharacterized protein OS=Bacillus sp. GeD10 GN=EBGED10_52380 PE=4 SV=1</t>
  </si>
  <si>
    <t>N1LZM2</t>
  </si>
  <si>
    <t>&gt;tr|N1LZM2|N1LZM2_9BACI Tyrosine--tRNA ligase OS=Bacillus sp. GeD10 GN=tyrS PE=3 SV=1</t>
  </si>
  <si>
    <t>N1LZP7</t>
  </si>
  <si>
    <t>&gt;tr|N1LZP7|N1LZP7_9BACI Tellurium resistance protein TerD OS=Bacillus sp. GeD10 GN=EBGED10_52730 PE=4 SV=1</t>
  </si>
  <si>
    <t>N1LZQ0</t>
  </si>
  <si>
    <t>&gt;tr|N1LZQ0|N1LZQ0_9BACI DUF309 domain-containing protein OS=Bacillus sp. GeD10 GN=EBGED10_54520 PE=4 SV=1</t>
  </si>
  <si>
    <t>N1LZQ3</t>
  </si>
  <si>
    <t>&gt;tr|N1LZQ3|N1LZQ3_9BACI Glucosamine-6-phosphate deaminase OS=Bacillus sp. GeD10 GN=nagB PE=3 SV=1</t>
  </si>
  <si>
    <t>N1LZQ6</t>
  </si>
  <si>
    <t>&gt;tr|N1LZQ6|N1LZQ6_9BACI Phosphotransferase system, phosphocarrier protein HPr OS=Bacillus sp. GeD10 GN=EBGED10_54620 PE=4 SV=1</t>
  </si>
  <si>
    <t>N1LZQ8</t>
  </si>
  <si>
    <t>&gt;tr|N1LZQ8|N1LZQ8_9BACI Transcriptional regulator, TetR family OS=Bacillus sp. GeD10 GN=EBGED10_52830 PE=4 SV=1</t>
  </si>
  <si>
    <t>N1LZR3</t>
  </si>
  <si>
    <t>&gt;tr|N1LZR3|N1LZR3_9BACI Acireductone dioxygenase OS=Bacillus sp. GeD10 GN=mtnD PE=3 SV=1</t>
  </si>
  <si>
    <t>N1LZR6</t>
  </si>
  <si>
    <t>&gt;tr|N1LZR6|N1LZR6_9BACI Aliphatic amidase amiE OS=Bacillus sp. GeD10 GN=EBGED10_54770 PE=4 SV=1</t>
  </si>
  <si>
    <t>N1LZR8</t>
  </si>
  <si>
    <t>&gt;tr|N1LZR8|N1LZR8_9BACI Uncharacterized protein OS=Bacillus sp. GeD10 GN=EBGED10_52930 PE=4 SV=1</t>
  </si>
  <si>
    <t>N1LZS3</t>
  </si>
  <si>
    <t>&gt;tr|N1LZS3|N1LZS3_9BACI Uncharacterized protein OS=Bacillus sp. GeD10 GN=EBGED10_54870 PE=4 SV=1</t>
  </si>
  <si>
    <t>N1LZS4</t>
  </si>
  <si>
    <t>&gt;tr|N1LZS4|N1LZS4_9BACI Rod shape-determining protein MreB OS=Bacillus sp. GeD10 GN=EBGED10_52980 PE=4 SV=1</t>
  </si>
  <si>
    <t>N1LZS6</t>
  </si>
  <si>
    <t>&gt;tr|N1LZS6|N1LZS6_9BACI Lipoprotein, putative OS=Bacillus sp. GeD10 GN=EBGED10_54920 PE=4 SV=1</t>
  </si>
  <si>
    <t>N1LZT2</t>
  </si>
  <si>
    <t>&gt;tr|N1LZT2|N1LZT2_9BACI Maltose operon transcriptional repressor MalR,LacI family OS=Bacillus sp. GeD10 GN=EBGED10_55020 PE=4 SV=1</t>
  </si>
  <si>
    <t>N1LZT7</t>
  </si>
  <si>
    <t>&gt;tr|N1LZT7|N1LZT7_9BACI 50S ribosomal protein L27 OS=Bacillus sp. GeD10 GN=rpmA PE=3 SV=1</t>
  </si>
  <si>
    <t>N1LZU3</t>
  </si>
  <si>
    <t>&gt;tr|N1LZU3|N1LZU3_9BACI Uncharacterized protein OS=Bacillus sp. GeD10 GN=EBGED10_55170 PE=4 SV=1</t>
  </si>
  <si>
    <t>N1LZU4</t>
  </si>
  <si>
    <t>&gt;tr|N1LZU4|N1LZU4_9BACI Glucose 1-dehydrogenase OS=Bacillus sp. GeD10 GN=EBGED10_55220 PE=4 SV=1</t>
  </si>
  <si>
    <t>N1LZU5</t>
  </si>
  <si>
    <t>&gt;tr|N1LZU5|N1LZU5_9BACI Transcriptional repressor for NAD biosynthesis in gram-positives OS=Bacillus sp. GeD10 GN=EBGED10_53180 PE=4 SV=1</t>
  </si>
  <si>
    <t>N1LZU7</t>
  </si>
  <si>
    <t>&gt;tr|N1LZU7|N1LZU7_9BACI Uncharacterized protein OS=Bacillus sp. GeD10 GN=EBGED10_55270 PE=4 SV=1</t>
  </si>
  <si>
    <t>N1LZV0</t>
  </si>
  <si>
    <t>&gt;tr|N1LZV0|N1LZV0_9BACI Cys regulon transcriptional activator CysB OS=Bacillus sp. GeD10 GN=EBGED10_55320 PE=4 SV=1</t>
  </si>
  <si>
    <t>N1LZV4</t>
  </si>
  <si>
    <t>&gt;tr|N1LZV4|N1LZV4_9BACI Ribonuclease J OS=Bacillus sp. GeD10 GN=rnj PE=3 SV=1</t>
  </si>
  <si>
    <t>N1LZV9</t>
  </si>
  <si>
    <t>&gt;tr|N1LZV9|N1LZV9_9BACI Pyruvate dehydrogenase E1 component alpha subunit OS=Bacillus sp. GeD10 GN=EBGED10_55420 PE=4 SV=1</t>
  </si>
  <si>
    <t>N1LZW4</t>
  </si>
  <si>
    <t>&gt;tr|N1LZW4|N1LZW4_9BACI Nudix dNTPase DR1776 OS=Bacillus sp. GeD10 GN=EBGED10_53380 PE=4 SV=1</t>
  </si>
  <si>
    <t>N1LZW7</t>
  </si>
  <si>
    <t>&gt;tr|N1LZW7|N1LZW7_9BACI Arginine decarboxylase OS=Bacillus sp. GeD10 GN=EBGED10_55520 PE=4 SV=1</t>
  </si>
  <si>
    <t>N1LZX0</t>
  </si>
  <si>
    <t>&gt;tr|N1LZX0|N1LZX0_9BACI Uncharacterized protein OS=Bacillus sp. GeD10 GN=EBGED10_53430 PE=4 SV=1</t>
  </si>
  <si>
    <t>N1LZX2</t>
  </si>
  <si>
    <t>&gt;tr|N1LZX2|N1LZX2_9BACI Inositol-1-monophosphatase OS=Bacillus sp. GeD10 GN=EBGED10_55570 PE=4 SV=1</t>
  </si>
  <si>
    <t>N1LZY2</t>
  </si>
  <si>
    <t>&gt;tr|N1LZY2|N1LZY2_9BACI ATPase, AAA family OS=Bacillus sp. GeD10 GN=EBGED10_53530 PE=4 SV=1</t>
  </si>
  <si>
    <t>N1LZY3</t>
  </si>
  <si>
    <t>&gt;tr|N1LZY3|N1LZY3_9BACI Cell division protein FtsW OS=Bacillus sp. GeD10 GN=EBGED10_55670 PE=4 SV=1</t>
  </si>
  <si>
    <t>N1LZY6</t>
  </si>
  <si>
    <t>&gt;tr|N1LZY6|N1LZY6_9BACI Cytochrome c oxidase subunit 2 OS=Bacillus sp. GeD10 GN=EBGED10_55720 PE=3 SV=1</t>
  </si>
  <si>
    <t>N1LZZ2</t>
  </si>
  <si>
    <t>&gt;tr|N1LZZ2|N1LZZ2_9BACI Formamidase OS=Bacillus sp. GeD10 GN=amiF PE=3 SV=1</t>
  </si>
  <si>
    <t>N1LZZ8</t>
  </si>
  <si>
    <t>&gt;tr|N1LZZ8|N1LZZ8_9BACI Predicted broad substrate specificity phosphatase OS=Bacillus sp. GeD10 GN=EBGED10_55820 PE=4 SV=1</t>
  </si>
  <si>
    <t>N1M001</t>
  </si>
  <si>
    <t>&gt;tr|N1M001|N1M001_9BACI Acetyltransferase, GNAT family OS=Bacillus sp. GeD10 GN=EBGED10_53680 PE=4 SV=1</t>
  </si>
  <si>
    <t>N1M002</t>
  </si>
  <si>
    <t>&gt;tr|N1M002|N1M002_9BACI Phosphopantetheine adenylyltransferase OS=Bacillus sp. GeD10 GN=coaD PE=3 SV=1</t>
  </si>
  <si>
    <t>N1M007</t>
  </si>
  <si>
    <t>&gt;tr|N1M007|N1M007_9BACI COG1399 protein in cluster with ribosomal protein L32p, Firmicutes subfamily OS=Bacillus sp. GeD10 GN=EBGED10_55920 PE=4 SV=1</t>
  </si>
  <si>
    <t>N1M009</t>
  </si>
  <si>
    <t>&gt;tr|N1M009|N1M009_9BACI Cytoplasmic copper homeostasis protein CutC OS=Bacillus sp. GeD10 GN=EBGED10_53730 PE=4 SV=1</t>
  </si>
  <si>
    <t>N1M013</t>
  </si>
  <si>
    <t>&gt;tr|N1M013|N1M013_9BACI Putative cysteine ligase BshC OS=Bacillus sp. GeD10 GN=bshC PE=3 SV=1</t>
  </si>
  <si>
    <t>N1M015</t>
  </si>
  <si>
    <t>&gt;tr|N1M015|N1M015_9BACI UPF0271 protein EBGED10_53780 OS=Bacillus sp. GeD10 GN=EBGED10_53780 PE=3 SV=1</t>
  </si>
  <si>
    <t>N1M019</t>
  </si>
  <si>
    <t>&gt;tr|N1M019|N1M019_9BACI UDP-N-acetylmuramoyl-L-alanyl-D-glutamate--2,6-diaminopimelate ligase OS=Bacillus sp. GeD10 GN=murE PE=3 SV=1</t>
  </si>
  <si>
    <t>N1M032</t>
  </si>
  <si>
    <t>&gt;tr|N1M032|N1M032_9BACI Cell division protein SepF OS=Bacillus sp. GeD10 GN=sepF PE=3 SV=1</t>
  </si>
  <si>
    <t>N1M039</t>
  </si>
  <si>
    <t>&gt;tr|N1M039|N1M039_9BACI Aspartate carbamoyltransferase OS=Bacillus sp. GeD10 GN=pyrB PE=3 SV=1</t>
  </si>
  <si>
    <t>N1M045</t>
  </si>
  <si>
    <t>&gt;tr|N1M045|N1M045_9BACI Dihydroorotate dehydrogenase OS=Bacillus sp. GeD10 GN=pyrD PE=3 SV=1</t>
  </si>
  <si>
    <t>N1M053</t>
  </si>
  <si>
    <t>&gt;tr|N1M053|N1M053_9BACI Protein YicC OS=Bacillus sp. GeD10 GN=EBGED10_56420 PE=4 SV=1</t>
  </si>
  <si>
    <t>N1M057</t>
  </si>
  <si>
    <t>&gt;tr|N1M057|N1M057_9BACI Primosomal protein N OS=Bacillus sp. GeD10 GN=priA PE=3 SV=1</t>
  </si>
  <si>
    <t>N1M062</t>
  </si>
  <si>
    <t>&gt;tr|N1M062|N1M062_9BACI Protein serine/threonine phosphatase PrpC,regulation of stationary phase OS=Bacillus sp. GeD10 GN=EBGED10_56520 PE=4 SV=1</t>
  </si>
  <si>
    <t>N1M067</t>
  </si>
  <si>
    <t>&gt;tr|N1M067|N1M067_9BACI 50S ribosomal protein L28 OS=Bacillus sp. GeD10 GN=rpmB PE=3 SV=1</t>
  </si>
  <si>
    <t>N1M072</t>
  </si>
  <si>
    <t>&gt;tr|N1M072|N1M072_9BACI Phosphate acyltransferase OS=Bacillus sp. GeD10 GN=plsX PE=3 SV=1</t>
  </si>
  <si>
    <t>N1M073</t>
  </si>
  <si>
    <t>&gt;tr|N1M073|N1M073_9BACI Maltose O-acetyltransferase OS=Bacillus sp. GeD10 GN=EBGED10_54230 PE=4 SV=1</t>
  </si>
  <si>
    <t>N1M077</t>
  </si>
  <si>
    <t>&gt;tr|N1M077|N1M077_9BACI Chromosome partition protein Smc OS=Bacillus sp. GeD10 GN=smc PE=3 SV=1</t>
  </si>
  <si>
    <t>N1M087</t>
  </si>
  <si>
    <t>&gt;tr|N1M087|N1M087_9BACI Ribosome biogenesis GTPase A OS=Bacillus sp. GeD10 GN=EBGED10_56770 PE=3 SV=1</t>
  </si>
  <si>
    <t>N1M091</t>
  </si>
  <si>
    <t>&gt;tr|N1M091|N1M091_9BACI DNA topoisomerase 1 OS=Bacillus sp. GeD10 GN=topA PE=3 SV=1</t>
  </si>
  <si>
    <t>N1M097</t>
  </si>
  <si>
    <t>&gt;tr|N1M097|N1M097_9BACI GTP-sensing transcriptional pleiotropic repressor CodY OS=Bacillus sp. GeD10 GN=codY PE=3 SV=1</t>
  </si>
  <si>
    <t>N1M0A3</t>
  </si>
  <si>
    <t>&gt;tr|N1M0A3|N1M0A3_9BACI Isoprenyl transferase OS=Bacillus sp. GeD10 GN=EBGED10_56920 PE=3 SV=1</t>
  </si>
  <si>
    <t>N1M0A9</t>
  </si>
  <si>
    <t>&gt;tr|N1M0A9|N1M0A9_9BACI Proline--tRNA ligase OS=Bacillus sp. GeD10 GN=proS PE=3 SV=1</t>
  </si>
  <si>
    <t>N1M0B5</t>
  </si>
  <si>
    <t>&gt;tr|N1M0B5|N1M0B5_9BACI Ribosomal protein L7Ae family protein OS=Bacillus sp. GeD10 GN=EBGED10_57020 PE=4 SV=1</t>
  </si>
  <si>
    <t>N1M0B9</t>
  </si>
  <si>
    <t>&gt;tr|N1M0B9|N1M0B9_9BACI Segregation and condensation protein A OS=Bacillus sp. GeD10 GN=scpA PE=3 SV=1</t>
  </si>
  <si>
    <t>N1M0C0</t>
  </si>
  <si>
    <t>&gt;tr|N1M0C0|N1M0C0_9BACI Riboflavin biosynthesis protein OS=Bacillus sp. GeD10 GN=EBGED10_57070 PE=3 SV=1</t>
  </si>
  <si>
    <t>N1M0C3</t>
  </si>
  <si>
    <t>&gt;tr|N1M0C3|N1M0C3_9BACI Predicted transcriptional regulator of N-Acetylglucosamine utilization, GntR family OS=Bacillus sp. GeD10 GN=EBGED10_54580 PE=4 SV=1</t>
  </si>
  <si>
    <t>N1M0C6</t>
  </si>
  <si>
    <t>&gt;tr|N1M0C6|N1M0C6_9BACI Phosphoenolpyruvate-protein phosphotransferase OS=Bacillus sp. GeD10 GN=EBGED10_54630 PE=3 SV=1</t>
  </si>
  <si>
    <t>N1M0D2</t>
  </si>
  <si>
    <t>&gt;tr|N1M0D2|N1M0D2_9BACI 4-hydroxy-tetrahydrodipicolinate synthase OS=Bacillus sp. GeD10 GN=dapA PE=3 SV=1</t>
  </si>
  <si>
    <t>N1M0D7</t>
  </si>
  <si>
    <t>&gt;tr|N1M0D7|N1M0D7_9BACI Transcriptional regulator in cluster with Zn-dependent hydrolase OS=Bacillus sp. GeD10 GN=EBGED10_57220 PE=4 SV=1</t>
  </si>
  <si>
    <t>N1M0E5</t>
  </si>
  <si>
    <t>&gt;tr|N1M0E5|N1M0E5_9BACI Zinc protease OS=Bacillus sp. GeD10 GN=EBGED10_57270 PE=3 SV=1</t>
  </si>
  <si>
    <t>N1M0E7</t>
  </si>
  <si>
    <t>&gt;tr|N1M0E7|N1M0E7_9BACI MutT/Nudix family protein OS=Bacillus sp. GeD10 GN=EBGED10_54880 PE=3 SV=1</t>
  </si>
  <si>
    <t>N1M0F1</t>
  </si>
  <si>
    <t>&gt;tr|N1M0F1|N1M0F1_9BACI Transcriptional regulator in cluster with unspecified monosaccharide ABC transport system OS=Bacillus sp. GeD10 GN=EBGED10_57320 PE=4 SV=1</t>
  </si>
  <si>
    <t>N1M0F7</t>
  </si>
  <si>
    <t>&gt;tr|N1M0F7|N1M0F7_9BACI Phosphoesterase OS=Bacillus sp. GeD10 GN=EBGED10_57370 PE=4 SV=1</t>
  </si>
  <si>
    <t>N1M0G0</t>
  </si>
  <si>
    <t>&gt;tr|N1M0G0|N1M0G0_9BACI N-acetyl-L,L-diaminopimelate aminotransferase OS=Bacillus sp. GeD10 GN=EBGED10_55030 PE=3 SV=1</t>
  </si>
  <si>
    <t>N1M0G2</t>
  </si>
  <si>
    <t>&gt;tr|N1M0G2|N1M0G2_9BACI tRNA-2-methylthio-N(6)-dimethylallyladenosine synthase OS=Bacillus sp. GeD10 GN=miaB PE=3 SV=1</t>
  </si>
  <si>
    <t>N1M0G8</t>
  </si>
  <si>
    <t>&gt;tr|N1M0G8|N1M0G8_9BACI Uncharacterized protein OS=Bacillus sp. GeD10 GN=EBGED10_55130 PE=4 SV=1</t>
  </si>
  <si>
    <t>N1M0H2</t>
  </si>
  <si>
    <t>&gt;tr|N1M0H2|N1M0H2_9BACI Exopolyphosphatase OS=Bacillus sp. GeD10 GN=EBGED10_55180 PE=4 SV=1</t>
  </si>
  <si>
    <t>N1M0H6</t>
  </si>
  <si>
    <t>&gt;tr|N1M0H6|N1M0H6_9BACI EAL-domain protein OS=Bacillus sp. GeD10 GN=EBGED10_55230 PE=4 SV=1</t>
  </si>
  <si>
    <t>N1M0I3</t>
  </si>
  <si>
    <t>&gt;tr|N1M0I3|N1M0I3_9BACI 2,3,4,5-tetrahydropyridine-2,6-dicarboxylate N-acetyltransferase OS=Bacillus sp. GeD10 GN=dapH PE=3 SV=1</t>
  </si>
  <si>
    <t>N1M0I7</t>
  </si>
  <si>
    <t>&gt;tr|N1M0I7|N1M0I7_9BACI UPF0356 protein EBGED10_55380 OS=Bacillus sp. GeD10 GN=EBGED10_55380 PE=3 SV=1</t>
  </si>
  <si>
    <t>N1M0J0</t>
  </si>
  <si>
    <t>&gt;tr|N1M0J0|N1M0J0_9BACI Integrase OS=Bacillus sp. GeD10 GN=EBGED10_57670 PE=4 SV=1</t>
  </si>
  <si>
    <t>N1M0J1</t>
  </si>
  <si>
    <t>&gt;tr|N1M0J1|N1M0J1_9BACI Pyruvate dehydrogenase E1 component beta subunit OS=Bacillus sp. GeD10 GN=EBGED10_55430 PE=4 SV=1</t>
  </si>
  <si>
    <t>N1M0K6</t>
  </si>
  <si>
    <t>&gt;tr|N1M0K6|N1M0K6_9BACI GTPase OS=Bacillus sp. GeD10 GN=EBGED10_55630 PE=4 SV=1</t>
  </si>
  <si>
    <t>N1M0L1</t>
  </si>
  <si>
    <t>&gt;tr|N1M0L1|N1M0L1_9BACI Pyruvate carboxylase OS=Bacillus sp. GeD10 GN=EBGED10_55680 PE=4 SV=1</t>
  </si>
  <si>
    <t>N1M0L6</t>
  </si>
  <si>
    <t>&gt;tr|N1M0L6|N1M0L6_9BACI Cytochrome c oxidase polypeptide I OS=Bacillus sp. GeD10 GN=EBGED10_55730 PE=3 SV=1</t>
  </si>
  <si>
    <t>N1M0M0</t>
  </si>
  <si>
    <t>&gt;tr|N1M0M0|N1M0M0_9BACI Phenylalanyl-tRNA synthetase alpha subunit OS=Bacillus sp. GeD10 GN=EBGED10_55780 PE=4 SV=1</t>
  </si>
  <si>
    <t>N1M0M4</t>
  </si>
  <si>
    <t>&gt;tr|N1M0M4|N1M0M4_9BACI ComK regulator OS=Bacillus sp. GeD10 GN=EBGED10_55830 PE=4 SV=1</t>
  </si>
  <si>
    <t>N1M0N2</t>
  </si>
  <si>
    <t>&gt;tr|N1M0N2|N1M0N2_9BACI 50S ribosomal protein L32 OS=Bacillus sp. GeD10 GN=rpmF PE=3 SV=1</t>
  </si>
  <si>
    <t>N1M0N4;N1LYJ5</t>
  </si>
  <si>
    <t>N1M0N4</t>
  </si>
  <si>
    <t>&gt;tr|N1M0N4|N1M0N4_9BACI Chorismate mutase I / 2-keto-3-deoxy-D-arabino-heptulosonate-7-phosphate synthase I beta OS=Bacillus sp. GeD10 GN=EBGED10_58070 PE=4 SV=1</t>
  </si>
  <si>
    <t>N1M0N7</t>
  </si>
  <si>
    <t>&gt;tr|N1M0N7|N1M0N7_9BACI Ribosomal RNA small subunit methyltransferase H OS=Bacillus sp. GeD10 GN=rsmH PE=3 SV=1</t>
  </si>
  <si>
    <t>N1M0N9</t>
  </si>
  <si>
    <t>&gt;tr|N1M0N9|N1M0N9_9BACI Acetyltransferase, GNAT family OS=Bacillus sp. GeD10 GN=EBGED10_58120 PE=4 SV=1</t>
  </si>
  <si>
    <t>N1M0Q3</t>
  </si>
  <si>
    <t>&gt;tr|N1M0Q3|N1M0Q3_9BACI Cell division protein YlmG/Ycf19 (Putative), YggT family OS=Bacillus sp. GeD10 GN=EBGED10_56180 PE=4 SV=1</t>
  </si>
  <si>
    <t>N1M0Q8</t>
  </si>
  <si>
    <t>&gt;tr|N1M0Q8|N1M0Q8_9BACI Lipoprotein signal peptidase OS=Bacillus sp. GeD10 GN=lspA PE=3 SV=1</t>
  </si>
  <si>
    <t>N1M0S0</t>
  </si>
  <si>
    <t>&gt;tr|N1M0S0|N1M0S0_9BACI Dihydroorotase OS=Bacillus sp. GeD10 GN=pyrC PE=3 SV=1</t>
  </si>
  <si>
    <t>N1M0S4</t>
  </si>
  <si>
    <t>&gt;tr|N1M0S4|N1M0S4_9BACI Orotidine 5-phosphate decarboxylase OS=Bacillus sp. GeD10 GN=pyrF PE=3 SV=1</t>
  </si>
  <si>
    <t>N1M0S9</t>
  </si>
  <si>
    <t>&gt;tr|N1M0S9|N1M0S9_9BACI Uncharacterized protein OS=Bacillus sp. GeD10 GN=EBGED10_56380 PE=4 SV=1</t>
  </si>
  <si>
    <t>N1M0T3</t>
  </si>
  <si>
    <t>&gt;tr|N1M0T3|N1M0T3_9BACI UPF0296 protein EBGED10_56430 OS=Bacillus sp. GeD10 GN=EBGED10_56430 PE=3 SV=1</t>
  </si>
  <si>
    <t>N1M0T6</t>
  </si>
  <si>
    <t>&gt;tr|N1M0T6|N1M0T6_9BACI LacX protein, putative OS=Bacillus sp. GeD10 GN=EBGED10_58570 PE=4 SV=1</t>
  </si>
  <si>
    <t>N1M0T7</t>
  </si>
  <si>
    <t>&gt;tr|N1M0T7|N1M0T7_9BACI Peptide deformylase OS=Bacillus sp. GeD10 GN=def PE=3 SV=1</t>
  </si>
  <si>
    <t>N1M0T9</t>
  </si>
  <si>
    <t>&gt;tr|N1M0T9|N1M0T9_9BACI Cold shock protein CspB OS=Bacillus sp. GeD10 GN=EBGED10_58620 PE=4 SV=1</t>
  </si>
  <si>
    <t>N1M0U5</t>
  </si>
  <si>
    <t>&gt;tr|N1M0U5|N1M0U5_9BACI Putative alkaline-shock protein OS=Bacillus sp. GeD10 GN=EBGED10_56580 PE=4 SV=1</t>
  </si>
  <si>
    <t>N1M0V0</t>
  </si>
  <si>
    <t>&gt;tr|N1M0V0|N1M0V0_9BACI Malonyl CoA-acyl carrier protein transacylase OS=Bacillus sp. GeD10 GN=EBGED10_56630 PE=3 SV=1</t>
  </si>
  <si>
    <t>N1M0V4</t>
  </si>
  <si>
    <t>&gt;tr|N1M0V4|N1M0V4_9BACI Signal recognition particle receptor FtsY OS=Bacillus sp. GeD10 GN=ftsY PE=3 SV=1</t>
  </si>
  <si>
    <t>N1M0V8</t>
  </si>
  <si>
    <t>&gt;tr|N1M0V8|N1M0V8_9BACI Ribosome maturation factor RimM OS=Bacillus sp. GeD10 GN=rimM PE=3 SV=1</t>
  </si>
  <si>
    <t>N1M0W1</t>
  </si>
  <si>
    <t>&gt;tr|N1M0W1|N1M0W1_9BACI Ribonuclease HII OS=Bacillus sp. GeD10 GN=rnhB PE=3 SV=1</t>
  </si>
  <si>
    <t>N1M0W5</t>
  </si>
  <si>
    <t>&gt;tr|N1M0W5|N1M0W5_9BACI Conserved domain protein OS=Bacillus sp. GeD10 GN=EBGED10_58870 PE=4 SV=1</t>
  </si>
  <si>
    <t>N1M0W6</t>
  </si>
  <si>
    <t>&gt;tr|N1M0W6|N1M0W6_9BACI Methylenetetrahydrofolate--tRNA-(uracil-5-)-methyltransferase TrmFO OS=Bacillus sp. GeD10 GN=trmFO PE=3 SV=1</t>
  </si>
  <si>
    <t>N1M0X0</t>
  </si>
  <si>
    <t>&gt;tr|N1M0X0|N1M0X0_9BACI D-alanine--poly(phosphoribitol) ligase subunit 2 OS=Bacillus sp. GeD10 GN=dltC PE=3 SV=1</t>
  </si>
  <si>
    <t>N1M0X1</t>
  </si>
  <si>
    <t>&gt;tr|N1M0X1|N1M0X1_9BACI 30S ribosomal protein S2 OS=Bacillus sp. GeD10 GN=rpsB PE=3 SV=1</t>
  </si>
  <si>
    <t>N1M0X9</t>
  </si>
  <si>
    <t>&gt;tr|N1M0X9|N1M0X9_9BACI DNA polymerase III PolC-type OS=Bacillus sp. GeD10 GN=polC PE=3 SV=1</t>
  </si>
  <si>
    <t>N1M0Y1</t>
  </si>
  <si>
    <t>&gt;tr|N1M0Y1|N1M0Y1_9BACI Transcriptional regulator, Bla/Mec family OS=Bacillus sp. GeD10 GN=EBGED10_59020 PE=4 SV=1</t>
  </si>
  <si>
    <t>N1M0Y4</t>
  </si>
  <si>
    <t>&gt;tr|N1M0Y4|N1M0Y4_9BACI Translation initiation factor IF-2 OS=Bacillus sp. GeD10 GN=infB PE=3 SV=1</t>
  </si>
  <si>
    <t>N1M0Y8</t>
  </si>
  <si>
    <t>&gt;tr|N1M0Y8|N1M0Y8_9BACI 30S ribosomal protein S15 OS=Bacillus sp. GeD10 GN=rpsO PE=3 SV=1</t>
  </si>
  <si>
    <t>N1M0Z6</t>
  </si>
  <si>
    <t>&gt;tr|N1M0Z6|N1M0Z6_9BACI Ribonuclease J OS=Bacillus sp. GeD10 GN=rnj PE=3 SV=1</t>
  </si>
  <si>
    <t>N1M101</t>
  </si>
  <si>
    <t>&gt;tr|N1M101|N1M101_9BACI Unspecified monosaccharide ABC transport system,substrate-binding component OS=Bacillus sp. GeD10 GN=EBGED10_57230 PE=4 SV=1</t>
  </si>
  <si>
    <t>N1M103</t>
  </si>
  <si>
    <t>&gt;tr|N1M103|N1M103_9BACI S1 RNA binding domain OS=Bacillus sp. GeD10 GN=EBGED10_59220 PE=4 SV=1</t>
  </si>
  <si>
    <t>N1M105</t>
  </si>
  <si>
    <t>&gt;tr|N1M105|N1M105_9BACI Peptidase, M16 family OS=Bacillus sp. GeD10 GN=EBGED10_57280 PE=3 SV=1</t>
  </si>
  <si>
    <t>N1M110</t>
  </si>
  <si>
    <t>&gt;tr|N1M110|N1M110_9BACI CDP-diacylglycerol--glycerol-3-phosphate 3-phosphatidyltransferase OS=Bacillus sp. GeD10 GN=EBGED10_57330 PE=3 SV=1</t>
  </si>
  <si>
    <t>N1M113</t>
  </si>
  <si>
    <t>&gt;tr|N1M113|N1M113_9BACI Stage V sporulation protein required for dehydratation of the spore core and assembly of the coat (SpoVS) OS=Bacillus sp. GeD10 GN=EBGED10_57380 PE=4 SV=1</t>
  </si>
  <si>
    <t>N1M116</t>
  </si>
  <si>
    <t>&gt;tr|N1M116|N1M116_9BACI YMCA protein OS=Bacillus sp. GeD10 GN=EBGED10_57430 PE=4 SV=1</t>
  </si>
  <si>
    <t>N1M122</t>
  </si>
  <si>
    <t>&gt;tr|N1M122|N1M122_9BACI Oligopeptide ABC transporter, periplasmic oligopeptide-binding protein OppA (TC 3.A.1.5.1) OS=Bacillus sp. GeD10 GN=EBGED10_57530 PE=4 SV=1</t>
  </si>
  <si>
    <t>N1M124</t>
  </si>
  <si>
    <t>&gt;tr|N1M124|N1M124_9BACI Oligopeptide transport ATP-binding protein OppF (TC 3.A.1.5.1) OS=Bacillus sp. GeD10 GN=EBGED10_59370 PE=3 SV=1</t>
  </si>
  <si>
    <t>N1M135</t>
  </si>
  <si>
    <t>&gt;tr|N1M135|N1M135_9BACI GTP pyrophosphokinase OS=Bacillus sp. GeD10 GN=EBGED10_59520 PE=4 SV=1</t>
  </si>
  <si>
    <t>N1M160</t>
  </si>
  <si>
    <t>&gt;tr|N1M160|N1M160_9BACI Uncharacterized protein OS=Bacillus sp. GeD10 GN=EBGED10_59870 PE=4 SV=1</t>
  </si>
  <si>
    <t>N1M169</t>
  </si>
  <si>
    <t>&gt;tr|N1M169|N1M169_9BACI Uncharacterized protein OS=Bacillus sp. GeD10 GN=EBGED10_60020 PE=4 SV=1</t>
  </si>
  <si>
    <t>N1M179</t>
  </si>
  <si>
    <t>&gt;tr|N1M179|N1M179_9BACI Chorismate synthase OS=Bacillus sp. GeD10 GN=aroC PE=3 SV=1</t>
  </si>
  <si>
    <t>N1M181</t>
  </si>
  <si>
    <t>&gt;tr|N1M181|N1M181_9BACI Uncharacterized protein OS=Bacillus sp. GeD10 GN=EBGED10_60220 PE=4 SV=1</t>
  </si>
  <si>
    <t>N1M184</t>
  </si>
  <si>
    <t>&gt;tr|N1M184|N1M184_9BACI Transcriptional regulator, TetR family OS=Bacillus sp. GeD10 GN=EBGED10_58130 PE=4 SV=1</t>
  </si>
  <si>
    <t>N1M195</t>
  </si>
  <si>
    <t>&gt;tr|N1M195|N1M195_9BACI Transcription regulator [contains diacylglycerol kinase catalytic domain] OS=Bacillus sp. GeD10 GN=EBGED10_58230 PE=4 SV=1</t>
  </si>
  <si>
    <t>N1M1B1</t>
  </si>
  <si>
    <t>&gt;tr|N1M1B1|N1M1B1_9BACI Putative transcriptional regulator, TetR family OS=Bacillus sp. GeD10 GN=EBGED10_60730 PE=4 SV=1</t>
  </si>
  <si>
    <t>N1M1C4</t>
  </si>
  <si>
    <t>&gt;tr|N1M1C4|N1M1C4_9BACI Hydroxylamine reductase OS=Bacillus sp. GeD10 GN=hcp PE=3 SV=1</t>
  </si>
  <si>
    <t>N1M1C5</t>
  </si>
  <si>
    <t>&gt;tr|N1M1C5|N1M1C5_9BACI Isochorismatase OS=Bacillus sp. GeD10 GN=EBGED10_58530 PE=4 SV=1</t>
  </si>
  <si>
    <t>N1M1C8</t>
  </si>
  <si>
    <t>&gt;tr|N1M1C8|N1M1C8_9BACI Uncharacterized protein OS=Bacillus sp. GeD10 GN=EBGED10_60930 PE=4 SV=1</t>
  </si>
  <si>
    <t>N1M1E8</t>
  </si>
  <si>
    <t>&gt;tr|N1M1E8|N1M1E8_9BACI NH(3)-dependent NAD(+) synthetase OS=Bacillus sp. GeD10 GN=nadE PE=3 SV=1</t>
  </si>
  <si>
    <t>N1M1I0</t>
  </si>
  <si>
    <t>&gt;tr|N1M1I0|N1M1I0_9BACI D-alanyl transfer protein DltB OS=Bacillus sp. GeD10 GN=EBGED10_58930 PE=4 SV=1</t>
  </si>
  <si>
    <t>N1M1I4</t>
  </si>
  <si>
    <t>&gt;tr|N1M1I4|N1M1I4_9BACI Flavodoxin OS=Bacillus sp. GeD10 GN=EBGED10_58980 PE=4 SV=1</t>
  </si>
  <si>
    <t>N1M1I9</t>
  </si>
  <si>
    <t>&gt;tr|N1M1I9|N1M1I9_9BACI Penicillin-binding protein OS=Bacillus sp. GeD10 GN=EBGED10_61580 PE=4 SV=1</t>
  </si>
  <si>
    <t>N1M1L3</t>
  </si>
  <si>
    <t>&gt;tr|N1M1L3|N1M1L3_9BACI Acetyltransferase, GNAT family OS=Bacillus sp. GeD10 GN=EBGED10_61830 PE=4 SV=1</t>
  </si>
  <si>
    <t>N1M1L7</t>
  </si>
  <si>
    <t>&gt;tr|N1M1L7|N1M1L7_9BACI Foldase protein PrsA OS=Bacillus sp. GeD10 GN=prsA PE=3 SV=1</t>
  </si>
  <si>
    <t>N1M1M6</t>
  </si>
  <si>
    <t>&gt;tr|N1M1M6|N1M1M6_9BACI Putative stomatin/prohibitin-family membrane protease subunit YbbK OS=Bacillus sp. GeD10 GN=EBGED10_61980 PE=4 SV=1</t>
  </si>
  <si>
    <t>N1M1N7</t>
  </si>
  <si>
    <t>&gt;tr|N1M1N7|N1M1N7_9BACI Oligopeptide ABC transporter, periplasmic oligopeptide-binding protein OppA (TC 3.A.1.5.1) OS=Bacillus sp. GeD10 GN=EBGED10_59330 PE=4 SV=1</t>
  </si>
  <si>
    <t>N1M1P8</t>
  </si>
  <si>
    <t>&gt;tr|N1M1P8|N1M1P8_9BACI Adapter protein MecA OS=Bacillus sp. GeD10 GN=mecA PE=3 SV=1</t>
  </si>
  <si>
    <t>N1M1Q3</t>
  </si>
  <si>
    <t>&gt;tr|N1M1Q3|N1M1Q3_9BACI YjbH-like, GTP pyrophosphokinase domain OS=Bacillus sp. GeD10 GN=EBGED10_59480 PE=4 SV=1</t>
  </si>
  <si>
    <t>N1M1Q8</t>
  </si>
  <si>
    <t>&gt;tr|N1M1Q8|N1M1Q8_9BACI NAD kinase OS=Bacillus sp. GeD10 GN=nadK PE=3 SV=1</t>
  </si>
  <si>
    <t>N1M1R7</t>
  </si>
  <si>
    <t>&gt;tr|N1M1R7|N1M1R7_9BACI NLP/P60 family protein OS=Bacillus sp. GeD10 GN=EBGED10_59630 PE=4 SV=1</t>
  </si>
  <si>
    <t>N1M1S5</t>
  </si>
  <si>
    <t>&gt;tr|N1M1S5|N1M1S5_9BACI Phosphohydrolase (MutT/nudix family protein) OS=Bacillus sp. GeD10 GN=EBGED10_59730 PE=4 SV=1</t>
  </si>
  <si>
    <t>N1M1T7</t>
  </si>
  <si>
    <t>&gt;tr|N1M1T7|N1M1T7_9BACI Signal transduction histidine kinase OS=Bacillus sp. GeD10 GN=EBGED10_59880 PE=4 SV=1</t>
  </si>
  <si>
    <t>N1M1W9</t>
  </si>
  <si>
    <t>&gt;tr|N1M1W9|N1M1W9_9BACI Protein distantly related to SAM-dependent methyltransferases OS=Bacillus sp. GeD10 GN=EBGED10_60230 PE=4 SV=1</t>
  </si>
  <si>
    <t>N1M271</t>
  </si>
  <si>
    <t>&gt;tr|N1M271|N1M271_9BACI Acetyltransferase, GNAT family OS=Bacillus sp. GeD10 GN=EBGED10_61440 PE=4 SV=1</t>
  </si>
  <si>
    <t>N1M296</t>
  </si>
  <si>
    <t>&gt;tr|N1M296|N1M296_9BACI Truncated-SA protein OS=Bacillus sp. GeD10 GN=EBGED10_61690 PE=4 SV=1</t>
  </si>
  <si>
    <t>N1M2A4</t>
  </si>
  <si>
    <t>&gt;tr|N1M2A4|N1M2A4_9BACI NADPH-dependent glutamate synthase beta chain and related oxidoreductases OS=Bacillus sp. GeD10 GN=EBGED10_61790 PE=4 SV=1</t>
  </si>
  <si>
    <t xml:space="preserve"> +/-</t>
  </si>
  <si>
    <t>N1LWE1</t>
  </si>
  <si>
    <t>N1LMQ9</t>
  </si>
  <si>
    <t>N1LRE8</t>
  </si>
  <si>
    <t>N1LT83</t>
  </si>
  <si>
    <t>N1LND5</t>
  </si>
  <si>
    <t>N1LGT6</t>
  </si>
  <si>
    <t>N1LIB9</t>
  </si>
  <si>
    <t>N1LJ72</t>
  </si>
  <si>
    <t>N1LNK2</t>
  </si>
  <si>
    <t>N1LN33</t>
  </si>
  <si>
    <t>N1LQ23</t>
  </si>
  <si>
    <t>N1LYT4</t>
  </si>
  <si>
    <t xml:space="preserve">Ferrous iron transport protein B </t>
  </si>
  <si>
    <t xml:space="preserve">AA3-600 quinol oxidase subunit I </t>
  </si>
  <si>
    <t xml:space="preserve">MutT/nudix family protein </t>
  </si>
  <si>
    <t xml:space="preserve">Oxidoreductase, aldo/keto reductase family </t>
  </si>
  <si>
    <t xml:space="preserve">Formate dehydrogenase related protein </t>
  </si>
  <si>
    <t xml:space="preserve">Glucose-6-phosphate 1-dehydrogenase </t>
  </si>
  <si>
    <t xml:space="preserve">Oligopeptide transport system permease protein OppC (TC 3.A.1.5.1) </t>
  </si>
  <si>
    <t xml:space="preserve">Uncharacterized protein </t>
  </si>
  <si>
    <t xml:space="preserve">Oligopeptide transport system permease protein OppB (TC 3.A.1.5.1) </t>
  </si>
  <si>
    <t xml:space="preserve">Transketolase </t>
  </si>
  <si>
    <t xml:space="preserve">Cadmium-transporting ATPase </t>
  </si>
  <si>
    <t xml:space="preserve">DNA-directed DNA polymerase </t>
  </si>
  <si>
    <t xml:space="preserve">Hypothetical DUF1027 domain protein </t>
  </si>
  <si>
    <t xml:space="preserve">Cell division protein FtsX </t>
  </si>
  <si>
    <t xml:space="preserve">Long-chain-fatty-acid--CoA ligase </t>
  </si>
  <si>
    <t xml:space="preserve">Uracil-DNA glycosylase </t>
  </si>
  <si>
    <t xml:space="preserve">Membrane protein containing HD superfamily hydrolase domain, YQFF ortholog </t>
  </si>
  <si>
    <t xml:space="preserve">Alpha-1,4 glucan phosphorylase </t>
  </si>
  <si>
    <t xml:space="preserve">Similarity with glutathionylspermidine synthase, group 2 </t>
  </si>
  <si>
    <t xml:space="preserve">1,4-alpha-glucan branching enzyme GlgB </t>
  </si>
  <si>
    <t xml:space="preserve">Phosphoribosylglycinamide synthetase, ATP-grasp (A) domain protein </t>
  </si>
  <si>
    <t xml:space="preserve">Low molecular weight protein tyrosine phosphatase </t>
  </si>
  <si>
    <t xml:space="preserve">Cytoplasmic axial filament protein CafA and Ribonuclease G </t>
  </si>
  <si>
    <t xml:space="preserve">Peptide methionine sulfoxide reductase MsrA / Peptide methionine sulfoxide reductase MsrB </t>
  </si>
  <si>
    <t xml:space="preserve">Sulfate/thiosulfate import ATP-binding protein CysA </t>
  </si>
  <si>
    <t xml:space="preserve">Cell wall surface anchor family protein </t>
  </si>
  <si>
    <t xml:space="preserve">Protein YceG like </t>
  </si>
  <si>
    <t xml:space="preserve">Helicase, SNF2/RAD54 family </t>
  </si>
  <si>
    <t xml:space="preserve">Adenylate-forming enzyme </t>
  </si>
  <si>
    <t xml:space="preserve">Beta-lactamase </t>
  </si>
  <si>
    <t xml:space="preserve">RND multidrug efflux transporter Acriflavin resistance protein </t>
  </si>
  <si>
    <t xml:space="preserve">Thymidylate synthase </t>
  </si>
  <si>
    <t xml:space="preserve">Aldehyde dehydrogenase family protein </t>
  </si>
  <si>
    <t xml:space="preserve">Enoyl-CoA hydratase [isoleucine degradation] / 3-hydroxyacyl-CoA dehydrogenase </t>
  </si>
  <si>
    <t xml:space="preserve">PTS system, fructose-specific IIA component / PTS system, fructose-specific IIB component / PTS system, fructose-specific IIC component </t>
  </si>
  <si>
    <t xml:space="preserve">2,3-cyclic-nucleotide 2-phosphodiesterase </t>
  </si>
  <si>
    <t xml:space="preserve">Riboflavin biosynthesis protein RibBA </t>
  </si>
  <si>
    <t xml:space="preserve">Lactate utilization protein B </t>
  </si>
  <si>
    <t xml:space="preserve">DinG family ATP-dependent helicase YpvA </t>
  </si>
  <si>
    <t xml:space="preserve">Methylmalonate semialdehyde dehydrogenase [acylating] </t>
  </si>
  <si>
    <t xml:space="preserve">Phosphoadenosine phosphosulfate reductase </t>
  </si>
  <si>
    <t xml:space="preserve">Membrane-associated protein containing a homolog of PilT-like ATPase N-terminal domain, YACL B.subtilis ortholog </t>
  </si>
  <si>
    <t xml:space="preserve">L-cystine uptake protein TcyP </t>
  </si>
  <si>
    <t xml:space="preserve">Protein-export membrane protein SecD (TC 3.A.5.1.1) / Protein-export membrane protein SecF (TC 3.A.5.1.1) </t>
  </si>
  <si>
    <t xml:space="preserve">Aspartate ammonia-lyase </t>
  </si>
  <si>
    <t xml:space="preserve">tRNA-2-methylthio-N(6)-dimethylallyladenosine synthase </t>
  </si>
  <si>
    <t xml:space="preserve">Conserved domain protein </t>
  </si>
  <si>
    <t xml:space="preserve">Serine transporter </t>
  </si>
  <si>
    <t xml:space="preserve">Multimodular transpeptidase-transglycosylase / Penicillin-binding protein 1A/1B (PBP1) </t>
  </si>
  <si>
    <t xml:space="preserve">Leucine--tRNA ligase </t>
  </si>
  <si>
    <t xml:space="preserve">4-hydroxyphenylpyruvate dioxygenase </t>
  </si>
  <si>
    <t xml:space="preserve">Alternate gene name: ydjQ </t>
  </si>
  <si>
    <t xml:space="preserve">Spermidine/putrescine import ATP-binding protein PotA </t>
  </si>
  <si>
    <t xml:space="preserve">Oxidoreductase of aldo/keto reductase family,subgroup 1 </t>
  </si>
  <si>
    <t xml:space="preserve">Aliphatic amidase amiE </t>
  </si>
  <si>
    <t xml:space="preserve">GTPase </t>
  </si>
  <si>
    <t xml:space="preserve">Hypoxanthine/guanine permease PbuG </t>
  </si>
  <si>
    <t xml:space="preserve">Short chain dehydrogenase </t>
  </si>
  <si>
    <t xml:space="preserve">Single-stranded-DNA-specific exonuclease RecJ </t>
  </si>
  <si>
    <t xml:space="preserve">ATP-dependent helicase/nuclease subunit A </t>
  </si>
  <si>
    <t xml:space="preserve">Phage infection protein </t>
  </si>
  <si>
    <t xml:space="preserve">Isovaleryl-CoA dehydrogenase </t>
  </si>
  <si>
    <t xml:space="preserve">GTP pyrophosphokinase, (P)ppGpp synthetase I </t>
  </si>
  <si>
    <t xml:space="preserve">Isoleucine--tRNA ligase </t>
  </si>
  <si>
    <t xml:space="preserve">2-succinyl-5-enolpyruvyl-6-hydroxy-3-cyclohexene-1-carboxylate synthase </t>
  </si>
  <si>
    <t xml:space="preserve">Iron-sulfur cluster assembly protein SufB </t>
  </si>
  <si>
    <t xml:space="preserve">3-isopropylmalate dehydratase large subunit </t>
  </si>
  <si>
    <t xml:space="preserve">Tryptophan 2,3-dioxygenase </t>
  </si>
  <si>
    <t xml:space="preserve">Thioredoxin reductase </t>
  </si>
  <si>
    <t xml:space="preserve">Excinuclease ABC subunit A domain protein </t>
  </si>
  <si>
    <t xml:space="preserve">Fumarate hydratase class I, aerobic </t>
  </si>
  <si>
    <t xml:space="preserve">Glutamate synthase [NADPH] large chain </t>
  </si>
  <si>
    <t xml:space="preserve">2-oxoglutarate dehydrogenase E1 component </t>
  </si>
  <si>
    <t xml:space="preserve">Transcriptional regulator/TPR domain protein </t>
  </si>
  <si>
    <t xml:space="preserve">Predicted ATPase related to phosphate starvation-inducible protein PhoH </t>
  </si>
  <si>
    <t xml:space="preserve">Protein YicC </t>
  </si>
  <si>
    <t xml:space="preserve">Bis(5-nucleosyl)-tetraphosphatase PrpE [asymmetrical] </t>
  </si>
  <si>
    <t xml:space="preserve">Polyphosphate kinase </t>
  </si>
  <si>
    <t xml:space="preserve">DNTP triphosphohydrolase, putative </t>
  </si>
  <si>
    <t xml:space="preserve">ATP-dependent helicase/deoxyribonuclease subunit B </t>
  </si>
  <si>
    <t xml:space="preserve">DNA topoisomerase 1 </t>
  </si>
  <si>
    <t xml:space="preserve">2-methylcitrate dehydratase </t>
  </si>
  <si>
    <t xml:space="preserve">Alanine--tRNA ligase </t>
  </si>
  <si>
    <t xml:space="preserve">L-asparaginase </t>
  </si>
  <si>
    <t xml:space="preserve">tRNA N6-adenosine threonylcarbamoyltransferase </t>
  </si>
  <si>
    <t xml:space="preserve">UvrABC system protein B </t>
  </si>
  <si>
    <t xml:space="preserve">Transcription-repair-coupling factor </t>
  </si>
  <si>
    <t xml:space="preserve">ACT domain protein </t>
  </si>
  <si>
    <t xml:space="preserve">NAD(P)H-flavin oxidoreductase </t>
  </si>
  <si>
    <t xml:space="preserve">PTS system, trehalose-specific IIB component / PTS system, trehalose-specific IIC component </t>
  </si>
  <si>
    <t xml:space="preserve">Acetyl-coenzyme A synthetase </t>
  </si>
  <si>
    <t xml:space="preserve">Alpha/beta hydrolase </t>
  </si>
  <si>
    <t xml:space="preserve">Phosphoenolpyruvate carboxykinase [ATP] </t>
  </si>
  <si>
    <t xml:space="preserve">Pyridine nucleotide-disulfide oxidoreductase NADH dehydrogenase </t>
  </si>
  <si>
    <t xml:space="preserve">Fibronectin/fibrinogen-binding protein </t>
  </si>
  <si>
    <t xml:space="preserve">DNA gyrase subunit A </t>
  </si>
  <si>
    <t xml:space="preserve">Glycosyl transferase domain protein </t>
  </si>
  <si>
    <t xml:space="preserve">D-beta-hydroxybutyrate dehydrogenase </t>
  </si>
  <si>
    <t xml:space="preserve">DNA polymerase III PolC-type </t>
  </si>
  <si>
    <t xml:space="preserve">DNA topoisomerase 4 subunit B </t>
  </si>
  <si>
    <t xml:space="preserve">Ribonuclease R </t>
  </si>
  <si>
    <t xml:space="preserve">2,4-dienoyl-CoA reductase [NADPH] </t>
  </si>
  <si>
    <t xml:space="preserve">PTS system, N-acetylglucosamine-specific IIA component / PTS system,N-acetylglucosamine-specific IIB component / PTS system, N-acetylglucosamine-specific IIC component </t>
  </si>
  <si>
    <t xml:space="preserve">Nucleoside permease </t>
  </si>
  <si>
    <t xml:space="preserve">Amidase family protein </t>
  </si>
  <si>
    <t xml:space="preserve">Dihydroxyacetone kinase, ATP-dependent </t>
  </si>
  <si>
    <t xml:space="preserve">Aminotransferase, classes I and II </t>
  </si>
  <si>
    <t xml:space="preserve">UDP-N-acetylenolpyruvoylglucosamine reductase </t>
  </si>
  <si>
    <t xml:space="preserve">Response regulator, putative </t>
  </si>
  <si>
    <t xml:space="preserve">TPR-repeat-containing protein </t>
  </si>
  <si>
    <t xml:space="preserve">Methionine aminopeptidase </t>
  </si>
  <si>
    <t xml:space="preserve">Dihydrolipoyl dehydrogenase </t>
  </si>
  <si>
    <t xml:space="preserve">Penicillin-binding protein 3 </t>
  </si>
  <si>
    <t xml:space="preserve">Metallo-beta-lactamase family protein </t>
  </si>
  <si>
    <t xml:space="preserve">Lipase </t>
  </si>
  <si>
    <t xml:space="preserve">Oligoendopeptidase F </t>
  </si>
  <si>
    <t xml:space="preserve">3-ketoacyl-CoA thiolase [isoleucine degradation] </t>
  </si>
  <si>
    <t xml:space="preserve">Helicase loader DnaI </t>
  </si>
  <si>
    <t xml:space="preserve">Valine--tRNA ligase </t>
  </si>
  <si>
    <t xml:space="preserve">Glycogen biosynthesis protein GlgD,glucose-1-phosphate adenylyltransferase family </t>
  </si>
  <si>
    <t xml:space="preserve">Cytosolic protein containing multiple CBS domains </t>
  </si>
  <si>
    <t xml:space="preserve">Ribosomal-protein-S5p-alanine acetyltransferase </t>
  </si>
  <si>
    <t xml:space="preserve">Acyl-CoA dehydrogenase </t>
  </si>
  <si>
    <t xml:space="preserve">3-oxoacyl-(Acyl carrier protein) synthase </t>
  </si>
  <si>
    <t xml:space="preserve">Proline--tRNA ligase </t>
  </si>
  <si>
    <t xml:space="preserve">DNA-directed RNA polymerase subunit beta </t>
  </si>
  <si>
    <t xml:space="preserve">3-isopropylmalate dehydrogenase </t>
  </si>
  <si>
    <t xml:space="preserve">S-adenosylmethionine:tRNA ribosyltransferase-isomerase </t>
  </si>
  <si>
    <t xml:space="preserve">Acetyltransferase, GNAT family </t>
  </si>
  <si>
    <t xml:space="preserve">Catalase </t>
  </si>
  <si>
    <t xml:space="preserve">ATP-dependent RecD-like DNA helicase </t>
  </si>
  <si>
    <t xml:space="preserve">GTP pyrophosphokinase </t>
  </si>
  <si>
    <t xml:space="preserve">Cytosolic long-chain acyl-CoA thioester hydrolase family protein </t>
  </si>
  <si>
    <t xml:space="preserve">Chromosome partition protein Smc </t>
  </si>
  <si>
    <t xml:space="preserve">Glucose 1-dehydrogenase </t>
  </si>
  <si>
    <t xml:space="preserve">D-alanine aminotransferase </t>
  </si>
  <si>
    <t xml:space="preserve">Predicted N6-adenine-specific DNA methylase </t>
  </si>
  <si>
    <t xml:space="preserve">Histidine kinase </t>
  </si>
  <si>
    <t xml:space="preserve">Tetratricopeptide repeat family protein </t>
  </si>
  <si>
    <t xml:space="preserve">1-deoxy-D-xylulose-5-phosphate synthase </t>
  </si>
  <si>
    <t xml:space="preserve">Transcription accessory protein (S1 RNA-binding domain) </t>
  </si>
  <si>
    <t xml:space="preserve">Ribonuclease J </t>
  </si>
  <si>
    <t xml:space="preserve">Amidohydrolase YlmB, involved in salvage of thiamin pyrimidine moiety </t>
  </si>
  <si>
    <t xml:space="preserve">DNA polymerase </t>
  </si>
  <si>
    <t xml:space="preserve">Primosomal protein N </t>
  </si>
  <si>
    <t xml:space="preserve">GTP-binding protein YqeH, required for biogenesis of 30S ribosome subunit </t>
  </si>
  <si>
    <t xml:space="preserve">5-methyltetrahydropteroyltriglutamate--homocysteine methyltransferase </t>
  </si>
  <si>
    <t xml:space="preserve">Phenylalanine--tRNA ligase alpha subunit </t>
  </si>
  <si>
    <t xml:space="preserve">Phenylalanine--tRNA ligase beta subunit </t>
  </si>
  <si>
    <t xml:space="preserve">ABC transporter, periplasmic spermidine putrescine-binding protein PotD (TC 3.A.1.11.1) </t>
  </si>
  <si>
    <t xml:space="preserve">DNA topoisomerase 3 </t>
  </si>
  <si>
    <t xml:space="preserve">NADH-dependent butanol dehydrogenase A </t>
  </si>
  <si>
    <t xml:space="preserve">Possible serine/threonine specific protein phosphatase </t>
  </si>
  <si>
    <t xml:space="preserve">Prephenate dehydrogenase </t>
  </si>
  <si>
    <t xml:space="preserve">Nicotinate phosphoribosyltransferase </t>
  </si>
  <si>
    <t>UPF0061 protein EBGED10</t>
  </si>
  <si>
    <t xml:space="preserve">Succinate dehydrogenase iron-sulfur protein </t>
  </si>
  <si>
    <t xml:space="preserve">Bifunctional ligase/repressor BirA </t>
  </si>
  <si>
    <t xml:space="preserve">Uncharacterized protein Bsub YpbR </t>
  </si>
  <si>
    <t xml:space="preserve">Thermostable carboxypeptidase 1 </t>
  </si>
  <si>
    <t xml:space="preserve">NAD(FAD)-utilizing dehydrogenases </t>
  </si>
  <si>
    <t xml:space="preserve">2-isopropylmalate synthase </t>
  </si>
  <si>
    <t xml:space="preserve">4-diphosphocytidyl-2-C-methyl-D-erythritol kinase </t>
  </si>
  <si>
    <t xml:space="preserve">Ribonucleoside-diphosphate reductase </t>
  </si>
  <si>
    <t xml:space="preserve">Putative toxin component near putative ESAT-related proteins, repetitive </t>
  </si>
  <si>
    <t xml:space="preserve">Dihydropteroate synthase </t>
  </si>
  <si>
    <t xml:space="preserve">Adenosylmethionine-8-amino-7-oxononanoate aminotransferase </t>
  </si>
  <si>
    <t xml:space="preserve">Flagellar motor switch protein FliG </t>
  </si>
  <si>
    <t xml:space="preserve">Homoserine dehydrogenase </t>
  </si>
  <si>
    <t xml:space="preserve">Dihydroxyacetone kinase family protein </t>
  </si>
  <si>
    <t xml:space="preserve">Probable butyrate kinase </t>
  </si>
  <si>
    <t xml:space="preserve">Gamma-glutamyl phosphate reductase </t>
  </si>
  <si>
    <t xml:space="preserve">Menaquinone-specific isochorismate synthase </t>
  </si>
  <si>
    <t xml:space="preserve">Glycerol-3-phosphate dehydrogenase </t>
  </si>
  <si>
    <t xml:space="preserve">DNA ligase </t>
  </si>
  <si>
    <t xml:space="preserve">DNA topoisomerase 4 subunit A </t>
  </si>
  <si>
    <t xml:space="preserve">Putative cysteine ligase BshC </t>
  </si>
  <si>
    <t xml:space="preserve">Collagen adhesion protein </t>
  </si>
  <si>
    <t xml:space="preserve">COG0076: Glutamate decarboxylase and related PLP-dependent proteins </t>
  </si>
  <si>
    <t xml:space="preserve">Glycosyl transferase, group 1 family protein </t>
  </si>
  <si>
    <t xml:space="preserve">Putative GTP cyclohydrolase 1 type 2 </t>
  </si>
  <si>
    <t xml:space="preserve">Pyruvate carboxylase </t>
  </si>
  <si>
    <t xml:space="preserve">Porphobilinogen deaminase </t>
  </si>
  <si>
    <t xml:space="preserve">Chaperone protein ClpB </t>
  </si>
  <si>
    <t xml:space="preserve">Beta-1,3-glucosyltransferase </t>
  </si>
  <si>
    <t xml:space="preserve">Endonuclease MutS2 </t>
  </si>
  <si>
    <t xml:space="preserve">Putative cytochrome P450 hydroxylase </t>
  </si>
  <si>
    <t xml:space="preserve">Nucleoid occlusion protein </t>
  </si>
  <si>
    <t xml:space="preserve">Arginine utilization protein RocB </t>
  </si>
  <si>
    <t xml:space="preserve">Glucose-1-phosphate adenylyltransferase </t>
  </si>
  <si>
    <t xml:space="preserve">Transcriptional regulator LytR </t>
  </si>
  <si>
    <t xml:space="preserve">Aspartokinase </t>
  </si>
  <si>
    <t xml:space="preserve">Oligopeptide ABC transporter, periplasmic oligopeptide-binding protein OppA (TC 3.A.1.5.1) </t>
  </si>
  <si>
    <t xml:space="preserve">Oxidoreductase, Gfo/Idh/MocA family </t>
  </si>
  <si>
    <t xml:space="preserve">Fic family protein </t>
  </si>
  <si>
    <t xml:space="preserve">Asparagine synthetase [glutamine-hydrolyzing] </t>
  </si>
  <si>
    <t xml:space="preserve">Site-specific recombinase, phage integrase family </t>
  </si>
  <si>
    <t xml:space="preserve">Threonine--tRNA ligase </t>
  </si>
  <si>
    <t xml:space="preserve">Carboxylesterase </t>
  </si>
  <si>
    <t xml:space="preserve">Probable malate:quinone oxidoreductase </t>
  </si>
  <si>
    <t xml:space="preserve">Para-aminobenzoate synthase, aminase component </t>
  </si>
  <si>
    <t xml:space="preserve">ATP-dependent RNA helicase DbpA </t>
  </si>
  <si>
    <t xml:space="preserve">Succinate dehydrogenase flavoprotein subunit </t>
  </si>
  <si>
    <t xml:space="preserve">RNA polymerase sigma factor SigA </t>
  </si>
  <si>
    <t xml:space="preserve">Adenine deaminase </t>
  </si>
  <si>
    <t xml:space="preserve">FIG146085: 3-to-5 oligoribonuclease A, Bacillus type </t>
  </si>
  <si>
    <t xml:space="preserve">DNA mismatch repair protein MutS </t>
  </si>
  <si>
    <t xml:space="preserve">Glutamine--fructose-6-phosphate aminotransferase [isomerizing] </t>
  </si>
  <si>
    <t xml:space="preserve">D-alanyl-D-alanine carboxypeptidase </t>
  </si>
  <si>
    <t xml:space="preserve">Lactate utilization protein C </t>
  </si>
  <si>
    <t xml:space="preserve">Aluminum resistance protein </t>
  </si>
  <si>
    <t xml:space="preserve">Transcriptional regulator, TrmB family </t>
  </si>
  <si>
    <t xml:space="preserve">Polyribonucleotide nucleotidyltransferase </t>
  </si>
  <si>
    <t xml:space="preserve">Cysteine desulfurase </t>
  </si>
  <si>
    <t xml:space="preserve">6,7-dimethyl-8-ribityllumazine synthase </t>
  </si>
  <si>
    <t xml:space="preserve">Aminopeptidase S (Leu, Val, Phe, Tyr preference) </t>
  </si>
  <si>
    <t xml:space="preserve">Lysine--tRNA ligase </t>
  </si>
  <si>
    <t xml:space="preserve">Aldehyde dehydrogenase </t>
  </si>
  <si>
    <t xml:space="preserve">tRNA-specific 2-thiouridylase MnmA </t>
  </si>
  <si>
    <t xml:space="preserve">4-hydroxy-3-methylbut-2-enyl diphosphate reductase </t>
  </si>
  <si>
    <t xml:space="preserve">tRNA pseudouridine synthase B </t>
  </si>
  <si>
    <t xml:space="preserve">Transcriptional regulator, GntR family domain / Aspartate aminotransferase </t>
  </si>
  <si>
    <t xml:space="preserve">Aldehyde-alcohol dehydrogenase </t>
  </si>
  <si>
    <t xml:space="preserve">Acetolactate synthase, catabolic </t>
  </si>
  <si>
    <t xml:space="preserve">TPR repeat protein </t>
  </si>
  <si>
    <t xml:space="preserve">Glycine--tRNA ligase </t>
  </si>
  <si>
    <t xml:space="preserve">N-acyl homoserine lactone hydrolase </t>
  </si>
  <si>
    <t xml:space="preserve">tRNA uridine 5-carboxymethylaminomethyl modification enzyme MnmG </t>
  </si>
  <si>
    <t xml:space="preserve">Methionine--tRNA ligase </t>
  </si>
  <si>
    <t xml:space="preserve">NAD-dependent malic enzyme </t>
  </si>
  <si>
    <t xml:space="preserve">Peptidase, M16 family </t>
  </si>
  <si>
    <t xml:space="preserve">ATP-dependent zinc metalloprotease FtsH </t>
  </si>
  <si>
    <t xml:space="preserve">3-hydroxyacyl-[acyl-carrier-protein] dehydratase FabZ </t>
  </si>
  <si>
    <t xml:space="preserve">N-acetyldiaminopimelate deacetylase </t>
  </si>
  <si>
    <t xml:space="preserve">DNA integrity scanning protein DisA </t>
  </si>
  <si>
    <t xml:space="preserve">Serine--tRNA ligase </t>
  </si>
  <si>
    <t xml:space="preserve">Enoyl-CoA hydratase </t>
  </si>
  <si>
    <t xml:space="preserve">Glutamyl aminopeptidase Deblocking aminopeptidase </t>
  </si>
  <si>
    <t xml:space="preserve">Isocitrate dehydrogenase [NADP] </t>
  </si>
  <si>
    <t xml:space="preserve">ABC transporter, ATP-binding protein </t>
  </si>
  <si>
    <t xml:space="preserve">Aminomethyltransferase </t>
  </si>
  <si>
    <t xml:space="preserve">Gluconeogenesis factor </t>
  </si>
  <si>
    <t xml:space="preserve">Cell envelope-associated transcriptional attenuator LytR-CpsA-Psr, subfamily F2 (As in PMID19099556) </t>
  </si>
  <si>
    <t xml:space="preserve">Glutamate--tRNA ligase </t>
  </si>
  <si>
    <t xml:space="preserve">ATP-dependent Clp protease, ATP-binding subunit ClpC / Negative regulator of genetic competence clcC/mecB </t>
  </si>
  <si>
    <t xml:space="preserve">Protein translocase subunit SecA </t>
  </si>
  <si>
    <t xml:space="preserve">Trehalose-6-phosphate hydrolase </t>
  </si>
  <si>
    <t xml:space="preserve">Peptidase T </t>
  </si>
  <si>
    <t xml:space="preserve">Ribonucleoside-diphosphate reductase subunit beta </t>
  </si>
  <si>
    <t xml:space="preserve">DNA gyrase subunit B </t>
  </si>
  <si>
    <t xml:space="preserve">D-alanine--poly(phosphoribitol) ligase subunit 1 </t>
  </si>
  <si>
    <t xml:space="preserve">Zinc ABC transporter, periplasmic-binding protein ZnuA </t>
  </si>
  <si>
    <t xml:space="preserve">Deblocking aminopeptidase </t>
  </si>
  <si>
    <t xml:space="preserve">DUF124 domain-containing protein </t>
  </si>
  <si>
    <t xml:space="preserve">UDP-N-acetylglucosamine 1-carboxyvinyltransferase </t>
  </si>
  <si>
    <t xml:space="preserve">Pyruvate kinase </t>
  </si>
  <si>
    <t>UPF0173 metal-dependent hydrolase EBGED10</t>
  </si>
  <si>
    <t xml:space="preserve">Phosphate starvation-inducible protein PhoH,predicted ATPase </t>
  </si>
  <si>
    <t xml:space="preserve">DNA polymerase X family </t>
  </si>
  <si>
    <t xml:space="preserve">2-hydroxychromene-2-carboxylate isomerase/DsbA-like thioredoxin domain </t>
  </si>
  <si>
    <t xml:space="preserve">Response regulator aspartate phosphatase </t>
  </si>
  <si>
    <t xml:space="preserve">Tyrosine--tRNA ligase </t>
  </si>
  <si>
    <t xml:space="preserve">GTP-binding protein TypA/BipA </t>
  </si>
  <si>
    <t xml:space="preserve">Translation initiation factor IF-2 </t>
  </si>
  <si>
    <t xml:space="preserve">NADH dehydrogenase </t>
  </si>
  <si>
    <t xml:space="preserve">Putative competence-damage inducible protein </t>
  </si>
  <si>
    <t xml:space="preserve">Zinc protease </t>
  </si>
  <si>
    <t xml:space="preserve">Non-phosphorylating glyceraldehyde-3-phosphate dehydrogenase (NADP) </t>
  </si>
  <si>
    <t xml:space="preserve">Peptidase, M42 family </t>
  </si>
  <si>
    <t xml:space="preserve">Transcription termination factor Rho </t>
  </si>
  <si>
    <t xml:space="preserve">Glutamate dehydrogenase </t>
  </si>
  <si>
    <t xml:space="preserve">Proline dipeptidase </t>
  </si>
  <si>
    <t xml:space="preserve">GTPase Era </t>
  </si>
  <si>
    <t xml:space="preserve">Aconitate hydratase </t>
  </si>
  <si>
    <t xml:space="preserve">Phosphoribosylamine--glycine ligase </t>
  </si>
  <si>
    <t xml:space="preserve">Probable dual-specificity RNA methyltransferase RlmN </t>
  </si>
  <si>
    <t xml:space="preserve">Biotin carboxylase of acetyl-CoA carboxylase </t>
  </si>
  <si>
    <t xml:space="preserve">Elongation factor G </t>
  </si>
  <si>
    <t xml:space="preserve">1-pyrroline-5-carboxylate dehydrogenase </t>
  </si>
  <si>
    <t xml:space="preserve">Ketol-acid reductoisomerase </t>
  </si>
  <si>
    <t xml:space="preserve">DNA polymerase III subunit beta </t>
  </si>
  <si>
    <t xml:space="preserve">Arginine--tRNA ligase </t>
  </si>
  <si>
    <t xml:space="preserve">Aspartyl-tRNA synthetase </t>
  </si>
  <si>
    <t xml:space="preserve">Probable glycine dehydrogenase (decarboxylating) subunit 1 </t>
  </si>
  <si>
    <t xml:space="preserve">NADPH dehydrogenase </t>
  </si>
  <si>
    <t xml:space="preserve">Ferredoxin--NADP reductase </t>
  </si>
  <si>
    <t xml:space="preserve">Alkyl hydroperoxide reductase protein F </t>
  </si>
  <si>
    <t xml:space="preserve">Xaa-Pro aminopeptidase </t>
  </si>
  <si>
    <t xml:space="preserve">Arginase </t>
  </si>
  <si>
    <t xml:space="preserve">D-Ribose 1,5-phosphomutase </t>
  </si>
  <si>
    <t xml:space="preserve">Adenylosuccinate synthetase </t>
  </si>
  <si>
    <t xml:space="preserve">Cysteine--tRNA ligase </t>
  </si>
  <si>
    <t xml:space="preserve">Glucokinase </t>
  </si>
  <si>
    <t xml:space="preserve">Bacillus cereus group-specific protein,uncharacterized </t>
  </si>
  <si>
    <t xml:space="preserve">3-oxoacyl-[acyl-carrier-protein] synthase 3 </t>
  </si>
  <si>
    <t xml:space="preserve">ATP-dependent RNA helicase YfmL </t>
  </si>
  <si>
    <t xml:space="preserve">GMP synthase [glutamine-hydrolyzing] </t>
  </si>
  <si>
    <t xml:space="preserve">Aspartate-semialdehyde dehydrogenase </t>
  </si>
  <si>
    <t xml:space="preserve">N5-carboxyaminoimidazole ribonucleotide synthase </t>
  </si>
  <si>
    <t xml:space="preserve">2,3-bisphosphoglycerate-independent phosphoglycerate mutase </t>
  </si>
  <si>
    <t xml:space="preserve">HPr kinase/phosphorylase </t>
  </si>
  <si>
    <t xml:space="preserve">Chorismate synthase </t>
  </si>
  <si>
    <t xml:space="preserve">Acetylornithine deacetylase/Succinyl-diaminopimelate desuccinylase and related deacylases </t>
  </si>
  <si>
    <t xml:space="preserve">Ferredoxin--sulfite reductase, bacillial type </t>
  </si>
  <si>
    <t xml:space="preserve">Bifunctional purine biosynthesis protein PurH </t>
  </si>
  <si>
    <t xml:space="preserve">Elongation factor 4 </t>
  </si>
  <si>
    <t xml:space="preserve">Aminopeptidase </t>
  </si>
  <si>
    <t xml:space="preserve">Aminopeptidase YpdF (MP-, MA-, MS-, AP-,NP-specific) </t>
  </si>
  <si>
    <t xml:space="preserve">Aminoacyl-histidine dipeptidase (Peptidase D) </t>
  </si>
  <si>
    <t xml:space="preserve">Phosphoglucosamine mutase </t>
  </si>
  <si>
    <t xml:space="preserve">Pantothenate synthetase </t>
  </si>
  <si>
    <t xml:space="preserve">SSU ribosomal protein S1p </t>
  </si>
  <si>
    <t xml:space="preserve">Enoyl-[acyl-carrier-protein] reductase [NADH] </t>
  </si>
  <si>
    <t xml:space="preserve">Inosine-5-monophosphate dehydrogenase </t>
  </si>
  <si>
    <t xml:space="preserve">DEAD-box ATP-dependent RNA helicase CshA </t>
  </si>
  <si>
    <t xml:space="preserve">NAD kinase </t>
  </si>
  <si>
    <t xml:space="preserve">ATP-dependent RNA helicase BA2475 </t>
  </si>
  <si>
    <t xml:space="preserve">Catabolite control protein A </t>
  </si>
  <si>
    <t xml:space="preserve">GTPase Obg </t>
  </si>
  <si>
    <t xml:space="preserve">Serine hydroxymethyltransferase </t>
  </si>
  <si>
    <t xml:space="preserve">50S ribosomal protein L1 </t>
  </si>
  <si>
    <t xml:space="preserve">Histidine triad (HIT) nucleotide-binding protein,similarity with At5g48545 and yeast YDL125C (HNT1) </t>
  </si>
  <si>
    <t xml:space="preserve">Isochorismatase </t>
  </si>
  <si>
    <t xml:space="preserve">Dihydroneopterin aldolase </t>
  </si>
  <si>
    <t xml:space="preserve">LemA domain protein </t>
  </si>
  <si>
    <t xml:space="preserve">Ferric uptake regulation protein FUR </t>
  </si>
  <si>
    <t xml:space="preserve">DNA-binding protein HBsu </t>
  </si>
  <si>
    <t xml:space="preserve">Lactoylglutathione lyase and related lyases </t>
  </si>
  <si>
    <t xml:space="preserve">PTS system, glucose-specific IIA component </t>
  </si>
  <si>
    <t xml:space="preserve">Predicted transcriptional regulator </t>
  </si>
  <si>
    <t xml:space="preserve">S-ribosylhomocysteine lyase </t>
  </si>
  <si>
    <t xml:space="preserve">General stress protein </t>
  </si>
  <si>
    <t xml:space="preserve">Predicted broad substrate specificity phosphatase </t>
  </si>
  <si>
    <t xml:space="preserve">Probable thiol peroxidase </t>
  </si>
  <si>
    <t xml:space="preserve">Thioredoxin </t>
  </si>
  <si>
    <t xml:space="preserve">Metal-dependent hydrolases of the beta-lactamase superfamily I PhnP protein </t>
  </si>
  <si>
    <t xml:space="preserve">Transcription state regulatory protein abrB </t>
  </si>
  <si>
    <t xml:space="preserve">Hut operon positive regulatory protein </t>
  </si>
  <si>
    <t xml:space="preserve">Ribosome maturation factor RimM </t>
  </si>
  <si>
    <t xml:space="preserve">Branched-chain alpha-keto acid dehydrogenase, E1 component, beta subunit </t>
  </si>
  <si>
    <t xml:space="preserve">Fe-bacillibactin uptake system FeuA,Fe-bacillibactin binding </t>
  </si>
  <si>
    <t xml:space="preserve">Pseudouridine synthase </t>
  </si>
  <si>
    <t xml:space="preserve">Adenine phosphoribosyltransferase </t>
  </si>
  <si>
    <t xml:space="preserve">Transcriptional regulator, MarR family </t>
  </si>
  <si>
    <t xml:space="preserve">Iron-sulfur cluster regulator IscR </t>
  </si>
  <si>
    <t xml:space="preserve">HTH-type transcriptional regulator Hpr </t>
  </si>
  <si>
    <t xml:space="preserve">Putative Holliday junction resolvase </t>
  </si>
  <si>
    <t xml:space="preserve">1-phosphofructokinase </t>
  </si>
  <si>
    <t xml:space="preserve">Putative pyruvate, phosphate dikinase regulatory protein </t>
  </si>
  <si>
    <t xml:space="preserve">mRNA interferase </t>
  </si>
  <si>
    <t xml:space="preserve">Glyoxalase family protein </t>
  </si>
  <si>
    <t xml:space="preserve">Pyridoxal 5-phosphate synthase subunit PdxS </t>
  </si>
  <si>
    <t xml:space="preserve">SpoVS-related protein, type 1 </t>
  </si>
  <si>
    <t xml:space="preserve">10 kDa chaperonin </t>
  </si>
  <si>
    <t xml:space="preserve">50S ribosomal protein L6 </t>
  </si>
  <si>
    <t xml:space="preserve">Cell division protein ZapA </t>
  </si>
  <si>
    <t xml:space="preserve">DNA-directed RNA polymerase subunit omega </t>
  </si>
  <si>
    <t xml:space="preserve">Orotate phosphoribosyltransferase </t>
  </si>
  <si>
    <t xml:space="preserve">Chemotaxis regulator-transmits chemoreceptor signals to flagelllar motor components CheY </t>
  </si>
  <si>
    <t>UPF0234 protein EBGED10</t>
  </si>
  <si>
    <t xml:space="preserve">Hydrolase, HAD subfamily IIIA </t>
  </si>
  <si>
    <t xml:space="preserve">Transcriptional regulator, ArsR family </t>
  </si>
  <si>
    <t xml:space="preserve">30S ribosomal protein S15 </t>
  </si>
  <si>
    <t xml:space="preserve">Carbonic anhydrase, family 3 </t>
  </si>
  <si>
    <t xml:space="preserve">30S ribosomal protein S6 </t>
  </si>
  <si>
    <t xml:space="preserve">30S ribosomal protein S11 </t>
  </si>
  <si>
    <t xml:space="preserve">50S ribosomal protein L14 </t>
  </si>
  <si>
    <t xml:space="preserve">Free methionine-(R)-sulfoxide reductase, contains GAF domain </t>
  </si>
  <si>
    <t xml:space="preserve">Ribosome biogenesis GTPase A </t>
  </si>
  <si>
    <t xml:space="preserve">Cold shock protein CspG </t>
  </si>
  <si>
    <t xml:space="preserve">Acireductone dioxygenase </t>
  </si>
  <si>
    <t xml:space="preserve">GNAT family acetyltransferase YYaT </t>
  </si>
  <si>
    <t xml:space="preserve">Putative tRNA (cytidine(34)-2-O)-methyltransferase </t>
  </si>
  <si>
    <t xml:space="preserve">Universal stress protein </t>
  </si>
  <si>
    <t xml:space="preserve">Transcriptional regulator, AraC family </t>
  </si>
  <si>
    <t>UPF0145 protein EBGED10</t>
  </si>
  <si>
    <t xml:space="preserve">Formamidopyrimidine-DNA glycosylase </t>
  </si>
  <si>
    <t xml:space="preserve">50S ribosomal protein L4 </t>
  </si>
  <si>
    <t xml:space="preserve">Ribosomal protein L7Ae family protein </t>
  </si>
  <si>
    <t xml:space="preserve">50S ribosomal protein L17 </t>
  </si>
  <si>
    <t xml:space="preserve">Transition state regulatory protein AbrB </t>
  </si>
  <si>
    <t xml:space="preserve">50S ribosomal protein L10 </t>
  </si>
  <si>
    <t xml:space="preserve">COG2740: Predicted nucleic-acid-binding protein implicated in transcription termination </t>
  </si>
  <si>
    <t xml:space="preserve">Phosphohydrolase (MutT/nudix family protein) </t>
  </si>
  <si>
    <t xml:space="preserve">Glutathione peroxidase </t>
  </si>
  <si>
    <t xml:space="preserve">N-acetylmuramoyl-L-alanine amidase </t>
  </si>
  <si>
    <t xml:space="preserve">30S ribosomal protein S17 </t>
  </si>
  <si>
    <t xml:space="preserve">Sporulation initiation phosphotransferase (Spo0F) </t>
  </si>
  <si>
    <t xml:space="preserve">Peptidyl-prolyl cis-trans isomerase </t>
  </si>
  <si>
    <t xml:space="preserve">3-ketoacyl-CoA thiolase @ Acetyl-CoA acetyltransferase </t>
  </si>
  <si>
    <t xml:space="preserve">Ribosome-binding factor A </t>
  </si>
  <si>
    <t xml:space="preserve">Cold shock protein CspA </t>
  </si>
  <si>
    <t xml:space="preserve">30S ribosomal protein S5 </t>
  </si>
  <si>
    <t xml:space="preserve">Transcriptional regulator, TetR family </t>
  </si>
  <si>
    <t xml:space="preserve">Conserved hypothetical conserved protein in Tn5401 </t>
  </si>
  <si>
    <t xml:space="preserve">Leucine-responsive regulatory protein, regulator for leucine (Or lrp) regulon and high-affinity branched-chain amino acid transport system </t>
  </si>
  <si>
    <t xml:space="preserve">UDP-N-acetylglucosamine--N-acetylmuramyl-(pentapeptide) pyrophosphoryl-undecaprenol N-acetylglucosamine transferase </t>
  </si>
  <si>
    <t xml:space="preserve">Chromosome (Plasmid) partitioning protein ParB / Stage 0 sporulation protein J </t>
  </si>
  <si>
    <t xml:space="preserve">D-aminoacyl-tRNA deacylase </t>
  </si>
  <si>
    <t xml:space="preserve">2-C-methyl-D-erythritol 2,4-cyclodiphosphate synthase </t>
  </si>
  <si>
    <t xml:space="preserve">Hypoxanthine-guanine phosphoribosyltransferase </t>
  </si>
  <si>
    <t xml:space="preserve">Endo/excinuclease amino terminal domain protein </t>
  </si>
  <si>
    <t xml:space="preserve">Regulatory protein Spx </t>
  </si>
  <si>
    <t xml:space="preserve">30S ribosomal protein S10 </t>
  </si>
  <si>
    <t xml:space="preserve">Ribosomal subunit interface protein </t>
  </si>
  <si>
    <t xml:space="preserve">2-amino-4-hydroxy-6-hydroxymethyldihydropteridine pyrophosphokinase </t>
  </si>
  <si>
    <t xml:space="preserve">NifU-like domain protein </t>
  </si>
  <si>
    <t xml:space="preserve">OsmC/Ohr family protein </t>
  </si>
  <si>
    <t xml:space="preserve">Uncharacterized protein YpbS </t>
  </si>
  <si>
    <t xml:space="preserve">50S ribosomal protein L23 </t>
  </si>
  <si>
    <t xml:space="preserve">Cold shock protein CspC </t>
  </si>
  <si>
    <t xml:space="preserve">50S ribosomal protein L22 </t>
  </si>
  <si>
    <t xml:space="preserve">50S ribosomal protein L11 </t>
  </si>
  <si>
    <t xml:space="preserve">Negative regulation of the defective prophage PBSX genes </t>
  </si>
  <si>
    <t xml:space="preserve">30S ribosomal protein S8 </t>
  </si>
  <si>
    <t xml:space="preserve">Trk system potassium uptake protein TrkA </t>
  </si>
  <si>
    <t xml:space="preserve">50S ribosomal protein L15 </t>
  </si>
  <si>
    <t xml:space="preserve">PhaP protein </t>
  </si>
  <si>
    <t xml:space="preserve">Polyhydroxyalkanoate synthesis repressor PhaR </t>
  </si>
  <si>
    <t xml:space="preserve">Pyruvate formate-lyase-activating enzyme </t>
  </si>
  <si>
    <t xml:space="preserve">Cold shock protein CspB </t>
  </si>
  <si>
    <t xml:space="preserve">Transcriptional regulator in cluster with unspecified monosaccharide ABC transport system </t>
  </si>
  <si>
    <t xml:space="preserve">MdtR transcriptional regulator, MarR family </t>
  </si>
  <si>
    <t>UPF0354 protein EBGED10</t>
  </si>
  <si>
    <t xml:space="preserve">Probable septum site-determining protein MinC </t>
  </si>
  <si>
    <t xml:space="preserve">Transcriptional regulator, MerR family </t>
  </si>
  <si>
    <t xml:space="preserve">ABC transporter membrane-spanning permease-glutamine transport </t>
  </si>
  <si>
    <t xml:space="preserve">Respiratory nitrate reductase delta chain </t>
  </si>
  <si>
    <t xml:space="preserve">D-alanyl transfer protein DltB </t>
  </si>
  <si>
    <t xml:space="preserve">DNA-binding response regulator </t>
  </si>
  <si>
    <t xml:space="preserve">Penicillin-binding protein </t>
  </si>
  <si>
    <t xml:space="preserve">ABC transporter, permease protein </t>
  </si>
  <si>
    <t xml:space="preserve">NAD-dependent protein deacetylase </t>
  </si>
  <si>
    <t xml:space="preserve">Phosphogluconate repressor HexR, RpiR family </t>
  </si>
  <si>
    <t xml:space="preserve">Syd protein </t>
  </si>
  <si>
    <t xml:space="preserve">Acetylornithine deacetylase </t>
  </si>
  <si>
    <t xml:space="preserve">Lipoprotein, putative </t>
  </si>
  <si>
    <t xml:space="preserve">Uracil permease </t>
  </si>
  <si>
    <t xml:space="preserve">YjbH-like, GTP pyrophosphokinase domain </t>
  </si>
  <si>
    <t xml:space="preserve">Cystathionine beta-lyase </t>
  </si>
  <si>
    <t xml:space="preserve">UDP-N-acetylglucosamine 4,6-dehydratase </t>
  </si>
  <si>
    <t xml:space="preserve">Carboxyl-terminal protease </t>
  </si>
  <si>
    <t xml:space="preserve">Uncharacterized secreted protein, YBBR Bacillus subtilis homolog </t>
  </si>
  <si>
    <t xml:space="preserve">Molybdopterin biosynthesis protein MoeB </t>
  </si>
  <si>
    <t>Isoflavone</t>
  </si>
  <si>
    <t xml:space="preserve">Fatty acid desaturase </t>
  </si>
  <si>
    <t xml:space="preserve">Methyl-accepting chemotaxis protein </t>
  </si>
  <si>
    <t xml:space="preserve">Nitroreductase family protein </t>
  </si>
  <si>
    <t xml:space="preserve">Hypothetical Membrane Spanning Protein </t>
  </si>
  <si>
    <t xml:space="preserve">Zwittermicin A resistance protein ZmaR </t>
  </si>
  <si>
    <t xml:space="preserve">Glutamyl-tRNA reductase </t>
  </si>
  <si>
    <t xml:space="preserve">Thioredoxin-like oxidoreductases </t>
  </si>
  <si>
    <t xml:space="preserve">Lipoprotein </t>
  </si>
  <si>
    <t xml:space="preserve">COG1242: Predicted Fe-S oxidoreductase </t>
  </si>
  <si>
    <t xml:space="preserve">Nucleoside permease NupC </t>
  </si>
  <si>
    <t xml:space="preserve">UPF0020, Putative RNA methylase family UPF0020 </t>
  </si>
  <si>
    <t xml:space="preserve">3-oxoacyl-[acyl-carrier protein] reductase </t>
  </si>
  <si>
    <t xml:space="preserve">DNA polymerase III delta prime subunit </t>
  </si>
  <si>
    <t xml:space="preserve">Thiaminase II </t>
  </si>
  <si>
    <t xml:space="preserve">Phosphopantothenoylcysteine synthetase </t>
  </si>
  <si>
    <t xml:space="preserve">Glycerophosphoryl diester phosphodiesterase </t>
  </si>
  <si>
    <t xml:space="preserve">Hydrolase, haloacid dehalogenase-like family </t>
  </si>
  <si>
    <t xml:space="preserve">Methyltransferase </t>
  </si>
  <si>
    <t>UPF0291 protein EBGED10</t>
  </si>
  <si>
    <t xml:space="preserve">Membrane-attached cytochrome c550 </t>
  </si>
  <si>
    <t xml:space="preserve">Internalin G </t>
  </si>
  <si>
    <t xml:space="preserve">HD domain protein </t>
  </si>
  <si>
    <t xml:space="preserve">Ribonuclease HII </t>
  </si>
  <si>
    <t xml:space="preserve">Nucleotidyltransferase </t>
  </si>
  <si>
    <t xml:space="preserve">Foldase protein PrsA </t>
  </si>
  <si>
    <t xml:space="preserve">Thiamin pyrophosphokinase </t>
  </si>
  <si>
    <t xml:space="preserve">Serine/threonine protein phosphatase </t>
  </si>
  <si>
    <t xml:space="preserve">Protein ecsC </t>
  </si>
  <si>
    <t>UPF0223 protein EBGED10</t>
  </si>
  <si>
    <t xml:space="preserve">Lipoteichoic acid synthase LtaS Type IIIb2 </t>
  </si>
  <si>
    <t xml:space="preserve">Hydrolase (HAD superfamily) </t>
  </si>
  <si>
    <t xml:space="preserve">Acid phosphatase </t>
  </si>
  <si>
    <t xml:space="preserve">Signal peptidase I </t>
  </si>
  <si>
    <t xml:space="preserve">Uncharacterized membrane protein Bsu0528 (YdeO) </t>
  </si>
  <si>
    <t xml:space="preserve">DNA topoisomerase </t>
  </si>
  <si>
    <t xml:space="preserve">Transcriptional regulator, HxlR family </t>
  </si>
  <si>
    <t xml:space="preserve">Lon-like protease with PDZ domain </t>
  </si>
  <si>
    <t xml:space="preserve">Exopolyphosphatase </t>
  </si>
  <si>
    <t xml:space="preserve">RNA polymerase sigma-54 factor RpoN </t>
  </si>
  <si>
    <t xml:space="preserve">3-isopropylmalate dehydratase small subunit </t>
  </si>
  <si>
    <t xml:space="preserve">Cell wall-binding protein </t>
  </si>
  <si>
    <t xml:space="preserve">tRNA (Adenine37-N(6))-methyltransferase TrmN6 </t>
  </si>
  <si>
    <t xml:space="preserve">Uncharacterized protein in polymyxin biosynthetic cluster </t>
  </si>
  <si>
    <t xml:space="preserve">Uncharacterized membrane protein Bsu2508 (YqfU) </t>
  </si>
  <si>
    <t xml:space="preserve">Shikimate dehydrogenase (NADP(+)) </t>
  </si>
  <si>
    <t xml:space="preserve">GCN5-related N-acetyltransferase </t>
  </si>
  <si>
    <t xml:space="preserve">Aminoglycoside phosphotransferase </t>
  </si>
  <si>
    <t xml:space="preserve">Large-conductance mechanosensitive channel </t>
  </si>
  <si>
    <t xml:space="preserve">Prolipoprotein diacylglyceryl transferase </t>
  </si>
  <si>
    <t xml:space="preserve">D-amino acid dehydrogenase small subunit </t>
  </si>
  <si>
    <t xml:space="preserve">Multidrug efflux transporter MdtP </t>
  </si>
  <si>
    <t xml:space="preserve">FIG145533: Methyltransferase </t>
  </si>
  <si>
    <t xml:space="preserve">Ferrichrome transport ATP-binding protein FhuC (TC 3.A.1.14.3) </t>
  </si>
  <si>
    <t xml:space="preserve">2-dehydropantoate 2-reductase </t>
  </si>
  <si>
    <t xml:space="preserve">DNA-binding protein </t>
  </si>
  <si>
    <t xml:space="preserve">tRNA-dihydrouridine synthase </t>
  </si>
  <si>
    <t xml:space="preserve">Heptaprenyl diphosphate synthase component I </t>
  </si>
  <si>
    <t xml:space="preserve">Putative sporulation transcription regulator WhiA </t>
  </si>
  <si>
    <t xml:space="preserve">Protein distantly related to SAM-dependent methyltransferases </t>
  </si>
  <si>
    <t xml:space="preserve">Beta-glucoside bgl operon antiterminator, BglG family </t>
  </si>
  <si>
    <t xml:space="preserve">Aminoglycoside N3-acetyltransferase </t>
  </si>
  <si>
    <t xml:space="preserve">Maltose operon transcriptional repressor MalR,LacI family </t>
  </si>
  <si>
    <t xml:space="preserve">Transcriptional regulator, PadR family </t>
  </si>
  <si>
    <t xml:space="preserve">DegV family protein </t>
  </si>
  <si>
    <t xml:space="preserve">Methionine ABC transporter permease protein </t>
  </si>
  <si>
    <t xml:space="preserve">Unspecified monosaccharide ABC transport system,permease component 2 </t>
  </si>
  <si>
    <t xml:space="preserve">D-alanine--D-alanine ligase </t>
  </si>
  <si>
    <t xml:space="preserve">Acetyltransferase </t>
  </si>
  <si>
    <t xml:space="preserve">Putative kinase </t>
  </si>
  <si>
    <t>UPF0374 protein EBGED10</t>
  </si>
  <si>
    <t xml:space="preserve">Peptide deformylase </t>
  </si>
  <si>
    <t xml:space="preserve">Flavodoxin </t>
  </si>
  <si>
    <t xml:space="preserve">3-dehydroquinate synthase </t>
  </si>
  <si>
    <t xml:space="preserve">Cystathionine beta-lyase, Bsu PatB </t>
  </si>
  <si>
    <t xml:space="preserve">PBS lyase HEAT-like repeat </t>
  </si>
  <si>
    <t xml:space="preserve">Acetamidase </t>
  </si>
  <si>
    <t xml:space="preserve">EPSX protein </t>
  </si>
  <si>
    <t xml:space="preserve">Cell division protein FtsI [Peptidoglycan synthetase] / Transpeptidase, Penicillin binding protein transpeptidase domain </t>
  </si>
  <si>
    <t xml:space="preserve">tRNA dimethylallyltransferase </t>
  </si>
  <si>
    <t xml:space="preserve">Dihydrofolate reductase </t>
  </si>
  <si>
    <t xml:space="preserve">Cell shape-determining protein MreC </t>
  </si>
  <si>
    <t xml:space="preserve">Cys regulon transcriptional activator CysB </t>
  </si>
  <si>
    <t xml:space="preserve">Central glycolytic genes regulator </t>
  </si>
  <si>
    <t xml:space="preserve">Protein serine/threonine phosphatase PrpC,regulation of stationary phase </t>
  </si>
  <si>
    <t xml:space="preserve">O-methyltransferase family protein </t>
  </si>
  <si>
    <t xml:space="preserve">Glyoxalase, Glyoxalase/Bleomycin resistance protein/Dioxygenase superfamily </t>
  </si>
  <si>
    <t xml:space="preserve">Deoxyadenosine kinase / Deoxyguanosine kinase </t>
  </si>
  <si>
    <t>UPF0637 protein EBGED10</t>
  </si>
  <si>
    <t xml:space="preserve">Lactate-responsive regulator LldR in Firmicutes,GntR family </t>
  </si>
  <si>
    <t xml:space="preserve">Rhodanese-like domain protein </t>
  </si>
  <si>
    <t xml:space="preserve">NtrC family Transcriptional regulator, ATPase domain </t>
  </si>
  <si>
    <t xml:space="preserve">Adapter protein MecA </t>
  </si>
  <si>
    <t xml:space="preserve">Pyrimidine-nucleoside phosphorylase </t>
  </si>
  <si>
    <t xml:space="preserve">50S ribosomal protein L28 </t>
  </si>
  <si>
    <t xml:space="preserve">Cytoplasmic copper homeostasis protein CutC </t>
  </si>
  <si>
    <t xml:space="preserve">MazG related NTP pyrophosphohydrolase </t>
  </si>
  <si>
    <t xml:space="preserve">Fatty acid degradation regulator YsiA, TetR family </t>
  </si>
  <si>
    <t xml:space="preserve">Hydrolase, haloacid dehalogenase-like family protein BCZK2594 </t>
  </si>
  <si>
    <t xml:space="preserve">Cell division protein FtsK </t>
  </si>
  <si>
    <t xml:space="preserve">LexA repressor </t>
  </si>
  <si>
    <t xml:space="preserve">Ribosomal-protein-serine acetyltransferase </t>
  </si>
  <si>
    <t xml:space="preserve">Extracellular protein </t>
  </si>
  <si>
    <t xml:space="preserve">Lmbe-related protein </t>
  </si>
  <si>
    <t xml:space="preserve">Peptidase, U32 family small subunit [C1] </t>
  </si>
  <si>
    <t xml:space="preserve">DNA polymerase III delta subunit </t>
  </si>
  <si>
    <t xml:space="preserve">Deoxyribonucleoside regulator DeoR (Transcriptional repressor) </t>
  </si>
  <si>
    <t xml:space="preserve">SsrA-binding protein </t>
  </si>
  <si>
    <t xml:space="preserve">16S rRNA (Guanine(966)-N(2))-methyltransferase </t>
  </si>
  <si>
    <t xml:space="preserve">Spermine/spermidine acetyltransferase </t>
  </si>
  <si>
    <t xml:space="preserve">Alkylphosphonate utilization operon protein PhnA </t>
  </si>
  <si>
    <t xml:space="preserve">Ubiquinone/menaquinone biosynthesis methyltransferase UbiE </t>
  </si>
  <si>
    <t xml:space="preserve">Aliphatic sulfonates import ATP-binding protein SsuB </t>
  </si>
  <si>
    <t xml:space="preserve">Pyrroline-5-carboxylate reductase </t>
  </si>
  <si>
    <t xml:space="preserve">Nitric oxide reductase activation protein NorD </t>
  </si>
  <si>
    <t xml:space="preserve">3-Oxoadipate enol-lactonase, alpha/beta hydrolase fold family </t>
  </si>
  <si>
    <t xml:space="preserve">TetR family transcriptional regulator probably coupled to RND multidrug efflux transporter </t>
  </si>
  <si>
    <t xml:space="preserve">Putative cytoplasmic protein </t>
  </si>
  <si>
    <t xml:space="preserve">Non-canonical purine NTP pyrophosphatase </t>
  </si>
  <si>
    <t xml:space="preserve">Resolvase </t>
  </si>
  <si>
    <t xml:space="preserve">Sortase A, LPXTG specific </t>
  </si>
  <si>
    <t xml:space="preserve">Pyrophosphatase PpaX </t>
  </si>
  <si>
    <t xml:space="preserve">Methylisocitrate lyase </t>
  </si>
  <si>
    <t xml:space="preserve">Ornithine carbamoyltransferase </t>
  </si>
  <si>
    <t xml:space="preserve">Retron-type RNA-directed DNA polymerase </t>
  </si>
  <si>
    <t xml:space="preserve">Stage V sporulation protein involved in spore cortex synthesis (SpoVR) </t>
  </si>
  <si>
    <t xml:space="preserve">Transcriptional repressor of the fructose operon,DeoR family </t>
  </si>
  <si>
    <t xml:space="preserve">DUF309 domain-containing protein </t>
  </si>
  <si>
    <t xml:space="preserve">RNA-binding protein Jag </t>
  </si>
  <si>
    <t xml:space="preserve">Inositol-1-monophosphatase </t>
  </si>
  <si>
    <t xml:space="preserve">UDP-glucuronate 5-epimerase </t>
  </si>
  <si>
    <t xml:space="preserve">Nucleoside-diphosphate-sugar epimerase </t>
  </si>
  <si>
    <t xml:space="preserve">Release factor glutamine methyltransferase </t>
  </si>
  <si>
    <t xml:space="preserve">Prophage LambdaBa04, DNA-binding protein </t>
  </si>
  <si>
    <t xml:space="preserve">Acetoin utilization protein AcuA </t>
  </si>
  <si>
    <t xml:space="preserve">Phosphoesterase </t>
  </si>
  <si>
    <t xml:space="preserve">7-carboxy-7-deazaguanine synthase </t>
  </si>
  <si>
    <t xml:space="preserve">Exonuclease SbcD </t>
  </si>
  <si>
    <t xml:space="preserve">Vancomycin B-type resistance protein VanW </t>
  </si>
  <si>
    <t xml:space="preserve">Holliday junction ATP-dependent DNA helicase RuvB </t>
  </si>
  <si>
    <t xml:space="preserve">DNA-binding response regulator, LuxR family </t>
  </si>
  <si>
    <t xml:space="preserve">Acetylornithine aminotransferase </t>
  </si>
  <si>
    <t xml:space="preserve">Inner membrane protein YqiK </t>
  </si>
  <si>
    <t xml:space="preserve">Putative EsaC protein analog (Listeria type 1) </t>
  </si>
  <si>
    <t xml:space="preserve">Adenylate cyclase </t>
  </si>
  <si>
    <t xml:space="preserve">Hypothetical radical SAM family enzyme in heat shock gene cluster, similarity with CPO of BS HemN-type </t>
  </si>
  <si>
    <t xml:space="preserve">Poly(Glycerophosphate chain) D-alanine transfer protein DltD </t>
  </si>
  <si>
    <t xml:space="preserve">1-aminocyclopropane-1-carboxylate deaminase </t>
  </si>
  <si>
    <t xml:space="preserve">Glucosamine-6-phosphate deaminase </t>
  </si>
  <si>
    <t xml:space="preserve">Ribonuclease Z </t>
  </si>
  <si>
    <t xml:space="preserve">Dephospho-CoA kinase </t>
  </si>
  <si>
    <t xml:space="preserve">Tellurite resistance protein </t>
  </si>
  <si>
    <t xml:space="preserve">Putative metal chaperone, involved in Zn homeostasis, GTPase of COG0523 family </t>
  </si>
  <si>
    <t xml:space="preserve">Fructose response regulator of fruA and EII fructose/mannose </t>
  </si>
  <si>
    <t xml:space="preserve">LmbE family protein </t>
  </si>
  <si>
    <t xml:space="preserve">SinR, regulator of post-exponential-phase responses genes (Competence and sporulation) </t>
  </si>
  <si>
    <t xml:space="preserve">Possible caffeoyl-CoA O-methyltransferase </t>
  </si>
  <si>
    <t xml:space="preserve">Ferrichrome-binding periplasmic protein (TC 3.A.1.14.3) </t>
  </si>
  <si>
    <t xml:space="preserve">DNA alkylation repair enzyme </t>
  </si>
  <si>
    <t xml:space="preserve">Chromosome (Plasmid) partitioning protein ParA / Sporulation initiation inhibitor protein Soj </t>
  </si>
  <si>
    <t xml:space="preserve">ATP synthase subunit a </t>
  </si>
  <si>
    <t xml:space="preserve">N-acetylmannosaminyltransferase </t>
  </si>
  <si>
    <t xml:space="preserve">1-deoxy-D-xylulose 5-phosphate reductoisomerase </t>
  </si>
  <si>
    <t xml:space="preserve">GNAT family acetyltransferase YjcF </t>
  </si>
  <si>
    <t xml:space="preserve">Probable 5-3 exonuclease Bsu YpcP </t>
  </si>
  <si>
    <t xml:space="preserve">Peptidase E </t>
  </si>
  <si>
    <t xml:space="preserve">Queuosine biosynthesis QueD, PTPS-I </t>
  </si>
  <si>
    <t xml:space="preserve">D,D-heptose 1,7-bisphosphate phosphatase </t>
  </si>
  <si>
    <t xml:space="preserve">Capsular polysaccharide synthesis enzyme </t>
  </si>
  <si>
    <t xml:space="preserve">Polysaccharide deacetylase </t>
  </si>
  <si>
    <t xml:space="preserve">Diaminopimelate epimerase </t>
  </si>
  <si>
    <t xml:space="preserve">Predicted oxidoreductase </t>
  </si>
  <si>
    <t xml:space="preserve">O-acetylhomoserine sulfhydrylase / O-succinylhomoserine sulfhydrylase </t>
  </si>
  <si>
    <t xml:space="preserve">Dihydrofolate synthase / Folylpolyglutamate synthase </t>
  </si>
  <si>
    <t xml:space="preserve">Aminodeoxychorismate lyase </t>
  </si>
  <si>
    <t xml:space="preserve">DNA polymerase III alpha subunit </t>
  </si>
  <si>
    <t xml:space="preserve">Methionine import ATP-binding protein MetN </t>
  </si>
  <si>
    <t xml:space="preserve">Ribonuclease P protein component </t>
  </si>
  <si>
    <t xml:space="preserve">Diadenosine tetraphosphatase and related serine/threonine protein phosphatases </t>
  </si>
  <si>
    <t xml:space="preserve">Mini-ribonuclease 3 </t>
  </si>
  <si>
    <t xml:space="preserve">Similar to eukaryotic Peptidyl prolyl 4-hydroxylase, alpha subunit </t>
  </si>
  <si>
    <t xml:space="preserve">Ferredoxin </t>
  </si>
  <si>
    <t xml:space="preserve">7-cyano-7-deazaguanine synthase </t>
  </si>
  <si>
    <t xml:space="preserve">Molybdenum cofactor biosynthesis protein MoaE </t>
  </si>
  <si>
    <t xml:space="preserve">Flagellar motor switch protein FliN </t>
  </si>
  <si>
    <t xml:space="preserve">Phosphoenolpyruvate synthase </t>
  </si>
  <si>
    <t xml:space="preserve">Ribosomal-protein-L7p-serine acetyltransferase </t>
  </si>
  <si>
    <t xml:space="preserve">tRNA pseudouridine synthase A </t>
  </si>
  <si>
    <t xml:space="preserve">YabJ, a purine regulatory protein and member of the highly conserved YjgF family </t>
  </si>
  <si>
    <t xml:space="preserve">6-phosphogluconolactonase </t>
  </si>
  <si>
    <t xml:space="preserve">Ser-tRNA(Ala) deacylase Gly-tRNA(Ala) deacylase </t>
  </si>
  <si>
    <t xml:space="preserve">Cyclic pyranopterin monophosphate synthase accessory protein </t>
  </si>
  <si>
    <t xml:space="preserve">Transcriptional repressor for NAD biosynthesis in gram-positives </t>
  </si>
  <si>
    <t xml:space="preserve">Haloacid dehalogenase-like hydrolase </t>
  </si>
  <si>
    <t xml:space="preserve">YuzD-like protein </t>
  </si>
  <si>
    <t xml:space="preserve">Methylated-DNA--protein-cysteine methyltransferase </t>
  </si>
  <si>
    <t xml:space="preserve">PTS system, N-acetylglucosamine-specific IIB component / PTS system,N-acetylglucosamine-specific IIC component </t>
  </si>
  <si>
    <t xml:space="preserve">UDP-N-acetylglucosamine 2-epimerase </t>
  </si>
  <si>
    <t xml:space="preserve">L-Cystine ABC transporter, ATP-binding protein TcyC </t>
  </si>
  <si>
    <t>Transcription regulator CDS</t>
  </si>
  <si>
    <t xml:space="preserve">HTH-type transcriptional regulator LrpC </t>
  </si>
  <si>
    <t xml:space="preserve">Zinc metalloprotease </t>
  </si>
  <si>
    <t xml:space="preserve">Galactose-1-phosphate uridylyltransferase </t>
  </si>
  <si>
    <t xml:space="preserve">MazG nucleotide pyrophosphohydrolase </t>
  </si>
  <si>
    <t xml:space="preserve">Polyhydroxyalkanoic acid synthase </t>
  </si>
  <si>
    <t xml:space="preserve">Signal transduction histidine kinase </t>
  </si>
  <si>
    <t xml:space="preserve">Cytochrome d ubiquinol oxidase subunit I </t>
  </si>
  <si>
    <t xml:space="preserve">Respiratory nitrate reductase beta chain </t>
  </si>
  <si>
    <t xml:space="preserve">Fumarylacetoacetase </t>
  </si>
  <si>
    <t xml:space="preserve">Glutamate racemase </t>
  </si>
  <si>
    <t xml:space="preserve">Putative deoxyribonuclease YcfH </t>
  </si>
  <si>
    <t xml:space="preserve">Glutamine-dependent 2-keto-4-methylthiobutyrate transaminase </t>
  </si>
  <si>
    <t xml:space="preserve">Secreted and spore coat-associated protein 2,similar to biofilm matrix component TasA and to camelysin </t>
  </si>
  <si>
    <t xml:space="preserve">Heptaprenylglyceryl phosphate synthase </t>
  </si>
  <si>
    <t xml:space="preserve">Acetolactate synthase </t>
  </si>
  <si>
    <t xml:space="preserve">Immune inhibitor A metalloprotease </t>
  </si>
  <si>
    <t xml:space="preserve">Ribosomal RNA large subunit methyltransferase H </t>
  </si>
  <si>
    <t xml:space="preserve">RNA methyltransferase, TrmA family </t>
  </si>
  <si>
    <t xml:space="preserve">Replication protein </t>
  </si>
  <si>
    <t xml:space="preserve">YMCA protein </t>
  </si>
  <si>
    <t xml:space="preserve">Oxygen-insensitive NAD(P)H nitroreductase / Dihydropteridine reductase </t>
  </si>
  <si>
    <t xml:space="preserve">L-lactate dehydrogenase </t>
  </si>
  <si>
    <t xml:space="preserve">DNA repair protein RecN </t>
  </si>
  <si>
    <t xml:space="preserve">Nudix hydrolase family protein </t>
  </si>
  <si>
    <t xml:space="preserve">Fumarylacetoacetate hydrolase family protein </t>
  </si>
  <si>
    <t xml:space="preserve">Alternate gene name: yznA </t>
  </si>
  <si>
    <t xml:space="preserve">CBS domain protein, lmo1865 homolog </t>
  </si>
  <si>
    <t xml:space="preserve">Trehalose operon transcriptional repressor </t>
  </si>
  <si>
    <t xml:space="preserve">ComA operon protein, putative </t>
  </si>
  <si>
    <t xml:space="preserve">Thymidylate kinase </t>
  </si>
  <si>
    <t xml:space="preserve">Tyrosine-protein kinase EpsD </t>
  </si>
  <si>
    <t xml:space="preserve">Phosphate acyltransferase </t>
  </si>
  <si>
    <t xml:space="preserve">Ribosome-associated heat shock protein implicated in the recycling of the 50S subunit (S4 paralog) </t>
  </si>
  <si>
    <t xml:space="preserve">6-phosphogluconate dehydrogenase, decarboxylating </t>
  </si>
  <si>
    <t xml:space="preserve">Peptidyl-tRNA hydrolase </t>
  </si>
  <si>
    <t xml:space="preserve">N-acetylglucosamine-6-phosphate deacetylase </t>
  </si>
  <si>
    <t xml:space="preserve">Endoribonuclease YbeY </t>
  </si>
  <si>
    <t xml:space="preserve">Cysteine synthase </t>
  </si>
  <si>
    <t xml:space="preserve">Peroxide stress regulator PerR, FUR family </t>
  </si>
  <si>
    <t xml:space="preserve">4-hydroxy-4-methyl-2-oxoglutarate aldolase </t>
  </si>
  <si>
    <t xml:space="preserve">Ribosomal-protein-alanine acetyltransferase </t>
  </si>
  <si>
    <t xml:space="preserve">Cys-tRNA(Pro)/Cys-tRNA(Cys) deacylase </t>
  </si>
  <si>
    <t xml:space="preserve">Signal peptidase-like protein / Stage 0 sporulation protein YaaT </t>
  </si>
  <si>
    <t xml:space="preserve">Lactate utilization protein A </t>
  </si>
  <si>
    <t xml:space="preserve">Ribonuclease M5 </t>
  </si>
  <si>
    <t xml:space="preserve">Poly(Glycerol-phosphate) alpha-glucosyltransferase </t>
  </si>
  <si>
    <t xml:space="preserve">30S ribosomal protein S14 type Z </t>
  </si>
  <si>
    <t xml:space="preserve">KapB, lipoprotein required for KinB pathway to sporulation </t>
  </si>
  <si>
    <t xml:space="preserve">DUF1696 domain-containing protein </t>
  </si>
  <si>
    <t xml:space="preserve">Capsular polysaccharide biosynthesis protein CapD </t>
  </si>
  <si>
    <t xml:space="preserve">Laccase domain protein </t>
  </si>
  <si>
    <t xml:space="preserve">Arsenate reductase </t>
  </si>
  <si>
    <t xml:space="preserve">Choloylglycine hydrolase </t>
  </si>
  <si>
    <t xml:space="preserve">Phage capsid and scaffold </t>
  </si>
  <si>
    <t xml:space="preserve">2-hydroxy-3-oxopropionate reductase </t>
  </si>
  <si>
    <t xml:space="preserve">EAL-domain protein </t>
  </si>
  <si>
    <t xml:space="preserve">Transcriptional repressor NrdR </t>
  </si>
  <si>
    <t xml:space="preserve">Cob(I)alamin adenosyltransferase PduO </t>
  </si>
  <si>
    <t xml:space="preserve">Putative tRNA-m1A22 methylase </t>
  </si>
  <si>
    <t xml:space="preserve">50S ribosomal protein L31 type B </t>
  </si>
  <si>
    <t>UPF0296 protein EBGED10</t>
  </si>
  <si>
    <t xml:space="preserve">8-oxo-dGTPase Bsu YtkD / 8-oxo-GTPase Bsu YtkD </t>
  </si>
  <si>
    <t xml:space="preserve">Alkaline phosphatase synthesis transcriptional regulatory protein PhoP </t>
  </si>
  <si>
    <t xml:space="preserve">dTDP-4-dehydrorhamnose 3,5-epimerase </t>
  </si>
  <si>
    <t xml:space="preserve">Urocanate hydratase </t>
  </si>
  <si>
    <t xml:space="preserve">CBS domain containing protein </t>
  </si>
  <si>
    <t xml:space="preserve">3-hydroxybutyryl-CoA dehydrogenase </t>
  </si>
  <si>
    <t>UPF0738 protein EBGED10</t>
  </si>
  <si>
    <t xml:space="preserve">Ribosomal RNA small subunit methyltransferase E </t>
  </si>
  <si>
    <t xml:space="preserve">FIG139598: Potential ribosomal protein </t>
  </si>
  <si>
    <t xml:space="preserve">Phosphoglycerate mutase family 3 </t>
  </si>
  <si>
    <t xml:space="preserve">Biotin carboxyl carrier protein of acetyl-CoA carboxylase </t>
  </si>
  <si>
    <t xml:space="preserve">Uncharacterized protein, homolog of YCGL B. subtilis </t>
  </si>
  <si>
    <t xml:space="preserve">Cytidylate kinase </t>
  </si>
  <si>
    <t xml:space="preserve">DNA mismatch repair protein MutL </t>
  </si>
  <si>
    <t xml:space="preserve">Transcription factor FapR </t>
  </si>
  <si>
    <t xml:space="preserve">Alpha-acetolactate decarboxylase </t>
  </si>
  <si>
    <t>Uncharacterized N-acetyltransferase EBGED10</t>
  </si>
  <si>
    <t xml:space="preserve">Putative stomatin/prohibitin-family membrane protease subunit YbbK </t>
  </si>
  <si>
    <t xml:space="preserve">Virulence factor MviM </t>
  </si>
  <si>
    <t xml:space="preserve">Recombination protein RecR </t>
  </si>
  <si>
    <t xml:space="preserve">N utilization substance protein B homolog </t>
  </si>
  <si>
    <t xml:space="preserve">Para-aminobenzoate synthase, amidotransferase component </t>
  </si>
  <si>
    <t xml:space="preserve">Oxidoreductase, short-chain dehydrogenase/reductase family </t>
  </si>
  <si>
    <t xml:space="preserve">Prephenate dehydratase </t>
  </si>
  <si>
    <t xml:space="preserve">UDP-glucose dehydrogenase </t>
  </si>
  <si>
    <t xml:space="preserve">Possible protein-tyrosine-phosphatase </t>
  </si>
  <si>
    <t xml:space="preserve">Integrase </t>
  </si>
  <si>
    <t xml:space="preserve">RNA binding methyltransferase FtsJ like </t>
  </si>
  <si>
    <t xml:space="preserve">Phage tail protein </t>
  </si>
  <si>
    <t xml:space="preserve">Diaminopimelate decarboxylase </t>
  </si>
  <si>
    <t xml:space="preserve">DNA polymerase III subunits gamma and tau </t>
  </si>
  <si>
    <t xml:space="preserve">Succinate-semialdehyde dehydrogenase [NADP+] </t>
  </si>
  <si>
    <t xml:space="preserve">Mutator mutT protein (7,8-dihydro-8-oxoguanine-triphosphatase) </t>
  </si>
  <si>
    <t xml:space="preserve">L-serine dehydratase, alpha subunit </t>
  </si>
  <si>
    <t xml:space="preserve">Two-component response regulator SA14-24 </t>
  </si>
  <si>
    <t xml:space="preserve">Fumarate hydratase class II </t>
  </si>
  <si>
    <t xml:space="preserve">MaoC family protein </t>
  </si>
  <si>
    <t xml:space="preserve">Ribosomal RNA small subunit methyltransferase A </t>
  </si>
  <si>
    <t xml:space="preserve">Enoyl-[acyl-carrier-protein] reductase [FMN] </t>
  </si>
  <si>
    <t xml:space="preserve">Probable endonuclease 4 </t>
  </si>
  <si>
    <t xml:space="preserve">Uridine kinase </t>
  </si>
  <si>
    <t xml:space="preserve">RNA-binding protein Hfq </t>
  </si>
  <si>
    <t xml:space="preserve">PhnB protein </t>
  </si>
  <si>
    <t xml:space="preserve">Inactive homolog of metal-dependent proteases,putative molecular chaperone </t>
  </si>
  <si>
    <t xml:space="preserve">ATP-dependent protease subunit HslV </t>
  </si>
  <si>
    <t xml:space="preserve">Predicted transcriptional regulator of N-Acetylglucosamine utilization, GntR family </t>
  </si>
  <si>
    <t xml:space="preserve">RNase H </t>
  </si>
  <si>
    <t xml:space="preserve">Secreted and spore coat-associated protein 1,similar to biofilm matrix component TasA and to camelysin </t>
  </si>
  <si>
    <t xml:space="preserve">Glutaminase </t>
  </si>
  <si>
    <t xml:space="preserve">Hydrolase (HAD superfamily), YqeK </t>
  </si>
  <si>
    <t xml:space="preserve">Ribonuclease Y </t>
  </si>
  <si>
    <t xml:space="preserve">Preprotein translocase subunit YajC (TC 3.A.5.1.1) </t>
  </si>
  <si>
    <t xml:space="preserve">UDP-glucose 4-epimerase </t>
  </si>
  <si>
    <t xml:space="preserve">tRNA (guanine-N(7)-)-methyltransferase </t>
  </si>
  <si>
    <t xml:space="preserve">Antibiotic biosynthesis monooxygenase domain-containing protein </t>
  </si>
  <si>
    <t>UPF0358 protein EBGED10</t>
  </si>
  <si>
    <t xml:space="preserve">Thiosulfate sulfurtransferase, rhodanese </t>
  </si>
  <si>
    <t xml:space="preserve">Succinyl-CoA synthetase, alpha subunit-related enzymes </t>
  </si>
  <si>
    <t xml:space="preserve">Ribosomal RNA small subunit methyltransferase C </t>
  </si>
  <si>
    <t xml:space="preserve">Endonuclease/exonuclease/phosphatase family </t>
  </si>
  <si>
    <t>UPF0176 protein EBGED10</t>
  </si>
  <si>
    <t xml:space="preserve">Nitric oxide reductase activation protein NorQ </t>
  </si>
  <si>
    <t xml:space="preserve">Transcriptional regulator MntR </t>
  </si>
  <si>
    <t xml:space="preserve">Bifunctional protein PyrR </t>
  </si>
  <si>
    <t xml:space="preserve">Sulfate-binding protein Sbp </t>
  </si>
  <si>
    <t xml:space="preserve">3-methyl-2-oxobutanoate hydroxymethyltransferase </t>
  </si>
  <si>
    <t xml:space="preserve">Cell division transporter, ATP-binding protein FtsE (TC 3.A.5.1.1) </t>
  </si>
  <si>
    <t xml:space="preserve">Lysine decarboxylase family </t>
  </si>
  <si>
    <t xml:space="preserve">Molybdopterin biosynthesis protein MoeA </t>
  </si>
  <si>
    <t xml:space="preserve">Putative nitroreductase family protein SACOL0874 </t>
  </si>
  <si>
    <t xml:space="preserve">Cytosine deaminase </t>
  </si>
  <si>
    <t xml:space="preserve">Ribosomal silencing factor RsfS </t>
  </si>
  <si>
    <t xml:space="preserve">Hydrolase (HAD superfamily) in cluster with DUF1447 </t>
  </si>
  <si>
    <t xml:space="preserve">Organic hydroperoxide resistance protein </t>
  </si>
  <si>
    <t>UPF0122 protein EBGED10</t>
  </si>
  <si>
    <t xml:space="preserve">SAV0291 homolog within ESAT-6 gene cluster </t>
  </si>
  <si>
    <t xml:space="preserve">Nitrilotriacetate monooxygenase component B </t>
  </si>
  <si>
    <t xml:space="preserve">Transcription regulator [contains diacylglycerol kinase catalytic domain] </t>
  </si>
  <si>
    <t xml:space="preserve">50S ribosomal protein L27 </t>
  </si>
  <si>
    <t xml:space="preserve">Peptidase, U32 family large subunit [C1] </t>
  </si>
  <si>
    <t xml:space="preserve">Uncharacterized protein conserved in bacteria </t>
  </si>
  <si>
    <t xml:space="preserve">4-hydroxybenzoyl-CoA thioesterase family active site </t>
  </si>
  <si>
    <t xml:space="preserve">Putative iron-sulfur cluster assembly scaffold protein for SUF system, SufE2 </t>
  </si>
  <si>
    <t xml:space="preserve">Septation ring formation regulator EzrA </t>
  </si>
  <si>
    <t xml:space="preserve">Amidohydrolase AmhX </t>
  </si>
  <si>
    <t xml:space="preserve">Similarity to aminoacyl-tRNA editing enzymes YbaK, ProX </t>
  </si>
  <si>
    <t xml:space="preserve">CCA-adding enzyme </t>
  </si>
  <si>
    <t xml:space="preserve">Holliday junction ATP-dependent DNA helicase RuvA </t>
  </si>
  <si>
    <t xml:space="preserve">Transcriptional regulator, GntR family </t>
  </si>
  <si>
    <t xml:space="preserve">Iron(III) dicitrate transport system, periplasmic iron-binding protein FecB (TC 3.A.1.14.1) </t>
  </si>
  <si>
    <t xml:space="preserve">Acetyltransferase (GNAT family) SAS0976 </t>
  </si>
  <si>
    <t xml:space="preserve">Glycerol-3-phosphate dehydrogenase [NAD(P)+] </t>
  </si>
  <si>
    <t xml:space="preserve">Fructose-1,6-bisphosphatase </t>
  </si>
  <si>
    <t xml:space="preserve">5-methylthioadenosine/S-adenosylhomocysteine deaminase </t>
  </si>
  <si>
    <t xml:space="preserve">50S ribosomal protein L33 </t>
  </si>
  <si>
    <t xml:space="preserve">Methylglyoxal synthase </t>
  </si>
  <si>
    <t xml:space="preserve">Glucose-1-phosphate thymidylyltransferase </t>
  </si>
  <si>
    <t xml:space="preserve">Ribose 5-phosphate isomerase B </t>
  </si>
  <si>
    <t xml:space="preserve">Phosphoglycerate mutase family 1 </t>
  </si>
  <si>
    <t xml:space="preserve">Mobile element protein </t>
  </si>
  <si>
    <t xml:space="preserve">Probable leucine-specific binding protein </t>
  </si>
  <si>
    <t xml:space="preserve">Molybdenum cofactor biosynthesis protein B </t>
  </si>
  <si>
    <t xml:space="preserve">Catabolite repression HPr-like protein Crh </t>
  </si>
  <si>
    <t xml:space="preserve">Sirohydrochlorin ferrochelatase </t>
  </si>
  <si>
    <t xml:space="preserve">3-dehydroquinate dehydratase </t>
  </si>
  <si>
    <t xml:space="preserve">Potassium-transporting ATPase B chain </t>
  </si>
  <si>
    <t xml:space="preserve">Potassium efflux system KefA protein / Small-conductance mechanosensitive channel </t>
  </si>
  <si>
    <t xml:space="preserve">Putative ribosome biogenesis GTPase RsgA </t>
  </si>
  <si>
    <t xml:space="preserve">Dihydroorotate dehydrogenase B (NAD(+)), electron transfer subunit </t>
  </si>
  <si>
    <t xml:space="preserve">Aspartate aminotransferase </t>
  </si>
  <si>
    <t xml:space="preserve">Probable transaldolase </t>
  </si>
  <si>
    <t xml:space="preserve">Sporulation-control protein Spo0M, putative </t>
  </si>
  <si>
    <t xml:space="preserve">Coproporphyrinogen III oxidase,oxygen-independent </t>
  </si>
  <si>
    <t xml:space="preserve">Argininosuccinate lyase </t>
  </si>
  <si>
    <t xml:space="preserve">Phosphopantetheine adenylyltransferase </t>
  </si>
  <si>
    <t xml:space="preserve">Ribosomal RNA small subunit methyltransferase H </t>
  </si>
  <si>
    <t xml:space="preserve">Hypothetical NagD-like phosphatase </t>
  </si>
  <si>
    <t xml:space="preserve">Purine nucleoside phosphorylase </t>
  </si>
  <si>
    <t xml:space="preserve">Chaperone protein DnaJ </t>
  </si>
  <si>
    <t xml:space="preserve">Siroheme synthase / Precorrin-2 oxidase </t>
  </si>
  <si>
    <t xml:space="preserve">Ribosomal RNA small subunit methyltransferase G </t>
  </si>
  <si>
    <t xml:space="preserve">Cell division protein SepF </t>
  </si>
  <si>
    <t xml:space="preserve">Tryptophan--tRNA ligase </t>
  </si>
  <si>
    <t xml:space="preserve">Petrobactin ABC transporter, periplasmic binding protein </t>
  </si>
  <si>
    <t xml:space="preserve">Amino acid ABC transporter, amino acid-binding protein </t>
  </si>
  <si>
    <t xml:space="preserve">Cell division protein ftsA </t>
  </si>
  <si>
    <t xml:space="preserve">PBS lyase HEAT-like repeat domain protein </t>
  </si>
  <si>
    <t xml:space="preserve">Arginine repressor </t>
  </si>
  <si>
    <t xml:space="preserve">Acetyl-coenzyme A carboxylase carboxyl transferase subunit alpha </t>
  </si>
  <si>
    <t xml:space="preserve">Probable GTP-binding protein EngB </t>
  </si>
  <si>
    <t xml:space="preserve">LacX protein, putative </t>
  </si>
  <si>
    <t xml:space="preserve">dTDP-4-dehydrorhamnose reductase </t>
  </si>
  <si>
    <t xml:space="preserve">Ribosome maturation factor RimP </t>
  </si>
  <si>
    <t xml:space="preserve">Ribonucleotide reductase of class III (Anaerobic), large subunit </t>
  </si>
  <si>
    <t xml:space="preserve">Similar to Hydroxyacylglutathione hydrolase, but in an organism lacking glutathione biosynthesis </t>
  </si>
  <si>
    <t xml:space="preserve">Stage 0 sporulation protein A </t>
  </si>
  <si>
    <t xml:space="preserve">50S ribosomal protein L35 </t>
  </si>
  <si>
    <t xml:space="preserve">Aspartate 1-decarboxylase </t>
  </si>
  <si>
    <t xml:space="preserve">Sodium-dependent phosphate transporter </t>
  </si>
  <si>
    <t xml:space="preserve">Queuine tRNA-ribosyltransferase </t>
  </si>
  <si>
    <t xml:space="preserve">COG0488: ATPase components of ABC transporters with duplicated ATPase domains </t>
  </si>
  <si>
    <t xml:space="preserve">ESAT-6-like protein </t>
  </si>
  <si>
    <t xml:space="preserve">(2E,6E)-farnesyl diphosphate synthase </t>
  </si>
  <si>
    <t xml:space="preserve">D-alanine--poly(phosphoribitol) ligase subunit 2 </t>
  </si>
  <si>
    <t xml:space="preserve">Tetratricopeptide repeat (TPR) family protein </t>
  </si>
  <si>
    <t xml:space="preserve">30S ribosomal protein S20 </t>
  </si>
  <si>
    <t xml:space="preserve">Phosphopentomutase </t>
  </si>
  <si>
    <t xml:space="preserve">4-hydroxy-tetrahydrodipicolinate reductase </t>
  </si>
  <si>
    <t>UPF0297 protein EBGED10</t>
  </si>
  <si>
    <t xml:space="preserve">Glyoxylate reductase / Hydroxypyruvate reductase </t>
  </si>
  <si>
    <t xml:space="preserve">Ribulose-phosphate 3-epimerase </t>
  </si>
  <si>
    <t xml:space="preserve">Phage tail length tape-measure protein </t>
  </si>
  <si>
    <t xml:space="preserve">UDP-N-acetylmuramoyl-tripeptide--D-alanyl-D-alanine ligase </t>
  </si>
  <si>
    <t xml:space="preserve">HesA/MoeB/ThiF family protein related to EC-YgdL </t>
  </si>
  <si>
    <t xml:space="preserve">Periplasmic component of efflux system </t>
  </si>
  <si>
    <t xml:space="preserve">Histidinol-phosphate aminotransferase </t>
  </si>
  <si>
    <t xml:space="preserve">Two-component response regulator YvcP </t>
  </si>
  <si>
    <t xml:space="preserve">Peptide chain release factor 2 </t>
  </si>
  <si>
    <t xml:space="preserve">Peptide methionine sulfoxide reductase MsrA </t>
  </si>
  <si>
    <t xml:space="preserve">2-C-methyl-D-erythritol 4-phosphate cytidylyltransferase </t>
  </si>
  <si>
    <t xml:space="preserve">Thiol peroxidase, Bcp-type </t>
  </si>
  <si>
    <t xml:space="preserve">L-serine dehydratase, beta subunit </t>
  </si>
  <si>
    <t xml:space="preserve">DNA replication and repair protein RecF </t>
  </si>
  <si>
    <t xml:space="preserve">Signal recognition particle receptor FtsY </t>
  </si>
  <si>
    <t xml:space="preserve">3-hydroxybutyryl-CoA dehydratase </t>
  </si>
  <si>
    <t xml:space="preserve">Phosphoserine aminotransferase </t>
  </si>
  <si>
    <t xml:space="preserve">ABC transporter ATP-binding protein uup </t>
  </si>
  <si>
    <t xml:space="preserve">Ribosomal protein L11 methyltransferase </t>
  </si>
  <si>
    <t xml:space="preserve">Malonyl CoA-acyl carrier protein transacylase </t>
  </si>
  <si>
    <t xml:space="preserve">Redox-sensing transcriptional repressor Rex </t>
  </si>
  <si>
    <t xml:space="preserve">Possible tetrapyrrole methyltransferase domain / Nucleoside triphosphate pyrophosphohydrolase MazG </t>
  </si>
  <si>
    <t>UPF0340 protein EBGED10</t>
  </si>
  <si>
    <t xml:space="preserve">Alanine dehydrogenase </t>
  </si>
  <si>
    <t xml:space="preserve">Unspecified monosaccharide ABC transport system,ATP-binding protein </t>
  </si>
  <si>
    <t xml:space="preserve">S1 RNA binding domain </t>
  </si>
  <si>
    <t xml:space="preserve">Glyceraldehyde-3-phosphate dehydrogenase </t>
  </si>
  <si>
    <t xml:space="preserve">tRNA modification GTPase MnmE </t>
  </si>
  <si>
    <t xml:space="preserve">AA3-600 quinol oxidase subunit II </t>
  </si>
  <si>
    <t xml:space="preserve">D-3-phosphoglycerate dehydrogenase </t>
  </si>
  <si>
    <t xml:space="preserve">Riboflavin biosynthesis protein </t>
  </si>
  <si>
    <t xml:space="preserve">Aspartyl-tRNA synthetase @ Aspartyl-tRNA(Asn) synthetase </t>
  </si>
  <si>
    <t xml:space="preserve">Maltose O-acetyltransferase </t>
  </si>
  <si>
    <t xml:space="preserve">Toxic anion resistance protein TelA </t>
  </si>
  <si>
    <t xml:space="preserve">Periplasmic thiol:disulfide interchange protein DsbA </t>
  </si>
  <si>
    <t xml:space="preserve">Acetyl-coenzyme A carboxylase carboxyl transferase subunit beta </t>
  </si>
  <si>
    <t xml:space="preserve">N-acetyl-L,L-diaminopimelate aminotransferase </t>
  </si>
  <si>
    <t xml:space="preserve">Scaffold protein for [4Fe-4S] cluster assembly ApbC, MRP-like </t>
  </si>
  <si>
    <t xml:space="preserve">Hypothetical fig|282458.1.peg.581 homolog </t>
  </si>
  <si>
    <t xml:space="preserve">dTDP-glucose 4,6-dehydratase </t>
  </si>
  <si>
    <t xml:space="preserve">2,3-bisphosphoglycerate-dependent phosphoglycerate mutase </t>
  </si>
  <si>
    <t xml:space="preserve">Dihydroorotate dehydrogenase </t>
  </si>
  <si>
    <t xml:space="preserve">Site-determining protein </t>
  </si>
  <si>
    <t xml:space="preserve">Aspartate carbamoyltransferase </t>
  </si>
  <si>
    <t xml:space="preserve">NH(3)-dependent NAD(+) synthetase </t>
  </si>
  <si>
    <t>Nucleotide-binding protein EBGED10</t>
  </si>
  <si>
    <t xml:space="preserve">50S ribosomal protein L9 </t>
  </si>
  <si>
    <t xml:space="preserve">RNA binding protein </t>
  </si>
  <si>
    <t xml:space="preserve">Phosphate transport regulator (Distant homolog of PhoU) </t>
  </si>
  <si>
    <t xml:space="preserve">Glycerol kinase </t>
  </si>
  <si>
    <t xml:space="preserve">Glyoxylate reductase / Glyoxylate reductase / Hydroxypyruvate reductase </t>
  </si>
  <si>
    <t xml:space="preserve">23S rRNA methyltransferase </t>
  </si>
  <si>
    <t xml:space="preserve">L-Cystine ABC transporter, periplasmic cystine-binding protein TcyA </t>
  </si>
  <si>
    <t xml:space="preserve">MreB-like protein (Mbl protein) </t>
  </si>
  <si>
    <t xml:space="preserve">Isoprenyl transferase </t>
  </si>
  <si>
    <t xml:space="preserve">UDP-N-acetylmuramoyl-L-alanyl-D-glutamate--2,6-diaminopimelate ligase </t>
  </si>
  <si>
    <t xml:space="preserve">Lipase/acylhydrolase, putative </t>
  </si>
  <si>
    <t xml:space="preserve">Protein GrpE </t>
  </si>
  <si>
    <t xml:space="preserve">Lipoate--protein ligase </t>
  </si>
  <si>
    <t xml:space="preserve">Dihydrolipoamide acyltransferase component of branched-chain alpha-keto acid dehydrogenase complex </t>
  </si>
  <si>
    <t xml:space="preserve">Ribosomal RNA small subunit methyltransferase B </t>
  </si>
  <si>
    <t xml:space="preserve">Phage shock protein A </t>
  </si>
  <si>
    <t xml:space="preserve">UvrABC system protein A </t>
  </si>
  <si>
    <t xml:space="preserve">Methionyl-tRNA formyltransferase </t>
  </si>
  <si>
    <t xml:space="preserve">PurR: transcription regulator associated with purine metabolism </t>
  </si>
  <si>
    <t xml:space="preserve">50S ribosomal protein L36 </t>
  </si>
  <si>
    <t xml:space="preserve">Phenylalanyl-tRNA synthetase domain protein (Bsu YtpR) </t>
  </si>
  <si>
    <t xml:space="preserve">MiaB family protein, possibly involved in tRNA or rRNA modification </t>
  </si>
  <si>
    <t xml:space="preserve">Nitrite reductase [NAD(P)H] small subunit </t>
  </si>
  <si>
    <t xml:space="preserve">Adenine-specific methyltransferase </t>
  </si>
  <si>
    <t xml:space="preserve">Phosphate butyryltransferase </t>
  </si>
  <si>
    <t xml:space="preserve">Oligopeptide transport ATP-binding protein OppF (TC 3.A.1.5.1) </t>
  </si>
  <si>
    <t xml:space="preserve">Octanoyltransferase LipM </t>
  </si>
  <si>
    <t xml:space="preserve">L-threonine 3-dehydrogenase </t>
  </si>
  <si>
    <t xml:space="preserve">Ribonuclease 3 </t>
  </si>
  <si>
    <t>UPF0473 protein EBGED10</t>
  </si>
  <si>
    <t xml:space="preserve">Orotidine 5-phosphate decarboxylase </t>
  </si>
  <si>
    <t xml:space="preserve">RNA polymerase sporulation specific sigma factor SigH </t>
  </si>
  <si>
    <t xml:space="preserve">Ferrochelatase </t>
  </si>
  <si>
    <t xml:space="preserve">Branched-chain amino acid aminotransferase </t>
  </si>
  <si>
    <t xml:space="preserve">3-hydroxyisobutyryl-CoA hydrolase </t>
  </si>
  <si>
    <t xml:space="preserve">Uroporphyrinogen decarboxylase </t>
  </si>
  <si>
    <t xml:space="preserve">3-5 exoribonuclease YhaM </t>
  </si>
  <si>
    <t xml:space="preserve">Pyridoxal 5-phosphate synthase subunit PdxT </t>
  </si>
  <si>
    <t xml:space="preserve">ATP synthase subunit b </t>
  </si>
  <si>
    <t xml:space="preserve">Transcriptional regulator in cluster with Zn-dependent hydrolase </t>
  </si>
  <si>
    <t xml:space="preserve">4-hydroxy-3-methylbut-2-en-1-yl diphosphate synthase (flavodoxin) </t>
  </si>
  <si>
    <t xml:space="preserve">ATP synthase subunit delta </t>
  </si>
  <si>
    <t xml:space="preserve">50S ribosomal protein L30 </t>
  </si>
  <si>
    <t xml:space="preserve">Glycine cleavage system H protein </t>
  </si>
  <si>
    <t xml:space="preserve">Deoxyribose-phosphate aldolase </t>
  </si>
  <si>
    <t xml:space="preserve">Cadmium efflux system accessory protein </t>
  </si>
  <si>
    <t xml:space="preserve">Phenylalanyl-tRNA synthetase alpha subunit </t>
  </si>
  <si>
    <t xml:space="preserve">Rod shape-determining protein MreB </t>
  </si>
  <si>
    <t xml:space="preserve">Uncharacterized protein, homolog of B.subtilis yhgC </t>
  </si>
  <si>
    <t xml:space="preserve">Hydroxylamine reductase </t>
  </si>
  <si>
    <t xml:space="preserve">33 kDa chaperonin </t>
  </si>
  <si>
    <t xml:space="preserve">Carbonic anhydrase </t>
  </si>
  <si>
    <t xml:space="preserve">Arginine decarboxylase </t>
  </si>
  <si>
    <t xml:space="preserve">Lipoyl synthase </t>
  </si>
  <si>
    <t xml:space="preserve">Alkaline shock protein </t>
  </si>
  <si>
    <t xml:space="preserve">Dimeric dUTPase </t>
  </si>
  <si>
    <t xml:space="preserve">Glutamate-1-semialdehyde 2,1-aminomutase </t>
  </si>
  <si>
    <t xml:space="preserve">UDP-N-acetylmuramoylalanine--D-glutamate ligase </t>
  </si>
  <si>
    <t xml:space="preserve">Stage V sporulation protein required for dehydratation of the spore core and assembly of the coat (SpoVS) </t>
  </si>
  <si>
    <t xml:space="preserve">ADP-ribose pyrophosphatase </t>
  </si>
  <si>
    <t xml:space="preserve">Alkanesulfonate monooxygenase </t>
  </si>
  <si>
    <t xml:space="preserve">Phosphoribosylglycinamide formyltransferase </t>
  </si>
  <si>
    <t xml:space="preserve">Kynureninase </t>
  </si>
  <si>
    <t xml:space="preserve">Type III pantothenate kinase </t>
  </si>
  <si>
    <t>Nucleoid-associated protein EBGED10</t>
  </si>
  <si>
    <t xml:space="preserve">DNA-binding response regulator ResD </t>
  </si>
  <si>
    <t xml:space="preserve">2-oxoglutarate oxidoreductase, beta subunit </t>
  </si>
  <si>
    <t xml:space="preserve">Adenylyl-sulfate kinase </t>
  </si>
  <si>
    <t xml:space="preserve">Cystathionine beta-synthase </t>
  </si>
  <si>
    <t xml:space="preserve">Superoxide dismutase </t>
  </si>
  <si>
    <t xml:space="preserve">Putative alkaline-shock protein </t>
  </si>
  <si>
    <t xml:space="preserve">Peptide chain release factor 1 </t>
  </si>
  <si>
    <t xml:space="preserve">Histidine--tRNA ligase </t>
  </si>
  <si>
    <t xml:space="preserve">Probable tRNA sulfurtransferase </t>
  </si>
  <si>
    <t xml:space="preserve">Guanylate kinase </t>
  </si>
  <si>
    <t xml:space="preserve">ATP-dependent Clp protease proteolytic subunit </t>
  </si>
  <si>
    <t xml:space="preserve">Respiratory nitrate reductase alpha chain </t>
  </si>
  <si>
    <t xml:space="preserve">Exonuclease SbcC </t>
  </si>
  <si>
    <t xml:space="preserve">Probable DNA-directed RNA polymerase subunit delta </t>
  </si>
  <si>
    <t>UPF0356 protein EBGED10</t>
  </si>
  <si>
    <t xml:space="preserve">Non-specific DNA-binding protein Dps / Iron-binding ferritin-like antioxidant protein / Ferroxidase </t>
  </si>
  <si>
    <t xml:space="preserve">Ribonuclease PH </t>
  </si>
  <si>
    <t xml:space="preserve">Chromosomal replication initiator protein DnaA </t>
  </si>
  <si>
    <t xml:space="preserve">Branched-chain alpha-keto acid dehydrogenase, E1 component, alpha subunit </t>
  </si>
  <si>
    <t xml:space="preserve">Methylenetetrahydrofolate--tRNA-(uracil-5-)-methyltransferase TrmFO </t>
  </si>
  <si>
    <t xml:space="preserve">Acetyl-CoA hydrolase/transferase family protein </t>
  </si>
  <si>
    <t xml:space="preserve">DNA helicase </t>
  </si>
  <si>
    <t xml:space="preserve">Uroporphyrinogen-III methyltransferase / Uroporphyrinogen-III synthase </t>
  </si>
  <si>
    <t>UPF0342 protein EBGED10</t>
  </si>
  <si>
    <t>Probable transcriptional regulatory protein EBGED10</t>
  </si>
  <si>
    <t xml:space="preserve">Transcription termination/antitermination protein NusG </t>
  </si>
  <si>
    <t xml:space="preserve">Tellurium resistance protein TerD </t>
  </si>
  <si>
    <t xml:space="preserve">Uridylate kinase </t>
  </si>
  <si>
    <t xml:space="preserve">FMN-dependent NADH-azoreductase </t>
  </si>
  <si>
    <t xml:space="preserve">Low temperature requirement C protein </t>
  </si>
  <si>
    <t xml:space="preserve">4-hydroxy-tetrahydrodipicolinate synthase </t>
  </si>
  <si>
    <t xml:space="preserve">UDP-N-acetylmuramate--L-alanine ligase </t>
  </si>
  <si>
    <t xml:space="preserve">Serine protease, DegP/HtrA, do-like </t>
  </si>
  <si>
    <t xml:space="preserve">Chemotaxis protein CheV </t>
  </si>
  <si>
    <t xml:space="preserve">PhnB protein putative DNA binding 3-demethylubiquinone-9 3-methyltransferase domain protein </t>
  </si>
  <si>
    <t xml:space="preserve">30S ribosomal protein S18 </t>
  </si>
  <si>
    <t xml:space="preserve">Novel pyridoxal kinase, thiD family </t>
  </si>
  <si>
    <t xml:space="preserve">2,3,4,5-tetrahydropyridine-2,6-dicarboxylate N-acetyltransferase </t>
  </si>
  <si>
    <t xml:space="preserve">ATP-dependent protease ATPase subunit HslU </t>
  </si>
  <si>
    <t xml:space="preserve">Oligopeptide transport ATP-binding protein OppD (TC 3.A.1.5.1) </t>
  </si>
  <si>
    <t xml:space="preserve">Ferrous iron transport protein A </t>
  </si>
  <si>
    <t xml:space="preserve">GTP cyclohydrolase 1 </t>
  </si>
  <si>
    <t xml:space="preserve">50S ribosomal protein L18 </t>
  </si>
  <si>
    <t xml:space="preserve">DEAD-box ATP-dependent RNA helicase CshB </t>
  </si>
  <si>
    <t xml:space="preserve">23S rRNA (Guanosine-2-O-)-methyltransferase rlmB </t>
  </si>
  <si>
    <t xml:space="preserve">Transamidase GatB domain protein </t>
  </si>
  <si>
    <t xml:space="preserve">Cytidine deaminase </t>
  </si>
  <si>
    <t xml:space="preserve">Signal recognition particle protein </t>
  </si>
  <si>
    <t xml:space="preserve">Azoreductase </t>
  </si>
  <si>
    <t xml:space="preserve">Bifunctional protein GlmU </t>
  </si>
  <si>
    <t xml:space="preserve">Uracil phosphoribosyltransferase </t>
  </si>
  <si>
    <t xml:space="preserve">Cell division protein FtsZ </t>
  </si>
  <si>
    <t>Uncharacterized methyltransferase EBGED10</t>
  </si>
  <si>
    <t xml:space="preserve">Lon protease </t>
  </si>
  <si>
    <t xml:space="preserve">Xanthine phosphoribosyltransferase </t>
  </si>
  <si>
    <t xml:space="preserve">Electron transfer flavoprotein, beta subunit </t>
  </si>
  <si>
    <t xml:space="preserve">GTP-sensing transcriptional pleiotropic repressor CodY </t>
  </si>
  <si>
    <t xml:space="preserve">Aspartyl/glutamyl-tRNA(Asn/Gln) amidotransferase subunit B </t>
  </si>
  <si>
    <t xml:space="preserve">UTP--glucose-1-phosphate uridylyltransferase </t>
  </si>
  <si>
    <t xml:space="preserve">N5-carboxyaminoimidazole ribonucleotide mutase </t>
  </si>
  <si>
    <t xml:space="preserve">Cell division initiation protein DivIVA </t>
  </si>
  <si>
    <t xml:space="preserve">Proline dehydrogenase (Proline oxidase) </t>
  </si>
  <si>
    <t xml:space="preserve">GTPase Der </t>
  </si>
  <si>
    <t xml:space="preserve">Delta-aminolevulinic acid dehydratase </t>
  </si>
  <si>
    <t xml:space="preserve">Bifunctional protein FolD </t>
  </si>
  <si>
    <t xml:space="preserve">3-phosphoshikimate 1-carboxyvinyltransferase </t>
  </si>
  <si>
    <t xml:space="preserve">Glutamyl-tRNA(Gln) amidotransferase subunit A </t>
  </si>
  <si>
    <t xml:space="preserve">Cold shock protein CspD </t>
  </si>
  <si>
    <t xml:space="preserve">1,4-dihydroxy-2-naphthoyl-CoA synthase </t>
  </si>
  <si>
    <t xml:space="preserve">Unspecified monosaccharide ABC transport system,substrate-binding component </t>
  </si>
  <si>
    <t xml:space="preserve">2-amino-3-ketobutyrate coenzyme A ligase </t>
  </si>
  <si>
    <t xml:space="preserve">Elongation factor P </t>
  </si>
  <si>
    <t xml:space="preserve">NADP-dependent malic enzyme </t>
  </si>
  <si>
    <t xml:space="preserve">Agmatinase </t>
  </si>
  <si>
    <t xml:space="preserve">NLP/P60 family protein </t>
  </si>
  <si>
    <t xml:space="preserve">ATP synthase gamma chain </t>
  </si>
  <si>
    <t xml:space="preserve">Transcription elongation factor GreA </t>
  </si>
  <si>
    <t xml:space="preserve">30S ribosomal protein S16 </t>
  </si>
  <si>
    <t xml:space="preserve">Malate dehydrogenase </t>
  </si>
  <si>
    <t xml:space="preserve">NADPH-dependent 7-cyano-7-deazaguanine reductase </t>
  </si>
  <si>
    <t xml:space="preserve">Phosphoribosylformylglycinamidine cyclo-ligase </t>
  </si>
  <si>
    <t xml:space="preserve">Probable manganese-dependent inorganic pyrophosphatase </t>
  </si>
  <si>
    <t xml:space="preserve">Flavohemoprotein </t>
  </si>
  <si>
    <t>Putative heme-dependent peroxidase EBGED10</t>
  </si>
  <si>
    <t xml:space="preserve">Translation initiation factor IF-3 </t>
  </si>
  <si>
    <t xml:space="preserve">30S ribosomal protein S12 </t>
  </si>
  <si>
    <t xml:space="preserve">Carbamoyl-phosphate synthase small chain </t>
  </si>
  <si>
    <t xml:space="preserve">Chorismate mutase I / 2-keto-3-deoxy-D-arabino-heptulosonate-7-phosphate synthase I beta </t>
  </si>
  <si>
    <t xml:space="preserve">50S ribosomal protein L16 </t>
  </si>
  <si>
    <t xml:space="preserve">Flagellin protein FlaA </t>
  </si>
  <si>
    <t xml:space="preserve">5-methylthioadenosine/S-adenosylhomocysteine nucleosidase </t>
  </si>
  <si>
    <t xml:space="preserve">Phosphoribosylformylglycinamidine synthase subunit PurS </t>
  </si>
  <si>
    <t xml:space="preserve">Probable cytosol aminopeptidase </t>
  </si>
  <si>
    <t xml:space="preserve">Ribosome-binding ATPase YchF </t>
  </si>
  <si>
    <t xml:space="preserve">RNA binding protein, contains ribosomal protein S1 domain </t>
  </si>
  <si>
    <t xml:space="preserve">Nitrite reductase [NAD(P)H] large subunit </t>
  </si>
  <si>
    <t xml:space="preserve">Phosphoribosylaminoimidazole-succinocarboxamide synthase </t>
  </si>
  <si>
    <t xml:space="preserve">Ribose-phosphate pyrophosphokinase </t>
  </si>
  <si>
    <t xml:space="preserve">Ferritin </t>
  </si>
  <si>
    <t xml:space="preserve">ATP-dependent 6-phosphofructokinase </t>
  </si>
  <si>
    <t xml:space="preserve">Ribosome-recycling factor </t>
  </si>
  <si>
    <t xml:space="preserve">Purine nucleoside phosphorylase DeoD-type </t>
  </si>
  <si>
    <t xml:space="preserve">Phosphotransferase system, phosphocarrier protein HPr </t>
  </si>
  <si>
    <t xml:space="preserve">Protein RecA </t>
  </si>
  <si>
    <t xml:space="preserve">Electron transfer flavoprotein, alpha subunit </t>
  </si>
  <si>
    <t xml:space="preserve">GMP reductase </t>
  </si>
  <si>
    <t xml:space="preserve">OrfB </t>
  </si>
  <si>
    <t xml:space="preserve">Dihydrolipoyllysine-residue succinyltransferase component of 2-oxoglutarate dehydrogenase complex </t>
  </si>
  <si>
    <t xml:space="preserve">Citrate synthase </t>
  </si>
  <si>
    <t xml:space="preserve">Phosphate acetyltransferase </t>
  </si>
  <si>
    <t xml:space="preserve">Translation initiation factor IF-1 </t>
  </si>
  <si>
    <t xml:space="preserve">Iron-sulfur cluster assembly protein SufD </t>
  </si>
  <si>
    <t>Putative phosphoesterase EBGED10</t>
  </si>
  <si>
    <t xml:space="preserve">Argininosuccinate synthase </t>
  </si>
  <si>
    <t xml:space="preserve">2-oxoglutarate oxidoreductase, alpha subunit </t>
  </si>
  <si>
    <t xml:space="preserve">Iron-sulfur cluster assembly ATPase protein SufC </t>
  </si>
  <si>
    <t xml:space="preserve">Single-stranded DNA-binding protein </t>
  </si>
  <si>
    <t xml:space="preserve">50S ribosomal protein L29 </t>
  </si>
  <si>
    <t xml:space="preserve">Phosphoenolpyruvate-protein phosphotransferase </t>
  </si>
  <si>
    <t xml:space="preserve">30S ribosomal protein S19 </t>
  </si>
  <si>
    <t xml:space="preserve">50S ribosomal protein L20 </t>
  </si>
  <si>
    <t xml:space="preserve">Succinyl-CoA ligase [ADP-forming] subunit alpha </t>
  </si>
  <si>
    <t xml:space="preserve">S-adenosylmethionine synthase </t>
  </si>
  <si>
    <t xml:space="preserve">Amidophosphoribosyltransferase </t>
  </si>
  <si>
    <t xml:space="preserve">ATP synthase subunit alpha </t>
  </si>
  <si>
    <t xml:space="preserve">Putative septation protein SpoVG </t>
  </si>
  <si>
    <t xml:space="preserve">Nucleoside diphosphate kinase </t>
  </si>
  <si>
    <t xml:space="preserve">Transcription termination/antitermination protein NusA </t>
  </si>
  <si>
    <t xml:space="preserve">DNA-directed RNA polymerase subunit alpha </t>
  </si>
  <si>
    <t xml:space="preserve">Polyamine aminopropyltransferase </t>
  </si>
  <si>
    <t xml:space="preserve">Dihydroorotase </t>
  </si>
  <si>
    <t xml:space="preserve">Adenylate kinase </t>
  </si>
  <si>
    <t xml:space="preserve">3-oxoacyl-[acyl-carrier-protein] synthase 2 </t>
  </si>
  <si>
    <t xml:space="preserve">ATP-dependent Clp protease ATP-binding subunit ClpX </t>
  </si>
  <si>
    <t xml:space="preserve">Adenylosuccinate lyase </t>
  </si>
  <si>
    <t xml:space="preserve">Phosphoribosylformylglycinamidine synthase subunit PurQ </t>
  </si>
  <si>
    <t xml:space="preserve">Asparagine--tRNA ligase </t>
  </si>
  <si>
    <t xml:space="preserve">30S ribosomal protein S2 </t>
  </si>
  <si>
    <t xml:space="preserve">CTP synthase </t>
  </si>
  <si>
    <t xml:space="preserve">Acetoacetyl-CoA reductase </t>
  </si>
  <si>
    <t xml:space="preserve">Sulfate adenylyltransferase </t>
  </si>
  <si>
    <t xml:space="preserve">30S ribosomal protein S3 </t>
  </si>
  <si>
    <t xml:space="preserve">Formate--tetrahydrofolate ligase </t>
  </si>
  <si>
    <t xml:space="preserve">Acetate kinase </t>
  </si>
  <si>
    <t xml:space="preserve">Acyl carrier protein </t>
  </si>
  <si>
    <t xml:space="preserve">Probable glycine dehydrogenase (decarboxylating) subunit 2 </t>
  </si>
  <si>
    <t xml:space="preserve">2,3-butanediol dehydrogenase, R-alcohol forming,(R)-and (S)-acetoin-specific </t>
  </si>
  <si>
    <t xml:space="preserve">Succinyl-CoA ligase [ADP-forming] subunit beta </t>
  </si>
  <si>
    <t xml:space="preserve">50S ribosomal protein L3 </t>
  </si>
  <si>
    <t xml:space="preserve">30S ribosomal protein S13 </t>
  </si>
  <si>
    <t xml:space="preserve">Cystathionine gamma-lyase </t>
  </si>
  <si>
    <t xml:space="preserve">Ornithine aminotransferase </t>
  </si>
  <si>
    <t xml:space="preserve">Aspartate--ammonia ligase </t>
  </si>
  <si>
    <t xml:space="preserve">Alkyl hydroperoxide reductase protein C </t>
  </si>
  <si>
    <t xml:space="preserve">Leucine dehydrogenase </t>
  </si>
  <si>
    <t xml:space="preserve">Alcohol dehydrogenase </t>
  </si>
  <si>
    <t xml:space="preserve">Triosephosphate isomerase </t>
  </si>
  <si>
    <t xml:space="preserve">Glucose-6-phosphate isomerase </t>
  </si>
  <si>
    <t xml:space="preserve">50S ribosomal protein L13 </t>
  </si>
  <si>
    <t xml:space="preserve">50S ribosomal protein L2 </t>
  </si>
  <si>
    <t xml:space="preserve">50S ribosomal protein L5 </t>
  </si>
  <si>
    <t xml:space="preserve">50S ribosomal protein L19 </t>
  </si>
  <si>
    <t xml:space="preserve">Phosphoglycerate kinase </t>
  </si>
  <si>
    <t xml:space="preserve">30S ribosomal protein S9 </t>
  </si>
  <si>
    <t xml:space="preserve">Phosphoribosylformylglycinamidine synthase subunit PurL </t>
  </si>
  <si>
    <t xml:space="preserve">Dihydrolipoamide acetyltransferase component of pyruvate dehydrogenase complex </t>
  </si>
  <si>
    <t xml:space="preserve">50S ribosomal protein L21 </t>
  </si>
  <si>
    <t xml:space="preserve">Pyruvate dehydrogenase E1 component beta subunit </t>
  </si>
  <si>
    <t xml:space="preserve">50S ribosomal protein L24 </t>
  </si>
  <si>
    <t xml:space="preserve">30S ribosomal protein S7 </t>
  </si>
  <si>
    <t xml:space="preserve">ATP synthase subunit beta </t>
  </si>
  <si>
    <t xml:space="preserve">Fructose-bisphosphate aldolase class II </t>
  </si>
  <si>
    <t xml:space="preserve">Pyruvate formate-lyase </t>
  </si>
  <si>
    <t xml:space="preserve">Elongation factor Ts </t>
  </si>
  <si>
    <t xml:space="preserve">Carbamoyl-phosphate synthase (glutamine-hydrolyzing) </t>
  </si>
  <si>
    <t xml:space="preserve">30S ribosomal protein S4 </t>
  </si>
  <si>
    <t xml:space="preserve">50S ribosomal protein L7/L12 </t>
  </si>
  <si>
    <t xml:space="preserve">60 kDa chaperonin </t>
  </si>
  <si>
    <t xml:space="preserve">Pyruvate dehydrogenase E1 component alpha subunit </t>
  </si>
  <si>
    <t xml:space="preserve">Trigger factor </t>
  </si>
  <si>
    <t xml:space="preserve">Chaperone protein DnaK </t>
  </si>
  <si>
    <t xml:space="preserve">Glutamine synthetase </t>
  </si>
  <si>
    <t xml:space="preserve">Enolase </t>
  </si>
  <si>
    <t xml:space="preserve">Elongation factor Tu </t>
  </si>
  <si>
    <t xml:space="preserve">Processive diacylglycerol beta-glucosyltransferase </t>
  </si>
  <si>
    <t xml:space="preserve">Anaerobic C4-dicarboxylate transporter </t>
  </si>
  <si>
    <t xml:space="preserve">Signal peptidase SipW, required for TasA secretion </t>
  </si>
  <si>
    <t xml:space="preserve">Tryptophan synthase beta chain </t>
  </si>
  <si>
    <t xml:space="preserve">Anthranilate synthase, aminase component </t>
  </si>
  <si>
    <t xml:space="preserve">L-Cystine ABC transporter, permease protein TcyB </t>
  </si>
  <si>
    <t xml:space="preserve">ThiJ/PfpI family protein </t>
  </si>
  <si>
    <t xml:space="preserve">Anthrachelin biosynthesis protein AsbB @ Siderophore synthetase superfamily, group C @ Siderophore synthetase component, ligase </t>
  </si>
  <si>
    <t xml:space="preserve">Glycerol-3-phosphate acyltransferase </t>
  </si>
  <si>
    <t xml:space="preserve">Probable D-serine dehydratase </t>
  </si>
  <si>
    <t xml:space="preserve">Spermidine Putrescine ABC transporter permease component PotB (TC 3.A.1.11.1) </t>
  </si>
  <si>
    <t xml:space="preserve">Membrane metalloprotease </t>
  </si>
  <si>
    <t xml:space="preserve">Protein LiaH, similar to phage shock protein A </t>
  </si>
  <si>
    <t xml:space="preserve">Glycerate kinase </t>
  </si>
  <si>
    <t xml:space="preserve">Universal stress protein family </t>
  </si>
  <si>
    <t xml:space="preserve">Patatin-like phospholipase </t>
  </si>
  <si>
    <t xml:space="preserve">Hypothetical Cytosolic Protein </t>
  </si>
  <si>
    <t xml:space="preserve">Metal-dependent phosphohydrolase </t>
  </si>
  <si>
    <t xml:space="preserve">Putative lipoprotein SAV1865 </t>
  </si>
  <si>
    <t xml:space="preserve">Conserved protein YfhJ </t>
  </si>
  <si>
    <t xml:space="preserve">Trp repressor binding protein </t>
  </si>
  <si>
    <t xml:space="preserve">Heme-degrading monooxygenase </t>
  </si>
  <si>
    <t xml:space="preserve">DNA polymerase, DinB family </t>
  </si>
  <si>
    <t xml:space="preserve">Ribosomal RNA small subunit methyltransferase I </t>
  </si>
  <si>
    <t xml:space="preserve">Anthrachelin biosynthesis protein AsbA @ Siderophore synthetase superfamily, group A @ Siderophore synthetase large component, acetyltransferase </t>
  </si>
  <si>
    <t xml:space="preserve">A/G-specific adenine glycosylase </t>
  </si>
  <si>
    <t xml:space="preserve">Sodium/alanine symporter family protein </t>
  </si>
  <si>
    <t xml:space="preserve">DNA-3-methyladenine glycosylase II </t>
  </si>
  <si>
    <t xml:space="preserve">Alternate gene name: ipa-20r </t>
  </si>
  <si>
    <t xml:space="preserve">PTS system, cellobiose-specific IIA component </t>
  </si>
  <si>
    <t xml:space="preserve">Tryptophan synthase alpha chain </t>
  </si>
  <si>
    <t xml:space="preserve">Anthranilate synthase, amidotransferase component </t>
  </si>
  <si>
    <t>Spermidine Putrescine ABC transporter permease component potC (TC</t>
  </si>
  <si>
    <t xml:space="preserve">NAD(P)H oxidoreductase YRKL @ Putative NADPH-quinone reductase (Modulator of drug activity B) @ Flavodoxin 2 </t>
  </si>
  <si>
    <t xml:space="preserve">Butyryl-CoA dehydrogenase </t>
  </si>
  <si>
    <t xml:space="preserve">Hemolysin BL binding component </t>
  </si>
  <si>
    <t xml:space="preserve">CARBOXYMETHYLENEBUTENOLIDASE-RELATED PROTEIN </t>
  </si>
  <si>
    <t xml:space="preserve">L-threonine dehydratase </t>
  </si>
  <si>
    <t xml:space="preserve">Transporter, putative </t>
  </si>
  <si>
    <t xml:space="preserve">Glycolate oxidase iron-sulfur subunit </t>
  </si>
  <si>
    <t xml:space="preserve">Cystathionine gamma-synthase @ O-acetylhomoserine sulfhydrylase </t>
  </si>
  <si>
    <t xml:space="preserve">Predicted molybdate-responsive regulator YvgK in bacilli </t>
  </si>
  <si>
    <t xml:space="preserve">Metallo-beta-lactamase superfamily protein PA0057 </t>
  </si>
  <si>
    <t xml:space="preserve">2,3-dihydroxybenzoate-AMP ligase [bacillibactin] siderophore </t>
  </si>
  <si>
    <t xml:space="preserve">Protoporphyrinogen IX oxidase, aerobic, HemY </t>
  </si>
  <si>
    <t xml:space="preserve">Petrobactin ABC transporter, permease protein II </t>
  </si>
  <si>
    <t xml:space="preserve">Site-specific recombinase, resolvase family </t>
  </si>
  <si>
    <t xml:space="preserve">SOS-response repressor and protease LexA </t>
  </si>
  <si>
    <t xml:space="preserve">5-nucleotidase family protein in cluster with NagD-like phosphatase </t>
  </si>
  <si>
    <t xml:space="preserve">Putative glycosyltransferase </t>
  </si>
  <si>
    <t xml:space="preserve">AA3-600 quinol oxidase subunit IIII </t>
  </si>
  <si>
    <t xml:space="preserve">Membrane protein, putative </t>
  </si>
  <si>
    <t xml:space="preserve">Ribosomal-protein-S18p-alanine acetyltransferase </t>
  </si>
  <si>
    <t xml:space="preserve">Membrane protein </t>
  </si>
  <si>
    <t xml:space="preserve">Cardiolipin synthase </t>
  </si>
  <si>
    <t xml:space="preserve">Putative membrane protein </t>
  </si>
  <si>
    <t xml:space="preserve">Transcriptional regulator AnsR </t>
  </si>
  <si>
    <t xml:space="preserve">4-keto-6-deoxy-N-Acetyl-D-hexosaminyl-(Lipid carrier) aminotransferase </t>
  </si>
  <si>
    <t xml:space="preserve">Transcriptional regulator CtsR </t>
  </si>
  <si>
    <t xml:space="preserve">Nitric oxide synthase oxygenase </t>
  </si>
  <si>
    <t xml:space="preserve">Molybdenum cofactor biosynthesis enzyme and related Fe-S oxidoreductases </t>
  </si>
  <si>
    <t xml:space="preserve">Zn-dependent hydrolase YycJ/WalJ, required for cell wall metabolism and coordination of cell division with DNA replication </t>
  </si>
  <si>
    <t xml:space="preserve">Energy-coupling factor transporter ATP-binding protein EcfA </t>
  </si>
  <si>
    <t xml:space="preserve">Flagellar motor rotation protein MotB </t>
  </si>
  <si>
    <t xml:space="preserve">Diguanylate cyclase/phosphodiesterase (GGDEF &amp; EAL domains) with PAS/PAC sensor(S) </t>
  </si>
  <si>
    <t xml:space="preserve">Metal-dependent hydrolase </t>
  </si>
  <si>
    <t xml:space="preserve">Oligopeptide ABC transporter, ATP-binding protein </t>
  </si>
  <si>
    <t xml:space="preserve">1-acyl-sn-glycerol-3-phosphate acyltransferase </t>
  </si>
  <si>
    <t xml:space="preserve">Potassium-transporting ATPase A chain </t>
  </si>
  <si>
    <t xml:space="preserve">Type II pantothenate kinase </t>
  </si>
  <si>
    <t xml:space="preserve">Glycosyltransferase </t>
  </si>
  <si>
    <t xml:space="preserve">Sensor histidine kinase </t>
  </si>
  <si>
    <t xml:space="preserve">Phosphoesterase, DHH family protein </t>
  </si>
  <si>
    <t xml:space="preserve">Glutamine transport ATP-binding protein GlnQ (TC 3.A.1.3.2) </t>
  </si>
  <si>
    <t xml:space="preserve">Transcriptional regulator BkdR of isoleucine and valine catabolism operon </t>
  </si>
  <si>
    <t xml:space="preserve">Putative Metal-dependent phosphohydrolase </t>
  </si>
  <si>
    <t xml:space="preserve">Hydroxyethylthiazole kinase </t>
  </si>
  <si>
    <t xml:space="preserve">Alpha-glucosidase </t>
  </si>
  <si>
    <t xml:space="preserve">cAMP-dependent protein kinase regulatory chain </t>
  </si>
  <si>
    <t xml:space="preserve">Ribosomal protein L5 domain protein </t>
  </si>
  <si>
    <t xml:space="preserve">Response regulator LiaR </t>
  </si>
  <si>
    <t xml:space="preserve">Programmed cell death antitoxin YdcD </t>
  </si>
  <si>
    <t xml:space="preserve">Indole-3-glycerol phosphate synthase </t>
  </si>
  <si>
    <t xml:space="preserve">Sodium/proline symporter </t>
  </si>
  <si>
    <t xml:space="preserve">1,4-dihydroxy-2-naphthoate octaprenyltransferase </t>
  </si>
  <si>
    <t xml:space="preserve">2-succinylbenzoate--CoA ligase </t>
  </si>
  <si>
    <t xml:space="preserve">Metallo-dependent hydrolases, subgroup B </t>
  </si>
  <si>
    <t xml:space="preserve">Cell division protein FtsI [Peptidoglycan synthetase] </t>
  </si>
  <si>
    <t xml:space="preserve">Glyoxalase/bleomycin resistance protein/dioxygenase </t>
  </si>
  <si>
    <t xml:space="preserve">GTPase HflX </t>
  </si>
  <si>
    <t xml:space="preserve">L-asparaginase I, cytoplasmic </t>
  </si>
  <si>
    <t xml:space="preserve">Prophage helix-turn-helix protein </t>
  </si>
  <si>
    <t xml:space="preserve">D-threo-aldose 1-dehydrogenase </t>
  </si>
  <si>
    <t xml:space="preserve">Protein translocase subunit SecE </t>
  </si>
  <si>
    <t xml:space="preserve">Protein translocase subunit SecY </t>
  </si>
  <si>
    <t xml:space="preserve">Sarcosine oxidase alpha subunit </t>
  </si>
  <si>
    <t xml:space="preserve">Protein co-occurring with transport systems (COG1739) </t>
  </si>
  <si>
    <t xml:space="preserve">Holo-[acyl-carrier-protein] synthase </t>
  </si>
  <si>
    <t xml:space="preserve">LSU m5C1962 methyltransferase RlmI </t>
  </si>
  <si>
    <t xml:space="preserve">Amino acid permease family protein </t>
  </si>
  <si>
    <t xml:space="preserve">PhaQ: a PHB-responsive repressor controlling expression of phaP and phaQ </t>
  </si>
  <si>
    <t xml:space="preserve">Anthranilate phosphoribosyltransferase </t>
  </si>
  <si>
    <t xml:space="preserve">tRNA-specific adenosine deaminase </t>
  </si>
  <si>
    <t xml:space="preserve">Septum formation protein Maf </t>
  </si>
  <si>
    <t xml:space="preserve">ATP-dependent DNA helicase RecQ </t>
  </si>
  <si>
    <t xml:space="preserve">Phosphate regulon transcriptional regulatory protein PhoB (SphR) </t>
  </si>
  <si>
    <t xml:space="preserve">ABC transporter, ATP-binding/permease protein </t>
  </si>
  <si>
    <t xml:space="preserve">Hydrolase, alpha/beta fold family </t>
  </si>
  <si>
    <t xml:space="preserve">DNA repair protein radA </t>
  </si>
  <si>
    <t xml:space="preserve">Immune inhibitor A, metalloprotease </t>
  </si>
  <si>
    <t xml:space="preserve">N-acetyl-gamma-glutamyl-phosphate reductase </t>
  </si>
  <si>
    <t xml:space="preserve">Acetolactate synthase large subunit </t>
  </si>
  <si>
    <t xml:space="preserve">Succinate dehydrogenase cytochrome b558 subunit </t>
  </si>
  <si>
    <t xml:space="preserve">Flagellar motor rotation protein MotA </t>
  </si>
  <si>
    <t xml:space="preserve">Nitrate/nitrite transporter </t>
  </si>
  <si>
    <t xml:space="preserve">COG1565: Uncharacterized conserved protein </t>
  </si>
  <si>
    <t xml:space="preserve">Rrf2 family transcriptional regulator, group III </t>
  </si>
  <si>
    <t xml:space="preserve">Oxidoreductase, short chain dehydrogenase/reductase family </t>
  </si>
  <si>
    <t xml:space="preserve">Hemolysins and related proteins containing CBS domains </t>
  </si>
  <si>
    <t xml:space="preserve">Hypothetical phagelike protein </t>
  </si>
  <si>
    <t xml:space="preserve">TPR domain protein </t>
  </si>
  <si>
    <t xml:space="preserve">Two-component response regulator, controling glutamine utilization </t>
  </si>
  <si>
    <t xml:space="preserve">5-nucleotidase </t>
  </si>
  <si>
    <t xml:space="preserve">Acetylglutamate kinase </t>
  </si>
  <si>
    <t xml:space="preserve">Zinc metallohydrolase, metallo-beta-lactamase family </t>
  </si>
  <si>
    <t xml:space="preserve">Microcin immunity protein MccF </t>
  </si>
  <si>
    <t xml:space="preserve">Transport ATP-binding protein CydD </t>
  </si>
  <si>
    <t xml:space="preserve">Flagellar biosynthesis protein FliS </t>
  </si>
  <si>
    <t xml:space="preserve">Flagellar M-ring protein FliF </t>
  </si>
  <si>
    <t xml:space="preserve">Petrobactin ABC transporter, ATP-binding protein </t>
  </si>
  <si>
    <t xml:space="preserve">Surfactin synthetase subunit 1 </t>
  </si>
  <si>
    <t xml:space="preserve">TrkA C-terminal domain protein </t>
  </si>
  <si>
    <t xml:space="preserve">Pirin </t>
  </si>
  <si>
    <t xml:space="preserve">Two-component response regulator vanRB </t>
  </si>
  <si>
    <t xml:space="preserve">5-methyltetrahydrofolate--homocysteine methyltransferase </t>
  </si>
  <si>
    <t xml:space="preserve">Phage-related protein </t>
  </si>
  <si>
    <t xml:space="preserve">Phosphoglycerate mutase family 2 </t>
  </si>
  <si>
    <t xml:space="preserve">COG0553: Superfamily II DNA/RNA helicases, SNF2 family </t>
  </si>
  <si>
    <t xml:space="preserve">Lead, cadmium, zinc and mercury transporting ATPase Copper-translocating P-type ATPase </t>
  </si>
  <si>
    <t xml:space="preserve">Lipase/Acylhydrolase with GDSL-like motif </t>
  </si>
  <si>
    <t xml:space="preserve">Fe-S oxidoreductase </t>
  </si>
  <si>
    <t xml:space="preserve">Octanoyl-[GcvH]:protein N-octanoyltransferase </t>
  </si>
  <si>
    <t xml:space="preserve">Siderophore biosynthesis non-ribosomal peptide synthetase modules @ Bacillibactin synthetase component F </t>
  </si>
  <si>
    <t xml:space="preserve">Metallothiol transferase FosB </t>
  </si>
  <si>
    <t xml:space="preserve">Kynurenine formamidase </t>
  </si>
  <si>
    <t xml:space="preserve">Oxidoreductase, putative </t>
  </si>
  <si>
    <t xml:space="preserve">Transcriptional regulator, Crp/Fnr family </t>
  </si>
  <si>
    <t xml:space="preserve">Glycosyltransferase, putative </t>
  </si>
  <si>
    <t xml:space="preserve">Spore germination protein GerKB </t>
  </si>
  <si>
    <t xml:space="preserve">Methylase </t>
  </si>
  <si>
    <t xml:space="preserve">Transcriptional regulator, PBSX family </t>
  </si>
  <si>
    <t xml:space="preserve">Bifunctional protein: zinc-containing alcohol dehydrogenase quinone oxidoreductase ( NADPH:quinone reductase) Similar to arginate lyase </t>
  </si>
  <si>
    <t xml:space="preserve">Diablo </t>
  </si>
  <si>
    <t xml:space="preserve">Protein erfK/srfK </t>
  </si>
  <si>
    <t xml:space="preserve">Cytolysin immunity CylI domain protein </t>
  </si>
  <si>
    <t xml:space="preserve">Magnesium and cobalt transport protein CorA </t>
  </si>
  <si>
    <t xml:space="preserve">ExtraCellular Mutant Ecm15p </t>
  </si>
  <si>
    <t xml:space="preserve">Oligosaccharide translocase (Flippase) </t>
  </si>
  <si>
    <t xml:space="preserve">Flagellar basal-body rod modification protein FlgD </t>
  </si>
  <si>
    <t xml:space="preserve">5-nucleotidase YjjG </t>
  </si>
  <si>
    <t xml:space="preserve">Transcriptional regulator, DeoR family </t>
  </si>
  <si>
    <t xml:space="preserve">SAM-dependent methyltransferases </t>
  </si>
  <si>
    <t xml:space="preserve">Replicative DNA helicase </t>
  </si>
  <si>
    <t xml:space="preserve">Prophage LambdaBa02, repressor protein </t>
  </si>
  <si>
    <t xml:space="preserve">Thymidine kinase </t>
  </si>
  <si>
    <t xml:space="preserve">Threonylcarbamoyl-AMP synthase </t>
  </si>
  <si>
    <t xml:space="preserve">Quinolone resistance protein </t>
  </si>
  <si>
    <t xml:space="preserve">Salicylate esterase </t>
  </si>
  <si>
    <t xml:space="preserve">Endonuclease III </t>
  </si>
  <si>
    <t xml:space="preserve">DinG family ATP-dependent helicase YoaA </t>
  </si>
  <si>
    <t xml:space="preserve">Na+/H+ antiporter </t>
  </si>
  <si>
    <t xml:space="preserve">Negative regulation of sporulation, septation and degradative enzyme genes (AprE, nprE, phoA, sacB) </t>
  </si>
  <si>
    <t xml:space="preserve">Arginine/ornithine antiporter ArcD </t>
  </si>
  <si>
    <t xml:space="preserve">Glutamate 5-kinase </t>
  </si>
  <si>
    <t xml:space="preserve">(3R)-hydroxymyristoyl-[acyl carrier protein] dehydratase </t>
  </si>
  <si>
    <t xml:space="preserve">Bacterial luciferase family protein </t>
  </si>
  <si>
    <t xml:space="preserve">Predicted regulator PutR for proline utilization,GntR family </t>
  </si>
  <si>
    <t xml:space="preserve">Two-component response regulator </t>
  </si>
  <si>
    <t xml:space="preserve">ABC transporter-related protein </t>
  </si>
  <si>
    <t xml:space="preserve">Multidrug resistance protein B </t>
  </si>
  <si>
    <t xml:space="preserve">Plasmid replication initiation protein </t>
  </si>
  <si>
    <t xml:space="preserve">Autolysis histidine kinase LytS </t>
  </si>
  <si>
    <t xml:space="preserve">ABC transporter, permease protein EscB </t>
  </si>
  <si>
    <t xml:space="preserve">Sensory box sigma-54 dependent DNA-binding response regulator </t>
  </si>
  <si>
    <t xml:space="preserve">Phage protein </t>
  </si>
  <si>
    <t xml:space="preserve">Alanine racemase </t>
  </si>
  <si>
    <t xml:space="preserve">Macrolide glycosyltransferase </t>
  </si>
  <si>
    <t xml:space="preserve">Homogentisate 1,2-dioxygenase </t>
  </si>
  <si>
    <t xml:space="preserve">CarD-like transcriptional regulator </t>
  </si>
  <si>
    <t xml:space="preserve">Resolvase/integrase Bin </t>
  </si>
  <si>
    <t xml:space="preserve">Inosine/xanthosine triphosphatase </t>
  </si>
  <si>
    <t xml:space="preserve">AzlC family protein </t>
  </si>
  <si>
    <t xml:space="preserve">Flagellar biosynthesis protein FlhA </t>
  </si>
  <si>
    <t xml:space="preserve">Lipid A export ATP-binding/permease protein MsbA </t>
  </si>
  <si>
    <t xml:space="preserve">Protein FdhD homolog </t>
  </si>
  <si>
    <t xml:space="preserve">Protein-arginine kinase </t>
  </si>
  <si>
    <t xml:space="preserve">Alkanesulfonates-binding protein </t>
  </si>
  <si>
    <t xml:space="preserve">Cytochrome oxidase biogenesis protein Sco1/SenC/PrrC, putative copper metallochaperone </t>
  </si>
  <si>
    <t xml:space="preserve">Xanthine permease </t>
  </si>
  <si>
    <t xml:space="preserve">Energy-coupling factor transporter transmembrane protein EcfT </t>
  </si>
  <si>
    <t xml:space="preserve">Nicotinamidase </t>
  </si>
  <si>
    <t xml:space="preserve">Gluconokinase </t>
  </si>
  <si>
    <t xml:space="preserve">Lmo0065 homolog within ESAT-6 gene cluster </t>
  </si>
  <si>
    <t xml:space="preserve">Initiation-control protein YabA </t>
  </si>
  <si>
    <t xml:space="preserve">Esterase </t>
  </si>
  <si>
    <t>UPF0346 protein EBGED10</t>
  </si>
  <si>
    <t xml:space="preserve">Rrf2 family transcriptional regulator </t>
  </si>
  <si>
    <t xml:space="preserve">ATPase YjeE, predicted to have essential role in cell wall biosynthesis </t>
  </si>
  <si>
    <t xml:space="preserve">Anti-sigma F factor </t>
  </si>
  <si>
    <t xml:space="preserve">Probable metal-dependent peptidase </t>
  </si>
  <si>
    <t xml:space="preserve">Delta5 acyl-lipid desaturase </t>
  </si>
  <si>
    <t xml:space="preserve">Menaquinone-cytochrome c reductase, cytochrome B subunit </t>
  </si>
  <si>
    <t xml:space="preserve">Glutamate-rich protein grpB </t>
  </si>
  <si>
    <t xml:space="preserve">Demethylmenaquinone methyltransferase </t>
  </si>
  <si>
    <t xml:space="preserve">Mercuric resistance operon regulatory protein </t>
  </si>
  <si>
    <t xml:space="preserve">N-acetylmuramic acid 6-phosphate etherase </t>
  </si>
  <si>
    <t xml:space="preserve">Cell division protein FtsW </t>
  </si>
  <si>
    <t xml:space="preserve">Thiol-disulfide oxidoreductase ResA </t>
  </si>
  <si>
    <t xml:space="preserve">Exodeoxyribonuclease 7 small subunit </t>
  </si>
  <si>
    <t xml:space="preserve">EcsC protein </t>
  </si>
  <si>
    <t xml:space="preserve">Protein secretion chaperonin CsaA </t>
  </si>
  <si>
    <t xml:space="preserve">HesB-like, HesB-like domain </t>
  </si>
  <si>
    <t xml:space="preserve">Fibronectin-binding protein, putative </t>
  </si>
  <si>
    <t xml:space="preserve">dCMP deaminase Late competence protein ComEB </t>
  </si>
  <si>
    <t xml:space="preserve">Glycerol uptake operon antiterminator regulatory protein </t>
  </si>
  <si>
    <t xml:space="preserve">ABC transporter, ATP-binding protein EcsA </t>
  </si>
  <si>
    <t xml:space="preserve">Transcriptional regulator domain protein </t>
  </si>
  <si>
    <t xml:space="preserve">Membrane protease family protein BA0301 </t>
  </si>
  <si>
    <t xml:space="preserve">Ankyrin repeat domain protein </t>
  </si>
  <si>
    <t xml:space="preserve">Anti-sigma F factor antagonist </t>
  </si>
  <si>
    <t xml:space="preserve">Autolysis response regulater LytR </t>
  </si>
  <si>
    <t xml:space="preserve">Tyrosine recombinase XerD </t>
  </si>
  <si>
    <t xml:space="preserve">COG1720: Uncharacterized conserved protein </t>
  </si>
  <si>
    <t xml:space="preserve">Sugar-binding transcriptional regulator, LacI family, putative </t>
  </si>
  <si>
    <t xml:space="preserve">Histidinol dehydrogenase </t>
  </si>
  <si>
    <t xml:space="preserve">3-oxoacyl-[acyl-carrier protein] reductase paralog </t>
  </si>
  <si>
    <t xml:space="preserve">Tautomerase </t>
  </si>
  <si>
    <t xml:space="preserve">Response regulator DrrA </t>
  </si>
  <si>
    <t xml:space="preserve">Phenazine biosynthesis protein PhzF like </t>
  </si>
  <si>
    <t xml:space="preserve">Exodeoxyribonuclease 7 large subunit </t>
  </si>
  <si>
    <t xml:space="preserve">Beta-lysine acetyltransferase </t>
  </si>
  <si>
    <t xml:space="preserve">Shikimate kinase </t>
  </si>
  <si>
    <t xml:space="preserve">Ribonuclease HIII </t>
  </si>
  <si>
    <t xml:space="preserve">DUF1694 domain-containing protein </t>
  </si>
  <si>
    <t xml:space="preserve">Cell surface protein IsdA, transfers heme from hemoglobin to apo-IsdC </t>
  </si>
  <si>
    <t xml:space="preserve">DUF1871 domain-containing protein </t>
  </si>
  <si>
    <t xml:space="preserve">Ankyrin repeat protein </t>
  </si>
  <si>
    <t xml:space="preserve">Uncharacterized ATPase (AAA family) associated with cysteine desulfurase </t>
  </si>
  <si>
    <t xml:space="preserve">Perfringolysin O regulator protein PfoR </t>
  </si>
  <si>
    <t xml:space="preserve">Manganese-dependent protein-tyrosine phosphatase </t>
  </si>
  <si>
    <t xml:space="preserve">Galacturonosyl transferase </t>
  </si>
  <si>
    <t xml:space="preserve">Diguanylate cyclase/phosphodiesterase domain 1 (GGDEF) </t>
  </si>
  <si>
    <t xml:space="preserve">Pesticidal crystal protein cry7Aa (Insecticidal delta-endotoxin CryVIIA(A)) (Crystaline entomocidal protoxin) (129 kDa crystal protein) </t>
  </si>
  <si>
    <t xml:space="preserve">30S ribosomal protein S21 </t>
  </si>
  <si>
    <t xml:space="preserve">Probable nicotinate-nucleotide adenylyltransferase </t>
  </si>
  <si>
    <t xml:space="preserve">N-acetyl-L,L-diaminopimelate deacetylase homolog </t>
  </si>
  <si>
    <t xml:space="preserve">Flagellar hook-associated protein FlgK </t>
  </si>
  <si>
    <t xml:space="preserve">Heat-inducible transcription repressor HrcA </t>
  </si>
  <si>
    <t xml:space="preserve">LysR family regulatory protein CidR </t>
  </si>
  <si>
    <t xml:space="preserve">23S rRNA (Uracil-5-)-methyltransferase RumA </t>
  </si>
  <si>
    <t xml:space="preserve">Flagellar assembly protein FliH </t>
  </si>
  <si>
    <t xml:space="preserve">Flagellar hook protein FlgE </t>
  </si>
  <si>
    <t xml:space="preserve">Putative tellurium resistance protein </t>
  </si>
  <si>
    <t xml:space="preserve">N-acetylmannosamine kinase </t>
  </si>
  <si>
    <t xml:space="preserve">Kynurenine formamidase, bacterial </t>
  </si>
  <si>
    <t xml:space="preserve">Putative acetyl esterase YjcH </t>
  </si>
  <si>
    <t xml:space="preserve">Putative pheromone cAM373 lipoprotein CamS </t>
  </si>
  <si>
    <t xml:space="preserve">Heme efflux system ATPase HrtA </t>
  </si>
  <si>
    <t xml:space="preserve">Glycolate oxidase, subunit GlcD, putative </t>
  </si>
  <si>
    <t xml:space="preserve">Helicase loader DnaB </t>
  </si>
  <si>
    <t xml:space="preserve">2,3-diketo-5-methylthiopentyl-1-phosphate enolase </t>
  </si>
  <si>
    <t xml:space="preserve">TetR family regulatory protein of MDR cluster </t>
  </si>
  <si>
    <t xml:space="preserve">TPR repeat </t>
  </si>
  <si>
    <t xml:space="preserve">Multidrug resistance ABC transporter ATP-binding and permease protein </t>
  </si>
  <si>
    <t xml:space="preserve">Penicillin-binding protein 2B </t>
  </si>
  <si>
    <t xml:space="preserve">ErfK/YbiS/YcfS/YnhG family protein </t>
  </si>
  <si>
    <t xml:space="preserve">Heme efflux system permease HrtB </t>
  </si>
  <si>
    <t xml:space="preserve">ATP-dependent DNA helicase RecG </t>
  </si>
  <si>
    <t xml:space="preserve">DNA primase/helicase, phage-associated </t>
  </si>
  <si>
    <t xml:space="preserve">Oxidoreductase </t>
  </si>
  <si>
    <t xml:space="preserve">Alanyl-tRNA synthetase family protein </t>
  </si>
  <si>
    <t xml:space="preserve">Acetyltransferase, GNAT family protein </t>
  </si>
  <si>
    <t xml:space="preserve">Imidazolonepropionase </t>
  </si>
  <si>
    <t xml:space="preserve">Methylcrotonyl-CoA carboxylase carboxyl transferase subunit </t>
  </si>
  <si>
    <t xml:space="preserve">TerC-like integral membrane protein </t>
  </si>
  <si>
    <t xml:space="preserve">Tyrosine-protein kinase transmembrane modulator EpsC </t>
  </si>
  <si>
    <t xml:space="preserve">Alkaline phosphodiesterase I / Nucleotide pyrophosphatase </t>
  </si>
  <si>
    <t>UPF0178 protein EBGED10</t>
  </si>
  <si>
    <t xml:space="preserve">Formate hydrogenlyase subunit 7 </t>
  </si>
  <si>
    <t xml:space="preserve">ABC transporter ATP-binding protein YvcR </t>
  </si>
  <si>
    <t xml:space="preserve">RibT protein </t>
  </si>
  <si>
    <t xml:space="preserve">Cell surface protein </t>
  </si>
  <si>
    <t xml:space="preserve">Glutaredoxin family protein </t>
  </si>
  <si>
    <t xml:space="preserve">SAM-dependent methyltransferase, MraW methylase family </t>
  </si>
  <si>
    <t xml:space="preserve">Cell cycle protein GpsB </t>
  </si>
  <si>
    <t xml:space="preserve">Segregation and condensation protein B </t>
  </si>
  <si>
    <t xml:space="preserve">Heptaprenyl diphosphate synthase component II </t>
  </si>
  <si>
    <t xml:space="preserve">Isocitrate lyase </t>
  </si>
  <si>
    <t xml:space="preserve">Phosphopantothenoylcysteine decarboxylase / Phosphopantothenoylcysteine synthetase </t>
  </si>
  <si>
    <t xml:space="preserve">Competence protein j </t>
  </si>
  <si>
    <t xml:space="preserve">ATP-dependent DNA helicase RecS (RecQ family) </t>
  </si>
  <si>
    <t xml:space="preserve">Cytochrome c-type biogenesis protein Ccs1/ResB </t>
  </si>
  <si>
    <t xml:space="preserve">Nitrous oxide reductase maturation protein,outer-membrane lipoprotein NosL </t>
  </si>
  <si>
    <t xml:space="preserve">Cell division protein FtsL </t>
  </si>
  <si>
    <t xml:space="preserve">Aminoglycoside N6-acetyltransferase </t>
  </si>
  <si>
    <t xml:space="preserve">Methylglutaconyl-CoA hydratase </t>
  </si>
  <si>
    <t xml:space="preserve">tRNA (guanine-N(1)-)-methyltransferase </t>
  </si>
  <si>
    <t xml:space="preserve">Magnesium and cobalt efflux protein CorC </t>
  </si>
  <si>
    <t xml:space="preserve">Sulfite reductase [NADPH] flavoprotein alpha-component </t>
  </si>
  <si>
    <t xml:space="preserve">Membrane protein involved in the export of O-antigen, teichoic acid lipoteichoic acids </t>
  </si>
  <si>
    <t xml:space="preserve">Pullulanase </t>
  </si>
  <si>
    <t xml:space="preserve">Trifolitoxin immunity domain protein </t>
  </si>
  <si>
    <t xml:space="preserve">Acetoacetyl-CoA synthetase [leucine] </t>
  </si>
  <si>
    <t xml:space="preserve">L-lactate permease </t>
  </si>
  <si>
    <t xml:space="preserve">Undecaprenyl-diphosphatase </t>
  </si>
  <si>
    <t xml:space="preserve">Polysaccharide deacetylase, putative </t>
  </si>
  <si>
    <t xml:space="preserve">ATP synthase epsilon chain </t>
  </si>
  <si>
    <t xml:space="preserve">Hemolysin II regulator HlyIIR, TetR family </t>
  </si>
  <si>
    <t xml:space="preserve">Threonine synthase </t>
  </si>
  <si>
    <t xml:space="preserve">COGs COG3339 </t>
  </si>
  <si>
    <t xml:space="preserve">Mg(2+) transport ATPase protein C </t>
  </si>
  <si>
    <t xml:space="preserve">Acetyl-CoA:acetoacetyl-CoA transferase, alpha subunit </t>
  </si>
  <si>
    <t xml:space="preserve">Pyrrolidone-carboxylate peptidase </t>
  </si>
  <si>
    <t xml:space="preserve">Amino acid permease </t>
  </si>
  <si>
    <t xml:space="preserve">SoxB-like sarcosine oxidase, subunit beta related </t>
  </si>
  <si>
    <t xml:space="preserve">Hemoglobin-like protein HbO </t>
  </si>
  <si>
    <t xml:space="preserve">Phosphatidylserine decarboxylase proenzyme </t>
  </si>
  <si>
    <t xml:space="preserve">1-(5-phosphoribosyl)-5-[(5-phosphoribosylamino)methylideneamino] imidazole-4-carboxamide isomerase </t>
  </si>
  <si>
    <t xml:space="preserve">Glycosyl transferase domain protein, putative </t>
  </si>
  <si>
    <t xml:space="preserve">ATP phosphoribosyltransferase regulatory subunit </t>
  </si>
  <si>
    <t xml:space="preserve">Potassium uptake protein, TrkH family </t>
  </si>
  <si>
    <t xml:space="preserve">S-adenosylmethionine decarboxylase proenzyme </t>
  </si>
  <si>
    <t xml:space="preserve">Methylthioribose-1-phosphate isomerase </t>
  </si>
  <si>
    <t xml:space="preserve">Possible colicin V production protein </t>
  </si>
  <si>
    <t xml:space="preserve">Histidinol-phosphatase </t>
  </si>
  <si>
    <t xml:space="preserve">Acetolactate synthase small subunit </t>
  </si>
  <si>
    <t xml:space="preserve">Exoenzymes regulatory protein AepA in lipid-linked oligosaccharide synthesis cluster </t>
  </si>
  <si>
    <t xml:space="preserve">Phenylalanine-4-hydroxylase </t>
  </si>
  <si>
    <t xml:space="preserve">DNA primase </t>
  </si>
  <si>
    <t xml:space="preserve">Cell division topological determinant MinJ </t>
  </si>
  <si>
    <t xml:space="preserve">Substrate-binding family protein, putative </t>
  </si>
  <si>
    <t>UPF0435 protein EBGED10</t>
  </si>
  <si>
    <t xml:space="preserve">Histidine ammonia-lyase </t>
  </si>
  <si>
    <t xml:space="preserve">Nudix dNTPase DR1776 </t>
  </si>
  <si>
    <t xml:space="preserve">ATPase, AAA family </t>
  </si>
  <si>
    <t xml:space="preserve">Cytochrome c oxidase subunit 2 </t>
  </si>
  <si>
    <t xml:space="preserve">Formamidase </t>
  </si>
  <si>
    <t xml:space="preserve">COG1399 protein in cluster with ribosomal protein L32p, Firmicutes subfamily </t>
  </si>
  <si>
    <t>UPF0271 protein EBGED10</t>
  </si>
  <si>
    <t xml:space="preserve">Segregation and condensation protein A </t>
  </si>
  <si>
    <t xml:space="preserve">MutT/Nudix family protein </t>
  </si>
  <si>
    <t xml:space="preserve">Cytochrome c oxidase polypeptide I </t>
  </si>
  <si>
    <t xml:space="preserve">ComK regulator </t>
  </si>
  <si>
    <t xml:space="preserve">50S ribosomal protein L32 </t>
  </si>
  <si>
    <t xml:space="preserve">Cell division protein YlmG/Ycf19 (Putative), YggT family </t>
  </si>
  <si>
    <t xml:space="preserve">Lipoprotein signal peptidase </t>
  </si>
  <si>
    <t xml:space="preserve">Transcriptional regulator, Bla/Mec family </t>
  </si>
  <si>
    <t xml:space="preserve">CDP-diacylglycerol--glycerol-3-phosphate 3-phosphatidyltransferase </t>
  </si>
  <si>
    <t xml:space="preserve">Putative transcriptional regulator, TetR family </t>
  </si>
  <si>
    <t xml:space="preserve">Truncated-SA protein </t>
  </si>
  <si>
    <t xml:space="preserve">NADPH-dependent glutamate synthase beta chain and related oxidoreductases </t>
  </si>
  <si>
    <t xml:space="preserve">Potassium-transporting ATPase C chain </t>
  </si>
  <si>
    <t xml:space="preserve">General stress protein 13 </t>
  </si>
  <si>
    <t xml:space="preserve">Probable low-affinity inorganic phosphate transporter </t>
  </si>
  <si>
    <t xml:space="preserve">Glutamate-aspartate carrier protein </t>
  </si>
  <si>
    <t xml:space="preserve">Glycogen synthase </t>
  </si>
  <si>
    <t xml:space="preserve">4-hydroxy-2-oxoglutarate aldolase </t>
  </si>
  <si>
    <t>p-value (log10)</t>
  </si>
  <si>
    <t>K04759</t>
  </si>
  <si>
    <t>K02827</t>
  </si>
  <si>
    <t>K03574</t>
  </si>
  <si>
    <t>K00100</t>
  </si>
  <si>
    <t>K00123</t>
  </si>
  <si>
    <t>K00036</t>
  </si>
  <si>
    <t>K15582</t>
  </si>
  <si>
    <t>K02440</t>
  </si>
  <si>
    <t>K15581</t>
  </si>
  <si>
    <t>K01714</t>
  </si>
  <si>
    <t>K00615</t>
  </si>
  <si>
    <t>K01534</t>
  </si>
  <si>
    <t>K02337</t>
  </si>
  <si>
    <t>K01246</t>
  </si>
  <si>
    <t>K09811</t>
  </si>
  <si>
    <t>K15665</t>
  </si>
  <si>
    <t>K03648</t>
  </si>
  <si>
    <t>K07037</t>
  </si>
  <si>
    <t>K00688</t>
  </si>
  <si>
    <t>K01917</t>
  </si>
  <si>
    <t>K00700</t>
  </si>
  <si>
    <t>K13037</t>
  </si>
  <si>
    <t>K01104</t>
  </si>
  <si>
    <t>K08301</t>
  </si>
  <si>
    <t>K00058</t>
  </si>
  <si>
    <t>K07082</t>
  </si>
  <si>
    <t>K11030</t>
  </si>
  <si>
    <t>K01554</t>
  </si>
  <si>
    <t>K01912</t>
  </si>
  <si>
    <t>K01467</t>
  </si>
  <si>
    <t>K03296</t>
  </si>
  <si>
    <t>K00560</t>
  </si>
  <si>
    <t>K00135</t>
  </si>
  <si>
    <t>K07516</t>
  </si>
  <si>
    <t>K02768</t>
  </si>
  <si>
    <t>K01119</t>
  </si>
  <si>
    <t>K14652</t>
  </si>
  <si>
    <t>K18929</t>
  </si>
  <si>
    <t>K03722</t>
  </si>
  <si>
    <t>K00140</t>
  </si>
  <si>
    <t>K00390</t>
  </si>
  <si>
    <t>K02601</t>
  </si>
  <si>
    <t>K06956</t>
  </si>
  <si>
    <t>K12257</t>
  </si>
  <si>
    <t>K01744</t>
  </si>
  <si>
    <t>K03076</t>
  </si>
  <si>
    <t>K00545</t>
  </si>
  <si>
    <t>K03837</t>
  </si>
  <si>
    <t>K05366</t>
  </si>
  <si>
    <t>K01869</t>
  </si>
  <si>
    <t>K00457</t>
  </si>
  <si>
    <t>K03406</t>
  </si>
  <si>
    <t>K11072</t>
  </si>
  <si>
    <t>K08590</t>
  </si>
  <si>
    <t>K07006</t>
  </si>
  <si>
    <t>K06901</t>
  </si>
  <si>
    <t>K00034</t>
  </si>
  <si>
    <t>K07462</t>
  </si>
  <si>
    <t>K16898</t>
  </si>
  <si>
    <t>K03628</t>
  </si>
  <si>
    <t>K01421</t>
  </si>
  <si>
    <t>K00249</t>
  </si>
  <si>
    <t>K00951</t>
  </si>
  <si>
    <t>K01870</t>
  </si>
  <si>
    <t>K02551</t>
  </si>
  <si>
    <t>K09014</t>
  </si>
  <si>
    <t>K01703</t>
  </si>
  <si>
    <t>K03631</t>
  </si>
  <si>
    <t>K00384</t>
  </si>
  <si>
    <t>K03701</t>
  </si>
  <si>
    <t>K16093</t>
  </si>
  <si>
    <t>K01897</t>
  </si>
  <si>
    <t>K01676</t>
  </si>
  <si>
    <t>K00265</t>
  </si>
  <si>
    <t>K00164</t>
  </si>
  <si>
    <t>K06359</t>
  </si>
  <si>
    <t>K07175</t>
  </si>
  <si>
    <t>K02902</t>
  </si>
  <si>
    <t>K01090</t>
  </si>
  <si>
    <t>K00937</t>
  </si>
  <si>
    <t>K06885</t>
  </si>
  <si>
    <t>K16899</t>
  </si>
  <si>
    <t>K03168</t>
  </si>
  <si>
    <t>K01720</t>
  </si>
  <si>
    <t>K01872</t>
  </si>
  <si>
    <t>K01424</t>
  </si>
  <si>
    <t>K01409</t>
  </si>
  <si>
    <t>K03702</t>
  </si>
  <si>
    <t>K03723</t>
  </si>
  <si>
    <t>K00540</t>
  </si>
  <si>
    <t>K02818</t>
  </si>
  <si>
    <t>K01895</t>
  </si>
  <si>
    <t>K06130</t>
  </si>
  <si>
    <t>K01610</t>
  </si>
  <si>
    <t>K18367</t>
  </si>
  <si>
    <t>K00837</t>
  </si>
  <si>
    <t>K02469</t>
  </si>
  <si>
    <t>K00786</t>
  </si>
  <si>
    <t>K00019</t>
  </si>
  <si>
    <t>K03763</t>
  </si>
  <si>
    <t>K02622</t>
  </si>
  <si>
    <t>K12573</t>
  </si>
  <si>
    <t>K10680</t>
  </si>
  <si>
    <t>K02763</t>
  </si>
  <si>
    <t>K03317</t>
  </si>
  <si>
    <t>K01426</t>
  </si>
  <si>
    <t>K00863</t>
  </si>
  <si>
    <t>K00075</t>
  </si>
  <si>
    <t>K01175</t>
  </si>
  <si>
    <t>K12600</t>
  </si>
  <si>
    <t>K01265</t>
  </si>
  <si>
    <t>K00382</t>
  </si>
  <si>
    <t>K18149</t>
  </si>
  <si>
    <t>K06897</t>
  </si>
  <si>
    <t>K01066</t>
  </si>
  <si>
    <t>K08602</t>
  </si>
  <si>
    <t>K00626</t>
  </si>
  <si>
    <t>K11144</t>
  </si>
  <si>
    <t>K02263</t>
  </si>
  <si>
    <t>K01873</t>
  </si>
  <si>
    <t>K00975</t>
  </si>
  <si>
    <t>K00088</t>
  </si>
  <si>
    <t>K03790</t>
  </si>
  <si>
    <t>K00257</t>
  </si>
  <si>
    <t>K00648</t>
  </si>
  <si>
    <t>K01881</t>
  </si>
  <si>
    <t>K03046</t>
  </si>
  <si>
    <t>K00052</t>
  </si>
  <si>
    <t>K07568</t>
  </si>
  <si>
    <t>K00680</t>
  </si>
  <si>
    <t>K03781</t>
  </si>
  <si>
    <t>K03581</t>
  </si>
  <si>
    <t>K07816</t>
  </si>
  <si>
    <t>K00939</t>
  </si>
  <si>
    <t>K01076</t>
  </si>
  <si>
    <t>K03529</t>
  </si>
  <si>
    <t>K00219</t>
  </si>
  <si>
    <t>K00824</t>
  </si>
  <si>
    <t>K07444</t>
  </si>
  <si>
    <t>K00936</t>
  </si>
  <si>
    <t>K15201</t>
  </si>
  <si>
    <t>K01662</t>
  </si>
  <si>
    <t>K03043</t>
  </si>
  <si>
    <t>K06959</t>
  </si>
  <si>
    <t>K12574</t>
  </si>
  <si>
    <t>K01438</t>
  </si>
  <si>
    <t>K02335</t>
  </si>
  <si>
    <t>K04066</t>
  </si>
  <si>
    <t>K06948</t>
  </si>
  <si>
    <t>K00549</t>
  </si>
  <si>
    <t>K01889</t>
  </si>
  <si>
    <t>K01890</t>
  </si>
  <si>
    <t>K11069</t>
  </si>
  <si>
    <t>K03169</t>
  </si>
  <si>
    <t>K18928</t>
  </si>
  <si>
    <t>K00588</t>
  </si>
  <si>
    <t>K04517</t>
  </si>
  <si>
    <t>K00763</t>
  </si>
  <si>
    <t>K08997</t>
  </si>
  <si>
    <t>K00240</t>
  </si>
  <si>
    <t>K03524</t>
  </si>
  <si>
    <t>K03977</t>
  </si>
  <si>
    <t>K07016</t>
  </si>
  <si>
    <t>K01299</t>
  </si>
  <si>
    <t>K07007</t>
  </si>
  <si>
    <t>K01649</t>
  </si>
  <si>
    <t>K00919</t>
  </si>
  <si>
    <t>K00525</t>
  </si>
  <si>
    <t>K15125</t>
  </si>
  <si>
    <t>K00796</t>
  </si>
  <si>
    <t>K00833</t>
  </si>
  <si>
    <t>K00003</t>
  </si>
  <si>
    <t>K07030</t>
  </si>
  <si>
    <t>K00929</t>
  </si>
  <si>
    <t>K02493</t>
  </si>
  <si>
    <t>K00147</t>
  </si>
  <si>
    <t>K02552</t>
  </si>
  <si>
    <t>K00111</t>
  </si>
  <si>
    <t>K01972</t>
  </si>
  <si>
    <t>K02621</t>
  </si>
  <si>
    <t>K02224</t>
  </si>
  <si>
    <t>K01580</t>
  </si>
  <si>
    <t>K00754</t>
  </si>
  <si>
    <t>K15519</t>
  </si>
  <si>
    <t>K11022</t>
  </si>
  <si>
    <t>K01958</t>
  </si>
  <si>
    <t>K01749</t>
  </si>
  <si>
    <t>K03695</t>
  </si>
  <si>
    <t>K16698</t>
  </si>
  <si>
    <t>K07456</t>
  </si>
  <si>
    <t>K00517</t>
  </si>
  <si>
    <t>K03497</t>
  </si>
  <si>
    <t>K14060</t>
  </si>
  <si>
    <t>K06994</t>
  </si>
  <si>
    <t>K00928</t>
  </si>
  <si>
    <t>K15580</t>
  </si>
  <si>
    <t>K16044</t>
  </si>
  <si>
    <t>K11636</t>
  </si>
  <si>
    <t>K01953</t>
  </si>
  <si>
    <t>K04763</t>
  </si>
  <si>
    <t>K01868</t>
  </si>
  <si>
    <t>K00116</t>
  </si>
  <si>
    <t>K01665</t>
  </si>
  <si>
    <t>K05592</t>
  </si>
  <si>
    <t>K00239</t>
  </si>
  <si>
    <t>K03086</t>
  </si>
  <si>
    <t>K01740</t>
  </si>
  <si>
    <t>K01486</t>
  </si>
  <si>
    <t>K06881</t>
  </si>
  <si>
    <t>K03555</t>
  </si>
  <si>
    <t>K00820</t>
  </si>
  <si>
    <t>K07258</t>
  </si>
  <si>
    <t>K00557</t>
  </si>
  <si>
    <t>K01758</t>
  </si>
  <si>
    <t>K00962</t>
  </si>
  <si>
    <t>K07023</t>
  </si>
  <si>
    <t>K04487</t>
  </si>
  <si>
    <t>K00794</t>
  </si>
  <si>
    <t>K01269</t>
  </si>
  <si>
    <t>K04567</t>
  </si>
  <si>
    <t>K00128</t>
  </si>
  <si>
    <t>K00566</t>
  </si>
  <si>
    <t>K03527</t>
  </si>
  <si>
    <t>K03177</t>
  </si>
  <si>
    <t>K18907</t>
  </si>
  <si>
    <t>K04072</t>
  </si>
  <si>
    <t>K01652</t>
  </si>
  <si>
    <t>K15296</t>
  </si>
  <si>
    <t>K01880</t>
  </si>
  <si>
    <t>K13075</t>
  </si>
  <si>
    <t>K02112</t>
  </si>
  <si>
    <t>K03495</t>
  </si>
  <si>
    <t>K01874</t>
  </si>
  <si>
    <t>K00027</t>
  </si>
  <si>
    <t>K01408</t>
  </si>
  <si>
    <t>K03798</t>
  </si>
  <si>
    <t>K02372</t>
  </si>
  <si>
    <t>K05823</t>
  </si>
  <si>
    <t>K07067</t>
  </si>
  <si>
    <t>K01875</t>
  </si>
  <si>
    <t>K01681</t>
  </si>
  <si>
    <t>K13767</t>
  </si>
  <si>
    <t>K00031</t>
  </si>
  <si>
    <t>K01552</t>
  </si>
  <si>
    <t>K00605</t>
  </si>
  <si>
    <t>K01689</t>
  </si>
  <si>
    <t>K02035</t>
  </si>
  <si>
    <t>K09698</t>
  </si>
  <si>
    <t>K03696</t>
  </si>
  <si>
    <t>K03070</t>
  </si>
  <si>
    <t>K01226</t>
  </si>
  <si>
    <t>K01258</t>
  </si>
  <si>
    <t>K02056</t>
  </si>
  <si>
    <t>K00526</t>
  </si>
  <si>
    <t>K01362</t>
  </si>
  <si>
    <t>K03367</t>
  </si>
  <si>
    <t>K00790</t>
  </si>
  <si>
    <t>K06904</t>
  </si>
  <si>
    <t>K00873</t>
  </si>
  <si>
    <t>K03476</t>
  </si>
  <si>
    <t>K06217</t>
  </si>
  <si>
    <t>K02347</t>
  </si>
  <si>
    <t>K01829</t>
  </si>
  <si>
    <t>K06361</t>
  </si>
  <si>
    <t>K01866</t>
  </si>
  <si>
    <t>K06207</t>
  </si>
  <si>
    <t>K02519</t>
  </si>
  <si>
    <t>K03885</t>
  </si>
  <si>
    <t>K01422</t>
  </si>
  <si>
    <t>K03742</t>
  </si>
  <si>
    <t>K02836</t>
  </si>
  <si>
    <t>K02204</t>
  </si>
  <si>
    <t>K00260</t>
  </si>
  <si>
    <t>K01271</t>
  </si>
  <si>
    <t>K03595</t>
  </si>
  <si>
    <t>K01945</t>
  </si>
  <si>
    <t>K06941</t>
  </si>
  <si>
    <t>K01961</t>
  </si>
  <si>
    <t>K02355</t>
  </si>
  <si>
    <t>K00294</t>
  </si>
  <si>
    <t>K00053</t>
  </si>
  <si>
    <t>K02338</t>
  </si>
  <si>
    <t>K01887</t>
  </si>
  <si>
    <t>K01876</t>
  </si>
  <si>
    <t>K00282</t>
  </si>
  <si>
    <t>K00841</t>
  </si>
  <si>
    <t>K00354</t>
  </si>
  <si>
    <t>K03387</t>
  </si>
  <si>
    <t>K01262</t>
  </si>
  <si>
    <t>K01476</t>
  </si>
  <si>
    <t>K01939</t>
  </si>
  <si>
    <t>K01883</t>
  </si>
  <si>
    <t>K00845</t>
  </si>
  <si>
    <t>K06867</t>
  </si>
  <si>
    <t>K01951</t>
  </si>
  <si>
    <t>K00133</t>
  </si>
  <si>
    <t>K01589</t>
  </si>
  <si>
    <t>K15633</t>
  </si>
  <si>
    <t>K06023</t>
  </si>
  <si>
    <t>K01736</t>
  </si>
  <si>
    <t>K01439</t>
  </si>
  <si>
    <t>K00366</t>
  </si>
  <si>
    <t>K00602</t>
  </si>
  <si>
    <t>K03596</t>
  </si>
  <si>
    <t>K01270</t>
  </si>
  <si>
    <t>K03431</t>
  </si>
  <si>
    <t>K01918</t>
  </si>
  <si>
    <t>K02945</t>
  </si>
  <si>
    <t>K00208</t>
  </si>
  <si>
    <t>K00858</t>
  </si>
  <si>
    <t>K02529</t>
  </si>
  <si>
    <t>K01491</t>
  </si>
  <si>
    <t>K03979</t>
  </si>
  <si>
    <t>K03151</t>
  </si>
  <si>
    <t>K00600</t>
  </si>
  <si>
    <t>K02863</t>
  </si>
  <si>
    <t>K06412</t>
  </si>
  <si>
    <t>K02503</t>
  </si>
  <si>
    <t>K01243</t>
  </si>
  <si>
    <t>K00663</t>
  </si>
  <si>
    <t>K06218</t>
  </si>
  <si>
    <t>K01633</t>
  </si>
  <si>
    <t>K02897</t>
  </si>
  <si>
    <t>K02952</t>
  </si>
  <si>
    <t>K03711</t>
  </si>
  <si>
    <t>K03530</t>
  </si>
  <si>
    <t>K01759</t>
  </si>
  <si>
    <t>K02777</t>
  </si>
  <si>
    <t>K07729</t>
  </si>
  <si>
    <t>K03671</t>
  </si>
  <si>
    <t>K15640</t>
  </si>
  <si>
    <t>K11065</t>
  </si>
  <si>
    <t>K01567</t>
  </si>
  <si>
    <t>K16012</t>
  </si>
  <si>
    <t>K06284</t>
  </si>
  <si>
    <t>K03892</t>
  </si>
  <si>
    <t>K09683</t>
  </si>
  <si>
    <t>K02860</t>
  </si>
  <si>
    <t>K00167</t>
  </si>
  <si>
    <t>K02016</t>
  </si>
  <si>
    <t>K06180</t>
  </si>
  <si>
    <t>K00759</t>
  </si>
  <si>
    <t>K15973</t>
  </si>
  <si>
    <t>K17472</t>
  </si>
  <si>
    <t>K02078</t>
  </si>
  <si>
    <t>K09682</t>
  </si>
  <si>
    <t>K07447</t>
  </si>
  <si>
    <t>K00882</t>
  </si>
  <si>
    <t>K09773</t>
  </si>
  <si>
    <t>K07171</t>
  </si>
  <si>
    <t>K06215</t>
  </si>
  <si>
    <t>K06416</t>
  </si>
  <si>
    <t>K04078</t>
  </si>
  <si>
    <t>K03624</t>
  </si>
  <si>
    <t>K02933</t>
  </si>
  <si>
    <t>K09888</t>
  </si>
  <si>
    <t>K14188</t>
  </si>
  <si>
    <t>K03060</t>
  </si>
  <si>
    <t>K00762</t>
  </si>
  <si>
    <t>K03413</t>
  </si>
  <si>
    <t>K07015</t>
  </si>
  <si>
    <t>K02956</t>
  </si>
  <si>
    <t>K02895</t>
  </si>
  <si>
    <t>K02990</t>
  </si>
  <si>
    <t>K02948</t>
  </si>
  <si>
    <t>K02874</t>
  </si>
  <si>
    <t>K07170</t>
  </si>
  <si>
    <t>K14540</t>
  </si>
  <si>
    <t>K00057</t>
  </si>
  <si>
    <t>K03704</t>
  </si>
  <si>
    <t>K08967</t>
  </si>
  <si>
    <t>K06878</t>
  </si>
  <si>
    <t>K03216</t>
  </si>
  <si>
    <t>K09936</t>
  </si>
  <si>
    <t>K13653</t>
  </si>
  <si>
    <t>K02926</t>
  </si>
  <si>
    <t>K06041</t>
  </si>
  <si>
    <t>K07742</t>
  </si>
  <si>
    <t>K02879</t>
  </si>
  <si>
    <t>K02864</t>
  </si>
  <si>
    <t>K00432</t>
  </si>
  <si>
    <t>K19223</t>
  </si>
  <si>
    <t>K12172</t>
  </si>
  <si>
    <t>K02961</t>
  </si>
  <si>
    <t>K02490</t>
  </si>
  <si>
    <t>K03768</t>
  </si>
  <si>
    <t>K00632</t>
  </si>
  <si>
    <t>K00641</t>
  </si>
  <si>
    <t>K00954</t>
  </si>
  <si>
    <t>K02834</t>
  </si>
  <si>
    <t>K02988</t>
  </si>
  <si>
    <t>K00524</t>
  </si>
  <si>
    <t>K04047</t>
  </si>
  <si>
    <t>K02563</t>
  </si>
  <si>
    <t>K07560</t>
  </si>
  <si>
    <t>K01770</t>
  </si>
  <si>
    <t>K00760</t>
  </si>
  <si>
    <t>K03703</t>
  </si>
  <si>
    <t>K16509</t>
  </si>
  <si>
    <t>K02946</t>
  </si>
  <si>
    <t>K05808</t>
  </si>
  <si>
    <t>K00950</t>
  </si>
  <si>
    <t>K02014</t>
  </si>
  <si>
    <t>K07397</t>
  </si>
  <si>
    <t>K02892</t>
  </si>
  <si>
    <t>K02890</t>
  </si>
  <si>
    <t>K02867</t>
  </si>
  <si>
    <t>K01356</t>
  </si>
  <si>
    <t>K00864</t>
  </si>
  <si>
    <t>K02994</t>
  </si>
  <si>
    <t>K03499</t>
  </si>
  <si>
    <t>K02876</t>
  </si>
  <si>
    <t>K07119</t>
  </si>
  <si>
    <t>K04075</t>
  </si>
  <si>
    <t>K12373</t>
  </si>
  <si>
    <t>K04069</t>
  </si>
  <si>
    <t>K15539</t>
  </si>
  <si>
    <t>K00134</t>
  </si>
  <si>
    <t>K14083</t>
  </si>
  <si>
    <t>K03713</t>
  </si>
  <si>
    <t>K02029</t>
  </si>
  <si>
    <t>K00373</t>
  </si>
  <si>
    <t>K15583</t>
  </si>
  <si>
    <t>K01442</t>
  </si>
  <si>
    <t>K06168</t>
  </si>
  <si>
    <t>K00453</t>
  </si>
  <si>
    <t>K02343</t>
  </si>
  <si>
    <t>K02045</t>
  </si>
  <si>
    <t>K02826</t>
  </si>
  <si>
    <t>K04083</t>
  </si>
  <si>
    <t>K07173</t>
  </si>
  <si>
    <t>K12583</t>
  </si>
  <si>
    <t>K01835</t>
  </si>
  <si>
    <t>K02931</t>
  </si>
  <si>
    <t>K06158</t>
  </si>
  <si>
    <t>K01420</t>
  </si>
  <si>
    <t>K01485</t>
  </si>
  <si>
    <t>K00564</t>
  </si>
  <si>
    <t>K13411</t>
  </si>
  <si>
    <t>K09767</t>
  </si>
  <si>
    <t>K00131</t>
  </si>
  <si>
    <t>K02518</t>
  </si>
  <si>
    <t>K00831</t>
  </si>
  <si>
    <t>K00604</t>
  </si>
  <si>
    <t>K02470</t>
  </si>
  <si>
    <t>K17473</t>
  </si>
  <si>
    <t>K14761</t>
  </si>
  <si>
    <t>K00243</t>
  </si>
  <si>
    <t>K18640</t>
  </si>
  <si>
    <t>K03928</t>
  </si>
  <si>
    <t>K00931</t>
  </si>
  <si>
    <t>K05845</t>
  </si>
  <si>
    <t>K00782</t>
  </si>
  <si>
    <t>K03564</t>
  </si>
  <si>
    <t>K04074</t>
  </si>
  <si>
    <t>K03810</t>
  </si>
  <si>
    <t>K07584</t>
  </si>
  <si>
    <t>K11749</t>
  </si>
  <si>
    <t>K02761</t>
  </si>
  <si>
    <t>K01928</t>
  </si>
  <si>
    <t>K01955</t>
  </si>
  <si>
    <t>K00283</t>
  </si>
  <si>
    <t>K06187</t>
  </si>
  <si>
    <t>K03590</t>
  </si>
  <si>
    <t>K08969</t>
  </si>
  <si>
    <t>K10563</t>
  </si>
  <si>
    <t>K08679</t>
  </si>
  <si>
    <t>K07775</t>
  </si>
  <si>
    <t>K02113</t>
  </si>
  <si>
    <t>K02803</t>
  </si>
  <si>
    <t>K05882</t>
  </si>
  <si>
    <t>K01952</t>
  </si>
  <si>
    <t>K03550</t>
  </si>
  <si>
    <t>K00425</t>
  </si>
  <si>
    <t>K08316</t>
  </si>
  <si>
    <t>K02996</t>
  </si>
  <si>
    <t>K06990</t>
  </si>
  <si>
    <t>K09772</t>
  </si>
  <si>
    <t>K04091</t>
  </si>
  <si>
    <t>K03218</t>
  </si>
  <si>
    <t>K18682</t>
  </si>
  <si>
    <t>K16777</t>
  </si>
  <si>
    <t>K07486</t>
  </si>
  <si>
    <t>K10947</t>
  </si>
  <si>
    <t>K03048</t>
  </si>
  <si>
    <t>K11189</t>
  </si>
  <si>
    <t>K08483</t>
  </si>
  <si>
    <t>K15866</t>
  </si>
  <si>
    <t>K01738</t>
  </si>
  <si>
    <t>K06286</t>
  </si>
  <si>
    <t>K06610</t>
  </si>
  <si>
    <t>K00764</t>
  </si>
  <si>
    <t>K03719</t>
  </si>
  <si>
    <t>K15738</t>
  </si>
  <si>
    <t>K16900</t>
  </si>
  <si>
    <t>K01929</t>
  </si>
  <si>
    <t>K01734</t>
  </si>
  <si>
    <t>K03969</t>
  </si>
  <si>
    <t>K00645</t>
  </si>
  <si>
    <t>K00363</t>
  </si>
  <si>
    <t>K03546</t>
  </si>
  <si>
    <t>K09117</t>
  </si>
  <si>
    <t>K00609</t>
  </si>
  <si>
    <t>K01893</t>
  </si>
  <si>
    <t>K05853</t>
  </si>
  <si>
    <t>K03710</t>
  </si>
  <si>
    <t>K05784</t>
  </si>
  <si>
    <t>K06976</t>
  </si>
  <si>
    <t>K09903</t>
  </si>
  <si>
    <t>K07042</t>
  </si>
  <si>
    <t>K05810</t>
  </si>
  <si>
    <t>K07727</t>
  </si>
  <si>
    <t>K00948</t>
  </si>
  <si>
    <t>K03111</t>
  </si>
  <si>
    <t>K18118</t>
  </si>
  <si>
    <t>K01756</t>
  </si>
  <si>
    <t>K12824</t>
  </si>
  <si>
    <t>K00818</t>
  </si>
  <si>
    <t>K07152</t>
  </si>
  <si>
    <t>K01118</t>
  </si>
  <si>
    <t>K02048</t>
  </si>
  <si>
    <t>K03800</t>
  </si>
  <si>
    <t>K03593</t>
  </si>
  <si>
    <t>K02434</t>
  </si>
  <si>
    <t>K03407</t>
  </si>
  <si>
    <t>K14056</t>
  </si>
  <si>
    <t>K06377</t>
  </si>
  <si>
    <t>K06182</t>
  </si>
  <si>
    <t>K18136</t>
  </si>
  <si>
    <t>K03789</t>
  </si>
  <si>
    <t>K02859</t>
  </si>
  <si>
    <t>K02030</t>
  </si>
  <si>
    <t>K02108</t>
  </si>
  <si>
    <t>K01547</t>
  </si>
  <si>
    <t>K13634</t>
  </si>
  <si>
    <t>K02556</t>
  </si>
  <si>
    <t>K02965</t>
  </si>
  <si>
    <t>K01489</t>
  </si>
  <si>
    <t>K14665</t>
  </si>
  <si>
    <t>K01069</t>
  </si>
  <si>
    <t>K12267</t>
  </si>
  <si>
    <t>K02406</t>
  </si>
  <si>
    <t>K02935</t>
  </si>
  <si>
    <t>K01975</t>
  </si>
  <si>
    <t>K03976</t>
  </si>
  <si>
    <t>K07107</t>
  </si>
  <si>
    <t>K07104</t>
  </si>
  <si>
    <t>K05795</t>
  </si>
  <si>
    <t>K08681</t>
  </si>
  <si>
    <t>K00231</t>
  </si>
  <si>
    <t>K03621</t>
  </si>
  <si>
    <t>K01586</t>
  </si>
  <si>
    <t>K03709</t>
  </si>
  <si>
    <t>K11618</t>
  </si>
  <si>
    <t>K03637</t>
  </si>
  <si>
    <t>K02553</t>
  </si>
  <si>
    <t>K05643</t>
  </si>
  <si>
    <t>K02005</t>
  </si>
  <si>
    <t>K02111</t>
  </si>
  <si>
    <t>K01735</t>
  </si>
  <si>
    <t>K02410</t>
  </si>
  <si>
    <t>K00033</t>
  </si>
  <si>
    <t>K00537</t>
  </si>
  <si>
    <t>K03206</t>
  </si>
  <si>
    <t>K07145</t>
  </si>
  <si>
    <t>K03437</t>
  </si>
  <si>
    <t>K02823</t>
  </si>
  <si>
    <t>K06950</t>
  </si>
  <si>
    <t>K17754</t>
  </si>
  <si>
    <t>K00023</t>
  </si>
  <si>
    <t>K10823</t>
  </si>
  <si>
    <t>K01126</t>
  </si>
  <si>
    <t>K06178</t>
  </si>
  <si>
    <t>K18455</t>
  </si>
  <si>
    <t>K00077</t>
  </si>
  <si>
    <t>K01679</t>
  </si>
  <si>
    <t>K00099</t>
  </si>
  <si>
    <t>K03610</t>
  </si>
  <si>
    <t>K02448</t>
  </si>
  <si>
    <t>K07658</t>
  </si>
  <si>
    <t>K00012</t>
  </si>
  <si>
    <t>K00634</t>
  </si>
  <si>
    <t>K09761</t>
  </si>
  <si>
    <t>K04042</t>
  </si>
  <si>
    <t>K03522</t>
  </si>
  <si>
    <t>K11753</t>
  </si>
  <si>
    <t>K02619</t>
  </si>
  <si>
    <t>K00791</t>
  </si>
  <si>
    <t>K01845</t>
  </si>
  <si>
    <t>K01556</t>
  </si>
  <si>
    <t>K01938</t>
  </si>
  <si>
    <t>K00930</t>
  </si>
  <si>
    <t>K01591</t>
  </si>
  <si>
    <t>K04063</t>
  </si>
  <si>
    <t>K09747</t>
  </si>
  <si>
    <t>K03547</t>
  </si>
  <si>
    <t>K16511</t>
  </si>
  <si>
    <t>K05916</t>
  </si>
  <si>
    <t>K03364</t>
  </si>
  <si>
    <t>K01661</t>
  </si>
  <si>
    <t>K02871</t>
  </si>
  <si>
    <t>K00492</t>
  </si>
  <si>
    <t>K06966</t>
  </si>
  <si>
    <t>K05396</t>
  </si>
  <si>
    <t>K01925</t>
  </si>
  <si>
    <t>K02034</t>
  </si>
  <si>
    <t>K07024</t>
  </si>
  <si>
    <t>K01923</t>
  </si>
  <si>
    <t>K01091</t>
  </si>
  <si>
    <t>K07703</t>
  </si>
  <si>
    <t>K11996</t>
  </si>
  <si>
    <t>K00844</t>
  </si>
  <si>
    <t>K04767</t>
  </si>
  <si>
    <t>K00016</t>
  </si>
  <si>
    <t>K03783</t>
  </si>
  <si>
    <t>K16937</t>
  </si>
  <si>
    <t>K03657</t>
  </si>
  <si>
    <t>K07029</t>
  </si>
  <si>
    <t>K04564</t>
  </si>
  <si>
    <t>K17828</t>
  </si>
  <si>
    <t>K00639</t>
  </si>
  <si>
    <t>K00375</t>
  </si>
  <si>
    <t>K01956</t>
  </si>
  <si>
    <t>K00286</t>
  </si>
  <si>
    <t>K00773</t>
  </si>
  <si>
    <t>K15986</t>
  </si>
  <si>
    <t>K09710</t>
  </si>
  <si>
    <t>K02495</t>
  </si>
  <si>
    <t>K00943</t>
  </si>
  <si>
    <t>K01921</t>
  </si>
  <si>
    <t>K03569</t>
  </si>
  <si>
    <t>K03496</t>
  </si>
  <si>
    <t>K01924</t>
  </si>
  <si>
    <t>K01419</t>
  </si>
  <si>
    <t>K09768</t>
  </si>
  <si>
    <t>K01810</t>
  </si>
  <si>
    <t>K04043</t>
  </si>
  <si>
    <t>K07110</t>
  </si>
  <si>
    <t>K02234</t>
  </si>
  <si>
    <t>K03386</t>
  </si>
  <si>
    <t>K02424</t>
  </si>
  <si>
    <t>K06188</t>
  </si>
  <si>
    <t>K14742</t>
  </si>
  <si>
    <t>K00020</t>
  </si>
  <si>
    <t>K01937</t>
  </si>
  <si>
    <t>K03545</t>
  </si>
  <si>
    <t>K01529</t>
  </si>
  <si>
    <t>K03553</t>
  </si>
  <si>
    <t>K07074</t>
  </si>
  <si>
    <t>K00625</t>
  </si>
  <si>
    <t>K00059</t>
  </si>
  <si>
    <t>K03525</t>
  </si>
  <si>
    <t>K00362</t>
  </si>
  <si>
    <t>K01892</t>
  </si>
  <si>
    <t>K00004</t>
  </si>
  <si>
    <t>K03040</t>
  </si>
  <si>
    <t>K11634</t>
  </si>
  <si>
    <t>K01784</t>
  </si>
  <si>
    <t>K00819</t>
  </si>
  <si>
    <t>K07699</t>
  </si>
  <si>
    <t>K00616</t>
  </si>
  <si>
    <t>K02959</t>
  </si>
  <si>
    <t>K04088</t>
  </si>
  <si>
    <t>K03794</t>
  </si>
  <si>
    <t>K14640</t>
  </si>
  <si>
    <t>K12263</t>
  </si>
  <si>
    <t>K07078</t>
  </si>
  <si>
    <t>K09015</t>
  </si>
  <si>
    <t>K03273</t>
  </si>
  <si>
    <t>K01726</t>
  </si>
  <si>
    <t>K03698</t>
  </si>
  <si>
    <t>K05799</t>
  </si>
  <si>
    <t>K00090</t>
  </si>
  <si>
    <t>K02992</t>
  </si>
  <si>
    <t>K01151</t>
  </si>
  <si>
    <t>K06949</t>
  </si>
  <si>
    <t>K11717</t>
  </si>
  <si>
    <t>K03536</t>
  </si>
  <si>
    <t>K01778</t>
  </si>
  <si>
    <t>K07404</t>
  </si>
  <si>
    <t>K00940</t>
  </si>
  <si>
    <t>K01000</t>
  </si>
  <si>
    <t>K13770</t>
  </si>
  <si>
    <t>K03438</t>
  </si>
  <si>
    <t>K08197</t>
  </si>
  <si>
    <t>K07076</t>
  </si>
  <si>
    <t>K00927</t>
  </si>
  <si>
    <t>K03895</t>
  </si>
  <si>
    <t>K02954</t>
  </si>
  <si>
    <t>K02825</t>
  </si>
  <si>
    <t>K01818</t>
  </si>
  <si>
    <t>K02358</t>
  </si>
  <si>
    <t>K03625</t>
  </si>
  <si>
    <t>K09787</t>
  </si>
  <si>
    <t>K00991</t>
  </si>
  <si>
    <t>K02013</t>
  </si>
  <si>
    <t>K01647</t>
  </si>
  <si>
    <t>K02428</t>
  </si>
  <si>
    <t>K07571</t>
  </si>
  <si>
    <t>K03100</t>
  </si>
  <si>
    <t>K16080</t>
  </si>
  <si>
    <t>K01791</t>
  </si>
  <si>
    <t>K05637</t>
  </si>
  <si>
    <t>K03825</t>
  </si>
  <si>
    <t>K00963</t>
  </si>
  <si>
    <t>K05883</t>
  </si>
  <si>
    <t>K03707</t>
  </si>
  <si>
    <t>K00756</t>
  </si>
  <si>
    <t>K00067</t>
  </si>
  <si>
    <t>K03526</t>
  </si>
  <si>
    <t>K05995</t>
  </si>
  <si>
    <t>K05350</t>
  </si>
  <si>
    <t>K07228</t>
  </si>
  <si>
    <t>K19068</t>
  </si>
  <si>
    <t>K02600</t>
  </si>
  <si>
    <t>K01582</t>
  </si>
  <si>
    <t>K01447</t>
  </si>
  <si>
    <t>K00876</t>
  </si>
  <si>
    <t>K00817</t>
  </si>
  <si>
    <t>K00974</t>
  </si>
  <si>
    <t>K05946</t>
  </si>
  <si>
    <t>K00574</t>
  </si>
  <si>
    <t>K04094</t>
  </si>
  <si>
    <t>K18738</t>
  </si>
  <si>
    <t>K02887</t>
  </si>
  <si>
    <t>K00661</t>
  </si>
  <si>
    <t>K06336</t>
  </si>
  <si>
    <t>K02886</t>
  </si>
  <si>
    <t>K02968</t>
  </si>
  <si>
    <t>K02072</t>
  </si>
  <si>
    <t>K03466</t>
  </si>
  <si>
    <t>K02982</t>
  </si>
  <si>
    <t>K01712</t>
  </si>
  <si>
    <t>K02904</t>
  </si>
  <si>
    <t>K02109</t>
  </si>
  <si>
    <t>K00318</t>
  </si>
  <si>
    <t>K01081</t>
  </si>
  <si>
    <t>K00826</t>
  </si>
  <si>
    <t>K09699</t>
  </si>
  <si>
    <t>K03469</t>
  </si>
  <si>
    <t>K02304</t>
  </si>
  <si>
    <t>K01003</t>
  </si>
  <si>
    <t>K02028</t>
  </si>
  <si>
    <t>K00166</t>
  </si>
  <si>
    <t>K02950</t>
  </si>
  <si>
    <t>K16216</t>
  </si>
  <si>
    <t>K03629</t>
  </si>
  <si>
    <t>K02411</t>
  </si>
  <si>
    <t>K05311</t>
  </si>
  <si>
    <t>K06442</t>
  </si>
  <si>
    <t>K01588</t>
  </si>
  <si>
    <t>K02986</t>
  </si>
  <si>
    <t>K01755</t>
  </si>
  <si>
    <t>K03609</t>
  </si>
  <si>
    <t>K04750</t>
  </si>
  <si>
    <t>K01933</t>
  </si>
  <si>
    <t>K01653</t>
  </si>
  <si>
    <t>K06997</t>
  </si>
  <si>
    <t>K04488</t>
  </si>
  <si>
    <t>K04077</t>
  </si>
  <si>
    <t>K00761</t>
  </si>
  <si>
    <t>K01425</t>
  </si>
  <si>
    <t>K05605</t>
  </si>
  <si>
    <t>K00074</t>
  </si>
  <si>
    <t>K00797</t>
  </si>
  <si>
    <t>K01916</t>
  </si>
  <si>
    <t>K06101</t>
  </si>
  <si>
    <t>K02074</t>
  </si>
  <si>
    <t>K03635</t>
  </si>
  <si>
    <t>K18707</t>
  </si>
  <si>
    <t>K00571</t>
  </si>
  <si>
    <t>K01619</t>
  </si>
  <si>
    <t>K06201</t>
  </si>
  <si>
    <t>K18896</t>
  </si>
  <si>
    <t>K01515</t>
  </si>
  <si>
    <t>K07146</t>
  </si>
  <si>
    <t>K17216</t>
  </si>
  <si>
    <t>K17217</t>
  </si>
  <si>
    <t>K03217</t>
  </si>
  <si>
    <t>K01834</t>
  </si>
  <si>
    <t>K00969</t>
  </si>
  <si>
    <t>K02356</t>
  </si>
  <si>
    <t>K00065</t>
  </si>
  <si>
    <t>K01153</t>
  </si>
  <si>
    <t>K02907</t>
  </si>
  <si>
    <t>K03705</t>
  </si>
  <si>
    <t>K03839</t>
  </si>
  <si>
    <t>K09153</t>
  </si>
  <si>
    <t>K01922</t>
  </si>
  <si>
    <t>K06958</t>
  </si>
  <si>
    <t>K15634</t>
  </si>
  <si>
    <t>K02027</t>
  </si>
  <si>
    <t>K02073</t>
  </si>
  <si>
    <t>K09457</t>
  </si>
  <si>
    <t>K09812</t>
  </si>
  <si>
    <t>K00611</t>
  </si>
  <si>
    <t>K01998</t>
  </si>
  <si>
    <t>K02437</t>
  </si>
  <si>
    <t>K13730</t>
  </si>
  <si>
    <t>K06024</t>
  </si>
  <si>
    <t>K13511</t>
  </si>
  <si>
    <t>K01962</t>
  </si>
  <si>
    <t>K01902</t>
  </si>
  <si>
    <t>K09162</t>
  </si>
  <si>
    <t>K06698</t>
  </si>
  <si>
    <t>K03551</t>
  </si>
  <si>
    <t>K03486</t>
  </si>
  <si>
    <t>K04550</t>
  </si>
  <si>
    <t>K00789</t>
  </si>
  <si>
    <t>K05601</t>
  </si>
  <si>
    <t>K03644</t>
  </si>
  <si>
    <t>K02217</t>
  </si>
  <si>
    <t>K03821</t>
  </si>
  <si>
    <t>K11754</t>
  </si>
  <si>
    <t>K09748</t>
  </si>
  <si>
    <t>K09685</t>
  </si>
  <si>
    <t>K12867</t>
  </si>
  <si>
    <t>K11853</t>
  </si>
  <si>
    <t>K02599</t>
  </si>
  <si>
    <t>K05822</t>
  </si>
  <si>
    <t>K01255</t>
  </si>
  <si>
    <t>K01433</t>
  </si>
  <si>
    <t>K02446</t>
  </si>
  <si>
    <t>K01462</t>
  </si>
  <si>
    <t>K01808</t>
  </si>
  <si>
    <t>K09769</t>
  </si>
  <si>
    <t>K01011</t>
  </si>
  <si>
    <t>K02340</t>
  </si>
  <si>
    <t>K03305</t>
  </si>
  <si>
    <t>K01803</t>
  </si>
  <si>
    <t>K01624</t>
  </si>
  <si>
    <t>K00945</t>
  </si>
  <si>
    <t>K00370</t>
  </si>
  <si>
    <t>K01752</t>
  </si>
  <si>
    <t>K02492</t>
  </si>
  <si>
    <t>K02919</t>
  </si>
  <si>
    <t>K00472</t>
  </si>
  <si>
    <t>K01495</t>
  </si>
  <si>
    <t>K01926</t>
  </si>
  <si>
    <t>K05337</t>
  </si>
  <si>
    <t>K02417</t>
  </si>
  <si>
    <t>K01776</t>
  </si>
  <si>
    <t>K01839</t>
  </si>
  <si>
    <t>K02036</t>
  </si>
  <si>
    <t>K03215</t>
  </si>
  <si>
    <t>K03402</t>
  </si>
  <si>
    <t>K00812</t>
  </si>
  <si>
    <t>K00658</t>
  </si>
  <si>
    <t>K03666</t>
  </si>
  <si>
    <t>K16028</t>
  </si>
  <si>
    <t>K18692</t>
  </si>
  <si>
    <t>K02884</t>
  </si>
  <si>
    <t>K15723</t>
  </si>
  <si>
    <t>K05847</t>
  </si>
  <si>
    <t>K00656</t>
  </si>
  <si>
    <t>K06967</t>
  </si>
  <si>
    <t>K03521</t>
  </si>
  <si>
    <t>K03320</t>
  </si>
  <si>
    <t>K00215</t>
  </si>
  <si>
    <t>K12234</t>
  </si>
  <si>
    <t>K01443</t>
  </si>
  <si>
    <t>K03480</t>
  </si>
  <si>
    <t>K06920</t>
  </si>
  <si>
    <t>K01056</t>
  </si>
  <si>
    <t>K02115</t>
  </si>
  <si>
    <t>K12960</t>
  </si>
  <si>
    <t>K00978</t>
  </si>
  <si>
    <t>K00364</t>
  </si>
  <si>
    <t>K00371</t>
  </si>
  <si>
    <t>K07461</t>
  </si>
  <si>
    <t>K07304</t>
  </si>
  <si>
    <t>K01128</t>
  </si>
  <si>
    <t>K17677</t>
  </si>
  <si>
    <t>K18446</t>
  </si>
  <si>
    <t>K02528</t>
  </si>
  <si>
    <t>K01775</t>
  </si>
  <si>
    <t>K02936</t>
  </si>
  <si>
    <t>K01101</t>
  </si>
  <si>
    <t>K02838</t>
  </si>
  <si>
    <t>K00860</t>
  </si>
  <si>
    <t>K03531</t>
  </si>
  <si>
    <t>K01092</t>
  </si>
  <si>
    <t>K00868</t>
  </si>
  <si>
    <t>K00662</t>
  </si>
  <si>
    <t>K09994</t>
  </si>
  <si>
    <t>K03638</t>
  </si>
  <si>
    <t>K01451</t>
  </si>
  <si>
    <t>K02835</t>
  </si>
  <si>
    <t>K00174</t>
  </si>
  <si>
    <t>K06672</t>
  </si>
  <si>
    <t>K01095</t>
  </si>
  <si>
    <t>K01915</t>
  </si>
  <si>
    <t>K01673</t>
  </si>
  <si>
    <t>K08303</t>
  </si>
  <si>
    <t>K00903</t>
  </si>
  <si>
    <t>K03415</t>
  </si>
  <si>
    <t>K02967</t>
  </si>
  <si>
    <t>K05985</t>
  </si>
  <si>
    <t>K01465</t>
  </si>
  <si>
    <t>K02445</t>
  </si>
  <si>
    <t>K02564</t>
  </si>
  <si>
    <t>K03750</t>
  </si>
  <si>
    <t>K00925</t>
  </si>
  <si>
    <t>K01999</t>
  </si>
  <si>
    <t>K01990</t>
  </si>
  <si>
    <t>K06929</t>
  </si>
  <si>
    <t>K00606</t>
  </si>
  <si>
    <t>K19055</t>
  </si>
  <si>
    <t>K07056</t>
  </si>
  <si>
    <t>K01867</t>
  </si>
  <si>
    <t>K00783</t>
  </si>
  <si>
    <t>K01772</t>
  </si>
  <si>
    <t>K03282</t>
  </si>
  <si>
    <t>K00024</t>
  </si>
  <si>
    <t>K11991</t>
  </si>
  <si>
    <t>K00527</t>
  </si>
  <si>
    <t>K02357</t>
  </si>
  <si>
    <t>K00161</t>
  </si>
  <si>
    <t>K07533</t>
  </si>
  <si>
    <t>K15546</t>
  </si>
  <si>
    <t>K06942</t>
  </si>
  <si>
    <t>K01007</t>
  </si>
  <si>
    <t>K03091</t>
  </si>
  <si>
    <t>K09963</t>
  </si>
  <si>
    <t>K07168</t>
  </si>
  <si>
    <t>K10026</t>
  </si>
  <si>
    <t>K01940</t>
  </si>
  <si>
    <t>K03018</t>
  </si>
  <si>
    <t>K03205</t>
  </si>
  <si>
    <t>K07738</t>
  </si>
  <si>
    <t>K00850</t>
  </si>
  <si>
    <t>K00162</t>
  </si>
  <si>
    <t>K18294</t>
  </si>
  <si>
    <t>K17462</t>
  </si>
  <si>
    <t>K07050</t>
  </si>
  <si>
    <t>K00259</t>
  </si>
  <si>
    <t>K03664</t>
  </si>
  <si>
    <t>K09802</t>
  </si>
  <si>
    <t>K03424</t>
  </si>
  <si>
    <t>K08963</t>
  </si>
  <si>
    <t>K01783</t>
  </si>
  <si>
    <t>K15525</t>
  </si>
  <si>
    <t>K01698</t>
  </si>
  <si>
    <t>K02479</t>
  </si>
  <si>
    <t>K04798</t>
  </si>
  <si>
    <t>K00958</t>
  </si>
  <si>
    <t>K08315</t>
  </si>
  <si>
    <t>K01903</t>
  </si>
  <si>
    <t>K07721</t>
  </si>
  <si>
    <t>K00459</t>
  </si>
  <si>
    <t>K01963</t>
  </si>
  <si>
    <t>K03110</t>
  </si>
  <si>
    <t>K06072</t>
  </si>
  <si>
    <t>K13628</t>
  </si>
  <si>
    <t>K02916</t>
  </si>
  <si>
    <t>K01358</t>
  </si>
  <si>
    <t>K00997</t>
  </si>
  <si>
    <t>K06063</t>
  </si>
  <si>
    <t>K03817</t>
  </si>
  <si>
    <t>K03500</t>
  </si>
  <si>
    <t>K13853</t>
  </si>
  <si>
    <t>K10010</t>
  </si>
  <si>
    <t>K05555</t>
  </si>
  <si>
    <t>K14059</t>
  </si>
  <si>
    <t>K00710</t>
  </si>
  <si>
    <t>K03685</t>
  </si>
  <si>
    <t>K00287</t>
  </si>
  <si>
    <t>K00806</t>
  </si>
  <si>
    <t>K02520</t>
  </si>
  <si>
    <t>K14261</t>
  </si>
  <si>
    <t>K17716</t>
  </si>
  <si>
    <t>K01249</t>
  </si>
  <si>
    <t>K09759</t>
  </si>
  <si>
    <t>K00859</t>
  </si>
  <si>
    <t>K07177</t>
  </si>
  <si>
    <t>K01463</t>
  </si>
  <si>
    <t>K09022</t>
  </si>
  <si>
    <t>K02050</t>
  </si>
  <si>
    <t>K02906</t>
  </si>
  <si>
    <t>K00784</t>
  </si>
  <si>
    <t>K03816</t>
  </si>
  <si>
    <t>K13542</t>
  </si>
  <si>
    <t>K09777</t>
  </si>
  <si>
    <t>K03544</t>
  </si>
  <si>
    <t>K07095</t>
  </si>
  <si>
    <t>K09013</t>
  </si>
  <si>
    <t>K03978</t>
  </si>
  <si>
    <t>K03442</t>
  </si>
  <si>
    <t>K03667</t>
  </si>
  <si>
    <t>K02922</t>
  </si>
  <si>
    <t>K00973</t>
  </si>
  <si>
    <t>K01826</t>
  </si>
  <si>
    <t>K03210</t>
  </si>
  <si>
    <t>K07013</t>
  </si>
  <si>
    <t>K00175</t>
  </si>
  <si>
    <t>K07105</t>
  </si>
  <si>
    <t>K11145</t>
  </si>
  <si>
    <t>K13541</t>
  </si>
  <si>
    <t>K01914</t>
  </si>
  <si>
    <t>K03436</t>
  </si>
  <si>
    <t>K07574</t>
  </si>
  <si>
    <t>K04748</t>
  </si>
  <si>
    <t>K00793</t>
  </si>
  <si>
    <t>K03784</t>
  </si>
  <si>
    <t>K00800</t>
  </si>
  <si>
    <t>K03769</t>
  </si>
  <si>
    <t>K07220</t>
  </si>
  <si>
    <t>K13052</t>
  </si>
  <si>
    <t>K11789</t>
  </si>
  <si>
    <t>K01599</t>
  </si>
  <si>
    <t>K02433</t>
  </si>
  <si>
    <t>K13789</t>
  </si>
  <si>
    <t>K07566</t>
  </si>
  <si>
    <t>K00989</t>
  </si>
  <si>
    <t>K06346</t>
  </si>
  <si>
    <t>K00627</t>
  </si>
  <si>
    <t>K01480</t>
  </si>
  <si>
    <t>K01524</t>
  </si>
  <si>
    <t>K03106</t>
  </si>
  <si>
    <t>K18346</t>
  </si>
  <si>
    <t>K07638</t>
  </si>
  <si>
    <t>K03786</t>
  </si>
  <si>
    <t>K00798</t>
  </si>
  <si>
    <t>K03439</t>
  </si>
  <si>
    <t>K02331</t>
  </si>
  <si>
    <t>K01790</t>
  </si>
  <si>
    <t>K02939</t>
  </si>
  <si>
    <t>K01493</t>
  </si>
  <si>
    <t>K07025</t>
  </si>
  <si>
    <t>K06347</t>
  </si>
  <si>
    <t>K03823</t>
  </si>
  <si>
    <t>K02313</t>
  </si>
  <si>
    <t>K05814</t>
  </si>
  <si>
    <t>K13953</t>
  </si>
  <si>
    <t>K09607</t>
  </si>
  <si>
    <t>K03687</t>
  </si>
  <si>
    <t>K01579</t>
  </si>
  <si>
    <t>K07130</t>
  </si>
  <si>
    <t>K07094</t>
  </si>
  <si>
    <t>K03647</t>
  </si>
  <si>
    <t>K04758</t>
  </si>
  <si>
    <t>K03706</t>
  </si>
  <si>
    <t>K01710</t>
  </si>
  <si>
    <t>K03650</t>
  </si>
  <si>
    <t>K00942</t>
  </si>
  <si>
    <t>K00986</t>
  </si>
  <si>
    <t>K02481</t>
  </si>
  <si>
    <t>K02071</t>
  </si>
  <si>
    <t>K02963</t>
  </si>
  <si>
    <t>K02687</t>
  </si>
  <si>
    <t>K11184</t>
  </si>
  <si>
    <t>K05346</t>
  </si>
  <si>
    <t>K19088</t>
  </si>
  <si>
    <t>K07004</t>
  </si>
  <si>
    <t>K09458</t>
  </si>
  <si>
    <t>K19222</t>
  </si>
  <si>
    <t>K06193</t>
  </si>
  <si>
    <t>K11175</t>
  </si>
  <si>
    <t>K04518</t>
  </si>
  <si>
    <t>K02899</t>
  </si>
  <si>
    <t>K02881</t>
  </si>
  <si>
    <t>K06075</t>
  </si>
  <si>
    <t>K09763</t>
  </si>
  <si>
    <t>K03501</t>
  </si>
  <si>
    <t>K02499</t>
  </si>
  <si>
    <t>K01575</t>
  </si>
  <si>
    <t>K06998</t>
  </si>
  <si>
    <t>K09017</t>
  </si>
  <si>
    <t>K07570</t>
  </si>
  <si>
    <t>K02878</t>
  </si>
  <si>
    <t>K07668</t>
  </si>
  <si>
    <t>K00263</t>
  </si>
  <si>
    <t>K00106</t>
  </si>
  <si>
    <t>K01338</t>
  </si>
  <si>
    <t>K02160</t>
  </si>
  <si>
    <t>K12193</t>
  </si>
  <si>
    <t>K07192</t>
  </si>
  <si>
    <t>K06173</t>
  </si>
  <si>
    <t>K09145</t>
  </si>
  <si>
    <t>K09825</t>
  </si>
  <si>
    <t>K15371</t>
  </si>
  <si>
    <t>K02909</t>
  </si>
  <si>
    <t>K03686</t>
  </si>
  <si>
    <t>K04765</t>
  </si>
  <si>
    <t>K01737</t>
  </si>
  <si>
    <t>K07040</t>
  </si>
  <si>
    <t>K02888</t>
  </si>
  <si>
    <t>K07335</t>
  </si>
  <si>
    <t>K00657</t>
  </si>
  <si>
    <t>K11620</t>
  </si>
  <si>
    <t>K02044</t>
  </si>
  <si>
    <t>K00454</t>
  </si>
  <si>
    <t>K11635</t>
  </si>
  <si>
    <t>K07733</t>
  </si>
  <si>
    <t>K08641</t>
  </si>
  <si>
    <t>K08233</t>
  </si>
  <si>
    <t>K15835</t>
  </si>
  <si>
    <t>K07719</t>
  </si>
  <si>
    <t>K07446</t>
  </si>
  <si>
    <t>K15518</t>
  </si>
  <si>
    <t>K10804</t>
  </si>
  <si>
    <t>K16137</t>
  </si>
  <si>
    <t>K15975</t>
  </si>
  <si>
    <t>K06925</t>
  </si>
  <si>
    <t>K06962</t>
  </si>
  <si>
    <t>K00452</t>
  </si>
  <si>
    <t>K03470</t>
  </si>
  <si>
    <t>K13640</t>
  </si>
  <si>
    <t>K01657</t>
  </si>
  <si>
    <t>K03782</t>
  </si>
  <si>
    <t>K07807</t>
  </si>
  <si>
    <t>K05607</t>
  </si>
  <si>
    <t>K02199</t>
  </si>
  <si>
    <t>K01361</t>
  </si>
  <si>
    <t>K15652</t>
  </si>
  <si>
    <t>K00355</t>
  </si>
  <si>
    <t>K00655</t>
  </si>
  <si>
    <t>K00984</t>
  </si>
  <si>
    <t>K18199</t>
  </si>
  <si>
    <t>K01115</t>
  </si>
  <si>
    <t>K11836</t>
  </si>
  <si>
    <t>K03465</t>
  </si>
  <si>
    <t>K06379</t>
  </si>
  <si>
    <t>K06969</t>
  </si>
  <si>
    <t>K05606</t>
  </si>
  <si>
    <t>K11475</t>
  </si>
  <si>
    <t>K01733</t>
  </si>
  <si>
    <t>K07723</t>
  </si>
  <si>
    <t>K06287</t>
  </si>
  <si>
    <t>K03602</t>
  </si>
  <si>
    <t>K03319</t>
  </si>
  <si>
    <t>K18555</t>
  </si>
  <si>
    <t>K12164</t>
  </si>
  <si>
    <t>K03863</t>
  </si>
  <si>
    <t>K02003</t>
  </si>
  <si>
    <t>K01846</t>
  </si>
  <si>
    <t>K01247</t>
  </si>
  <si>
    <t>K00949</t>
  </si>
  <si>
    <t>K01304</t>
  </si>
  <si>
    <t>K06640</t>
  </si>
  <si>
    <t>K09158</t>
  </si>
  <si>
    <t>K01814</t>
  </si>
  <si>
    <t>K05710</t>
  </si>
  <si>
    <t>K09228</t>
  </si>
  <si>
    <t>K03183</t>
  </si>
  <si>
    <t>K05937</t>
  </si>
  <si>
    <t>K09716</t>
  </si>
  <si>
    <t>K00766</t>
  </si>
  <si>
    <t>K05540</t>
  </si>
  <si>
    <t>K15045</t>
  </si>
  <si>
    <t>K00799</t>
  </si>
  <si>
    <t>K02119</t>
  </si>
  <si>
    <t>K00491</t>
  </si>
  <si>
    <t>K02020</t>
  </si>
  <si>
    <t>K08372</t>
  </si>
  <si>
    <t>K03570</t>
  </si>
  <si>
    <t>K07586</t>
  </si>
  <si>
    <t>K13280</t>
  </si>
  <si>
    <t>K18349</t>
  </si>
  <si>
    <t>K01992</t>
  </si>
  <si>
    <t>K09702</t>
  </si>
  <si>
    <t>K15036</t>
  </si>
  <si>
    <t>K01637</t>
  </si>
  <si>
    <t>K02443</t>
  </si>
  <si>
    <t>K05364</t>
  </si>
  <si>
    <t>K01417</t>
  </si>
  <si>
    <t>K03721</t>
  </si>
  <si>
    <t>K11210</t>
  </si>
  <si>
    <t>K00620</t>
  </si>
  <si>
    <t>K01530</t>
  </si>
  <si>
    <t>K02483</t>
  </si>
  <si>
    <t>K00805</t>
  </si>
  <si>
    <t>K00344</t>
  </si>
  <si>
    <t>K10359</t>
  </si>
  <si>
    <t>K09762</t>
  </si>
  <si>
    <t>K00703</t>
  </si>
  <si>
    <t>K03328</t>
  </si>
  <si>
    <t>K04756</t>
  </si>
  <si>
    <t>K01753</t>
  </si>
  <si>
    <t>K12063</t>
  </si>
  <si>
    <t>K00813</t>
  </si>
  <si>
    <t>K00102</t>
  </si>
  <si>
    <t>K03575</t>
  </si>
  <si>
    <t>K01704</t>
  </si>
  <si>
    <t>K17551</t>
  </si>
  <si>
    <t>K04485</t>
  </si>
  <si>
    <t>K00567</t>
  </si>
  <si>
    <t>K02314</t>
  </si>
  <si>
    <t>K15654</t>
  </si>
  <si>
    <t>K10009</t>
  </si>
  <si>
    <t>K18831</t>
  </si>
  <si>
    <t>K00857</t>
  </si>
  <si>
    <t>K13955</t>
  </si>
  <si>
    <t>K03655</t>
  </si>
  <si>
    <t>K14787</t>
  </si>
  <si>
    <t>K16171</t>
  </si>
  <si>
    <t>K03429</t>
  </si>
  <si>
    <t>K12999</t>
  </si>
  <si>
    <t>K00241</t>
  </si>
  <si>
    <t>K01073</t>
  </si>
  <si>
    <t>K01745</t>
  </si>
  <si>
    <t>K02057</t>
  </si>
  <si>
    <t>K07035</t>
  </si>
  <si>
    <t>K04780</t>
  </si>
  <si>
    <t>K03740</t>
  </si>
  <si>
    <t>K03346</t>
  </si>
  <si>
    <t>K03601</t>
  </si>
  <si>
    <t>K11102</t>
  </si>
  <si>
    <t>K01695</t>
  </si>
  <si>
    <t>K02004</t>
  </si>
  <si>
    <t>K10255</t>
  </si>
  <si>
    <t>K01696</t>
  </si>
  <si>
    <t>K01919</t>
  </si>
  <si>
    <t>K15662</t>
  </si>
  <si>
    <t>K03654</t>
  </si>
  <si>
    <t>K03572</t>
  </si>
  <si>
    <t>K00451</t>
  </si>
  <si>
    <t>K06147</t>
  </si>
  <si>
    <t>K03303</t>
  </si>
  <si>
    <t>Query</t>
  </si>
  <si>
    <t>Number of HSPs</t>
  </si>
  <si>
    <t>Lowest E-value</t>
  </si>
  <si>
    <t>Accession (E-value)</t>
  </si>
  <si>
    <t>Description (E-value)</t>
  </si>
  <si>
    <t>Greatest identity %</t>
  </si>
  <si>
    <t>Accession (identity %)</t>
  </si>
  <si>
    <t>Description (identity %)</t>
  </si>
  <si>
    <t>Greatest positive %</t>
  </si>
  <si>
    <t>Accession (positive %)</t>
  </si>
  <si>
    <t>Description (positive %)</t>
  </si>
  <si>
    <t>Greatest HSP length</t>
  </si>
  <si>
    <t>Accession (HSP length)</t>
  </si>
  <si>
    <t>Description (HSP length)</t>
  </si>
  <si>
    <t>Greatest bit score</t>
  </si>
  <si>
    <t>Accession (bit score)</t>
  </si>
  <si>
    <t>Description (bit score)</t>
  </si>
  <si>
    <t>N1LKT2</t>
  </si>
  <si>
    <t>tr|N1LKT2|</t>
  </si>
  <si>
    <t/>
  </si>
  <si>
    <t>not available</t>
  </si>
  <si>
    <t>N1LS10</t>
  </si>
  <si>
    <t xml:space="preserve"> </t>
  </si>
  <si>
    <t>tr|N1LS10|</t>
  </si>
  <si>
    <t>Q81FY8</t>
  </si>
  <si>
    <t>tr|N1LKS2|</t>
  </si>
  <si>
    <t>tr|Q81FY8| Q81FY8_BACCR Ferredoxin--nitrite reductase OS=Bacillus cereus (strain ATCC 14579 / DSM 31 / JCM 2152 / NBRC 15305 / NCIMB 9373 / NRRL B-3711) GN=BC_1424 PE=4 SV=1</t>
  </si>
  <si>
    <t>B7IUY1</t>
  </si>
  <si>
    <t>tr|N1LY70|</t>
  </si>
  <si>
    <t>tr|B7IUY1| B7IUY1_BACC2 Uncharacterized protein OS=Bacillus cereus (strain G9842) GN=BCG9842_B4951 PE=4 SV=1</t>
  </si>
  <si>
    <t>B7HJ22</t>
  </si>
  <si>
    <t>tr|N1LJQ6|</t>
  </si>
  <si>
    <t>sp|B7HJ22| DISA_BACC4 DNA integrity scanning protein DisA OS=Bacillus cereus (strain B4264) GN=disA PE=3 SV=1</t>
  </si>
  <si>
    <t>N1LHC4</t>
  </si>
  <si>
    <t>Q63GU3</t>
  </si>
  <si>
    <t>tr|N1LHC4|</t>
  </si>
  <si>
    <t>tr|Q63GU3| Q63GU3_BACCZ Histidine kinase OS=Bacillus cereus (strain ZK / E33L) GN=bacS PE=4 SV=1</t>
  </si>
  <si>
    <t>D5TYP1</t>
  </si>
  <si>
    <t>tr|N1LQY6|</t>
  </si>
  <si>
    <t>tr|D5TYP1| D5TYP1_BACT1 Glutamate racemase OS=Bacillus thuringiensis (strain BMB171) GN=racE2 PE=3 SV=1</t>
  </si>
  <si>
    <t>A7GLA0</t>
  </si>
  <si>
    <t>tr|N1LS45|</t>
  </si>
  <si>
    <t>tr|A7GLA0| A7GLA0_BACCN Periplasmic binding protein/LacI transcriptional regulator OS=Bacillus cereus subsp. cytotoxis (strain NVH 391-98) GN=Bcer98_0559 PE=4 SV=1</t>
  </si>
  <si>
    <t>D5TK82</t>
  </si>
  <si>
    <t>tr|N1LKZ9|</t>
  </si>
  <si>
    <t>tr|D5TK82| D5TK82_BACT1 Lysine--tRNA ligase OS=Bacillus thuringiensis (strain BMB171) GN=lysS PE=3 SV=1</t>
  </si>
  <si>
    <t>N1LQF6</t>
  </si>
  <si>
    <t>Q1CRD2</t>
  </si>
  <si>
    <t>tr|N1LQF6|</t>
  </si>
  <si>
    <t>tr|Q1CRD2| Q1CRD2_HELPH Putative integral membrane protein with a TlyC-like hemolysin domain OS=Helicobacter pylori (strain HPAG1) GN=HPAG1_1423 PE=4 SV=1</t>
  </si>
  <si>
    <t>I0HT35</t>
  </si>
  <si>
    <t>tr|N1LEA2|</t>
  </si>
  <si>
    <t>tr|I0HT35| I0HT35_RUBGI Transposon Tn2501 resolvase TnpR OS=Rubrivivax gelatinosus (strain NBRC 100245 / IL144) GN=tnpR PE=4 SV=1</t>
  </si>
  <si>
    <t>A0RCZ7</t>
  </si>
  <si>
    <t>tr|N1LXC3|</t>
  </si>
  <si>
    <t>tr|A0RCZ7| A0RCZ7_BACAH MutT/NUDIX family protein OS=Bacillus thuringiensis (strain Al Hakam) GN=BALH_1766 PE=3 SV=1</t>
  </si>
  <si>
    <t>N1LZ94</t>
  </si>
  <si>
    <t>B7HQJ6</t>
  </si>
  <si>
    <t>tr|N1LZ94|</t>
  </si>
  <si>
    <t>tr|B7HQJ6| B7HQJ6_BACC7 Histidine kinase OS=Bacillus cereus (strain AH187) GN=BCAH187_A4571 PE=4 SV=1</t>
  </si>
  <si>
    <t>D5TXL6</t>
  </si>
  <si>
    <t>K00891</t>
  </si>
  <si>
    <t>tr|N1LSE0|</t>
  </si>
  <si>
    <t>tr|D5TXL6| D5TXL6_BACT1 Shikimate kinase OS=Bacillus thuringiensis (strain BMB171) GN=aroK PE=3 SV=1</t>
  </si>
  <si>
    <t>B7H6Y4</t>
  </si>
  <si>
    <t>tr|N1LYH9|</t>
  </si>
  <si>
    <t>sp|B7H6Y4| ARLY_BACC4 Argininosuccinate lyase OS=Bacillus cereus (strain B4264) GN=argH PE=3 SV=1</t>
  </si>
  <si>
    <t>N1LTR0</t>
  </si>
  <si>
    <t>H6NDE4</t>
  </si>
  <si>
    <t>K09681</t>
  </si>
  <si>
    <t>tr|N1LTR0|</t>
  </si>
  <si>
    <t>tr|H6NDE4| H6NDE4_9BACL GltC OS=Paenibacillus mucilaginosus 3016 GN=PM3016_3846 PE=4 SV=1</t>
  </si>
  <si>
    <t>C8TRR5</t>
  </si>
  <si>
    <t>tr|N1LQ97|</t>
  </si>
  <si>
    <t>tr|C8TRR5| C8TRR5_ECO26 Predicted site-specific recombinase OS=Escherichia coli O26:H11 (strain 11368 / EHEC) GN=ECO26_2157 PE=4 SV=1</t>
  </si>
  <si>
    <t>D5TUR7</t>
  </si>
  <si>
    <t>tr|N1LUT3|</t>
  </si>
  <si>
    <t>tr|D5TUR7| D5TUR7_BACT1 Protein RecA OS=Bacillus thuringiensis (strain BMB171) GN=recA PE=3 SV=1</t>
  </si>
  <si>
    <t>N1LQI1</t>
  </si>
  <si>
    <t>M1QHZ7</t>
  </si>
  <si>
    <t>K03321</t>
  </si>
  <si>
    <t>tr|N1LQI1|</t>
  </si>
  <si>
    <t>tr|M1QHZ7| M1QHZ7_BACTU Sulfate permease OS=Bacillus thuringiensis serovar thuringiensis str. IS5056 GN=H175_ch3379 PE=3 SV=1</t>
  </si>
  <si>
    <t>N1LUZ4</t>
  </si>
  <si>
    <t>V5M7G7</t>
  </si>
  <si>
    <t>K02010</t>
  </si>
  <si>
    <t>tr|N1LUZ4|</t>
  </si>
  <si>
    <t>tr|V5M7G7| V5M7G7_BACTU Uncharacterized protein OS=Bacillus thuringiensis YBT-1518 GN=YBT1518_09765 PE=3 SV=1</t>
  </si>
  <si>
    <t>N1LPQ6</t>
  </si>
  <si>
    <t>R4Q5Z4</t>
  </si>
  <si>
    <t>K06973</t>
  </si>
  <si>
    <t>tr|N1LPQ6|</t>
  </si>
  <si>
    <t>tr|R4Q5Z4| R4Q5Z4_LACPN Uncharacterized protein OS=Lactobacillus plantarum subsp. plantarum P-8 GN=LBP_cg2611 PE=4 SV=2</t>
  </si>
  <si>
    <t>N1LTP8</t>
  </si>
  <si>
    <t>Q4V1V7</t>
  </si>
  <si>
    <t>tr|N1LTP8|</t>
  </si>
  <si>
    <t>tr|Q4V1V7| Q4V1V7_BACCZ Enhancin family protein OS=Bacillus cereus (strain ZK / E33L) GN=pE33L466_0140 PE=4 SV=1</t>
  </si>
  <si>
    <t>N1LRX4</t>
  </si>
  <si>
    <t>A4J299</t>
  </si>
  <si>
    <t>tr|N1LRX4|</t>
  </si>
  <si>
    <t>tr|A4J299| A4J299_DESRM Putative PAS/PAC sensor protein OS=Desulfotomaculum reducens (strain MI-1) GN=Dred_0663 PE=4 SV=1</t>
  </si>
  <si>
    <t>U5ZSU5</t>
  </si>
  <si>
    <t>tr|N1LY22|</t>
  </si>
  <si>
    <t>tr|U5ZSU5| U5ZSU5_9BACI Acetyl-coenzyme A carboxylase carboxyl transferase subunit alpha OS=Bacillus toyonensis BCT-7112 GN=accA PE=3 SV=1</t>
  </si>
  <si>
    <t>N1LPL8</t>
  </si>
  <si>
    <t>J3X1T5</t>
  </si>
  <si>
    <t>K07552</t>
  </si>
  <si>
    <t>tr|N1LPL8|</t>
  </si>
  <si>
    <t>tr|J3X1T5| J3X1T5_BACTU Bicyclomycin resistance protein OS=Bacillus thuringiensis HD-771 GN=BTG_20045 PE=4 SV=1</t>
  </si>
  <si>
    <t>N1LPL6</t>
  </si>
  <si>
    <t>Q1D2S0</t>
  </si>
  <si>
    <t>K03676</t>
  </si>
  <si>
    <t>tr|N1LPL6|</t>
  </si>
  <si>
    <t>tr|Q1D2S0| Q1D2S0_MYXXD Glutaredoxin, GrxC family OS=Myxococcus xanthus (strain DK 1622) GN=MXAN_4896 PE=4 SV=1</t>
  </si>
  <si>
    <t>N1LVV5</t>
  </si>
  <si>
    <t>B7H790</t>
  </si>
  <si>
    <t>tr|N1LVV5|</t>
  </si>
  <si>
    <t>tr|B7H790| B7H790_BACC4 Homoserine O-acetyltransferase OS=Bacillus cereus (strain B4264) GN=BCB4264_A4843 PE=4 SV=1</t>
  </si>
  <si>
    <t>B7HDU2</t>
  </si>
  <si>
    <t>tr|N1M0A9|</t>
  </si>
  <si>
    <t>sp|B7HDU2| SYP_BACC4 Proline--tRNA ligase OS=Bacillus cereus (strain B4264) GN=proS PE=3 SV=1</t>
  </si>
  <si>
    <t>D5TVD4</t>
  </si>
  <si>
    <t>tr|N1M062|</t>
  </si>
  <si>
    <t>tr|D5TVD4| D5TVD4_BACT1 Protein phosphatase 2C OS=Bacillus thuringiensis (strain BMB171) GN=BMB171_C3528 PE=4 SV=1</t>
  </si>
  <si>
    <t>B7IWG1</t>
  </si>
  <si>
    <t>tr|N1LZQ6|</t>
  </si>
  <si>
    <t>tr|B7IWG1| B7IWG1_BACC2 Phosphocarrier protein HPr OS=Bacillus cereus (strain G9842) GN=ptsH1 PE=4 SV=1</t>
  </si>
  <si>
    <t>N1LVV6</t>
  </si>
  <si>
    <t>D5TVL0</t>
  </si>
  <si>
    <t>K02862</t>
  </si>
  <si>
    <t>tr|N1LVV6|</t>
  </si>
  <si>
    <t>tr|D5TVL0| D5TVL0_BACT1 CtaG protein OS=Bacillus thuringiensis (strain BMB171) GN=BMB171_C3604 PE=4 SV=1</t>
  </si>
  <si>
    <t>N1LNP8</t>
  </si>
  <si>
    <t>D5TUM8</t>
  </si>
  <si>
    <t>K02015</t>
  </si>
  <si>
    <t>tr|N1LNP8|</t>
  </si>
  <si>
    <t>tr|D5TUM8| D5TUM8_BACT1 Iron(III) dicitrate transport system permease protein fecD OS=Bacillus thuringiensis (strain BMB171) GN=BMB171_C3409 PE=4 SV=1</t>
  </si>
  <si>
    <t>N1LEJ3</t>
  </si>
  <si>
    <t>R4PQK4</t>
  </si>
  <si>
    <t>tr|N1LEJ3|</t>
  </si>
  <si>
    <t>tr|R4PQK4| R4PQK4_LACPN Uncharacterized protein OS=Lactobacillus plantarum subsp. plantarum P-8 GN=LBP_cg1297 PE=4 SV=2</t>
  </si>
  <si>
    <t>N1LMJ5</t>
  </si>
  <si>
    <t>Q81G74</t>
  </si>
  <si>
    <t>K13532</t>
  </si>
  <si>
    <t>tr|N1LMJ5|</t>
  </si>
  <si>
    <t>tr|Q81G74| Q81G74_BACCR Histidine kinase OS=Bacillus cereus (strain ATCC 14579 / DSM 31 / JCM 2152 / NBRC 15305 / NCIMB 9373 / NRRL B-3711) GN=BC_1336 PE=4 SV=1</t>
  </si>
  <si>
    <t>N1LKQ4</t>
  </si>
  <si>
    <t>D5DJ24</t>
  </si>
  <si>
    <t>tr|N1LKQ4|</t>
  </si>
  <si>
    <t>tr|D5DJ24| D5DJ24_BACMD Transcriptional regulator, LacI family OS=Bacillus megaterium (strain DSM 319) GN=BMD_3760 PE=4 SV=1</t>
  </si>
  <si>
    <t>D5TL79</t>
  </si>
  <si>
    <t>tr|N1LIP1|</t>
  </si>
  <si>
    <t>tr|D5TL79| D5TL79_BACT1 Phosphoglucosamine mutase OS=Bacillus thuringiensis (strain BMB171) GN=glmM PE=3 SV=1</t>
  </si>
  <si>
    <t>E6WNL4</t>
  </si>
  <si>
    <t>tr|N1LIH5|</t>
  </si>
  <si>
    <t>tr|E6WNL4| E6WNL4_PANSA Resolvase domain protein OS=Pantoea sp. (strain At-9b) GN=Pat9b_4015 PE=4 SV=1</t>
  </si>
  <si>
    <t>N1LN47</t>
  </si>
  <si>
    <t>B7H4R1</t>
  </si>
  <si>
    <t>tr|N1LN47|</t>
  </si>
  <si>
    <t>tr|B7H4R1| B7H4R1_BACC4 Histidine kinase OS=Bacillus cereus (strain B4264) GN=BCB4264_A0304 PE=4 SV=1</t>
  </si>
  <si>
    <t>N1LJX3</t>
  </si>
  <si>
    <t>Q5WE11</t>
  </si>
  <si>
    <t>K06400</t>
  </si>
  <si>
    <t>tr|N1LJX3|</t>
  </si>
  <si>
    <t>tr|Q5WE11| Q5WE11_BACSK Site-specific recombinase for integration and excision OS=Bacillus clausii (strain KSM-K16) GN=ABC2865 PE=4 SV=1</t>
  </si>
  <si>
    <t>Q81QZ6</t>
  </si>
  <si>
    <t>tr|N1LSV1|</t>
  </si>
  <si>
    <t>tr|Q81QZ6| Q81QZ6_BACAN Bacterial regulatory s, luxR family protein OS=Bacillus anthracis GN=GBAA_2265 PE=4 SV=1</t>
  </si>
  <si>
    <t>D5TUE3</t>
  </si>
  <si>
    <t>tr|N1LKQ7|</t>
  </si>
  <si>
    <t>tr|D5TUE3| D5TUE3_BACT1 Two-component response regulator yvqC OS=Bacillus thuringiensis (strain BMB171) GN=BMB171_C1275 PE=4 SV=1</t>
  </si>
  <si>
    <t>N1LG65</t>
  </si>
  <si>
    <t>B7HHJ3</t>
  </si>
  <si>
    <t>K11617</t>
  </si>
  <si>
    <t>tr|N1LG65|</t>
  </si>
  <si>
    <t>tr|B7HHJ3| B7HHJ3_BACC4 Sensor histidine kinase OS=Bacillus cereus (strain B4264) GN=BCB4264_A1494 PE=4 SV=1</t>
  </si>
  <si>
    <t>N1LHC1</t>
  </si>
  <si>
    <t>F0PJV7</t>
  </si>
  <si>
    <t>K08221</t>
  </si>
  <si>
    <t>tr|N1LHC1|</t>
  </si>
  <si>
    <t>tr|F0PJV7| F0PJV7_BACT0 Putative multidrug resistance protein OS=Bacillus thuringiensis subsp. finitimus (strain YBT-020) GN=YBT020_10305 PE=4 SV=1</t>
  </si>
  <si>
    <t>D5TUY3</t>
  </si>
  <si>
    <t>tr|N1LV93|</t>
  </si>
  <si>
    <t>tr|D5TUY3| D5TUY3_BACT1 L-asparaginase OS=Bacillus thuringiensis (strain BMB171) GN=ansA1 PE=4 SV=1</t>
  </si>
  <si>
    <t>N1LPS4</t>
  </si>
  <si>
    <t>M1PMH1</t>
  </si>
  <si>
    <t>K17836</t>
  </si>
  <si>
    <t>tr|N1LPS4|</t>
  </si>
  <si>
    <t>tr|M1PMH1| M1PMH1_BACTU Beta-lactamase OS=Bacillus thuringiensis serovar thuringiensis str. IS5056 GN=H175_ch3215 PE=3 SV=1</t>
  </si>
  <si>
    <t>N1LNY2</t>
  </si>
  <si>
    <t>D5TTR0</t>
  </si>
  <si>
    <t>K14392</t>
  </si>
  <si>
    <t>tr|N1LNY2|</t>
  </si>
  <si>
    <t>tr|D5TTR0| D5TTR0_BACT1 Sodium/panthothenate symporter OS=Bacillus thuringiensis (strain BMB171) GN=panF PE=3 SV=1</t>
  </si>
  <si>
    <t>N1LYH6</t>
  </si>
  <si>
    <t>B7HE02</t>
  </si>
  <si>
    <t>tr|N1LYH6|</t>
  </si>
  <si>
    <t>tr|B7HE02| B7HE02_BACC4 Iron compound ABC transporter, permease protein OS=Bacillus cereus (strain B4264) GN=BCB4264_A4487 PE=4 SV=1</t>
  </si>
  <si>
    <t>B7H941</t>
  </si>
  <si>
    <t>tr|N1LVL8|</t>
  </si>
  <si>
    <t>tr|B7H941| B7H941_BACC4 PTS system, glucose-specific, IIABC component OS=Bacillus cereus (strain B4264) GN=ptsG PE=4 SV=1</t>
  </si>
  <si>
    <t>B7HE08</t>
  </si>
  <si>
    <t>tr|N1LUE8|</t>
  </si>
  <si>
    <t>sp|B7HE08| MTNN_BACC4 5'-methylthioadenosine/S-adenosylhomocysteine nucleosidase OS=Bacillus cereus (strain B4264) GN=mtnN PE=3 SV=1</t>
  </si>
  <si>
    <t>N1LFR6</t>
  </si>
  <si>
    <t>M4H9Z4</t>
  </si>
  <si>
    <t>K04769</t>
  </si>
  <si>
    <t>tr|N1LFR6|</t>
  </si>
  <si>
    <t>tr|M4H9Z4| M4H9Z4_BACCE Stage V sporulation protein T OS=Bacillus cereus FRI-35 GN=BCK_07605 PE=4 SV=1</t>
  </si>
  <si>
    <t>N1LIB4</t>
  </si>
  <si>
    <t>B7GLG9</t>
  </si>
  <si>
    <t>K08153</t>
  </si>
  <si>
    <t>tr|N1LIB4|</t>
  </si>
  <si>
    <t>tr|B7GLG9| B7GLG9_ANOFW Permease of the major facilitator superfamily OS=Anoxybacillus flavithermus (strain DSM 21510 / WK1) GN=blt PE=4 SV=1</t>
  </si>
  <si>
    <t>N1LMA1</t>
  </si>
  <si>
    <t>C0ZCK2</t>
  </si>
  <si>
    <t>K04761</t>
  </si>
  <si>
    <t>tr|N1LMA1|</t>
  </si>
  <si>
    <t>tr|C0ZCK2| C0ZCK2_BREBN Transcriptional regulator OS=Brevibacillus brevis (strain 47 / JCM 6285 / NBRC 100599) GN=BBR47_25340 PE=4 SV=1</t>
  </si>
  <si>
    <t>B7HJZ9</t>
  </si>
  <si>
    <t>tr|N1LNJ6|</t>
  </si>
  <si>
    <t>tr|B7HJZ9| B7HJZ9_BACC4 Transcriptional regulator, Crp/Fnr family OS=Bacillus cereus (strain B4264) GN=BCB4264_A2139 PE=4 SV=1</t>
  </si>
  <si>
    <t>N1LK81</t>
  </si>
  <si>
    <t>Q63GU2</t>
  </si>
  <si>
    <t>tr|N1LK81|</t>
  </si>
  <si>
    <t>tr|Q63GU2| Q63GU2_BACCZ Response regulator OS=Bacillus cereus (strain ZK / E33L) GN=bacR PE=4 SV=1</t>
  </si>
  <si>
    <t>D5TKB1</t>
  </si>
  <si>
    <t>tr|N1LRH5|</t>
  </si>
  <si>
    <t>tr|D5TKB1| D5TKB1_BACT1 Elongation factor G OS=Bacillus thuringiensis (strain BMB171) GN=fusA PE=3 SV=1</t>
  </si>
  <si>
    <t>D5TPC5</t>
  </si>
  <si>
    <t>tr|N1LSP2|</t>
  </si>
  <si>
    <t>tr|D5TPC5| D5TPC5_BACT1 Protein translocase subunit SecA OS=Bacillus thuringiensis (strain BMB171) GN=secA2 PE=3 SV=1</t>
  </si>
  <si>
    <t>tr|N1LSG5|</t>
  </si>
  <si>
    <t>B7HHF5</t>
  </si>
  <si>
    <t>tr|N1LTN9|</t>
  </si>
  <si>
    <t>tr|B7HHF5| B7HHF5_BACC4 2-isopropylmalate synthase OS=Bacillus cereus (strain B4264) GN=leuA PE=3 SV=1</t>
  </si>
  <si>
    <t>N1LJF9</t>
  </si>
  <si>
    <t>B8GNI2</t>
  </si>
  <si>
    <t>tr|N1LJF9|</t>
  </si>
  <si>
    <t>tr|B8GNI2| B8GNI2_THISH Bcr/CflA subfamily drug resistance transporter OS=Thioalkalivibrio sulfidiphilus (strain HL-EbGR7) GN=Tgr7_2800 PE=4 SV=1</t>
  </si>
  <si>
    <t>D5TX18</t>
  </si>
  <si>
    <t>tr|N1LMP2|</t>
  </si>
  <si>
    <t>tr|D5TX18| D5TX18_BACT1 Bifunctional protein FolD OS=Bacillus thuringiensis (strain BMB171) GN=folD PE=3 SV=1</t>
  </si>
  <si>
    <t>Q81HE8</t>
  </si>
  <si>
    <t>tr|N1LGK4|</t>
  </si>
  <si>
    <t>tr|Q81HE8| Q81HE8_BACCR Glutamate racemase OS=Bacillus cereus (strain ATCC 14579 / DSM 31 / JCM 2152 / NBRC 15305 / NCIMB 9373 / NRRL B-3711) GN=murI PE=3 SV=1</t>
  </si>
  <si>
    <t>A0RDR8</t>
  </si>
  <si>
    <t>tr|N1LQV9|</t>
  </si>
  <si>
    <t>tr|A0RDR8| A0RDR8_BACAH Histidine kinase OS=Bacillus thuringiensis (strain Al Hakam) GN=kinA PE=4 SV=1</t>
  </si>
  <si>
    <t>G0EKG3</t>
  </si>
  <si>
    <t>tr|N1LZX0|</t>
  </si>
  <si>
    <t>tr|G0EKG3| G0EKG3_BRAIP Peptidyl-tRNA hydrolase OS=Brachyspira intermedia (strain ATCC 51140 / PWS/A) GN=pth PE=3 SV=1</t>
  </si>
  <si>
    <t>G4ST09</t>
  </si>
  <si>
    <t>K13924</t>
  </si>
  <si>
    <t>tr|N1LK28|</t>
  </si>
  <si>
    <t>tr|G4ST09| G4ST09_META2 Putative methyltransferase CheR OS=Methylomicrobium alcaliphilum (strain DSM 19304 / NCIMB 14124 / VKM B-2133 / 20Z) GN=MEALZ_1025 PE=4 SV=1</t>
  </si>
  <si>
    <t>R9TUX5</t>
  </si>
  <si>
    <t>tr|N1LRR9|</t>
  </si>
  <si>
    <t>tr|R9TUX5| R9TUX5_BACLI Putative transcriptional regulator YkoM OS=Bacillus licheniformis 9945A GN=ykoM PE=4 SV=1</t>
  </si>
  <si>
    <t>N1LS71</t>
  </si>
  <si>
    <t>L0JZY5</t>
  </si>
  <si>
    <t>K13993</t>
  </si>
  <si>
    <t>tr|N1LS71|</t>
  </si>
  <si>
    <t>tr|L0JZY5| L0JZY5_9EURY Molecular chaperone (Small heat shock protein) OS=Natronococcus occultus SP4 GN=Natoc_2525 PE=3 SV=1</t>
  </si>
  <si>
    <t>Q2G1M8</t>
  </si>
  <si>
    <t>tr|N1LES0|</t>
  </si>
  <si>
    <t>tr|Q2G1M8| Q2G1M8_STAA8 Putative uncharacterized protein OS=Staphylococcus aureus (strain NCTC 8325) GN=SAOUHSC_00080 PE=4 SV=1</t>
  </si>
  <si>
    <t>D5TUZ1</t>
  </si>
  <si>
    <t>tr|N1LRA8|</t>
  </si>
  <si>
    <t>tr|D5TUZ1| D5TUZ1_BACT1 GTPase Der OS=Bacillus thuringiensis (strain BMB171) GN=engA PE=3 SV=1</t>
  </si>
  <si>
    <t>tr|N1LWH2|</t>
  </si>
  <si>
    <t>A8AZR2</t>
  </si>
  <si>
    <t>tr|N1LP79|</t>
  </si>
  <si>
    <t>tr|A8AZR2| A8AZR2_STRGC Extracellular polysaccharide biosynthesis OS=Streptococcus gordonii (strain Challis / ATCC 35105 / CH1 / DL1 / V288) GN=SGO_2024 PE=4 SV=1</t>
  </si>
  <si>
    <t>D5TVF9</t>
  </si>
  <si>
    <t>tr|N1M0S0|</t>
  </si>
  <si>
    <t>tr|D5TVF9| D5TVF9_BACT1 Dihydroorotase OS=Bacillus thuringiensis (strain BMB171) GN=pyrC PE=3 SV=1</t>
  </si>
  <si>
    <t>B7IT00</t>
  </si>
  <si>
    <t>tr|N1LQK9|</t>
  </si>
  <si>
    <t>tr|B7IT00| B7IT00_BACC2 Mini-ribonuclease 3 OS=Bacillus cereus (strain G9842) GN=mrnC PE=3 SV=1</t>
  </si>
  <si>
    <t>N1LN39</t>
  </si>
  <si>
    <t>I7I0S6</t>
  </si>
  <si>
    <t>tr|N1LN39|</t>
  </si>
  <si>
    <t>tr|I7I0S6| I7I0S6_LEGPN Legionella pneumophila subsp. pneumophila str. Lorraine chromosome, complete genome OS=Legionella pneumophila subsp. pneumophila GN=LPO_1224 PE=4 SV=1</t>
  </si>
  <si>
    <t>B7GJT0</t>
  </si>
  <si>
    <t>tr|N1LMK3|</t>
  </si>
  <si>
    <t>tr|B7GJT0| B7GJT0_ANOFW Transcriptional regulator, MarR family OS=Anoxybacillus flavithermus (strain DSM 21510 / WK1) GN=Aflv_1578 PE=4 SV=1</t>
  </si>
  <si>
    <t>A0R8B0</t>
  </si>
  <si>
    <t>tr|N1LL38|</t>
  </si>
  <si>
    <t>tr|A0R8B0| A0R8B0_BACAH Transcriptional regulator, AbrB family OS=Bacillus thuringiensis (strain Al Hakam) GN=abrB PE=4 SV=1</t>
  </si>
  <si>
    <t>N1LRQ9</t>
  </si>
  <si>
    <t>R4Q187</t>
  </si>
  <si>
    <t>tr|N1LRQ9|</t>
  </si>
  <si>
    <t>tr|R4Q187| R4Q187_LACPN Uncharacterized protein OS=Lactobacillus plantarum subsp. plantarum P-8 GN=LBP_cg0996 PE=4 SV=2</t>
  </si>
  <si>
    <t>N1LTB8</t>
  </si>
  <si>
    <t>B7ISI4</t>
  </si>
  <si>
    <t>K03307</t>
  </si>
  <si>
    <t>tr|N1LTB8|</t>
  </si>
  <si>
    <t>tr|B7ISI4| B7ISI4_BACC2 Sodium/proline symporter family protein OS=Bacillus cereus (strain G9842) GN=BCG9842_B1564 PE=3 SV=1</t>
  </si>
  <si>
    <t>N1LW75</t>
  </si>
  <si>
    <t>B7H6T3</t>
  </si>
  <si>
    <t>K02259</t>
  </si>
  <si>
    <t>tr|N1LW75|</t>
  </si>
  <si>
    <t>sp|B7H6T3| CTAA_BACC4 Heme A synthase OS=Bacillus cereus (strain B4264) GN=ctaA PE=3 SV=1</t>
  </si>
  <si>
    <t>N1LSY8</t>
  </si>
  <si>
    <t>Q814P2</t>
  </si>
  <si>
    <t>tr|N1LSY8|</t>
  </si>
  <si>
    <t>tr|Q814P2| Q814P2_BACCR Ferrichrome transport system permease protein fhuG OS=Bacillus cereus (strain ATCC 14579 / DSM 31 / JCM 2152 / NBRC 15305 / NCIMB 9373 / NRRL B-3711) GN=BC_5382 PE=4 SV=1</t>
  </si>
  <si>
    <t>N1LVG1</t>
  </si>
  <si>
    <t>tr|N1LVG1|</t>
  </si>
  <si>
    <t>N1LPQ9</t>
  </si>
  <si>
    <t>Q3A0F9</t>
  </si>
  <si>
    <t>tr|N1LPQ9|</t>
  </si>
  <si>
    <t>tr|Q3A0F9| Q3A0F9_PELCD Winged helix-turn-helix transcriptional regulator, MarR family OS=Pelobacter carbinolicus (strain DSM 2380 / Gra Bd 1) GN=Pcar_2913 PE=4 SV=1</t>
  </si>
  <si>
    <t>B7HA60</t>
  </si>
  <si>
    <t>K00302</t>
  </si>
  <si>
    <t>tr|N1LLC5|</t>
  </si>
  <si>
    <t>tr|B7HA60| B7HA60_BACC4 Sarcosine oxidase alpha subunit OS=Bacillus cereus (strain B4264) GN=BCB4264_A2851 PE=4 SV=1</t>
  </si>
  <si>
    <t>M1R355</t>
  </si>
  <si>
    <t>tr|N1LPM2|</t>
  </si>
  <si>
    <t>tr|M1R355| M1R355_BACTU 2,3-bisphosphoglycerate-independent phosphoglycerate mutase OS=Bacillus thuringiensis serovar thuringiensis str. IS5056 GN=gpmI PE=3 SV=1</t>
  </si>
  <si>
    <t>B7IMU5</t>
  </si>
  <si>
    <t>tr|N1LNW5|</t>
  </si>
  <si>
    <t>tr|B7IMU5| B7IMU5_BACC2 Ferredoxin--NADP reductase OS=Bacillus cereus (strain G9842) GN=BCG9842_B0176 PE=3 SV=1</t>
  </si>
  <si>
    <t>D5TRM2</t>
  </si>
  <si>
    <t>tr|N1LKG7|</t>
  </si>
  <si>
    <t>tr|D5TRM2| D5TRM2_BACT1 GMP reductase OS=Bacillus thuringiensis (strain BMB171) GN=guaC PE=3 SV=1</t>
  </si>
  <si>
    <t>D5TNE3</t>
  </si>
  <si>
    <t>tr|N1LV10|</t>
  </si>
  <si>
    <t>tr|D5TNE3| D5TNE3_BACT1 Protein tyrosine phosphatase OS=Bacillus thuringiensis (strain BMB171) GN=BMB171_C0394 PE=4 SV=1</t>
  </si>
  <si>
    <t>N1LJH4</t>
  </si>
  <si>
    <t>K0FXR6</t>
  </si>
  <si>
    <t>tr|N1LJH4|</t>
  </si>
  <si>
    <t>tr|K0FXR6| K0FXR6_BACTU Iron compound ABC transporter, permease OS=Bacillus thuringiensis MC28 GN=MC28_5341 PE=4 SV=1</t>
  </si>
  <si>
    <t>D5TQZ8</t>
  </si>
  <si>
    <t>tr|N1LL24|</t>
  </si>
  <si>
    <t>tr|D5TQZ8| D5TQZ8_BACT1 L-asparaginase OS=Bacillus thuringiensis (strain BMB171) GN=ansA2 PE=3 SV=1</t>
  </si>
  <si>
    <t>M1QKE7</t>
  </si>
  <si>
    <t>tr|N1LXS4|</t>
  </si>
  <si>
    <t>tr|M1QKE7| M1QKE7_BACTU Transition state regulatory protein AbrB OS=Bacillus thuringiensis serovar thuringiensis str. IS5056 GN=H175_285p054 PE=4 SV=1</t>
  </si>
  <si>
    <t>M4HFF3</t>
  </si>
  <si>
    <t>tr|N1M0C6|</t>
  </si>
  <si>
    <t>tr|M4HFF3| M4HFF3_BACCE Phosphoenolpyruvate-protein phosphotransferase OS=Bacillus cereus FRI-35 GN=BCK_14965 PE=3 SV=1</t>
  </si>
  <si>
    <t>N1LP56</t>
  </si>
  <si>
    <t>B7HGA3</t>
  </si>
  <si>
    <t>K07705</t>
  </si>
  <si>
    <t>tr|N1LP56|</t>
  </si>
  <si>
    <t>tr|B7HGA3| B7HGA3_BACC4 Response regulator LytR OS=Bacillus cereus (strain B4264) GN=BCB4264_A5565 PE=4 SV=1</t>
  </si>
  <si>
    <t>D5TK31</t>
  </si>
  <si>
    <t>tr|N1LTW4|</t>
  </si>
  <si>
    <t>tr|D5TK31| D5TK31_BACT1 Probable tRNA sulfurtransferase OS=Bacillus thuringiensis (strain BMB171) GN=thiI PE=3 SV=1</t>
  </si>
  <si>
    <t>B7IUI2</t>
  </si>
  <si>
    <t>tr|N1M0A3|</t>
  </si>
  <si>
    <t>tr|B7IUI2| B7IUI2_BACC2 Isoprenyl transferase OS=Bacillus cereus (strain G9842) GN=uppS PE=3 SV=1</t>
  </si>
  <si>
    <t>B7IWK5</t>
  </si>
  <si>
    <t>tr|N1LKE0|</t>
  </si>
  <si>
    <t>tr|B7IWK5| B7IWK5_BACC2 Transcriptional regulator, Fur family OS=Bacillus cereus (strain G9842) GN=BCG9842_B1036 PE=4 SV=1</t>
  </si>
  <si>
    <t>I3TX03</t>
  </si>
  <si>
    <t>tr|N1LVD0|</t>
  </si>
  <si>
    <t>tr|I3TX03| I3TX03_TISMK MarR family transcriptional regulator OS=Tistrella mobilis (strain KA081020-065) GN=slyA PE=4 SV=1</t>
  </si>
  <si>
    <t>F0PIN1</t>
  </si>
  <si>
    <t>tr|N1LHT0|</t>
  </si>
  <si>
    <t>tr|F0PIN1| F0PIN1_BACT0 Orotate phosphoribosyltransferase OS=Bacillus thuringiensis subsp. finitimus (strain YBT-020) GN=pyrE PE=3 SV=1</t>
  </si>
  <si>
    <t>N1LX30</t>
  </si>
  <si>
    <t>Q81DY0</t>
  </si>
  <si>
    <t>K02480</t>
  </si>
  <si>
    <t>tr|N1LX30|</t>
  </si>
  <si>
    <t>tr|Q81DY0| Q81DY0_BACCR Two-component sensor protein yhcY OS=Bacillus cereus (strain ATCC 14579 / DSM 31 / JCM 2152 / NBRC 15305 / NCIMB 9373 / NRRL B-3711) GN=BC_2216 PE=4 SV=1</t>
  </si>
  <si>
    <t>B7IQB9</t>
  </si>
  <si>
    <t>tr|N1LMS4|</t>
  </si>
  <si>
    <t>tr|B7IQB9| B7IQB9_BACC2 Chemotaxis protein CheV OS=Bacillus cereus (strain G9842) GN=BCG9842_B3623 PE=4 SV=1</t>
  </si>
  <si>
    <t>N1LMF3</t>
  </si>
  <si>
    <t>M1QLE8</t>
  </si>
  <si>
    <t>K08151</t>
  </si>
  <si>
    <t>tr|N1LMF3|</t>
  </si>
  <si>
    <t>tr|M1QLE8| M1QLE8_BACTU Multidrug-efflux transporter OS=Bacillus thuringiensis serovar thuringiensis str. IS5056 GN=H175_ch2416 PE=4 SV=1</t>
  </si>
  <si>
    <t>N1LFR4</t>
  </si>
  <si>
    <t>B7IXS8</t>
  </si>
  <si>
    <t>tr|N1LFR4|</t>
  </si>
  <si>
    <t>tr|B7IXS8| B7IXS8_BACC2 Ribose operon repressor OS=Bacillus cereus (strain G9842) GN=rbsR PE=4 SV=1</t>
  </si>
  <si>
    <t>Q9CMZ0</t>
  </si>
  <si>
    <t>tr|N1LZV0|</t>
  </si>
  <si>
    <t>tr|Q9CMZ0| Q9CMZ0_PASMU CysB OS=Pasteurella multocida (strain Pm70) GN=cysB PE=4 SV=1</t>
  </si>
  <si>
    <t>B7HJ20</t>
  </si>
  <si>
    <t>tr|N1LRD9|</t>
  </si>
  <si>
    <t>tr|B7HJ20| B7HJ20_BACC4 Negative regulator of genetic competence ClpC/MecB OS=Bacillus cereus (strain B4264) GN=BCB4264_A0102 PE=3 SV=1</t>
  </si>
  <si>
    <t>M4HHH4</t>
  </si>
  <si>
    <t>tr|N1M0S4|</t>
  </si>
  <si>
    <t>tr|M4HHH4| M4HHH4_BACCE Orotidine 5'-phosphate decarboxylase OS=Bacillus cereus FRI-35 GN=pyrF PE=3 SV=1</t>
  </si>
  <si>
    <t>M1QKQ0</t>
  </si>
  <si>
    <t>tr|N1LKL9|</t>
  </si>
  <si>
    <t>tr|M1QKQ0| M1QKQ0_BACTU 1-deoxy-D-xylulose-5-phosphate synthase OS=Bacillus thuringiensis serovar thuringiensis str. IS5056 GN=dxs PE=3 SV=1</t>
  </si>
  <si>
    <t>D5TKB2</t>
  </si>
  <si>
    <t>tr|N1LLW6|</t>
  </si>
  <si>
    <t>tr|D5TKB2| D5TKB2_BACT1 Elongation factor Tu OS=Bacillus thuringiensis (strain BMB171) GN=tuf PE=3 SV=1</t>
  </si>
  <si>
    <t>N1LCW0</t>
  </si>
  <si>
    <t>D5TQM6</t>
  </si>
  <si>
    <t>tr|N1LCW0|</t>
  </si>
  <si>
    <t>tr|D5TQM6| D5TQM6_BACT1 Transcriptional activator tenA OS=Bacillus thuringiensis (strain BMB171) GN=BMB171_C0635 PE=4 SV=1</t>
  </si>
  <si>
    <t>B7INW4</t>
  </si>
  <si>
    <t>tr|N1LJ67|</t>
  </si>
  <si>
    <t>tr|B7INW4| B7INW4_BACC2 DNA protection during starvation protein 2 OS=Bacillus cereus (strain G9842) GN=dps2 PE=3 SV=1</t>
  </si>
  <si>
    <t>H2IBD1</t>
  </si>
  <si>
    <t>K05817</t>
  </si>
  <si>
    <t>tr|N1LTE4|</t>
  </si>
  <si>
    <t>tr|H2IBD1| H2IBD1_VIBSJ DNA-binding transcriptional regulator HcaR OS=Vibrio sp. (strain EJY3) GN=VEJY3_06615 PE=4 SV=1</t>
  </si>
  <si>
    <t>B7HTD0</t>
  </si>
  <si>
    <t>tr|N1LXG4|</t>
  </si>
  <si>
    <t>tr|B7HTD0| B7HTD0_BACC7 MutT/nudix family protein OS=Bacillus cereus (strain AH187) GN=BCAH187_A2749 PE=3 SV=1</t>
  </si>
  <si>
    <t>A0RHM3</t>
  </si>
  <si>
    <t>tr|N1LUM1|</t>
  </si>
  <si>
    <t>tr|A0RHM3| A0RHM3_BACAH Acyl carrier protein OS=Bacillus thuringiensis (strain Al Hakam) GN=acpP PE=3 SV=1</t>
  </si>
  <si>
    <t>N1LQE6</t>
  </si>
  <si>
    <t>tr|N1LQE6|</t>
  </si>
  <si>
    <t>D5TNL2</t>
  </si>
  <si>
    <t>tr|N1LKZ3|</t>
  </si>
  <si>
    <t>tr|D5TNL2| D5TNL2_BACT1 Mutator mutT protein OS=Bacillus thuringiensis (strain BMB171) GN=BMB171_C0463 PE=3 SV=1</t>
  </si>
  <si>
    <t>N1LH90</t>
  </si>
  <si>
    <t>Q81G89</t>
  </si>
  <si>
    <t>tr|N1LH90|</t>
  </si>
  <si>
    <t>tr|Q81G89| Q81G89_BACCR Oxidoreductase OS=Bacillus cereus (strain ATCC 14579 / DSM 31 / JCM 2152 / NBRC 15305 / NCIMB 9373 / NRRL B-3711) GN=BC_1319 PE=4 SV=1</t>
  </si>
  <si>
    <t>D5TTJ0</t>
  </si>
  <si>
    <t>tr|N1LH31|</t>
  </si>
  <si>
    <t>tr|D5TTJ0| D5TTJ0_BACT1 Dihydrolipoyllysine-residue succinyltransferase component of 2-oxoglutarate dehydrogenase complex OS=Bacillus thuringiensis (strain BMB171) GN=odhB PE=3 SV=1</t>
  </si>
  <si>
    <t>V5MHN2</t>
  </si>
  <si>
    <t>tr|N1LIK3|</t>
  </si>
  <si>
    <t>tr|V5MHN2| V5MHN2_BACTU Uncharacterized protein OS=Bacillus thuringiensis YBT-1518 GN=YBT1518_28080 PE=4 SV=1</t>
  </si>
  <si>
    <t>N1LHV7</t>
  </si>
  <si>
    <t>B7HIQ6</t>
  </si>
  <si>
    <t>tr|N1LHV7|</t>
  </si>
  <si>
    <t>tr|B7HIQ6| B7HIQ6_BACC4 Histidine kinase OS=Bacillus cereus (strain B4264) GN=BCB4264_A1870 PE=4 SV=1</t>
  </si>
  <si>
    <t>Q73B33</t>
  </si>
  <si>
    <t>tr|N1LPP1|</t>
  </si>
  <si>
    <t>tr|Q73B33| Q73B33_BACC1 Histidine kinase OS=Bacillus cereus (strain ATCC 10987 / NRS 248) GN=BCE_1587 PE=4 SV=1</t>
  </si>
  <si>
    <t>N1LH97</t>
  </si>
  <si>
    <t>Q81G84</t>
  </si>
  <si>
    <t>tr|N1LH97|</t>
  </si>
  <si>
    <t>tr|Q81G84| Q81G84_BACCR 2-aminoethylphosphonate transport ATP-binding protein phnT OS=Bacillus cereus (strain ATCC 14579 / DSM 31 / JCM 2152 / NBRC 15305 / NCIMB 9373 / NRRL B-3711) GN=BC_1324 PE=3 SV=1</t>
  </si>
  <si>
    <t>D5TRN9</t>
  </si>
  <si>
    <t>K07652</t>
  </si>
  <si>
    <t>tr|N1LKI1|</t>
  </si>
  <si>
    <t>tr|D5TRN9| D5TRN9_BACT1 Histidine kinase OS=Bacillus thuringiensis (strain BMB171) GN=yycG PE=4 SV=1</t>
  </si>
  <si>
    <t>N1LGQ5</t>
  </si>
  <si>
    <t>B7IP08</t>
  </si>
  <si>
    <t>tr|N1LGQ5|</t>
  </si>
  <si>
    <t>tr|B7IP08| B7IP08_BACC2 Iron compound ABC transporter, permease protein OS=Bacillus cereus (strain G9842) GN=BCG9842_B0008 PE=4 SV=1</t>
  </si>
  <si>
    <t>N1LQH6</t>
  </si>
  <si>
    <t>A1VUG7</t>
  </si>
  <si>
    <t>K08156</t>
  </si>
  <si>
    <t>tr|N1LQH6|</t>
  </si>
  <si>
    <t>tr|A1VUG7| A1VUG7_POLNA Major facilitator superfamily MFS_1 OS=Polaromonas naphthalenivorans (strain CJ2) GN=Pnap_4003 PE=4 SV=1</t>
  </si>
  <si>
    <t>N1LHK7</t>
  </si>
  <si>
    <t>Q81HX8</t>
  </si>
  <si>
    <t>tr|N1LHK7|</t>
  </si>
  <si>
    <t>tr|Q81HX8| Q81HX8_BACCR Histidine kinase OS=Bacillus cereus (strain ATCC 14579 / DSM 31 / JCM 2152 / NBRC 15305 / NCIMB 9373 / NRRL B-3711) GN=BC_0651 PE=4 SV=1</t>
  </si>
  <si>
    <t>D5TXZ8</t>
  </si>
  <si>
    <t>tr|N1LV74|</t>
  </si>
  <si>
    <t>tr|D5TXZ8| D5TXZ8_BACT1 Alanine racemase OS=Bacillus thuringiensis (strain BMB171) GN=dal2 PE=3 SV=1</t>
  </si>
  <si>
    <t>N1LMA7</t>
  </si>
  <si>
    <t>B7HEK8</t>
  </si>
  <si>
    <t>K03478</t>
  </si>
  <si>
    <t>tr|N1LMA7|</t>
  </si>
  <si>
    <t>sp|B7HEK8| YDJC_BACC4 Carbohydrate deacetylase OS=Bacillus cereus (strain B4264) GN=BCB4264_A5327 PE=3 SV=1</t>
  </si>
  <si>
    <t>N1LIG3</t>
  </si>
  <si>
    <t>B8IW67</t>
  </si>
  <si>
    <t>K13794</t>
  </si>
  <si>
    <t>tr|N1LIG3|</t>
  </si>
  <si>
    <t>tr|B8IW67| B8IW67_METNO Transcriptional regulator, LysR family OS=Methylobacterium nodulans (strain ORS2060 / LMG 21967) GN=Mnod_8569 PE=4 SV=1</t>
  </si>
  <si>
    <t>Q6HC92</t>
  </si>
  <si>
    <t>tr|N1LWU7|</t>
  </si>
  <si>
    <t>tr|Q6HC92| Q6HC92_BACHK Pyrophosphohydrolase, MutT/Nudix family OS=Bacillus thuringiensis subsp. konkukian (strain 97-27) GN=BT9727_4522 PE=3 SV=1</t>
  </si>
  <si>
    <t>D5TUC8</t>
  </si>
  <si>
    <t>tr|N1LG80|</t>
  </si>
  <si>
    <t>tr|D5TUC8| D5TUC8_BACT1 Adenylyl-sulfate kinase OS=Bacillus thuringiensis (strain BMB171) GN=cysC PE=3 SV=1</t>
  </si>
  <si>
    <t>N1LEX5</t>
  </si>
  <si>
    <t>B7HDG1</t>
  </si>
  <si>
    <t>K07646</t>
  </si>
  <si>
    <t>tr|N1LEX5|</t>
  </si>
  <si>
    <t>tr|B7HDG1| B7HDG1_BACC4 Sensor histidine kinase KdpD OS=Bacillus cereus (strain B4264) GN=kdpD PE=4 SV=1</t>
  </si>
  <si>
    <t>N1LTD5</t>
  </si>
  <si>
    <t>M1Q9K3</t>
  </si>
  <si>
    <t>tr|N1LTD5|</t>
  </si>
  <si>
    <t>tr|M1Q9K3| M1Q9K3_BACTU ABC-type Fe3+-siderophore transport system, permease 2 component OS=Bacillus thuringiensis serovar thuringiensis str. IS5056 GN=H175_ch0327 PE=4 SV=1</t>
  </si>
  <si>
    <t>N1M155</t>
  </si>
  <si>
    <t>D9S2V2</t>
  </si>
  <si>
    <t>tr|N1M155|</t>
  </si>
  <si>
    <t>tr|D9S2V2| D9S2V2_THEOJ Two component transcriptional regulator, winged helix family OS=Thermosediminibacter oceani (strain ATCC BAA-1034 / DSM 16646 / JW/IW-1228P) GN=Toce_0967 PE=4 SV=1</t>
  </si>
  <si>
    <t>N1LHT5</t>
  </si>
  <si>
    <t>D5TPL0</t>
  </si>
  <si>
    <t>tr|N1LHT5|</t>
  </si>
  <si>
    <t>tr|D5TPL0| D5TPL0_BACT1 Iron(III) dicitrate transport system permease protein fecD OS=Bacillus thuringiensis (strain BMB171) GN=BMB171_C0540 PE=4 SV=1</t>
  </si>
  <si>
    <t>N1LMX2</t>
  </si>
  <si>
    <t>E8SDP6</t>
  </si>
  <si>
    <t>tr|N1LMX2|</t>
  </si>
  <si>
    <t>tr|E8SDP6| E8SDP6_STAPH Peptidase U35, phage prohead HK97 OS=Staphylococcus pseudintermedius (strain HKU10-03) GN=SPSINT_0506 PE=4 SV=1</t>
  </si>
  <si>
    <t>A0RH13</t>
  </si>
  <si>
    <t>tr|N1LYW4|</t>
  </si>
  <si>
    <t>tr|A0RH13| A0RH13_BACAH MutT/NUDIX family protein OS=Bacillus thuringiensis (strain Al Hakam) GN=BALH_3260 PE=3 SV=1</t>
  </si>
  <si>
    <t>N1LTQ1</t>
  </si>
  <si>
    <t>B7H8D7</t>
  </si>
  <si>
    <t>K18220</t>
  </si>
  <si>
    <t>tr|N1LTQ1|</t>
  </si>
  <si>
    <t>tr|B7H8D7| B7H8D7_BACC4 GTP-binding elongation factor protein, TetM/TetO family OS=Bacillus cereus (strain B4264) GN=BCB4264_A3046 PE=4 SV=1</t>
  </si>
  <si>
    <t>N1LM97</t>
  </si>
  <si>
    <t>B9DK62</t>
  </si>
  <si>
    <t>K18906</t>
  </si>
  <si>
    <t>tr|N1LM97|</t>
  </si>
  <si>
    <t>tr|B9DK62| B9DK62_STACT Uncharacterized protein OS=Staphylococcus carnosus (strain TM300) GN=Sca_0333 PE=4 SV=1</t>
  </si>
  <si>
    <t>B7HGZ9</t>
  </si>
  <si>
    <t>K01609</t>
  </si>
  <si>
    <t>tr|N1LKT1|</t>
  </si>
  <si>
    <t>sp|B7HGZ9| TRPC_BACC4 Indole-3-glycerol phosphate synthase OS=Bacillus cereus (strain B4264) GN=trpC PE=3 SV=1</t>
  </si>
  <si>
    <t>N1LGZ2</t>
  </si>
  <si>
    <t>K8E1T6</t>
  </si>
  <si>
    <t>tr|N1LGZ2|</t>
  </si>
  <si>
    <t>tr|K8E1T6| K8E1T6_CARML Uncharacterized protein OS=Carnobacterium maltaromaticum LMA28 GN=BN424_314 PE=4 SV=2</t>
  </si>
  <si>
    <t>D5TRP0</t>
  </si>
  <si>
    <t>tr|N1LI79|</t>
  </si>
  <si>
    <t>tr|D5TRP0| D5TRP0_BACT1 Two-component response regulator yycF OS=Bacillus thuringiensis (strain BMB171) GN=yycF PE=4 SV=1</t>
  </si>
  <si>
    <t>N1LMW4</t>
  </si>
  <si>
    <t>E3HWT9</t>
  </si>
  <si>
    <t>K11921</t>
  </si>
  <si>
    <t>tr|N1LMW4|</t>
  </si>
  <si>
    <t>tr|E3HWT9| E3HWT9_ACHXA HTH-type transcriptional regulator CynR OS=Achromobacter xylosoxidans (strain A8) GN=AXYL_01796 PE=4 SV=1</t>
  </si>
  <si>
    <t>N1LTT0</t>
  </si>
  <si>
    <t>Q734Y2</t>
  </si>
  <si>
    <t>tr|N1LTT0|</t>
  </si>
  <si>
    <t>tr|Q734Y2| Q734Y2_BACC1 Histidine kinase OS=Bacillus cereus (strain ATCC 10987 / NRS 248) GN=BCE_3271 PE=4 SV=1</t>
  </si>
  <si>
    <t>N1LPY6</t>
  </si>
  <si>
    <t>B7IQD2</t>
  </si>
  <si>
    <t>K02421</t>
  </si>
  <si>
    <t>tr|N1LPY6|</t>
  </si>
  <si>
    <t>tr|B7IQD2| B7IQD2_BACC2 Flagellar biosynthetic protein FliR OS=Bacillus cereus (strain G9842) GN=fliR PE=3 SV=1</t>
  </si>
  <si>
    <t>N1LG12</t>
  </si>
  <si>
    <t>D8GST6</t>
  </si>
  <si>
    <t>tr|N1LG12|</t>
  </si>
  <si>
    <t>tr|D8GST6| D8GST6_CLOLD Regulatory protein VanR OS=Clostridium ljungdahlii (strain ATCC 55383 / DSM 13528 / PETC) GN=vanR PE=4 SV=1</t>
  </si>
  <si>
    <t>N1LWI8</t>
  </si>
  <si>
    <t>B7HDU5</t>
  </si>
  <si>
    <t>K00981</t>
  </si>
  <si>
    <t>tr|N1LWI8|</t>
  </si>
  <si>
    <t>tr|B7HDU5| B7HDU5_BACC4 Phosphatidate cytidylyltransferase OS=Bacillus cereus (strain B4264) GN=cdsA PE=3 SV=1</t>
  </si>
  <si>
    <t>B7HFQ0</t>
  </si>
  <si>
    <t>K07693</t>
  </si>
  <si>
    <t>tr|N1LPX9|</t>
  </si>
  <si>
    <t>tr|B7HFQ0| B7HFQ0_BACC4 DNA-binding response regulator OS=Bacillus cereus (strain B4264) GN=BCB4264_A5475 PE=4 SV=1</t>
  </si>
  <si>
    <t>I4AC30</t>
  </si>
  <si>
    <t>tr|N1LS88|</t>
  </si>
  <si>
    <t>tr|I4AC30| I4AC30_DESDJ Response regulator with CheY-like receiver domain and winged-helix DNA-binding domain OS=Desulfitobacterium dehalogenans (strain ATCC 51507 / DSM 9161 / JW/IU-DC1) GN=Desde_3224 PE=4 SV=1</t>
  </si>
  <si>
    <t>Q3AC23</t>
  </si>
  <si>
    <t>tr|N1LV18|</t>
  </si>
  <si>
    <t>tr|Q3AC23| Q3AC23_CARHZ Putative serine/threonine protein phosphatase OS=Carboxydothermus hydrogenoformans (strain ATCC BAA-161 / DSM 6008 / Z-2901) GN=CHY_1479 PE=4 SV=1</t>
  </si>
  <si>
    <t>N1LM36</t>
  </si>
  <si>
    <t>B7HB44</t>
  </si>
  <si>
    <t>K06399</t>
  </si>
  <si>
    <t>tr|N1LM36|</t>
  </si>
  <si>
    <t>tr|B7HB44| B7HB44_BACC4 SpoIVB peptidase OS=Bacillus cereus (strain B4264) GN=spoIVB PE=4 SV=1</t>
  </si>
  <si>
    <t>B7HHV3</t>
  </si>
  <si>
    <t>tr|N1LVV3|</t>
  </si>
  <si>
    <t>tr|B7HHV3| B7HHV3_BACC4 Penicillin-binding protein OS=Bacillus cereus (strain B4264) GN=BCB4264_A1605 PE=4 SV=1</t>
  </si>
  <si>
    <t>B7H673</t>
  </si>
  <si>
    <t>tr|N1LRK7|</t>
  </si>
  <si>
    <t>sp|B7H673| PROA_BACC4 Gamma-glutamyl phosphate reductase OS=Bacillus cereus (strain B4264) GN=proA PE=3 SV=1</t>
  </si>
  <si>
    <t>D5TWJ0</t>
  </si>
  <si>
    <t>tr|N1LME7|</t>
  </si>
  <si>
    <t>tr|D5TWJ0| D5TWJ0_BACT1 Aspartate--ammonia ligase OS=Bacillus thuringiensis (strain BMB171) GN=asnA PE=3 SV=1</t>
  </si>
  <si>
    <t>C0ZK69</t>
  </si>
  <si>
    <t>tr|N1LX45|</t>
  </si>
  <si>
    <t>tr|C0ZK69| C0ZK69_BREBN Two-component response regulator OS=Brevibacillus brevis (strain 47 / JCM 6285 / NBRC 100599) GN=yxdJ PE=4 SV=1</t>
  </si>
  <si>
    <t>N1LWZ6</t>
  </si>
  <si>
    <t>E3GF27</t>
  </si>
  <si>
    <t>tr|N1LWZ6|</t>
  </si>
  <si>
    <t>tr|E3GF27| E3GF27_EUBLK Two component transcriptional regulator OS=Eubacterium limosum (strain KIST612) GN=ELI_3067 PE=4 SV=1</t>
  </si>
  <si>
    <t>N1LNL7</t>
  </si>
  <si>
    <t>V5MKE2</t>
  </si>
  <si>
    <t>tr|N1LNL7|</t>
  </si>
  <si>
    <t>tr|V5MKE2| V5MKE2_BACTU Putative transcriptional regulator OS=Bacillus thuringiensis YBT-1518 GN=YBT1518_34151 PE=4 SV=1</t>
  </si>
  <si>
    <t>B5ET11</t>
  </si>
  <si>
    <t>K02444</t>
  </si>
  <si>
    <t>tr|N1LQ98|</t>
  </si>
  <si>
    <t>tr|B5ET11| B5ET11_VIBFM Glycerol-3-phosphate regulon repressor OS=Vibrio fischeri (strain MJ11) GN=VFMJ11_A0272 PE=4 SV=1</t>
  </si>
  <si>
    <t>Q81IH5</t>
  </si>
  <si>
    <t>K01187</t>
  </si>
  <si>
    <t>tr|N1LKP5|</t>
  </si>
  <si>
    <t>tr|Q81IH5| Q81IH5_BACCR Exo-alpha-1,4-glucosidase OS=Bacillus cereus (strain ATCC 14579 / DSM 31 / JCM 2152 / NBRC 15305 / NCIMB 9373 / NRRL B-3711) GN=BC_0413 PE=4 SV=1</t>
  </si>
  <si>
    <t>D5TKY4</t>
  </si>
  <si>
    <t>tr|N1LVX5|</t>
  </si>
  <si>
    <t>tr|D5TKY4| D5TKY4_BACT1 NAD(FAD)-utilizing dehydrogenase OS=Bacillus thuringiensis (strain BMB171) GN=BMB171_C4346 PE=4 SV=1</t>
  </si>
  <si>
    <t>Q81G09</t>
  </si>
  <si>
    <t>tr|N1LYD8|</t>
  </si>
  <si>
    <t>sp|Q81G09| LEUD_BACCR 3-isopropylmalate dehydratase small subunit OS=Bacillus cereus (strain ATCC 14579 / DSM 31 / JCM 2152 / NBRC 15305 / NCIMB 9373 / NRRL B-3711) GN=leuD PE=3 SV=1</t>
  </si>
  <si>
    <t>B7HDT3</t>
  </si>
  <si>
    <t>tr|N1LW69|</t>
  </si>
  <si>
    <t>tr|B7HDT3| B7HDT3_BACC4 tRNA pseudouridine synthase B OS=Bacillus cereus (strain B4264) GN=truB PE=3 SV=1</t>
  </si>
  <si>
    <t>N1LUY4</t>
  </si>
  <si>
    <t>D7AVV7</t>
  </si>
  <si>
    <t>tr|N1LUY4|</t>
  </si>
  <si>
    <t>tr|D7AVV7| D7AVV7_NOCDD Transcriptional regulator, DeoR family OS=Nocardiopsis dassonvillei (strain ATCC 23218 / DSM 43111 / IMRU 509 / JCM 7437 / NCTC 10488) GN=Ndas_4225 PE=4 SV=1</t>
  </si>
  <si>
    <t>N1LS67</t>
  </si>
  <si>
    <t>B7HG45</t>
  </si>
  <si>
    <t>tr|N1LS67|</t>
  </si>
  <si>
    <t>tr|B7HG45| B7HG45_BACC4 Iron compound ABC transporter, permease protein OS=Bacillus cereus (strain B4264) GN=BCB4264_A5506 PE=4 SV=1</t>
  </si>
  <si>
    <t>Q186H9</t>
  </si>
  <si>
    <t>tr|N1LLR5|</t>
  </si>
  <si>
    <t>tr|Q186H9| Q186H9_PEPD6 Two-component response regulator OS=Peptoclostridium difficile (strain 630) GN=vanR PE=4 SV=1</t>
  </si>
  <si>
    <t>N1LVY5</t>
  </si>
  <si>
    <t>B7HJD1</t>
  </si>
  <si>
    <t>tr|N1LVY5|</t>
  </si>
  <si>
    <t>tr|B7HJD1| B7HJD1_BACC4 Putative ribosome biogenesis GTPase RsgA OS=Bacillus cereus (strain B4264) GN=rsgA PE=3 SV=1</t>
  </si>
  <si>
    <t>N1LE97</t>
  </si>
  <si>
    <t>M1QSM6</t>
  </si>
  <si>
    <t>K07697</t>
  </si>
  <si>
    <t>tr|N1LE97|</t>
  </si>
  <si>
    <t>tr|M1QSM6| M1QSM6_BACTU Histidine kinase OS=Bacillus thuringiensis serovar thuringiensis str. IS5056 GN=H175_ch1287 PE=4 SV=1</t>
  </si>
  <si>
    <t>B7ILJ7</t>
  </si>
  <si>
    <t>tr|N1LRK2|</t>
  </si>
  <si>
    <t>tr|B7ILJ7| B7ILJ7_BACC2 Uncharacterized protein OS=Bacillus cereus (strain G9842) GN=BCG9842_B2256 PE=4 SV=1</t>
  </si>
  <si>
    <t>C8XBU0</t>
  </si>
  <si>
    <t>tr|N1LUY5|</t>
  </si>
  <si>
    <t>tr|C8XBU0| C8XBU0_NAKMY Uridylate kinase OS=Nakamurella multipartita (strain ATCC 700099 / DSM 44233 / JCM 9543 / Y-104) GN=pyrH PE=3 SV=1</t>
  </si>
  <si>
    <t>K0G0T8</t>
  </si>
  <si>
    <t>tr|N1LH58|</t>
  </si>
  <si>
    <t>tr|K0G0T8| K0G0T8_BACTU Lipoyl synthase OS=Bacillus thuringiensis MC28 GN=lipA PE=3 SV=1</t>
  </si>
  <si>
    <t>A1RWH3</t>
  </si>
  <si>
    <t>tr|N1LH35|</t>
  </si>
  <si>
    <t>tr|A1RWH3| A1RWH3_THEPD NADPH:sulfur oxidoreductase OS=Thermofilum pendens (strain Hrk 5) GN=Tpen_0143 PE=4 SV=1</t>
  </si>
  <si>
    <t>M1QI13</t>
  </si>
  <si>
    <t>K11928</t>
  </si>
  <si>
    <t>tr|N1LKT6|</t>
  </si>
  <si>
    <t>tr|M1QI13| M1QI13_BACTU Sodium/proline symporter OS=Bacillus thuringiensis serovar thuringiensis str. IS5056 GN=H175_ch1181 PE=3 SV=1</t>
  </si>
  <si>
    <t>N1LIM7</t>
  </si>
  <si>
    <t>Q72Y47</t>
  </si>
  <si>
    <t>tr|N1LIM7|</t>
  </si>
  <si>
    <t>tr|Q72Y47| Q72Y47_BACC1 Histidine kinase OS=Bacillus cereus (strain ATCC 10987 / NRS 248) GN=BCE_5174 PE=4 SV=1</t>
  </si>
  <si>
    <t>B7IXG6</t>
  </si>
  <si>
    <t>tr|N1LS96|</t>
  </si>
  <si>
    <t>tr|B7IXG6| B7IXG6_BACC2 Arginine repressor OS=Bacillus cereus (strain G9842) GN=argR_1 PE=3 SV=1</t>
  </si>
  <si>
    <t>B7H5D0</t>
  </si>
  <si>
    <t>tr|N1LMJ1|</t>
  </si>
  <si>
    <t>tr|B7H5D0| B7H5D0_BACC4 Threonine--tRNA ligase OS=Bacillus cereus (strain B4264) GN=thrS PE=3 SV=1</t>
  </si>
  <si>
    <t>N1LTG4</t>
  </si>
  <si>
    <t>M4H9P1</t>
  </si>
  <si>
    <t>K02435</t>
  </si>
  <si>
    <t>tr|N1LTG4|</t>
  </si>
  <si>
    <t>tr|M4H9P1| M4H9P1_BACCE Aspartyl/glutamyl-tRNA(Asn/Gln) amidotransferase subunit C OS=Bacillus cereus FRI-35 GN=gatC PE=3 SV=1</t>
  </si>
  <si>
    <t>D5TVI4</t>
  </si>
  <si>
    <t>tr|N1M019|</t>
  </si>
  <si>
    <t>tr|D5TVI4| D5TVI4_BACT1 UDP-N-acetylmuramoyl-L-alanyl-D-glutamate--2,6-diaminopimelate ligase OS=Bacillus thuringiensis (strain BMB171) GN=murE PE=3 SV=1</t>
  </si>
  <si>
    <t>N1LV39</t>
  </si>
  <si>
    <t>D9RXY3</t>
  </si>
  <si>
    <t>tr|N1LV39|</t>
  </si>
  <si>
    <t>tr|D9RXY3| D9RXY3_THEOJ Two component transcriptional regulator, winged helix family OS=Thermosediminibacter oceani (strain ATCC BAA-1034 / DSM 16646 / JW/IW-1228P) GN=Toce_1455 PE=4 SV=1</t>
  </si>
  <si>
    <t>N1LSK2</t>
  </si>
  <si>
    <t>F3YYZ0</t>
  </si>
  <si>
    <t>tr|N1LSK2|</t>
  </si>
  <si>
    <t>tr|F3YYZ0| F3YYZ0_DESAF Diguanylate cyclase/phosphodiesterase with PAS/PAC sensor(S) OS=Desulfovibrio africanus str. Walvis Bay GN=Desaf_1296 PE=4 SV=1</t>
  </si>
  <si>
    <t>H6NDZ0</t>
  </si>
  <si>
    <t>tr|N1LS27|</t>
  </si>
  <si>
    <t>tr|H6NDZ0| H6NDZ0_9BACL Two-component response regulator OS=Paenibacillus mucilaginosus 3016 GN=PM3016_6311 PE=4 SV=1</t>
  </si>
  <si>
    <t>tr|N1LT78|</t>
  </si>
  <si>
    <t>Q81FV8</t>
  </si>
  <si>
    <t>tr|N1LRH6|</t>
  </si>
  <si>
    <t>tr|Q81FV8| Q81FV8_BACCR Histidine kinase OS=Bacillus cereus (strain ATCC 14579 / DSM 31 / JCM 2152 / NBRC 15305 / NCIMB 9373 / NRRL B-3711) GN=BC_1458 PE=4 SV=1</t>
  </si>
  <si>
    <t>N1LG04</t>
  </si>
  <si>
    <t>B1YMQ8</t>
  </si>
  <si>
    <t>K08161</t>
  </si>
  <si>
    <t>tr|N1LG04|</t>
  </si>
  <si>
    <t>tr|B1YMQ8| B1YMQ8_EXIS2 Major facilitator superfamily MFS_1 OS=Exiguobacterium sibiricum (strain DSM 17290 / JCM 13490 / 255-15) GN=Exig_2670 PE=4 SV=1</t>
  </si>
  <si>
    <t>N1LQI8</t>
  </si>
  <si>
    <t>Q81I37</t>
  </si>
  <si>
    <t>tr|N1LQI8|</t>
  </si>
  <si>
    <t>tr|Q81I37| Q81I37_BACCR Histidine kinase OS=Bacillus cereus (strain ATCC 14579 / DSM 31 / JCM 2152 / NBRC 15305 / NCIMB 9373 / NRRL B-3711) GN=BC_0585 PE=4 SV=1</t>
  </si>
  <si>
    <t>B7H4P0</t>
  </si>
  <si>
    <t>tr|N1LLG1|</t>
  </si>
  <si>
    <t>sp|B7H4P0| ACPS_BACC4 Holo-[acyl-carrier-protein] synthase OS=Bacillus cereus (strain B4264) GN=acpS PE=3 SV=1</t>
  </si>
  <si>
    <t>N1LMV0</t>
  </si>
  <si>
    <t>J3WVP9</t>
  </si>
  <si>
    <t>K18345</t>
  </si>
  <si>
    <t>tr|N1LMV0|</t>
  </si>
  <si>
    <t>tr|J3WVP9| J3WVP9_BACTU Histidine kinase OS=Bacillus thuringiensis HD-771 GN=BTG_06075 PE=4 SV=1</t>
  </si>
  <si>
    <t>D5TUR6</t>
  </si>
  <si>
    <t>tr|N1LWA2|</t>
  </si>
  <si>
    <t>tr|D5TUR6| D5TUR6_BACT1 Ribonuclease Y OS=Bacillus thuringiensis (strain BMB171) GN=rny PE=3 SV=1</t>
  </si>
  <si>
    <t>N1LGA9</t>
  </si>
  <si>
    <t>B7IVS4</t>
  </si>
  <si>
    <t>K02778</t>
  </si>
  <si>
    <t>tr|N1LGA9|</t>
  </si>
  <si>
    <t>tr|B7IVS4| B7IVS4_BACC2 PTS system, IIBC component OS=Bacillus cereus (strain G9842) GN=BCG9842_B4890 PE=4 SV=1</t>
  </si>
  <si>
    <t>A0RKB7</t>
  </si>
  <si>
    <t>tr|N1LSP3|</t>
  </si>
  <si>
    <t>tr|A0RKB7| A0RKB7_BACAH MutT/NUDIX family protein OS=Bacillus thuringiensis (strain Al Hakam) GN=BALH_4463 PE=3 SV=1</t>
  </si>
  <si>
    <t>N1LMC5</t>
  </si>
  <si>
    <t>C0Z727</t>
  </si>
  <si>
    <t>tr|N1LMC5|</t>
  </si>
  <si>
    <t>tr|C0Z727| C0Z727_BREBN Putative integrase OS=Brevibacillus brevis (strain 47 / JCM 6285 / NBRC 100599) GN=BBR47_28950 PE=4 SV=1</t>
  </si>
  <si>
    <t>N1LFV9</t>
  </si>
  <si>
    <t>tr|N1LFV9|</t>
  </si>
  <si>
    <t>M4HCH7</t>
  </si>
  <si>
    <t>tr|N1LN64|</t>
  </si>
  <si>
    <t>tr|M4HCH7| M4HCH7_BACCE HPr kinase/phosphorylase OS=Bacillus cereus FRI-35 GN=hprK PE=3 SV=1</t>
  </si>
  <si>
    <t>D5TTB0</t>
  </si>
  <si>
    <t>tr|N1LJM2|</t>
  </si>
  <si>
    <t>tr|D5TTB0| D5TTB0_BACT1 Chaperone protein ClpB OS=Bacillus thuringiensis (strain BMB171) GN=clpB PE=3 SV=1</t>
  </si>
  <si>
    <t>A6VZR5</t>
  </si>
  <si>
    <t>tr|N1LLF0|</t>
  </si>
  <si>
    <t>tr|A6VZR5| A6VZR5_MARMS Radical SAM domain protein OS=Marinomonas sp. (strain MWYL1) GN=Mmwyl1_3033 PE=4 SV=1</t>
  </si>
  <si>
    <t>N1LQA5</t>
  </si>
  <si>
    <t>D6CLU8</t>
  </si>
  <si>
    <t>K04097</t>
  </si>
  <si>
    <t>tr|N1LQA5|</t>
  </si>
  <si>
    <t>tr|D6CLU8| D6CLU8_THIA3 Thiomonas sp. str. 3As chromosome, complete genome OS=Thiomonas arsenitoxydans (strain DSM 22701 / CIP 110005 / 3As) GN=THI_2919 PE=4 SV=1</t>
  </si>
  <si>
    <t>D5TJU2</t>
  </si>
  <si>
    <t>tr|N1LU72|</t>
  </si>
  <si>
    <t>tr|D5TJU2| D5TJU2_BACT1 Endonuclease MutS2 OS=Bacillus thuringiensis (strain BMB171) GN=mutS2 PE=3 SV=1</t>
  </si>
  <si>
    <t>N1LZE5</t>
  </si>
  <si>
    <t>M4U5L2</t>
  </si>
  <si>
    <t>K13283</t>
  </si>
  <si>
    <t>tr|N1LZE5|</t>
  </si>
  <si>
    <t>tr|M4U5L2| M4U5L2_9GAMM Iron and zinc efflux system protein OS=Psychromonas sp. CNPT3 GN=PCNPT3_02325 PE=4 SV=1</t>
  </si>
  <si>
    <t>D5TTP9</t>
  </si>
  <si>
    <t>tr|N1LT85|</t>
  </si>
  <si>
    <t>tr|D5TTP9| D5TTP9_BACT1 Flavodoxin OS=Bacillus thuringiensis (strain BMB171) GN=BMB171_C3216 PE=4 SV=1</t>
  </si>
  <si>
    <t>D5TYB7</t>
  </si>
  <si>
    <t>tr|N1LSE1|</t>
  </si>
  <si>
    <t>tr|D5TYB7| D5TYB7_BACT1 Thymidylate synthase OS=Bacillus thuringiensis (strain BMB171) GN=thyA PE=3 SV=1</t>
  </si>
  <si>
    <t>N1LLA7</t>
  </si>
  <si>
    <t>D5TLI6</t>
  </si>
  <si>
    <t>tr|N1LLA7|</t>
  </si>
  <si>
    <t>tr|D5TLI6| D5TLI6_BACT1 Histidine kinase OS=Bacillus thuringiensis (strain BMB171) GN=BMB171_C2257 PE=4 SV=1</t>
  </si>
  <si>
    <t>A0RHC6</t>
  </si>
  <si>
    <t>tr|N1LLS9|</t>
  </si>
  <si>
    <t>tr|A0RHC6| A0RHC6_BACAH UDP-N-acetylglucosamine 4,6-dehydratase OS=Bacillus thuringiensis (strain Al Hakam) GN=BALH_3382 PE=4 SV=1</t>
  </si>
  <si>
    <t>A0RD56</t>
  </si>
  <si>
    <t>tr|N1LQ19|</t>
  </si>
  <si>
    <t>tr|A0RD56| A0RD56_BACAH MutT/NUDIX family protein OS=Bacillus thuringiensis (strain Al Hakam) GN=BALH_1830 PE=3 SV=1</t>
  </si>
  <si>
    <t>N1LWW6</t>
  </si>
  <si>
    <t>D5TNN6</t>
  </si>
  <si>
    <t>K05816</t>
  </si>
  <si>
    <t>tr|N1LWW6|</t>
  </si>
  <si>
    <t>tr|D5TNN6| D5TNN6_BACT1 SN-glycerol-3-phosphate transport ATP-binding protein ugpC OS=Bacillus thuringiensis (strain BMB171) GN=BMB171_C0487 PE=4 SV=1</t>
  </si>
  <si>
    <t>M4HFF9</t>
  </si>
  <si>
    <t>tr|N1LYP4|</t>
  </si>
  <si>
    <t>tr|M4HFF9| M4HFF9_BACCE Transcriptional repressor NrdR OS=Bacillus cereus FRI-35 GN=nrdR PE=3 SV=1</t>
  </si>
  <si>
    <t>N1LHH9</t>
  </si>
  <si>
    <t>Q81BY0</t>
  </si>
  <si>
    <t>tr|N1LHH9|</t>
  </si>
  <si>
    <t>tr|Q81BY0| Q81BY0_BACCR Catalase OS=Bacillus cereus (strain ATCC 14579 / DSM 31 / JCM 2152 / NBRC 15305 / NCIMB 9373 / NRRL B-3711) GN=BC_3008 PE=4 SV=1</t>
  </si>
  <si>
    <t>D5TVF7</t>
  </si>
  <si>
    <t>tr|N1LUI7|</t>
  </si>
  <si>
    <t>tr|D5TVF7| D5TVF7_BACT1 Carbamoyl-phosphate synthase (glutamine-hydrolyzing) OS=Bacillus thuringiensis (strain BMB171) GN=carB PE=3 SV=1</t>
  </si>
  <si>
    <t>D5TMF3</t>
  </si>
  <si>
    <t>tr|N1LY44|</t>
  </si>
  <si>
    <t>tr|D5TMF3| D5TMF3_BACT1 Ferredoxin--NADP reductase OS=Bacillus thuringiensis (strain BMB171) GN=BMB171_C0328 PE=3 SV=1</t>
  </si>
  <si>
    <t>N1LEY8</t>
  </si>
  <si>
    <t>B7HDH1</t>
  </si>
  <si>
    <t>K02809</t>
  </si>
  <si>
    <t>tr|N1LEY8|</t>
  </si>
  <si>
    <t>tr|B7HDH1| B7HDH1_BACC4 PTS system, sucrose-specific IIBC component OS=Bacillus cereus (strain B4264) GN=scrA PE=4 SV=1</t>
  </si>
  <si>
    <t>N1LMJ6</t>
  </si>
  <si>
    <t>D5TWV8</t>
  </si>
  <si>
    <t>K01012</t>
  </si>
  <si>
    <t>tr|N1LMJ6|</t>
  </si>
  <si>
    <t>tr|D5TWV8| D5TWV8_BACT1 Biotin synthase OS=Bacillus thuringiensis (strain BMB171) GN=bioB PE=3 SV=1</t>
  </si>
  <si>
    <t>B7IYI3</t>
  </si>
  <si>
    <t>tr|N1LTF6|</t>
  </si>
  <si>
    <t>tr|B7IYI3| B7IYI3_BACC2 Ribosomal silencing factor RsfS OS=Bacillus cereus (strain G9842) GN=rsfS PE=3 SV=1</t>
  </si>
  <si>
    <t>N1LKH4</t>
  </si>
  <si>
    <t>Q818W0</t>
  </si>
  <si>
    <t>tr|N1LKH4|</t>
  </si>
  <si>
    <t>sp|Q818W0| ARGJ_BACCR Arginine biosynthesis bifunctional protein ArgJ OS=Bacillus cereus (strain ATCC 14579 / DSM 31 / JCM 2152 / NBRC 15305 / NCIMB 9373 / NRRL B-3711) GN=argJ PE=3 SV=1</t>
  </si>
  <si>
    <t>N1LKP2</t>
  </si>
  <si>
    <t>B7HHK9</t>
  </si>
  <si>
    <t>K12555</t>
  </si>
  <si>
    <t>tr|N1LKP2|</t>
  </si>
  <si>
    <t>tr|B7HHK9| B7HHK9_BACC4 Penicillin-binding protein OS=Bacillus cereus (strain B4264) GN=BCB4264_A1510 PE=4 SV=1</t>
  </si>
  <si>
    <t>N1LWW0</t>
  </si>
  <si>
    <t>D5TNP7</t>
  </si>
  <si>
    <t>K11614</t>
  </si>
  <si>
    <t>tr|N1LWW0|</t>
  </si>
  <si>
    <t>tr|D5TNP7| D5TNP7_BACT1 Histidine kinase OS=Bacillus thuringiensis (strain BMB171) GN=BMB171_C0498 PE=4 SV=1</t>
  </si>
  <si>
    <t>D5TLP1</t>
  </si>
  <si>
    <t>tr|N1LSF8|</t>
  </si>
  <si>
    <t>tr|D5TLP1| D5TLP1_BACT1 D-alanine--D-alanine ligase OS=Bacillus thuringiensis (strain BMB171) GN=ddl PE=3 SV=1</t>
  </si>
  <si>
    <t>N1LL68</t>
  </si>
  <si>
    <t>K0J498</t>
  </si>
  <si>
    <t>tr|N1LL68|</t>
  </si>
  <si>
    <t>tr|K0J498| K0J498_AMPXN LysR family transcriptional regulator OS=Amphibacillus xylanus (strain ATCC 51415 / DSM 6626 / JCM 7361 / LMG 17667 / NBRC 15112 / Ep01) GN=AXY_13390 PE=4 SV=1</t>
  </si>
  <si>
    <t>N1LJZ7</t>
  </si>
  <si>
    <t>A9VQL1</t>
  </si>
  <si>
    <t>K07592</t>
  </si>
  <si>
    <t>tr|N1LJZ7|</t>
  </si>
  <si>
    <t>tr|A9VQL1| A9VQL1_BACWK Transcriptional regulator, LysR family OS=Bacillus weihenstephanensis (strain KBAB4) GN=BcerKBAB4_1761 PE=4 SV=1</t>
  </si>
  <si>
    <t>N1LSH3</t>
  </si>
  <si>
    <t>D5SV61</t>
  </si>
  <si>
    <t>tr|N1LSH3|</t>
  </si>
  <si>
    <t>tr|D5SV61| D5SV61_PLAL2 LysR substrate-binding protein OS=Planctopirus limnophilus (strain ATCC 43296 / DSM 3776 / IFAM 1008 / 290) GN=Plim_3534 PE=4 SV=1</t>
  </si>
  <si>
    <t>D5TK91</t>
  </si>
  <si>
    <t>tr|N1LRE3|</t>
  </si>
  <si>
    <t>tr|D5TK91| D5TK91_BACT1 2-C-methyl-D-erythritol 2,4-cyclodiphosphate synthase OS=Bacillus thuringiensis (strain BMB171) GN=ispF PE=3 SV=1</t>
  </si>
  <si>
    <t>D5TWK7</t>
  </si>
  <si>
    <t>tr|N1LSN5|</t>
  </si>
  <si>
    <t>tr|D5TWK7| D5TWK7_BACT1 Cysteine synthase OS=Bacillus thuringiensis (strain BMB171) GN=cysK2 PE=3 SV=1</t>
  </si>
  <si>
    <t>N1LVF7</t>
  </si>
  <si>
    <t>D8PIX9</t>
  </si>
  <si>
    <t>tr|N1LVF7|</t>
  </si>
  <si>
    <t>tr|D8PIX9| D8PIX9_9BACT Chromosome, complete genome OS=Candidatus Nitrospira defluvii GN=NIDE3531 PE=4 SV=1</t>
  </si>
  <si>
    <t>N1LKZ8</t>
  </si>
  <si>
    <t>B7HES8</t>
  </si>
  <si>
    <t>tr|N1LKZ8|</t>
  </si>
  <si>
    <t>tr|B7HES8| B7HES8_BACC4 Multidrug resistance protein OS=Bacillus cereus (strain B4264) GN=blT PE=4 SV=1</t>
  </si>
  <si>
    <t>D5TJA1</t>
  </si>
  <si>
    <t>tr|N1LLP3|</t>
  </si>
  <si>
    <t>tr|D5TJA1| D5TJA1_BACT1 tRNA-specific adenosine deaminase OS=Bacillus thuringiensis (strain BMB171) GN=tadA PE=3 SV=1</t>
  </si>
  <si>
    <t>tr|N1LM56|</t>
  </si>
  <si>
    <t>N1LQE0</t>
  </si>
  <si>
    <t>D5TQT3</t>
  </si>
  <si>
    <t>K03491</t>
  </si>
  <si>
    <t>tr|N1LQE0|</t>
  </si>
  <si>
    <t>tr|D5TQT3| D5TQT3_BACT1 BigG family transcription antiterminator OS=Bacillus thuringiensis (strain BMB171) GN=BMB171_C0693 PE=4 SV=1</t>
  </si>
  <si>
    <t>D5TX01</t>
  </si>
  <si>
    <t>tr|N1LM26|</t>
  </si>
  <si>
    <t>tr|D5TX01| D5TX01_BACT1 Dihydrolipoyl dehydrogenase OS=Bacillus thuringiensis (strain BMB171) GN=bfmbC PE=4 SV=1</t>
  </si>
  <si>
    <t>B7IWA7</t>
  </si>
  <si>
    <t>tr|N1LGK6|</t>
  </si>
  <si>
    <t>tr|B7IWA7| B7IWA7_BACC2 Cold shock protein CspA OS=Bacillus cereus (strain G9842) GN=cspA2 PE=4 SV=1</t>
  </si>
  <si>
    <t>B7HH01</t>
  </si>
  <si>
    <t>tr|N1LEF6|</t>
  </si>
  <si>
    <t>sp|B7HH01| TRPB_BACC4 Tryptophan synthase beta chain OS=Bacillus cereus (strain B4264) GN=trpB PE=3 SV=1</t>
  </si>
  <si>
    <t>D5TYG6</t>
  </si>
  <si>
    <t>tr|N1LUB7|</t>
  </si>
  <si>
    <t>tr|D5TYG6| D5TYG6_BACT1 Histidine--tRNA ligase OS=Bacillus thuringiensis (strain BMB171) GN=hisS PE=3 SV=1</t>
  </si>
  <si>
    <t>N1LT12</t>
  </si>
  <si>
    <t>M4HB37</t>
  </si>
  <si>
    <t>K02110</t>
  </si>
  <si>
    <t>tr|N1LT12|</t>
  </si>
  <si>
    <t>tr|M4HB37| M4HB37_BACCE ATP synthase subunit c OS=Bacillus cereus FRI-35 GN=BCK_08810 PE=3 SV=1</t>
  </si>
  <si>
    <t>B7H9N1</t>
  </si>
  <si>
    <t>tr|N1LLE7|</t>
  </si>
  <si>
    <t>tr|B7H9N1| B7H9N1_BACC4 23S rRNA (Uracil-5-)-methyltransferase RumA OS=Bacillus cereus (strain B4264) GN=rumA PE=4 SV=1</t>
  </si>
  <si>
    <t>M4HB12</t>
  </si>
  <si>
    <t>tr|N1LG84|</t>
  </si>
  <si>
    <t>tr|M4HB12| M4HB12_BACCE MutT/NUDIX family protein OS=Bacillus cereus FRI-35 GN=BCK_09615 PE=4 SV=1</t>
  </si>
  <si>
    <t>N1LN12</t>
  </si>
  <si>
    <t>G8AFA5</t>
  </si>
  <si>
    <t>K07657</t>
  </si>
  <si>
    <t>tr|N1LN12|</t>
  </si>
  <si>
    <t>tr|G8AFA5| G8AFA5_AZOBR PhoB protein OS=Azospirillum brasilense Sp245 GN=phoB PE=4 SV=1</t>
  </si>
  <si>
    <t>N1LLA8</t>
  </si>
  <si>
    <t>B7ISC0</t>
  </si>
  <si>
    <t>tr|N1LLA8|</t>
  </si>
  <si>
    <t>tr|B7ISC0| B7ISC0_BACC2 Putative branched-chain amino acid ABC transporter, branched chain amino acid-binding protein OS=Bacillus cereus (strain G9842) GN=BCG9842_B3411 PE=4 SV=1</t>
  </si>
  <si>
    <t>Q81AD6</t>
  </si>
  <si>
    <t>tr|N1LYY3|</t>
  </si>
  <si>
    <t>tr|Q81AD6| Q81AD6_BACCR Histidine kinase OS=Bacillus cereus (strain ATCC 14579 / DSM 31 / JCM 2152 / NBRC 15305 / NCIMB 9373 / NRRL B-3711) GN=BC_3641 PE=4 SV=1</t>
  </si>
  <si>
    <t>N1LY97</t>
  </si>
  <si>
    <t>Q733Y9</t>
  </si>
  <si>
    <t>tr|N1LY97|</t>
  </si>
  <si>
    <t>tr|Q733Y9| Q733Y9_BACC1 FAD-binding monooxygenase, PheA/TfdB family OS=Bacillus cereus (strain ATCC 10987 / NRS 248) GN=BCE_3518 PE=4 SV=1</t>
  </si>
  <si>
    <t>N1M144</t>
  </si>
  <si>
    <t>Q739U6</t>
  </si>
  <si>
    <t>tr|N1M144|</t>
  </si>
  <si>
    <t>tr|Q739U6| Q739U6_BACC1 Histidine kinase OS=Bacillus cereus (strain ATCC 10987 / NRS 248) GN=BCE_2042 PE=4 SV=1</t>
  </si>
  <si>
    <t>D5TV26</t>
  </si>
  <si>
    <t>tr|N1LV42|</t>
  </si>
  <si>
    <t>tr|D5TV26| D5TV26_BACT1 Pantothenate synthetase OS=Bacillus thuringiensis (strain BMB171) GN=panC PE=3 SV=1</t>
  </si>
  <si>
    <t>B7H6B8</t>
  </si>
  <si>
    <t>tr|N1LTQ8|</t>
  </si>
  <si>
    <t>tr|B7H6B8| B7H6B8_BACC4 Transketolase OS=Bacillus cereus (strain B4264) GN=tkt1 PE=3 SV=1</t>
  </si>
  <si>
    <t>D5TVC0</t>
  </si>
  <si>
    <t>tr|N1LW31|</t>
  </si>
  <si>
    <t>tr|D5TVC0| D5TVC0_BACT1 Ribonuclease 3 OS=Bacillus thuringiensis (strain BMB171) GN=rnc PE=3 SV=1</t>
  </si>
  <si>
    <t>N1LK26</t>
  </si>
  <si>
    <t>A0R9I2</t>
  </si>
  <si>
    <t>K00777</t>
  </si>
  <si>
    <t>tr|N1LK26|</t>
  </si>
  <si>
    <t>tr|A0R9I2| A0R9I2_BACAH Penicillin-binding protein 1A OS=Bacillus thuringiensis (strain Al Hakam) GN=mrcA PE=4 SV=1</t>
  </si>
  <si>
    <t>N1M1E5</t>
  </si>
  <si>
    <t>B7IQ70</t>
  </si>
  <si>
    <t>K14393</t>
  </si>
  <si>
    <t>tr|N1M1E5|</t>
  </si>
  <si>
    <t>tr|B7IQ70| B7IQ70_BACC2 Sodium/solute symporter family protein OS=Bacillus cereus (strain G9842) GN=BCG9842_B3672 PE=3 SV=1</t>
  </si>
  <si>
    <t>N1LL56</t>
  </si>
  <si>
    <t>tr|N1LL56|</t>
  </si>
  <si>
    <t>N1LSR6</t>
  </si>
  <si>
    <t>B7VLN9</t>
  </si>
  <si>
    <t>tr|N1LSR6|</t>
  </si>
  <si>
    <t>tr|B7VLN9| B7VLN9_VIBTL Vibrio splendidus LGP32 chromosome 1 OS=Vibrio tasmaniensis (strain LGP32) GN=VS_2914 PE=4 SV=1</t>
  </si>
  <si>
    <t>D5TP99</t>
  </si>
  <si>
    <t>tr|N1LN68|</t>
  </si>
  <si>
    <t>tr|D5TP99| D5TP99_BACT1 Thioredoxin reductase OS=Bacillus thuringiensis (strain BMB171) GN=trxB PE=3 SV=1</t>
  </si>
  <si>
    <t>D5TUZ2</t>
  </si>
  <si>
    <t>tr|N1LW06|</t>
  </si>
  <si>
    <t>tr|D5TUZ2| D5TUZ2_BACT1 Glycerol-3-phosphate dehydrogenase [NAD(P)+] OS=Bacillus thuringiensis (strain BMB171) GN=gpsA PE=3 SV=1</t>
  </si>
  <si>
    <t>N1LK25</t>
  </si>
  <si>
    <t>J3U7S1</t>
  </si>
  <si>
    <t>K08168</t>
  </si>
  <si>
    <t>tr|N1LK25|</t>
  </si>
  <si>
    <t>tr|J3U7S1| J3U7S1_BACTU Tetracycline resistance protein TetA(L)/TetK OS=Bacillus thuringiensis HD-771 GN=BTG_26395 PE=4 SV=1</t>
  </si>
  <si>
    <t>Q635Q5</t>
  </si>
  <si>
    <t>tr|N1M0E7|</t>
  </si>
  <si>
    <t>tr|Q635Q5| Q635Q5_BACCZ MutT/Nudix family protein OS=Bacillus cereus (strain ZK / E33L) GN=BCE33L3781 PE=3 SV=1</t>
  </si>
  <si>
    <t>B7IUM0</t>
  </si>
  <si>
    <t>tr|N1LWF3|</t>
  </si>
  <si>
    <t>tr|B7IUM0| B7IUM0_BACC2 Putative ribosome biogenesis GTPase RsgA OS=Bacillus cereus (strain G9842) GN=rsgA PE=3 SV=1</t>
  </si>
  <si>
    <t>B7HCR0</t>
  </si>
  <si>
    <t>tr|N1LZB5|</t>
  </si>
  <si>
    <t>tr|B7HCR0| B7HCR0_BACC4 DEAD-box ATP-dependent RNA helicase CshB OS=Bacillus cereus (strain B4264) GN=cshB PE=3 SV=1</t>
  </si>
  <si>
    <t>B7IIS3</t>
  </si>
  <si>
    <t>tr|N1LUG7|</t>
  </si>
  <si>
    <t>tr|B7IIS3| B7IIS3_BACC2 Protein-export membrane protein SecDF OS=Bacillus cereus (strain G9842) GN=secDF PE=3 SV=1</t>
  </si>
  <si>
    <t>M4H9S3</t>
  </si>
  <si>
    <t>tr|N1LLZ2|</t>
  </si>
  <si>
    <t>tr|M4H9S3| M4H9S3_BACCE 50S ribosomal protein L30 OS=Bacillus cereus FRI-35 GN=rpmD PE=3 SV=1</t>
  </si>
  <si>
    <t>D5TP46</t>
  </si>
  <si>
    <t>tr|N1LIG6|</t>
  </si>
  <si>
    <t>tr|D5TP46| D5TP46_BACT1 Ferric anguibactin transport system permease protein fatC OS=Bacillus thuringiensis (strain BMB171) GN=BMB171_C4694 PE=4 SV=1</t>
  </si>
  <si>
    <t>N1LX99</t>
  </si>
  <si>
    <t>A1T990</t>
  </si>
  <si>
    <t>K13572</t>
  </si>
  <si>
    <t>tr|N1LX99|</t>
  </si>
  <si>
    <t>tr|A1T990| A1T990_MYCVP Helix-turn-helix, type 11 domain protein OS=Mycobacterium vanbaalenii (strain DSM 7251 / PYR-1) GN=Mvan_2934 PE=4 SV=1</t>
  </si>
  <si>
    <t>tr|N1LMA5|</t>
  </si>
  <si>
    <t>F4LS48</t>
  </si>
  <si>
    <t>tr|N1LH33|</t>
  </si>
  <si>
    <t>tr|F4LS48| F4LS48_TEPAE Thioredoxin OS=Tepidanaerobacter acetatoxydans (strain DSM 21804 / JCM 16047 / Re1) GN=trxA PE=3 SV=1</t>
  </si>
  <si>
    <t>N1LIU9</t>
  </si>
  <si>
    <t>tr|N1LIU9|</t>
  </si>
  <si>
    <t>Q818G1</t>
  </si>
  <si>
    <t>tr|N1LUT1|</t>
  </si>
  <si>
    <t>tr|Q818G1| Q818G1_BACCR GTPase Era OS=Bacillus cereus (strain ATCC 14579 / DSM 31 / JCM 2152 / NBRC 15305 / NCIMB 9373 / NRRL B-3711) GN=era PE=3 SV=1</t>
  </si>
  <si>
    <t>D5TLE8</t>
  </si>
  <si>
    <t>tr|N1LQZ9|</t>
  </si>
  <si>
    <t>tr|D5TLE8| D5TLE8_BACT1 UDP-N-acetylmuramoyl-tripeptide--D-alanyl-D-alanine ligase OS=Bacillus thuringiensis (strain BMB171) GN=murF PE=3 SV=1</t>
  </si>
  <si>
    <t>N1LJS2</t>
  </si>
  <si>
    <t>A0REX4</t>
  </si>
  <si>
    <t>tr|N1LJS2|</t>
  </si>
  <si>
    <t>tr|A0REX4| A0REX4_BACAH MutT/NUDIX family protein OS=Bacillus thuringiensis (strain Al Hakam) GN=BALH_2480 PE=1 SV=1</t>
  </si>
  <si>
    <t>B8HFU4</t>
  </si>
  <si>
    <t>tr|N1LKP7|</t>
  </si>
  <si>
    <t>tr|B8HFU4| B8HFU4_ARTCA Transcriptional regulator, Crp/Fnr family OS=Arthrobacter chlorophenolicus (strain ATCC 700700 / DSM 12829 / JCM 12360 / NCIMB 13794 / A6) GN=Achl_3176 PE=4 SV=1</t>
  </si>
  <si>
    <t>N1LT36</t>
  </si>
  <si>
    <t>Q11S67</t>
  </si>
  <si>
    <t>tr|N1LT36|</t>
  </si>
  <si>
    <t>tr|Q11S67| Q11S67_CYTH3 Dithiol-disulfide isomerase OS=Cytophaga hutchinsonii (strain ATCC 33406 / NCIMB 9469) GN=dsb PE=4 SV=1</t>
  </si>
  <si>
    <t>Q818G0</t>
  </si>
  <si>
    <t>tr|N1LT34|</t>
  </si>
  <si>
    <t>tr|Q818G0| Q818G0_BACCR Cytidine deaminase OS=Bacillus cereus (strain ATCC 14579 / DSM 31 / JCM 2152 / NBRC 15305 / NCIMB 9373 / NRRL B-3711) GN=BC_4298 PE=4 SV=1</t>
  </si>
  <si>
    <t>N1LDU6</t>
  </si>
  <si>
    <t>A0RF32</t>
  </si>
  <si>
    <t>K01607</t>
  </si>
  <si>
    <t>tr|N1LDU6|</t>
  </si>
  <si>
    <t>tr|A0RF32| A0RF32_BACAH Possible carboxymuconolactone decarboxylase OS=Bacillus thuringiensis (strain Al Hakam) GN=BALH_2538 PE=4 SV=1</t>
  </si>
  <si>
    <t>Q819M0</t>
  </si>
  <si>
    <t>tr|N1LW66|</t>
  </si>
  <si>
    <t>tr|Q819M0| Q819M0_BACCR GTP-binding protein TypA/BipA OS=Bacillus cereus (strain ATCC 14579 / DSM 31 / JCM 2152 / NBRC 15305 / NCIMB 9373 / NRRL B-3711) GN=BC_3956 PE=4 SV=1</t>
  </si>
  <si>
    <t>N1LSG0</t>
  </si>
  <si>
    <t>D5TT44</t>
  </si>
  <si>
    <t>tr|N1LSG0|</t>
  </si>
  <si>
    <t>tr|D5TT44| D5TT44_BACT1 Ferrichrome transport system permease protein fhuB OS=Bacillus thuringiensis (strain BMB171) GN=BMB171_C3147 PE=4 SV=1</t>
  </si>
  <si>
    <t>V5M829</t>
  </si>
  <si>
    <t>tr|N1LME2|</t>
  </si>
  <si>
    <t>tr|V5M829| V5M829_BACTU Uncharacterized protein OS=Bacillus thuringiensis YBT-1518 GN=YBT1518_10095 PE=4 SV=1</t>
  </si>
  <si>
    <t>D5TJ94</t>
  </si>
  <si>
    <t>tr|N1LI46|</t>
  </si>
  <si>
    <t>tr|D5TJ94| D5TJ94_BACT1 Pyridoxal 5'-phosphate synthase subunit PdxS OS=Bacillus thuringiensis (strain BMB171) GN=pdxS PE=3 SV=1</t>
  </si>
  <si>
    <t>D5TPL5</t>
  </si>
  <si>
    <t>tr|N1LK33|</t>
  </si>
  <si>
    <t>tr|D5TPL5| D5TPL5_BACT1 Phosphohydrolase (MutT/nudix family protein) OS=Bacillus thuringiensis (strain BMB171) GN=BMB171_C0545 PE=3 SV=1</t>
  </si>
  <si>
    <t>M4HFC6</t>
  </si>
  <si>
    <t>tr|N1M0F7|</t>
  </si>
  <si>
    <t>tr|M4HFC6| M4HFC6_BACCE Uncharacterized protein OS=Bacillus cereus FRI-35 GN=BCK_16355 PE=4 SV=1</t>
  </si>
  <si>
    <t>N1LUJ4</t>
  </si>
  <si>
    <t>D3EAR4</t>
  </si>
  <si>
    <t>K18926</t>
  </si>
  <si>
    <t>tr|N1LUJ4|</t>
  </si>
  <si>
    <t>tr|D3EAR4| D3EAR4_GEOS4 Drug resistance transporter, EmrB/QacA subfamily OS=Geobacillus sp. (strain Y412MC10) GN=GYMC10_0492 PE=4 SV=1</t>
  </si>
  <si>
    <t>N1LJB7</t>
  </si>
  <si>
    <t>V5MD67</t>
  </si>
  <si>
    <t>tr|N1LJB7|</t>
  </si>
  <si>
    <t>tr|V5MD67| V5MD67_BACTU Uncharacterized protein OS=Bacillus thuringiensis YBT-1518 GN=YBT1518_14625 PE=4 SV=1</t>
  </si>
  <si>
    <t>D5TWZ8</t>
  </si>
  <si>
    <t>tr|N1LS83|</t>
  </si>
  <si>
    <t>tr|D5TWZ8| D5TWZ8_BACT1 Branched-chain alpha-keto acid dehydrogenase subunit E2 OS=Bacillus thuringiensis (strain BMB171) GN=BMB171_C3820 PE=3 SV=1</t>
  </si>
  <si>
    <t>N1LEB7</t>
  </si>
  <si>
    <t>L0EB47</t>
  </si>
  <si>
    <t>tr|N1LEB7|</t>
  </si>
  <si>
    <t>tr|L0EB47| L0EB47_THECK cAMP-binding protein OS=Thermobacillus composti (strain DSM 18247 / JCM 13945 / KWC4) GN=Theco_0629 PE=4 SV=1</t>
  </si>
  <si>
    <t>D5TWV5</t>
  </si>
  <si>
    <t>tr|N1LLY2|</t>
  </si>
  <si>
    <t>tr|D5TWV5| D5TWV5_BACT1 Riboflavin biosynthesis protein RibBA OS=Bacillus thuringiensis (strain BMB171) GN=ribBA PE=3 SV=1</t>
  </si>
  <si>
    <t>N1LMA2</t>
  </si>
  <si>
    <t>Q815E8</t>
  </si>
  <si>
    <t>tr|N1LMA2|</t>
  </si>
  <si>
    <t>sp|Q815E8| SPEE2_BACCR Polyamine aminopropyltransferase 2 OS=Bacillus cereus (strain ATCC 14579 / DSM 31 / JCM 2152 / NBRC 15305 / NCIMB 9373 / NRRL B-3711) GN=speE2 PE=3 SV=1</t>
  </si>
  <si>
    <t>D5TLE7</t>
  </si>
  <si>
    <t>tr|N1LLG5|</t>
  </si>
  <si>
    <t>tr|D5TLE7| D5TLE7_BACT1 D-alanine--D-alanine ligase OS=Bacillus thuringiensis (strain BMB171) GN=ddl PE=3 SV=1</t>
  </si>
  <si>
    <t>Q63GA8</t>
  </si>
  <si>
    <t>tr|N1LLA2|</t>
  </si>
  <si>
    <t>tr|Q63GA8| Q63GA8_BACCZ Ferric uptake regulator (Peroxide operon regulator in B.subtilis) OS=Bacillus cereus (strain ZK / E33L) GN=perR PE=4 SV=1</t>
  </si>
  <si>
    <t>B7HG48</t>
  </si>
  <si>
    <t>K16869</t>
  </si>
  <si>
    <t>tr|N1LNC4|</t>
  </si>
  <si>
    <t>tr|B7HG48| B7HG48_BACC4 Octanoyl-[GcvH]:protein N-octanoyltransferase OS=Bacillus cereus (strain B4264) GN=lipL PE=3 SV=1</t>
  </si>
  <si>
    <t>N1LQZ0</t>
  </si>
  <si>
    <t>D5TT43</t>
  </si>
  <si>
    <t>tr|N1LQZ0|</t>
  </si>
  <si>
    <t>tr|D5TT43| D5TT43_BACT1 Ferrichrome transport system permease protein fhuG OS=Bacillus thuringiensis (strain BMB171) GN=BMB171_C3146 PE=4 SV=1</t>
  </si>
  <si>
    <t>D5TUU7</t>
  </si>
  <si>
    <t>tr|N1M0Y4|</t>
  </si>
  <si>
    <t>tr|D5TUU7| D5TUU7_BACT1 Translation initiation factor IF-2 OS=Bacillus thuringiensis (strain BMB171) GN=infB PE=3 SV=1</t>
  </si>
  <si>
    <t>B7IUZ3</t>
  </si>
  <si>
    <t>tr|N1LTE7|</t>
  </si>
  <si>
    <t>tr|B7IUZ3| B7IUZ3_BACC2 RNA methyltransferase, TrmA family OS=Bacillus cereus (strain G9842) GN=BCG9842_B4938 PE=4 SV=1</t>
  </si>
  <si>
    <t>B7HBA7</t>
  </si>
  <si>
    <t>tr|N1LFI2|</t>
  </si>
  <si>
    <t>tr|B7HBA7| B7HBA7_BACC4 Histidine kinase OS=Bacillus cereus (strain B4264) GN=BCB4264_A4979 PE=4 SV=1</t>
  </si>
  <si>
    <t>N1LT99</t>
  </si>
  <si>
    <t>B7HAP9</t>
  </si>
  <si>
    <t>tr|N1LT99|</t>
  </si>
  <si>
    <t>tr|B7HAP9| B7HAP9_BACC4 Histidine kinase OS=Bacillus cereus (strain B4264) GN=BCB4264_A3635 PE=4 SV=1</t>
  </si>
  <si>
    <t>N1LJN1</t>
  </si>
  <si>
    <t>F8GI50</t>
  </si>
  <si>
    <t>tr|N1LJN1|</t>
  </si>
  <si>
    <t>tr|F8GI50| F8GI50_NITSI Diguanylate cyclase/phosphodiesterase with PAS/PAC sensor(S) OS=Nitrosomonas sp. (strain Is79A3) GN=Nit79A3_2840 PE=4 SV=1</t>
  </si>
  <si>
    <t>N1LVJ3</t>
  </si>
  <si>
    <t>V5MF92</t>
  </si>
  <si>
    <t>tr|N1LVJ3|</t>
  </si>
  <si>
    <t>tr|V5MF92| V5MF92_BACTU Uncharacterized protein OS=Bacillus thuringiensis YBT-1518 GN=YBT1518_18500 PE=4 SV=1</t>
  </si>
  <si>
    <t>R4Q5X2</t>
  </si>
  <si>
    <t>tr|N1LRS6|</t>
  </si>
  <si>
    <t>tr|R4Q5X2| R4Q5X2_LACPN Uncharacterized protein OS=Lactobacillus plantarum subsp. plantarum P-8 GN=LBP_cg2160 PE=4 SV=2</t>
  </si>
  <si>
    <t>N1LLD0</t>
  </si>
  <si>
    <t>B7HJI7</t>
  </si>
  <si>
    <t>K16787</t>
  </si>
  <si>
    <t>tr|N1LLD0|</t>
  </si>
  <si>
    <t>tr|B7HJI7| B7HJI7_BACC4 Energy-coupling factor transporter ATP-binding protein EcfA OS=Bacillus cereus (strain B4264) GN=ecfA PE=3 SV=1</t>
  </si>
  <si>
    <t>D5TQD0</t>
  </si>
  <si>
    <t>tr|N1LWZ2|</t>
  </si>
  <si>
    <t>tr|D5TQD0| D5TQD0_BACT1 Glucose-1-phosphate thymidylyltransferase OS=Bacillus thuringiensis (strain BMB171) GN=BMB171_C4864 PE=4 SV=1</t>
  </si>
  <si>
    <t>N1LLT0</t>
  </si>
  <si>
    <t>U5UKA1</t>
  </si>
  <si>
    <t>K18909</t>
  </si>
  <si>
    <t>tr|N1LLT0|</t>
  </si>
  <si>
    <t>tr|U5UKA1| U5UKA1_9STAP MarR family regulatory protein OS=Staphylococcus pasteuri SP1 GN=STP1_0874 PE=4 SV=1</t>
  </si>
  <si>
    <t>D5TXW2</t>
  </si>
  <si>
    <t>K00014</t>
  </si>
  <si>
    <t>tr|N1LY26|</t>
  </si>
  <si>
    <t>tr|D5TXW2| D5TXW2_BACT1 Shikimate dehydrogenase (NADP(+)) OS=Bacillus thuringiensis (strain BMB171) GN=aroE PE=3 SV=1</t>
  </si>
  <si>
    <t>B7HDV6</t>
  </si>
  <si>
    <t>tr|N1M091|</t>
  </si>
  <si>
    <t>tr|B7HDV6| B7HDV6_BACC4 DNA topoisomerase 1 OS=Bacillus cereus (strain B4264) GN=topA PE=3 SV=1</t>
  </si>
  <si>
    <t>N1LGC4</t>
  </si>
  <si>
    <t>Q81DR6</t>
  </si>
  <si>
    <t>tr|N1LGC4|</t>
  </si>
  <si>
    <t>tr|Q81DR6| Q81DR6_BACCR 3-hydroxyisobutyrate dehydrogenase OS=Bacillus cereus (strain ATCC 14579 / DSM 31 / JCM 2152 / NBRC 15305 / NCIMB 9373 / NRRL B-3711) GN=BC_2289 PE=4 SV=1</t>
  </si>
  <si>
    <t>K0G2R3</t>
  </si>
  <si>
    <t>tr|N1LSP9|</t>
  </si>
  <si>
    <t>tr|K0G2R3| K0G2R3_BACTU Leucine-specific binding protein OS=Bacillus thuringiensis MC28 GN=MC28_G191 PE=4 SV=1</t>
  </si>
  <si>
    <t>N1LLH0</t>
  </si>
  <si>
    <t>D9RXS1</t>
  </si>
  <si>
    <t>tr|N1LLH0|</t>
  </si>
  <si>
    <t>tr|D9RXS1| D9RXS1_THEOJ Penicillin-binding protein, 1A family OS=Thermosediminibacter oceani (strain ATCC BAA-1034 / DSM 16646 / JW/IW-1228P) GN=Toce_1390 PE=4 SV=1</t>
  </si>
  <si>
    <t>N1LMH3</t>
  </si>
  <si>
    <t>J3WWY2</t>
  </si>
  <si>
    <t>K01252</t>
  </si>
  <si>
    <t>tr|N1LMH3|</t>
  </si>
  <si>
    <t>tr|J3WWY2| J3WWY2_BACTU Isochorismatase OS=Bacillus thuringiensis HD-771 GN=BTG_08305 PE=4 SV=1</t>
  </si>
  <si>
    <t>B7H674</t>
  </si>
  <si>
    <t>tr|N1LPR3|</t>
  </si>
  <si>
    <t>sp|B7H674| PROB_BACC4 Glutamate 5-kinase OS=Bacillus cereus (strain B4264) GN=proB PE=3 SV=1</t>
  </si>
  <si>
    <t>Q81IT5</t>
  </si>
  <si>
    <t>tr|N1LQ52|</t>
  </si>
  <si>
    <t>tr|Q81IT5| Q81IT5_BACCR Alanine racemase OS=Bacillus cereus (strain ATCC 14579 / DSM 31 / JCM 2152 / NBRC 15305 / NCIMB 9373 / NRRL B-3711) GN=BC_0264 PE=3 SV=1</t>
  </si>
  <si>
    <t>B7HFQ1</t>
  </si>
  <si>
    <t>K07778</t>
  </si>
  <si>
    <t>tr|N1LKI0|</t>
  </si>
  <si>
    <t>tr|B7HFQ1| B7HFQ1_BACC4 Sensor histidine kinase OS=Bacillus cereus (strain B4264) GN=BCB4264_A5476 PE=4 SV=1</t>
  </si>
  <si>
    <t>N1LLQ9</t>
  </si>
  <si>
    <t>tr|N1LLQ9|</t>
  </si>
  <si>
    <t>N1LS86</t>
  </si>
  <si>
    <t>B7JMI9</t>
  </si>
  <si>
    <t>tr|N1LS86|</t>
  </si>
  <si>
    <t>tr|B7JMI9| B7JMI9_BACC0 Heat shock protein, Hsp20 family OS=Bacillus cereus (strain AH820) GN=BCAH820_2287 PE=3 SV=1</t>
  </si>
  <si>
    <t>Q886D4</t>
  </si>
  <si>
    <t>tr|N1LMF9|</t>
  </si>
  <si>
    <t>tr|Q886D4| Q886D4_PSESM Uncharacterized protein OS=Pseudomonas syringae pv. tomato (strain DC3000) GN=PSPTO_1645 PE=4 SV=1</t>
  </si>
  <si>
    <t>N1LIY5</t>
  </si>
  <si>
    <t>Q1R9Q9</t>
  </si>
  <si>
    <t>K16326</t>
  </si>
  <si>
    <t>tr|N1LIY5|</t>
  </si>
  <si>
    <t>tr|Q1R9Q9| Q1R9Q9_ECOUT Regulatory protein YeiL OS=Escherichia coli (strain UTI89 / UPEC) GN=yeiL PE=4 SV=1</t>
  </si>
  <si>
    <t>N1LTQ6</t>
  </si>
  <si>
    <t>Q67QY5</t>
  </si>
  <si>
    <t>tr|N1LTQ6|</t>
  </si>
  <si>
    <t>tr|Q67QY5| Q67QY5_SYMTH Two-component response regulator OS=Symbiobacterium thermophilum (strain T / IAM 14863) GN=STH923 PE=4 SV=1</t>
  </si>
  <si>
    <t>M4H970</t>
  </si>
  <si>
    <t>tr|N1LKY8|</t>
  </si>
  <si>
    <t>tr|M4H970| M4H970_BACCE Putative tRNA (cytidine(34)-2'-O)-methyltransferase OS=Bacillus cereus FRI-35 GN=BCK_05410 PE=3 SV=1</t>
  </si>
  <si>
    <t>B7HCU5</t>
  </si>
  <si>
    <t>tr|N1LXC2|</t>
  </si>
  <si>
    <t>sp|B7HCU5| LEPA_BACC4 Elongation factor 4 OS=Bacillus cereus (strain B4264) GN=lepA PE=3 SV=1</t>
  </si>
  <si>
    <t>Q81GU9</t>
  </si>
  <si>
    <t>tr|N1LFX1|</t>
  </si>
  <si>
    <t>tr|Q81GU9| Q81GU9_BACCR Lipoate--protein ligase OS=Bacillus cereus (strain ATCC 14579 / DSM 31 / JCM 2152 / NBRC 15305 / NCIMB 9373 / NRRL B-3711) GN=BC_1086 PE=4 SV=1</t>
  </si>
  <si>
    <t>N1LWM7</t>
  </si>
  <si>
    <t>Q735H4</t>
  </si>
  <si>
    <t>tr|N1LWM7|</t>
  </si>
  <si>
    <t>tr|Q735H4| Q735H4_BACC1 Histidine kinase OS=Bacillus cereus (strain ATCC 10987 / NRS 248) GN=BCE_3178 PE=4 SV=1</t>
  </si>
  <si>
    <t>N1LJL9</t>
  </si>
  <si>
    <t>D3EA57</t>
  </si>
  <si>
    <t>tr|N1LJL9|</t>
  </si>
  <si>
    <t>tr|D3EA57| D3EA57_GEOS4 Transcriptional regulator, LysR family OS=Geobacillus sp. (strain Y412MC10) GN=GYMC10_4601 PE=4 SV=1</t>
  </si>
  <si>
    <t>D8GYF6</t>
  </si>
  <si>
    <t>tr|N1LXX4|</t>
  </si>
  <si>
    <t>tr|D8GYF6| D8GYF6_BACAI Probable thiol peroxidase OS=Bacillus cereus var. anthracis (strain CI) GN=tpx PE=3 SV=1</t>
  </si>
  <si>
    <t>N1LZH8</t>
  </si>
  <si>
    <t>D4M232</t>
  </si>
  <si>
    <t>K03426</t>
  </si>
  <si>
    <t>tr|N1LZH8|</t>
  </si>
  <si>
    <t>tr|D4M232| D4M232_9FIRM Draft genome OS=Ruminococcus torques L2-14 GN=RTO_05440 PE=4 SV=1</t>
  </si>
  <si>
    <t>N1LJG5</t>
  </si>
  <si>
    <t>Q81HM8</t>
  </si>
  <si>
    <t>K03484</t>
  </si>
  <si>
    <t>tr|N1LJG5|</t>
  </si>
  <si>
    <t>tr|Q81HM8| Q81HM8_BACCR Sucrose operon repressor OS=Bacillus cereus (strain ATCC 14579 / DSM 31 / JCM 2152 / NBRC 15305 / NCIMB 9373 / NRRL B-3711) GN=BC_0776 PE=4 SV=1</t>
  </si>
  <si>
    <t>N1LLB7</t>
  </si>
  <si>
    <t>B7HG76</t>
  </si>
  <si>
    <t>K18967</t>
  </si>
  <si>
    <t>tr|N1LLB7|</t>
  </si>
  <si>
    <t>tr|B7HG76| B7HG76_BACC4 Ggdef family protein OS=Bacillus cereus (strain B4264) GN=BCB4264_A5538 PE=4 SV=1</t>
  </si>
  <si>
    <t>D5TW26</t>
  </si>
  <si>
    <t>tr|N1LW55|</t>
  </si>
  <si>
    <t>tr|D5TW26| D5TW26_BACT1 Branched-chain alpha-keto acid dehydrogenase subunit E2 OS=Bacillus thuringiensis (strain BMB171) GN=pdhC PE=3 SV=1</t>
  </si>
  <si>
    <t>D5TL39</t>
  </si>
  <si>
    <t>tr|N1LVS3|</t>
  </si>
  <si>
    <t>tr|D5TL39| D5TL39_BACT1 S-adenosylmethionine synthase OS=Bacillus thuringiensis (strain BMB171) GN=metK PE=3 SV=1</t>
  </si>
  <si>
    <t>N1LQI4</t>
  </si>
  <si>
    <t>M1Q4I4</t>
  </si>
  <si>
    <t>tr|N1LQI4|</t>
  </si>
  <si>
    <t>tr|M1Q4I4| M1Q4I4_BACTU PTS system, N-acetylmuramic acid-specific IIBC OS=Bacillus thuringiensis serovar thuringiensis str. IS5056 GN=H175_ch0803 PE=4 SV=1</t>
  </si>
  <si>
    <t>N1LG68</t>
  </si>
  <si>
    <t>Q737H2</t>
  </si>
  <si>
    <t>tr|N1LG68|</t>
  </si>
  <si>
    <t>tr|Q737H2| Q737H2_BACC1 Histidine kinase OS=Bacillus cereus (strain ATCC 10987 / NRS 248) GN=BCE_2676 PE=4 SV=1</t>
  </si>
  <si>
    <t>N1LNE0</t>
  </si>
  <si>
    <t>Q7P049</t>
  </si>
  <si>
    <t>K08166</t>
  </si>
  <si>
    <t>tr|N1LNE0|</t>
  </si>
  <si>
    <t>tr|Q7P049| Q7P049_CHRVO Methylenomycin A resistance protein OS=Chromobacterium violaceum (strain ATCC 12472 / DSM 30191 / JCM 1249 / NBRC 12614 / NCIMB 9131 / NCTC 9757) GN=mmr PE=4 SV=1</t>
  </si>
  <si>
    <t>Q65FG2</t>
  </si>
  <si>
    <t>K01046</t>
  </si>
  <si>
    <t>tr|N1LXT4|</t>
  </si>
  <si>
    <t>tr|Q65FG2| Q65FG2_BACLD Uncharacterized protein OS=Bacillus licheniformis (strain ATCC 14580 / DSM 13 / JCM 2505 / NBRC 12200 / NCIMB 9375 / NRRL NRS-1264 / Gibson 46) GN=BL02555 PE=4 SV=1</t>
  </si>
  <si>
    <t>N1LRU9</t>
  </si>
  <si>
    <t>M1Q375</t>
  </si>
  <si>
    <t>tr|N1LRU9|</t>
  </si>
  <si>
    <t>tr|M1Q375| M1Q375_BACTU ABC-type Fe3+-siderophore transport system, permease component OS=Bacillus thuringiensis serovar thuringiensis str. IS5056 GN=H175_ch0328 PE=4 SV=1</t>
  </si>
  <si>
    <t>B7HE29</t>
  </si>
  <si>
    <t>tr|N1LSS9|</t>
  </si>
  <si>
    <t>tr|B7HE29| B7HE29_BACC4 ATP-dependent RecD-like DNA helicase OS=Bacillus cereus (strain B4264) GN=recD2 PE=3 SV=1</t>
  </si>
  <si>
    <t>J3USK5</t>
  </si>
  <si>
    <t>tr|N1LKD3|</t>
  </si>
  <si>
    <t>tr|J3USK5| J3USK5_BACTU Glucose-6-phosphate isomerase OS=Bacillus thuringiensis HD-771 GN=pgi PE=3 SV=1</t>
  </si>
  <si>
    <t>N1LKC9</t>
  </si>
  <si>
    <t>D9SJL4</t>
  </si>
  <si>
    <t>K04085</t>
  </si>
  <si>
    <t>tr|N1LKC9|</t>
  </si>
  <si>
    <t>tr|D9SJL4| D9SJL4_GALCS FAD-dependent pyridine nucleotide-disulphide oxidoreductase OS=Gallionella capsiferriformans (strain ES-2) GN=Galf_0318 PE=4 SV=1</t>
  </si>
  <si>
    <t>B3QXN6</t>
  </si>
  <si>
    <t>tr|N1LMT3|</t>
  </si>
  <si>
    <t>tr|B3QXN6| B3QXN6_CHLT3 Transcriptional regulator, MarR family OS=Chloroherpeton thalassium (strain ATCC 35110 / GB-78) GN=Ctha_2502 PE=4 SV=1</t>
  </si>
  <si>
    <t>N1LPN2</t>
  </si>
  <si>
    <t>B7HBQ0</t>
  </si>
  <si>
    <t>tr|N1LPN2|</t>
  </si>
  <si>
    <t>tr|B7HBQ0| B7HBQ0_BACC4 Proton/peptide symporter family protein OS=Bacillus cereus (strain B4264) GN=BCB4264_A0651 PE=3 SV=1</t>
  </si>
  <si>
    <t>B7HHS1</t>
  </si>
  <si>
    <t>tr|N1LPH4|</t>
  </si>
  <si>
    <t>sp|B7HHS1| AROB_BACC4 3-dehydroquinate synthase OS=Bacillus cereus (strain B4264) GN=aroB PE=3 SV=1</t>
  </si>
  <si>
    <t>N1LID7</t>
  </si>
  <si>
    <t>M1QNJ5</t>
  </si>
  <si>
    <t>tr|N1LID7|</t>
  </si>
  <si>
    <t>tr|M1QNJ5| M1QNJ5_BACTU Transcriptional regulator, MarR family OS=Bacillus thuringiensis serovar thuringiensis str. IS5056 GN=H175_ch3141 PE=4 SV=1</t>
  </si>
  <si>
    <t>B2A192</t>
  </si>
  <si>
    <t>tr|N1LQZ8|</t>
  </si>
  <si>
    <t>tr|B2A192| B2A192_NATTJ Coenzyme F390 synthetase-like protein OS=Natranaerobius thermophilus (strain ATCC BAA-1301 / DSM 18059 / JW/NM-WN-LF) GN=Nther_2526 PE=4 SV=1</t>
  </si>
  <si>
    <t>F6BCY8</t>
  </si>
  <si>
    <t>tr|N1M013|</t>
  </si>
  <si>
    <t>tr|F6BCY8| F6BCY8_METIK Cobyrinate a,c-diamide synthase OS=Methanotorris igneus (strain DSM 5666 / JCM 11834 / Kol 5) GN=cbiA PE=3 SV=1</t>
  </si>
  <si>
    <t>N1LQQ6</t>
  </si>
  <si>
    <t>M1QLH4</t>
  </si>
  <si>
    <t>tr|N1LQQ6|</t>
  </si>
  <si>
    <t>tr|M1QLH4| M1QLH4_BACTU Transcription state regulatory protein abrB OS=Bacillus thuringiensis serovar thuringiensis str. IS5056 GN=H175_ch2446 PE=4 SV=1</t>
  </si>
  <si>
    <t>N1LIF8</t>
  </si>
  <si>
    <t>Q0TR53</t>
  </si>
  <si>
    <t>K01197</t>
  </si>
  <si>
    <t>tr|N1LIF8|</t>
  </si>
  <si>
    <t>sp|Q0TR53| OGA_CLOP1 O-GlcNAcase NagJ OS=Clostridium perfringens (strain ATCC 13124 / NCTC 8237 / Type A) GN=nagJ PE=1 SV=1</t>
  </si>
  <si>
    <t>N1M1T4</t>
  </si>
  <si>
    <t>Q81EJ7</t>
  </si>
  <si>
    <t>tr|N1M1T4|</t>
  </si>
  <si>
    <t>tr|Q81EJ7| Q81EJ7_BACCR Histidine kinase OS=Bacillus cereus (strain ATCC 14579 / DSM 31 / JCM 2152 / NBRC 15305 / NCIMB 9373 / NRRL B-3711) GN=BC_1973 PE=4 SV=1</t>
  </si>
  <si>
    <t>N1LL45</t>
  </si>
  <si>
    <t>V5M3B9</t>
  </si>
  <si>
    <t>tr|N1LL45|</t>
  </si>
  <si>
    <t>tr|V5M3B9| V5M3B9_BACTU Uncharacterized protein OS=Bacillus thuringiensis YBT-1518 GN=YBT1518_01975 PE=4 SV=1</t>
  </si>
  <si>
    <t>N1LI49</t>
  </si>
  <si>
    <t>B7HIF5</t>
  </si>
  <si>
    <t>K07717</t>
  </si>
  <si>
    <t>tr|N1LI49|</t>
  </si>
  <si>
    <t>tr|B7HIF5| B7HIF5_BACC4 Histidine kinase OS=Bacillus cereus (strain B4264) GN=BCB4264_A1813 PE=4 SV=1</t>
  </si>
  <si>
    <t>N1LLC4</t>
  </si>
  <si>
    <t>tr|N1LLC4|</t>
  </si>
  <si>
    <t>N1LS23</t>
  </si>
  <si>
    <t>B7H9W7</t>
  </si>
  <si>
    <t>K02476</t>
  </si>
  <si>
    <t>tr|N1LS23|</t>
  </si>
  <si>
    <t>tr|B7H9W7| B7H9W7_BACC4 Histidine kinase OS=Bacillus cereus (strain B4264) GN=BCB4264_A0595 PE=4 SV=1</t>
  </si>
  <si>
    <t>D5TUR2</t>
  </si>
  <si>
    <t>tr|N1LUT7|</t>
  </si>
  <si>
    <t>tr|D5TUR2| D5TUR2_BACT1 Pyruvate synthase alpha chain OS=Bacillus thuringiensis (strain BMB171) GN=BMB171_C3443 PE=4 SV=1</t>
  </si>
  <si>
    <t>N1LWW4</t>
  </si>
  <si>
    <t>K8EUW1</t>
  </si>
  <si>
    <t>K14983</t>
  </si>
  <si>
    <t>tr|N1LWW4|</t>
  </si>
  <si>
    <t>tr|K8EUW1| K8EUW1_CARML CiaR protein OS=Carnobacterium maltaromaticum LMA28 GN=ciaR PE=4 SV=2</t>
  </si>
  <si>
    <t>N1LII4</t>
  </si>
  <si>
    <t>D5TWP2</t>
  </si>
  <si>
    <t>K03322</t>
  </si>
  <si>
    <t>tr|N1LII4|</t>
  </si>
  <si>
    <t>tr|D5TWP2| D5TWP2_BACT1 Divalent metal cation transporter MntH OS=Bacillus thuringiensis (strain BMB171) GN=mntH PE=3 SV=1</t>
  </si>
  <si>
    <t>N1LL13</t>
  </si>
  <si>
    <t>B7HJ01</t>
  </si>
  <si>
    <t>K06382</t>
  </si>
  <si>
    <t>tr|N1LL13|</t>
  </si>
  <si>
    <t>tr|B7HJ01| B7HJ01_BACC4 Stage II sporulation protein E OS=Bacillus cereus (strain B4264) GN=spoIIE PE=4 SV=1</t>
  </si>
  <si>
    <t>N1LW74</t>
  </si>
  <si>
    <t>Q81I46</t>
  </si>
  <si>
    <t>tr|N1LW74|</t>
  </si>
  <si>
    <t>tr|Q81I46| Q81I46_BACCR Histidine kinase OS=Bacillus cereus (strain ATCC 14579 / DSM 31 / JCM 2152 / NBRC 15305 / NCIMB 9373 / NRRL B-3711) GN=BC_0573 PE=4 SV=1</t>
  </si>
  <si>
    <t>Q63GX5</t>
  </si>
  <si>
    <t>tr|N1LQ57|</t>
  </si>
  <si>
    <t>sp|Q63GX5| CSHA_BACCZ DEAD-box ATP-dependent RNA helicase CshA OS=Bacillus cereus (strain ZK / E33L) GN=cshA PE=3 SV=1</t>
  </si>
  <si>
    <t>M1QDC3</t>
  </si>
  <si>
    <t>tr|N1LWD3|</t>
  </si>
  <si>
    <t>tr|M1QDC3| M1QDC3_BACTU Orotate phosphoribosyltransferase OS=Bacillus thuringiensis serovar thuringiensis str. IS5056 GN=pyrE PE=3 SV=1</t>
  </si>
  <si>
    <t>N1LFR0</t>
  </si>
  <si>
    <t>B7HDF4</t>
  </si>
  <si>
    <t>K00941</t>
  </si>
  <si>
    <t>tr|N1LFR0|</t>
  </si>
  <si>
    <t>tr|B7HDF4| B7HDF4_BACC4 Phosphomethylpyrimidine kinase OS=Bacillus cereus (strain B4264) GN=thiD1 PE=4 SV=1</t>
  </si>
  <si>
    <t>D5TN49</t>
  </si>
  <si>
    <t>tr|N1LP16|</t>
  </si>
  <si>
    <t>tr|D5TN49| D5TN49_BACT1 Glycine cleavage system H protein OS=Bacillus thuringiensis (strain BMB171) GN=gcvH PE=3 SV=1</t>
  </si>
  <si>
    <t>B7IN29</t>
  </si>
  <si>
    <t>tr|N1LI14|</t>
  </si>
  <si>
    <t>tr|B7IN29| B7IN29_BACC2 Transcriptional regulator, MarR family OS=Bacillus cereus (strain G9842) GN=BCG9842_B3956 PE=4 SV=1</t>
  </si>
  <si>
    <t>D5TK14</t>
  </si>
  <si>
    <t>tr|N1LXY7|</t>
  </si>
  <si>
    <t>tr|D5TK14| D5TK14_BACT1 Argininosuccinate synthase OS=Bacillus thuringiensis (strain BMB171) GN=argG PE=3 SV=1</t>
  </si>
  <si>
    <t>N1LRL6</t>
  </si>
  <si>
    <t>Q632K4</t>
  </si>
  <si>
    <t>tr|N1LRL6|</t>
  </si>
  <si>
    <t>tr|Q632K4| Q632K4_BACCZ Histidine kinase OS=Bacillus cereus (strain ZK / E33L) GN=BCE33L4588 PE=4 SV=1</t>
  </si>
  <si>
    <t>N1LPN0</t>
  </si>
  <si>
    <t>B7HEC8</t>
  </si>
  <si>
    <t>K03075</t>
  </si>
  <si>
    <t>tr|N1LPN0|</t>
  </si>
  <si>
    <t>tr|B7HEC8| B7HEC8_BACC4 Preprotein translocase, SecG subunit OS=Bacillus cereus (strain B4264) GN=secG PE=4 SV=1</t>
  </si>
  <si>
    <t>N1LL86</t>
  </si>
  <si>
    <t>K9ZXQ3</t>
  </si>
  <si>
    <t>tr|N1LL86|</t>
  </si>
  <si>
    <t>tr|K9ZXQ3| K9ZXQ3_DEIPD Peroxiredoxin OS=Deinococcus peraridilitoris (strain DSM 19664 / LMG 22246 / CIP 109416 / KR-200) GN=Deipe_0801 PE=4 SV=1</t>
  </si>
  <si>
    <t>C6WZN3</t>
  </si>
  <si>
    <t>tr|N1LVA4|</t>
  </si>
  <si>
    <t>tr|C6WZN3| C6WZN3_FLAB3 Thioredoxin OS=Flavobacteriaceae bacterium (strain 3519-10) GN=FIC_00092 PE=3 SV=1</t>
  </si>
  <si>
    <t>D5TNH5</t>
  </si>
  <si>
    <t>tr|N1LG46|</t>
  </si>
  <si>
    <t>tr|D5TNH5| D5TNH5_BACT1 PTS system,N-acetylglucosamine-specific IIBC component OS=Bacillus thuringiensis (strain BMB171) GN=BMB171_C0426 PE=4 SV=1</t>
  </si>
  <si>
    <t>N1LY87</t>
  </si>
  <si>
    <t>K0FLK3</t>
  </si>
  <si>
    <t>tr|N1LY87|</t>
  </si>
  <si>
    <t>tr|K0FLK3| K0FLK3_BACTU Iron compound ABC transporter, permease protein OS=Bacillus thuringiensis MC28 GN=MC28_3825 PE=4 SV=1</t>
  </si>
  <si>
    <t>N1LYD3</t>
  </si>
  <si>
    <t>B7HHG3</t>
  </si>
  <si>
    <t>K02501</t>
  </si>
  <si>
    <t>tr|N1LYD3|</t>
  </si>
  <si>
    <t>sp|B7HHG3| HIS5_BACC4 Imidazole glycerol phosphate synthase subunit HisH OS=Bacillus cereus (strain B4264) GN=hisH PE=3 SV=1</t>
  </si>
  <si>
    <t>N1LTC7</t>
  </si>
  <si>
    <t>Q81IJ3</t>
  </si>
  <si>
    <t>tr|N1LTC7|</t>
  </si>
  <si>
    <t>tr|Q81IJ3| Q81IJ3_BACCR Histidine kinase OS=Bacillus cereus (strain ATCC 14579 / DSM 31 / JCM 2152 / NBRC 15305 / NCIMB 9373 / NRRL B-3711) GN=BC_0393 PE=4 SV=1</t>
  </si>
  <si>
    <t>B7JIZ4</t>
  </si>
  <si>
    <t>tr|N1LSK4|</t>
  </si>
  <si>
    <t>tr|B7JIZ4| B7JIZ4_BACC0 Transcriptional regulator, DeoR family OS=Bacillus cereus (strain AH820) GN=BCAH820_3728 PE=4 SV=1</t>
  </si>
  <si>
    <t>M4HCU3</t>
  </si>
  <si>
    <t>tr|N1LI34|</t>
  </si>
  <si>
    <t>tr|M4HCU3| M4HCU3_BACCE Recombination protein RecR OS=Bacillus cereus FRI-35 GN=recR PE=3 SV=1</t>
  </si>
  <si>
    <t>B7IVK6</t>
  </si>
  <si>
    <t>tr|N1LUA4|</t>
  </si>
  <si>
    <t>tr|B7IVK6| B7IVK6_BACC2 Dihydrolipoyl dehydrogenase OS=Bacillus cereus (strain G9842) GN=pdhD PE=4 SV=1</t>
  </si>
  <si>
    <t>B7GLD3</t>
  </si>
  <si>
    <t>K13533</t>
  </si>
  <si>
    <t>tr|N1LJN7|</t>
  </si>
  <si>
    <t>tr|B7GLD3| B7GLD3_ANOFW Histidine kinase OS=Anoxybacillus flavithermus (strain DSM 21510 / WK1) GN=kinE PE=4 SV=1</t>
  </si>
  <si>
    <t>B7IP54</t>
  </si>
  <si>
    <t>tr|N1LR26|</t>
  </si>
  <si>
    <t>tr|B7IP54| B7IP54_BACC2 DNA-binding response regulator ResD OS=Bacillus cereus (strain G9842) GN=resD PE=4 SV=1</t>
  </si>
  <si>
    <t>B7HHF4</t>
  </si>
  <si>
    <t>tr|N1LXT6|</t>
  </si>
  <si>
    <t>tr|B7HHF4| B7HHF4_BACC4 Ketol-acid reductoisomerase OS=Bacillus cereus (strain B4264) GN=ilvC PE=3 SV=1</t>
  </si>
  <si>
    <t>N1LU85</t>
  </si>
  <si>
    <t>S4Z3Z6</t>
  </si>
  <si>
    <t>tr|N1LU85|</t>
  </si>
  <si>
    <t>tr|S4Z3Z6| S4Z3Z6_9GAMM Uncharacterized protein OS=Psychrobacter sp. G GN=PSYCG_09290 PE=4 SV=1</t>
  </si>
  <si>
    <t>D5TKW4</t>
  </si>
  <si>
    <t>tr|N1LUI1|</t>
  </si>
  <si>
    <t>tr|D5TKW4| D5TKW4_BACT1 UDP-N-acetylmuramate--L-alanine ligase OS=Bacillus thuringiensis (strain BMB171) GN=murC PE=3 SV=1</t>
  </si>
  <si>
    <t>Q819Y5</t>
  </si>
  <si>
    <t>tr|N1M0X9|</t>
  </si>
  <si>
    <t>sp|Q819Y5| DPO3_BACCR DNA polymerase III PolC-type OS=Bacillus cereus (strain ATCC 14579 / DSM 31 / JCM 2152 / NBRC 15305 / NCIMB 9373 / NRRL B-3711) GN=polC PE=3 SV=1</t>
  </si>
  <si>
    <t>V5M6W9</t>
  </si>
  <si>
    <t>tr|N1LPF6|</t>
  </si>
  <si>
    <t>tr|V5M6W9| V5M6W9_BACTU 4-hydroxy-tetrahydrodipicolinate reductase OS=Bacillus thuringiensis YBT-1518 GN=dapB PE=3 SV=1</t>
  </si>
  <si>
    <t>N1LTZ3</t>
  </si>
  <si>
    <t>R4Q0I3</t>
  </si>
  <si>
    <t>tr|N1LTZ3|</t>
  </si>
  <si>
    <t>tr|R4Q0I3| R4Q0I3_LACPN Uncharacterized protein OS=Lactobacillus plantarum subsp. plantarum P-8 GN=LBP_cg0781 PE=4 SV=2</t>
  </si>
  <si>
    <t>D5TM61</t>
  </si>
  <si>
    <t>tr|N1LSN6|</t>
  </si>
  <si>
    <t>tr|D5TM61| D5TM61_BACT1 Glycine--tRNA ligase OS=Bacillus thuringiensis (strain BMB171) GN=glyS PE=3 SV=1</t>
  </si>
  <si>
    <t>N1M1N5</t>
  </si>
  <si>
    <t>V5M4D8</t>
  </si>
  <si>
    <t>tr|N1M1N5|</t>
  </si>
  <si>
    <t>tr|V5M4D8| V5M4D8_BACTU Uncharacterized protein OS=Bacillus thuringiensis YBT-1518 GN=YBT1518_03995 PE=4 SV=1</t>
  </si>
  <si>
    <t>B7HHN1</t>
  </si>
  <si>
    <t>K07651</t>
  </si>
  <si>
    <t>tr|N1LPL9|</t>
  </si>
  <si>
    <t>tr|B7HHN1| B7HHN1_BACC4 Histidine kinase OS=Bacillus cereus (strain B4264) GN=resE PE=4 SV=1</t>
  </si>
  <si>
    <t>V5RHE3</t>
  </si>
  <si>
    <t>tr|N1LV29|</t>
  </si>
  <si>
    <t>tr|V5RHE3| V5RHE3_SPIAP Thioredoxin OS=Spiroplasma apis B31 GN=trxA PE=3 SV=1</t>
  </si>
  <si>
    <t>Q81J79</t>
  </si>
  <si>
    <t>tr|N1LK44|</t>
  </si>
  <si>
    <t>tr|Q81J79| Q81J79_BACCR Cysteine synthase OS=Bacillus cereus (strain ATCC 14579 / DSM 31 / JCM 2152 / NBRC 15305 / NCIMB 9373 / NRRL B-3711) GN=BC_0075 PE=3 SV=1</t>
  </si>
  <si>
    <t>N1LTT5</t>
  </si>
  <si>
    <t>A0RGE3</t>
  </si>
  <si>
    <t>tr|N1LTT5|</t>
  </si>
  <si>
    <t>tr|A0RGE3| A0RGE3_BACAH MutT/NUDIX family protein OS=Bacillus thuringiensis (strain Al Hakam) GN=BALH_3023 PE=3 SV=1</t>
  </si>
  <si>
    <t>D5TTX3</t>
  </si>
  <si>
    <t>tr|N1LM39|</t>
  </si>
  <si>
    <t>tr|D5TTX3| D5TTX3_BACT1 Aconitate hydratase OS=Bacillus thuringiensis (strain BMB171) GN=acnA PE=3 SV=1</t>
  </si>
  <si>
    <t>N1LUL3</t>
  </si>
  <si>
    <t>Q7A3X1</t>
  </si>
  <si>
    <t>tr|N1LUL3|</t>
  </si>
  <si>
    <t>sp|Q7A3X1| HSSR_STAAN Heme response regulator HssR OS=Staphylococcus aureus (strain N315) GN=hssR PE=3 SV=1</t>
  </si>
  <si>
    <t>D9RY78</t>
  </si>
  <si>
    <t>tr|N1LKK8|</t>
  </si>
  <si>
    <t>tr|D9RY78| D9RY78_THEOJ PAS modulated sigma54 specific transcriptional regulator, Fis family OS=Thermosediminibacter oceani (strain ATCC BAA-1034 / DSM 16646 / JW/IW-1228P) GN=Toce_1560 PE=4 SV=1</t>
  </si>
  <si>
    <t>N1LEC1</t>
  </si>
  <si>
    <t>B7IV31</t>
  </si>
  <si>
    <t>tr|N1LEC1|</t>
  </si>
  <si>
    <t>tr|B7IV31| B7IV31_BACC2 Arginine repressor OS=Bacillus cereus (strain G9842) GN=argR_2 PE=3 SV=1</t>
  </si>
  <si>
    <t>N1LMA3</t>
  </si>
  <si>
    <t>tr|N1LMA3|</t>
  </si>
  <si>
    <t>D5TJB6</t>
  </si>
  <si>
    <t>tr|N1LK80|</t>
  </si>
  <si>
    <t>tr|D5TJB6| D5TJB6_BACT1 Methionine--tRNA ligase OS=Bacillus thuringiensis (strain BMB171) GN=metS PE=3 SV=1</t>
  </si>
  <si>
    <t>M1PQF5</t>
  </si>
  <si>
    <t>tr|N1LRE9|</t>
  </si>
  <si>
    <t>tr|M1PQF5| M1PQF5_BACTU DNA repair protein RecN OS=Bacillus thuringiensis serovar thuringiensis str. IS5056 GN=H175_ch4256 PE=3 SV=1</t>
  </si>
  <si>
    <t>D5TNI4</t>
  </si>
  <si>
    <t>tr|N1LG39|</t>
  </si>
  <si>
    <t>tr|D5TNI4| D5TNI4_BACT1 Pyruvate formate-lyase-activating enzyme OS=Bacillus thuringiensis (strain BMB171) GN=pflA PE=3 SV=1</t>
  </si>
  <si>
    <t>D5TWT9</t>
  </si>
  <si>
    <t>tr|N1LS39|</t>
  </si>
  <si>
    <t>tr|D5TWT9| D5TWT9_BACT1 ADP-ribose pyrophosphatase OS=Bacillus thuringiensis (strain BMB171) GN=BMB171_C3761 PE=3 SV=1</t>
  </si>
  <si>
    <t>D5TU56</t>
  </si>
  <si>
    <t>tr|N1LG94|</t>
  </si>
  <si>
    <t>tr|D5TU56| D5TU56_BACT1 NADPH-dependent 7-cyano-7-deazaguanine reductase OS=Bacillus thuringiensis (strain BMB171) GN=queF PE=3 SV=1</t>
  </si>
  <si>
    <t>B0UDR9</t>
  </si>
  <si>
    <t>tr|N1LV86|</t>
  </si>
  <si>
    <t>tr|B0UDR9| B0UDR9_METS4 Transcriptional regulator, MarR family OS=Methylobacterium sp. (strain 4-46) GN=M446_4863 PE=4 SV=1</t>
  </si>
  <si>
    <t>N1LLZ0</t>
  </si>
  <si>
    <t>B7HGX4</t>
  </si>
  <si>
    <t>tr|N1LLZ0|</t>
  </si>
  <si>
    <t>tr|B7HGX4| B7HGX4_BACC4 dTDP-4-dehydrorhamnose 3,5-epimerase OS=Bacillus cereus (strain B4264) GN=rfbC PE=4 SV=1</t>
  </si>
  <si>
    <t>D5TVF8</t>
  </si>
  <si>
    <t>tr|N1LWC8|</t>
  </si>
  <si>
    <t>tr|D5TVF8| D5TVF8_BACT1 Carbamoyl-phosphate synthase small chain OS=Bacillus thuringiensis (strain BMB171) GN=carA PE=3 SV=1</t>
  </si>
  <si>
    <t>D5TJT1</t>
  </si>
  <si>
    <t>tr|N1LG82|</t>
  </si>
  <si>
    <t>tr|D5TJT1| D5TJT1_BACT1 Heme-degrading monooxygenase OS=Bacillus thuringiensis (strain BMB171) GN=isdG PE=3 SV=1</t>
  </si>
  <si>
    <t>N1LKF2</t>
  </si>
  <si>
    <t>Q813R1</t>
  </si>
  <si>
    <t>tr|N1LKF2|</t>
  </si>
  <si>
    <t>tr|Q813R1| Q813R1_BACCR Sensory Transduction Protein Kinase OS=Bacillus cereus (strain ATCC 14579 / DSM 31 / JCM 2152 / NBRC 15305 / NCIMB 9373 / NRRL B-3711) GN=BC_1733 PE=4 SV=1</t>
  </si>
  <si>
    <t>N1LGE7</t>
  </si>
  <si>
    <t>Q3AB00</t>
  </si>
  <si>
    <t>K03446</t>
  </si>
  <si>
    <t>tr|N1LGE7|</t>
  </si>
  <si>
    <t>tr|Q3AB00| Q3AB00_CARHZ Drug resistance transporter, EmrB/QacA family OS=Carboxydothermus hydrogenoformans (strain ATCC BAA-161 / DSM 6008 / Z-2901) GN=CHY_1864 PE=4 SV=1</t>
  </si>
  <si>
    <t>D5TYN0</t>
  </si>
  <si>
    <t>tr|N1LR03|</t>
  </si>
  <si>
    <t>tr|D5TYN0| D5TYN0_BACT1 Probable GTP-binding protein EngB OS=Bacillus thuringiensis (strain BMB171) GN=engB PE=3 SV=1</t>
  </si>
  <si>
    <t>Q817F1</t>
  </si>
  <si>
    <t>tr|N1LTV8|</t>
  </si>
  <si>
    <t>sp|Q817F1| ACCD_BACCR Acetyl-coenzyme A carboxylase carboxyl transferase subunit beta OS=Bacillus cereus (strain ATCC 14579 / DSM 31 / JCM 2152 / NBRC 15305 / NCIMB 9373 / NRRL B-3711) GN=accD PE=3 SV=1</t>
  </si>
  <si>
    <t>E8Y960</t>
  </si>
  <si>
    <t>tr|N1LK10|</t>
  </si>
  <si>
    <t>tr|E8Y960| E8Y960_ECOKO Resolvase domain protein OS=Escherichia coli (strain ATCC 55124 / KO11) GN=EKO11_2264 PE=4 SV=1</t>
  </si>
  <si>
    <t>N1LRX2</t>
  </si>
  <si>
    <t>tr|N1LRX2|</t>
  </si>
  <si>
    <t>D5TK49</t>
  </si>
  <si>
    <t>tr|N1LL29|</t>
  </si>
  <si>
    <t>tr|D5TK49| D5TK49_BACT1 Translation initiation inhibitor OS=Bacillus thuringiensis (strain BMB171) GN=BMB171_C0041 PE=4 SV=1</t>
  </si>
  <si>
    <t>B7HHU6</t>
  </si>
  <si>
    <t>tr|N1LPE4|</t>
  </si>
  <si>
    <t>tr|B7HHU6| B7HHU6_BACC4 Putative DnaQ family exonuclease/DinG family helicase OS=Bacillus cereus (strain B4264) GN=BCB4264_A1598 PE=4 SV=1</t>
  </si>
  <si>
    <t>N1LX15</t>
  </si>
  <si>
    <t>D8GUY9</t>
  </si>
  <si>
    <t>K18104</t>
  </si>
  <si>
    <t>tr|N1LX15|</t>
  </si>
  <si>
    <t>tr|D8GUY9| D8GUY9_BACAI Multidrug resistance ABC transporter, ATP-binding and permease protein OS=Bacillus cereus var. anthracis (strain CI) GN=BACI_c19310 PE=4 SV=1</t>
  </si>
  <si>
    <t>M4HC11</t>
  </si>
  <si>
    <t>tr|N1LJ27|</t>
  </si>
  <si>
    <t>tr|M4HC11| M4HC11_BACCE Sporulation initiation phosphotransferase F OS=Bacillus cereus FRI-35 GN=BCK_08670 PE=4 SV=1</t>
  </si>
  <si>
    <t>tr|N1LTL8|</t>
  </si>
  <si>
    <t>N1LDJ8</t>
  </si>
  <si>
    <t>G8LZZ2</t>
  </si>
  <si>
    <t>tr|N1LDJ8|</t>
  </si>
  <si>
    <t>tr|G8LZZ2| G8LZZ2_CLOCD Response regulator with CheY-like receiver domain and winged-helix DNA-binding domain OS=Clostridium clariflavum (strain DSM 19732 / NBRC 101661 / EBR45) GN=Clocl_3631 PE=4 SV=1</t>
  </si>
  <si>
    <t>N1LS33</t>
  </si>
  <si>
    <t>D5TRI0</t>
  </si>
  <si>
    <t>tr|N1LS33|</t>
  </si>
  <si>
    <t>tr|D5TRI0| D5TRI0_BACT1 Two-component sensor protein yhcY OS=Bacillus thuringiensis (strain BMB171) GN=BMB171_C5006 PE=4 SV=1</t>
  </si>
  <si>
    <t>N1LHY9</t>
  </si>
  <si>
    <t>tr|N1LHY9|</t>
  </si>
  <si>
    <t>F6CRB0</t>
  </si>
  <si>
    <t>tr|N1LVZ5|</t>
  </si>
  <si>
    <t>tr|F6CRB0| F6CRB0_DESK7 NUDIX hydrolase OS=Desulfotomaculum kuznetsovii (strain DSM 6115 / VKM B-1805 / 17) GN=Desku_2334 PE=4 SV=1</t>
  </si>
  <si>
    <t>B7HHU1</t>
  </si>
  <si>
    <t>tr|N1LPF1|</t>
  </si>
  <si>
    <t>tr|B7HHU1| B7HHU1_BACC4 Bifunctional ligase/repressor BirA OS=Bacillus cereus (strain B4264) GN=birA PE=3 SV=1</t>
  </si>
  <si>
    <t>N1LZM7</t>
  </si>
  <si>
    <t>A0RH58</t>
  </si>
  <si>
    <t>tr|N1LZM7|</t>
  </si>
  <si>
    <t>tr|A0RH58| A0RH58_BACAH MutT/NUDIX family protein OS=Bacillus thuringiensis (strain Al Hakam) GN=BALH_3310 PE=3 SV=1</t>
  </si>
  <si>
    <t>D5TM35</t>
  </si>
  <si>
    <t>tr|N1LDI3|</t>
  </si>
  <si>
    <t>tr|D5TM35| D5TM35_BACT1 Glycogen synthase OS=Bacillus thuringiensis (strain BMB171) GN=glgA PE=3 SV=1</t>
  </si>
  <si>
    <t>B7IRU2</t>
  </si>
  <si>
    <t>tr|N1LMR1|</t>
  </si>
  <si>
    <t>tr|B7IRU2| B7IRU2_BACC2 Phosphomethylpyrimidine kinase OS=Bacillus cereus (strain G9842) GN=thiD2 PE=4 SV=1</t>
  </si>
  <si>
    <t>D5TRL0</t>
  </si>
  <si>
    <t>K07704</t>
  </si>
  <si>
    <t>tr|N1LQ05|</t>
  </si>
  <si>
    <t>tr|D5TRL0| D5TRL0_BACT1 Autolysin sensor kinase OS=Bacillus thuringiensis (strain BMB171) GN=BMB171_C5036 PE=4 SV=1</t>
  </si>
  <si>
    <t>N1LK08</t>
  </si>
  <si>
    <t>A9VQK5</t>
  </si>
  <si>
    <t>tr|N1LK08|</t>
  </si>
  <si>
    <t>tr|A9VQK5| A9VQK5_BACWK Cytidine deaminase OS=Bacillus weihenstephanensis (strain KBAB4) GN=BcerKBAB4_1755 PE=4 SV=1</t>
  </si>
  <si>
    <t>N1LSU1</t>
  </si>
  <si>
    <t>Q816Q1</t>
  </si>
  <si>
    <t>tr|N1LSU1|</t>
  </si>
  <si>
    <t>tr|Q816Q1| Q816Q1_BACCR Histidine kinase OS=Bacillus cereus (strain ATCC 14579 / DSM 31 / JCM 2152 / NBRC 15305 / NCIMB 9373 / NRRL B-3711) GN=BC_4770 PE=4 SV=1</t>
  </si>
  <si>
    <t>G8NNS6</t>
  </si>
  <si>
    <t>tr|N1LKA3|</t>
  </si>
  <si>
    <t>tr|G8NNS6| G8NNS6_GRAMM Transcriptional regulator, MarR family OS=Granulicella mallensis (strain ATCC BAA-1857 / DSM 23137 / MP5ACTX8) GN=AciX8_1612 PE=4 SV=1</t>
  </si>
  <si>
    <t>Q817H5</t>
  </si>
  <si>
    <t>tr|N1LYQ0|</t>
  </si>
  <si>
    <t>tr|Q817H5| Q817H5_BACCR Threonine--tRNA ligase OS=Bacillus cereus (strain ATCC 14579 / DSM 31 / JCM 2152 / NBRC 15305 / NCIMB 9373 / NRRL B-3711) GN=thrS PE=3 SV=1</t>
  </si>
  <si>
    <t>N1LVM4</t>
  </si>
  <si>
    <t>B7HG00</t>
  </si>
  <si>
    <t>K01569</t>
  </si>
  <si>
    <t>tr|N1LVM4|</t>
  </si>
  <si>
    <t>tr|B7HG00| B7HG00_BACC4 Oxalate decarboxylase OxdD OS=Bacillus cereus (strain B4264) GN=BCB4264_A1062 PE=4 SV=1</t>
  </si>
  <si>
    <t>Q0BPH6</t>
  </si>
  <si>
    <t>K03894</t>
  </si>
  <si>
    <t>tr|N1LGN5|</t>
  </si>
  <si>
    <t>tr|Q0BPH6| Q0BPH6_GRABC Aerobactin siderophore biosynthesis protein iucA OS=Granulibacter bethesdensis (strain ATCC BAA-1260 / CGDNIH1) GN=GbCGDNIH1_2378 PE=4 SV=1</t>
  </si>
  <si>
    <t>N1LLU7</t>
  </si>
  <si>
    <t>B8FI17</t>
  </si>
  <si>
    <t>K07664</t>
  </si>
  <si>
    <t>tr|N1LLU7|</t>
  </si>
  <si>
    <t>tr|B8FI17| B8FI17_DESAA Two component transcriptional regulator, winged helix family OS=Desulfatibacillum alkenivorans (strain AK-01) GN=Dalk_0879 PE=4 SV=1</t>
  </si>
  <si>
    <t>D5TQI2</t>
  </si>
  <si>
    <t>tr|N1LXP0|</t>
  </si>
  <si>
    <t>tr|D5TQI2| D5TQI2_BACT1 Protein tyrosine phosphatase OS=Bacillus thuringiensis (strain BMB171) GN=BMB171_C4916 PE=4 SV=1</t>
  </si>
  <si>
    <t>N1LLV9</t>
  </si>
  <si>
    <t>B7ITI8</t>
  </si>
  <si>
    <t>tr|N1LLV9|</t>
  </si>
  <si>
    <t>tr|B7ITI8| B7ITI8_BACC2 Iron compound ABC transporter, permease protein OS=Bacillus cereus (strain G9842) GN=BCG9842_B1464 PE=4 SV=1</t>
  </si>
  <si>
    <t>D5TM99</t>
  </si>
  <si>
    <t>tr|N1LRZ8|</t>
  </si>
  <si>
    <t>tr|D5TM99| D5TM99_BACT1 Phosphoribosylformylglycinamidine cyclo-ligase OS=Bacillus thuringiensis (strain BMB171) GN=purM PE=3 SV=1</t>
  </si>
  <si>
    <t>N1LNS1</t>
  </si>
  <si>
    <t>B7HC68</t>
  </si>
  <si>
    <t>tr|N1LNS1|</t>
  </si>
  <si>
    <t>tr|B7HC68| B7HC68_BACC4 Histidine--tRNA ligase OS=Bacillus cereus (strain B4264) GN=hisS PE=3 SV=1</t>
  </si>
  <si>
    <t>P42244</t>
  </si>
  <si>
    <t>tr|N1LG85|</t>
  </si>
  <si>
    <t>sp|P42244| YCBL_BACSU Uncharacterized transcriptional regulatory protein YcbL OS=Bacillus subtilis (strain 168) GN=ycbL PE=3 SV=3</t>
  </si>
  <si>
    <t>N1LJK5</t>
  </si>
  <si>
    <t>B7HA97</t>
  </si>
  <si>
    <t>K02491</t>
  </si>
  <si>
    <t>tr|N1LJK5|</t>
  </si>
  <si>
    <t>tr|B7HA97| B7HA97_BACC4 Histidine kinase OS=Bacillus cereus (strain B4264) GN=BCB4264_A3122 PE=4 SV=1</t>
  </si>
  <si>
    <t>N1LV03</t>
  </si>
  <si>
    <t>B7HI79</t>
  </si>
  <si>
    <t>K02404</t>
  </si>
  <si>
    <t>tr|N1LV03|</t>
  </si>
  <si>
    <t>tr|B7HI79| B7HI79_BACC4 Flagellar biosynthesis protein FlhF OS=Bacillus cereus (strain B4264) GN=flhF PE=4 SV=1</t>
  </si>
  <si>
    <t>B7H4Q8</t>
  </si>
  <si>
    <t>tr|N1LSF7|</t>
  </si>
  <si>
    <t>sp|B7H4Q8| GUAA_BACC4 GMP synthase [glutamine-hydrolyzing] OS=Bacillus cereus (strain B4264) GN=guaA PE=3 SV=1</t>
  </si>
  <si>
    <t>D5TKV2</t>
  </si>
  <si>
    <t>tr|N1LUH4|</t>
  </si>
  <si>
    <t>tr|D5TKV2| D5TKV2_BACT1 Catabolite control protein A OS=Bacillus thuringiensis (strain BMB171) GN=ccpA PE=4 SV=1</t>
  </si>
  <si>
    <t>D5TKE2</t>
  </si>
  <si>
    <t>K16786</t>
  </si>
  <si>
    <t>tr|N1LJW6|</t>
  </si>
  <si>
    <t>tr|D5TKE2| D5TKE2_BACT1 Energy-coupling factor transporter ATP-binding protein EcfA OS=Bacillus thuringiensis (strain BMB171) GN=cbiO PE=3 SV=1</t>
  </si>
  <si>
    <t>Q81HZ5</t>
  </si>
  <si>
    <t>tr|N1LJG0|</t>
  </si>
  <si>
    <t>tr|Q81HZ5| Q81HZ5_BACCR PTS system, trehalose-specific IIBC component OS=Bacillus cereus (strain ATCC 14579 / DSM 31 / JCM 2152 / NBRC 15305 / NCIMB 9373 / NRRL B-3711) GN=BC_0631 PE=4 SV=1</t>
  </si>
  <si>
    <t>N1LPG9</t>
  </si>
  <si>
    <t>D5TPS2</t>
  </si>
  <si>
    <t>tr|N1LPG9|</t>
  </si>
  <si>
    <t>tr|D5TPS2| D5TPS2_BACT1 Di-/tripeptide transporter OS=Bacillus thuringiensis (strain BMB171) GN=BMB171_C0602 PE=3 SV=1</t>
  </si>
  <si>
    <t>N1LR57</t>
  </si>
  <si>
    <t>Q816Q0</t>
  </si>
  <si>
    <t>tr|N1LR57|</t>
  </si>
  <si>
    <t>tr|Q816Q0| Q816Q0_BACCR Histidine kinase OS=Bacillus cereus (strain ATCC 14579 / DSM 31 / JCM 2152 / NBRC 15305 / NCIMB 9373 / NRRL B-3711) GN=BC_4771 PE=4 SV=1</t>
  </si>
  <si>
    <t>D5TSL9</t>
  </si>
  <si>
    <t>tr|N1LRG1|</t>
  </si>
  <si>
    <t>tr|D5TSL9| D5TSL9_BACT1 HTH-type transcriptional regulator Hpr OS=Bacillus thuringiensis (strain BMB171) GN=hpr PE=3 SV=1</t>
  </si>
  <si>
    <t>N1LG13</t>
  </si>
  <si>
    <t>Q81GR9</t>
  </si>
  <si>
    <t>tr|N1LG13|</t>
  </si>
  <si>
    <t>tr|Q81GR9| Q81GR9_BACCR Histidine kinase OS=Bacillus cereus (strain ATCC 14579 / DSM 31 / JCM 2152 / NBRC 15305 / NCIMB 9373 / NRRL B-3711) GN=BC_1118 PE=4 SV=1</t>
  </si>
  <si>
    <t>Q63GP5</t>
  </si>
  <si>
    <t>tr|N1LP71|</t>
  </si>
  <si>
    <t>tr|Q63GP5| Q63GP5_BACCZ Histidine kinase OS=Bacillus cereus (strain ZK / E33L) GN=kinA PE=4 SV=1</t>
  </si>
  <si>
    <t>D5TJ85</t>
  </si>
  <si>
    <t>tr|N1LQ56|</t>
  </si>
  <si>
    <t>tr|D5TJ85| D5TJ85_BACT1 Chromosomal replication initiator protein DnaA OS=Bacillus thuringiensis (strain BMB171) GN=dnaA PE=3 SV=1</t>
  </si>
  <si>
    <t>G2SB89</t>
  </si>
  <si>
    <t>tr|N1LGR0|</t>
  </si>
  <si>
    <t>tr|G2SB89| G2SB89_ENTAL Transcriptional regulator SlyA OS=Enterobacter asburiae (strain LF7a) GN=slyA PE=3 SV=1</t>
  </si>
  <si>
    <t>B7IL78</t>
  </si>
  <si>
    <t>tr|N1LQC7|</t>
  </si>
  <si>
    <t>tr|B7IL78| B7IL78_BACC2 Cold shock protein CspA OS=Bacillus cereus (strain G9842) GN=cspA1 PE=4 SV=1</t>
  </si>
  <si>
    <t>D5TKZ8</t>
  </si>
  <si>
    <t>tr|N1LVW2|</t>
  </si>
  <si>
    <t>tr|D5TKZ8| D5TKZ8_BACT1 Cyclic pyranopterin monophosphate synthase accessory protein OS=Bacillus thuringiensis (strain BMB171) GN=moaC PE=3 SV=1</t>
  </si>
  <si>
    <t>N1LTM9</t>
  </si>
  <si>
    <t>B7HHG5</t>
  </si>
  <si>
    <t>K02500</t>
  </si>
  <si>
    <t>tr|N1LTM9|</t>
  </si>
  <si>
    <t>sp|B7HHG5| HIS6_BACC4 Imidazole glycerol phosphate synthase subunit HisF OS=Bacillus cereus (strain B4264) GN=hisF PE=3 SV=1</t>
  </si>
  <si>
    <t>N1LKJ9</t>
  </si>
  <si>
    <t>A0RIF2</t>
  </si>
  <si>
    <t>tr|N1LKJ9|</t>
  </si>
  <si>
    <t>tr|A0RIF2| A0RIF2_BACAH MutT/NUDIX family protein OS=Bacillus thuringiensis (strain Al Hakam) GN=BALH_3768 PE=3 SV=1</t>
  </si>
  <si>
    <t>R4Q082</t>
  </si>
  <si>
    <t>tr|N1LKK5|</t>
  </si>
  <si>
    <t>tr|R4Q082| R4Q082_LACPN Uncharacterized protein OS=Lactobacillus plantarum subsp. plantarum P-8 GN=LBP_cg1169 PE=4 SV=2</t>
  </si>
  <si>
    <t>B7IIP6</t>
  </si>
  <si>
    <t>K18344</t>
  </si>
  <si>
    <t>tr|N1LMZ4|</t>
  </si>
  <si>
    <t>tr|B7IIP6| B7IIP6_BACC2 Transcriptional regulatory protein ResD OS=Bacillus cereus (strain G9842) GN=BCG9842_B2563 PE=4 SV=1</t>
  </si>
  <si>
    <t>Q81A99</t>
  </si>
  <si>
    <t>tr|N1LPH5|</t>
  </si>
  <si>
    <t>tr|Q81A99| Q81A99_BACCR Transketolase OS=Bacillus cereus (strain ATCC 14579 / DSM 31 / JCM 2152 / NBRC 15305 / NCIMB 9373 / NRRL B-3711) GN=BC_3682 PE=3 SV=1</t>
  </si>
  <si>
    <t>N1LHX5</t>
  </si>
  <si>
    <t>Q81GA7</t>
  </si>
  <si>
    <t>tr|N1LHX5|</t>
  </si>
  <si>
    <t>tr|Q81GA7| Q81GA7_BACCR Histidine kinase OS=Bacillus cereus (strain ATCC 14579 / DSM 31 / JCM 2152 / NBRC 15305 / NCIMB 9373 / NRRL B-3711) GN=BC_1301 PE=4 SV=1</t>
  </si>
  <si>
    <t>Q6HFQ2</t>
  </si>
  <si>
    <t>tr|N1LMJ9|</t>
  </si>
  <si>
    <t>tr|Q6HFQ2| Q6HFQ2_BACHK MutT/Nudix family protein OS=Bacillus thuringiensis subsp. konkukian (strain 97-27) GN=BT9727_3302 PE=4 SV=1</t>
  </si>
  <si>
    <t>Q81G10</t>
  </si>
  <si>
    <t>tr|N1LTT7|</t>
  </si>
  <si>
    <t>sp|Q81G10| LEUC_BACCR 3-isopropylmalate dehydratase large subunit OS=Bacillus cereus (strain ATCC 14579 / DSM 31 / JCM 2152 / NBRC 15305 / NCIMB 9373 / NRRL B-3711) GN=leuC PE=3 SV=1</t>
  </si>
  <si>
    <t>N1LIY2</t>
  </si>
  <si>
    <t>G8LLB2</t>
  </si>
  <si>
    <t>K17737</t>
  </si>
  <si>
    <t>tr|N1LIY2|</t>
  </si>
  <si>
    <t>tr|G8LLB2| G8LLB2_ENTCL YbhD OS=Enterobacter cloacae EcWSU1 GN=ybhD PE=4 SV=1</t>
  </si>
  <si>
    <t>tr|N1LMF1|</t>
  </si>
  <si>
    <t>D5TV60</t>
  </si>
  <si>
    <t>K16169</t>
  </si>
  <si>
    <t>tr|N1LQR3|</t>
  </si>
  <si>
    <t>tr|D5TV60| D5TV60_BACT1 Xanthine permease OS=Bacillus thuringiensis (strain BMB171) GN=pbuX PE=4 SV=1</t>
  </si>
  <si>
    <t>N1LJ49</t>
  </si>
  <si>
    <t>tr|N1LJ49|</t>
  </si>
  <si>
    <t>B7HCV3</t>
  </si>
  <si>
    <t>tr|N1LRR7|</t>
  </si>
  <si>
    <t>tr|B7HCV3| B7HCV3_BACC4 ComE operon protein 2 OS=Bacillus cereus (strain B4264) GN=comEB PE=4 SV=1</t>
  </si>
  <si>
    <t>B7HCI6</t>
  </si>
  <si>
    <t>tr|N1LNS4|</t>
  </si>
  <si>
    <t>tr|B7HCI6| B7HCI6_BACC4 PTS system, fructose-specific IIABC component OS=Bacillus cereus (strain B4264) GN=BCB4264_A3816 PE=4 SV=1</t>
  </si>
  <si>
    <t>N1LTY7</t>
  </si>
  <si>
    <t>B7H729</t>
  </si>
  <si>
    <t>K10819</t>
  </si>
  <si>
    <t>tr|N1LTY7|</t>
  </si>
  <si>
    <t>tr|B7H729| B7H729_BACC4 Histidine kinase OS=Bacillus cereus (strain B4264) GN=BCB4264_A4782 PE=4 SV=1</t>
  </si>
  <si>
    <t>U6BGZ3</t>
  </si>
  <si>
    <t>tr|N1LIL6|</t>
  </si>
  <si>
    <t>tr|U6BGZ3| U6BGZ3_9BACL MarR family transcriptional regulator OS=Exiguobacterium sp. MH3 GN=U719_15775 PE=4 SV=1</t>
  </si>
  <si>
    <t>D5TJV0</t>
  </si>
  <si>
    <t>tr|N1LTZ7|</t>
  </si>
  <si>
    <t>tr|D5TJV0| D5TJV0_BACT1 Phenylalanine--tRNA ligase beta subunit OS=Bacillus thuringiensis (strain BMB171) GN=pheT PE=3 SV=1</t>
  </si>
  <si>
    <t>N1LPR7</t>
  </si>
  <si>
    <t>B7HFS6</t>
  </si>
  <si>
    <t>tr|N1LPR7|</t>
  </si>
  <si>
    <t>tr|B7HFS6| B7HFS6_BACC4 Drug resistance transporter, EmrB/QacA family OS=Bacillus cereus (strain B4264) GN=BCB4264_A0988 PE=4 SV=1</t>
  </si>
  <si>
    <t>Q812R9</t>
  </si>
  <si>
    <t>tr|N1LZ43|</t>
  </si>
  <si>
    <t>sp|Q812R9| RUVX_BACCR Putative Holliday junction resolvase OS=Bacillus cereus (strain ATCC 14579 / DSM 31 / JCM 2152 / NBRC 15305 / NCIMB 9373 / NRRL B-3711) GN=BC_4381 PE=3 SV=1</t>
  </si>
  <si>
    <t>N1LT48</t>
  </si>
  <si>
    <t>tr|N1LT48|</t>
  </si>
  <si>
    <t>N1LXR1</t>
  </si>
  <si>
    <t>B7HFF9</t>
  </si>
  <si>
    <t>tr|N1LXR1|</t>
  </si>
  <si>
    <t>tr|B7HFF9| B7HFF9_BACC4 Histidine kinase OS=Bacillus cereus (strain B4264) GN=BCB4264_A5384 PE=4 SV=1</t>
  </si>
  <si>
    <t>D5TMC2</t>
  </si>
  <si>
    <t>tr|N1LTL4|</t>
  </si>
  <si>
    <t>tr|D5TMC2| D5TMC2_BACT1 Aspartyl/glutamyl-tRNA(Asn/Gln) amidotransferase subunit B OS=Bacillus thuringiensis (strain BMB171) GN=gatB PE=3 SV=1</t>
  </si>
  <si>
    <t>N1M172</t>
  </si>
  <si>
    <t>Q816J4</t>
  </si>
  <si>
    <t>tr|N1M172|</t>
  </si>
  <si>
    <t>tr|Q816J4| Q816J4_BACCR Histidine kinase OS=Bacillus cereus (strain ATCC 14579 / DSM 31 / JCM 2152 / NBRC 15305 / NCIMB 9373 / NRRL B-3711) GN=BC_4836 PE=4 SV=1</t>
  </si>
  <si>
    <t>B7IVP6</t>
  </si>
  <si>
    <t>tr|N1LVP9|</t>
  </si>
  <si>
    <t>tr|B7IVP6| B7IVP6_BACC2 Histidine kinase OS=Bacillus cereus (strain G9842) GN=kinB3 PE=4 SV=1</t>
  </si>
  <si>
    <t>A9BJ71</t>
  </si>
  <si>
    <t>K00303</t>
  </si>
  <si>
    <t>tr|N1LXC6|</t>
  </si>
  <si>
    <t>tr|A9BJ71| A9BJ71_PETMO FAD dependent oxidoreductase OS=Petrotoga mobilis (strain DSM 10674 / SJ95) GN=Pmob_0274 PE=4 SV=1</t>
  </si>
  <si>
    <t>N1LMZ3</t>
  </si>
  <si>
    <t>tr|N1LMZ3|</t>
  </si>
  <si>
    <t>H6NRR9</t>
  </si>
  <si>
    <t>tr|N1LKD1|</t>
  </si>
  <si>
    <t>tr|H6NRR9| H6NRR9_9BACL MarR family transcriptional regulator OS=Paenibacillus mucilaginosus 3016 GN=PM3016_6164 PE=4 SV=1</t>
  </si>
  <si>
    <t>M4HDA2</t>
  </si>
  <si>
    <t>tr|N1LLH5|</t>
  </si>
  <si>
    <t>tr|M4HDA2| M4HDA2_BACCE Polyamine aminopropyltransferase OS=Bacillus cereus FRI-35 GN=speE PE=3 SV=1</t>
  </si>
  <si>
    <t>N1LF95</t>
  </si>
  <si>
    <t>D5TLW0</t>
  </si>
  <si>
    <t>tr|N1LF95|</t>
  </si>
  <si>
    <t>tr|D5TLW0| D5TLW0_BACT1 Histidine kinase OS=Bacillus thuringiensis (strain BMB171) GN=kinB2 PE=4 SV=1</t>
  </si>
  <si>
    <t>B7ITE6</t>
  </si>
  <si>
    <t>tr|N1LWC9|</t>
  </si>
  <si>
    <t>tr|B7ITE6| B7ITE6_BACC2 DNA protection during starvation protein 1 OS=Bacillus cereus (strain G9842) GN=dps1 PE=3 SV=1</t>
  </si>
  <si>
    <t>N1LN17</t>
  </si>
  <si>
    <t>B7HA92</t>
  </si>
  <si>
    <t>tr|N1LN17|</t>
  </si>
  <si>
    <t>tr|B7HA92| B7HA92_BACC4 5'-methylthioadenosine/S-adenosylhomocysteine nucleosidase OS=Bacillus cereus (strain B4264) GN=BCB4264_A2883 PE=4 SV=1</t>
  </si>
  <si>
    <t>V5M7R9</t>
  </si>
  <si>
    <t>tr|N1LIG9|</t>
  </si>
  <si>
    <t>tr|V5M7R9| V5M7R9_BACTU Ketol-acid reductoisomerase OS=Bacillus thuringiensis YBT-1518 GN=ilvC PE=3 SV=1</t>
  </si>
  <si>
    <t>N1LLK2</t>
  </si>
  <si>
    <t>Q81DA0</t>
  </si>
  <si>
    <t>tr|N1LLK2|</t>
  </si>
  <si>
    <t>tr|Q81DA0| Q81DA0_BACCR Beta-lactamase OS=Bacillus cereus (strain ATCC 14579 / DSM 31 / JCM 2152 / NBRC 15305 / NCIMB 9373 / NRRL B-3711) GN=BC_2473 PE=3 SV=1</t>
  </si>
  <si>
    <t>N1LMJ2</t>
  </si>
  <si>
    <t>B7H9A1</t>
  </si>
  <si>
    <t>K11752</t>
  </si>
  <si>
    <t>tr|N1LMJ2|</t>
  </si>
  <si>
    <t>tr|B7H9A1| B7H9A1_BACC4 Riboflavin biosynthesis protein RibD OS=Bacillus cereus (strain B4264) GN=ribD2 PE=3 SV=1</t>
  </si>
  <si>
    <t>A4XGN4</t>
  </si>
  <si>
    <t>tr|N1LZT2|</t>
  </si>
  <si>
    <t>tr|A4XGN4| A4XGN4_CALS8 Alanine racemase OS=Caldicellulosiruptor saccharolyticus (strain ATCC 43494 / DSM 8903 / Tp8T 6331) GN=Csac_0430 PE=4 SV=1</t>
  </si>
  <si>
    <t>Q24X10</t>
  </si>
  <si>
    <t>tr|N1LJJ6|</t>
  </si>
  <si>
    <t>tr|Q24X10| Q24X10_DESHY Putative uncharacterized protein OS=Desulfitobacterium hafniense (strain Y51) GN=DSY1643 PE=4 SV=1</t>
  </si>
  <si>
    <t>D5TVD6</t>
  </si>
  <si>
    <t>tr|N1LUK8|</t>
  </si>
  <si>
    <t>tr|D5TVD6| D5TVD6_BACT1 Ribosomal RNA small subunit methyltransferase B OS=Bacillus thuringiensis (strain BMB171) GN=sun PE=4 SV=1</t>
  </si>
  <si>
    <t>I2C283</t>
  </si>
  <si>
    <t>tr|N1M195|</t>
  </si>
  <si>
    <t>tr|I2C283| I2C283_BACAM Putative lipid kinase OS=Bacillus amyloliquefaciens Y2 GN=yerQ PE=4 SV=1</t>
  </si>
  <si>
    <t>N1LU21</t>
  </si>
  <si>
    <t>tr|N1LU21|</t>
  </si>
  <si>
    <t>D5TJ95</t>
  </si>
  <si>
    <t>tr|N1LMM5|</t>
  </si>
  <si>
    <t>tr|D5TJ95| D5TJ95_BACT1 Pyridoxal 5'-phosphate synthase subunit PdxT OS=Bacillus thuringiensis (strain BMB171) GN=pdxT PE=3 SV=1</t>
  </si>
  <si>
    <t>D5TRQ8</t>
  </si>
  <si>
    <t>tr|N1LQ51|</t>
  </si>
  <si>
    <t>tr|D5TRQ8| D5TRQ8_BACT1 tRNA modification GTPase MnmE OS=Bacillus thuringiensis (strain BMB171) GN=mnmE PE=3 SV=1</t>
  </si>
  <si>
    <t>M1QDY1</t>
  </si>
  <si>
    <t>tr|N1LLW4|</t>
  </si>
  <si>
    <t>tr|M1QDY1| M1QDY1_BACTU Phosphopentomutase OS=Bacillus thuringiensis serovar thuringiensis str. IS5056 GN=deoB PE=3 SV=1</t>
  </si>
  <si>
    <t>N1LVP1</t>
  </si>
  <si>
    <t>D5TW73</t>
  </si>
  <si>
    <t>K10112</t>
  </si>
  <si>
    <t>tr|N1LVP1|</t>
  </si>
  <si>
    <t>tr|D5TW73| D5TW73_BACT1 Cyclodextrin transport ATP-binding protein OS=Bacillus thuringiensis (strain BMB171) GN=BMB171_C3681 PE=4 SV=1</t>
  </si>
  <si>
    <t>B7HB04</t>
  </si>
  <si>
    <t>K00145</t>
  </si>
  <si>
    <t>tr|N1LM01|</t>
  </si>
  <si>
    <t>sp|B7HB04| ARGC_BACC4 N-acetyl-gamma-glutamyl-phosphate reductase OS=Bacillus cereus (strain B4264) GN=argC PE=3 SV=1</t>
  </si>
  <si>
    <t>tr|N1LSW5|</t>
  </si>
  <si>
    <t>H2JCS2</t>
  </si>
  <si>
    <t>tr|N1LM75|</t>
  </si>
  <si>
    <t>tr|H2JCS2| H2JCS2_9CLOT Response regulator with CheY-like receiver domain and winged-helix DNA-binding domain OS=Clostridium sp. BNL1100 GN=Clo1100_2032 PE=4 SV=1</t>
  </si>
  <si>
    <t>N1LQV6</t>
  </si>
  <si>
    <t>V5MGB0</t>
  </si>
  <si>
    <t>tr|N1LQV6|</t>
  </si>
  <si>
    <t>tr|V5MGB0| V5MGB0_BACTU UvrABC system protein C OS=Bacillus thuringiensis YBT-1518 GN=uvrC PE=3 SV=1</t>
  </si>
  <si>
    <t>B7HI38</t>
  </si>
  <si>
    <t>tr|N1LPG8|</t>
  </si>
  <si>
    <t>tr|B7HI38| B7HI38_BACC4 Histidine kinase OS=Bacillus cereus (strain B4264) GN=BCB4264_A1696 PE=4 SV=1</t>
  </si>
  <si>
    <t>D5TVF5</t>
  </si>
  <si>
    <t>tr|N1M045|</t>
  </si>
  <si>
    <t>tr|D5TVF5| D5TVF5_BACT1 Dihydroorotate dehydrogenase OS=Bacillus thuringiensis (strain BMB171) GN=pyrD PE=3 SV=1</t>
  </si>
  <si>
    <t>N1LXQ0</t>
  </si>
  <si>
    <t>E0RKH6</t>
  </si>
  <si>
    <t>tr|N1LXQ0|</t>
  </si>
  <si>
    <t>tr|E0RKH6| E0RKH6_PAEP6 Uncharacterized protein OS=Paenibacillus polymyxa (strain E681) GN=PPE_02231 PE=4 SV=1</t>
  </si>
  <si>
    <t>B7HB80</t>
  </si>
  <si>
    <t>tr|N1LRH7|</t>
  </si>
  <si>
    <t>tr|B7HB80| B7HB80_BACC4 Octanoyltransferase LipM OS=Bacillus cereus (strain B4264) GN=lipM PE=3 SV=1</t>
  </si>
  <si>
    <t>N1LIA4</t>
  </si>
  <si>
    <t>Q03NI3</t>
  </si>
  <si>
    <t>tr|N1LIA4|</t>
  </si>
  <si>
    <t>tr|Q03NI3| Q03NI3_LACBA Crp-like transcriptional regulator OS=Lactobacillus brevis (strain ATCC 367 / JCM 1170) GN=LVIS_2189 PE=4 SV=1</t>
  </si>
  <si>
    <t>N1LQN6</t>
  </si>
  <si>
    <t>B7H9Z1</t>
  </si>
  <si>
    <t>tr|N1LQN6|</t>
  </si>
  <si>
    <t>tr|B7H9Z1| B7H9Z1_BACC4 Dihydrolipoyl dehydrogenase OS=Bacillus cereus (strain B4264) GN=acoL PE=4 SV=1</t>
  </si>
  <si>
    <t>Q81DR8</t>
  </si>
  <si>
    <t>tr|N1LN99|</t>
  </si>
  <si>
    <t>tr|Q81DR8| Q81DR8_BACCR Methylisocitrate lyase OS=Bacillus cereus (strain ATCC 14579 / DSM 31 / JCM 2152 / NBRC 15305 / NCIMB 9373 / NRRL B-3711) GN=BC_2287 PE=3 SV=1</t>
  </si>
  <si>
    <t>N1LSE8</t>
  </si>
  <si>
    <t>Q817G3</t>
  </si>
  <si>
    <t>K07636</t>
  </si>
  <si>
    <t>tr|N1LSE8|</t>
  </si>
  <si>
    <t>tr|Q817G3| Q817G3_BACCR Histidine kinase OS=Bacillus cereus (strain ATCC 14579 / DSM 31 / JCM 2152 / NBRC 15305 / NCIMB 9373 / NRRL B-3711) GN=BC_4588 PE=4 SV=1</t>
  </si>
  <si>
    <t>N1LP87</t>
  </si>
  <si>
    <t>tr|N1LP87|</t>
  </si>
  <si>
    <t>N1LKF0</t>
  </si>
  <si>
    <t>Q65F19</t>
  </si>
  <si>
    <t>tr|N1LKF0|</t>
  </si>
  <si>
    <t>tr|Q65F19| Q65F19_BACLD Two-component response regulator YvrH OS=Bacillus licheniformis (strain ATCC 14580 / DSM 13 / JCM 2505 / NBRC 12200 / NCIMB 9375 / NRRL NRS-1264 / Gibson 46) GN=yvrH PE=4 SV=1</t>
  </si>
  <si>
    <t>B7HGI4</t>
  </si>
  <si>
    <t>tr|N1LL67|</t>
  </si>
  <si>
    <t>tr|B7HGI4| B7HGI4_BACC4 Sulfate/thiosulfate import ATP-binding protein CysA OS=Bacillus cereus (strain B4264) GN=cysA PE=3 SV=1</t>
  </si>
  <si>
    <t>N1LSW2</t>
  </si>
  <si>
    <t>tr|N1LSW2|</t>
  </si>
  <si>
    <t>B7H636</t>
  </si>
  <si>
    <t>tr|N1LWJ8|</t>
  </si>
  <si>
    <t>sp|B7H636| AROA_BACC4 3-phosphoshikimate 1-carboxyvinyltransferase OS=Bacillus cereus (strain B4264) GN=aroA PE=3 SV=1</t>
  </si>
  <si>
    <t>N1LMV9</t>
  </si>
  <si>
    <t>A9VC57</t>
  </si>
  <si>
    <t>K01855</t>
  </si>
  <si>
    <t>tr|N1LMV9|</t>
  </si>
  <si>
    <t>tr|A9VC57| A9VC57_MONBE Predicted protein OS=Monosiga brevicollis GN=34507 PE=4 SV=1</t>
  </si>
  <si>
    <t>D5TWF7</t>
  </si>
  <si>
    <t>tr|N1LPU2|</t>
  </si>
  <si>
    <t>tr|D5TWF7| D5TWF7_BACT1 Fumarate hydratase class II OS=Bacillus thuringiensis (strain BMB171) GN=fumC PE=3 SV=1</t>
  </si>
  <si>
    <t>D5TYM5</t>
  </si>
  <si>
    <t>tr|N1LR07|</t>
  </si>
  <si>
    <t>tr|D5TYM5| D5TYM5_BACT1 Porphobilinogen deaminase OS=Bacillus thuringiensis (strain BMB171) GN=hemC PE=3 SV=1</t>
  </si>
  <si>
    <t>N1LVB7</t>
  </si>
  <si>
    <t>M1QLE6</t>
  </si>
  <si>
    <t>K06375</t>
  </si>
  <si>
    <t>tr|N1LVB7|</t>
  </si>
  <si>
    <t>tr|M1QLE6| M1QLE6_BACTU Sporulation initiation phosphotransferase B (Spo0B) OS=Bacillus thuringiensis serovar thuringiensis str. IS5056 GN=H175_ch4525 PE=4 SV=1</t>
  </si>
  <si>
    <t>tr|N1LIA7|</t>
  </si>
  <si>
    <t>M4HD69</t>
  </si>
  <si>
    <t>tr|N1LLH4|</t>
  </si>
  <si>
    <t>tr|M4HD69| M4HD69_BACCE Thioredoxin OS=Bacillus cereus FRI-35 GN=BCK_12625 PE=3 SV=1</t>
  </si>
  <si>
    <t>N1LNN9</t>
  </si>
  <si>
    <t>G7ZNG1</t>
  </si>
  <si>
    <t>K18941</t>
  </si>
  <si>
    <t>tr|N1LNN9|</t>
  </si>
  <si>
    <t>tr|G7ZNG1| G7ZNG1_STAAU Uncharacterized protein OS=Staphylococcus aureus subsp. aureus MSHR1132 GN=SAMSHR1132_12560 PE=4 SV=1</t>
  </si>
  <si>
    <t>N1LQ90</t>
  </si>
  <si>
    <t>R4PQT3</t>
  </si>
  <si>
    <t>tr|N1LQ90|</t>
  </si>
  <si>
    <t>tr|R4PQT3| R4PQT3_LACPN Uncharacterized protein OS=Lactobacillus plantarum subsp. plantarum P-8 GN=LBP_cg0678 PE=4 SV=2</t>
  </si>
  <si>
    <t>O06978</t>
  </si>
  <si>
    <t>tr|N1LV54|</t>
  </si>
  <si>
    <t>sp|O06978| YVCP_BACSU Uncharacterized transcriptional regulatory protein YvcP OS=Bacillus subtilis (strain 168) GN=yvcP PE=3 SV=1</t>
  </si>
  <si>
    <t>N1LR20</t>
  </si>
  <si>
    <t>tr|N1LR20|</t>
  </si>
  <si>
    <t>Q31MF6</t>
  </si>
  <si>
    <t>K09012</t>
  </si>
  <si>
    <t>tr|N1LP60|</t>
  </si>
  <si>
    <t>tr|Q31MF6| Q31MF6_SYNE7 Transcriptional regulator OS=Synechococcus elongatus (strain PCC 7942) GN=Synpcc7942_1733 PE=4 SV=1</t>
  </si>
  <si>
    <t>B7H6T4</t>
  </si>
  <si>
    <t>tr|N1M0L1|</t>
  </si>
  <si>
    <t>tr|B7H6T4| B7H6T4_BACC4 Pyruvate carboxylase OS=Bacillus cereus (strain B4264) GN=pyc PE=4 SV=1</t>
  </si>
  <si>
    <t>N1LSG9</t>
  </si>
  <si>
    <t>B8IAW3</t>
  </si>
  <si>
    <t>K03543</t>
  </si>
  <si>
    <t>tr|N1LSG9|</t>
  </si>
  <si>
    <t>tr|B8IAW3| B8IAW3_METNO Secretion protein HlyD family protein OS=Methylobacterium nodulans (strain ORS2060 / LMG 21967) GN=Mnod_0312 PE=4 SV=1</t>
  </si>
  <si>
    <t>N1LSL5</t>
  </si>
  <si>
    <t>B7HGF8</t>
  </si>
  <si>
    <t>tr|N1LSL5|</t>
  </si>
  <si>
    <t>tr|B7HGF8| B7HGF8_BACC4 Penicillin-binding protein 1 OS=Bacillus cereus (strain B4264) GN=pbpF PE=4 SV=1</t>
  </si>
  <si>
    <t>D5TN62</t>
  </si>
  <si>
    <t>tr|N1LNZ5|</t>
  </si>
  <si>
    <t>tr|D5TN62| D5TN62_BACT1 Enoyl-CoA hydratase OS=Bacillus thuringiensis (strain BMB171) GN=BMB171_C4613 PE=4 SV=1</t>
  </si>
  <si>
    <t>D5TVR6</t>
  </si>
  <si>
    <t>tr|N1LU37|</t>
  </si>
  <si>
    <t>tr|D5TVR6| D5TVR6_BACT1 Chemotaxis protein cheY OS=Bacillus thuringiensis (strain BMB171) GN=BMB171_C1475 PE=4 SV=1</t>
  </si>
  <si>
    <t>D6XXL8</t>
  </si>
  <si>
    <t>tr|N1LWQ8|</t>
  </si>
  <si>
    <t>tr|D6XXL8| D6XXL8_BACIE Antibiotic biosynthesis monooxygenase OS=Bacillus selenitireducens (strain ATCC 700615 / DSM 15326 / MLS10) GN=Bsel_2560 PE=4 SV=1</t>
  </si>
  <si>
    <t>D5TW98</t>
  </si>
  <si>
    <t>tr|N1LVZ9|</t>
  </si>
  <si>
    <t>tr|D5TW98| D5TW98_BACT1 3-hydroxyisobutyrate dehydrogenase OS=Bacillus thuringiensis (strain BMB171) GN=BMB171_C3706 PE=4 SV=1</t>
  </si>
  <si>
    <t>N1LTM6</t>
  </si>
  <si>
    <t>B7HE63</t>
  </si>
  <si>
    <t>K00278</t>
  </si>
  <si>
    <t>tr|N1LTM6|</t>
  </si>
  <si>
    <t>tr|B7HE63| B7HE63_BACC4 L-aspartate oxidase OS=Bacillus cereus (strain B4264) GN=nadB PE=3 SV=1</t>
  </si>
  <si>
    <t>B7IMB6</t>
  </si>
  <si>
    <t>tr|N1LHV8|</t>
  </si>
  <si>
    <t>tr|B7IMB6| B7IMB6_BACC2 Spermidine/putrescine import ATP-binding protein PotA OS=Bacillus cereus (strain G9842) GN=potA PE=3 SV=1</t>
  </si>
  <si>
    <t>D5TVA9</t>
  </si>
  <si>
    <t>tr|N1M087|</t>
  </si>
  <si>
    <t>tr|D5TVA9| D5TVA9_BACT1 Ribosome biogenesis GTPase A OS=Bacillus thuringiensis (strain BMB171) GN=rbgA PE=3 SV=1</t>
  </si>
  <si>
    <t>B7IJY7</t>
  </si>
  <si>
    <t>tr|N1LU25|</t>
  </si>
  <si>
    <t>tr|B7IJY7| B7IJY7_BACC2 DNA-binding response regulator PhoP OS=Bacillus cereus (strain G9842) GN=phoP PE=4 SV=1</t>
  </si>
  <si>
    <t>N1LQA0</t>
  </si>
  <si>
    <t>H9UMH7</t>
  </si>
  <si>
    <t>tr|N1LQA0|</t>
  </si>
  <si>
    <t>tr|H9UMH7| H9UMH7_SPIAZ Transcriptional regulator OS=Spirochaeta africana (strain ATCC 700263 / DSM 8902 / Z-7692) GN=Spiaf_2695 PE=4 SV=1</t>
  </si>
  <si>
    <t>N1LLM2</t>
  </si>
  <si>
    <t>Q81CB0</t>
  </si>
  <si>
    <t>tr|N1LLM2|</t>
  </si>
  <si>
    <t>tr|Q81CB0| Q81CB0_BACCR Histidine kinase OS=Bacillus cereus (strain ATCC 14579 / DSM 31 / JCM 2152 / NBRC 15305 / NCIMB 9373 / NRRL B-3711) GN=BC_2863 PE=4 SV=1</t>
  </si>
  <si>
    <t>D5TQI3</t>
  </si>
  <si>
    <t>tr|N1LT20|</t>
  </si>
  <si>
    <t>tr|D5TQI3| D5TQI3_BACT1 PTS system, glucose-specific IIA OS=Bacillus thuringiensis (strain BMB171) GN=BMB171_C4917 PE=4 SV=1</t>
  </si>
  <si>
    <t>B7HDX1</t>
  </si>
  <si>
    <t>tr|N1M077|</t>
  </si>
  <si>
    <t>tr|B7HDX1| B7HDX1_BACC4 Chromosome partition protein Smc OS=Bacillus cereus (strain B4264) GN=smC PE=3 SV=1</t>
  </si>
  <si>
    <t>N1LHA6</t>
  </si>
  <si>
    <t>D1CID0</t>
  </si>
  <si>
    <t>K02081</t>
  </si>
  <si>
    <t>tr|N1LHA6|</t>
  </si>
  <si>
    <t>tr|D1CID0| D1CID0_THET1 Transcriptional regulator, DeoR family OS=Thermobaculum terrenum (strain ATCC BAA-798 / YNP1) GN=Tter_2613 PE=4 SV=1</t>
  </si>
  <si>
    <t>N1LN29</t>
  </si>
  <si>
    <t>G2NXZ5</t>
  </si>
  <si>
    <t>K07043</t>
  </si>
  <si>
    <t>tr|N1LN29|</t>
  </si>
  <si>
    <t>tr|G2NXZ5| G2NXZ5_STRVO Putative uncharacterized protein OS=Streptomyces violaceusniger Tu 4113 GN=Strvi_1512 PE=4 SV=1</t>
  </si>
  <si>
    <t>Q7NX19</t>
  </si>
  <si>
    <t>tr|N1LD09|</t>
  </si>
  <si>
    <t>tr|Q7NX19| Q7NX19_CHRVO Probable transcriptional regulator, marR family OS=Chromobacterium violaceum (strain ATCC 12472 / DSM 30191 / JCM 1249 / NBRC 12614 / NCIMB 9131 / NCTC 9757) GN=CV_1810 PE=4 SV=1</t>
  </si>
  <si>
    <t>L0HDI0</t>
  </si>
  <si>
    <t>tr|N1LVR6|</t>
  </si>
  <si>
    <t>tr|L0HDI0| L0HDI0_METFS Alkyl hydroperoxide reductase, large subunit OS=Methanoregula formicica (strain DSM 22288 / NBRC 105244 / SMSP) GN=Metfor_0063 PE=4 SV=1</t>
  </si>
  <si>
    <t>A5MZU9</t>
  </si>
  <si>
    <t>tr|N1LFT0|</t>
  </si>
  <si>
    <t>tr|A5MZU9| A5MZU9_CLOK5 Thioredoxin OS=Clostridium kluyveri (strain ATCC 8527 / DSM 555 / NCIMB 10680) GN=CKL_2383 PE=3 SV=1</t>
  </si>
  <si>
    <t>D5TMA0</t>
  </si>
  <si>
    <t>tr|N1LTN6|</t>
  </si>
  <si>
    <t>tr|D5TMA0| D5TMA0_BACT1 Phosphoribosylglycinamide formyltransferase OS=Bacillus thuringiensis (strain BMB171) GN=purN PE=3 SV=1</t>
  </si>
  <si>
    <t>Q81IL0</t>
  </si>
  <si>
    <t>tr|N1LTD9|</t>
  </si>
  <si>
    <t>tr|Q81IL0| Q81IL0_BACCR Alkyl hydroperoxide reductase subunit F OS=Bacillus cereus (strain ATCC 14579 / DSM 31 / JCM 2152 / NBRC 15305 / NCIMB 9373 / NRRL B-3711) GN=BC_0376 PE=3 SV=1</t>
  </si>
  <si>
    <t>E5AU05</t>
  </si>
  <si>
    <t>tr|N1LDB3|</t>
  </si>
  <si>
    <t>tr|E5AU05| E5AU05_BURRH Shikimate kinase OS=Burkholderia rhizoxinica (strain DSM 19002 / CIP 109453 / HKI 454) GN=aroK PE=3 SV=1</t>
  </si>
  <si>
    <t>N1LF29</t>
  </si>
  <si>
    <t>V5M903</t>
  </si>
  <si>
    <t>tr|N1LF29|</t>
  </si>
  <si>
    <t>tr|V5M903| V5M903_BACTU Uncharacterized protein OS=Bacillus thuringiensis YBT-1518 GN=YBT1518_10055 PE=4 SV=1</t>
  </si>
  <si>
    <t>N1LFE2</t>
  </si>
  <si>
    <t>D5TUD1</t>
  </si>
  <si>
    <t>K02303</t>
  </si>
  <si>
    <t>tr|N1LFE2|</t>
  </si>
  <si>
    <t>tr|D5TUD1| D5TUD1_BACT1 Uroporphyrin-III C-methyltransferase OS=Bacillus thuringiensis (strain BMB171) GN=cysG PE=3 SV=1</t>
  </si>
  <si>
    <t>N1LF49</t>
  </si>
  <si>
    <t>V5U4Q0</t>
  </si>
  <si>
    <t>tr|N1LF49|</t>
  </si>
  <si>
    <t>tr|V5U4Q0| V5U4Q0_CROSK Uncharacterized protein OS=Cronobacter sakazakii CMCC 45402 GN=P262_p1027 PE=4 SV=1</t>
  </si>
  <si>
    <t>N1LFX9</t>
  </si>
  <si>
    <t>tr|N1LFX9|</t>
  </si>
  <si>
    <t>N1LF33</t>
  </si>
  <si>
    <t>B7IRA2</t>
  </si>
  <si>
    <t>tr|N1LF33|</t>
  </si>
  <si>
    <t>tr|B7IRA2| B7IRA2_BACC2 Proton/sodium-glutamate symporter OS=Bacillus cereus (strain G9842) GN=BCG9842_B3531 PE=4 SV=1</t>
  </si>
  <si>
    <t>N1LGC9</t>
  </si>
  <si>
    <t>I4Y6J2</t>
  </si>
  <si>
    <t>K00223</t>
  </si>
  <si>
    <t>tr|N1LGC9|</t>
  </si>
  <si>
    <t>tr|I4Y6J2| I4Y6J2_WALSC ERG4/ERG24 ergosterol biosynthesis protein OS=Wallemia sebi (strain ATCC MYA-4683 / CBS 633.66) GN=sts1 PE=4 SV=1</t>
  </si>
  <si>
    <t>I3YMP3</t>
  </si>
  <si>
    <t>tr|N1LGY8|</t>
  </si>
  <si>
    <t>tr|I3YMP3| I3YMP3_ALIFI Formamidopyrimidine-DNA glycosylase OS=Alistipes finegoldii (strain DSM 17242 / JCM 16770 / AHN 2437 / CCUG 46020 / CIP 107999) GN=Alfi_1952 PE=4 SV=1</t>
  </si>
  <si>
    <t>L7ZQN8</t>
  </si>
  <si>
    <t>tr|N1LGL6|</t>
  </si>
  <si>
    <t>tr|L7ZQN8| L7ZQN8_SERMA Aminoglycoside adenylyltransferase OS=Serratia marcescens WW4 GN=SMWW4_v1c36970 PE=4 SV=1</t>
  </si>
  <si>
    <t>N1LGY7</t>
  </si>
  <si>
    <t>B3ELE0</t>
  </si>
  <si>
    <t>K03975</t>
  </si>
  <si>
    <t>tr|N1LGY7|</t>
  </si>
  <si>
    <t>tr|B3ELE0| B3ELE0_CHLPB SNARE associated Golgi protein OS=Chlorobium phaeobacteroides (strain BS1) GN=Cphamn1_1810 PE=4 SV=1</t>
  </si>
  <si>
    <t>D5TNF9</t>
  </si>
  <si>
    <t>tr|N1LG57|</t>
  </si>
  <si>
    <t>tr|D5TNF9| D5TNF9_BACT1 Fumarate hydratase OS=Bacillus thuringiensis (strain BMB171) GN=fumA PE=4 SV=1</t>
  </si>
  <si>
    <t>N1LHD0</t>
  </si>
  <si>
    <t>B7HCL5</t>
  </si>
  <si>
    <t>K02243</t>
  </si>
  <si>
    <t>tr|N1LHD0|</t>
  </si>
  <si>
    <t>tr|B7HCL5| B7HCL5_BACC4 ComG operon protein 1 OS=Bacillus cereus (strain B4264) GN=comGA PE=4 SV=1</t>
  </si>
  <si>
    <t>A0R978</t>
  </si>
  <si>
    <t>tr|N1LH09|</t>
  </si>
  <si>
    <t>tr|A0R978| A0R978_BACAH Possible membrane protein OS=Bacillus thuringiensis (strain Al Hakam) GN=BALH_0372 PE=4 SV=1</t>
  </si>
  <si>
    <t>N1LIB0</t>
  </si>
  <si>
    <t>E0VQ07</t>
  </si>
  <si>
    <t>K06100</t>
  </si>
  <si>
    <t>tr|N1LIB0|</t>
  </si>
  <si>
    <t>tr|E0VQ07| E0VQ07_PEDHC Symplekin, putative OS=Pediculus humanus subsp. corporis GN=Phum_PHUM369800 PE=4 SV=1</t>
  </si>
  <si>
    <t>I1RIT6</t>
  </si>
  <si>
    <t>K06978</t>
  </si>
  <si>
    <t>tr|N1LIX1|</t>
  </si>
  <si>
    <t>tr|I1RIT6| I1RIT6_GIBZE Uncharacterized protein OS=Gibberella zeae (strain PH-1 / ATCC MYA-4620 / FGSC 9075 / NRRL 31084) GN=FGSG_03730 PE=4 SV=1</t>
  </si>
  <si>
    <t>N1LHL7</t>
  </si>
  <si>
    <t>B7HBU6</t>
  </si>
  <si>
    <t>K00852</t>
  </si>
  <si>
    <t>tr|N1LHL7|</t>
  </si>
  <si>
    <t>tr|B7HBU6| B7HBU6_BACC4 Ribokinase OS=Bacillus cereus (strain B4264) GN=rbsK PE=3 SV=1</t>
  </si>
  <si>
    <t>V5MKN9</t>
  </si>
  <si>
    <t>K07498</t>
  </si>
  <si>
    <t>tr|N1LJ72|</t>
  </si>
  <si>
    <t>tr|V5MKN9| V5MKN9_BACTU IS element transposase OS=Bacillus thuringiensis YBT-1518 GN=YBT1518_31085 PE=4 SV=1</t>
  </si>
  <si>
    <t>D5TJA3</t>
  </si>
  <si>
    <t>tr|N1LFJ3|</t>
  </si>
  <si>
    <t>tr|D5TJA3| D5TJA3_BACT1 Nucleoid-associated protein BMB171_C0019 OS=Bacillus thuringiensis (strain BMB171) GN=BMB171_C0019 PE=3 SV=1</t>
  </si>
  <si>
    <t>M1QRY1</t>
  </si>
  <si>
    <t>tr|N1LDW6|</t>
  </si>
  <si>
    <t>tr|M1QRY1| M1QRY1_BACTU Sulfate ABC transporter, periplasmic sulfate-binding protein OS=Bacillus thuringiensis serovar thuringiensis str. IS5056 GN=H175_ch1057 PE=4 SV=1</t>
  </si>
  <si>
    <t>N1LK29</t>
  </si>
  <si>
    <t>M4HK57</t>
  </si>
  <si>
    <t>tr|N1LK29|</t>
  </si>
  <si>
    <t>tr|M4HK57| M4HK57_BACCE Branched-chain amino acid ABC transporter permease OS=Bacillus cereus FRI-35 GN=BCK_24890 PE=4 SV=1</t>
  </si>
  <si>
    <t>N1LJ86</t>
  </si>
  <si>
    <t>Q81HT0</t>
  </si>
  <si>
    <t>K01436</t>
  </si>
  <si>
    <t>tr|N1LJ86|</t>
  </si>
  <si>
    <t>tr|Q81HT0| Q81HT0_BACCR N-acyl-L-amino acid amidohydrolase OS=Bacillus cereus (strain ATCC 14579 / DSM 31 / JCM 2152 / NBRC 15305 / NCIMB 9373 / NRRL B-3711) GN=BC_0701 PE=4 SV=1</t>
  </si>
  <si>
    <t>N1LJK4</t>
  </si>
  <si>
    <t>B7HJM5</t>
  </si>
  <si>
    <t>tr|N1LJK4|</t>
  </si>
  <si>
    <t>tr|B7HJM5| B7HJM5_BACC4 Oligopeptide ABC transporter, oligopeptide-binding protein OS=Bacillus cereus (strain B4264) GN=BCB4264_A0214 PE=4 SV=1</t>
  </si>
  <si>
    <t>N1LGS2</t>
  </si>
  <si>
    <t>B7HD99</t>
  </si>
  <si>
    <t>K06199</t>
  </si>
  <si>
    <t>tr|N1LGS2|</t>
  </si>
  <si>
    <t>tr|B7HD99| B7HD99_BACC4 Putative fluoride ion transporter CrcB OS=Bacillus cereus (strain B4264) GN=crcB PE=3 SV=1</t>
  </si>
  <si>
    <t>N1LHQ9</t>
  </si>
  <si>
    <t>N0AZM7</t>
  </si>
  <si>
    <t>tr|N1LHQ9|</t>
  </si>
  <si>
    <t>tr|N0AZM7| N0AZM7_9BACI Cell wall hydrolase SleB OS=Bacillus sp. 1NLA3E GN=B1NLA3E_10835 PE=4 SV=1</t>
  </si>
  <si>
    <t>N1LL93</t>
  </si>
  <si>
    <t>F0KP22</t>
  </si>
  <si>
    <t>K03288</t>
  </si>
  <si>
    <t>tr|N1LL93|</t>
  </si>
  <si>
    <t>tr|F0KP22| F0KP22_ACICP Major facilitator superfamily MFS_1 OS=Acinetobacter calcoaceticus (strain PHEA-2) GN=citA PE=4 SV=1</t>
  </si>
  <si>
    <t>N1LHL4</t>
  </si>
  <si>
    <t>A5F0J0</t>
  </si>
  <si>
    <t>K01724</t>
  </si>
  <si>
    <t>tr|N1LHL4|</t>
  </si>
  <si>
    <t>sp|A5F0J0| PHS_VIBC3 Putative pterin-4-alpha-carbinolamine dehydratase OS=Vibrio cholerae serotype O1 (strain ATCC 39541 / Classical Ogawa 395 / O395) GN=phhB PE=3 SV=1</t>
  </si>
  <si>
    <t>N1LL00</t>
  </si>
  <si>
    <t>Q81DH2</t>
  </si>
  <si>
    <t>tr|N1LL00|</t>
  </si>
  <si>
    <t>tr|Q81DH2| Q81DH2_BACCR Permease IIC component OS=Bacillus cereus (strain ATCC 14579 / DSM 31 / JCM 2152 / NBRC 15305 / NCIMB 9373 / NRRL B-3711) GN=BC_2394 PE=4 SV=1</t>
  </si>
  <si>
    <t>N1LMA0</t>
  </si>
  <si>
    <t>J7L4G7</t>
  </si>
  <si>
    <t>K16437</t>
  </si>
  <si>
    <t>tr|N1LMA0|</t>
  </si>
  <si>
    <t>tr|J7L4G7| J7L4G7_NOCAA Methyltransferase OS=Nocardiopsis alba (strain ATCC BAA-2165 / BE74) GN=B005_1439 PE=4 SV=1</t>
  </si>
  <si>
    <t>N1LK35</t>
  </si>
  <si>
    <t>B9I3Q9</t>
  </si>
  <si>
    <t>K12854</t>
  </si>
  <si>
    <t>tr|N1LK35|</t>
  </si>
  <si>
    <t>tr|B9I3Q9| B9I3Q9_POPTR U5 small nuclear ribonucleoprotein helicase OS=Populus trichocarpa GN=POPTR_0012s09930g PE=4 SV=2</t>
  </si>
  <si>
    <t>N1LPK8</t>
  </si>
  <si>
    <t>Q81FT1</t>
  </si>
  <si>
    <t>tr|N1LPK8|</t>
  </si>
  <si>
    <t>tr|Q81FT1| Q81FT1_BACCR Phosphoesterase OS=Bacillus cereus (strain ATCC 14579 / DSM 31 / JCM 2152 / NBRC 15305 / NCIMB 9373 / NRRL B-3711) GN=BC_1488 PE=4 SV=1</t>
  </si>
  <si>
    <t>C6W8K1</t>
  </si>
  <si>
    <t>tr|N1LL07|</t>
  </si>
  <si>
    <t>tr|C6W8K1| C6W8K1_ACTMD Caffeoyl-CoA O-methyltransferase OS=Actinosynnema mirum (strain ATCC 29888 / DSM 43827 / NBRC 14064 / IMRU 3971) GN=Amir_3189 PE=4 SV=1</t>
  </si>
  <si>
    <t>N1LFP1</t>
  </si>
  <si>
    <t>G0CZ62</t>
  </si>
  <si>
    <t>tr|N1LFP1|</t>
  </si>
  <si>
    <t>tr|G0CZ62| G0CZ62_CORUB Peptide chain release factor 1 OS=Corynebacterium ulcerans (strain BR-AD22) GN=prfA PE=3 SV=1</t>
  </si>
  <si>
    <t>B8FLG6</t>
  </si>
  <si>
    <t>tr|N1LQ91|</t>
  </si>
  <si>
    <t>tr|B8FLG6| B8FLG6_DESAA Uncharacterized protein OS=Desulfatibacillum alkenivorans (strain AK-01) GN=Dalk_3424 PE=4 SV=1</t>
  </si>
  <si>
    <t>N1LSD7</t>
  </si>
  <si>
    <t>J3U7K6</t>
  </si>
  <si>
    <t>K07113</t>
  </si>
  <si>
    <t>tr|N1LSD7|</t>
  </si>
  <si>
    <t>tr|J3U7K6| J3U7K6_BACTU Phage T7 F exclusion suppressor FxsA OS=Bacillus thuringiensis HD-771 GN=fxsA PE=4 SV=1</t>
  </si>
  <si>
    <t>J3UTE7</t>
  </si>
  <si>
    <t>tr|N1LSH5|</t>
  </si>
  <si>
    <t>tr|J3UTE7| J3UTE7_BACTU Phenylalanine--tRNA ligase alpha subunit OS=Bacillus thuringiensis HD-771 GN=pheS PE=3 SV=1</t>
  </si>
  <si>
    <t>N1LS90</t>
  </si>
  <si>
    <t>A0A061</t>
  </si>
  <si>
    <t>tr|N1LS90|</t>
  </si>
  <si>
    <t>tr|A0A061DTE6| A0A061DTE6_THECC Adenosine deaminases,RNA binding,RNA binding,adenosine deaminases, putative isoform 3 (Fragment) OS=Theobroma cacao GN=TCM_005369 PE=4 SV=1</t>
  </si>
  <si>
    <t>D5TRQ1</t>
  </si>
  <si>
    <t>tr|N1LJW4|</t>
  </si>
  <si>
    <t>tr|D5TRQ1| D5TRQ1_BACT1 Mechanosensitive ion channel OS=Bacillus thuringiensis (strain BMB171) GN=BMB171_C5077 PE=4 SV=1</t>
  </si>
  <si>
    <t>N1LUU5</t>
  </si>
  <si>
    <t>Q734G9</t>
  </si>
  <si>
    <t>tr|N1LUU5|</t>
  </si>
  <si>
    <t>tr|Q734G9| Q734G9_BACC1 AMP-binding protein OS=Bacillus cereus (strain ATCC 10987 / NRS 248) GN=BCE_3436 PE=4 SV=1</t>
  </si>
  <si>
    <t>B7HHU9</t>
  </si>
  <si>
    <t>tr|N1LV36|</t>
  </si>
  <si>
    <t>tr|B7HHU9| B7HHU9_BACC4 Aspartate aminotransferase OS=Bacillus cereus (strain B4264) GN=aspB PE=3 SV=1</t>
  </si>
  <si>
    <t>N1LK41</t>
  </si>
  <si>
    <t>Q81A96</t>
  </si>
  <si>
    <t>K02041</t>
  </si>
  <si>
    <t>tr|N1LK41|</t>
  </si>
  <si>
    <t>sp|Q81A96| PHNC_BACCR Phosphonates import ATP-binding protein PhnC OS=Bacillus cereus (strain ATCC 14579 / DSM 31 / JCM 2152 / NBRC 15305 / NCIMB 9373 / NRRL B-3711) GN=phnC PE=3 SV=2</t>
  </si>
  <si>
    <t>N1LWP5</t>
  </si>
  <si>
    <t>Q81GV9</t>
  </si>
  <si>
    <t>K02172</t>
  </si>
  <si>
    <t>tr|N1LWP5|</t>
  </si>
  <si>
    <t>tr|Q81GV9| Q81GV9_BACCR Methicillin resistance mecR1 protein OS=Bacillus cereus (strain ATCC 14579 / DSM 31 / JCM 2152 / NBRC 15305 / NCIMB 9373 / NRRL B-3711) GN=BC_1076 PE=4 SV=1</t>
  </si>
  <si>
    <t>N1LHG9</t>
  </si>
  <si>
    <t>tr|N1LHG9|</t>
  </si>
  <si>
    <t>N1LLK7</t>
  </si>
  <si>
    <t>B2JGM7</t>
  </si>
  <si>
    <t>tr|N1LLK7|</t>
  </si>
  <si>
    <t>tr|B2JGM7| B2JGM7_BURP8 Peptidylprolyl isomerase OS=Burkholderia phymatum (strain DSM 17167 / STM815) GN=Bphy_1023 PE=4 SV=1</t>
  </si>
  <si>
    <t>N1LHH4</t>
  </si>
  <si>
    <t>R4KA54</t>
  </si>
  <si>
    <t>tr|N1LHH4|</t>
  </si>
  <si>
    <t>tr|R4KA54| R4KA54_9FIRM 3-hydroxyacyl-CoA dehydrogenase OS=Desulfotomaculum gibsoniae DSM 7213 GN=Desgi_0471 PE=4 SV=1</t>
  </si>
  <si>
    <t>Q81DV8</t>
  </si>
  <si>
    <t>tr|N1LX61|</t>
  </si>
  <si>
    <t>tr|Q81DV8| Q81DV8_BACCR Succinate-semialdehyde dehydrogenase (NADP+) OS=Bacillus cereus (strain ATCC 14579 / DSM 31 / JCM 2152 / NBRC 15305 / NCIMB 9373 / NRRL B-3711) GN=BC_2241 PE=4 SV=1</t>
  </si>
  <si>
    <t>B7H525</t>
  </si>
  <si>
    <t>tr|N1LWF2|</t>
  </si>
  <si>
    <t>tr|B7H525| B7H525_BACC4 Putative alcohol dehydrogenase, zinc-containing OS=Bacillus cereus (strain B4264) GN=BCB4264_A2248 PE=3 SV=1</t>
  </si>
  <si>
    <t>D5TXU4</t>
  </si>
  <si>
    <t>tr|N1LY10|</t>
  </si>
  <si>
    <t>tr|D5TXU4| D5TXU4_BACT1 Protein GrpE OS=Bacillus thuringiensis (strain BMB171) GN=grpE PE=3 SV=1</t>
  </si>
  <si>
    <t>N1LY11</t>
  </si>
  <si>
    <t>V4MM54</t>
  </si>
  <si>
    <t>K02349</t>
  </si>
  <si>
    <t>tr|N1LY11|</t>
  </si>
  <si>
    <t>tr|V4MM54| V4MM54_EUTSA Uncharacterized protein OS=Eutrema salsugineum GN=EUTSA_v10024191mg PE=4 SV=1</t>
  </si>
  <si>
    <t>N1LVG3</t>
  </si>
  <si>
    <t>D5TKG8</t>
  </si>
  <si>
    <t>tr|N1LVG3|</t>
  </si>
  <si>
    <t>tr|D5TKG8| D5TKG8_BACT1 Multidrug ABC transporter permease/ATP-binding protein OS=Bacillus thuringiensis (strain BMB171) GN=BMB171_C2134 PE=3 SV=1</t>
  </si>
  <si>
    <t>E8NA60</t>
  </si>
  <si>
    <t>tr|N1LNY1|</t>
  </si>
  <si>
    <t>tr|E8NA60| E8NA60_MICTS Glycosyltransferase OS=Microbacterium testaceum (strain StLB037) GN=MTES_0330 PE=4 SV=1</t>
  </si>
  <si>
    <t>N1LXV6</t>
  </si>
  <si>
    <t>D5TK38</t>
  </si>
  <si>
    <t>K01761</t>
  </si>
  <si>
    <t>tr|N1LXV6|</t>
  </si>
  <si>
    <t>tr|D5TK38| D5TK38_BACT1 Methionine gamma-lyase OS=Bacillus thuringiensis (strain BMB171) GN=megL PE=3 SV=1</t>
  </si>
  <si>
    <t>N1LWB7</t>
  </si>
  <si>
    <t>N1QA89</t>
  </si>
  <si>
    <t>K00898</t>
  </si>
  <si>
    <t>tr|N1LWB7|</t>
  </si>
  <si>
    <t>tr|N1QA89| N1QA89_PSEFD Uncharacterized protein OS=Pseudocercospora fijiensis (strain CIRAD86) GN=MYCFIDRAFT_48088 PE=4 SV=1</t>
  </si>
  <si>
    <t>D5TK08</t>
  </si>
  <si>
    <t>tr|N1LYI6|</t>
  </si>
  <si>
    <t>tr|D5TK08| D5TK08_BACT1 3-ketoacyl-(Acyl-carrier-protein) reductase OS=Bacillus thuringiensis (strain BMB171) GN=fabG PE=4 SV=1</t>
  </si>
  <si>
    <t>N1LZD7</t>
  </si>
  <si>
    <t>Q8TH53</t>
  </si>
  <si>
    <t>K07484</t>
  </si>
  <si>
    <t>tr|N1LZD7|</t>
  </si>
  <si>
    <t>tr|Q8TH53| Q8TH53_METAC Transposase OS=Methanosarcina acetivorans (strain ATCC 35395 / DSM 2834 / JCM 12185 / C2A) GN=MA_3529 PE=4 SV=1</t>
  </si>
  <si>
    <t>N1LX55</t>
  </si>
  <si>
    <t>F5Y1K5</t>
  </si>
  <si>
    <t>K07452</t>
  </si>
  <si>
    <t>tr|N1LX55|</t>
  </si>
  <si>
    <t>tr|F5Y1K5| F5Y1K5_RAMTT 5-methylcytosine-specific restriction enzyme B-like protein OS=Ramlibacter tataouinensis (strain ATCC BAA-407 / DSM 14655 / LMG 21543 / TTB310) GN=Rta_00075 PE=4 SV=1</t>
  </si>
  <si>
    <t>B7H6S9</t>
  </si>
  <si>
    <t>K02274</t>
  </si>
  <si>
    <t>tr|N1M0L6|</t>
  </si>
  <si>
    <t>tr|B7H6S9| B7H6S9_BACC4 Cytochrome c oxidase, subunit I OS=Bacillus cereus (strain B4264) GN=ctaD PE=3 SV=1</t>
  </si>
  <si>
    <t>N1M146</t>
  </si>
  <si>
    <t>tr|N1M146|</t>
  </si>
  <si>
    <t>R4Q3F9</t>
  </si>
  <si>
    <t>tr|N1M0I7|</t>
  </si>
  <si>
    <t>tr|R4Q3F9| R4Q3F9_LACPN UPF0356 protein LBP_cg1761 OS=Lactobacillus plantarum subsp. plantarum P-8 GN=LBP_cg1761 PE=3 SV=2</t>
  </si>
  <si>
    <t>B7IQZ6</t>
  </si>
  <si>
    <t>tr|N1LJN5|</t>
  </si>
  <si>
    <t>tr|B7IQZ6| B7IQZ6_BACC2 3-hydroxyacyl-CoA dehydrogenase OS=Bacillus cereus (strain G9842) GN=BCG9842_B5486 PE=4 SV=1</t>
  </si>
  <si>
    <t>N1LIF9</t>
  </si>
  <si>
    <t>V5MBN3</t>
  </si>
  <si>
    <t>K01286</t>
  </si>
  <si>
    <t>tr|N1LIF9|</t>
  </si>
  <si>
    <t>tr|V5MBN3| V5MBN3_BACTU Uncharacterized protein OS=Bacillus thuringiensis YBT-1518 GN=YBT1518_17275 PE=4 SV=1</t>
  </si>
  <si>
    <t>N1LI77</t>
  </si>
  <si>
    <t>B0U0N8</t>
  </si>
  <si>
    <t>tr|N1LI77|</t>
  </si>
  <si>
    <t>tr|B0U0N8| B0U0N8_FRAP2 Trk system potassium uptake protein TrkA OS=Francisella philomiragia subsp. philomiragia (strain ATCC 25017) GN=Fphi_1765 PE=4 SV=1</t>
  </si>
  <si>
    <t>D5TW27</t>
  </si>
  <si>
    <t>tr|N1M0J1|</t>
  </si>
  <si>
    <t>tr|D5TW27| D5TW27_BACT1 Pyruvate dehydrogenase E1 component beta subunit OS=Bacillus thuringiensis (strain BMB171) GN=pdhB PE=4 SV=1</t>
  </si>
  <si>
    <t>N1LJA2</t>
  </si>
  <si>
    <t>I6TAG3</t>
  </si>
  <si>
    <t>K02245</t>
  </si>
  <si>
    <t>tr|N1LJA2|</t>
  </si>
  <si>
    <t>tr|I6TAG3| I6TAG3_ENTHA Competence protein ComGC OS=Enterococcus hirae (strain ATCC 9790 / DSM 20160 / JCM 8729 / LMG 6399 / NBRC 3181 / NCIMB 6459 / NCDO 1258) GN=EHR_06640 PE=4 SV=1</t>
  </si>
  <si>
    <t>N1LZI6</t>
  </si>
  <si>
    <t>Q72YJ0</t>
  </si>
  <si>
    <t>tr|N1LZI6|</t>
  </si>
  <si>
    <t>tr|Q72YJ0| Q72YJ0_BACC1 Subtilase family domain protein OS=Bacillus cereus (strain ATCC 10987 / NRS 248) GN=BCE_5031 PE=3 SV=1</t>
  </si>
  <si>
    <t>B7HF35</t>
  </si>
  <si>
    <t>tr|N1LJZ6|</t>
  </si>
  <si>
    <t>tr|B7HF35| B7HF35_BACC4 Electron transfer flavoprotein, alpha subunit OS=Bacillus cereus (strain B4264) GN=etfA PE=4 SV=1</t>
  </si>
  <si>
    <t>N1LKA7</t>
  </si>
  <si>
    <t>D5TSR1</t>
  </si>
  <si>
    <t>K02047</t>
  </si>
  <si>
    <t>tr|N1LKA7|</t>
  </si>
  <si>
    <t>tr|D5TSR1| D5TSR1_BACT1 Sulfate transport system permease protein cysW OS=Bacillus thuringiensis (strain BMB171) GN=BMB171_C0966 PE=4 SV=1</t>
  </si>
  <si>
    <t>N1LYZ0</t>
  </si>
  <si>
    <t>A6SZR0</t>
  </si>
  <si>
    <t>tr|N1LYZ0|</t>
  </si>
  <si>
    <t>tr|A6SZR0| A6SZR0_JANMA Chromosome partition protein Smc OS=Janthinobacterium sp. (strain Marseille) GN=smc PE=3 SV=1</t>
  </si>
  <si>
    <t>N1LKS6</t>
  </si>
  <si>
    <t>C7RH37</t>
  </si>
  <si>
    <t>tr|N1LKS6|</t>
  </si>
  <si>
    <t>tr|C7RH37| C7RH37_ANAPD Ribonuclease R OS=Anaerococcus prevotii (strain ATCC 9321 / DSM 20548 / JCM 6508 / PC1) GN=rnr PE=3 SV=1</t>
  </si>
  <si>
    <t>N1LJ99</t>
  </si>
  <si>
    <t>A0AKE3</t>
  </si>
  <si>
    <t>K08152</t>
  </si>
  <si>
    <t>tr|N1LJ99|</t>
  </si>
  <si>
    <t>tr|A0AKE3| A0AKE3_LISW6 Listeria welshimeri serovar 6b str. SLCC5334 complete genome OS=Listeria welshimeri serovar 6b (strain ATCC 35897 / DSM 20650 / SLCC5334) GN=lwe2057 PE=4 SV=1</t>
  </si>
  <si>
    <t>Q81JD4</t>
  </si>
  <si>
    <t>tr|N1LKL7|</t>
  </si>
  <si>
    <t>tr|Q81JD4| Q81JD4_BACCR DNA polymerase III subunit beta OS=Bacillus cereus (strain ATCC 14579 / DSM 31 / JCM 2152 / NBRC 15305 / NCIMB 9373 / NRRL B-3711) GN=BC_0002 PE=4 SV=1</t>
  </si>
  <si>
    <t>N1LWT3</t>
  </si>
  <si>
    <t>R4Q0E1</t>
  </si>
  <si>
    <t>tr|N1LWT3|</t>
  </si>
  <si>
    <t>tr|R4Q0E1| R4Q0E1_LACPN Uncharacterized protein OS=Lactobacillus plantarum subsp. plantarum P-8 GN=LBP_cg0250 PE=4 SV=2</t>
  </si>
  <si>
    <t>N1LKK0</t>
  </si>
  <si>
    <t>D5TX79</t>
  </si>
  <si>
    <t>K01996</t>
  </si>
  <si>
    <t>tr|N1LKK0|</t>
  </si>
  <si>
    <t>tr|D5TX79| D5TX79_BACT1 Branched chain amino acid ABC transporter ATP-binding protein OS=Bacillus thuringiensis (strain BMB171) GN=BMB171_C1717 PE=3 SV=1</t>
  </si>
  <si>
    <t>N1LL53</t>
  </si>
  <si>
    <t>tr|N1LL53|</t>
  </si>
  <si>
    <t>B7ITW0</t>
  </si>
  <si>
    <t>tr|N1LL15|</t>
  </si>
  <si>
    <t>tr|B7ITW0| B7ITW0_BACC2 Glutamine--fructose-6-phosphate aminotransferase [isomerizing] OS=Bacillus cereus (strain G9842) GN=glmS PE=3 SV=1</t>
  </si>
  <si>
    <t>N1LKE8</t>
  </si>
  <si>
    <t>R4Q741</t>
  </si>
  <si>
    <t>K02808</t>
  </si>
  <si>
    <t>tr|N1LKE8|</t>
  </si>
  <si>
    <t>tr|R4Q741| R4Q741_LACPN Uncharacterized protein OS=Lactobacillus plantarum subsp. plantarum P-8 GN=LBP_cg2575 PE=4 SV=2</t>
  </si>
  <si>
    <t>N1LL76</t>
  </si>
  <si>
    <t>J9S9M0</t>
  </si>
  <si>
    <t>K08167</t>
  </si>
  <si>
    <t>tr|N1LL76|</t>
  </si>
  <si>
    <t>tr|J9S9M0| J9S9M0_9ACTN Permease, MFS superfamily OS=Gordonia sp. KTR9 GN=KTR9_4032 PE=4 SV=1</t>
  </si>
  <si>
    <t>N1LLP1</t>
  </si>
  <si>
    <t>Q7UEN4</t>
  </si>
  <si>
    <t>K03594</t>
  </si>
  <si>
    <t>tr|N1LLP1|</t>
  </si>
  <si>
    <t>tr|Q7UEN4| Q7UEN4_RHOBA Bacterioferritin OS=Rhodopirellula baltica (strain SH1) GN=bfr PE=3 SV=1</t>
  </si>
  <si>
    <t>N1LLX5</t>
  </si>
  <si>
    <t>Q635H9</t>
  </si>
  <si>
    <t>K01259</t>
  </si>
  <si>
    <t>tr|N1LLX5|</t>
  </si>
  <si>
    <t>tr|Q635H9| Q635H9_BACCZ Probable prolyl aminopeptidase OS=Bacillus cereus (strain ZK / E33L) GN=BCE33L3858 PE=4 SV=1</t>
  </si>
  <si>
    <t>D5TX15</t>
  </si>
  <si>
    <t>tr|N1LM41|</t>
  </si>
  <si>
    <t>tr|D5TX15| D5TX15_BACT1 Dimethylallyltransferase OS=Bacillus thuringiensis (strain BMB171) GN=ispA PE=3 SV=1</t>
  </si>
  <si>
    <t>N1LLT6</t>
  </si>
  <si>
    <t>A4ILD2</t>
  </si>
  <si>
    <t>K07497</t>
  </si>
  <si>
    <t>tr|N1LLT6|</t>
  </si>
  <si>
    <t>tr|A4ILD2| A4ILD2_GEOTN Putative transposase OS=Geobacillus thermodenitrificans (strain NG80-2) GN=GTNG_0756 PE=4 SV=1</t>
  </si>
  <si>
    <t>I3TNQ2</t>
  </si>
  <si>
    <t>tr|N1LM80|</t>
  </si>
  <si>
    <t>tr|I3TNQ2| I3TNQ2_TISMK DNA topoisomerase 1 OS=Tistrella mobilis (strain KA081020-065) GN=topA PE=3 SV=1</t>
  </si>
  <si>
    <t>F0TIE5</t>
  </si>
  <si>
    <t>tr|N1LMH1|</t>
  </si>
  <si>
    <t>tr|F0TIE5| F0TIE5_LACA3 tRNA(Ile)-lysidine synthase OS=Lactobacillus acidophilus (strain 30SC) GN=tilS PE=3 SV=1</t>
  </si>
  <si>
    <t>N1LM84</t>
  </si>
  <si>
    <t>Q815D7</t>
  </si>
  <si>
    <t>K00426</t>
  </si>
  <si>
    <t>tr|N1LM84|</t>
  </si>
  <si>
    <t>tr|Q815D7| Q815D7_BACCR Cytochrome d ubiquinol oxidase subunit II OS=Bacillus cereus (strain ATCC 14579 / DSM 31 / JCM 2152 / NBRC 15305 / NCIMB 9373 / NRRL B-3711) GN=BC_5225 PE=4 SV=1</t>
  </si>
  <si>
    <t>N1LMM0</t>
  </si>
  <si>
    <t>S5ZZH6</t>
  </si>
  <si>
    <t>tr|N1LMM0|</t>
  </si>
  <si>
    <t>tr|S5ZZH6| S5ZZH6_9BACI Septation inhibitor protein OS=Geobacillus sp. JF8 GN=M493_00530 PE=4 SV=1</t>
  </si>
  <si>
    <t>N1LL59</t>
  </si>
  <si>
    <t>J3ZF53</t>
  </si>
  <si>
    <t>K03697</t>
  </si>
  <si>
    <t>tr|N1LL59|</t>
  </si>
  <si>
    <t>tr|J3ZF53| J3ZF53_LACHE ATP-dependent Clp protease ATP-binding subunit ClpA OS=Lactobacillus helveticus R0052 GN=R0052_08550 PE=3 SV=1</t>
  </si>
  <si>
    <t>N1LKW1</t>
  </si>
  <si>
    <t>Q1H2A6</t>
  </si>
  <si>
    <t>K00947</t>
  </si>
  <si>
    <t>tr|N1LKW1|</t>
  </si>
  <si>
    <t>tr|Q1H2A6| Q1H2A6_METFK Polyphosphate:AMP phosphotransferase OS=Methylobacillus flagellatus (strain KT / ATCC 51484 / DSM 6875) GN=Mfla_1113 PE=4 SV=1</t>
  </si>
  <si>
    <t>N1LM57</t>
  </si>
  <si>
    <t>D5TXP7</t>
  </si>
  <si>
    <t>K01934</t>
  </si>
  <si>
    <t>tr|N1LM57|</t>
  </si>
  <si>
    <t>tr|D5TXP7| D5TXP7_BACT1 5-formyltetrahydrofolate cyclo-ligase OS=Bacillus thuringiensis (strain BMB171) GN=BMB171_C3933 PE=3 SV=1</t>
  </si>
  <si>
    <t>N1LMX4</t>
  </si>
  <si>
    <t>R4Q4B8</t>
  </si>
  <si>
    <t>K05340</t>
  </si>
  <si>
    <t>tr|N1LMX4|</t>
  </si>
  <si>
    <t>tr|R4Q4B8| R4Q4B8_LACPN Uncharacterized protein OS=Lactobacillus plantarum subsp. plantarum P-8 GN=LBP_cg2026 PE=4 SV=2</t>
  </si>
  <si>
    <t>Q72JD0</t>
  </si>
  <si>
    <t>tr|N1LL16|</t>
  </si>
  <si>
    <t>tr|Q72JD0| Q72JD0_THET2 Acetyltransferase OS=Thermus thermophilus (strain HB27 / ATCC BAA-163 / DSM 7039) GN=TT_C0848 PE=4 SV=1</t>
  </si>
  <si>
    <t>N1LMT1</t>
  </si>
  <si>
    <t>D4G267</t>
  </si>
  <si>
    <t>K01448</t>
  </si>
  <si>
    <t>tr|N1LMT1|</t>
  </si>
  <si>
    <t>tr|D4G267| D4G267_BACNB N-acetylmuramoyl-L-alanine amidase OS=Bacillus subtilis subsp. natto (strain BEST195) GN=lytC PE=4 SV=1</t>
  </si>
  <si>
    <t>Q4A6K9</t>
  </si>
  <si>
    <t>tr|N1LND5|N1LND5_9BACI Hypothetical fig|</t>
  </si>
  <si>
    <t>tr|Q4A6K9| Q4A6K9_MYCS5 Glucosamine-6-phosphate deaminase OS=Mycoplasma synoviae (strain 53) GN=nagB PE=4 SV=2</t>
  </si>
  <si>
    <t>N1LM98</t>
  </si>
  <si>
    <t>Q9Z824</t>
  </si>
  <si>
    <t>K03309</t>
  </si>
  <si>
    <t>tr|N1LM98|</t>
  </si>
  <si>
    <t>tr|Q9Z824| Q9Z824_CHLPN Sodium:dicarboxylate symporter family protein OS=Chlamydia pneumoniae GN=CP_0224 PE=4 SV=1</t>
  </si>
  <si>
    <t>N1LNH1</t>
  </si>
  <si>
    <t>V9V124</t>
  </si>
  <si>
    <t>tr|N1LNH1|</t>
  </si>
  <si>
    <t>tr|V9V124| V9V124_9PSED Glutamine synthetase OS=Pseudomonas monteilii SB3101 GN=X970_14810 PE=3 SV=1</t>
  </si>
  <si>
    <t>N1LNH2</t>
  </si>
  <si>
    <t>M1QWR0</t>
  </si>
  <si>
    <t>K01449</t>
  </si>
  <si>
    <t>tr|N1LNH2|</t>
  </si>
  <si>
    <t>tr|M1QWR0| M1QWR0_BACTU Spore cortex-lytic enzyme, lytic transglycosylase SleB OS=Bacillus thuringiensis serovar thuringiensis str. IS5056 GN=H175_ch2792 PE=4 SV=1</t>
  </si>
  <si>
    <t>N1LMP7</t>
  </si>
  <si>
    <t>B7HB57</t>
  </si>
  <si>
    <t>K06397</t>
  </si>
  <si>
    <t>tr|N1LMP7|</t>
  </si>
  <si>
    <t>tr|B7HB57| B7HB57_BACC4 Stage III sporulation protein AH OS=Bacillus cereus (strain B4264) GN=BCB4264_A4296 PE=4 SV=1</t>
  </si>
  <si>
    <t>N1LMR6</t>
  </si>
  <si>
    <t>tr|N1LMR6|</t>
  </si>
  <si>
    <t>N1LP23</t>
  </si>
  <si>
    <t>Q736Y5</t>
  </si>
  <si>
    <t>tr|N1LP23|</t>
  </si>
  <si>
    <t>tr|Q736Y5| Q736Y5_BACC1 Fosfomycin resistance protein (Glutathione transferase) BH1778 OS=Bacillus cereus (strain ATCC 10987 / NRS 248) GN=BCE_2765 PE=4 SV=1</t>
  </si>
  <si>
    <t>N1LP85</t>
  </si>
  <si>
    <t>J3WU45</t>
  </si>
  <si>
    <t>K16927</t>
  </si>
  <si>
    <t>tr|N1LP85|</t>
  </si>
  <si>
    <t>tr|J3WU45| J3WU45_BACTU Uncharacterized protein OS=Bacillus thuringiensis HD-771 GN=BTG_02940 PE=4 SV=1</t>
  </si>
  <si>
    <t>N1LPH6</t>
  </si>
  <si>
    <t>F5YDU6</t>
  </si>
  <si>
    <t>tr|N1LPH6|</t>
  </si>
  <si>
    <t>tr|F5YDU6| F5YDU6_TREAZ 50S ribosomal protein L18 OS=Treponema azotonutricium (strain ATCC BAA-888 / DSM 13862 / ZAS-9) GN=rplR PE=3 SV=1</t>
  </si>
  <si>
    <t>A7GSV6</t>
  </si>
  <si>
    <t>tr|N1LPC4|</t>
  </si>
  <si>
    <t>tr|A7GSV6| A7GSV6_BACCN Regulatory protein ArsR OS=Bacillus cereus subsp. cytotoxis (strain NVH 391-98) GN=Bcer98_2987 PE=4 SV=1</t>
  </si>
  <si>
    <t>N1LMN4</t>
  </si>
  <si>
    <t>M9X978</t>
  </si>
  <si>
    <t>K19200</t>
  </si>
  <si>
    <t>tr|N1LMN4|</t>
  </si>
  <si>
    <t>tr|M9X978| M9X978_MEIRD Peptidase C45 acyl-coenzyme A:6-aminopenicillanic acid acyl-transferase OS=Meiothermus ruber (strain ATCC 35948 / DSM 1279 / VKM B-1258 / 21) GN=K649_06975 PE=4 SV=1</t>
  </si>
  <si>
    <t>N1LNU4</t>
  </si>
  <si>
    <t>B7HC48</t>
  </si>
  <si>
    <t>K02106</t>
  </si>
  <si>
    <t>tr|N1LNU4|</t>
  </si>
  <si>
    <t>tr|B7HC48| B7HC48_BACC4 Putative membrane protein OS=Bacillus cereus (strain B4264) GN=BCB4264_A3308 PE=4 SV=1</t>
  </si>
  <si>
    <t>N1LP02</t>
  </si>
  <si>
    <t>R4PZH4</t>
  </si>
  <si>
    <t>tr|N1LP02|</t>
  </si>
  <si>
    <t>tr|R4PZH4| R4PZH4_LACPN Uncharacterized protein OS=Lactobacillus plantarum subsp. plantarum P-8 GN=LBP_cg0914 PE=4 SV=2</t>
  </si>
  <si>
    <t>D5TRB2</t>
  </si>
  <si>
    <t>tr|N1LPW1|</t>
  </si>
  <si>
    <t>tr|D5TRB2| D5TRB2_BACT1 Phosphoserine aminotransferase OS=Bacillus thuringiensis (strain BMB171) GN=serC PE=3 SV=1</t>
  </si>
  <si>
    <t>B7H6B7</t>
  </si>
  <si>
    <t>tr|N1LP25|</t>
  </si>
  <si>
    <t>tr|B7H6B7| B7H6B7_BACC4 6-phosphogluconate dehydrogenase, decarboxylating OS=Bacillus cereus (strain B4264) GN=BCB4264_A3387 PE=3 SV=1</t>
  </si>
  <si>
    <t>N1LMW8</t>
  </si>
  <si>
    <t>H2IKT0</t>
  </si>
  <si>
    <t>K05786</t>
  </si>
  <si>
    <t>tr|N1LMW8|</t>
  </si>
  <si>
    <t>tr|H2IKT0| H2IKT0_VIBSJ Transporter DMT superfamily protein OS=Vibrio sp. (strain EJY3) GN=VEJY3_18791 PE=4 SV=1</t>
  </si>
  <si>
    <t>R4Q442</t>
  </si>
  <si>
    <t>tr|N1LQE4|</t>
  </si>
  <si>
    <t>tr|R4Q442| R4Q442_LACPN Uncharacterized protein OS=Lactobacillus plantarum subsp. plantarum P-8 GN=LBP_cg2619 PE=4 SV=2</t>
  </si>
  <si>
    <t>D5TPI1</t>
  </si>
  <si>
    <t>K02379</t>
  </si>
  <si>
    <t>tr|N1LQI5|</t>
  </si>
  <si>
    <t>tr|D5TPI1| D5TPI1_BACT1 Protein FdhD homolog OS=Bacillus thuringiensis (strain BMB171) GN=fdhD PE=3 SV=1</t>
  </si>
  <si>
    <t>N1LPZ4</t>
  </si>
  <si>
    <t>D5TX80</t>
  </si>
  <si>
    <t>K01997</t>
  </si>
  <si>
    <t>tr|N1LPZ4|</t>
  </si>
  <si>
    <t>tr|D5TX80| D5TX80_BACT1 Branched chain amino acid ABC transporter permease OS=Bacillus thuringiensis (strain BMB171) GN=BMB171_C1718 PE=4 SV=1</t>
  </si>
  <si>
    <t>D5TLG4</t>
  </si>
  <si>
    <t>tr|N1LR16|</t>
  </si>
  <si>
    <t>tr|D5TLG4| D5TLG4_BACT1 Redox-sensing transcriptional repressor Rex OS=Bacillus thuringiensis (strain BMB171) GN=rex PE=3 SV=1</t>
  </si>
  <si>
    <t>N1LR39</t>
  </si>
  <si>
    <t>C6VSX3</t>
  </si>
  <si>
    <t>K11748</t>
  </si>
  <si>
    <t>tr|N1LR39|</t>
  </si>
  <si>
    <t>tr|C6VSX3| C6VSX3_DYAFD NAD(P)H dehydrogenase (Quinone) OS=Dyadobacter fermentans (strain ATCC 700827 / DSM 18053 / NS114) GN=Dfer_3408 PE=4 SV=1</t>
  </si>
  <si>
    <t>N1LR49</t>
  </si>
  <si>
    <t>A0A088</t>
  </si>
  <si>
    <t>tr|N1LR49|</t>
  </si>
  <si>
    <t>tr|A0A088AR93| A0A088AR93_APIME Uncharacterized protein OS=Apis mellifera GN=MED24 PE=4 SV=1</t>
  </si>
  <si>
    <t>E4TT03</t>
  </si>
  <si>
    <t>tr|N1LQG7|</t>
  </si>
  <si>
    <t>tr|E4TT03| E4TT03_MARTH Tyrosine recombinase XerC OS=Marivirga tractuosa (strain ATCC 23168 / DSM 4126 / NBRC 15989 / NCIMB 1408 / VKM B-1430 / H-43) GN=xerC PE=3 SV=1</t>
  </si>
  <si>
    <t>N1LRI4</t>
  </si>
  <si>
    <t>R4T5Q3</t>
  </si>
  <si>
    <t>K07507</t>
  </si>
  <si>
    <t>tr|N1LRI4|</t>
  </si>
  <si>
    <t>tr|R4T5Q3| R4T5Q3_AMYOR Putative Mg2+ transporter-C (MgtC) family protein OS=Amycolatopsis orientalis HCCB10007 GN=mgtC PE=4 SV=1</t>
  </si>
  <si>
    <t>N1LRV7</t>
  </si>
  <si>
    <t>B8CWK1</t>
  </si>
  <si>
    <t>K06383</t>
  </si>
  <si>
    <t>tr|N1LRV7|</t>
  </si>
  <si>
    <t>tr|B8CWK1| B8CWK1_HALOH Sporulation sigma-E factor-processing peptidase OS=Halothermothrix orenii (strain H 168 / OCM 544 / DSM 9562) GN=Hore_09140 PE=3 SV=1</t>
  </si>
  <si>
    <t>N1LR43</t>
  </si>
  <si>
    <t>tr|N1LR43|</t>
  </si>
  <si>
    <t>N1LJZ1</t>
  </si>
  <si>
    <t>Q6FPY1</t>
  </si>
  <si>
    <t>K12575</t>
  </si>
  <si>
    <t>tr|N1LJZ1|</t>
  </si>
  <si>
    <t>tr|Q6FPY1| Q6FPY1_CANGA Strain CBS138 chromosome I complete sequence OS=Candida glabrata (strain ATCC 2001 / CBS 138 / JCM 3761 / NBRC 0622 / NRRL Y-65) GN=CAGL0I10901g PE=4 SV=1</t>
  </si>
  <si>
    <t>N1LS42</t>
  </si>
  <si>
    <t>tr|N1LS42|</t>
  </si>
  <si>
    <t>D5TWS7</t>
  </si>
  <si>
    <t>tr|N1LSA1|</t>
  </si>
  <si>
    <t>tr|D5TWS7| D5TWS7_BACT1 Methylmalonyl CoA epimerase OS=Bacillus thuringiensis (strain BMB171) GN=BMB171_C1701 PE=4 SV=1</t>
  </si>
  <si>
    <t>N1LR62</t>
  </si>
  <si>
    <t>D5TWC5</t>
  </si>
  <si>
    <t>K06404</t>
  </si>
  <si>
    <t>tr|N1LR62|</t>
  </si>
  <si>
    <t>tr|D5TWC5| D5TWC5_BACT1 Stage V sporulation protein AB OS=Bacillus thuringiensis (strain BMB171) GN=spoVAB PE=4 SV=1</t>
  </si>
  <si>
    <t>N1LSU5</t>
  </si>
  <si>
    <t>D5TRI4</t>
  </si>
  <si>
    <t>K06200</t>
  </si>
  <si>
    <t>tr|N1LSU5|</t>
  </si>
  <si>
    <t>tr|D5TRI4| D5TRI4_BACT1 Carbon starvation protein A OS=Bacillus thuringiensis (strain BMB171) GN=cstA PE=4 SV=1</t>
  </si>
  <si>
    <t>V5M451</t>
  </si>
  <si>
    <t>tr|N1LS64|</t>
  </si>
  <si>
    <t>tr|V5M451| V5M451_BACTU Aspartate ammonia-lyase OS=Bacillus thuringiensis YBT-1518 GN=aspA PE=3 SV=1</t>
  </si>
  <si>
    <t>B7HRE6</t>
  </si>
  <si>
    <t>tr|N1LRR4|</t>
  </si>
  <si>
    <t>tr|B7HRE6| B7HRE6_BACC7 ATP-dependent RNA helicase, DEAD/DEAH box family OS=Bacillus cereus (strain AH187) GN=BCAH187_A2571 PE=4 SV=1</t>
  </si>
  <si>
    <t>N1LRA1</t>
  </si>
  <si>
    <t>M9YAR2</t>
  </si>
  <si>
    <t>K02398</t>
  </si>
  <si>
    <t>tr|N1LRA1|</t>
  </si>
  <si>
    <t>tr|M9YAR2| M9YAR2_AZOVI Anti-sigma-28 factor OS=Azotobacter vinelandii CA6 GN=flgM PE=4 SV=1</t>
  </si>
  <si>
    <t>N1LSX2</t>
  </si>
  <si>
    <t>tr|N1LSX2|</t>
  </si>
  <si>
    <t>B7HEI4</t>
  </si>
  <si>
    <t>tr|N1LSP6|</t>
  </si>
  <si>
    <t>tr|B7HEI4| B7HEI4_BACC4 Cell division ABC transporter, ATP-binding protein FtsE OS=Bacillus cereus (strain B4264) GN=ftsE PE=3 SV=1</t>
  </si>
  <si>
    <t>N1LQF7</t>
  </si>
  <si>
    <t>B6H3Z4</t>
  </si>
  <si>
    <t>tr|N1LQF7|</t>
  </si>
  <si>
    <t>tr|B6H3Z4| B6H3Z4_PENCW Pc13g10620 protein OS=Penicillium chrysogenum (strain ATCC 28089 / DSM 1075 / Wisconsin 54-1255) GN=Pc13g10620 PE=3 SV=1</t>
  </si>
  <si>
    <t>N1LTI3</t>
  </si>
  <si>
    <t>tr|N1LTI3|</t>
  </si>
  <si>
    <t>N1LTE3</t>
  </si>
  <si>
    <t>F4CQQ9</t>
  </si>
  <si>
    <t>K01856</t>
  </si>
  <si>
    <t>tr|N1LTE3|</t>
  </si>
  <si>
    <t>tr|F4CQQ9| F4CQQ9_PSEUX Muconate and chloromuconate cycloisomerase OS=Pseudonocardia dioxanivorans (strain ATCC 55486 / DSM 44775 / JCM 13855 / CB1190) GN=Psed_0821 PE=4 SV=1</t>
  </si>
  <si>
    <t>N1LSY9</t>
  </si>
  <si>
    <t>I0JS59</t>
  </si>
  <si>
    <t>tr|N1LSY9|</t>
  </si>
  <si>
    <t>tr|I0JS59| I0JS59_HALH3 Uncharacterized protein OS=Halobacillus halophilus (strain ATCC 35676 / DSM 2266 / JCM 20832 / NBRC 102448/ NCIMB 2269) GN=HBHAL_4642 PE=3 SV=1</t>
  </si>
  <si>
    <t>N1LTQ9</t>
  </si>
  <si>
    <t>I1YFP5</t>
  </si>
  <si>
    <t>K16053</t>
  </si>
  <si>
    <t>tr|N1LTQ9|</t>
  </si>
  <si>
    <t>tr|I1YFP5| I1YFP5_METFJ Small-conductance mechanosensitive channel OS=Methylophaga frappieri (strain ATCC BAA-2434 / DSM 25690 / JAM7) GN=Q7C_565 PE=4 SV=1</t>
  </si>
  <si>
    <t>B7HG24</t>
  </si>
  <si>
    <t>tr|N1LT16|</t>
  </si>
  <si>
    <t>tr|B7HG24| B7HG24_BACC4 Arginine--tRNA ligase OS=Bacillus cereus (strain B4264) GN=argS PE=3 SV=1</t>
  </si>
  <si>
    <t>N1LTR9</t>
  </si>
  <si>
    <t>T1ZF02</t>
  </si>
  <si>
    <t>K01191</t>
  </si>
  <si>
    <t>tr|N1LTR9|</t>
  </si>
  <si>
    <t>tr|T1ZF02| T1ZF02_STRIT Putative hydrolase protein OS=Streptococcus intermedius B196 GN=SIR_1069 PE=4 SV=1</t>
  </si>
  <si>
    <t>N1LSP1</t>
  </si>
  <si>
    <t>A2SND2</t>
  </si>
  <si>
    <t>K10896</t>
  </si>
  <si>
    <t>tr|N1LSP1|</t>
  </si>
  <si>
    <t>tr|A2SND2| A2SND2_METPP Helicase-associated endonuclease for fork-structured DNA OS=Methylibium petroleiphilum (strain PM1) GN=Mpe_B0296 PE=4 SV=1</t>
  </si>
  <si>
    <t>N1LT53</t>
  </si>
  <si>
    <t>Q6C048</t>
  </si>
  <si>
    <t>K11497</t>
  </si>
  <si>
    <t>tr|N1LT53|</t>
  </si>
  <si>
    <t>tr|Q6C048| Q6C048_YARLI Chromosome F complete sequence OS=Yarrowia lipolytica (strain CLIB 122 / E 150) GN=YALI0_F27819g PE=4 SV=1</t>
  </si>
  <si>
    <t>F6INA5</t>
  </si>
  <si>
    <t>K01692</t>
  </si>
  <si>
    <t>tr|N1LTD3|</t>
  </si>
  <si>
    <t>tr|F6INA5| F6INA5_9SPHN Main chromosome, complete replicon OS=Novosphingobium sp. PP1Y GN=PP1Y_AT20320 PE=4 SV=1</t>
  </si>
  <si>
    <t>N1LUF8</t>
  </si>
  <si>
    <t>D5TT84</t>
  </si>
  <si>
    <t>tr|N1LUF8|</t>
  </si>
  <si>
    <t>tr|D5TT84| D5TT84_BACT1 Glucose-1-phosphate cytidylyltransferase OS=Bacillus thuringiensis (strain BMB171) GN=BMB171_C3187 PE=4 SV=1</t>
  </si>
  <si>
    <t>D5TW59</t>
  </si>
  <si>
    <t>tr|N1LU79|</t>
  </si>
  <si>
    <t>tr|D5TW59| D5TW59_BACT1 5-methyltetrahydropteroyltriglutamate--homocysteine methyltransferase OS=Bacillus thuringiensis (strain BMB171) GN=metE PE=3 SV=1</t>
  </si>
  <si>
    <t>D5TM98</t>
  </si>
  <si>
    <t>tr|N1LTI7|</t>
  </si>
  <si>
    <t>tr|D5TM98| D5TM98_BACT1 Amidophosphoribosyltransferase OS=Bacillus thuringiensis (strain BMB171) GN=purF PE=3 SV=1</t>
  </si>
  <si>
    <t>N1LU61</t>
  </si>
  <si>
    <t>B5EEL1</t>
  </si>
  <si>
    <t>K02006</t>
  </si>
  <si>
    <t>tr|N1LU61|</t>
  </si>
  <si>
    <t>tr|B5EEL1| B5EEL1_GEOBB Cobalt ABC transporter, ATP-binding protein OS=Geobacter bemidjiensis (strain Bem / ATCC BAA-1014 / DSM 16622) GN=cbiO PE=3 SV=1</t>
  </si>
  <si>
    <t>N1LU77</t>
  </si>
  <si>
    <t>B7JFL7</t>
  </si>
  <si>
    <t>tr|N1LU77|</t>
  </si>
  <si>
    <t>tr|B7JFL7| B7JFL7_BACC0 Peptide chain release factor 2 OS=Bacillus cereus (strain AH820) GN=prfB PE=3 SV=1</t>
  </si>
  <si>
    <t>N1LVP3</t>
  </si>
  <si>
    <t>tr|N1LVP3|</t>
  </si>
  <si>
    <t>N1LTV1</t>
  </si>
  <si>
    <t>R4PTX4</t>
  </si>
  <si>
    <t>tr|N1LTV1|</t>
  </si>
  <si>
    <t>tr|R4PTX4| R4PTX4_LACPN Uncharacterized protein OS=Lactobacillus plantarum subsp. plantarum P-8 GN=LBP_cg2532 PE=4 SV=2</t>
  </si>
  <si>
    <t>N1LUC6</t>
  </si>
  <si>
    <t>tr|N1LUC6|</t>
  </si>
  <si>
    <t>N1LTC4</t>
  </si>
  <si>
    <t>B7HCC7</t>
  </si>
  <si>
    <t>K01479</t>
  </si>
  <si>
    <t>tr|N1LTC4|</t>
  </si>
  <si>
    <t>tr|B7HCC7| B7HCC7_BACC4 Formimidoylglutamase OS=Bacillus cereus (strain B4264) GN=hutG PE=3 SV=1</t>
  </si>
  <si>
    <t>N1LUS7</t>
  </si>
  <si>
    <t>K0FSP2</t>
  </si>
  <si>
    <t>tr|N1LUS7|</t>
  </si>
  <si>
    <t>tr|K0FSP2| K0FSP2_BACTU Uncharacterized protein OS=Bacillus thuringiensis MC28 GN=MC28_3586 PE=4 SV=1</t>
  </si>
  <si>
    <t>N1LYR9</t>
  </si>
  <si>
    <t>K0ABL3</t>
  </si>
  <si>
    <t>tr|N1LYR9|</t>
  </si>
  <si>
    <t>tr|K0ABL3| K0ABL3_EXIAB Chromosome partition protein Smc OS=Exiguobacterium antarcticum (strain B7) GN=smc PE=3 SV=1</t>
  </si>
  <si>
    <t>N1LSA7</t>
  </si>
  <si>
    <t>K0FYA2</t>
  </si>
  <si>
    <t>K06393</t>
  </si>
  <si>
    <t>tr|N1LSA7|</t>
  </si>
  <si>
    <t>tr|K0FYA2| K0FYA2_BACTU Stage III sporulation protein AD OS=Bacillus thuringiensis MC28 GN=MC28_3483 PE=4 SV=1</t>
  </si>
  <si>
    <t>N1LVC8</t>
  </si>
  <si>
    <t>tr|N1LVC8|</t>
  </si>
  <si>
    <t>N1LYR4</t>
  </si>
  <si>
    <t>A0DPN6</t>
  </si>
  <si>
    <t>K11126</t>
  </si>
  <si>
    <t>tr|N1LYR4|</t>
  </si>
  <si>
    <t>tr|A0DPN6| A0DPN6_PARTE Chromosome undetermined scaffold_59, whole genome shotgun sequence OS=Paramecium tetraurelia GN=GSPATT00019185001 PE=4 SV=1</t>
  </si>
  <si>
    <t>N1LXI3</t>
  </si>
  <si>
    <t>B7H9L2</t>
  </si>
  <si>
    <t>tr|N1LXI3|</t>
  </si>
  <si>
    <t>tr|B7H9L2| B7H9L2_BACC4 Putative permease OS=Bacillus cereus (strain B4264) GN=BCB4264_A4964 PE=4 SV=1</t>
  </si>
  <si>
    <t>D5TVE1</t>
  </si>
  <si>
    <t>tr|N1LUK2|</t>
  </si>
  <si>
    <t>tr|D5TVE1| D5TVE1_BACT1 DNA-directed RNA polymerase subunit omega OS=Bacillus thuringiensis (strain BMB171) GN=rpoZ PE=3 SV=1</t>
  </si>
  <si>
    <t>N1LXL1</t>
  </si>
  <si>
    <t>K9TLI4</t>
  </si>
  <si>
    <t>tr|N1LXL1|</t>
  </si>
  <si>
    <t>tr|K9TLI4| K9TLI4_9CYAN CTP synthase OS=Oscillatoria acuminata PCC 6304 GN=pyrG PE=3 SV=1</t>
  </si>
  <si>
    <t>N1LZB1</t>
  </si>
  <si>
    <t>V5MBK3</t>
  </si>
  <si>
    <t>tr|N1LZB1|</t>
  </si>
  <si>
    <t>tr|V5MBK3| V5MBK3_BACTU Uncharacterized protein OS=Bacillus thuringiensis YBT-1518 GN=YBT1518_16700 PE=3 SV=1</t>
  </si>
  <si>
    <t>N1LZR0</t>
  </si>
  <si>
    <t>D5V7U6</t>
  </si>
  <si>
    <t>tr|N1LZR0|</t>
  </si>
  <si>
    <t>tr|D5V7U6| D5V7U6_ARCNC Diguanylate cyclase with extracellular sensor OS=Arcobacter nitrofigilis (strain ATCC 33309 / DSM 7299 / LMG 7604 / NCTC 12251 / CI) GN=Arnit_3069 PE=4 SV=1</t>
  </si>
  <si>
    <t>N1LV89</t>
  </si>
  <si>
    <t>V4BDY2</t>
  </si>
  <si>
    <t>K09540</t>
  </si>
  <si>
    <t>tr|N1LV89|</t>
  </si>
  <si>
    <t>tr|V4BDY2| V4BDY2_LOTGI Uncharacterized protein OS=Lottia gigantea GN=LOTGIDRAFT_212166 PE=4 SV=1</t>
  </si>
  <si>
    <t>D5TXT4</t>
  </si>
  <si>
    <t>tr|N1LUT4|</t>
  </si>
  <si>
    <t>tr|D5TXT4| D5TXT4_BACT1 PhoH family protein OS=Bacillus thuringiensis (strain BMB171) GN=BMB171_C3970 PE=4 SV=1</t>
  </si>
  <si>
    <t>N1LHK9</t>
  </si>
  <si>
    <t>B7HC93</t>
  </si>
  <si>
    <t>tr|N1LHK9|</t>
  </si>
  <si>
    <t>tr|B7HC93| B7HC93_BACC4 ABC transporter, ATP-binding protein and permease component OS=Bacillus cereus (strain B4264) GN=BCB4264_A3723 PE=3 SV=1</t>
  </si>
  <si>
    <t>N1LF77</t>
  </si>
  <si>
    <t>Q9K9X4</t>
  </si>
  <si>
    <t>K07494</t>
  </si>
  <si>
    <t>tr|N1LF77|</t>
  </si>
  <si>
    <t>tr|Q9K9X4| Q9K9X4_BACHD Transposase related protein (20) OS=Bacillus halodurans (strain ATCC BAA-125 / DSM 18197 / FERM 7344 / JCM 9153 / C-125) GN=BH2520 PE=4 SV=1</t>
  </si>
  <si>
    <t>N1LFP7</t>
  </si>
  <si>
    <t>D5TPN1</t>
  </si>
  <si>
    <t>K10041</t>
  </si>
  <si>
    <t>tr|N1LFP7|</t>
  </si>
  <si>
    <t>tr|D5TPN1| D5TPN1_BACT1 Glutamine transport ATP-binding protein glnQ OS=Bacillus thuringiensis (strain BMB171) GN=BMB171_C0561 PE=3 SV=1</t>
  </si>
  <si>
    <t>A8FG07</t>
  </si>
  <si>
    <t>tr|N1LHG6|</t>
  </si>
  <si>
    <t>tr|A8FG07| A8FG07_BACP2 Possible transcriptional regulator OS=Bacillus pumilus (strain SAFR-032) GN=ysiA PE=4 SV=1</t>
  </si>
  <si>
    <t>N1LHT4</t>
  </si>
  <si>
    <t>Q815F7</t>
  </si>
  <si>
    <t>tr|N1LHT4|</t>
  </si>
  <si>
    <t>tr|Q815F7| Q815F7_BACCR UDP-glucose 6-dehydrogenase OS=Bacillus cereus (strain ATCC 14579 / DSM 31 / JCM 2152 / NBRC 15305 / NCIMB 9373 / NRRL B-3711) GN=BC_5202 PE=3 SV=1</t>
  </si>
  <si>
    <t>N1LED0</t>
  </si>
  <si>
    <t>F2F602</t>
  </si>
  <si>
    <t>K08384</t>
  </si>
  <si>
    <t>tr|N1LED0|</t>
  </si>
  <si>
    <t>tr|F2F602| F2F602_SOLSS Cell division protein FtsI/penicillin-binding protein 2 OS=Solibacillus silvestris (strain StLB046) GN=SSIL_2662 PE=4 SV=1</t>
  </si>
  <si>
    <t>N1LK86</t>
  </si>
  <si>
    <t>A7HPG5</t>
  </si>
  <si>
    <t>K18138</t>
  </si>
  <si>
    <t>tr|N1LK86|</t>
  </si>
  <si>
    <t>tr|A7HPG5| A7HPG5_PARL1 Acriflavin resistance protein OS=Parvibaculum lavamentivorans (strain DS-1 / DSM 13023 / NCIMB 13966) GN=Plav_0175 PE=4 SV=1</t>
  </si>
  <si>
    <t>N1LJX1</t>
  </si>
  <si>
    <t>tr|N1LJX1|</t>
  </si>
  <si>
    <t>N1LFF1</t>
  </si>
  <si>
    <t>D5TU34</t>
  </si>
  <si>
    <t>K02012</t>
  </si>
  <si>
    <t>tr|N1LFF1|</t>
  </si>
  <si>
    <t>tr|D5TU34| D5TU34_BACT1 2-aminoethylphosphonate-binding protein OS=Bacillus thuringiensis (strain BMB171) GN=BMB171_C1166 PE=4 SV=1</t>
  </si>
  <si>
    <t>B7HD93</t>
  </si>
  <si>
    <t>tr|N1LII7|</t>
  </si>
  <si>
    <t>tr|B7HD93| B7HD93_BACC4 Pyridine nucleotide-disulphide oxidoreductase OS=Bacillus cereus (strain B4264) GN=BCB4264_A5214 PE=4 SV=1</t>
  </si>
  <si>
    <t>N1LGT3</t>
  </si>
  <si>
    <t>D8MT78</t>
  </si>
  <si>
    <t>tr|N1LGT3|</t>
  </si>
  <si>
    <t>tr|D8MT78| D8MT78_ERWBE Strain Eb661 complete chromosome OS=Erwinia billingiae (strain Eb661) GN=EbC_25040 PE=4 SV=1</t>
  </si>
  <si>
    <t>Q1GN93</t>
  </si>
  <si>
    <t>tr|N1LKE9|</t>
  </si>
  <si>
    <t>tr|Q1GN93| Q1GN93_SPHAL Glycosyl transferase, family 51 OS=Sphingopyxis alaskensis (strain DSM 13593 / LMG 18877 / RB2256) GN=Sala_3176 PE=4 SV=1</t>
  </si>
  <si>
    <t>N1LKM9</t>
  </si>
  <si>
    <t>Q9I1S2</t>
  </si>
  <si>
    <t>K10815</t>
  </si>
  <si>
    <t>tr|N1LKM9|</t>
  </si>
  <si>
    <t>sp|Q9I1S2| HCNB_PSEAE Hydrogen cyanide synthase subunit HcnB OS=Pseudomonas aeruginosa (strain ATCC 15692 / PAO1 / 1C / PRS 101 / LMG 12228) GN=hcnB PE=1 SV=1</t>
  </si>
  <si>
    <t>M1PFN3</t>
  </si>
  <si>
    <t>K07284</t>
  </si>
  <si>
    <t>tr|N1LJA7|</t>
  </si>
  <si>
    <t>tr|M1PFN3| M1PFN3_BACTU Sortase A, LPXTG specific OS=Bacillus thuringiensis serovar thuringiensis str. IS5056 GN=H175_ch0669 PE=4 SV=1</t>
  </si>
  <si>
    <t>U5ZXS2</t>
  </si>
  <si>
    <t>tr|N1LKR6|</t>
  </si>
  <si>
    <t>tr|U5ZXS2| U5ZXS2_9BACI DNA-binding protein OS=Bacillus toyonensis BCT-7112 GN=Btoyo_3901 PE=4 SV=1</t>
  </si>
  <si>
    <t>N1LIT9</t>
  </si>
  <si>
    <t>B7H5B5</t>
  </si>
  <si>
    <t>K05375</t>
  </si>
  <si>
    <t>tr|N1LIT9|</t>
  </si>
  <si>
    <t>tr|B7H5B5| B7H5B5_BACC4 MbtH-like protein OS=Bacillus cereus (strain B4264) GN=BCB4264_A2338 PE=4 SV=1</t>
  </si>
  <si>
    <t>N1LK14</t>
  </si>
  <si>
    <t>R1BZ15</t>
  </si>
  <si>
    <t>K02575</t>
  </si>
  <si>
    <t>tr|N1LK14|</t>
  </si>
  <si>
    <t>tr|R1BZ15| R1BZ15_EMIHU Uncharacterized protein OS=Emiliania huxleyi CCMP1516 GN=EMIHUDRAFT_246224 PE=4 SV=1</t>
  </si>
  <si>
    <t>D5TLE2</t>
  </si>
  <si>
    <t>tr|N1LLH1|</t>
  </si>
  <si>
    <t>tr|D5TLE2| D5TLE2_BACT1 4-hydroxyphenylpyruvate dioxygenase OS=Bacillus thuringiensis (strain BMB171) GN=hppD PE=3 SV=1</t>
  </si>
  <si>
    <t>N1LL22</t>
  </si>
  <si>
    <t>G8JQF2</t>
  </si>
  <si>
    <t>K02183</t>
  </si>
  <si>
    <t>tr|N1LL22|</t>
  </si>
  <si>
    <t>tr|G8JQF2| G8JQF2_ERECY Uncharacterized protein OS=Eremothecium cymbalariae (strain CBS 270.75 / DBVPG 7215 / KCTC 17166 / NRRL Y-17582) GN=Ecym_2819 PE=4 SV=1</t>
  </si>
  <si>
    <t>N1LL52</t>
  </si>
  <si>
    <t>B9SXH6</t>
  </si>
  <si>
    <t>K15104</t>
  </si>
  <si>
    <t>tr|N1LL52|</t>
  </si>
  <si>
    <t>tr|B9SXH6| B9SXH6_RICCO Mitochondrial dicarboxylate carrier protein, putative OS=Ricinus communis GN=RCOM_0070090 PE=3 SV=1</t>
  </si>
  <si>
    <t>N1LK88</t>
  </si>
  <si>
    <t>K0DCY4</t>
  </si>
  <si>
    <t>tr|N1LK88|</t>
  </si>
  <si>
    <t>tr|K0DCY4| K0DCY4_LEUCJ 5-formyltetrahydrofolate cyclo-ligase OS=Leuconostoc carnosum (strain JB16) GN=C270_04450 PE=4 SV=1</t>
  </si>
  <si>
    <t>N1LL28</t>
  </si>
  <si>
    <t>D5TTB4</t>
  </si>
  <si>
    <t>K02254</t>
  </si>
  <si>
    <t>tr|N1LL28|</t>
  </si>
  <si>
    <t>tr|D5TTB4| D5TTB4_BACT1 ComZ protein OS=Bacillus thuringiensis (strain BMB171) GN=BMB171_C1033 PE=4 SV=1</t>
  </si>
  <si>
    <t>N1LLB4</t>
  </si>
  <si>
    <t>R4PUW8</t>
  </si>
  <si>
    <t>tr|N1LLB4|</t>
  </si>
  <si>
    <t>tr|R4PUW8| R4PUW8_LACPN Plasmid LBPp1, complete sequence OS=Lactobacillus plantarum subsp. plantarum P-8 GN=LBP_p1g004 PE=4 SV=2</t>
  </si>
  <si>
    <t>N1LP73</t>
  </si>
  <si>
    <t>Q81CI7</t>
  </si>
  <si>
    <t>tr|N1LP73|</t>
  </si>
  <si>
    <t>tr|Q81CI7| Q81CI7_BACCR Dihydrolipoamide acetyltransferase component of acetoin dehydrogenase complex OS=Bacillus cereus (strain ATCC 14579 / DSM 31 / JCM 2152 / NBRC 15305 / NCIMB 9373 / NRRL B-3711) GN=BC_2777 PE=3 SV=1</t>
  </si>
  <si>
    <t>N1LNE2</t>
  </si>
  <si>
    <t>M4UIM6</t>
  </si>
  <si>
    <t>K00619</t>
  </si>
  <si>
    <t>tr|N1LNE2|</t>
  </si>
  <si>
    <t>tr|M4UIM6| M4UIM6_RALSL GCN5-related N-acetyltransferase OS=Ralstonia solanacearum FQY_4 GN=F504_3591 PE=4 SV=1</t>
  </si>
  <si>
    <t>N1LP06</t>
  </si>
  <si>
    <t>I0KAD3</t>
  </si>
  <si>
    <t>K15727</t>
  </si>
  <si>
    <t>tr|N1LP06|</t>
  </si>
  <si>
    <t>tr|I0KAD3| I0KAD3_9BACT CzcB3 protein OS=Fibrella aestuarina BUZ 2 GN=czcB3 PE=4 SV=1</t>
  </si>
  <si>
    <t>D3ECQ9</t>
  </si>
  <si>
    <t>K07118</t>
  </si>
  <si>
    <t>tr|N1LNH5|</t>
  </si>
  <si>
    <t>tr|D3ECQ9| D3ECQ9_GEOS4 NAD-dependent epimerase/dehydratase OS=Geobacillus sp. (strain Y412MC10) GN=GYMC10_0649 PE=4 SV=1</t>
  </si>
  <si>
    <t>N1LKG4</t>
  </si>
  <si>
    <t>E1QPY7</t>
  </si>
  <si>
    <t>K03116</t>
  </si>
  <si>
    <t>tr|N1LKG4|</t>
  </si>
  <si>
    <t>tr|E1QPY7| E1QPY7_VULDI Sec-independent translocation protein mttA/Hcf106 OS=Vulcanisaeta distributa (strain DSM 14429 / JCM 11212 / NBRC 100878 / IC-017) GN=Vdis_2179 PE=4 SV=1</t>
  </si>
  <si>
    <t>Q81IP2</t>
  </si>
  <si>
    <t>tr|N1LRZ0|</t>
  </si>
  <si>
    <t>sp|Q81IP2| DNLJ_BACCR DNA ligase OS=Bacillus cereus (strain ATCC 14579 / DSM 31 / JCM 2152 / NBRC 15305 / NCIMB 9373 / NRRL B-3711) GN=ligA PE=3 SV=1</t>
  </si>
  <si>
    <t>Q0A8N1</t>
  </si>
  <si>
    <t>tr|N1LQW3|</t>
  </si>
  <si>
    <t>tr|Q0A8N1| Q0A8N1_ALKEH MazG family protein OS=Alkalilimnicola ehrlichii (strain ATCC BAA-1101 / DSM 17681 / MLHE-1) GN=Mlg_1457 PE=4 SV=1</t>
  </si>
  <si>
    <t>N1LST2</t>
  </si>
  <si>
    <t>B7K935</t>
  </si>
  <si>
    <t>tr|N1LST2|</t>
  </si>
  <si>
    <t>tr|B7K935| B7K935_CYAP7 Transcriptional regulator, TetR family OS=Cyanothece sp. (strain PCC 7424) GN=PCC7424_4440 PE=4 SV=1</t>
  </si>
  <si>
    <t>N1LL23</t>
  </si>
  <si>
    <t>D6XXJ8</t>
  </si>
  <si>
    <t>K06376</t>
  </si>
  <si>
    <t>tr|N1LL23|</t>
  </si>
  <si>
    <t>tr|D6XXJ8| D6XXJ8_BACIE Sporulation stage 0, Spo0E-like regulatory phosphatase OS=Bacillus selenitireducens (strain ATCC 700615 / DSM 15326 / MLS10) GN=Bsel_2539 PE=4 SV=1</t>
  </si>
  <si>
    <t>N1LRQ5</t>
  </si>
  <si>
    <t>E1WYH7</t>
  </si>
  <si>
    <t>tr|N1LRQ5|</t>
  </si>
  <si>
    <t>tr|E1WYH7| E1WYH7_HALMS Transmembrane efflux protein OS=Halobacteriovorax marinus (strain ATCC BAA-682 / DSM 15412 / SJ) GN=araJ PE=4 SV=1</t>
  </si>
  <si>
    <t>D5EBY7</t>
  </si>
  <si>
    <t>tr|N1LKP0|</t>
  </si>
  <si>
    <t>tr|D5EBY7| D5EBY7_METMS Metal dependent phosphohydrolase OS=Methanohalophilus mahii (strain ATCC 35705 / DSM 5219 / SLP) GN=Mmah_1183 PE=4 SV=1</t>
  </si>
  <si>
    <t>N1LTD4</t>
  </si>
  <si>
    <t>tr|N1LTD4|</t>
  </si>
  <si>
    <t>N1LQG0</t>
  </si>
  <si>
    <t>G2PZH4</t>
  </si>
  <si>
    <t>K06311</t>
  </si>
  <si>
    <t>tr|N1LQG0|</t>
  </si>
  <si>
    <t>tr|G2PZH4| G2PZH4_9FIRM Spore germination protein OS=Caldicellulosiruptor lactoaceticus 6A GN=Calla_1588 PE=4 SV=1</t>
  </si>
  <si>
    <t>B7JGV6</t>
  </si>
  <si>
    <t>tr|N1LPM3|</t>
  </si>
  <si>
    <t>tr|B7JGV6| B7JGV6_BACC0 Pseudouridine synthase OS=Bacillus cereus (strain AH820) GN=rluB PE=3 SV=1</t>
  </si>
  <si>
    <t>N1LU05</t>
  </si>
  <si>
    <t>Q0SUK5</t>
  </si>
  <si>
    <t>K01186</t>
  </si>
  <si>
    <t>tr|N1LU05|</t>
  </si>
  <si>
    <t>tr|Q0SUK5| Q0SUK5_CLOPS Exo-alpha-sialidase OS=Clostridium perfringens (strain SM101 / Type A) GN=nanH PE=4 SV=1</t>
  </si>
  <si>
    <t>D5TV46</t>
  </si>
  <si>
    <t>tr|N1LV22|</t>
  </si>
  <si>
    <t>tr|D5TV46| D5TV46_BACT1 Methyltransferase OS=Bacillus thuringiensis (strain BMB171) GN=BMB171_C1392 PE=4 SV=1</t>
  </si>
  <si>
    <t>B7HE84</t>
  </si>
  <si>
    <t>tr|N1LVA6|</t>
  </si>
  <si>
    <t>tr|B7HE84| B7HE84_BACC4 Cell shape-determining protein MreC OS=Bacillus cereus (strain B4264) GN=mreC PE=3 SV=1</t>
  </si>
  <si>
    <t>N1LTB6</t>
  </si>
  <si>
    <t>B7IYJ0</t>
  </si>
  <si>
    <t>K06371</t>
  </si>
  <si>
    <t>tr|N1LTB6|</t>
  </si>
  <si>
    <t>tr|B7IYJ0| B7IYJ0_BACC2 Conserved domain protein OS=Bacillus cereus (strain G9842) GN=BCG9842_B0780 PE=4 SV=1</t>
  </si>
  <si>
    <t>D5TQB5</t>
  </si>
  <si>
    <t>tr|N1LSY7|</t>
  </si>
  <si>
    <t>tr|D5TQB5| D5TQB5_BACT1 ABC transporter permease protein OS=Bacillus thuringiensis (strain BMB171) GN=BMB171_C4849 PE=4 SV=1</t>
  </si>
  <si>
    <t>N1LTP6</t>
  </si>
  <si>
    <t>Q7AJY1</t>
  </si>
  <si>
    <t>tr|N1LTP6|</t>
  </si>
  <si>
    <t>tr|Q7AJY1| Q7AJY1_BACHD BH0653 protein OS=Bacillus halodurans (strain ATCC BAA-125 / DSM 18197 / FERM 7344 / JCM 9153 / C-125) GN=BH0653 PE=4 SV=1</t>
  </si>
  <si>
    <t>N1LT82</t>
  </si>
  <si>
    <t>D7DWJ5</t>
  </si>
  <si>
    <t>tr|N1LT82|</t>
  </si>
  <si>
    <t>tr|D7DWJ5| D7DWJ5_NOSA0 6,7-dimethyl-8-ribityllumazine synthase OS=Nostoc azollae (strain 0708) GN=ribH PE=3 SV=1</t>
  </si>
  <si>
    <t>N1LUG5</t>
  </si>
  <si>
    <t>A9VV26</t>
  </si>
  <si>
    <t>tr|N1LUG5|</t>
  </si>
  <si>
    <t>tr|A9VV26| A9VV26_BACWK N-acetylmuramoyl-L-alanine amidase family 2 OS=Bacillus weihenstephanensis (strain KBAB4) GN=BcerKBAB4_5468 PE=4 SV=1</t>
  </si>
  <si>
    <t>N1LW96</t>
  </si>
  <si>
    <t>C6D572</t>
  </si>
  <si>
    <t>K06314</t>
  </si>
  <si>
    <t>tr|N1LW96|</t>
  </si>
  <si>
    <t>tr|C6D572| C6D572_PAESJ Transcription factor, RsfA family OS=Paenibacillus sp. (strain JDR-2) GN=Pjdr2_3907 PE=4 SV=1</t>
  </si>
  <si>
    <t>N1LW79</t>
  </si>
  <si>
    <t>M4HEE7</t>
  </si>
  <si>
    <t>K02276</t>
  </si>
  <si>
    <t>tr|N1LW79|</t>
  </si>
  <si>
    <t>tr|M4HEE7| M4HEE7_BACCE Cytochrome c oxidase subunit III OS=Bacillus cereus FRI-35 GN=BCK_15525 PE=3 SV=1</t>
  </si>
  <si>
    <t>N1LWW7</t>
  </si>
  <si>
    <t>A7ANE9</t>
  </si>
  <si>
    <t>tr|N1LWW7|</t>
  </si>
  <si>
    <t>tr|A7ANE9| A7ANE9_BABBO ThiF family protein OS=Babesia bovis GN=BBOV_III005200 PE=4 SV=1</t>
  </si>
  <si>
    <t>N1LZH0</t>
  </si>
  <si>
    <t>L0JCR6</t>
  </si>
  <si>
    <t>tr|N1LZH0|</t>
  </si>
  <si>
    <t>tr|L0JCR6| L0JCR6_PREDD ATPase component of ABC transporters with duplicated ATPase domain OS=Prevotella dentalis (strain ATCC 49559 / DSM 3688 / JCM 13448 / NCTC 12043 / ES 2772) GN=Prede_2013 PE=3 SV=1</t>
  </si>
  <si>
    <t>N1LYL7</t>
  </si>
  <si>
    <t>Q5DYA2</t>
  </si>
  <si>
    <t>K00992</t>
  </si>
  <si>
    <t>tr|N1LYL7|</t>
  </si>
  <si>
    <t>tr|Q5DYA2| Q5DYA2_VIBF1 DNA primase TraC OS=Vibrio fischeri (strain ATCC 700601 / ES114) GN=VF_B0002 PE=4 SV=1</t>
  </si>
  <si>
    <t>N1LX06</t>
  </si>
  <si>
    <t>D5TYC1</t>
  </si>
  <si>
    <t>tr|N1LX06|</t>
  </si>
  <si>
    <t>tr|D5TYC1| D5TYC1_BACT1 1-acyl-sn-glycerol-3-phosphate acyltransferase OS=Bacillus thuringiensis (strain BMB171) GN=BMB171_C1975 PE=3 SV=1</t>
  </si>
  <si>
    <t>N1LPY8</t>
  </si>
  <si>
    <t>D2BBE8</t>
  </si>
  <si>
    <t>tr|N1LPY8|</t>
  </si>
  <si>
    <t>tr|D2BBE8| D2BBE8_STRRD Glycerol-3-phosphate dehydrogenase OS=Streptosporangium roseum (strain ATCC 12428 / DSM 43021 / JCM 3005 / NI 9100) GN=Sros_1173 PE=3 SV=1</t>
  </si>
  <si>
    <t>N1LW44</t>
  </si>
  <si>
    <t>D5TW39</t>
  </si>
  <si>
    <t>K09776</t>
  </si>
  <si>
    <t>tr|N1LW44|</t>
  </si>
  <si>
    <t>tr|D5TW39| D5TW39_BACT1 Putative cytoplasmic protein OS=Bacillus thuringiensis (strain BMB171) GN=BMB171_C3647 PE=4 SV=1</t>
  </si>
  <si>
    <t>N1LYC1</t>
  </si>
  <si>
    <t>D8GQY9</t>
  </si>
  <si>
    <t>tr|N1LYC1|</t>
  </si>
  <si>
    <t>tr|D8GQY9| D8GQY9_CLOLD Predicted phage-related integrase OS=Clostridium ljungdahlii (strain ATCC 55383 / DSM 13528 / PETC) GN=CLJU_c32470 PE=4 SV=1</t>
  </si>
  <si>
    <t>N1LVY3</t>
  </si>
  <si>
    <t>B7H762</t>
  </si>
  <si>
    <t>tr|N1LVY3|</t>
  </si>
  <si>
    <t>tr|B7H762| B7H762_BACC4 RNA 2',3'-cyclic phosphodiesterase OS=Bacillus cereus (strain B4264) GN=BCB4264_A4815 PE=3 SV=1</t>
  </si>
  <si>
    <t>N1LE79</t>
  </si>
  <si>
    <t>B7HF57</t>
  </si>
  <si>
    <t>K08600</t>
  </si>
  <si>
    <t>tr|N1LE79|</t>
  </si>
  <si>
    <t>tr|B7HF57| B7HF57_BACC4 Sortase B OS=Bacillus cereus (strain B4264) GN=srtB PE=4 SV=1</t>
  </si>
  <si>
    <t>B7H6D6</t>
  </si>
  <si>
    <t>tr|N1LVI3|</t>
  </si>
  <si>
    <t>tr|B7H6D6| B7H6D6_BACC4 Transcriptional regulator OS=Bacillus cereus (strain B4264) GN=BCB4264_A3406 PE=4 SV=1</t>
  </si>
  <si>
    <t>N1LTU7</t>
  </si>
  <si>
    <t>E6XBU5</t>
  </si>
  <si>
    <t>K06203</t>
  </si>
  <si>
    <t>tr|N1LTU7|</t>
  </si>
  <si>
    <t>tr|E6XBU5| E6XBU5_CELAD Uncharacterized protein OS=Cellulophaga algicola (strain DSM 14237 / IC166 / ACAM 630) GN=Celal_1638 PE=4 SV=1</t>
  </si>
  <si>
    <t>D5TUU3</t>
  </si>
  <si>
    <t>tr|N1M0C0|</t>
  </si>
  <si>
    <t>tr|D5TUU3| D5TUU3_BACT1 Riboflavin biosynthesis protein OS=Bacillus thuringiensis (strain BMB171) GN=ribF PE=3 SV=1</t>
  </si>
  <si>
    <t>D5TK77</t>
  </si>
  <si>
    <t>tr|N1LFN6|</t>
  </si>
  <si>
    <t>tr|D5TK77| D5TK77_BACT1 2-amino-4-hydroxy-6-hydroxymethyldihydropteridine pyrophosphokinase OS=Bacillus thuringiensis (strain BMB171) GN=folK PE=4 SV=1</t>
  </si>
  <si>
    <t>N1LDR0</t>
  </si>
  <si>
    <t>B7ISX0</t>
  </si>
  <si>
    <t>tr|N1LDR0|</t>
  </si>
  <si>
    <t>tr|B7ISX0| B7ISX0_BACC2 Cell division protein DivIC OS=Bacillus cereus (strain G9842) GN=divIC1 PE=4 SV=1</t>
  </si>
  <si>
    <t>N1LGE9</t>
  </si>
  <si>
    <t>C1CZQ7</t>
  </si>
  <si>
    <t>tr|N1LGE9|</t>
  </si>
  <si>
    <t>tr|C1CZQ7| C1CZQ7_DEIDV Putative glycine C-acetyltransferase (2-amino-3-ketobutyrate coenzyme A ligase) OS=Deinococcus deserti (strain VCD115 / DSM 17065 / LMG 22923) GN=Deide_22740 PE=3 SV=1</t>
  </si>
  <si>
    <t>N1LHP5</t>
  </si>
  <si>
    <t>M1QGF8</t>
  </si>
  <si>
    <t>tr|N1LHP5|</t>
  </si>
  <si>
    <t>tr|M1QGF8| M1QGF8_BACTU RNA polymerase sporulation specific sigma factor SigF OS=Bacillus thuringiensis serovar thuringiensis str. IS5056 GN=H175_ch0625 PE=4 SV=1</t>
  </si>
  <si>
    <t>E1QWK5</t>
  </si>
  <si>
    <t>K10710</t>
  </si>
  <si>
    <t>tr|N1LKI5|</t>
  </si>
  <si>
    <t>tr|E1QWK5| E1QWK5_OLSUV PfkB domain protein OS=Olsenella uli (strain ATCC 49627 / DSM 7084 / CIP 109912 / JCM 12494 / VPI D76D-27C) GN=Olsu_1405 PE=4 SV=1</t>
  </si>
  <si>
    <t>N1LK09</t>
  </si>
  <si>
    <t>Q1MQZ0</t>
  </si>
  <si>
    <t>tr|N1LK09|</t>
  </si>
  <si>
    <t>sp|Q1MQZ0| RIMP_LAWIP Ribosome maturation factor RimP OS=Lawsonia intracellularis (strain PHE/MN1-00) GN=rimP PE=3 SV=1</t>
  </si>
  <si>
    <t>N1LKR4</t>
  </si>
  <si>
    <t>tr|N1LKR4|</t>
  </si>
  <si>
    <t>N1LLQ3</t>
  </si>
  <si>
    <t>Q636R8</t>
  </si>
  <si>
    <t>K01138</t>
  </si>
  <si>
    <t>tr|N1LLQ3|</t>
  </si>
  <si>
    <t>tr|Q636R8| Q636R8_BACCZ Possible sulfatase OS=Bacillus cereus (strain ZK / E33L) GN=BCE33L3517 PE=4 SV=1</t>
  </si>
  <si>
    <t>N1LJS8</t>
  </si>
  <si>
    <t>F0PWC1</t>
  </si>
  <si>
    <t>K05338</t>
  </si>
  <si>
    <t>tr|N1LJS8|</t>
  </si>
  <si>
    <t>tr|F0PWC1| F0PWC1_BACT0 Antiholin-like protein LrgA OS=Bacillus thuringiensis subsp. finitimus (strain YBT-020) GN=lrgA PE=3 SV=1</t>
  </si>
  <si>
    <t>N1LHP6</t>
  </si>
  <si>
    <t>K4IJW1</t>
  </si>
  <si>
    <t>tr|N1LHP6|</t>
  </si>
  <si>
    <t>tr|K4IJW1| K4IJW1_BIFAP ABC transporter, permease protein OS=Bifidobacterium asteroides (strain PRL2011) GN=BAST_0029 PE=4 SV=1</t>
  </si>
  <si>
    <t>N1LMG5</t>
  </si>
  <si>
    <t>A5DRD7</t>
  </si>
  <si>
    <t>tr|N1LMG5|</t>
  </si>
  <si>
    <t>tr|A5DRD7| A5DRD7_PICGU Putative uncharacterized protein OS=Meyerozyma guilliermondii (strain ATCC 6260 / CBS 566 / DSM 6381 / JCM 1539 / NBRC 10279 / NRRL Y-324) GN=PGUG_05838 PE=4 SV=2</t>
  </si>
  <si>
    <t>N1LIY6</t>
  </si>
  <si>
    <t>A4HGI9</t>
  </si>
  <si>
    <t>tr|N1LIY6|</t>
  </si>
  <si>
    <t>tr|A4HGI9| A4HGI9_LEIBR Complete genome, chromosome 28 OS=Leishmania braziliensis GN=LBRM_28_1520 PE=4 SV=1</t>
  </si>
  <si>
    <t>Q6HCQ7</t>
  </si>
  <si>
    <t>tr|N1LLL4|</t>
  </si>
  <si>
    <t>tr|Q6HCQ7| Q6HCQ7_BACHK Acetyltransferase, GNAT family OS=Bacillus thuringiensis subsp. konkukian (strain 97-27) GN=BT9727_4354 PE=4 SV=1</t>
  </si>
  <si>
    <t>N1LSF4</t>
  </si>
  <si>
    <t>S0ESB4</t>
  </si>
  <si>
    <t>tr|N1LSF4|</t>
  </si>
  <si>
    <t>tr|S0ESB4| S0ESB4_CHTCT Uncharacterized protein OS=Chthonomonas calidirosea (strain DSM 23976 / ICMP 18418 / T49) GN=CCALI_00264 PE=4 SV=1</t>
  </si>
  <si>
    <t>N1LFZ6</t>
  </si>
  <si>
    <t>I2GY88</t>
  </si>
  <si>
    <t>K04508</t>
  </si>
  <si>
    <t>tr|N1LFZ6|</t>
  </si>
  <si>
    <t>tr|I2GY88| I2GY88_TETBL TBLA0B02480 protein OS=Tetrapisispora blattae (strain ATCC 34711 / CBS 6284 / DSM 70876 / NBRC 10599 / NRRL Y-10934 / UCD 77-7) GN=TBLA0B02480 PE=4 SV=1</t>
  </si>
  <si>
    <t>N1LPG4</t>
  </si>
  <si>
    <t>B7HIR8</t>
  </si>
  <si>
    <t>K11034</t>
  </si>
  <si>
    <t>tr|N1LPG4|</t>
  </si>
  <si>
    <t>tr|B7HIR8| B7HIR8_BACC4 Enterotoxin C OS=Bacillus cereus (strain B4264) GN=BCB4264_A1883 PE=4 SV=1</t>
  </si>
  <si>
    <t>N1LNE6</t>
  </si>
  <si>
    <t>F1RXG0</t>
  </si>
  <si>
    <t>K07604</t>
  </si>
  <si>
    <t>tr|N1LNE6|</t>
  </si>
  <si>
    <t>tr|F1RXG0| F1RXG0_PIG Uncharacterized protein OS=Sus scrofa GN=KRT26 PE=4 SV=1</t>
  </si>
  <si>
    <t>N1LRN4</t>
  </si>
  <si>
    <t>tr|N1LRN4|</t>
  </si>
  <si>
    <t>B7IUQ6</t>
  </si>
  <si>
    <t>tr|N1LUH6|</t>
  </si>
  <si>
    <t>tr|B7IUQ6| B7IUQ6_BACC2 Cell-division initiation protein DivIVA OS=Bacillus cereus (strain G9842) GN=divIVA PE=4 SV=1</t>
  </si>
  <si>
    <t>N1LMD1</t>
  </si>
  <si>
    <t>L1JCE3</t>
  </si>
  <si>
    <t>tr|N1LMD1|</t>
  </si>
  <si>
    <t>tr|L1JCE3| L1JCE3_GUITH Uncharacterized protein OS=Guillardia theta CCMP2712 GN=GUITHDRAFT_71118 PE=3 SV=1</t>
  </si>
  <si>
    <t>N1LV67</t>
  </si>
  <si>
    <t>A0DFD3</t>
  </si>
  <si>
    <t>K09527</t>
  </si>
  <si>
    <t>tr|N1LV67|</t>
  </si>
  <si>
    <t>tr|A0DFD3| A0DFD3_PARTE Chromosome undetermined scaffold_49, whole genome shotgun sequence OS=Paramecium tetraurelia GN=GSPATT00016563001 PE=4 SV=1</t>
  </si>
  <si>
    <t>N1LU27</t>
  </si>
  <si>
    <t>D7UC32</t>
  </si>
  <si>
    <t>K15095</t>
  </si>
  <si>
    <t>tr|N1LU27|</t>
  </si>
  <si>
    <t>tr|D7UC32| D7UC32_VITVI Putative uncharacterized protein OS=Vitis vinifera GN=VIT_15s0046g03590 PE=3 SV=1</t>
  </si>
  <si>
    <t>N1LVS8</t>
  </si>
  <si>
    <t>F8A0T3</t>
  </si>
  <si>
    <t>tr|N1LVS8|</t>
  </si>
  <si>
    <t>tr|F8A0T3| F8A0T3_CELGA Membrane protein-like protein OS=Cellvibrio gilvus (strain ATCC 13127 / NRRL B-14078) GN=Celgi_1036 PE=4 SV=1</t>
  </si>
  <si>
    <t>B7HHY3</t>
  </si>
  <si>
    <t>tr|N1LUZ5|</t>
  </si>
  <si>
    <t>tr|B7HHY3| B7HHY3_BACC4 Glutathionylspermidine synthase OS=Bacillus cereus (strain B4264) GN=BCB4264_A1639 PE=4 SV=1</t>
  </si>
  <si>
    <t>A0R999</t>
  </si>
  <si>
    <t>tr|N1LV83|</t>
  </si>
  <si>
    <t>tr|A0R999| A0R999_BACAH Type I phosphodiesterase/nucleotide pyrophosphatase family protein OS=Bacillus thuringiensis (strain Al Hakam) GN=BALH_0395 PE=4 SV=1</t>
  </si>
  <si>
    <t>N1LUC0</t>
  </si>
  <si>
    <t>B9MDS4</t>
  </si>
  <si>
    <t>K03776</t>
  </si>
  <si>
    <t>tr|N1LUC0|</t>
  </si>
  <si>
    <t>tr|B9MDS4| B9MDS4_ACIET Methyl-accepting chemotaxis sensory transducer with Pas/Pac sensor OS=Acidovorax ebreus (strain TPSY) GN=Dtpsy_2648 PE=4 SV=1</t>
  </si>
  <si>
    <t>N1LVX2</t>
  </si>
  <si>
    <t>A1KA76</t>
  </si>
  <si>
    <t>tr|N1LVX2|</t>
  </si>
  <si>
    <t>tr|A1KA76| A1KA76_AZOSB Aspartokinase OS=Azoarcus sp. (strain BH72) GN=lysC PE=3 SV=1</t>
  </si>
  <si>
    <t>M1QEN9</t>
  </si>
  <si>
    <t>tr|N1LSW0|</t>
  </si>
  <si>
    <t>tr|M1QEN9| M1QEN9_BACTU Glyoxalase family protein OS=Bacillus thuringiensis serovar thuringiensis str. IS5056 GN=H175_ch4446 PE=4 SV=1</t>
  </si>
  <si>
    <t>E4WEI5</t>
  </si>
  <si>
    <t>tr|N1LVT1|</t>
  </si>
  <si>
    <t>tr|E4WEI5| E4WEI5_RHOE1 50S ribosomal protein L25 OS=Rhodococcus equi (strain 103S) GN=rplY PE=3 SV=1</t>
  </si>
  <si>
    <t>N1LLB2</t>
  </si>
  <si>
    <t>Q73FH9</t>
  </si>
  <si>
    <t>tr|N1LLB2|</t>
  </si>
  <si>
    <t>tr|Q73FH9| Q73FH9_BACC1 Lysine decarboxylase OS=Bacillus cereus (strain ATCC 10987 / NRS 248) GN=cad PE=4 SV=1</t>
  </si>
  <si>
    <t>D5TMB1</t>
  </si>
  <si>
    <t>tr|N1LXK8|</t>
  </si>
  <si>
    <t>tr|D5TMB1| D5TMB1_BACT1 1-pyrroline-5-carboxylate dehydrogenase OS=Bacillus thuringiensis (strain BMB171) GN=rocA PE=3 SV=1</t>
  </si>
  <si>
    <t>N1LTI5</t>
  </si>
  <si>
    <t>M1QWN6</t>
  </si>
  <si>
    <t>tr|N1LTI5|</t>
  </si>
  <si>
    <t>tr|M1QWN6| M1QWN6_BACTU ABC transporter, ATP-binding protein OS=Bacillus thuringiensis serovar thuringiensis str. IS5056 GN=H175_ch2762 PE=3 SV=1</t>
  </si>
  <si>
    <t>N1LVP0</t>
  </si>
  <si>
    <t>L8GHD9</t>
  </si>
  <si>
    <t>tr|N1LVP0|</t>
  </si>
  <si>
    <t>tr|L8GHD9| L8GHD9_ACACA Thiamine pyrophosphokinase OS=Acanthamoeba castellanii str. Neff GN=ACA1_050760 PE=4 SV=1</t>
  </si>
  <si>
    <t>N1LUU9</t>
  </si>
  <si>
    <t>Q0K5M9</t>
  </si>
  <si>
    <t>tr|N1LUU9|</t>
  </si>
  <si>
    <t>tr|Q0K5M9| Q0K5M9_CUPNH H16_A3635 protein OS=Cupriavidus necator (strain ATCC 17699 / H16 / DSM 428 / Stanier 337) GN=H16_A3635 PE=4 SV=1</t>
  </si>
  <si>
    <t>R4PU21</t>
  </si>
  <si>
    <t>tr|N1LUB3|</t>
  </si>
  <si>
    <t>tr|R4PU21| R4PU21_LACPN UPF0637 protein LBP_cg1913 OS=Lactobacillus plantarum subsp. plantarum P-8 GN=LBP_cg1913 PE=3 SV=2</t>
  </si>
  <si>
    <t>A9AUP8</t>
  </si>
  <si>
    <t>tr|N1LWE4|</t>
  </si>
  <si>
    <t>tr|A9AUP8| A9AUP8_HERA2 Transcriptional regulator, XRE family OS=Herpetosiphon aurantiacus (strain ATCC 23779 / DSM 785) GN=Haur_1932 PE=4 SV=1</t>
  </si>
  <si>
    <t>N1M199</t>
  </si>
  <si>
    <t>G3MBD9</t>
  </si>
  <si>
    <t>tr|N1M199|</t>
  </si>
  <si>
    <t>tr|G3MBD9| G3MBD9_9CAUD Gp69 OS=Bacillus phage G GN=69 PE=4 SV=1</t>
  </si>
  <si>
    <t>D5TJE0</t>
  </si>
  <si>
    <t>tr|N1LWF8|</t>
  </si>
  <si>
    <t>tr|D5TJE0| D5TJE0_BACT1 6-phosphogluconate dehydrogenase-like protein OS=Bacillus thuringiensis (strain BMB171) GN=gnd PE=4 SV=1</t>
  </si>
  <si>
    <t>E1UL88</t>
  </si>
  <si>
    <t>tr|N1LXA3|</t>
  </si>
  <si>
    <t>tr|E1UL88| E1UL88_BACAS SrfAA protein OS=Bacillus amyloliquefaciens (strain ATCC 23350 / DSM 7 / BCRC 11601 / NBRC 15535 / NRRL B-14393) GN=srfAA PE=4 SV=1</t>
  </si>
  <si>
    <t>N1LXW5</t>
  </si>
  <si>
    <t>Q6HHT7</t>
  </si>
  <si>
    <t>tr|N1LXW5|</t>
  </si>
  <si>
    <t>tr|Q6HHT7| Q6HHT7_BACHK N-acetylmuramoyl-L-alanine amidase OS=Bacillus thuringiensis subsp. konkukian (strain 97-27) GN=ampD PE=4 SV=1</t>
  </si>
  <si>
    <t>N1LT72</t>
  </si>
  <si>
    <t>V5ML84</t>
  </si>
  <si>
    <t>K06297</t>
  </si>
  <si>
    <t>tr|N1LT72|</t>
  </si>
  <si>
    <t>tr|V5ML84| V5ML84_BACTU Spore germination protein KC OS=Bacillus thuringiensis YBT-1518 GN=YBT1518_31510 PE=4 SV=1</t>
  </si>
  <si>
    <t>M4HJC9</t>
  </si>
  <si>
    <t>tr|N1M0Y8|</t>
  </si>
  <si>
    <t>tr|M4HJC9| M4HJC9_BACCE 30S ribosomal protein S15 OS=Bacillus cereus FRI-35 GN=rpsO PE=3 SV=1</t>
  </si>
  <si>
    <t>N1LN02</t>
  </si>
  <si>
    <t>M4YVX4</t>
  </si>
  <si>
    <t>tr|N1LN02|</t>
  </si>
  <si>
    <t>tr|M4YVX4| M4YVX4_STREQ Two-component response regulator OS=Streptococcus dysgalactiae subsp. equisimilis RE378 GN=lytR PE=4 SV=1</t>
  </si>
  <si>
    <t>B7ISX1</t>
  </si>
  <si>
    <t>tr|N1LGI0|</t>
  </si>
  <si>
    <t>tr|B7ISX1| B7ISX1_BACC2 S1 RNA binding domain protein OS=Bacillus cereus (strain G9842) GN=BCG9842_B5250 PE=4 SV=1</t>
  </si>
  <si>
    <t>N1LIE5</t>
  </si>
  <si>
    <t>B9K1D0</t>
  </si>
  <si>
    <t>K02025</t>
  </si>
  <si>
    <t>tr|N1LIE5|</t>
  </si>
  <si>
    <t>tr|B9K1D0| B9K1D0_AGRVS ABC transporter membrane spanning protein (Galacturonic acid) OS=Agrobacterium vitis (strain S4 / ATCC BAA-846) GN=togM PE=3 SV=1</t>
  </si>
  <si>
    <t>N1LJD0</t>
  </si>
  <si>
    <t>tr|N1LJD0|</t>
  </si>
  <si>
    <t>N1LL36</t>
  </si>
  <si>
    <t>Q81C65</t>
  </si>
  <si>
    <t>tr|N1LL36|</t>
  </si>
  <si>
    <t>tr|Q81C65| Q81C65_BACCR Uncharacterized protein OS=Bacillus cereus (strain ATCC 14579 / DSM 31 / JCM 2152 / NBRC 15305 / NCIMB 9373 / NRRL B-3711) GN=BC_2915 PE=4 SV=1</t>
  </si>
  <si>
    <t>N1LEW0</t>
  </si>
  <si>
    <t>D5TQN2</t>
  </si>
  <si>
    <t>K03154</t>
  </si>
  <si>
    <t>tr|N1LEW0|</t>
  </si>
  <si>
    <t>tr|D5TQN2| D5TQN2_BACT1 Sulfur carrier protein ThiS OS=Bacillus thuringiensis (strain BMB171) GN=thiS PE=4 SV=1</t>
  </si>
  <si>
    <t>A0RKS5</t>
  </si>
  <si>
    <t>tr|N1LN74|</t>
  </si>
  <si>
    <t>tr|A0RKS5| A0RKS5_BACAH Triosephosphate isomerase OS=Bacillus thuringiensis (strain Al Hakam) GN=tpiA PE=3 SV=1</t>
  </si>
  <si>
    <t>N1LGW3</t>
  </si>
  <si>
    <t>B2XY88</t>
  </si>
  <si>
    <t>K02256</t>
  </si>
  <si>
    <t>tr|N1LGW3|</t>
  </si>
  <si>
    <t>tr|B2XY88| B2XY88_CHLRE Cytochrome c oxidase subunit 1 OS=Chlamydomonas reinhardtii GN=cox1 PE=3 SV=1</t>
  </si>
  <si>
    <t>N1LHG2</t>
  </si>
  <si>
    <t>B9KBP2</t>
  </si>
  <si>
    <t>K00901</t>
  </si>
  <si>
    <t>tr|N1LHG2|</t>
  </si>
  <si>
    <t>tr|B9KBP2| B9KBP2_THENN Diacylglycerol kinase OS=Thermotoga neapolitana (strain ATCC 49049 / DSM 4359 / NS-E) GN=CTN_0262 PE=4 SV=1</t>
  </si>
  <si>
    <t>M4HK68</t>
  </si>
  <si>
    <t>tr|N1LWD4|</t>
  </si>
  <si>
    <t>tr|M4HK68| M4HK68_BACCE Asparagine synthase OS=Bacillus cereus FRI-35 GN=BCK_23575 PE=4 SV=1</t>
  </si>
  <si>
    <t>N1LDC7</t>
  </si>
  <si>
    <t>V5MA64</t>
  </si>
  <si>
    <t>K06304</t>
  </si>
  <si>
    <t>tr|N1LDC7|</t>
  </si>
  <si>
    <t>tr|V5MA64| V5MA64_BACTU Uncharacterized protein OS=Bacillus thuringiensis YBT-1518 GN=YBT1518_14590 PE=4 SV=1</t>
  </si>
  <si>
    <t>N1LW43</t>
  </si>
  <si>
    <t>G2X1V6</t>
  </si>
  <si>
    <t>tr|N1LW43|</t>
  </si>
  <si>
    <t>tr|G2X1V6| G2X1V6_VERDV Adenylosuccinate synthetase OS=Verticillium dahliae (strain VdLs.17 / ATCC MYA-4575 / FGSC 10137) GN=VDAG_04280 PE=3 SV=1</t>
  </si>
  <si>
    <t>N1LTW0</t>
  </si>
  <si>
    <t>I7BHU4</t>
  </si>
  <si>
    <t>K06384</t>
  </si>
  <si>
    <t>tr|N1LTW0|</t>
  </si>
  <si>
    <t>tr|I7BHU4| I7BHU4_NATSJ Uncharacterized protein OS=Natrinema sp. (strain J7-2) GN=NJ7G_0598 PE=4 SV=1</t>
  </si>
  <si>
    <t>N1LJ95</t>
  </si>
  <si>
    <t>tr|N1LJ95|</t>
  </si>
  <si>
    <t>D5TJX9</t>
  </si>
  <si>
    <t>tr|N1LSE2|</t>
  </si>
  <si>
    <t>tr|D5TJX9| D5TJX9_BACT1 Malate dehydrogenase OS=Bacillus thuringiensis (strain BMB171) GN=mdh PE=3 SV=1</t>
  </si>
  <si>
    <t>N1LUC5</t>
  </si>
  <si>
    <t>K4LH48</t>
  </si>
  <si>
    <t>K19224</t>
  </si>
  <si>
    <t>tr|N1LUC5|</t>
  </si>
  <si>
    <t>tr|K4LH48| K4LH48_THEPS Endopeptidase LytF OS=Thermacetogenium phaeum (strain ATCC BAA-254 / DSM 12270 / PB) GN=lytF PE=4 SV=1</t>
  </si>
  <si>
    <t>N1LML1</t>
  </si>
  <si>
    <t>B1KWL2</t>
  </si>
  <si>
    <t>tr|N1LML1|</t>
  </si>
  <si>
    <t>tr|B1KWL2| B1KWL2_CLOBM DNA polymerase III PolC-type OS=Clostridium botulinum (strain Loch Maree / Type A3) GN=polC PE=3 SV=1</t>
  </si>
  <si>
    <t>D5TTK9</t>
  </si>
  <si>
    <t>tr|N1LLG7|</t>
  </si>
  <si>
    <t>tr|D5TTK9| D5TTK9_BACT1 Immune inhibitor A OS=Bacillus thuringiensis (strain BMB171) GN=BMB171_C1128 PE=4 SV=1</t>
  </si>
  <si>
    <t>N1M120</t>
  </si>
  <si>
    <t>R4PW19</t>
  </si>
  <si>
    <t>K05339</t>
  </si>
  <si>
    <t>tr|N1M120|</t>
  </si>
  <si>
    <t>tr|R4PW19| R4PW19_LACPN Uncharacterized protein OS=Lactobacillus plantarum subsp. plantarum P-8 GN=LBP_cg2608 PE=4 SV=2</t>
  </si>
  <si>
    <t>N1LU18</t>
  </si>
  <si>
    <t>G2TPG6</t>
  </si>
  <si>
    <t>tr|N1LU18|</t>
  </si>
  <si>
    <t>tr|G2TPG6| G2TPG6_BACCO Pyruvate kinase OS=Bacillus coagulans 36D1 GN=Bcoa_2517 PE=3 SV=1</t>
  </si>
  <si>
    <t>N1LJT8</t>
  </si>
  <si>
    <t>M4HD09</t>
  </si>
  <si>
    <t>K11068</t>
  </si>
  <si>
    <t>tr|N1LJT8|</t>
  </si>
  <si>
    <t>tr|M4HD09| M4HD09_BACCE Hemolysin III family channel protein OS=Bacillus cereus FRI-35 GN=BCK_08075 PE=4 SV=1</t>
  </si>
  <si>
    <t>M4HF34</t>
  </si>
  <si>
    <t>tr|N1LXN1|</t>
  </si>
  <si>
    <t>tr|M4HF34| M4HF34_BACCE ATP synthase subunit b OS=Bacillus cereus FRI-35 GN=atpF PE=3 SV=1</t>
  </si>
  <si>
    <t>M4HDZ6</t>
  </si>
  <si>
    <t>K01611</t>
  </si>
  <si>
    <t>tr|N1LY47|</t>
  </si>
  <si>
    <t>tr|M4HDZ6| M4HDZ6_BACCE S-adenosylmethionine decarboxylase proenzyme OS=Bacillus cereus FRI-35 GN=speH PE=3 SV=1</t>
  </si>
  <si>
    <t>N1LMD2</t>
  </si>
  <si>
    <t>tr|N1LMD2|</t>
  </si>
  <si>
    <t>N1LLN8</t>
  </si>
  <si>
    <t>B7IS41</t>
  </si>
  <si>
    <t>K06317</t>
  </si>
  <si>
    <t>tr|N1LLN8|</t>
  </si>
  <si>
    <t>tr|B7IS41| B7IS41_BACC2 Sigma-k factor processing regulatory protein BofA OS=Bacillus cereus (strain G9842) GN=bofA PE=4 SV=1</t>
  </si>
  <si>
    <t>B7H685</t>
  </si>
  <si>
    <t>tr|N1LNQ0|</t>
  </si>
  <si>
    <t>tr|B7H685| B7H685_BACC4 1-deoxy-D-xylulose 5-phosphate reductoisomerase OS=Bacillus cereus (strain B4264) GN=dxr PE=3 SV=1</t>
  </si>
  <si>
    <t>M1QMU3</t>
  </si>
  <si>
    <t>tr|N1LMM3|</t>
  </si>
  <si>
    <t>tr|M1QMU3| M1QMU3_BACTU Ribosomal-protein-alanine acetyltransferase OS=Bacillus thuringiensis serovar thuringiensis str. IS5056 GN=H175_ch2891 PE=4 SV=1</t>
  </si>
  <si>
    <t>N1LPZ3</t>
  </si>
  <si>
    <t>B7IKB0</t>
  </si>
  <si>
    <t>tr|N1LPZ3|</t>
  </si>
  <si>
    <t>tr|B7IKB0| B7IKB0_BACC2 Glycerol uptake facilitator protein OS=Bacillus cereus (strain G9842) GN=glpF PE=3 SV=1</t>
  </si>
  <si>
    <t>N1LNM0</t>
  </si>
  <si>
    <t>Q638J6</t>
  </si>
  <si>
    <t>tr|N1LNM0|</t>
  </si>
  <si>
    <t>tr|Q638J6| Q638J6_BACCZ Glucose-6-phosphate 1-dehydrogenase OS=Bacillus cereus (strain ZK / E33L) GN=g6pD PE=3 SV=1</t>
  </si>
  <si>
    <t>M1QGX8</t>
  </si>
  <si>
    <t>tr|N1LQ11|</t>
  </si>
  <si>
    <t>tr|M1QGX8| M1QGX8_BACTU SsrA-binding protein OS=Bacillus thuringiensis serovar thuringiensis str. IS5056 GN=smpB PE=3 SV=1</t>
  </si>
  <si>
    <t>D5TJJ9</t>
  </si>
  <si>
    <t>tr|N1LI62|</t>
  </si>
  <si>
    <t>tr|D5TJJ9| D5TJJ9_BACT1 Methylmalonate semialdehyde dehydrogenase [acylating] OS=Bacillus thuringiensis (strain BMB171) GN=mmsA1 PE=3 SV=1</t>
  </si>
  <si>
    <t>N1LN34</t>
  </si>
  <si>
    <t>Q11IC7</t>
  </si>
  <si>
    <t>tr|N1LN34|</t>
  </si>
  <si>
    <t>tr|Q11IC7| Q11IC7_CHESB Assimilatory nitrite reductase (NAD(P)H) small subunit OS=Chelativorans sp. (strain BNC1) GN=Meso_1452 PE=4 SV=1</t>
  </si>
  <si>
    <t>N1LQ35</t>
  </si>
  <si>
    <t>tr|N1LQ35|</t>
  </si>
  <si>
    <t>N1LNZ2</t>
  </si>
  <si>
    <t>C1IUX5</t>
  </si>
  <si>
    <t>tr|N1LNZ2|</t>
  </si>
  <si>
    <t>tr|C1IUX5| C1IUX5_ENTCL Integrase OS=Enterobacter cloacae GN=KV26_25485 PE=4 SV=1</t>
  </si>
  <si>
    <t>Q6MQW7</t>
  </si>
  <si>
    <t>tr|N1LHK4|</t>
  </si>
  <si>
    <t>tr|Q6MQW7| Q6MQW7_BDEBA Bdellovibrio bacteriovorus complete genome, strain HD100; segment 1/11 OS=Bdellovibrio bacteriovorus (strain ATCC 15356 / DSM 50701 / NCIB 9529 / HD100) GN=Bd0335 PE=4 SV=1</t>
  </si>
  <si>
    <t>N0AU27</t>
  </si>
  <si>
    <t>K07736</t>
  </si>
  <si>
    <t>tr|N1LQ89|</t>
  </si>
  <si>
    <t>tr|N0AU27| N0AU27_9BACI CarD family transcriptional regulator OS=Bacillus sp. 1NLA3E GN=B1NLA3E_12200 PE=4 SV=1</t>
  </si>
  <si>
    <t>N1LKX3</t>
  </si>
  <si>
    <t>E0S091</t>
  </si>
  <si>
    <t>tr|N1LKX3|</t>
  </si>
  <si>
    <t>tr|E0S091| E0S091_BUTPB Transcriptional regulator AraC family OS=Butyrivibrio proteoclasticus (strain ATCC 51982 / DSM 14932 / B316) GN=bpr_I2848 PE=4 SV=1</t>
  </si>
  <si>
    <t>N1LJD2</t>
  </si>
  <si>
    <t>B8EQB7</t>
  </si>
  <si>
    <t>tr|N1LJD2|</t>
  </si>
  <si>
    <t>tr|B8EQB7| B8EQB7_METSB Signal recognition particle receptor FtsY OS=Methylocella silvestris (strain BL2 / DSM 15510 / NCIMB 13906) GN=ftsY PE=3 SV=1</t>
  </si>
  <si>
    <t>N1LHL8</t>
  </si>
  <si>
    <t>Q97DZ6</t>
  </si>
  <si>
    <t>tr|N1LHL8|</t>
  </si>
  <si>
    <t>tr|Q97DZ6| Q97DZ6_CLOAB Predicted transcriptional regulator OS=Clostridium acetobutylicum (strain ATCC 824 / DSM 792 / JCM 1419 / LMG 5710 / VKM B-1787) GN=CA_C3324 PE=4 SV=1</t>
  </si>
  <si>
    <t>B7HJR7</t>
  </si>
  <si>
    <t>tr|N1LQ61|</t>
  </si>
  <si>
    <t>tr|B7HJR7| B7HJR7_BACC4 Putative homogentisate 1,2-dioxygenase OS=Bacillus cereus (strain B4264) GN=BCB4264_A0257 PE=4 SV=1</t>
  </si>
  <si>
    <t>N1LRW8</t>
  </si>
  <si>
    <t>D5TPK1</t>
  </si>
  <si>
    <t>K08234</t>
  </si>
  <si>
    <t>tr|N1LRW8|</t>
  </si>
  <si>
    <t>tr|D5TPK1| D5TPK1_BACT1 Lactoylglutathione lyase OS=Bacillus thuringiensis (strain BMB171) GN=BMB171_C0531 PE=4 SV=1</t>
  </si>
  <si>
    <t>N1LQ99</t>
  </si>
  <si>
    <t>J3WUH2</t>
  </si>
  <si>
    <t>K09190</t>
  </si>
  <si>
    <t>tr|N1LQ99|</t>
  </si>
  <si>
    <t>tr|J3WUH2| J3WUH2_BACTU Uncharacterized protein OS=Bacillus thuringiensis HD-771 GN=BTG_03800 PE=4 SV=1</t>
  </si>
  <si>
    <t>N1LT42</t>
  </si>
  <si>
    <t>D5EDA1</t>
  </si>
  <si>
    <t>K14441</t>
  </si>
  <si>
    <t>tr|N1LT42|</t>
  </si>
  <si>
    <t>tr|D5EDA1| D5EDA1_AMICL Ribosomal protein S12 methylthiotransferase RimO OS=Aminobacterium colombiense (strain DSM 12261 / ALA-1) GN=rimO PE=3 SV=1</t>
  </si>
  <si>
    <t>N1LQB4</t>
  </si>
  <si>
    <t>E6U0U6</t>
  </si>
  <si>
    <t>tr|N1LQB4|</t>
  </si>
  <si>
    <t>tr|E6U0U6| E6U0U6_BACCJ Transcriptional regulator, XRE family OS=Bacillus cellulosilyticus (strain ATCC 21833 / DSM 2522 / FERM P-1141 / JCM 9156 / N-4) GN=Bcell_0867 PE=4 SV=1</t>
  </si>
  <si>
    <t>D5TYB8</t>
  </si>
  <si>
    <t>tr|N1LQP7|</t>
  </si>
  <si>
    <t>tr|D5TYB8| D5TYB8_BACT1 Dihydrofolate reductase OS=Bacillus thuringiensis (strain BMB171) GN=dfrA PE=3 SV=1</t>
  </si>
  <si>
    <t>N1LTX3</t>
  </si>
  <si>
    <t>tr|N1LTX3|</t>
  </si>
  <si>
    <t>N1LUS8</t>
  </si>
  <si>
    <t>B4K5P5</t>
  </si>
  <si>
    <t>K15192</t>
  </si>
  <si>
    <t>tr|N1LUS8|</t>
  </si>
  <si>
    <t>tr|B4K5P5| B4K5P5_DROMO GI22957 OS=Drosophila mojavensis GN=Dmoj\GI22957 PE=4 SV=1</t>
  </si>
  <si>
    <t>N1LUZ7</t>
  </si>
  <si>
    <t>D5TVY5</t>
  </si>
  <si>
    <t>K06425</t>
  </si>
  <si>
    <t>tr|N1LUZ7|</t>
  </si>
  <si>
    <t>tr|D5TVY5| D5TVY5_BACT1 Small, acid-soluble spore protein H OS=Bacillus thuringiensis (strain BMB171) GN=sspH PE=2 SV=1</t>
  </si>
  <si>
    <t>N1LU40</t>
  </si>
  <si>
    <t>M4HB51</t>
  </si>
  <si>
    <t>K00338</t>
  </si>
  <si>
    <t>tr|N1LU40|</t>
  </si>
  <si>
    <t>tr|M4HB51| M4HB51_BACCE NADH dehydrogenase subunit I OS=Bacillus cereus FRI-35 GN=BCK_08885 PE=4 SV=1</t>
  </si>
  <si>
    <t>N1LT66</t>
  </si>
  <si>
    <t>Q81EQ5</t>
  </si>
  <si>
    <t>tr|N1LT66|</t>
  </si>
  <si>
    <t>tr|Q81EQ5| Q81EQ5_BACCR N-acetylmuramoyl-L-alanine amidase OS=Bacillus cereus (strain ATCC 14579 / DSM 31 / JCM 2152 / NBRC 15305 / NCIMB 9373 / NRRL B-3711) GN=BC_1911 PE=4 SV=1</t>
  </si>
  <si>
    <t>M1QDR4</t>
  </si>
  <si>
    <t>tr|N1LW14|</t>
  </si>
  <si>
    <t>tr|M1QDR4| M1QDR4_BACTU 3-ketoacyl-CoA thiolase @ Acetyl-CoA acetyltransferase OS=Bacillus thuringiensis serovar thuringiensis str. IS5056 GN=H175_ch4095 PE=3 SV=1</t>
  </si>
  <si>
    <t>Q6HFH0</t>
  </si>
  <si>
    <t>tr|N1LUV7|</t>
  </si>
  <si>
    <t>tr|Q6HFH0| Q6HFH0_BACHK Acetyltransferase, GNAT family OS=Bacillus thuringiensis subsp. konkukian (strain 97-27) GN=BT9727_3384 PE=4 SV=1</t>
  </si>
  <si>
    <t>N1LWN7</t>
  </si>
  <si>
    <t>E0VVS6</t>
  </si>
  <si>
    <t>K08576</t>
  </si>
  <si>
    <t>tr|N1LWN7|</t>
  </si>
  <si>
    <t>tr|E0VVS6| E0VVS6_PEDHC Calpain-7, putative OS=Pediculus humanus subsp. corporis GN=Phum_PHUM467380 PE=4 SV=1</t>
  </si>
  <si>
    <t>N1LX68</t>
  </si>
  <si>
    <t>A9H9B8</t>
  </si>
  <si>
    <t>K13583</t>
  </si>
  <si>
    <t>tr|N1LX68|</t>
  </si>
  <si>
    <t>tr|A9H9B8| A9H9B8_GLUDA GcrA cell cycle regulator OS=Gluconacetobacter diazotrophicus (strain ATCC 49037 / DSM 5601 / PAl5) GN=GDI0700 PE=4 SV=1</t>
  </si>
  <si>
    <t>Q816Y2</t>
  </si>
  <si>
    <t>tr|N1LYK0|</t>
  </si>
  <si>
    <t>tr|Q816Y2| Q816Y2_BACCR Aminopeptidase OS=Bacillus cereus (strain ATCC 14579 / DSM 31 / JCM 2152 / NBRC 15305 / NCIMB 9373 / NRRL B-3711) GN=BC_4678 PE=4 SV=1</t>
  </si>
  <si>
    <t>N1LZH2</t>
  </si>
  <si>
    <t>A0A067</t>
  </si>
  <si>
    <t>tr|N1LZH2|</t>
  </si>
  <si>
    <t>tr|A0A067HEZ0| A0A067HEZ0_CITSI Uncharacterized protein OS=Citrus sinensis GN=CISIN_1g004940mg PE=4 SV=1</t>
  </si>
  <si>
    <t>N1M1D9</t>
  </si>
  <si>
    <t>L7U9Z9</t>
  </si>
  <si>
    <t>K05825</t>
  </si>
  <si>
    <t>tr|N1M1D9|</t>
  </si>
  <si>
    <t>tr|L7U9Z9| L7U9Z9_MYXSD Class I/II family aminotransferase OS=Myxococcus stipitatus (strain DSM 14675 / JCM 12634 / Mx s8) GN=MYSTI_04478 PE=4 SV=1</t>
  </si>
  <si>
    <t>N1LG72</t>
  </si>
  <si>
    <t>A0RA69</t>
  </si>
  <si>
    <t>K06333</t>
  </si>
  <si>
    <t>tr|N1LG72|</t>
  </si>
  <si>
    <t>tr|A0RA69| A0RA69_BACAH Spore coat-associated protein JB OS=Bacillus thuringiensis (strain Al Hakam) GN=BALH_0733 PE=4 SV=1</t>
  </si>
  <si>
    <t>N1LGX9</t>
  </si>
  <si>
    <t>E3H1G4</t>
  </si>
  <si>
    <t>K11939</t>
  </si>
  <si>
    <t>tr|N1LGX9|</t>
  </si>
  <si>
    <t>tr|E3H1G4| E3H1G4_ROTDC Putative membrane protein OS=Rothia dentocariosa (strain ATCC 17931 / CDC X599 / XDIA) GN=HMPREF0733_10633 PE=4 SV=1</t>
  </si>
  <si>
    <t>N1LGZ7</t>
  </si>
  <si>
    <t>tr|N1LGZ7|</t>
  </si>
  <si>
    <t>Q8XLE5</t>
  </si>
  <si>
    <t>tr|N1LGA0|</t>
  </si>
  <si>
    <t>tr|Q8XLE5| Q8XLE5_CLOPE Probable transcriptional regulator OS=Clostridium perfringens (strain 13 / Type A) GN=CPE1097 PE=4 SV=1</t>
  </si>
  <si>
    <t>N1LHK8</t>
  </si>
  <si>
    <t>E4QCE3</t>
  </si>
  <si>
    <t>K00266</t>
  </si>
  <si>
    <t>tr|N1LHK8|</t>
  </si>
  <si>
    <t>tr|E4QCE3| E4QCE3_CALH1 Glutamate synthase (NADPH), homotetrameric OS=Caldicellulosiruptor hydrothermalis (strain DSM 18901 / VKM B-2411 / 108) GN=Calhy_0496 PE=4 SV=1</t>
  </si>
  <si>
    <t>N1LHT3</t>
  </si>
  <si>
    <t>Q639C2</t>
  </si>
  <si>
    <t>tr|N1LHT3|</t>
  </si>
  <si>
    <t>tr|Q639C2| Q639C2_BACCZ N-acyl-L-amino acid amidohydrolase OS=Bacillus cereus (strain ZK / E33L) GN=amaA PE=4 SV=1</t>
  </si>
  <si>
    <t>N1LGY4</t>
  </si>
  <si>
    <t>Q07NF7</t>
  </si>
  <si>
    <t>tr|N1LGY4|</t>
  </si>
  <si>
    <t>tr|Q07NF7| Q07NF7_RHOP5 Cyclic pyranopterin monophosphate synthase accessory protein OS=Rhodopseudomonas palustris (strain BisA53) GN=moaC PE=3 SV=1</t>
  </si>
  <si>
    <t>B7H7F7</t>
  </si>
  <si>
    <t>tr|N1LLK0|</t>
  </si>
  <si>
    <t>tr|B7H7F7| B7H7F7_BACC4 Ornithine carbamoyltransferase, catabolic OS=Bacillus cereus (strain B4264) GN=arcB PE=3 SV=1</t>
  </si>
  <si>
    <t>D5TK59</t>
  </si>
  <si>
    <t>tr|N1LGI4|</t>
  </si>
  <si>
    <t>tr|D5TK59| D5TK59_BACT1 MazG protein OS=Bacillus thuringiensis (strain BMB171) GN=BMB171_C0051 PE=4 SV=1</t>
  </si>
  <si>
    <t>N1LLS2</t>
  </si>
  <si>
    <t>B7HER8</t>
  </si>
  <si>
    <t>K06893</t>
  </si>
  <si>
    <t>tr|N1LLS2|</t>
  </si>
  <si>
    <t>tr|B7HER8| B7HER8_BACC4 Uncharacterized protein OS=Bacillus cereus (strain B4264) GN=BCB4264_A0880 PE=4 SV=1</t>
  </si>
  <si>
    <t>N1LMH8</t>
  </si>
  <si>
    <t>V4S650</t>
  </si>
  <si>
    <t>K05765</t>
  </si>
  <si>
    <t>tr|N1LMH8|</t>
  </si>
  <si>
    <t>tr|V4S650| V4S650_9ROSI Uncharacterized protein OS=Citrus clementina GN=CICLE_v10029455mg PE=4 SV=1</t>
  </si>
  <si>
    <t>D5TPT4</t>
  </si>
  <si>
    <t>tr|N1LHK1|</t>
  </si>
  <si>
    <t>tr|D5TPT4| D5TPT4_BACT1 Cytochrome aa3 quinol oxidase polypeptide I OS=Bacillus thuringiensis (strain BMB171) GN=qoxB PE=3 SV=1</t>
  </si>
  <si>
    <t>N1LLF2</t>
  </si>
  <si>
    <t>B7IVX0</t>
  </si>
  <si>
    <t>K08978</t>
  </si>
  <si>
    <t>tr|N1LLF2|</t>
  </si>
  <si>
    <t>tr|B7IVX0| B7IVX0_BACC2 Transporter, EamA family OS=Bacillus cereus (strain G9842) GN=BCG9842_B4842 PE=4 SV=1</t>
  </si>
  <si>
    <t>N1LNG9</t>
  </si>
  <si>
    <t>I3UA80</t>
  </si>
  <si>
    <t>K01061</t>
  </si>
  <si>
    <t>tr|N1LNG9|</t>
  </si>
  <si>
    <t>tr|I3UA80| I3UA80_ADVKW Putative dienelactone hydrolase OS=Advenella kashmirensis (strain DSM 17095 / LMG 22695 / WT001) GN=TKWG_07495 PE=4 SV=1</t>
  </si>
  <si>
    <t>N1LNP5</t>
  </si>
  <si>
    <t>A9A489</t>
  </si>
  <si>
    <t>K06236</t>
  </si>
  <si>
    <t>tr|N1LNP5|</t>
  </si>
  <si>
    <t>tr|A9A489| A9A489_NITMS Collagen triple helix repeat OS=Nitrosopumilus maritimus (strain SCM1) GN=Nmar_0682 PE=4 SV=1</t>
  </si>
  <si>
    <t>D5TUC7</t>
  </si>
  <si>
    <t>tr|N1LDG6|</t>
  </si>
  <si>
    <t>tr|D5TUC7| D5TUC7_BACT1 Sulfate adenylyltransferase OS=Bacillus thuringiensis (strain BMB171) GN=sat PE=3 SV=1</t>
  </si>
  <si>
    <t>D5TVR8</t>
  </si>
  <si>
    <t>tr|N1LMP4|</t>
  </si>
  <si>
    <t>tr|D5TVR8| D5TVR8_BACT1 Flagellar motor switch protein OS=Bacillus thuringiensis (strain BMB171) GN=BMB171_C1477 PE=4 SV=1</t>
  </si>
  <si>
    <t>B7HHR6</t>
  </si>
  <si>
    <t>tr|N1LPH9|</t>
  </si>
  <si>
    <t>tr|B7HHR6| B7HHR6_BACC4 Heptaprenyl diphosphate synthase component I OS=Bacillus cereus (strain B4264) GN=BCB4264_A1568 PE=4 SV=1</t>
  </si>
  <si>
    <t>T1FG57</t>
  </si>
  <si>
    <t>tr|N1LPY7|</t>
  </si>
  <si>
    <t>tr|T1FG57| T1FG57_HELRO Uncharacterized protein OS=Helobdella robusta GN=HELRODRAFT_180677 PE=4 SV=1</t>
  </si>
  <si>
    <t>R4PSU9</t>
  </si>
  <si>
    <t>tr|N1LQX1|</t>
  </si>
  <si>
    <t>tr|R4PSU9| R4PSU9_LACPN UPF0346 protein LBP_cg1448 OS=Lactobacillus plantarum subsp. plantarum P-8 GN=LBP_cg1448 PE=3 SV=2</t>
  </si>
  <si>
    <t>N1LQ93</t>
  </si>
  <si>
    <t>B7HIA2</t>
  </si>
  <si>
    <t>tr|N1LQ93|</t>
  </si>
  <si>
    <t>tr|B7HIA2| B7HIA2_BACC4 Serine-type D-Ala-D-Ala carboxypeptidase OS=Bacillus cereus (strain B4264) GN=BCB4264_A1760 PE=4 SV=1</t>
  </si>
  <si>
    <t>N1LQB3</t>
  </si>
  <si>
    <t>B4NAW0</t>
  </si>
  <si>
    <t>K05673</t>
  </si>
  <si>
    <t>tr|N1LQB3|</t>
  </si>
  <si>
    <t>tr|B4NAW0| B4NAW0_DROWI GK11301 OS=Drosophila willistoni GN=Dwil\GK11301 PE=3 SV=1</t>
  </si>
  <si>
    <t>N1LR15</t>
  </si>
  <si>
    <t>C1DW50</t>
  </si>
  <si>
    <t>K08307</t>
  </si>
  <si>
    <t>tr|N1LR15|</t>
  </si>
  <si>
    <t>tr|C1DW50| C1DW50_SULAA Peptidoglycan-binding LysM:Lytic transglycosylase, catalytic OS=Sulfurihydrogenibium azorense (strain Az-Fu1 / DSM 15241 / OCM 825) GN=SULAZ_1370 PE=4 SV=1</t>
  </si>
  <si>
    <t>N1LPP9</t>
  </si>
  <si>
    <t>Q81C61</t>
  </si>
  <si>
    <t>tr|N1LPP9|</t>
  </si>
  <si>
    <t>tr|Q81C61| Q81C61_BACCR Acetyltransferase OS=Bacillus cereus (strain ATCC 14579 / DSM 31 / JCM 2152 / NBRC 15305 / NCIMB 9373 / NRRL B-3711) GN=BC_2920 PE=4 SV=1</t>
  </si>
  <si>
    <t>K0G1Q1</t>
  </si>
  <si>
    <t>tr|N1LMB5|</t>
  </si>
  <si>
    <t>tr|K0G1Q1| K0G1Q1_BACTU Helix-turn-helix domain protein OS=Bacillus thuringiensis MC28 GN=MC28_G330 PE=4 SV=1</t>
  </si>
  <si>
    <t>N1LRN0</t>
  </si>
  <si>
    <t>tr|N1LRN0|</t>
  </si>
  <si>
    <t>N1LR18</t>
  </si>
  <si>
    <t>K0G894</t>
  </si>
  <si>
    <t>tr|N1LR18|</t>
  </si>
  <si>
    <t>tr|K0G894| K0G894_BACTU Methionine--tRNA ligase OS=Bacillus thuringiensis MC28 GN=MC28_G192 PE=4 SV=1</t>
  </si>
  <si>
    <t>D5TUY4</t>
  </si>
  <si>
    <t>tr|N1LR00|</t>
  </si>
  <si>
    <t>tr|D5TUY4| D5TUY4_BACT1 Cytidylate kinase OS=Bacillus thuringiensis (strain BMB171) GN=cmk PE=3 SV=1</t>
  </si>
  <si>
    <t>B7HBR4</t>
  </si>
  <si>
    <t>K03758</t>
  </si>
  <si>
    <t>tr|N1LPM0|</t>
  </si>
  <si>
    <t>tr|B7HBR4| B7HBR4_BACC4 Amino acid permease family protein OS=Bacillus cereus (strain B4264) GN=BCB4264_A0665 PE=4 SV=1</t>
  </si>
  <si>
    <t>B7HE90</t>
  </si>
  <si>
    <t>tr|N1LRW5|</t>
  </si>
  <si>
    <t>tr|B7HE90| B7HE90_BACC4 Valine--tRNA ligase OS=Bacillus cereus (strain B4264) GN=valS PE=3 SV=1</t>
  </si>
  <si>
    <t>N1LSX6</t>
  </si>
  <si>
    <t>M1QP57</t>
  </si>
  <si>
    <t>tr|N1LSX6|</t>
  </si>
  <si>
    <t>tr|M1QP57| M1QP57_BACTU Glucose-1-phosphate cytidylyltransferase OS=Bacillus thuringiensis serovar thuringiensis str. IS5056 GN=H175_ch3342 PE=4 SV=1</t>
  </si>
  <si>
    <t>N1LRI3</t>
  </si>
  <si>
    <t>R4Q6H4</t>
  </si>
  <si>
    <t>tr|N1LRI3|</t>
  </si>
  <si>
    <t>tr|R4Q6H4| R4Q6H4_LACPN Uncharacterized protein OS=Lactobacillus plantarum subsp. plantarum P-8 GN=LBP_cg2806 PE=4 SV=2</t>
  </si>
  <si>
    <t>Q81IE7</t>
  </si>
  <si>
    <t>tr|N1LTH2|</t>
  </si>
  <si>
    <t>tr|Q81IE7| Q81IE7_BACCR Glucokinase OS=Bacillus cereus (strain ATCC 14579 / DSM 31 / JCM 2152 / NBRC 15305 / NCIMB 9373 / NRRL B-3711) GN=BC_0441 PE=4 SV=1</t>
  </si>
  <si>
    <t>N1LTS2</t>
  </si>
  <si>
    <t>Q63DW2</t>
  </si>
  <si>
    <t>tr|N1LTS2|</t>
  </si>
  <si>
    <t>tr|Q63DW2| Q63DW2_BACCZ Possible sulfatase possible phosphoglycerol transferase OS=Bacillus cereus (strain ZK / E33L) GN=BCE33L1301 PE=4 SV=1</t>
  </si>
  <si>
    <t>N1LTL2</t>
  </si>
  <si>
    <t>O34674</t>
  </si>
  <si>
    <t>tr|N1LTL2|</t>
  </si>
  <si>
    <t>sp|O34674| YTGP_BACSU Probable cell division protein YtgP OS=Bacillus subtilis (strain 168) GN=ytgP PE=1 SV=1</t>
  </si>
  <si>
    <t>N1LTL1</t>
  </si>
  <si>
    <t>Q07VT3</t>
  </si>
  <si>
    <t>tr|N1LTL1|</t>
  </si>
  <si>
    <t>sp|Q07VT3| MNMG_SHEFN tRNA uridine 5-carboxymethylaminomethyl modification enzyme MnmG OS=Shewanella frigidimarina (strain NCIMB 400) GN=mnmG PE=3 SV=1</t>
  </si>
  <si>
    <t>B7IP25</t>
  </si>
  <si>
    <t>tr|N1LTX1|</t>
  </si>
  <si>
    <t>tr|B7IP25| B7IP25_BACC2 GapA transcriptional regulator CggR OS=Bacillus cereus (strain G9842) GN=cggR PE=4 SV=1</t>
  </si>
  <si>
    <t>B7HBE5</t>
  </si>
  <si>
    <t>tr|N1LND4|</t>
  </si>
  <si>
    <t>tr|B7HBE5| B7HBE5_BACC4 Kinase-associated protein B OS=Bacillus cereus (strain B4264) GN=BCB4264_A5041 PE=4 SV=1</t>
  </si>
  <si>
    <t>N1LUM0</t>
  </si>
  <si>
    <t>tr|N1LUM0|</t>
  </si>
  <si>
    <t>N1LUX5</t>
  </si>
  <si>
    <t>R4PUM4</t>
  </si>
  <si>
    <t>tr|N1LUX5|</t>
  </si>
  <si>
    <t>tr|R4PUM4| R4PUM4_LACPN Uncharacterized protein OS=Lactobacillus plantarum subsp. plantarum P-8 GN=LBP_cg2113 PE=4 SV=2</t>
  </si>
  <si>
    <t>N1LUY3</t>
  </si>
  <si>
    <t>Q81AB6</t>
  </si>
  <si>
    <t>K06196</t>
  </si>
  <si>
    <t>tr|N1LUY3|</t>
  </si>
  <si>
    <t>tr|Q81AB6| Q81AB6_BACCR Cytochrome c-type biogenesis protein ccdA OS=Bacillus cereus (strain ATCC 14579 / DSM 31 / JCM 2152 / NBRC 15305 / NCIMB 9373 / NRRL B-3711) GN=BC_3662 PE=4 SV=1</t>
  </si>
  <si>
    <t>K0FT69</t>
  </si>
  <si>
    <t>tr|N1LV50|</t>
  </si>
  <si>
    <t>tr|K0FT69| K0FT69_BACTU 50S ribosomal protein L21 OS=Bacillus thuringiensis MC28 GN=rplU PE=3 SV=1</t>
  </si>
  <si>
    <t>R4PS67</t>
  </si>
  <si>
    <t>tr|N1LU50|</t>
  </si>
  <si>
    <t>tr|R4PS67| R4PS67_LACPN Uncharacterized protein OS=Lactobacillus plantarum subsp. plantarum P-8 GN=LBP_cg1208 PE=4 SV=2</t>
  </si>
  <si>
    <t>N1LVE8</t>
  </si>
  <si>
    <t>D8H285</t>
  </si>
  <si>
    <t>tr|N1LVE8|</t>
  </si>
  <si>
    <t>tr|D8H285| D8H285_BACAI Putative enterotoxin OS=Bacillus cereus var. anthracis (strain CI) GN=yabE2 PE=4 SV=1</t>
  </si>
  <si>
    <t>N1LWV6</t>
  </si>
  <si>
    <t>R4PSP3</t>
  </si>
  <si>
    <t>K05832</t>
  </si>
  <si>
    <t>tr|N1LWV6|</t>
  </si>
  <si>
    <t>tr|R4PSP3| R4PSP3_LACPN Uncharacterized protein OS=Lactobacillus plantarum subsp. plantarum P-8 GN=LBP_cg2062 PE=4 SV=2</t>
  </si>
  <si>
    <t>N1LVH9</t>
  </si>
  <si>
    <t>Q5BBL9</t>
  </si>
  <si>
    <t>tr|N1LVH9|</t>
  </si>
  <si>
    <t>tr|Q5BBL9| Q5BBL9_EMENI TPA: Aspergillus nidulans FGSC A4 chromosome VII OS=Emericella nidulans (strain FGSC A4 / ATCC 38163 / CBS 112.46 / NRRL 194 / M139) GN=AN2061.2 PE=3 SV=1</t>
  </si>
  <si>
    <t>N1LUK1</t>
  </si>
  <si>
    <t>D5TXQ0</t>
  </si>
  <si>
    <t>tr|N1LUK1|</t>
  </si>
  <si>
    <t>tr|D5TXQ0| D5TXQ0_BACT1 Phosphate import ATP-binding protein PstB OS=Bacillus thuringiensis (strain BMB171) GN=pstB PE=3 SV=1</t>
  </si>
  <si>
    <t>N1LXM2</t>
  </si>
  <si>
    <t>tr|N1LXM2|</t>
  </si>
  <si>
    <t>Q735Z9</t>
  </si>
  <si>
    <t>tr|N1LTH0|</t>
  </si>
  <si>
    <t>tr|Q735Z9| Q735Z9_BACC1 Acetyltransferase, GNAT family OS=Bacillus cereus (strain ATCC 10987 / NRS 248) GN=BCE_3002 PE=4 SV=1</t>
  </si>
  <si>
    <t>N1LX11</t>
  </si>
  <si>
    <t>tr|N1LX11|</t>
  </si>
  <si>
    <t>N1LXU3</t>
  </si>
  <si>
    <t>K3ZQW0</t>
  </si>
  <si>
    <t>K09487</t>
  </si>
  <si>
    <t>tr|N1LXU3|</t>
  </si>
  <si>
    <t>tr|K3ZQW0| K3ZQW0_SETIT Uncharacterized protein OS=Setaria italica GN=Si028990m.g PE=3 SV=1</t>
  </si>
  <si>
    <t>N1LZ58</t>
  </si>
  <si>
    <t>B7HE01</t>
  </si>
  <si>
    <t>tr|N1LZ58|</t>
  </si>
  <si>
    <t>tr|B7HE01| B7HE01_BACC4 Iron compound ABC transporter, ATP-binding protein OS=Bacillus cereus (strain B4264) GN=BCB4264_A4486 PE=3 SV=1</t>
  </si>
  <si>
    <t>D5GJ78</t>
  </si>
  <si>
    <t>tr|N1LYT4|</t>
  </si>
  <si>
    <t>tr|D5GJ78| D5GJ78_TUBMM S-adenosylmethionine synthase OS=Tuber melanosporum (strain Mel28) GN=GSTUM_00008874001 PE=3 SV=1</t>
  </si>
  <si>
    <t>N1LWT8</t>
  </si>
  <si>
    <t>Q81I21</t>
  </si>
  <si>
    <t>K01400</t>
  </si>
  <si>
    <t>tr|N1LWT8|</t>
  </si>
  <si>
    <t>tr|Q81I21| Q81I21_BACCR Bacillolysin OS=Bacillus cereus (strain ATCC 14579 / DSM 31 / JCM 2152 / NBRC 15305 / NCIMB 9373 / NRRL B-3711) GN=BC_0602 PE=4 SV=1</t>
  </si>
  <si>
    <t>N1LXW0</t>
  </si>
  <si>
    <t>Q47ZS5</t>
  </si>
  <si>
    <t>tr|N1LXW0|</t>
  </si>
  <si>
    <t>sp|Q47ZS5| SYFB_COLP3 Phenylalanine--tRNA ligase beta subunit OS=Colwellia psychrerythraea (strain 34H / ATCC BAA-681) GN=pheT PE=3 SV=1</t>
  </si>
  <si>
    <t>M4HF38</t>
  </si>
  <si>
    <t>K02114</t>
  </si>
  <si>
    <t>tr|N1LWW8|</t>
  </si>
  <si>
    <t>tr|M4HF38| M4HF38_BACCE ATP synthase epsilon chain OS=Bacillus cereus FRI-35 GN=atpC PE=3 SV=1</t>
  </si>
  <si>
    <t>N1LE64</t>
  </si>
  <si>
    <t>B7JRK1</t>
  </si>
  <si>
    <t>K06334</t>
  </si>
  <si>
    <t>tr|N1LE64|</t>
  </si>
  <si>
    <t>tr|B7JRK1| B7JRK1_BACC0 CotJC protein OS=Bacillus cereus (strain AH820) GN=cotJC PE=4 SV=1</t>
  </si>
  <si>
    <t>N1LDE3</t>
  </si>
  <si>
    <t>tr|N1LDE3|</t>
  </si>
  <si>
    <t>N1LGV2</t>
  </si>
  <si>
    <t>tr|N1LGV2|</t>
  </si>
  <si>
    <t>Q899M8</t>
  </si>
  <si>
    <t>tr|N1LGM6|</t>
  </si>
  <si>
    <t>tr|Q899M8| Q899M8_CLOTE Acetyltransferase OS=Clostridium tetani (strain Massachusetts / E88) GN=CTC_00144 PE=4 SV=1</t>
  </si>
  <si>
    <t>Q1XG10</t>
  </si>
  <si>
    <t>K18938</t>
  </si>
  <si>
    <t>tr|N1LZQ8|</t>
  </si>
  <si>
    <t>tr|Q1XG10| Q1XG10_STAAU QacR OS=Staphylococcus aureus GN=qacR PE=4 SV=1</t>
  </si>
  <si>
    <t>N1LHB2</t>
  </si>
  <si>
    <t>D5TU45</t>
  </si>
  <si>
    <t>K09798</t>
  </si>
  <si>
    <t>tr|N1LHB2|</t>
  </si>
  <si>
    <t>tr|D5TU45| D5TU45_BACT1 Uncharacterized protein OS=Bacillus thuringiensis (strain BMB171) GN=BMB171_C1177 PE=4 SV=1</t>
  </si>
  <si>
    <t>D5TTW1</t>
  </si>
  <si>
    <t>tr|N1LGX7|</t>
  </si>
  <si>
    <t>tr|D5TTW1| D5TTW1_BACT1 Anaerobic ribonucleoside triphosphate reductase OS=Bacillus thuringiensis (strain BMB171) GN=BMB171_C3278 PE=4 SV=1</t>
  </si>
  <si>
    <t>N1LI86</t>
  </si>
  <si>
    <t>B7H5C2</t>
  </si>
  <si>
    <t>K08651</t>
  </si>
  <si>
    <t>tr|N1LI86|</t>
  </si>
  <si>
    <t>tr|B7H5C2| B7H5C2_BACC4 Alkaline serine protease, subtilase family OS=Bacillus cereus (strain B4264) GN=BCB4264_A2345 PE=3 SV=1</t>
  </si>
  <si>
    <t>Q81IX9</t>
  </si>
  <si>
    <t>tr|N1LJK9|</t>
  </si>
  <si>
    <t>tr|Q81IX9| Q81IX9_BACCR Oligopeptide-binding protein oppA OS=Bacillus cereus (strain ATCC 14579 / DSM 31 / JCM 2152 / NBRC 15305 / NCIMB 9373 / NRRL B-3711) GN=BC_0215 PE=4 SV=1</t>
  </si>
  <si>
    <t>F8EMZ4</t>
  </si>
  <si>
    <t>K13010</t>
  </si>
  <si>
    <t>tr|N1LJM0|</t>
  </si>
  <si>
    <t>tr|F8EMZ4| F8EMZ4_RUNSL DegT/DnrJ/EryC1/StrS aminotransferase OS=Runella slithyformis (strain ATCC 29530 / DSM 19594 / LMG 11500 / NCIMB 11436 / LSU 4) GN=Runsl_5351 PE=3 SV=1</t>
  </si>
  <si>
    <t>N1LHP9</t>
  </si>
  <si>
    <t>G4MWG9</t>
  </si>
  <si>
    <t>K15920</t>
  </si>
  <si>
    <t>tr|N1LHP9|</t>
  </si>
  <si>
    <t>tr|G4MWG9| G4MWG9_MAGO7 Beta-xylosidase OS=Magnaporthe oryzae (strain 70-15 / ATCC MYA-4617 / FGSC 8958) GN=MGG_08985 PE=4 SV=1</t>
  </si>
  <si>
    <t>Q817P4</t>
  </si>
  <si>
    <t>tr|N1LK32|</t>
  </si>
  <si>
    <t>sp|Q817P4| NTPA_BACCR Non-canonical purine NTP pyrophosphatase OS=Bacillus cereus (strain ATCC 14579 / DSM 31 / JCM 2152 / NBRC 15305 / NCIMB 9373 / NRRL B-3711) GN=BC_4493 PE=3 SV=1</t>
  </si>
  <si>
    <t>N1LLD2</t>
  </si>
  <si>
    <t>Q736P2</t>
  </si>
  <si>
    <t>tr|N1LLD2|</t>
  </si>
  <si>
    <t>tr|Q736P2| Q736P2_BACC1 Carboxymuconolactone decarboxylase OS=Bacillus cereus (strain ATCC 10987 / NRS 248) GN=BCE_2858 PE=4 SV=1</t>
  </si>
  <si>
    <t>N1LI20</t>
  </si>
  <si>
    <t>B2RQ56</t>
  </si>
  <si>
    <t>K09113</t>
  </si>
  <si>
    <t>tr|N1LI20|</t>
  </si>
  <si>
    <t>tr|B2RQ56| B2RQ56_MOUSE MLX interacting protein OS=Mus musculus GN=Mlxip PE=2 SV=1</t>
  </si>
  <si>
    <t>N1LNB5</t>
  </si>
  <si>
    <t>B7HGX5</t>
  </si>
  <si>
    <t>tr|N1LNB5|</t>
  </si>
  <si>
    <t>tr|B7HGX5| B7HGX5_BACC4 dTDP-glucose 4,6-dehydratase OS=Bacillus cereus (strain B4264) GN=rfbB PE=3 SV=1</t>
  </si>
  <si>
    <t>Q81FE6</t>
  </si>
  <si>
    <t>K02409</t>
  </si>
  <si>
    <t>tr|N1LMR2|</t>
  </si>
  <si>
    <t>tr|Q81FE6| Q81FE6_BACCR Flagellar M-ring protein fliF OS=Bacillus cereus (strain ATCC 14579 / DSM 31 / JCM 2152 / NBRC 15305 / NCIMB 9373 / NRRL B-3711) GN=BC_1644 PE=4 SV=1</t>
  </si>
  <si>
    <t>N1LKR5</t>
  </si>
  <si>
    <t>A9VM24</t>
  </si>
  <si>
    <t>tr|N1LKR5|</t>
  </si>
  <si>
    <t>tr|A9VM24| A9VM24_BACWK FeoA family protein OS=Bacillus weihenstephanensis (strain KBAB4) GN=BcerKBAB4_4643 PE=4 SV=1</t>
  </si>
  <si>
    <t>O45087</t>
  </si>
  <si>
    <t>K10415</t>
  </si>
  <si>
    <t>tr|N1LKG6|</t>
  </si>
  <si>
    <t>tr|O45087| O45087_CAEEL C17H12.1 OS=Caenorhabditis elegans GN=dyci-1 PE=1 SV=1</t>
  </si>
  <si>
    <t>N1LFU1</t>
  </si>
  <si>
    <t>H8GZY7</t>
  </si>
  <si>
    <t>tr|N1LFU1|</t>
  </si>
  <si>
    <t>tr|H8GZY7| H8GZY7_DEIGI L-serine dehydratase, alpha subunit OS=Deinococcus gobiensis (strain DSM 21396 / JCM 16679 / CGMCC 1.7299 / I-0) GN=DGo_CA2372 PE=4 SV=1</t>
  </si>
  <si>
    <t>N1LPU0</t>
  </si>
  <si>
    <t>tr|N1LPU0|</t>
  </si>
  <si>
    <t>N1LN78</t>
  </si>
  <si>
    <t>M4HDX0</t>
  </si>
  <si>
    <t>K06407</t>
  </si>
  <si>
    <t>tr|N1LN78|</t>
  </si>
  <si>
    <t>tr|M4HDX0| M4HDX0_BACCE Stage V sporulation protein AE OS=Bacillus cereus FRI-35 GN=BCK_09660 PE=4 SV=1</t>
  </si>
  <si>
    <t>D5TLA7</t>
  </si>
  <si>
    <t>tr|N1LNY5|</t>
  </si>
  <si>
    <t>tr|D5TLA7| D5TLA7_BACT1 Oligopeptide-binding protein oppA OS=Bacillus thuringiensis (strain BMB171) GN=BMB171_C0179 PE=4 SV=1</t>
  </si>
  <si>
    <t>N1LR46</t>
  </si>
  <si>
    <t>M1QQU9</t>
  </si>
  <si>
    <t>tr|N1LR46|</t>
  </si>
  <si>
    <t>tr|M1QQU9| M1QQU9_BACTU Cell division protein FtsK OS=Bacillus thuringiensis serovar thuringiensis str. IS5056 GN=H175_ch0656 PE=4 SV=1</t>
  </si>
  <si>
    <t>M1QV66</t>
  </si>
  <si>
    <t>tr|N1LRB9|</t>
  </si>
  <si>
    <t>tr|M1QV66| M1QV66_BACTU Serine hydroxymethyltransferase OS=Bacillus thuringiensis serovar thuringiensis str. IS5056 GN=glyA PE=3 SV=1</t>
  </si>
  <si>
    <t>N1LPD0</t>
  </si>
  <si>
    <t>Q6CLH3</t>
  </si>
  <si>
    <t>K03252</t>
  </si>
  <si>
    <t>tr|N1LPD0|</t>
  </si>
  <si>
    <t>sp|Q6CLH3| EIF3C_KLULA Eukaryotic translation initiation factor 3 subunit C OS=Kluyveromyces lactis (strain ATCC 8585 / CBS 2359 / DSM 70799 / NBRC 1267 / NRRL Y-1140 / WM37) GN=NIP1 PE=3 SV=1</t>
  </si>
  <si>
    <t>N1LR19</t>
  </si>
  <si>
    <t>J3X4F5</t>
  </si>
  <si>
    <t>K03630</t>
  </si>
  <si>
    <t>tr|N1LR19|</t>
  </si>
  <si>
    <t>tr|J3X4F5| J3X4F5_BACTU DNA repair protein radC OS=Bacillus thuringiensis HD-771 GN=BTG_26540 PE=4 SV=1</t>
  </si>
  <si>
    <t>N1LDM5</t>
  </si>
  <si>
    <t>K9P974</t>
  </si>
  <si>
    <t>K03639</t>
  </si>
  <si>
    <t>tr|N1LDM5|</t>
  </si>
  <si>
    <t>tr|K9P974| K9P974_CYAGP Cyclic pyranopterin phosphate synthase OS=Cyanobium gracile (strain ATCC 27147 / PCC 6307) GN=Cyagr_2571 PE=4 SV=1</t>
  </si>
  <si>
    <t>N1LFF4</t>
  </si>
  <si>
    <t>G3B9T4</t>
  </si>
  <si>
    <t>K01719</t>
  </si>
  <si>
    <t>tr|N1LFF4|</t>
  </si>
  <si>
    <t>tr|G3B9T4| G3B9T4_CANTC Tetrapyrrole biosynthesis, uroporphyrinogen III synthase OS=Candida tenuis (strain ATCC 10573 / BCRC 21748 / CBS 615 / JCM 9827 / NBRC 10315 / NRRL Y-1498 / VKM Y-70) GN=CANTEDRAFT_94845 PE=4 SV=1</t>
  </si>
  <si>
    <t>N1LQU5</t>
  </si>
  <si>
    <t>B7HHV0</t>
  </si>
  <si>
    <t>K02086</t>
  </si>
  <si>
    <t>tr|N1LQU5|</t>
  </si>
  <si>
    <t>tr|B7HHV0| B7HHV0_BACC4 DNA replication protein DnaD OS=Bacillus cereus (strain B4264) GN=dnaD PE=4 SV=1</t>
  </si>
  <si>
    <t>J3ZTF4</t>
  </si>
  <si>
    <t>K06919</t>
  </si>
  <si>
    <t>tr|N1LUR8|</t>
  </si>
  <si>
    <t>tr|J3ZTF4| J3ZTF4_BACTU Uncharacterized protein OS=Bacillus thuringiensis HD-771 GN=BTG_15195 PE=4 SV=1</t>
  </si>
  <si>
    <t>D5TXN8</t>
  </si>
  <si>
    <t>K01739</t>
  </si>
  <si>
    <t>tr|N1LHX3|</t>
  </si>
  <si>
    <t>tr|D5TXN8| D5TXN8_BACT1 Cystathionine gamma-synthase OS=Bacillus thuringiensis (strain BMB171) GN=metI PE=3 SV=1</t>
  </si>
  <si>
    <t>N1LVC9</t>
  </si>
  <si>
    <t>Q817V5</t>
  </si>
  <si>
    <t>tr|N1LVC9|</t>
  </si>
  <si>
    <t>tr|Q817V5| Q817V5_BACCR Cysteine desulfhydrase OS=Bacillus cereus (strain ATCC 14579 / DSM 31 / JCM 2152 / NBRC 15305 / NCIMB 9373 / NRRL B-3711) GN=BC_4424 PE=4 SV=1</t>
  </si>
  <si>
    <t>N1LSH1</t>
  </si>
  <si>
    <t>Q81QZ3</t>
  </si>
  <si>
    <t>K02033</t>
  </si>
  <si>
    <t>tr|N1LSH1|</t>
  </si>
  <si>
    <t>tr|Q81QZ3| Q81QZ3_BACAN Putative membrane protein OS=Bacillus anthracis GN=GBAA_2269 PE=4 SV=1</t>
  </si>
  <si>
    <t>B7H6M8</t>
  </si>
  <si>
    <t>tr|N1LWC3|</t>
  </si>
  <si>
    <t>tr|B7H6M8| B7H6M8_BACC4 Pseudouridine synthase OS=Bacillus cereus (strain B4264) GN=BCB4264_A3993 PE=3 SV=1</t>
  </si>
  <si>
    <t>D5TK26</t>
  </si>
  <si>
    <t>tr|N1LTW9|</t>
  </si>
  <si>
    <t>tr|D5TK26| D5TK26_BACT1 NAD kinase OS=Bacillus thuringiensis (strain BMB171) GN=nadK PE=3 SV=1</t>
  </si>
  <si>
    <t>P59717</t>
  </si>
  <si>
    <t>tr|N1LRS1|</t>
  </si>
  <si>
    <t>sp|P59717| TRMB_BACCR tRNA (guanine-N(7)-)-methyltransferase OS=Bacillus cereus (strain ATCC 14579 / DSM 31 / JCM 2152 / NBRC 15305 / NCIMB 9373 / NRRL B-3711) GN=trmB PE=3 SV=1</t>
  </si>
  <si>
    <t>N1LX86</t>
  </si>
  <si>
    <t>tr|N1LX86|</t>
  </si>
  <si>
    <t>N1LX28</t>
  </si>
  <si>
    <t>A8MHM0</t>
  </si>
  <si>
    <t>K05515</t>
  </si>
  <si>
    <t>tr|N1LX28|</t>
  </si>
  <si>
    <t>tr|A8MHM0| A8MHM0_ALKOO Penicillin-binding protein transpeptidase OS=Alkaliphilus oremlandii (strain OhILAs) GN=Clos_1762 PE=4 SV=1</t>
  </si>
  <si>
    <t>N1LT58</t>
  </si>
  <si>
    <t>M1QYQ3</t>
  </si>
  <si>
    <t>tr|N1LT58|</t>
  </si>
  <si>
    <t>tr|M1QYQ3| M1QYQ3_BACTU Molybdopterin biosynthesis protein MoeA OS=Bacillus thuringiensis serovar thuringiensis str. IS5056 GN=H175_ch3568 PE=4 SV=1</t>
  </si>
  <si>
    <t>B7HHF9</t>
  </si>
  <si>
    <t>K02502</t>
  </si>
  <si>
    <t>tr|N1LXT1|</t>
  </si>
  <si>
    <t>sp|B7HHF9| HISZ_BACC4 ATP phosphoribosyltransferase regulatory subunit OS=Bacillus cereus (strain B4264) GN=hisZ PE=3 SV=1</t>
  </si>
  <si>
    <t>N1LWH7</t>
  </si>
  <si>
    <t>Q39XH9</t>
  </si>
  <si>
    <t>tr|N1LWH7|</t>
  </si>
  <si>
    <t>tr|Q39XH9| Q39XH9_GEOMG Transcriptional regulator, TetR family OS=Geobacter metallireducens (strain GS-15 / ATCC 53774 / DSM 7210) GN=Gmet_0803 PE=4 SV=1</t>
  </si>
  <si>
    <t>N1LXA6</t>
  </si>
  <si>
    <t>Q638Z8</t>
  </si>
  <si>
    <t>tr|N1LXA6|</t>
  </si>
  <si>
    <t>tr|Q638Z8| Q638Z8_BACCZ Penicillin-binding protein OS=Bacillus cereus (strain ZK / E33L) GN=pbp PE=4 SV=1</t>
  </si>
  <si>
    <t>N1LXV0</t>
  </si>
  <si>
    <t>C7M9L1</t>
  </si>
  <si>
    <t>tr|N1LXV0|</t>
  </si>
  <si>
    <t>tr|C7M9L1| C7M9L1_CAPOD Caffeoyl-CoA O-methyltransferase OS=Capnocytophaga ochracea (strain ATCC 27872 / DSM 7271 / JCM 12966 / NCTC 12371 / VPI 2845) GN=Coch_2051 PE=4 SV=1</t>
  </si>
  <si>
    <t>N1LYE1</t>
  </si>
  <si>
    <t>D5TYI3</t>
  </si>
  <si>
    <t>K06318</t>
  </si>
  <si>
    <t>tr|N1LYE1|</t>
  </si>
  <si>
    <t>tr|D5TYI3| D5TYI3_BACT1 BofC protein OS=Bacillus thuringiensis (strain BMB171) GN=BMB171_C4084 PE=4 SV=1</t>
  </si>
  <si>
    <t>B7HIR1</t>
  </si>
  <si>
    <t>tr|N1LW80|</t>
  </si>
  <si>
    <t>sp|B7HIR1| Y1875_BACC4 UPF0176 protein BCB4264_A1875 OS=Bacillus cereus (strain B4264) GN=BCB4264_A1875 PE=3 SV=1</t>
  </si>
  <si>
    <t>D5TTC4</t>
  </si>
  <si>
    <t>tr|N1M124|</t>
  </si>
  <si>
    <t>tr|D5TTC4| D5TTC4_BACT1 Oligopeptide transport ATP-binding protein oppF OS=Bacillus thuringiensis (strain BMB171) GN=BMB171_C1043 PE=3 SV=1</t>
  </si>
  <si>
    <t>B7ITP9</t>
  </si>
  <si>
    <t>tr|N1M0D2|</t>
  </si>
  <si>
    <t>tr|B7ITP9| B7ITP9_BACC2 4-hydroxy-tetrahydrodipicolinate synthase OS=Bacillus cereus (strain G9842) GN=dapA2 PE=3 SV=1</t>
  </si>
  <si>
    <t>B7HJJ9</t>
  </si>
  <si>
    <t>K00865</t>
  </si>
  <si>
    <t>tr|N1LFM9|</t>
  </si>
  <si>
    <t>tr|B7HJJ9| B7HJJ9_BACC4 Glycerate kinase OS=Bacillus cereus (strain B4264) GN=BCB4264_A0185 PE=3 SV=1</t>
  </si>
  <si>
    <t>N1LH66</t>
  </si>
  <si>
    <t>D3HPN3</t>
  </si>
  <si>
    <t>K06879</t>
  </si>
  <si>
    <t>tr|N1LH66|</t>
  </si>
  <si>
    <t>tr|D3HPN3| D3HPN3_LEGLN NADPH-dependent 7-cyano-7-deazaguanine reductase OS=Legionella longbeachae serogroup 1 (strain NSW150) GN=queF PE=3 SV=1</t>
  </si>
  <si>
    <t>R4Q4G8</t>
  </si>
  <si>
    <t>tr|N1LHU1|</t>
  </si>
  <si>
    <t>tr|R4Q4G8| R4Q4G8_LACPN Uncharacterized protein OS=Lactobacillus plantarum subsp. plantarum P-8 GN=LBP_cg2086 PE=4 SV=2</t>
  </si>
  <si>
    <t>N1LHA0</t>
  </si>
  <si>
    <t>B7HET7</t>
  </si>
  <si>
    <t>tr|N1LHA0|</t>
  </si>
  <si>
    <t>tr|B7HET7| B7HET7_BACC4 Catalase OS=Bacillus cereus (strain B4264) GN=BCB4264_A0899 PE=4 SV=1</t>
  </si>
  <si>
    <t>N1LIP8</t>
  </si>
  <si>
    <t>Q81C58</t>
  </si>
  <si>
    <t>tr|N1LIP8|</t>
  </si>
  <si>
    <t>tr|Q81C58| Q81C58_BACCR Acetyltransferase OS=Bacillus cereus (strain ATCC 14579 / DSM 31 / JCM 2152 / NBRC 15305 / NCIMB 9373 / NRRL B-3711) GN=BC_2923 PE=4 SV=1</t>
  </si>
  <si>
    <t>N1LK03</t>
  </si>
  <si>
    <t>tr|N1LK03|</t>
  </si>
  <si>
    <t>N1LJZ4</t>
  </si>
  <si>
    <t>Q21U28</t>
  </si>
  <si>
    <t>tr|N1LJZ4|</t>
  </si>
  <si>
    <t>tr|Q21U28| Q21U28_RHOFT Thioesterase superfamily OS=Rhodoferax ferrireducens (strain ATCC BAA-621 / DSM 15236 / T118) GN=Rfer_3014 PE=4 SV=1</t>
  </si>
  <si>
    <t>N1LL42</t>
  </si>
  <si>
    <t>B7HER6</t>
  </si>
  <si>
    <t>tr|N1LL42|</t>
  </si>
  <si>
    <t>tr|B7HER6| B7HER6_BACC4 Uncharacterized protein OS=Bacillus cereus (strain B4264) GN=BCB4264_A0878 PE=4 SV=1</t>
  </si>
  <si>
    <t>N1LEZ3</t>
  </si>
  <si>
    <t>G7KE11</t>
  </si>
  <si>
    <t>K12598</t>
  </si>
  <si>
    <t>tr|N1LEZ3|</t>
  </si>
  <si>
    <t>tr|G7KE11| G7KE11_MEDTR DEAD/DEAH-box RNA helicase OS=Medicago truncatula GN=MTR_5g069360 PE=4 SV=1</t>
  </si>
  <si>
    <t>N1LIY7</t>
  </si>
  <si>
    <t>B7IR07</t>
  </si>
  <si>
    <t>tr|N1LIY7|</t>
  </si>
  <si>
    <t>tr|B7IR07| B7IR07_BACC2 Putative ABC transporter, permease protein OS=Bacillus cereus (strain G9842) GN=BCG9842_B5475 PE=4 SV=1</t>
  </si>
  <si>
    <t>N1LLY9</t>
  </si>
  <si>
    <t>tr|N1LLY9|</t>
  </si>
  <si>
    <t>N1LLV2</t>
  </si>
  <si>
    <t>D5TWC4</t>
  </si>
  <si>
    <t>K06405</t>
  </si>
  <si>
    <t>tr|N1LLV2|</t>
  </si>
  <si>
    <t>tr|D5TWC4| D5TWC4_BACT1 Stage V sporulation protein AC OS=Bacillus thuringiensis (strain BMB171) GN=BMB171_C3732 PE=4 SV=1</t>
  </si>
  <si>
    <t>N1LHI8</t>
  </si>
  <si>
    <t>B7IXY4</t>
  </si>
  <si>
    <t>K02037</t>
  </si>
  <si>
    <t>tr|N1LHI8|</t>
  </si>
  <si>
    <t>tr|B7IXY4| B7IXY4_BACC2 Putative phosphate ABC transporter, permease protein OS=Bacillus cereus (strain G9842) GN=BCG9842_B4586 PE=3 SV=1</t>
  </si>
  <si>
    <t>N1LPH1</t>
  </si>
  <si>
    <t>K9TRI6</t>
  </si>
  <si>
    <t>tr|N1LPH1|</t>
  </si>
  <si>
    <t>tr|K9TRI6| K9TRI6_9CYAN NAD-dependent DNA ligase OS=Oscillatoria acuminata PCC 6304 GN=Oscil6304_5990 PE=4 SV=1</t>
  </si>
  <si>
    <t>N1LPS6</t>
  </si>
  <si>
    <t>H8XT29</t>
  </si>
  <si>
    <t>K03791</t>
  </si>
  <si>
    <t>tr|N1LPS6|</t>
  </si>
  <si>
    <t>tr|H8XT29| H8XT29_FLAIG Flavobacterium indicum GPTSA100-9 complete genome OS=Flavobacterium indicum (strain DSM 17447 / CIP 109464 / GPTSA100-9) GN=KQS_08160 PE=4 SV=1</t>
  </si>
  <si>
    <t>N1LQ01</t>
  </si>
  <si>
    <t>tr|N1LQ01|</t>
  </si>
  <si>
    <t>tr|A0A061G097| A0A061G097_THECC Ubiquinol-cytochrome C chaperone family protein isoform 1 OS=Theobroma cacao GN=TCM_014860 PE=4 SV=1</t>
  </si>
  <si>
    <t>N1LQ18</t>
  </si>
  <si>
    <t>K4JVW2</t>
  </si>
  <si>
    <t>tr|N1LQ18|</t>
  </si>
  <si>
    <t>tr|K4JVW2| K4JVW2_9CAUD Putative RNA polymerase alpha subunit C-terminal domain protein OS=Caulobacter phage CcrColossus GN=CcrColossus_gp133 PE=4 SV=1</t>
  </si>
  <si>
    <t>N1LQE2</t>
  </si>
  <si>
    <t>tr|N1LQE2|</t>
  </si>
  <si>
    <t>N1LQX7</t>
  </si>
  <si>
    <t>B0V3Z8</t>
  </si>
  <si>
    <t>tr|N1LQX7|</t>
  </si>
  <si>
    <t>tr|B0V3Z8| B0V3Z8_ACIBY Acinetobacter baumannii str. AYE plasmid p3ABAYE, complete genome OS=Acinetobacter baumannii (strain AYE) GN=p3ABAYE0015 PE=4 SV=1</t>
  </si>
  <si>
    <t>N1LK42</t>
  </si>
  <si>
    <t>B7JQ97</t>
  </si>
  <si>
    <t>tr|N1LK42|</t>
  </si>
  <si>
    <t>tr|B7JQ97| B7JQ97_BACC0 Proton/peptide symporter family protein OS=Bacillus cereus (strain AH820) GN=BCAH820_0669 PE=3 SV=1</t>
  </si>
  <si>
    <t>N1LMD3</t>
  </si>
  <si>
    <t>F5X735</t>
  </si>
  <si>
    <t>K00054</t>
  </si>
  <si>
    <t>tr|N1LMD3|</t>
  </si>
  <si>
    <t>tr|F5X735| F5X735_STRPX 3-hydroxy-3-methylglutaryl coenzyme A reductase OS=Streptococcus pasteurianus (strain ATCC 43144 / JCM 5346 / CDC 1723-81) GN=mvaA PE=3 SV=1</t>
  </si>
  <si>
    <t>N1LLN3</t>
  </si>
  <si>
    <t>tr|N1LLN3|</t>
  </si>
  <si>
    <t>G8PAS8</t>
  </si>
  <si>
    <t>tr|N1LPV2|</t>
  </si>
  <si>
    <t>tr|G8PAS8| G8PAS8_PEDCP Thiol reductant ABC exporter, CydC subunit OS=Pediococcus claussenii (strain ATCC BAA-344 / DSM 14800 / JCM 18046 / KCTC 3811 / P06) GN=cydC PE=4 SV=1</t>
  </si>
  <si>
    <t>N1LMF0</t>
  </si>
  <si>
    <t>B4NI06</t>
  </si>
  <si>
    <t>K14318</t>
  </si>
  <si>
    <t>tr|N1LMF0|</t>
  </si>
  <si>
    <t>tr|B4NI06| B4NI06_DROWI GK13562 OS=Drosophila willistoni GN=Dwil\GK13562 PE=4 SV=1</t>
  </si>
  <si>
    <t>tr|N1LSM6|</t>
  </si>
  <si>
    <t>N1LSR5</t>
  </si>
  <si>
    <t>E8X2H2</t>
  </si>
  <si>
    <t>tr|N1LSR5|</t>
  </si>
  <si>
    <t>tr|E8X2H2| E8X2H2_GRATM Uncharacterized protein OS=Granulicella tundricola (strain ATCC BAA-1859 / DSM 23138 / MP5ACTX9) GN=AciX9_2152 PE=4 SV=1</t>
  </si>
  <si>
    <t>N1LLF3</t>
  </si>
  <si>
    <t>U5CYX5</t>
  </si>
  <si>
    <t>K17065</t>
  </si>
  <si>
    <t>tr|N1LLF3|</t>
  </si>
  <si>
    <t>tr|U5CYX5| U5CYX5_AMBTC Uncharacterized protein OS=Amborella trichopoda GN=AMTR_s00033p00216190 PE=3 SV=1</t>
  </si>
  <si>
    <t>N1LT88</t>
  </si>
  <si>
    <t>tr|N1LT88|</t>
  </si>
  <si>
    <t>B7HIS2</t>
  </si>
  <si>
    <t>tr|N1LQB5|</t>
  </si>
  <si>
    <t>tr|B7HIS2| B7HIS2_BACC4 Aminopeptidase 2 OS=Bacillus cereus (strain B4264) GN=BCB4264_A1887 PE=4 SV=1</t>
  </si>
  <si>
    <t>M4HHV7</t>
  </si>
  <si>
    <t>K02970</t>
  </si>
  <si>
    <t>tr|N1LT91|</t>
  </si>
  <si>
    <t>tr|M4HHV7| M4HHV7_BACCE 30S ribosomal protein S21 OS=Bacillus cereus FRI-35 GN=rpsU PE=3 SV=1</t>
  </si>
  <si>
    <t>N1LPE8</t>
  </si>
  <si>
    <t>D2BH09</t>
  </si>
  <si>
    <t>K07028</t>
  </si>
  <si>
    <t>tr|N1LPE8|</t>
  </si>
  <si>
    <t>tr|D2BH09| D2BH09_DEHMV Uncharacterized protein OS=Dehalococcoides mccartyi (strain VS) GN=DhcVS_455 PE=4 SV=1</t>
  </si>
  <si>
    <t>N1LQT3</t>
  </si>
  <si>
    <t>tr|N1LQT3|</t>
  </si>
  <si>
    <t>N1LPZ7</t>
  </si>
  <si>
    <t>A4IQ60</t>
  </si>
  <si>
    <t>tr|N1LPZ7|</t>
  </si>
  <si>
    <t>sp|A4IQ60| PANC_GEOTN Pantothenate synthetase OS=Geobacillus thermodenitrificans (strain NG80-2) GN=panC PE=3 SV=1</t>
  </si>
  <si>
    <t>N1LP92</t>
  </si>
  <si>
    <t>A0RC27</t>
  </si>
  <si>
    <t>K01531</t>
  </si>
  <si>
    <t>tr|N1LP92|</t>
  </si>
  <si>
    <t>tr|A0RC27| A0RC27_BACAH Cation transporter OS=Bacillus thuringiensis (strain Al Hakam) GN=BALH_1428 PE=4 SV=1</t>
  </si>
  <si>
    <t>N1LUT8</t>
  </si>
  <si>
    <t>D5TLD4</t>
  </si>
  <si>
    <t>K02031</t>
  </si>
  <si>
    <t>tr|N1LUT8|</t>
  </si>
  <si>
    <t>tr|D5TLD4| D5TLD4_BACT1 Oligopeptide transport ATP-binding protein oppD OS=Bacillus thuringiensis (strain BMB171) GN=BMB171_C0206 PE=3 SV=1</t>
  </si>
  <si>
    <t>B7IQB1</t>
  </si>
  <si>
    <t>tr|N1LTF0|</t>
  </si>
  <si>
    <t>tr|B7IQB1| B7IQB1_BACC2 Uncharacterized protein OS=Bacillus cereus (strain G9842) GN=BCG9842_B3631 PE=4 SV=1</t>
  </si>
  <si>
    <t>N1LKW2</t>
  </si>
  <si>
    <t>F0SPI1</t>
  </si>
  <si>
    <t>K03724</t>
  </si>
  <si>
    <t>tr|N1LKW2|</t>
  </si>
  <si>
    <t>tr|F0SPI1| F0SPI1_RUBBR DEAD/H associated domain protein OS=Rubinisphaera brasiliensis (strain ATCC 49424 / DSM 5305 / JCM 21570 / NBRC 103401 / IFAM 1448) GN=Plabr_0256 PE=4 SV=1</t>
  </si>
  <si>
    <t>N1LMC6</t>
  </si>
  <si>
    <t>D5TLH9</t>
  </si>
  <si>
    <t>K06153</t>
  </si>
  <si>
    <t>tr|N1LMC6|</t>
  </si>
  <si>
    <t>tr|D5TLH9| D5TLH9_BACT1 Undecaprenyl-diphosphatase OS=Bacillus thuringiensis (strain BMB171) GN=bacA1 PE=3 SV=1</t>
  </si>
  <si>
    <t>Q81FQ5</t>
  </si>
  <si>
    <t>tr|N1LVZ2|</t>
  </si>
  <si>
    <t>tr|Q81FQ5| Q81FQ5_BACCR Farnesyltransferase OS=Bacillus cereus (strain ATCC 14579 / DSM 31 / JCM 2152 / NBRC 15305 / NCIMB 9373 / NRRL B-3711) GN=BC_1514 PE=3 SV=1</t>
  </si>
  <si>
    <t>N1LRX7</t>
  </si>
  <si>
    <t>Q6KI09</t>
  </si>
  <si>
    <t>tr|N1LRX7|</t>
  </si>
  <si>
    <t>sp|Q6KI09| RPOB_MYCMO DNA-directed RNA polymerase subunit beta OS=Mycoplasma mobile (strain ATCC 43663 / 163K / NCTC 11711) GN=rpoB PE=3 SV=1</t>
  </si>
  <si>
    <t>N1LV19</t>
  </si>
  <si>
    <t>F2JXB3</t>
  </si>
  <si>
    <t>K07642</t>
  </si>
  <si>
    <t>tr|N1LV19|</t>
  </si>
  <si>
    <t>tr|F2JXB3| F2JXB3_MARM1 Histidine kinase OS=Marinomonas mediterranea (strain ATCC 700492 / JCM 21426 / NBRC 103028 / MMB-1) GN=Marme_1452 PE=4 SV=1</t>
  </si>
  <si>
    <t>C6VY87</t>
  </si>
  <si>
    <t>tr|N1LW30|</t>
  </si>
  <si>
    <t>tr|C6VY87| C6VY87_DYAFD ABC transporter related OS=Dyadobacter fermentans (strain ATCC 700827 / DSM 18053 / NS114) GN=Dfer_5800 PE=3 SV=1</t>
  </si>
  <si>
    <t>N1LXP3</t>
  </si>
  <si>
    <t>B8HFQ5</t>
  </si>
  <si>
    <t>K11263</t>
  </si>
  <si>
    <t>tr|N1LXP3|</t>
  </si>
  <si>
    <t>tr|B8HFQ5| B8HFQ5_ARTCA Carbamoyl-phosphate synthase L chain ATP-binding OS=Arthrobacter chlorophenolicus (strain ATCC 700700 / DSM 12829 / JCM 12360 / NCIMB 13794 / A6) GN=Achl_1404 PE=4 SV=1</t>
  </si>
  <si>
    <t>N1LSE3</t>
  </si>
  <si>
    <t>B7HCL2</t>
  </si>
  <si>
    <t>K02246</t>
  </si>
  <si>
    <t>tr|N1LSE3|</t>
  </si>
  <si>
    <t>tr|B7HCL2| B7HCL2_BACC4 ComG operon protein 4 OS=Bacillus cereus (strain B4264) GN=comGD PE=4 SV=1</t>
  </si>
  <si>
    <t>N1LRH3</t>
  </si>
  <si>
    <t>D5TXK1</t>
  </si>
  <si>
    <t>tr|N1LRH3|</t>
  </si>
  <si>
    <t>tr|D5TXK1| D5TXK1_BACT1 D-alanyl-D-alanine carboxypeptidase OS=Bacillus thuringiensis (strain BMB171) GN=BMB171_C1839 PE=4 SV=1</t>
  </si>
  <si>
    <t>N1LWF0</t>
  </si>
  <si>
    <t>A8L1F9</t>
  </si>
  <si>
    <t>K01224</t>
  </si>
  <si>
    <t>tr|N1LWF0|</t>
  </si>
  <si>
    <t>tr|A8L1F9| A8L1F9_FRASN Arabinogalactan endo-beta-1,4-galactanase OS=Frankia sp. (strain EAN1pec) GN=Franean1_2256 PE=3 SV=1</t>
  </si>
  <si>
    <t>Q818C4</t>
  </si>
  <si>
    <t>K15976</t>
  </si>
  <si>
    <t>tr|N1LUT6|</t>
  </si>
  <si>
    <t>tr|Q818C4| Q818C4_BACCR NAD(P)H nitroreductase OS=Bacillus cereus (strain ATCC 14579 / DSM 31 / JCM 2152 / NBRC 15305 / NCIMB 9373 / NRRL B-3711) GN=BC_4340 PE=4 SV=1</t>
  </si>
  <si>
    <t>M4HF41</t>
  </si>
  <si>
    <t>tr|N1LW35|</t>
  </si>
  <si>
    <t>tr|M4HF41| M4HF41_BACCE 30S ribosomal protein S16 OS=Bacillus cereus FRI-35 GN=rpsP PE=3 SV=1</t>
  </si>
  <si>
    <t>N1LSP4</t>
  </si>
  <si>
    <t>M1QI85</t>
  </si>
  <si>
    <t>K10536</t>
  </si>
  <si>
    <t>tr|N1LSP4|</t>
  </si>
  <si>
    <t>tr|M1QI85| M1QI85_BACTU Agmatine deiminase OS=Bacillus thuringiensis serovar thuringiensis str. IS5056 GN=H175_ch3474 PE=4 SV=1</t>
  </si>
  <si>
    <t>N1LU22</t>
  </si>
  <si>
    <t>Q81AN8</t>
  </si>
  <si>
    <t>K11032</t>
  </si>
  <si>
    <t>tr|N1LU22|</t>
  </si>
  <si>
    <t>tr|Q81AN8| Q81AN8_BACCR Hemolysin II OS=Bacillus cereus (strain ATCC 14579 / DSM 31 / JCM 2152 / NBRC 15305 / NCIMB 9373 / NRRL B-3711) GN=BC_3523 PE=4 SV=1</t>
  </si>
  <si>
    <t>D5TYH8</t>
  </si>
  <si>
    <t>tr|N1LZ18|</t>
  </si>
  <si>
    <t>tr|D5TYH8| D5TYH8_BACT1 Queuine tRNA-ribosyltransferase OS=Bacillus thuringiensis (strain BMB171) GN=tgt PE=3 SV=1</t>
  </si>
  <si>
    <t>D5TXJ5</t>
  </si>
  <si>
    <t>tr|N1LRH8|</t>
  </si>
  <si>
    <t>tr|D5TXJ5| D5TXJ5_BACT1 Protein secretion chaperonin CsaA OS=Bacillus thuringiensis (strain BMB171) GN=csaA PE=4 SV=1</t>
  </si>
  <si>
    <t>B7IVK9</t>
  </si>
  <si>
    <t>tr|N1LZV9|</t>
  </si>
  <si>
    <t>tr|B7IVK9| B7IVK9_BACC2 Pyruvate dehydrogenase complex E1 component, alpha subunit OS=Bacillus cereus (strain G9842) GN=pdhA PE=4 SV=1</t>
  </si>
  <si>
    <t>R4SIM1</t>
  </si>
  <si>
    <t>tr|N1LWG8|</t>
  </si>
  <si>
    <t>tr|R4SIM1| R4SIM1_AMYOR Osmoprotectant transport system substrate-binding protein OS=Amycolatopsis orientalis HCCB10007 GN=AORI_0091 PE=4 SV=1</t>
  </si>
  <si>
    <t>N1M197</t>
  </si>
  <si>
    <t>tr|N1M197|</t>
  </si>
  <si>
    <t>D8GWF5</t>
  </si>
  <si>
    <t>tr|N1LYF3|</t>
  </si>
  <si>
    <t>tr|D8GWF5| D8GWF5_BACAI Aspartyl-tRNA synthetase OS=Bacillus cereus var. anthracis (strain CI) GN=aspS PE=3 SV=1</t>
  </si>
  <si>
    <t>N1LY57</t>
  </si>
  <si>
    <t>Q81IL7</t>
  </si>
  <si>
    <t>tr|N1LY57|</t>
  </si>
  <si>
    <t>tr|Q81IL7| Q81IL7_BACCR Zinc metalloprotease OS=Bacillus cereus (strain ATCC 14579 / DSM 31 / JCM 2152 / NBRC 15305 / NCIMB 9373 / NRRL B-3711) GN=BC_0369 PE=4 SV=1</t>
  </si>
  <si>
    <t>B7H943</t>
  </si>
  <si>
    <t>tr|N1LVZ3|</t>
  </si>
  <si>
    <t>tr|B7H943| B7H943_BACC4 Hydrolase, haloacid dehalogenase-like family OS=Bacillus cereus (strain B4264) GN=BCB4264_A4161 PE=4 SV=1</t>
  </si>
  <si>
    <t>Q3ABG7</t>
  </si>
  <si>
    <t>tr|N1LYB7|</t>
  </si>
  <si>
    <t>tr|Q3ABG7| Q3ABG7_CARHZ Putative prophage LambdaCh01, repressor protein OS=Carboxydothermus hydrogenoformans (strain ATCC BAA-161 / DSM 6008 / Z-2901) GN=CHY_1697 PE=4 SV=1</t>
  </si>
  <si>
    <t>N1LWQ6</t>
  </si>
  <si>
    <t>G8M6F3</t>
  </si>
  <si>
    <t>K02237</t>
  </si>
  <si>
    <t>tr|N1LWQ6|</t>
  </si>
  <si>
    <t>tr|G8M6F3| G8M6F3_9BURK Helix-hairpin-helix motif protein OS=Burkholderia sp. YI23 GN=BYI23_A019790 PE=4 SV=1</t>
  </si>
  <si>
    <t>N1LYE6</t>
  </si>
  <si>
    <t>V5MG27</t>
  </si>
  <si>
    <t>K06409</t>
  </si>
  <si>
    <t>tr|N1LYE6|</t>
  </si>
  <si>
    <t>tr|V5MG27| V5MG27_BACTU Uncharacterized protein OS=Bacillus thuringiensis YBT-1518 GN=YBT1518_24525 PE=4 SV=1</t>
  </si>
  <si>
    <t>N1LI76</t>
  </si>
  <si>
    <t>D7E1V5</t>
  </si>
  <si>
    <t>tr|N1LI76|</t>
  </si>
  <si>
    <t>tr|D7E1V5| D7E1V5_NOSA0 ABC transporter related protein OS=Nostoc azollae (strain 0708) GN=Aazo_3139 PE=4 SV=1</t>
  </si>
  <si>
    <t>B7HGZ6</t>
  </si>
  <si>
    <t>tr|N1LEG3|</t>
  </si>
  <si>
    <t>tr|B7HGZ6| B7HGZ6_BACC4 Anthranilate synthase component I OS=Bacillus cereus (strain B4264) GN=trpE PE=4 SV=1</t>
  </si>
  <si>
    <t>N1LJC2</t>
  </si>
  <si>
    <t>U5P5L2</t>
  </si>
  <si>
    <t>tr|N1LJC2|</t>
  </si>
  <si>
    <t>tr|U5P5L2| U5P5L2_9STRE tRNA-specific adenosine deaminase OS=Streptococcus sp. I-P16 GN=tadA PE=3 SV=1</t>
  </si>
  <si>
    <t>N1LEL2</t>
  </si>
  <si>
    <t>tr|N1LEL2|</t>
  </si>
  <si>
    <t>N1LJT7</t>
  </si>
  <si>
    <t>V9Z5U3</t>
  </si>
  <si>
    <t>tr|N1LJT7|</t>
  </si>
  <si>
    <t>tr|V9Z5U3| V9Z5U3_9ACTN ABC transport protein OS=Streptomyces sp. F8 GN=pFRL5_229 PE=3 SV=1</t>
  </si>
  <si>
    <t>N1LJI7</t>
  </si>
  <si>
    <t>J7L0V7</t>
  </si>
  <si>
    <t>tr|N1LJI7|</t>
  </si>
  <si>
    <t>tr|J7L0V7| J7L0V7_PECCC Uncharacterized protein OS=Pectobacterium carotovorum subsp. carotovorum PCC21 GN=PCC21_036370 PE=4 SV=1</t>
  </si>
  <si>
    <t>N1LK90</t>
  </si>
  <si>
    <t>D5EW93</t>
  </si>
  <si>
    <t>K03455</t>
  </si>
  <si>
    <t>tr|N1LK90|</t>
  </si>
  <si>
    <t>tr|D5EW93| D5EW93_PRER2 Cation transporter, monovalent cation:proton antiporter-2 (CPA2) family OS=Prevotella ruminicola (strain ATCC 19189 / JCM 8958 / 23) GN=PRU_0257 PE=4 SV=1</t>
  </si>
  <si>
    <t>N1LKF4</t>
  </si>
  <si>
    <t>C7LH64</t>
  </si>
  <si>
    <t>K08196</t>
  </si>
  <si>
    <t>tr|N1LKF4|</t>
  </si>
  <si>
    <t>tr|C7LH64| C7LH64_BRUMC Cis,cis-muconate transport protein MucK OS=Brucella microti (strain CCM 4915) GN=mucK PE=4 SV=1</t>
  </si>
  <si>
    <t>N1LLI7</t>
  </si>
  <si>
    <t>D8T5R2</t>
  </si>
  <si>
    <t>tr|N1LLI7|</t>
  </si>
  <si>
    <t>tr|D8T5R2| D8T5R2_SELML Beta-hexosaminidase OS=Selaginella moellendorffii GN=SELMODRAFT_429306 PE=3 SV=1</t>
  </si>
  <si>
    <t>Q7NS76</t>
  </si>
  <si>
    <t>tr|N1LHU8|</t>
  </si>
  <si>
    <t>tr|Q7NS76| Q7NS76_CHRVO Putative uncharacterized protein OS=Chromobacterium violaceum (strain ATCC 12472 / DSM 30191 / JCM 1249 / NBRC 12614 / NCIMB 9131 / NCTC 9757) GN=CV_3550 PE=4 SV=1</t>
  </si>
  <si>
    <t>N1LM22</t>
  </si>
  <si>
    <t>R4PQL0</t>
  </si>
  <si>
    <t>tr|N1LM22|</t>
  </si>
  <si>
    <t>tr|R4PQL0| R4PQL0_LACPN Uncharacterized protein OS=Lactobacillus plantarum subsp. plantarum P-8 GN=LBP_cg0568 PE=4 SV=2</t>
  </si>
  <si>
    <t>N1LM19</t>
  </si>
  <si>
    <t>tr|N1LM19|</t>
  </si>
  <si>
    <t>D5TK76</t>
  </si>
  <si>
    <t>tr|N1LK37|</t>
  </si>
  <si>
    <t>tr|D5TK76| D5TK76_BACT1 Dihydroneopterin aldolase OS=Bacillus thuringiensis (strain BMB171) GN=folB PE=4 SV=1</t>
  </si>
  <si>
    <t>N1LJE6</t>
  </si>
  <si>
    <t>Q639M8</t>
  </si>
  <si>
    <t>tr|N1LJE6|</t>
  </si>
  <si>
    <t>tr|Q639M8| Q639M8_BACCZ Penicillin-binding protein 2 OS=Bacillus cereus (strain ZK / E33L) GN=pbp2 PE=4 SV=1</t>
  </si>
  <si>
    <t>D5TTN0</t>
  </si>
  <si>
    <t>tr|N1LMF5|</t>
  </si>
  <si>
    <t>tr|D5TTN0| D5TTN0_BACT1 Lactate utilization protein C OS=Bacillus thuringiensis (strain BMB171) GN=lutC PE=3 SV=1</t>
  </si>
  <si>
    <t>N1LMS2</t>
  </si>
  <si>
    <t>tr|N1LMS2|</t>
  </si>
  <si>
    <t>N1LH72</t>
  </si>
  <si>
    <t>E0TVS9</t>
  </si>
  <si>
    <t>K06609</t>
  </si>
  <si>
    <t>tr|N1LH72|</t>
  </si>
  <si>
    <t>tr|E0TVS9| E0TVS9_BACPZ Putative sugar transporter OS=Bacillus subtilis subsp. spizizenii (strain ATCC 23059 / NRRL B-14472 / W23) GN=yncC PE=3 SV=1</t>
  </si>
  <si>
    <t>N1LN32</t>
  </si>
  <si>
    <t>K4NUA6</t>
  </si>
  <si>
    <t>K18320</t>
  </si>
  <si>
    <t>tr|N1LN32|</t>
  </si>
  <si>
    <t>tr|K4NUA6| K4NUA6_9BACT Transposase OS=uncultured bacterium GN=tnpA PE=4 SV=1</t>
  </si>
  <si>
    <t>N1LJS6</t>
  </si>
  <si>
    <t>G2SZ35</t>
  </si>
  <si>
    <t>K04019</t>
  </si>
  <si>
    <t>tr|N1LJS6|</t>
  </si>
  <si>
    <t>tr|G2SZ35| G2SZ35_ROSHA Reactivating factor for ethanolamine ammonia lyase OS=Roseburia hominis (strain DSM 16839 / NCIMB 14029 / A2-183) GN=eutA PE=4 SV=1</t>
  </si>
  <si>
    <t>N1LKB9</t>
  </si>
  <si>
    <t>tr|N1LKB9|</t>
  </si>
  <si>
    <t>D5TSH5</t>
  </si>
  <si>
    <t>tr|N1LNL6|</t>
  </si>
  <si>
    <t>tr|D5TSH5| D5TSH5_BACT1 Quinone oxidoreductase OS=Bacillus thuringiensis (strain BMB171) GN=BMB171_C3068 PE=4 SV=1</t>
  </si>
  <si>
    <t>N1LLG2</t>
  </si>
  <si>
    <t>Q6HN10</t>
  </si>
  <si>
    <t>tr|N1LLG2|</t>
  </si>
  <si>
    <t>tr|Q6HN10| Q6HN10_BACHK Lactoylglutathione lyase OS=Bacillus thuringiensis subsp. konkukian (strain 97-27) GN=BT9727_0717 PE=4 SV=1</t>
  </si>
  <si>
    <t>N1LKK2</t>
  </si>
  <si>
    <t>tr|N1LKK2|</t>
  </si>
  <si>
    <t>N1LQ76</t>
  </si>
  <si>
    <t>H8IPG2</t>
  </si>
  <si>
    <t>tr|N1LQ76|</t>
  </si>
  <si>
    <t>tr|H8IPG2| H8IPG2_MYCIA Uncharacterized protein OS=Mycobacterium intracellulare (strain ATCC 13950 / DSM 43223 / JCM 6384 / NCTC 13025 / 3600) GN=OCU_17430 PE=4 SV=1</t>
  </si>
  <si>
    <t>N1LMD7</t>
  </si>
  <si>
    <t>D5BRE2</t>
  </si>
  <si>
    <t>K09861</t>
  </si>
  <si>
    <t>tr|N1LMD7|</t>
  </si>
  <si>
    <t>tr|D5BRE2| D5BRE2_PUNMI UPF0246 protein SAR116_0596 OS=Puniceispirillum marinum (strain IMCC1322) GN=SAR116_0596 PE=3 SV=1</t>
  </si>
  <si>
    <t>N1LPK5</t>
  </si>
  <si>
    <t>tr|N1LPK5|</t>
  </si>
  <si>
    <t>N1LNI3</t>
  </si>
  <si>
    <t>C0SQN2</t>
  </si>
  <si>
    <t>tr|N1LNI3|</t>
  </si>
  <si>
    <t>tr|C0SQN2| C0SQN2_LACBR Putative transposase OS=Lactobacillus brevis PE=4 SV=1</t>
  </si>
  <si>
    <t>N1LIC7</t>
  </si>
  <si>
    <t>D1AJA2</t>
  </si>
  <si>
    <t>K11203</t>
  </si>
  <si>
    <t>tr|N1LIC7|</t>
  </si>
  <si>
    <t>tr|D1AJA2| D1AJA2_SEBTE PTS system, fructose subfamily, IIC subunit OS=Sebaldella termitidis (strain ATCC 33386 / NCTC 11300) GN=Sterm_1934 PE=4 SV=1</t>
  </si>
  <si>
    <t>N1LQU8</t>
  </si>
  <si>
    <t>K0FHY8</t>
  </si>
  <si>
    <t>K08987</t>
  </si>
  <si>
    <t>tr|N1LQU8|</t>
  </si>
  <si>
    <t>tr|K0FHY8| K0FHY8_BACTU Putative membrane protein OS=Bacillus thuringiensis MC28 GN=MC28_2535 PE=4 SV=1</t>
  </si>
  <si>
    <t>N1LJS7</t>
  </si>
  <si>
    <t>Q81CK3</t>
  </si>
  <si>
    <t>K01453</t>
  </si>
  <si>
    <t>tr|N1LJS7|</t>
  </si>
  <si>
    <t>tr|Q81CK3| Q81CK3_BACCR 6-aminohexanoate-dimer hydrolase OS=Bacillus cereus (strain ATCC 14579 / DSM 31 / JCM 2152 / NBRC 15305 / NCIMB 9373 / NRRL B-3711) GN=BC_2756 PE=4 SV=1</t>
  </si>
  <si>
    <t>I3XT05</t>
  </si>
  <si>
    <t>tr|N1LQL4|</t>
  </si>
  <si>
    <t>tr|I3XT05| I3XT05_9CREN 3-oxoacyl-(Acyl-carrier-protein) reductase OS=Desulfurococcus fermentans DSM 16532 GN=Desfe_1209 PE=4 SV=1</t>
  </si>
  <si>
    <t>N1LMI7</t>
  </si>
  <si>
    <t>F9Z972</t>
  </si>
  <si>
    <t>tr|N1LMI7|</t>
  </si>
  <si>
    <t>tr|F9Z972| F9Z972_ODOSD dTDP-4-dehydrorhamnose reductase OS=Odoribacter splanchnicus (strain ATCC 29572 / DSM 20712 / JCM 15291 / NCTC 10825 / 1651/6) GN=Odosp_0935 PE=4 SV=1</t>
  </si>
  <si>
    <t>N1LRC1</t>
  </si>
  <si>
    <t>V5MLJ5</t>
  </si>
  <si>
    <t>K15977</t>
  </si>
  <si>
    <t>tr|N1LRC1|</t>
  </si>
  <si>
    <t>tr|V5MLJ5| V5MLJ5_BACTU Uncharacterized protein OS=Bacillus thuringiensis YBT-1518 GN=YBT1518_29935 PE=4 SV=1</t>
  </si>
  <si>
    <t>A9A6E5</t>
  </si>
  <si>
    <t>tr|N1LP42|</t>
  </si>
  <si>
    <t>tr|A9A6E5| A9A6E5_METM6 Beta-lactamase domain protein OS=Methanococcus maripaludis (strain C6 / ATCC BAA-1332) GN=MmarC6_0312 PE=4 SV=1</t>
  </si>
  <si>
    <t>D5TK96</t>
  </si>
  <si>
    <t>tr|N1LRF0|</t>
  </si>
  <si>
    <t>tr|D5TK96| D5TK96_BACT1 23S rRNA methyltransferase OS=Bacillus thuringiensis (strain BMB171) GN=BMB171_C0088 PE=4 SV=1</t>
  </si>
  <si>
    <t>N1LSJ2</t>
  </si>
  <si>
    <t>M1Q923</t>
  </si>
  <si>
    <t>K01754</t>
  </si>
  <si>
    <t>tr|N1LSJ2|</t>
  </si>
  <si>
    <t>tr|M1Q923| M1Q923_BACTU Threonine dehydratase, catabolic OS=Bacillus thuringiensis serovar thuringiensis str. IS5056 GN=H175_ch2414 PE=4 SV=1</t>
  </si>
  <si>
    <t>A5GM32</t>
  </si>
  <si>
    <t>tr|N1LJI6|</t>
  </si>
  <si>
    <t>tr|A5GM32| A5GM32_SYNPW SynWH7803_1571 protein OS=Synechococcus sp. (strain WH7803) GN=SynWH7803_1571 PE=4 SV=1</t>
  </si>
  <si>
    <t>C8X2P5</t>
  </si>
  <si>
    <t>tr|N1LSJ7|</t>
  </si>
  <si>
    <t>tr|C8X2P5| C8X2P5_DESRD Thymidylate kinase OS=Desulfohalobium retbaense (strain DSM 5692) GN=tmk PE=3 SV=1</t>
  </si>
  <si>
    <t>N1LRP0</t>
  </si>
  <si>
    <t>tr|N1LRP0|</t>
  </si>
  <si>
    <t>Q5E0G5</t>
  </si>
  <si>
    <t>tr|N1LR96|</t>
  </si>
  <si>
    <t>tr|Q5E0G5| Q5E0G5_VIBF1 Predicted oxidoreductase OS=Vibrio fischeri (strain ATCC 700601 / ES114) GN=ydhF PE=4 SV=1</t>
  </si>
  <si>
    <t>N1LTV5</t>
  </si>
  <si>
    <t>B8HSD1</t>
  </si>
  <si>
    <t>K06915</t>
  </si>
  <si>
    <t>tr|N1LTV5|</t>
  </si>
  <si>
    <t>tr|B8HSD1| B8HSD1_CYAP4 Uncharacterized protein OS=Cyanothece sp. (strain PCC 7425 / ATCC 29141) GN=Cyan7425_1870 PE=4 SV=1</t>
  </si>
  <si>
    <t>N0AWL7</t>
  </si>
  <si>
    <t>tr|N1LS91|</t>
  </si>
  <si>
    <t>tr|N0AWL7| N0AWL7_9BACI Phenazine biosynthesis protein OS=Bacillus sp. 1NLA3E GN=B1NLA3E_05475 PE=4 SV=1</t>
  </si>
  <si>
    <t>N1LNQ7</t>
  </si>
  <si>
    <t>U5LF31</t>
  </si>
  <si>
    <t>tr|N1LNQ7|</t>
  </si>
  <si>
    <t>tr|U5LF31| U5LF31_9BACI NADH dehydrogenase OS=Bacillus infantis NRRL B-14911 GN=N288_20910 PE=4 SV=1</t>
  </si>
  <si>
    <t>J3U3B7</t>
  </si>
  <si>
    <t>K02390</t>
  </si>
  <si>
    <t>tr|N1LTF7|</t>
  </si>
  <si>
    <t>tr|J3U3B7| J3U3B7_BACTU Flagellar hook protein FlgE OS=Bacillus thuringiensis HD-771 GN=flgE PE=4 SV=1</t>
  </si>
  <si>
    <t>J3ZVV4</t>
  </si>
  <si>
    <t>tr|N1LTX6|</t>
  </si>
  <si>
    <t>tr|J3ZVV4| J3ZVV4_BACTU Enolase OS=Bacillus thuringiensis HD-771 GN=eno PE=3 SV=1</t>
  </si>
  <si>
    <t>N1LPY3</t>
  </si>
  <si>
    <t>Q81H03</t>
  </si>
  <si>
    <t>tr|N1LPY3|</t>
  </si>
  <si>
    <t>tr|Q81H03| Q81H03_BACCR Glyoxalase family protein OS=Bacillus cereus (strain ATCC 14579 / DSM 31 / JCM 2152 / NBRC 15305 / NCIMB 9373 / NRRL B-3711) GN=BC_1024 PE=1 SV=1</t>
  </si>
  <si>
    <t>B6IRJ1</t>
  </si>
  <si>
    <t>tr|N1LSP8|</t>
  </si>
  <si>
    <t>tr|B6IRJ1| B6IRJ1_RHOCS 5'-methylthioadenosine/S-adenosylhomocysteine nucleosidase 1 OS=Rhodospirillum centenum (strain ATCC 51521 / SW) GN=mtnN PE=4 SV=1</t>
  </si>
  <si>
    <t>Q812P6</t>
  </si>
  <si>
    <t>tr|N1LU43|</t>
  </si>
  <si>
    <t>sp|Q812P6| IF3_BACCR Translation initiation factor IF-3 OS=Bacillus cereus (strain ATCC 14579 / DSM 31 / JCM 2152 / NBRC 15305 / NCIMB 9373 / NRRL B-3711) GN=infC PE=3 SV=1</t>
  </si>
  <si>
    <t>Q8YNX9</t>
  </si>
  <si>
    <t>tr|N1LP49|</t>
  </si>
  <si>
    <t>tr|Q8YNX9| Q8YNX9_NOSS1 All4430 protein OS=Nostoc sp. (strain PCC 7120 / UTEX 2576) GN=all4430 PE=4 SV=1</t>
  </si>
  <si>
    <t>N1LSU4</t>
  </si>
  <si>
    <t>H0PT55</t>
  </si>
  <si>
    <t>tr|N1LSU4|</t>
  </si>
  <si>
    <t>tr|H0PT55| H0PT55_9RHOO Pyruvate dehydrogenase E2 component OS=Azoarcus sp. KH32C GN=pdhC PE=4 SV=1</t>
  </si>
  <si>
    <t>N1LVU1</t>
  </si>
  <si>
    <t>B7H5M1</t>
  </si>
  <si>
    <t>K00483</t>
  </si>
  <si>
    <t>tr|N1LVU1|</t>
  </si>
  <si>
    <t>tr|B7H5M1| B7H5M1_BACC4 4-hydroxyphenylacetate 3-hydroxylase family OS=Bacillus cereus (strain B4264) GN=BCB4264_A2558 PE=4 SV=1</t>
  </si>
  <si>
    <t>M5DN49</t>
  </si>
  <si>
    <t>tr|N1LW95|</t>
  </si>
  <si>
    <t>tr|M5DN49| M5DN49_9GAMM Uncharacterized protein OS=Thalassolituus oleivorans MIL-1 GN=TOL_0929 PE=3 SV=1</t>
  </si>
  <si>
    <t>N1LT60</t>
  </si>
  <si>
    <t>A9VC39</t>
  </si>
  <si>
    <t>K03456</t>
  </si>
  <si>
    <t>tr|N1LT60|</t>
  </si>
  <si>
    <t>tr|A9VC39| A9VC39_MONBE Predicted protein OS=Monosiga brevicollis GN=29781 PE=4 SV=1</t>
  </si>
  <si>
    <t>A8LLB4</t>
  </si>
  <si>
    <t>tr|N1LXH4|</t>
  </si>
  <si>
    <t>tr|A8LLB4| A8LLB4_DINSH Precorrin-3B C17-methyltransferase OS=Dinoroseobacter shibae (strain DSM 16493 / NCIMB 14021 / DFL 12) GN=cbiG PE=4 SV=1</t>
  </si>
  <si>
    <t>N1LW81</t>
  </si>
  <si>
    <t>H8KEG0</t>
  </si>
  <si>
    <t>K03762</t>
  </si>
  <si>
    <t>tr|N1LW81|</t>
  </si>
  <si>
    <t>tr|H8KEG0| H8KEG0_RICPT Proline/betaine transporter OS=Rickettsia parkeri (strain Portsmouth) GN=MC1_00630 PE=4 SV=1</t>
  </si>
  <si>
    <t>Q812S6</t>
  </si>
  <si>
    <t>tr|N1LYV3|</t>
  </si>
  <si>
    <t>tr|Q812S6| Q812S6_BACCR Hypothetical Membrane Spanning Protein OS=Bacillus cereus (strain ATCC 14579 / DSM 31 / JCM 2152 / NBRC 15305 / NCIMB 9373 / NRRL B-3711) GN=BC_4346 PE=4 SV=1</t>
  </si>
  <si>
    <t>B7HDX8</t>
  </si>
  <si>
    <t>tr|N1LUL6|</t>
  </si>
  <si>
    <t>tr|B7HDX8| B7HDX8_BACC4 ATP-dependent DNA helicase RecG OS=Bacillus cereus (strain B4264) GN=recG PE=4 SV=1</t>
  </si>
  <si>
    <t>N1LWV5</t>
  </si>
  <si>
    <t>V5MC71</t>
  </si>
  <si>
    <t>tr|N1LWV5|</t>
  </si>
  <si>
    <t>tr|V5MC71| V5MC71_BACTU Uncharacterized protein OS=Bacillus thuringiensis YBT-1518 GN=YBT1518_17450 PE=4 SV=1</t>
  </si>
  <si>
    <t>N1M1F9</t>
  </si>
  <si>
    <t>Q3KE90</t>
  </si>
  <si>
    <t>K07302</t>
  </si>
  <si>
    <t>tr|N1M1F9|</t>
  </si>
  <si>
    <t>tr|Q3KE90| Q3KE90_PSEPF Putative oxidoreductase subunit OS=Pseudomonas fluorescens (strain Pf0-1) GN=Pfl01_2173 PE=4 SV=1</t>
  </si>
  <si>
    <t>N1LSU7</t>
  </si>
  <si>
    <t>R4Q2C7</t>
  </si>
  <si>
    <t>K07305</t>
  </si>
  <si>
    <t>tr|N1LSU7|</t>
  </si>
  <si>
    <t>tr|R4Q2C7| R4Q2C7_LACPN Uncharacterized protein OS=Lactobacillus plantarum subsp. plantarum P-8 GN=LBP_cg1396 PE=4 SV=2</t>
  </si>
  <si>
    <t>Q816X4</t>
  </si>
  <si>
    <t>tr|N1LZ87|</t>
  </si>
  <si>
    <t>tr|Q816X4| Q816X4_BACCR Cell division protein ftsK OS=Bacillus cereus (strain ATCC 14579 / DSM 31 / JCM 2152 / NBRC 15305 / NCIMB 9373 / NRRL B-3711) GN=BC_4686 PE=4 SV=1</t>
  </si>
  <si>
    <t>L7W1N0</t>
  </si>
  <si>
    <t>tr|N1M181|</t>
  </si>
  <si>
    <t>tr|L7W1N0| L7W1N0_NONDD Nucleic acid binding protein OS=Nonlabens dokdonensis (strain DSM 17205 / KCTC 12402 / DSW-6) GN=DDD_0248 PE=4 SV=1</t>
  </si>
  <si>
    <t>N1LYE8</t>
  </si>
  <si>
    <t>L7X033</t>
  </si>
  <si>
    <t>K07213</t>
  </si>
  <si>
    <t>tr|N1LYE8|</t>
  </si>
  <si>
    <t>tr|L7X033| L7X033_STAWS MerTP family mercury (Hg2+) permease, binding protein MerP OS=Staphylococcus warneri (strain SG1) GN=A284_12177 PE=4 SV=1</t>
  </si>
  <si>
    <t>N1LF08</t>
  </si>
  <si>
    <t>Q18HX0</t>
  </si>
  <si>
    <t>tr|N1LF08|</t>
  </si>
  <si>
    <t>tr|Q18HX0| Q18HX0_HALWD Rhodanese domain protein / beta-lactamase domain protein OS=Haloquadratum walsbyi (strain DSM 16790 / HBSQ001) GN=HQ_2288A PE=4 SV=1</t>
  </si>
  <si>
    <t>N1LDF4</t>
  </si>
  <si>
    <t>D5TUE1</t>
  </si>
  <si>
    <t>K11622</t>
  </si>
  <si>
    <t>tr|N1LDF4|</t>
  </si>
  <si>
    <t>tr|D5TUE1| D5TUE1_BACT1 Uncharacterized protein OS=Bacillus thuringiensis (strain BMB171) GN=BMB171_C1273 PE=4 SV=1</t>
  </si>
  <si>
    <t>A1TX75</t>
  </si>
  <si>
    <t>K08365</t>
  </si>
  <si>
    <t>tr|N1LVX6|</t>
  </si>
  <si>
    <t>tr|A1TX75| A1TX75_MARHV Putative transcriptional regulator, MerR family OS=Marinobacter hydrocarbonoclasticus (strain ATCC 700491 / DSM 11845 / VT8) GN=Maqu_0238 PE=4 SV=1</t>
  </si>
  <si>
    <t>V5M6T2</t>
  </si>
  <si>
    <t>tr|N1LWT0|</t>
  </si>
  <si>
    <t>tr|V5M6T2| V5M6T2_BACTU Uncharacterized protein OS=Bacillus thuringiensis YBT-1518 GN=YBT1518_03225 PE=4 SV=1</t>
  </si>
  <si>
    <t>N1LGE5</t>
  </si>
  <si>
    <t>B7HH00</t>
  </si>
  <si>
    <t>K01817</t>
  </si>
  <si>
    <t>tr|N1LGE5|</t>
  </si>
  <si>
    <t>sp|B7HH00| TRPF_BACC4 N-(5'-phosphoribosyl)anthranilate isomerase OS=Bacillus cereus (strain B4264) GN=trpF PE=3 SV=1</t>
  </si>
  <si>
    <t>N1M0B0</t>
  </si>
  <si>
    <t>A9A9Y0</t>
  </si>
  <si>
    <t>tr|N1M0B0|</t>
  </si>
  <si>
    <t>tr|A9A9Y0| A9A9Y0_METM6 Chorismate synthase OS=Methanococcus maripaludis (strain C6 / ATCC BAA-1332) GN=aroC PE=3 SV=1</t>
  </si>
  <si>
    <t>N1LJX7</t>
  </si>
  <si>
    <t>U5D3X8</t>
  </si>
  <si>
    <t>K17686</t>
  </si>
  <si>
    <t>tr|N1LJX7|</t>
  </si>
  <si>
    <t>tr|U5D3X8| U5D3X8_AMBTC Uncharacterized protein OS=Amborella trichopoda GN=AMTR_s00032p00241570 PE=3 SV=1</t>
  </si>
  <si>
    <t>D5TRR6</t>
  </si>
  <si>
    <t>tr|N1LH82|</t>
  </si>
  <si>
    <t>tr|D5TRR6| D5TRR6_BACT1 Acetolactate synthase OS=Bacillus thuringiensis (strain BMB171) GN=alsS PE=3 SV=1</t>
  </si>
  <si>
    <t>B3DZU7</t>
  </si>
  <si>
    <t>K03208</t>
  </si>
  <si>
    <t>tr|N1LJ07|</t>
  </si>
  <si>
    <t>tr|B3DZU7| B3DZU7_METI4 Glycosyltransferase OS=Methylacidiphilum infernorum (isolate V4) GN=rfaG PE=4 SV=1</t>
  </si>
  <si>
    <t>C5DZ06</t>
  </si>
  <si>
    <t>K06648</t>
  </si>
  <si>
    <t>tr|N1LKB4|</t>
  </si>
  <si>
    <t>tr|C5DZ06| C5DZ06_ZYGRC Strain CBS732 chromosome F complete sequence OS=Zygosaccharomyces rouxii (strain ATCC 2623 / CBS 732 / NBRC 1130 / NCYC 568 / NRRL Y-229) GN=ZYRO0F17204g PE=4 SV=1</t>
  </si>
  <si>
    <t>Q814F5</t>
  </si>
  <si>
    <t>tr|N1LKL0|</t>
  </si>
  <si>
    <t>tr|Q814F5| Q814F5_BACCR Jag protein OS=Bacillus cereus (strain ATCC 14579 / DSM 31 / JCM 2152 / NBRC 15305 / NCIMB 9373 / NRRL B-3711) GN=BC_5487 PE=4 SV=1</t>
  </si>
  <si>
    <t>N1LLC1</t>
  </si>
  <si>
    <t>U4KQR3</t>
  </si>
  <si>
    <t>tr|N1LLC1|</t>
  </si>
  <si>
    <t>tr|U4KQR3| U4KQR3_9MOLU HD phosphohydrolase superfamily protein OS=Acholeplasma brassicae GN=BN85300120 PE=4 SV=1</t>
  </si>
  <si>
    <t>N1LGE4</t>
  </si>
  <si>
    <t>K3XVQ4</t>
  </si>
  <si>
    <t>K00232</t>
  </si>
  <si>
    <t>tr|N1LGE4|</t>
  </si>
  <si>
    <t>tr|K3XVQ4| K3XVQ4_SETIT Acyl-coenzyme A oxidase OS=Setaria italica GN=Si006012m.g PE=3 SV=1</t>
  </si>
  <si>
    <t>N1LHF7</t>
  </si>
  <si>
    <t>Q97ZN4</t>
  </si>
  <si>
    <t>tr|N1LHF7|</t>
  </si>
  <si>
    <t>tr|Q97ZN4| Q97ZN4_SULSO Transposase ISC1190 OS=Sulfolobus solfataricus (strain ATCC 35092 / DSM 1617 / JCM 11322 / P2) GN=SSO0850 PE=4 SV=1</t>
  </si>
  <si>
    <t>Q63E58</t>
  </si>
  <si>
    <t>K01715</t>
  </si>
  <si>
    <t>tr|N1LFD7|</t>
  </si>
  <si>
    <t>tr|Q63E58| Q63E58_BACCZ Dehydratase possible 3-hydroxybutyryl-CoA dehydratase OS=Bacillus cereus (strain ZK / E33L) GN=crt PE=4 SV=1</t>
  </si>
  <si>
    <t>N1LIX0</t>
  </si>
  <si>
    <t>M1QVH8</t>
  </si>
  <si>
    <t>K00638</t>
  </si>
  <si>
    <t>tr|N1LIX0|</t>
  </si>
  <si>
    <t>tr|M1QVH8| M1QVH8_BACTU Chloramphenicol acetyltransferase OS=Bacillus thuringiensis serovar thuringiensis str. IS5056 GN=H175_ch2342 PE=4 SV=1</t>
  </si>
  <si>
    <t>N1LG76</t>
  </si>
  <si>
    <t>D5TQU9</t>
  </si>
  <si>
    <t>K10979</t>
  </si>
  <si>
    <t>tr|N1LG76|</t>
  </si>
  <si>
    <t>tr|D5TQU9| D5TQU9_BACT1 Non-homologous end joining protein Ku OS=Bacillus thuringiensis (strain BMB171) GN=ku PE=3 SV=1</t>
  </si>
  <si>
    <t>N1LH68</t>
  </si>
  <si>
    <t>D3HA24</t>
  </si>
  <si>
    <t>K08643</t>
  </si>
  <si>
    <t>tr|N1LH68|</t>
  </si>
  <si>
    <t>tr|D3HA24| D3HA24_STRM6 ZmpB protein OS=Streptococcus mitis (strain B6) GN=zmpB PE=4 SV=1</t>
  </si>
  <si>
    <t>B7HA35</t>
  </si>
  <si>
    <t>tr|N1LLP6|</t>
  </si>
  <si>
    <t>tr|B7HA35| B7HA35_BACC4 ATP-dependent DNA helicase RecQ OS=Bacillus cereus (strain B4264) GN=recQ2 PE=4 SV=1</t>
  </si>
  <si>
    <t>N1LWL6</t>
  </si>
  <si>
    <t>Q632S6</t>
  </si>
  <si>
    <t>tr|N1LWL6|</t>
  </si>
  <si>
    <t>tr|Q632S6| Q632S6_BACCZ Acetyltransferase, GNAT family OS=Bacillus cereus (strain ZK / E33L) GN=BCE33L4516 PE=4 SV=1</t>
  </si>
  <si>
    <t>N1LNP0</t>
  </si>
  <si>
    <t>K9VR08</t>
  </si>
  <si>
    <t>tr|N1LNP0|</t>
  </si>
  <si>
    <t>tr|K9VR08| K9VR08_9CYAN CopG-like domain-containing protein DNA-binding OS=Oscillatoria nigro-viridis PCC 7112 GN=Osc7112_6359 PE=4 SV=1</t>
  </si>
  <si>
    <t>B7HJM4</t>
  </si>
  <si>
    <t>K02032</t>
  </si>
  <si>
    <t>tr|N1LK72|</t>
  </si>
  <si>
    <t>tr|B7HJM4| B7HJM4_BACC4 Oligopeptide ABC transporter, ATP-binding protein OS=Bacillus cereus (strain B4264) GN=BCB4264_A0213 PE=3 SV=1</t>
  </si>
  <si>
    <t>Q3M5C4</t>
  </si>
  <si>
    <t>tr|N1LQG2|</t>
  </si>
  <si>
    <t>tr|Q3M5C4| Q3M5C4_ANAVT Cys/Met metabolism pyridoxal-phosphate-dependent enzymes OS=Anabaena variabilis (strain ATCC 29413 / PCC 7937) GN=Ava_4213 PE=4 SV=1</t>
  </si>
  <si>
    <t>N1LKF1</t>
  </si>
  <si>
    <t>D5TWV1</t>
  </si>
  <si>
    <t>K06889</t>
  </si>
  <si>
    <t>tr|N1LKF1|</t>
  </si>
  <si>
    <t>tr|D5TWV1| D5TWV1_BACT1 Alpha/beta hydrolase OS=Bacillus thuringiensis (strain BMB171) GN=BMB171_C3773 PE=4 SV=1</t>
  </si>
  <si>
    <t>N1LII5</t>
  </si>
  <si>
    <t>L7VQL4</t>
  </si>
  <si>
    <t>K01163</t>
  </si>
  <si>
    <t>tr|N1LII5|</t>
  </si>
  <si>
    <t>tr|L7VQL4| L7VQL4_CLOSH Uncharacterized protein OS=Clostridium stercorarium subsp. stercorarium (strain ATCC 35414 / DSM 8532 / NCIMB 11754) GN=Cst_c21260 PE=4 SV=1</t>
  </si>
  <si>
    <t>N1LLY7</t>
  </si>
  <si>
    <t>Q6HLX3</t>
  </si>
  <si>
    <t>tr|N1LLY7|</t>
  </si>
  <si>
    <t>tr|Q6HLX3| Q6HLX3_BACHK Glycosyltransferase OS=Bacillus thuringiensis subsp. konkukian (strain 97-27) GN=BT9727_1111 PE=4 SV=1</t>
  </si>
  <si>
    <t>B7IJ14</t>
  </si>
  <si>
    <t>tr|N1LLI2|</t>
  </si>
  <si>
    <t>tr|B7IJ14| B7IJ14_BACC2 Succinate dehydrogenase, iron-sulfur protein OS=Bacillus cereus (strain G9842) GN=sdhB PE=4 SV=1</t>
  </si>
  <si>
    <t>Q814K9</t>
  </si>
  <si>
    <t>tr|N1LSU0|</t>
  </si>
  <si>
    <t>tr|Q814K9| Q814K9_BACCR Glycosyltransferase OS=Bacillus cereus (strain ATCC 14579 / DSM 31 / JCM 2152 / NBRC 15305 / NCIMB 9373 / NRRL B-3711) GN=BC_5420 PE=4 SV=1</t>
  </si>
  <si>
    <t>D5TLN9</t>
  </si>
  <si>
    <t>tr|N1LMB2|</t>
  </si>
  <si>
    <t>tr|D5TLN9| D5TLN9_BACT1 Homoserine dehydrogenase OS=Bacillus thuringiensis (strain BMB171) GN=BMB171_C2310 PE=3 SV=1</t>
  </si>
  <si>
    <t>Q65HV9</t>
  </si>
  <si>
    <t>tr|N1LQH3|</t>
  </si>
  <si>
    <t>tr|Q65HV9| Q65HV9_BACLD Response regulator aspartate phosphatase OS=Bacillus licheniformis (strain ATCC 14580 / DSM 13 / JCM 2505 / NBRC 12200 / NCIMB 9375 / NRRL NRS-1264 / Gibson 46) GN=BL05244 PE=4 SV=1</t>
  </si>
  <si>
    <t>N1LS36</t>
  </si>
  <si>
    <t>B7INA9</t>
  </si>
  <si>
    <t>K17103</t>
  </si>
  <si>
    <t>tr|N1LS36|</t>
  </si>
  <si>
    <t>tr|B7INA9| B7INA9_BACC2 Putative CDP-diacylglycerol--serine O-phosphatidyltransferase OS=Bacillus cereus (strain G9842) GN=BCG9842_B3875 PE=3 SV=1</t>
  </si>
  <si>
    <t>N1LUD4</t>
  </si>
  <si>
    <t>Q8EGJ4</t>
  </si>
  <si>
    <t>tr|N1LUD4|</t>
  </si>
  <si>
    <t>sp|Q8EGJ4| QUEF_SHEON NADPH-dependent 7-cyano-7-deazaguanine reductase OS=Shewanella oneidensis (strain MR-1) GN=queF PE=3 SV=2</t>
  </si>
  <si>
    <t>N1LTY8</t>
  </si>
  <si>
    <t>M1QPQ6</t>
  </si>
  <si>
    <t>tr|N1LTY8|</t>
  </si>
  <si>
    <t>tr|M1QPQ6| M1QPQ6_BACTU Molybdenum cofactor biosynthesis protein MoaE OS=Bacillus thuringiensis serovar thuringiensis str. IS5056 GN=H175_ch3567 PE=4 SV=1</t>
  </si>
  <si>
    <t>N1LP47</t>
  </si>
  <si>
    <t>Q895T0</t>
  </si>
  <si>
    <t>tr|N1LP47|</t>
  </si>
  <si>
    <t>tr|Q895T0| Q895T0_CLOTE Acetyltransferase OS=Clostridium tetani (strain Massachusetts / E88) GN=CTC_01188 PE=4 SV=1</t>
  </si>
  <si>
    <t>M4HER3</t>
  </si>
  <si>
    <t>tr|N1LUN0|</t>
  </si>
  <si>
    <t>tr|M4HER3| M4HER3_BACCE 50S ribosomal protein L19 OS=Bacillus cereus FRI-35 GN=rplS PE=3 SV=1</t>
  </si>
  <si>
    <t>B7IP68</t>
  </si>
  <si>
    <t>tr|N1LV97|</t>
  </si>
  <si>
    <t>tr|B7IP68| B7IP68_BACC2 Glutamate dehydrogenase OS=Bacillus cereus (strain G9842) GN=gudB PE=3 SV=1</t>
  </si>
  <si>
    <t>B7JRW6</t>
  </si>
  <si>
    <t>tr|N1LU19|</t>
  </si>
  <si>
    <t>tr|B7JRW6| B7JRW6_BACC0 Isocitrate dehydrogenase [NADP] OS=Bacillus cereus (strain AH820) GN=citC PE=3 SV=1</t>
  </si>
  <si>
    <t>D7BHK4</t>
  </si>
  <si>
    <t>tr|N1LVD6|</t>
  </si>
  <si>
    <t>tr|D7BHK4| D7BHK4_MEISD Electron transfer flavoprotein alpha subunit OS=Meiothermus silvanus (strain ATCC 700542 / DSM 9946 / VI-R2) GN=Mesil_0300 PE=4 SV=1</t>
  </si>
  <si>
    <t>N1LVR2</t>
  </si>
  <si>
    <t>B7H8Y1</t>
  </si>
  <si>
    <t>K07098</t>
  </si>
  <si>
    <t>tr|N1LVR2|</t>
  </si>
  <si>
    <t>tr|B7H8Y1| B7H8Y1_BACC4 Ser/Thr protein phosphatase family protein OS=Bacillus cereus (strain B4264) GN=BCB4264_A4096 PE=4 SV=1</t>
  </si>
  <si>
    <t>B7ITP0</t>
  </si>
  <si>
    <t>tr|N1LW88|</t>
  </si>
  <si>
    <t>tr|B7ITP0| B7ITP0_BACC2 Sugar ABC transporter, permease protein OS=Bacillus cereus (strain G9842) GN=BCG9842_B1412 PE=4 SV=1</t>
  </si>
  <si>
    <t>N1LWC7</t>
  </si>
  <si>
    <t>A8ZZ14</t>
  </si>
  <si>
    <t>K19123</t>
  </si>
  <si>
    <t>tr|N1LWC7|</t>
  </si>
  <si>
    <t>tr|A8ZZ14| A8ZZ14_DESOH CRISPR-associated protein, Cse1 family OS=Desulfococcus oleovorans (strain DSM 6200 / Hxd3) GN=Dole_2984 PE=4 SV=1</t>
  </si>
  <si>
    <t>N1LVC4</t>
  </si>
  <si>
    <t>D5TQ65</t>
  </si>
  <si>
    <t>K06351</t>
  </si>
  <si>
    <t>tr|N1LVC4|</t>
  </si>
  <si>
    <t>tr|D5TQ65| D5TQ65_BACT1 Kinase autophosphorylation inhibitor OS=Bacillus thuringiensis (strain BMB171) GN=BMB171_C2779 PE=4 SV=1</t>
  </si>
  <si>
    <t>N1LPW2</t>
  </si>
  <si>
    <t>A0RLS2</t>
  </si>
  <si>
    <t>K03700</t>
  </si>
  <si>
    <t>tr|N1LPW2|</t>
  </si>
  <si>
    <t>tr|A0RLS2| A0RLS2_BACAH Holliday junction resolvase RecU OS=Bacillus thuringiensis (strain Al Hakam) GN=recU PE=3 SV=1</t>
  </si>
  <si>
    <t>J3U9D5</t>
  </si>
  <si>
    <t>tr|N1M032|</t>
  </si>
  <si>
    <t>tr|J3U9D5| J3U9D5_BACTU Cell division protein SepF OS=Bacillus thuringiensis HD-771 GN=sepF PE=3 SV=1</t>
  </si>
  <si>
    <t>D5TU04</t>
  </si>
  <si>
    <t>tr|N1LYZ4|</t>
  </si>
  <si>
    <t>tr|D5TU04| D5TU04_BACT1 Urocanate hydratase OS=Bacillus thuringiensis (strain BMB171) GN=hutU PE=3 SV=1</t>
  </si>
  <si>
    <t>N1LV65</t>
  </si>
  <si>
    <t>M4U2H3</t>
  </si>
  <si>
    <t>tr|N1LV65|</t>
  </si>
  <si>
    <t>tr|M4U2H3| M4U2H3_9GAMM Glutamate synthase, large subunit OS=Psychromonas sp. CNPT3 GN=PCNPT3_03230 PE=4 SV=1</t>
  </si>
  <si>
    <t>Q81E41</t>
  </si>
  <si>
    <t>tr|N1LMV6|</t>
  </si>
  <si>
    <t>tr|Q81E41| Q81E41_BACCR ABC transporter ATP-binding protein uup OS=Bacillus cereus (strain ATCC 14579 / DSM 31 / JCM 2152 / NBRC 15305 / NCIMB 9373 / NRRL B-3711) GN=BC_2151 PE=3 SV=1</t>
  </si>
  <si>
    <t>M4HJF7</t>
  </si>
  <si>
    <t>tr|N1M113|</t>
  </si>
  <si>
    <t>tr|M4HJF7| M4HJF7_BACCE Stage V sporulation protein S OS=Bacillus cereus FRI-35 GN=BCK_16360 PE=4 SV=1</t>
  </si>
  <si>
    <t>N1LWV8</t>
  </si>
  <si>
    <t>R4PSA3</t>
  </si>
  <si>
    <t>tr|N1LWV8|</t>
  </si>
  <si>
    <t>tr|R4PSA3| R4PSA3_LACPN Uncharacterized protein OS=Lactobacillus plantarum subsp. plantarum P-8 GN=LBP_cg1922 PE=4 SV=2</t>
  </si>
  <si>
    <t>N1LT71</t>
  </si>
  <si>
    <t>U3GZ65</t>
  </si>
  <si>
    <t>K07058</t>
  </si>
  <si>
    <t>tr|N1LT71|</t>
  </si>
  <si>
    <t>tr|U3GZ65| U3GZ65_9CORY Uncharacterized protein OS=Corynebacterium argentoratense DSM 44202 GN=CARG_07820 PE=4 SV=1</t>
  </si>
  <si>
    <t>N1LTE6</t>
  </si>
  <si>
    <t>B7HCU7</t>
  </si>
  <si>
    <t>K06012</t>
  </si>
  <si>
    <t>tr|N1LTE6|</t>
  </si>
  <si>
    <t>sp|B7HCU7| GPR_BACC4 Germination protease OS=Bacillus cereus (strain B4264) GN=gpr PE=3 SV=1</t>
  </si>
  <si>
    <t>N1LFX8</t>
  </si>
  <si>
    <t>E8N1E9</t>
  </si>
  <si>
    <t>tr|N1LFX8|</t>
  </si>
  <si>
    <t>tr|E8N1E9| E8N1E9_ANATU Putative acid--CoA ligase OS=Anaerolinea thermophila (strain DSM 14523 / JCM 11388 / NBRC 100420 / UNI-1) GN=ANT_28660 PE=4 SV=1</t>
  </si>
  <si>
    <t>C6CPC3</t>
  </si>
  <si>
    <t>tr|N1LXX9|</t>
  </si>
  <si>
    <t>tr|C6CPC3| C6CPC3_DICZE Iron-binding protein IscA OS=Dickeya zeae (strain Ech1591) GN=iscA PE=3 SV=1</t>
  </si>
  <si>
    <t>M4HJ33</t>
  </si>
  <si>
    <t>tr|N1M0T3|</t>
  </si>
  <si>
    <t>tr|M4HJ33| M4HJ33_BACCE UPF0296 protein BCK_15885 OS=Bacillus cereus FRI-35 GN=BCK_15885 PE=3 SV=1</t>
  </si>
  <si>
    <t>N1LYT9</t>
  </si>
  <si>
    <t>M4HFD1</t>
  </si>
  <si>
    <t>tr|N1LYT9|</t>
  </si>
  <si>
    <t>tr|M4HFD1| M4HFD1_BACCE Stage V sporulation protein AE OS=Bacillus cereus FRI-35 GN=BCK_14865 PE=4 SV=1</t>
  </si>
  <si>
    <t>B7HIL7</t>
  </si>
  <si>
    <t>tr|N1LFS2|</t>
  </si>
  <si>
    <t>sp|B7HIL7| GLMU_BACC4 Bifunctional protein GlmU OS=Bacillus cereus (strain B4264) GN=glmU PE=3 SV=1</t>
  </si>
  <si>
    <t>D7CBI6</t>
  </si>
  <si>
    <t>tr|N1LDI7|</t>
  </si>
  <si>
    <t>tr|D7CBI6| D7CBI6_STRBB Putative polyamine ABC transporter substrate-binding protein OS=Streptomyces bingchenggensis (strain BCW-1) GN=SBI_09745 PE=4 SV=1</t>
  </si>
  <si>
    <t>N1LG01</t>
  </si>
  <si>
    <t>Q3JK99</t>
  </si>
  <si>
    <t>K07487</t>
  </si>
  <si>
    <t>tr|N1LG01|</t>
  </si>
  <si>
    <t>tr|Q3JK99| Q3JK99_BURP1 ISBma2, transposase OS=Burkholderia pseudomallei (strain 1710b) GN=BURPS1710b_A0846 PE=4 SV=1</t>
  </si>
  <si>
    <t>N1LIG4</t>
  </si>
  <si>
    <t>Q6HGN2</t>
  </si>
  <si>
    <t>tr|N1LIG4|</t>
  </si>
  <si>
    <t>tr|Q6HGN2| Q6HGN2_BACHK Oxidoreductase, short-chain dehydrogenase/reductase OS=Bacillus thuringiensis subsp. konkukian (strain 97-27) GN=ydfG PE=3 SV=1</t>
  </si>
  <si>
    <t>B7HBR7</t>
  </si>
  <si>
    <t>tr|N1LHR9|</t>
  </si>
  <si>
    <t>tr|B7HBR7| B7HBR7_BACC4 Alpha,alpha-phosphotrehalase OS=Bacillus cereus (strain B4264) GN=treC PE=4 SV=1</t>
  </si>
  <si>
    <t>N1LIH3</t>
  </si>
  <si>
    <t>I0H3T6</t>
  </si>
  <si>
    <t>tr|N1LIH3|</t>
  </si>
  <si>
    <t>tr|I0H3T6| I0H3T6_ACTM4 Putative ATP-dependent Clp protease ATP-binding subunit OS=Actinoplanes missouriensis (strain ATCC 14538 / DSM 43046 / CBS 188.64 / JCM 3121 / NCIMB 12654 / NBRC 102363 / 431) GN=AMIS_24530 PE=4 SV=1</t>
  </si>
  <si>
    <t>D5TM24</t>
  </si>
  <si>
    <t>tr|N1LJY0|</t>
  </si>
  <si>
    <t>tr|D5TM24| D5TM24_BACT1 1,4-dihydroxy-2-naphthoyl-CoA synthase OS=Bacillus thuringiensis (strain BMB171) GN=menB PE=3 SV=1</t>
  </si>
  <si>
    <t>N1LFZ4</t>
  </si>
  <si>
    <t>M1PIK4</t>
  </si>
  <si>
    <t>K01687</t>
  </si>
  <si>
    <t>tr|N1LFZ4|</t>
  </si>
  <si>
    <t>tr|M1PIK4| M1PIK4_BACTU Dihydroxy-acid dehydratase OS=Bacillus thuringiensis serovar thuringiensis str. IS5056 GN=ilvD PE=3 SV=1</t>
  </si>
  <si>
    <t>N1LGS4</t>
  </si>
  <si>
    <t>K9U4B2</t>
  </si>
  <si>
    <t>tr|N1LGS4|</t>
  </si>
  <si>
    <t>tr|K9U4B2| K9U4B2_9CYAN Transport system permease protein OS=Chroococcidiopsis thermalis PCC 7203 GN=Chro_3636 PE=4 SV=1</t>
  </si>
  <si>
    <t>B7IN36</t>
  </si>
  <si>
    <t>tr|N1LLI3|</t>
  </si>
  <si>
    <t>tr|B7IN36| B7IN36_BACC2 Putative 6-pyruvoyl tetrahydrobiopterin synthase OS=Bacillus cereus (strain G9842) GN=BCG9842_B3948 PE=4 SV=1</t>
  </si>
  <si>
    <t>M4H9Q9</t>
  </si>
  <si>
    <t>tr|N1LM11|</t>
  </si>
  <si>
    <t>tr|M4H9Q9| M4H9Q9_BACCE 50S ribosomal protein L13 OS=Bacillus cereus FRI-35 GN=rplM PE=3 SV=1</t>
  </si>
  <si>
    <t>N1LKG8</t>
  </si>
  <si>
    <t>B7H9R7</t>
  </si>
  <si>
    <t>K06422</t>
  </si>
  <si>
    <t>tr|N1LKG8|</t>
  </si>
  <si>
    <t>tr|B7H9R7| B7H9R7_BACC4 Small acid-soluble spore protein, gamma-type OS=Bacillus cereus (strain B4264) GN=BCB4264_A0527 PE=4 SV=1</t>
  </si>
  <si>
    <t>N1LM82</t>
  </si>
  <si>
    <t>A5EWF4</t>
  </si>
  <si>
    <t>tr|N1LM82|</t>
  </si>
  <si>
    <t>tr|A5EWF4| A5EWF4_DICNV ATP-dependent Clp protease ATP-binding subunit ClpX OS=Dichelobacter nodosus (strain VCS1703A) GN=clpX PE=3 SV=1</t>
  </si>
  <si>
    <t>N1LHS3</t>
  </si>
  <si>
    <t>D4JG02</t>
  </si>
  <si>
    <t>K07003</t>
  </si>
  <si>
    <t>tr|N1LHS3|</t>
  </si>
  <si>
    <t>tr|D4JG02| D4JG02_9FIRM Draft genome OS=Faecalitalea cylindroides T2-87 GN=EC1_18850 PE=4 SV=1</t>
  </si>
  <si>
    <t>N1LMF6</t>
  </si>
  <si>
    <t>F7YQ78</t>
  </si>
  <si>
    <t>K05834</t>
  </si>
  <si>
    <t>tr|N1LMF6|</t>
  </si>
  <si>
    <t>tr|F7YQ78| F7YQ78_VIBA7 Homoserine/homoserine lactone efflux protein OS=Vibrio anguillarum (strain ATCC 68554 / 775) GN=VAA_01964 PE=4 SV=1</t>
  </si>
  <si>
    <t>N1LV69</t>
  </si>
  <si>
    <t>T1F381</t>
  </si>
  <si>
    <t>K08018</t>
  </si>
  <si>
    <t>tr|N1LV69|</t>
  </si>
  <si>
    <t>tr|T1F381| T1F381_HELRO Uncharacterized protein OS=Helobdella robusta GN=HELRODRAFT_170597 PE=4 SV=1</t>
  </si>
  <si>
    <t>J4A142</t>
  </si>
  <si>
    <t>tr|N1LK54|</t>
  </si>
  <si>
    <t>tr|J4A142| J4A142_BACTU Glutamyl-tRNA reductase OS=Bacillus thuringiensis HD-771 GN=hemA PE=3 SV=1</t>
  </si>
  <si>
    <t>B7IJ11</t>
  </si>
  <si>
    <t>tr|N1LM59|</t>
  </si>
  <si>
    <t>tr|B7IJ11| B7IJ11_BACC2 Chemotaxis protein MotA OS=Bacillus cereus (strain G9842) GN=BCG9842_B0614 PE=4 SV=1</t>
  </si>
  <si>
    <t>Q818W1</t>
  </si>
  <si>
    <t>tr|N1LMK5|</t>
  </si>
  <si>
    <t>sp|Q818W1| ARGB_BACCR Acetylglutamate kinase OS=Bacillus cereus (strain ATCC 14579 / DSM 31 / JCM 2152 / NBRC 15305 / NCIMB 9373 / NRRL B-3711) GN=argB PE=3 SV=1</t>
  </si>
  <si>
    <t>F1A0Q3</t>
  </si>
  <si>
    <t>K03245</t>
  </si>
  <si>
    <t>tr|N1LFP0|</t>
  </si>
  <si>
    <t>tr|F1A0Q3| F1A0Q3_DICPU Eukaryotic translation initiation factor 3 subunit J OS=Dictyostelium purpureum GN=DICPUDRAFT_99600 PE=3 SV=1</t>
  </si>
  <si>
    <t>B7HCK8</t>
  </si>
  <si>
    <t>tr|N1LMT9|</t>
  </si>
  <si>
    <t>tr|B7HCK8| B7HCK8_BACC4 Prolyl 4-hydroxylase, alpha subunit domain protein OS=Bacillus cereus (strain B4264) GN=BCB4264_A4348 PE=4 SV=1</t>
  </si>
  <si>
    <t>N1LNG6</t>
  </si>
  <si>
    <t>B7H5E6</t>
  </si>
  <si>
    <t>tr|N1LNG6|</t>
  </si>
  <si>
    <t>tr|B7H5E6| B7H5E6_BACC4 Prolyl aminopeptidase OS=Bacillus cereus (strain B4264) GN=BCB4264_A2370 PE=4 SV=1</t>
  </si>
  <si>
    <t>R4PQ46</t>
  </si>
  <si>
    <t>tr|N1LNS5|</t>
  </si>
  <si>
    <t>tr|R4PQ46| R4PQ46_LACPN Uncharacterized protein OS=Lactobacillus plantarum subsp. plantarum P-8 GN=LBP_cg0408 PE=4 SV=2</t>
  </si>
  <si>
    <t>C7N976</t>
  </si>
  <si>
    <t>tr|N1LPE3|</t>
  </si>
  <si>
    <t>tr|C7N976| C7N976_LEPBD CRISPR-associated Cst1 family protein OS=Leptotrichia buccalis (strain ATCC 14201 / DSM 1135 / JCM 12969 / NCTC 10249) GN=Lebu_0799 PE=4 SV=1</t>
  </si>
  <si>
    <t>N1LP50</t>
  </si>
  <si>
    <t>F9XHC2</t>
  </si>
  <si>
    <t>K09510</t>
  </si>
  <si>
    <t>tr|N1LP50|</t>
  </si>
  <si>
    <t>tr|F9XHC2| F9XHC2_ZYMTI Uncharacterized protein OS=Zymoseptoria tritici (strain CBS 115943 / IPO323) GN=MYCGRDRAFT_101103 PE=4 SV=1</t>
  </si>
  <si>
    <t>Q9K6U1</t>
  </si>
  <si>
    <t>tr|N1LPR5|</t>
  </si>
  <si>
    <t>tr|Q9K6U1| Q9K6U1_BACHD Transcriptional regulator (AraC/XylS family) OS=Bacillus halodurans (strain ATCC BAA-125 / DSM 18197 / FERM 7344 / JCM 9153 / C-125) GN=BH3634 PE=4 SV=1</t>
  </si>
  <si>
    <t>Q6HJU7</t>
  </si>
  <si>
    <t>tr|N1LR80|</t>
  </si>
  <si>
    <t>tr|Q6HJU7| Q6HJU7_BACHK Ribosomal-protein-serine acetyltransferase OS=Bacillus thuringiensis subsp. konkukian (strain 97-27) GN=BT9727_1847 PE=4 SV=1</t>
  </si>
  <si>
    <t>N1LM88</t>
  </si>
  <si>
    <t>Q638J5</t>
  </si>
  <si>
    <t>tr|N1LM88|</t>
  </si>
  <si>
    <t>tr|Q638J5| Q638J5_BACCZ Bifunctional protein: zinc-containing alcohol dehydrogenase quinone oxidoreductase ( NADPH:quinone reductase) OS=Bacillus cereus (strain ZK / E33L) GN=adh PE=4 SV=1</t>
  </si>
  <si>
    <t>D5TRF0</t>
  </si>
  <si>
    <t>tr|N1LND0|</t>
  </si>
  <si>
    <t>tr|D5TRF0| D5TRF0_BACT1 Ferrichrome ABC transporter ATP-binding protein OS=Bacillus thuringiensis (strain BMB171) GN=BMB171_C4976 PE=3 SV=1</t>
  </si>
  <si>
    <t>D5TTX0</t>
  </si>
  <si>
    <t>K02342</t>
  </si>
  <si>
    <t>tr|N1LM46|</t>
  </si>
  <si>
    <t>tr|D5TTX0| D5TTX0_BACT1 DNA polymerase III subunit epsilon tlpA OS=Bacillus thuringiensis (strain BMB171) GN=BMB171_C3287 PE=4 SV=1</t>
  </si>
  <si>
    <t>D5TXT7</t>
  </si>
  <si>
    <t>tr|N1LRP6|</t>
  </si>
  <si>
    <t>tr|D5TXT7| D5TXT7_BACT1 GatB/Yqey domain-containing protein OS=Bacillus thuringiensis (strain BMB171) GN=BMB171_C3973 PE=4 SV=1</t>
  </si>
  <si>
    <t>E3HDS8</t>
  </si>
  <si>
    <t>K01843</t>
  </si>
  <si>
    <t>tr|N1LSD0|</t>
  </si>
  <si>
    <t>tr|E3HDS8| E3HDS8_ILYPC Beta-lysine acetyltransferase L-lysine 2,3-aminomutase OS=Ilyobacter polytropus (strain DSM 2926 / CuHBu1) GN=Ilyop_2505 PE=4 SV=1</t>
  </si>
  <si>
    <t>N1LNA3</t>
  </si>
  <si>
    <t>I2H447</t>
  </si>
  <si>
    <t>K14300</t>
  </si>
  <si>
    <t>tr|N1LNA3|</t>
  </si>
  <si>
    <t>tr|I2H447| I2H447_TETBL TBLA0E00880 protein OS=Tetrapisispora blattae (strain ATCC 34711 / CBS 6284 / DSM 70876 / NBRC 10599 / NRRL Y-10934 / UCD 77-7) GN=TBLA0E00880 PE=4 SV=1</t>
  </si>
  <si>
    <t>N1LNP4</t>
  </si>
  <si>
    <t>B7JKU9</t>
  </si>
  <si>
    <t>tr|N1LNP4|</t>
  </si>
  <si>
    <t>tr|B7JKU9| B7JKU9_BACC0 Hydrolase, haloacid dehalogenase-like family OS=Bacillus cereus (strain AH820) GN=BCAH820_3990 PE=4 SV=1</t>
  </si>
  <si>
    <t>M4HAJ4</t>
  </si>
  <si>
    <t>tr|N1LRG4|</t>
  </si>
  <si>
    <t>tr|M4HAJ4| M4HAJ4_BACCE Purine nucleoside phosphorylase DeoD-type OS=Bacillus cereus FRI-35 GN=deoD PE=3 SV=1</t>
  </si>
  <si>
    <t>N1LR78</t>
  </si>
  <si>
    <t>M1WRQ6</t>
  </si>
  <si>
    <t>tr|N1LR78|</t>
  </si>
  <si>
    <t>tr|M1WRQ6| M1WRQ6_DESPC Uncharacterized protein OS=Desulfovibrio piezophilus (strain DSM 21447 / JCM 15486 / C1TLV30) GN=BN4_12474 PE=4 SV=1</t>
  </si>
  <si>
    <t>N1LT86</t>
  </si>
  <si>
    <t>B9KE09</t>
  </si>
  <si>
    <t>tr|N1LT86|</t>
  </si>
  <si>
    <t>sp|B9KE09| AROC_CAMLR Chorismate synthase OS=Campylobacter lari (strain RM2100 / D67 / ATCC BAA-1060) GN=aroC PE=3 SV=1</t>
  </si>
  <si>
    <t>V5MJW8</t>
  </si>
  <si>
    <t>tr|N1LT37|</t>
  </si>
  <si>
    <t>tr|V5MJW8| V5MJW8_BACTU dTDP-glucose 4,6-dehydratase OS=Bacillus thuringiensis YBT-1518 GN=YBT1518_29640 PE=3 SV=1</t>
  </si>
  <si>
    <t>N1LSL8</t>
  </si>
  <si>
    <t>D5TQF2</t>
  </si>
  <si>
    <t>K06381</t>
  </si>
  <si>
    <t>tr|N1LSL8|</t>
  </si>
  <si>
    <t>tr|D5TQF2| D5TQF2_BACT1 Stage II sporulation protein D OS=Bacillus thuringiensis (strain BMB171) GN=spoIID PE=4 SV=1</t>
  </si>
  <si>
    <t>N1LV01</t>
  </si>
  <si>
    <t>tr|N1LV01|</t>
  </si>
  <si>
    <t>A8GJ82</t>
  </si>
  <si>
    <t>tr|N1LRX3|</t>
  </si>
  <si>
    <t>tr|A8GJ82| A8GJ82_SERP5 Filamentous haemagglutinin family outer membrane protein OS=Serratia proteamaculans (strain 568) GN=Spro_4077 PE=4 SV=1</t>
  </si>
  <si>
    <t>N1LPR0</t>
  </si>
  <si>
    <t>D5TND4</t>
  </si>
  <si>
    <t>K08217</t>
  </si>
  <si>
    <t>tr|N1LPR0|</t>
  </si>
  <si>
    <t>tr|D5TND4| D5TND4_BACT1 Macrolide-efflux protein OS=Bacillus thuringiensis (strain BMB171) GN=BMB171_C4685 PE=4 SV=1</t>
  </si>
  <si>
    <t>N1LUN8</t>
  </si>
  <si>
    <t>B7H749</t>
  </si>
  <si>
    <t>tr|N1LUN8|</t>
  </si>
  <si>
    <t>tr|B7H749| B7H749_BACC4 N-acetylmuramoyl-L-alanine amidase OS=Bacillus cereus (strain B4264) GN=BCB4264_A4802 PE=4 SV=1</t>
  </si>
  <si>
    <t>N1LSJ9</t>
  </si>
  <si>
    <t>B3LZ33</t>
  </si>
  <si>
    <t>tr|N1LSJ9|</t>
  </si>
  <si>
    <t>tr|B3LZ33| B3LZ33_DROAN GF17261 OS=Drosophila ananassae GN=Dana\GF17261 PE=4 SV=1</t>
  </si>
  <si>
    <t>N1LQQ7</t>
  </si>
  <si>
    <t>tr|N1LQQ7|</t>
  </si>
  <si>
    <t>B0S3A7</t>
  </si>
  <si>
    <t>tr|N1LZA1|</t>
  </si>
  <si>
    <t>tr|B0S3A7| B0S3A7_FINM2 Molybdenum cofactor biosynthesis protein C OS=Finegoldia magna (strain ATCC 29328) GN=FMG_1429 PE=4 SV=1</t>
  </si>
  <si>
    <t>D5TJZ0</t>
  </si>
  <si>
    <t>tr|N1LYL2|</t>
  </si>
  <si>
    <t>tr|D5TJZ0| D5TJZ0_BACT1 DNA-directed DNA polymerase OS=Bacillus thuringiensis (strain BMB171) GN=dnaE PE=4 SV=1</t>
  </si>
  <si>
    <t>N1LQD3</t>
  </si>
  <si>
    <t>A0LW35</t>
  </si>
  <si>
    <t>tr|N1LQD3|</t>
  </si>
  <si>
    <t>tr|A0LW35| A0LW35_ACIC1 CheA signal transduction histidine kinase OS=Acidothermus cellulolyticus (strain ATCC 43068 / 11B) GN=Acel_1873 PE=4 SV=1</t>
  </si>
  <si>
    <t>N1M1P0</t>
  </si>
  <si>
    <t>D5V0H7</t>
  </si>
  <si>
    <t>tr|N1M1P0|</t>
  </si>
  <si>
    <t>tr|D5V0H7| D5V0H7_ARCNC Indole-3-glycerol phosphate synthase OS=Arcobacter nitrofigilis (strain ATCC 33309 / DSM 7299 / LMG 7604 / NCTC 12251 / CI) GN=Arnit_2135 PE=3 SV=1</t>
  </si>
  <si>
    <t>N1LQK2</t>
  </si>
  <si>
    <t>D7CX48</t>
  </si>
  <si>
    <t>tr|N1LQK2|</t>
  </si>
  <si>
    <t>tr|D7CX48| D7CX48_TRURR Phenazine biosynthesis protein PhzF family OS=Truepera radiovictrix (strain DSM 17093 / CIP 108686 / LMG 22925 / RQ-24) GN=Trad_1434 PE=4 SV=1</t>
  </si>
  <si>
    <t>N1LTR8</t>
  </si>
  <si>
    <t>tr|N1LTR8|</t>
  </si>
  <si>
    <t>N1LTK3</t>
  </si>
  <si>
    <t>tr|N1LTK3|</t>
  </si>
  <si>
    <t>N1LWV3</t>
  </si>
  <si>
    <t>tr|N1LWV3|</t>
  </si>
  <si>
    <t>N1LXX0</t>
  </si>
  <si>
    <t>B7IW33</t>
  </si>
  <si>
    <t>tr|N1LXX0|</t>
  </si>
  <si>
    <t>tr|B7IW33| B7IW33_BACC2 Spore germination protein GerPF OS=Bacillus cereus (strain G9842) GN=gerPF2 PE=4 SV=1</t>
  </si>
  <si>
    <t>N1M037</t>
  </si>
  <si>
    <t>tr|N1M037|</t>
  </si>
  <si>
    <t>Q6HI18</t>
  </si>
  <si>
    <t>tr|N1M1L3|</t>
  </si>
  <si>
    <t>tr|Q6HI18| Q6HI18_BACHK Acetyltransferase, GNAT family OS=Bacillus thuringiensis subsp. konkukian (strain 97-27) GN=BT9727_2482 PE=4 SV=1</t>
  </si>
  <si>
    <t>N1LIT5</t>
  </si>
  <si>
    <t>H2FWG9</t>
  </si>
  <si>
    <t>tr|N1LIT5|</t>
  </si>
  <si>
    <t>tr|H2FWG9| H2FWG9_OCESG Acyl-CoA dehydrogenase OS=Oceanimonas sp. (strain GK1) GN=GU3_10975 PE=4 SV=1</t>
  </si>
  <si>
    <t>N1LXY5</t>
  </si>
  <si>
    <t>Q7UKI7</t>
  </si>
  <si>
    <t>K00117</t>
  </si>
  <si>
    <t>tr|N1LXY5|</t>
  </si>
  <si>
    <t>tr|Q7UKI7| Q7UKI7_RHOBA Rhodopirellula baltica SH 1 complete genome; segment 18/24 OS=Rhodopirellula baltica (strain SH1) GN=RB10127 PE=4 SV=1</t>
  </si>
  <si>
    <t>N1LF55</t>
  </si>
  <si>
    <t>A4G203</t>
  </si>
  <si>
    <t>tr|N1LF55|</t>
  </si>
  <si>
    <t>tr|A4G203| A4G203_HERAR InsK1 protein OS=Herminiimonas arsenicoxydans GN=insK1 PE=4 SV=1</t>
  </si>
  <si>
    <t>N1LJK7</t>
  </si>
  <si>
    <t>A0A059</t>
  </si>
  <si>
    <t>tr|N1LJK7|</t>
  </si>
  <si>
    <t>tr|A0A059A2Z8| A0A059A2Z8_EUCGR Uncharacterized protein OS=Eucalyptus grandis GN=EUGRSUZ_K01849 PE=4 SV=1</t>
  </si>
  <si>
    <t>K0FW86</t>
  </si>
  <si>
    <t>tr|N1LJU1|</t>
  </si>
  <si>
    <t>tr|K0FW86| K0FW86_BACTU 30S ribosomal protein S19 OS=Bacillus thuringiensis MC28 GN=rpsS PE=3 SV=1</t>
  </si>
  <si>
    <t>N1LHW1</t>
  </si>
  <si>
    <t>A1APS7</t>
  </si>
  <si>
    <t>K04093</t>
  </si>
  <si>
    <t>tr|N1LHW1|</t>
  </si>
  <si>
    <t>tr|A1APS7| A1APS7_PELPD Chorismate mutase OS=Pelobacter propionicus (strain DSM 2379) GN=Ppro_1735 PE=4 SV=1</t>
  </si>
  <si>
    <t>N1LCV5</t>
  </si>
  <si>
    <t>tr|N1LCV5|</t>
  </si>
  <si>
    <t>Q81GB8</t>
  </si>
  <si>
    <t>tr|N1LLH2|</t>
  </si>
  <si>
    <t>tr|Q81GB8| Q81GB8_BACCR Spermidine/putrescine-binding protein OS=Bacillus cereus (strain ATCC 14579 / DSM 31 / JCM 2152 / NBRC 15305 / NCIMB 9373 / NRRL B-3711) GN=BC_1289 PE=4 SV=1</t>
  </si>
  <si>
    <t>N1LI35</t>
  </si>
  <si>
    <t>tr|N1LI35|</t>
  </si>
  <si>
    <t>N1LL99</t>
  </si>
  <si>
    <t>tr|N1LL99|</t>
  </si>
  <si>
    <t>N1LKP3</t>
  </si>
  <si>
    <t>I1MB15</t>
  </si>
  <si>
    <t>K10592</t>
  </si>
  <si>
    <t>tr|N1LKP3|</t>
  </si>
  <si>
    <t>tr|I1MB15| I1MB15_SOYBN Uncharacterized protein OS=Glycine max PE=4 SV=2</t>
  </si>
  <si>
    <t>N1LE30</t>
  </si>
  <si>
    <t>Q81IA7</t>
  </si>
  <si>
    <t>tr|N1LE30|</t>
  </si>
  <si>
    <t>tr|Q81IA7| Q81IA7_BACCR UDP-N-acetyl-D-mannosamine 6-dehydrogenase OS=Bacillus cereus (strain ATCC 14579 / DSM 31 / JCM 2152 / NBRC 15305 / NCIMB 9373 / NRRL B-3711) GN=BC_0487 PE=3 SV=1</t>
  </si>
  <si>
    <t>N1LKV7</t>
  </si>
  <si>
    <t>E6WZ48</t>
  </si>
  <si>
    <t>K06895</t>
  </si>
  <si>
    <t>tr|N1LKV7|</t>
  </si>
  <si>
    <t>tr|E6WZ48| E6WZ48_NITSE Lysine exporter protein (LYSE/YGGA) OS=Nitratifractor salsuginis (strain DSM 16511 / JCM 12458 / E9I37-1) GN=Nitsa_0226 PE=4 SV=1</t>
  </si>
  <si>
    <t>N1LJU9</t>
  </si>
  <si>
    <t>tr|N1LJU9|</t>
  </si>
  <si>
    <t>N1LKB0</t>
  </si>
  <si>
    <t>B7HEX7</t>
  </si>
  <si>
    <t>tr|N1LKB0|</t>
  </si>
  <si>
    <t>tr|B7HEX7| B7HEX7_BACC4 S-layer protein OS=Bacillus cereus (strain B4264) GN=BCB4264_A0940 PE=4 SV=1</t>
  </si>
  <si>
    <t>N1LRV5</t>
  </si>
  <si>
    <t>A9VJ05</t>
  </si>
  <si>
    <t>tr|N1LRV5|</t>
  </si>
  <si>
    <t>tr|A9VJ05| A9VJ05_BACWK Spore germination protein PF OS=Bacillus weihenstephanensis (strain KBAB4) GN=BcerKBAB4_1044 PE=4 SV=1</t>
  </si>
  <si>
    <t>N1LUS5</t>
  </si>
  <si>
    <t>O74341</t>
  </si>
  <si>
    <t>K09495</t>
  </si>
  <si>
    <t>tr|N1LUS5|</t>
  </si>
  <si>
    <t>sp|O74341| TCPG_SCHPO T-complex protein 1 subunit gamma OS=Schizosaccharomyces pombe (strain 972 / ATCC 24843) GN=cct3 PE=1 SV=1</t>
  </si>
  <si>
    <t>N1LT92</t>
  </si>
  <si>
    <t>G3QLH4</t>
  </si>
  <si>
    <t>K06725</t>
  </si>
  <si>
    <t>tr|N1LT92|</t>
  </si>
  <si>
    <t>tr|G3QLH4| G3QLH4_GORGO Uncharacterized protein OS=Gorilla gorilla gorilla GN=LAIR2 PE=4 SV=1</t>
  </si>
  <si>
    <t>N1LFH2</t>
  </si>
  <si>
    <t>G0S6V5</t>
  </si>
  <si>
    <t>tr|N1LFH2|</t>
  </si>
  <si>
    <t>tr|G0S6V5| G0S6V5_CHATD Kynureninase OS=Chaetomium thermophilum (strain DSM 1495 / CBS 144.50 / IMI 039719) GN=BNA5 PE=3 SV=1</t>
  </si>
  <si>
    <t>N1LUV4</t>
  </si>
  <si>
    <t>B7HA12</t>
  </si>
  <si>
    <t>K03933</t>
  </si>
  <si>
    <t>tr|N1LUV4|</t>
  </si>
  <si>
    <t>tr|B7HA12| B7HA12_BACC4 Putative chitinase OS=Bacillus cereus (strain B4264) GN=BCB4264_A2803 PE=4 SV=1</t>
  </si>
  <si>
    <t>B7HGR4</t>
  </si>
  <si>
    <t>tr|N1LVC7|</t>
  </si>
  <si>
    <t>tr|B7HGR4| B7HGR4_BACC4 Ferrochelatase OS=Bacillus cereus (strain B4264) GN=hemH PE=3 SV=1</t>
  </si>
  <si>
    <t>N1LUD7</t>
  </si>
  <si>
    <t>tr|N1LUD7|</t>
  </si>
  <si>
    <t>tr|A0A059A2K5| A0A059A2K5_EUCGR Uncharacterized protein OS=Eucalyptus grandis GN=EUGRSUZ_K01317 PE=4 SV=1</t>
  </si>
  <si>
    <t>Q81HE4</t>
  </si>
  <si>
    <t>tr|N1LLS5|</t>
  </si>
  <si>
    <t>tr|Q81HE4| Q81HE4_BACCR Multidrug resistance ABC transporter ATP-binding and permease protein OS=Bacillus cereus (strain ATCC 14579 / DSM 31 / JCM 2152 / NBRC 15305 / NCIMB 9373 / NRRL B-3711) GN=BC_0870 PE=3 SV=1</t>
  </si>
  <si>
    <t>N1LQJ8</t>
  </si>
  <si>
    <t>F4AUV1</t>
  </si>
  <si>
    <t>K07644</t>
  </si>
  <si>
    <t>tr|N1LQJ8|</t>
  </si>
  <si>
    <t>tr|F4AUV1| F4AUV1_GLAS4 Histidine kinase OS=Glaciecola sp. (strain 4H-3-7+YE-5) GN=Glaag_4528 PE=4 SV=1</t>
  </si>
  <si>
    <t>Q9K9B5</t>
  </si>
  <si>
    <t>K08884</t>
  </si>
  <si>
    <t>tr|N1LWB6|</t>
  </si>
  <si>
    <t>tr|Q9K9B5| Q9K9B5_BACHD BH2734 protein OS=Bacillus halodurans (strain ATCC BAA-125 / DSM 18197 / FERM 7344 / JCM 9153 / C-125) GN=BH2734 PE=4 SV=1</t>
  </si>
  <si>
    <t>N1LXE4</t>
  </si>
  <si>
    <t>C8VVR6</t>
  </si>
  <si>
    <t>tr|N1LXE4|</t>
  </si>
  <si>
    <t>tr|C8VVR6| C8VVR6_DESAS Major facilitator superfamily MFS_1 OS=Desulfotomaculum acetoxidans (strain ATCC 49208 / DSM 771 / VKM B-1644) GN=Dtox_1517 PE=4 SV=1</t>
  </si>
  <si>
    <t>N1LS08</t>
  </si>
  <si>
    <t>tr|N1LS08|</t>
  </si>
  <si>
    <t>C7NED0</t>
  </si>
  <si>
    <t>tr|N1LXV8|</t>
  </si>
  <si>
    <t>tr|C7NED0| C7NED0_LEPBD NUDIX hydrolase OS=Leptotrichia buccalis (strain ATCC 14201 / DSM 1135 / JCM 12969 / NCTC 10249) GN=Lebu_0412 PE=3 SV=1</t>
  </si>
  <si>
    <t>N1LW09</t>
  </si>
  <si>
    <t>F4BLZ6</t>
  </si>
  <si>
    <t>tr|N1LW09|</t>
  </si>
  <si>
    <t>tr|F4BLZ6| F4BLZ6_CARS1 Uncharacterized protein OS=Carnobacterium sp. (strain 17-4) GN=CAR_c16720 PE=4 SV=1</t>
  </si>
  <si>
    <t>M4HAL7</t>
  </si>
  <si>
    <t>tr|N1LT05|</t>
  </si>
  <si>
    <t>tr|M4HAL7| M4HAL7_BACCE ATP synthase gamma chain OS=Bacillus cereus FRI-35 GN=atpG PE=3 SV=1</t>
  </si>
  <si>
    <t>N1M1I1</t>
  </si>
  <si>
    <t>tr|N1M1I1|</t>
  </si>
  <si>
    <t>N1LZA7</t>
  </si>
  <si>
    <t>tr|N1LZA7|</t>
  </si>
  <si>
    <t>B4J1J4</t>
  </si>
  <si>
    <t>tr|N1LZR8|</t>
  </si>
  <si>
    <t>tr|B4J1J4| B4J1J4_DROGR GH15526 OS=Drosophila grimshawi GN=Dgri\GH15526 PE=4 SV=1</t>
  </si>
  <si>
    <t>N1LLT2</t>
  </si>
  <si>
    <t>Q396E5</t>
  </si>
  <si>
    <t>K11925</t>
  </si>
  <si>
    <t>tr|N1LLT2|</t>
  </si>
  <si>
    <t>tr|Q396E5| Q396E5_BURL3 Extracellular solute-binding protein, family 5 OS=Burkholderia lata (strain ATCC 17760 / LMG 22485 / NCIMB 9086 / R18194 / 383) GN=Bcep18194_B1552 PE=4 SV=1</t>
  </si>
  <si>
    <t>V3ZWL4</t>
  </si>
  <si>
    <t>K00511</t>
  </si>
  <si>
    <t>tr|N1M2A4|</t>
  </si>
  <si>
    <t>tr|V3ZWL4| V3ZWL4_LOTGI Uncharacterized protein (Fragment) OS=Lottia gigantea GN=LOTGIDRAFT_144418 PE=4 SV=1</t>
  </si>
  <si>
    <t>N1LEU4</t>
  </si>
  <si>
    <t>C0ME26</t>
  </si>
  <si>
    <t>tr|N1LEU4|</t>
  </si>
  <si>
    <t>sp|C0ME26| KAD_STRS7 Adenylate kinase OS=Streptococcus equi subsp. zooepidemicus (strain H70) GN=adk PE=3 SV=1</t>
  </si>
  <si>
    <t>N1M1Y3</t>
  </si>
  <si>
    <t>V5XDV7</t>
  </si>
  <si>
    <t>K03316</t>
  </si>
  <si>
    <t>tr|N1M1Y3|</t>
  </si>
  <si>
    <t>tr|V5XDV7| V5XDV7_MYCNE Sodium/hydrogen exchanger OS=Mycobacterium neoaurum VKM Ac-1815D GN=D174_19505 PE=4 SV=1</t>
  </si>
  <si>
    <t>N1LV56</t>
  </si>
  <si>
    <t>I3Z9I5</t>
  </si>
  <si>
    <t>tr|N1LV56|</t>
  </si>
  <si>
    <t>tr|I3Z9I5| I3Z9I5_BELBD 1-(5-phosphoribosyl)-5-[(5-phosphoribosylamino)methylideneamino] imidazole-4-carboxamide isomerase OS=Belliella baltica (strain DSM 15883 / CIP 108006 / LMG 21964 / BA134) GN=hisA PE=3 SV=1</t>
  </si>
  <si>
    <t>N1LVW3</t>
  </si>
  <si>
    <t>Q7MAQ0</t>
  </si>
  <si>
    <t>tr|N1LVW3|</t>
  </si>
  <si>
    <t>tr|Q7MAQ0| Q7MAQ0_WOLSU Acetolactate synthase OS=Wolinella succinogenes (strain ATCC 29543 / DSM 1740 / LMG 7466 / NCTC 11488 / FDC 602W) GN=ILVI PE=3 SV=1</t>
  </si>
  <si>
    <t>N1LVE7</t>
  </si>
  <si>
    <t>Q9R069</t>
  </si>
  <si>
    <t>K06578</t>
  </si>
  <si>
    <t>tr|N1LVE7|</t>
  </si>
  <si>
    <t>sp|Q9R069| BCAM_MOUSE Basal cell adhesion molecule OS=Mus musculus GN=Bcam PE=2 SV=1</t>
  </si>
  <si>
    <t>N1LW20</t>
  </si>
  <si>
    <t>M1LQB9</t>
  </si>
  <si>
    <t>tr|N1LW20|</t>
  </si>
  <si>
    <t>tr|M1LQB9| M1LQB9_9PROT Phosphatidylserine synthase OS=Candidatus Kinetoplastibacterium crithidii TCC036E GN=CDEE_0816 PE=3 SV=1</t>
  </si>
  <si>
    <t>N1LUU4</t>
  </si>
  <si>
    <t>tr|N1LUU4|</t>
  </si>
  <si>
    <t>N1LVY7</t>
  </si>
  <si>
    <t>Q63AQ7</t>
  </si>
  <si>
    <t>K01179</t>
  </si>
  <si>
    <t>tr|N1LVY7|</t>
  </si>
  <si>
    <t>tr|Q63AQ7| Q63AQ7_BACCZ Glucanase OS=Bacillus cereus (strain ZK / E33L) GN=choA PE=3 SV=1</t>
  </si>
  <si>
    <t>N1LXI8</t>
  </si>
  <si>
    <t>tr|N1LXI8|</t>
  </si>
  <si>
    <t>N1LV08</t>
  </si>
  <si>
    <t>B7IQD0</t>
  </si>
  <si>
    <t>K02419</t>
  </si>
  <si>
    <t>tr|N1LV08|</t>
  </si>
  <si>
    <t>tr|B7IQD0| B7IQD0_BACC2 Putative flagellar biosynthetic protein FliP OS=Bacillus cereus (strain G9842) GN=BCG9842_B3612 PE=4 SV=1</t>
  </si>
  <si>
    <t>N1LVQ1</t>
  </si>
  <si>
    <t>O34449</t>
  </si>
  <si>
    <t>K07741</t>
  </si>
  <si>
    <t>tr|N1LVQ1|</t>
  </si>
  <si>
    <t>sp|O34449| YOQD_BACSU SPBc2 prophage-derived putative antirepressor protein YoqD OS=Bacillus subtilis (strain 168) GN=yoqD PE=4 SV=1</t>
  </si>
  <si>
    <t>N1M1B2</t>
  </si>
  <si>
    <t>A4TF38</t>
  </si>
  <si>
    <t>K08252</t>
  </si>
  <si>
    <t>tr|N1M1B2|</t>
  </si>
  <si>
    <t>tr|A4TF38| A4TF38_MYCGI Lipopolysaccharide biosynthesis OS=Mycobacterium gilvum (strain PYR-GCK) GN=Mflv_4771 PE=4 SV=1</t>
  </si>
  <si>
    <t>D5TTD9</t>
  </si>
  <si>
    <t>tr|N1M1Q8|</t>
  </si>
  <si>
    <t>tr|D5TTD9| D5TTD9_BACT1 NAD kinase OS=Bacillus thuringiensis (strain BMB171) GN=nadK PE=3 SV=1</t>
  </si>
  <si>
    <t>N1M1V4</t>
  </si>
  <si>
    <t>B7IM05</t>
  </si>
  <si>
    <t>tr|N1M1V4|</t>
  </si>
  <si>
    <t>tr|B7IM05| B7IM05_BACC2 Putative membrane protein OS=Bacillus cereus (strain G9842) GN=BCG9842_B0270 PE=4 SV=1</t>
  </si>
  <si>
    <t>N1M1G5</t>
  </si>
  <si>
    <t>F4C3A2</t>
  </si>
  <si>
    <t>tr|N1M1G5|</t>
  </si>
  <si>
    <t>tr|F4C3A2| F4C3A2_SPHS2 DNA polymerase I OS=Sphingobacterium sp. (strain 21) GN=Sph21_1518 PE=3 SV=1</t>
  </si>
  <si>
    <t>N1LY00</t>
  </si>
  <si>
    <t>I1YJC8</t>
  </si>
  <si>
    <t>K03190</t>
  </si>
  <si>
    <t>tr|N1LY00|</t>
  </si>
  <si>
    <t>tr|I1YJC8| I1YJC8_METFJ Urease accessory protein UreD OS=Methylophaga frappieri (strain ATCC BAA-2434 / DSM 25690 / JAM7) GN=ureD PE=3 SV=1</t>
  </si>
  <si>
    <t>N1M1A8</t>
  </si>
  <si>
    <t>tr|N1M1A8|</t>
  </si>
  <si>
    <t>N1M224</t>
  </si>
  <si>
    <t>B7H6H7</t>
  </si>
  <si>
    <t>K17837</t>
  </si>
  <si>
    <t>tr|N1M224|</t>
  </si>
  <si>
    <t>tr|B7H6H7| B7H6H7_BACC4 Beta-lactamase OS=Bacillus cereus (strain B4264) GN=bla2 PE=3 SV=1</t>
  </si>
  <si>
    <t>D2QXD9</t>
  </si>
  <si>
    <t>tr|N1LHE4|</t>
  </si>
  <si>
    <t>tr|D2QXD9| D2QXD9_PIRSD Methyl-accepting chemotaxis sensory transducer with Pas/Pac sensor OS=Pirellula staleyi (strain ATCC 27377 / DSM 6068 / ICPB 4128) GN=Psta_3315 PE=4 SV=1</t>
  </si>
  <si>
    <t>N1LFL6</t>
  </si>
  <si>
    <t>tr|N1LFL6|</t>
  </si>
  <si>
    <t>tr|A0A061DI34| A0A061DI34_THECC Kinesin-like protein OS=Theobroma cacao GN=TCM_000672 PE=3 SV=1</t>
  </si>
  <si>
    <t>D5TL76</t>
  </si>
  <si>
    <t>tr|N1LK31|</t>
  </si>
  <si>
    <t>tr|D5TL76| D5TL76_BACT1 Arginase OS=Bacillus thuringiensis (strain BMB171) GN=rocF PE=3 SV=1</t>
  </si>
  <si>
    <t>N1LIU4</t>
  </si>
  <si>
    <t>B1HPN2</t>
  </si>
  <si>
    <t>tr|N1LIU4|</t>
  </si>
  <si>
    <t>tr|B1HPN2| B1HPN2_LYSSC Multidrug-efflux transporter OS=Lysinibacillus sphaericus (strain C3-41) GN=Bsph_1326 PE=4 SV=1</t>
  </si>
  <si>
    <t>N1LLY3</t>
  </si>
  <si>
    <t>tr|N1LLY3|</t>
  </si>
  <si>
    <t>tr|A0A061FAM3| A0A061FAM3_THECC 2-oxoglutarate and Fe(II)-dependent oxygenase superfamily protein OS=Theobroma cacao GN=TCM_032382 PE=3 SV=1</t>
  </si>
  <si>
    <t>N1LJY4</t>
  </si>
  <si>
    <t>F6CLB8</t>
  </si>
  <si>
    <t>K03733</t>
  </si>
  <si>
    <t>tr|N1LJY4|</t>
  </si>
  <si>
    <t>tr|F6CLB8| F6CLB8_DESK7 Integrase family protein OS=Desulfotomaculum kuznetsovii (strain DSM 6115 / VKM B-1805 / 17) GN=Desku_2477 PE=4 SV=1</t>
  </si>
  <si>
    <t>N1LPB1</t>
  </si>
  <si>
    <t>B7H4W6</t>
  </si>
  <si>
    <t>tr|N1LPB1|</t>
  </si>
  <si>
    <t>tr|B7H4W6| B7H4W6_BACC4 Putative neutral metalloprotease OS=Bacillus cereus (strain B4264) GN=BCB4264_A2189 PE=4 SV=1</t>
  </si>
  <si>
    <t>N1LNC8</t>
  </si>
  <si>
    <t>C6CLQ5</t>
  </si>
  <si>
    <t>K07678</t>
  </si>
  <si>
    <t>tr|N1LNC8|</t>
  </si>
  <si>
    <t>tr|C6CLQ5| C6CLQ5_DICZE Histidine kinase OS=Dickeya zeae (strain Ech1591) GN=Dd1591_0813 PE=4 SV=1</t>
  </si>
  <si>
    <t>N1LJD7</t>
  </si>
  <si>
    <t>D5V1F6</t>
  </si>
  <si>
    <t>tr|N1LJD7|</t>
  </si>
  <si>
    <t>tr|D5V1F6| D5V1F6_ARCNC Modification methylase, HemK family OS=Arcobacter nitrofigilis (strain ATCC 33309 / DSM 7299 / LMG 7604 / NCTC 12251 / CI) GN=Arnit_1736 PE=4 SV=1</t>
  </si>
  <si>
    <t>N1LLX6</t>
  </si>
  <si>
    <t>M1QJ24</t>
  </si>
  <si>
    <t>K08976</t>
  </si>
  <si>
    <t>tr|N1LLX6|</t>
  </si>
  <si>
    <t>tr|M1QJ24| M1QJ24_BACTU Uncharacterized protein OS=Bacillus thuringiensis serovar thuringiensis str. IS5056 GN=H175_ch3719 PE=4 SV=1</t>
  </si>
  <si>
    <t>N1LQ02</t>
  </si>
  <si>
    <t>F6B5Q7</t>
  </si>
  <si>
    <t>tr|N1LQ02|</t>
  </si>
  <si>
    <t>tr|F6B5Q7| F6B5Q7_DESCC 30S ribosomal protein S8 OS=Desulfotomaculum carboxydivorans (strain DSM 14880 / VKM B-2319 / CO-1-SRB) GN=rpsH PE=3 SV=1</t>
  </si>
  <si>
    <t>N1LP11</t>
  </si>
  <si>
    <t>F4EDT2</t>
  </si>
  <si>
    <t>tr|N1LP11|</t>
  </si>
  <si>
    <t>tr|F4EDT2| F4EDT2_STRSU Formamidopyrimidine-DNA glycosylase OS=Streptococcus suis ST3 GN=mutM PE=3 SV=1</t>
  </si>
  <si>
    <t>K0FXX2</t>
  </si>
  <si>
    <t>tr|N1LLA0|</t>
  </si>
  <si>
    <t>tr|K0FXX2| K0FXX2_BACTU 50S ribosomal protein L22 OS=Bacillus thuringiensis MC28 GN=rplV PE=3 SV=1</t>
  </si>
  <si>
    <t>B7HHA8</t>
  </si>
  <si>
    <t>tr|N1LJT6|</t>
  </si>
  <si>
    <t>tr|B7HHA8| B7HHA8_BACC4 Ribonucleoside-diphosphate reductase subunit beta OS=Bacillus cereus (strain B4264) GN=nrdF PE=3 SV=1</t>
  </si>
  <si>
    <t>N1LQ62</t>
  </si>
  <si>
    <t>Q0B4D0</t>
  </si>
  <si>
    <t>tr|N1LQ62|</t>
  </si>
  <si>
    <t>tr|Q0B4D0| Q0B4D0_BURCM Adhesin HecA family OS=Burkholderia ambifaria (strain ATCC BAA-244 / AMMD) GN=Bamb_5446 PE=4 SV=1</t>
  </si>
  <si>
    <t>B7H508</t>
  </si>
  <si>
    <t>tr|N1LQR1|</t>
  </si>
  <si>
    <t>tr|B7H508| B7H508_BACC4 SCO1/SenC family lipoprotein OS=Bacillus cereus (strain B4264) GN=BCB4264_A2231 PE=4 SV=1</t>
  </si>
  <si>
    <t>N1LKM7</t>
  </si>
  <si>
    <t>B2JE64</t>
  </si>
  <si>
    <t>K05973</t>
  </si>
  <si>
    <t>tr|N1LKM7|</t>
  </si>
  <si>
    <t>tr|B2JE64| B2JE64_BURP8 Polyhydroxyalkanoate depolymerase, intracellular OS=Burkholderia phymatum (strain DSM 17167 / STM815) GN=Bphy_2094 PE=4 SV=1</t>
  </si>
  <si>
    <t>M4HE56</t>
  </si>
  <si>
    <t>tr|N1LQM9|</t>
  </si>
  <si>
    <t>tr|M4HE56| M4HE56_BACCE 50S ribosomal protein L4 OS=Bacillus cereus FRI-35 GN=rplD PE=3 SV=1</t>
  </si>
  <si>
    <t>N1LS32</t>
  </si>
  <si>
    <t>D5TWE1</t>
  </si>
  <si>
    <t>K03284</t>
  </si>
  <si>
    <t>tr|N1LS32|</t>
  </si>
  <si>
    <t>tr|D5TWE1| D5TWE1_BACT1 Magnesium transport protein CorA OS=Bacillus thuringiensis (strain BMB171) GN=corA PE=3 SV=1</t>
  </si>
  <si>
    <t>N1LRV3</t>
  </si>
  <si>
    <t>C4K4K6</t>
  </si>
  <si>
    <t>K09800</t>
  </si>
  <si>
    <t>tr|N1LRV3|</t>
  </si>
  <si>
    <t>tr|C4K4K6| C4K4K6_HAMD5 Uncharacterized protein OS=Hamiltonella defensa subsp. Acyrthosiphon pisum (strain 5AT) GN=HDEF_0772 PE=4 SV=1</t>
  </si>
  <si>
    <t>N1LSC5</t>
  </si>
  <si>
    <t>M4HI43</t>
  </si>
  <si>
    <t>K18925</t>
  </si>
  <si>
    <t>tr|N1LSC5|</t>
  </si>
  <si>
    <t>tr|M4HI43| M4HI43_BACCE Small multidrug resistance protein OS=Bacillus cereus FRI-35 GN=BCK_14110 PE=3 SV=1</t>
  </si>
  <si>
    <t>N1LSR9</t>
  </si>
  <si>
    <t>H2J6H8</t>
  </si>
  <si>
    <t>K02405</t>
  </si>
  <si>
    <t>tr|N1LSR9|</t>
  </si>
  <si>
    <t>tr|H2J6H8| H2J6H8_MARPK RNA polymerase sigma factor OS=Marinitoga piezophila (strain DSM 14283 / JCM 11233 / KA3) GN=Marpi_0729 PE=3 SV=1</t>
  </si>
  <si>
    <t>G8RJG7</t>
  </si>
  <si>
    <t>tr|N1LS81|</t>
  </si>
  <si>
    <t>tr|G8RJG7| G8RJG7_MYCRN Glutamate 5-kinase OS=Mycobacterium rhodesiae (strain NBB3) GN=proB PE=3 SV=1</t>
  </si>
  <si>
    <t>N1LPC6</t>
  </si>
  <si>
    <t>F0Q248</t>
  </si>
  <si>
    <t>K18902</t>
  </si>
  <si>
    <t>tr|N1LPC6|</t>
  </si>
  <si>
    <t>tr|F0Q248| F0Q248_ACIAP Transporter, hydrophobe/amphiphile efflux-1 (HAE1) family OS=Acidovorax avenae (strain ATCC 19860 / DSM 7227 / JCM 20985 / NCPPB 1011) GN=Acav_1398 PE=4 SV=1</t>
  </si>
  <si>
    <t>N1LTZ2</t>
  </si>
  <si>
    <t>U6EUF3</t>
  </si>
  <si>
    <t>tr|N1LTZ2|</t>
  </si>
  <si>
    <t>tr|U6EUF3| U6EUF3_CLOTA Main chromosome, complete genome OS=Clostridium tetani 12124569 GN=BN906_01232 PE=4 SV=1</t>
  </si>
  <si>
    <t>N1LV43</t>
  </si>
  <si>
    <t>H0USY1</t>
  </si>
  <si>
    <t>tr|N1LV43|</t>
  </si>
  <si>
    <t>tr|H0USY1| H0USY1_9CAUD FtsK/SpoIIIE family phage protein OS=Bacillus phage phIS3501 GN=phIS3501_051 PE=4 SV=1</t>
  </si>
  <si>
    <t>B7IWH2</t>
  </si>
  <si>
    <t>tr|N1LVL1|</t>
  </si>
  <si>
    <t>tr|B7IWH2| B7IWH2_BACC2 RibT protein OS=Bacillus cereus (strain G9842) GN=ribT PE=4 SV=1</t>
  </si>
  <si>
    <t>N1LVD1</t>
  </si>
  <si>
    <t>I2F0C9</t>
  </si>
  <si>
    <t>tr|N1LVD1|</t>
  </si>
  <si>
    <t>tr|I2F0C9| I2F0C9_EMTOG Helix-turn-helix domain protein OS=Emticicia oligotrophica (strain DSM 17448 / GPTSA100-15) GN=Emtol_4259 PE=4 SV=1</t>
  </si>
  <si>
    <t>B7HG05</t>
  </si>
  <si>
    <t>tr|N1LVM8|</t>
  </si>
  <si>
    <t>tr|B7HG05| B7HG05_BACC4 Glycerol-3-phosphate dehydrogenase OS=Bacillus cereus (strain B4264) GN=glpD PE=3 SV=1</t>
  </si>
  <si>
    <t>N1LSZ1</t>
  </si>
  <si>
    <t>tr|N1LSZ1|</t>
  </si>
  <si>
    <t>N1LW91</t>
  </si>
  <si>
    <t>B7H659</t>
  </si>
  <si>
    <t>K10558</t>
  </si>
  <si>
    <t>tr|N1LW91|</t>
  </si>
  <si>
    <t>tr|B7H659| B7H659_BACC4 Putative ribose ABC transporter, ATP-binding protein OS=Bacillus cereus (strain B4264) GN=BCB4264_A2979 PE=3 SV=1</t>
  </si>
  <si>
    <t>N1LTC3</t>
  </si>
  <si>
    <t>B7HI27</t>
  </si>
  <si>
    <t>K03088</t>
  </si>
  <si>
    <t>tr|N1LTC3|</t>
  </si>
  <si>
    <t>tr|B7HI27| B7HI27_BACC4 RNA polymerase sigma-70 factor OS=Bacillus cereus (strain B4264) GN=BCB4264_A1685 PE=4 SV=1</t>
  </si>
  <si>
    <t>N1LRI1</t>
  </si>
  <si>
    <t>A9VGZ8</t>
  </si>
  <si>
    <t>K18924</t>
  </si>
  <si>
    <t>tr|N1LRI1|</t>
  </si>
  <si>
    <t>tr|A9VGZ8| A9VGZ8_BACWK Small multidrug resistance protein OS=Bacillus weihenstephanensis (strain KBAB4) GN=BcerKBAB4_4068 PE=3 SV=1</t>
  </si>
  <si>
    <t>N1LVS1</t>
  </si>
  <si>
    <t>A7MJN8</t>
  </si>
  <si>
    <t>K01141</t>
  </si>
  <si>
    <t>tr|N1LVS1|</t>
  </si>
  <si>
    <t>tr|A7MJN8| A7MJN8_CROS8 Exodeoxyribonuclease I OS=Cronobacter sakazakii (strain ATCC BAA-894) GN=ESA_01206 PE=4 SV=1</t>
  </si>
  <si>
    <t>N1LYB3</t>
  </si>
  <si>
    <t>F8EJA4</t>
  </si>
  <si>
    <t>K19159</t>
  </si>
  <si>
    <t>tr|N1LYB3|</t>
  </si>
  <si>
    <t>tr|F8EJA4| F8EJA4_RUNSL Uncharacterized protein OS=Runella slithyformis (strain ATCC 29530 / DSM 19594 / LMG 11500 / NCIMB 11436 / LSU 4) GN=Runsl_4048 PE=4 SV=1</t>
  </si>
  <si>
    <t>N1LTD1</t>
  </si>
  <si>
    <t>C0Z4Z2</t>
  </si>
  <si>
    <t>tr|N1LTD1|</t>
  </si>
  <si>
    <t>tr|C0Z4Z2| C0Z4Z2_BREBN Glucose-6-phosphate isomerase OS=Brevibacillus brevis (strain 47 / JCM 6285 / NBRC 100599) GN=pgi PE=3 SV=1</t>
  </si>
  <si>
    <t>N1M0M7</t>
  </si>
  <si>
    <t>Q6MNV4</t>
  </si>
  <si>
    <t>tr|N1M0M7|</t>
  </si>
  <si>
    <t>tr|Q6MNV4| Q6MNV4_BDEBA Mcp protein OS=Bdellovibrio bacteriovorus (strain ATCC 15356 / DSM 50701 / NCIB 9529 / HD100) GN=mcp PE=4 SV=1</t>
  </si>
  <si>
    <t>N1LT52</t>
  </si>
  <si>
    <t>U5LHI1</t>
  </si>
  <si>
    <t>tr|N1LT52|</t>
  </si>
  <si>
    <t>tr|U5LHI1| U5LHI1_9BACI 3-ketoacyl-ACP reductase OS=Bacillus infantis NRRL B-14911 GN=fabG PE=3 SV=1</t>
  </si>
  <si>
    <t>N1LS12</t>
  </si>
  <si>
    <t>D5TNN8</t>
  </si>
  <si>
    <t>K05815</t>
  </si>
  <si>
    <t>tr|N1LS12|</t>
  </si>
  <si>
    <t>tr|D5TNN8| D5TNN8_BACT1 SN-glycerol-3-phosphate transport system permease protein ugpE OS=Bacillus thuringiensis (strain BMB171) GN=BMB171_C0489 PE=3 SV=1</t>
  </si>
  <si>
    <t>N1M150</t>
  </si>
  <si>
    <t>B7HJ93</t>
  </si>
  <si>
    <t>K00872</t>
  </si>
  <si>
    <t>tr|N1M150|</t>
  </si>
  <si>
    <t>sp|B7HJ93| KHSE_BACC4 Homoserine kinase OS=Bacillus cereus (strain B4264) GN=thrB PE=3 SV=1</t>
  </si>
  <si>
    <t>R4PTY4</t>
  </si>
  <si>
    <t>tr|N1LPZ2|</t>
  </si>
  <si>
    <t>tr|R4PTY4| R4PTY4_LACPN Uncharacterized protein OS=Lactobacillus plantarum subsp. plantarum P-8 GN=LBP_cg1878 PE=4 SV=2</t>
  </si>
  <si>
    <t>N1LH70</t>
  </si>
  <si>
    <t>Q81GB0</t>
  </si>
  <si>
    <t>K02647</t>
  </si>
  <si>
    <t>tr|N1LH70|</t>
  </si>
  <si>
    <t>tr|Q81GB0| Q81GB0_BACCR Carbohydrate diacid regulator OS=Bacillus cereus (strain ATCC 14579 / DSM 31 / JCM 2152 / NBRC 15305 / NCIMB 9373 / NRRL B-3711) GN=BC_1298 PE=4 SV=1</t>
  </si>
  <si>
    <t>N1LRL2</t>
  </si>
  <si>
    <t>Q81C05</t>
  </si>
  <si>
    <t>K02205</t>
  </si>
  <si>
    <t>tr|N1LRL2|</t>
  </si>
  <si>
    <t>tr|Q81C05| Q81C05_BACCR Arginine permease OS=Bacillus cereus (strain ATCC 14579 / DSM 31 / JCM 2152 / NBRC 15305 / NCIMB 9373 / NRRL B-3711) GN=BC_2980 PE=4 SV=1</t>
  </si>
  <si>
    <t>N1LYM9</t>
  </si>
  <si>
    <t>J3UU21</t>
  </si>
  <si>
    <t>K02076</t>
  </si>
  <si>
    <t>tr|N1LYM9|</t>
  </si>
  <si>
    <t>tr|J3UU21| J3UU21_BACTU Zinc-specific metalloregulatory protein OS=Bacillus thuringiensis HD-771 GN=BTG_27735 PE=4 SV=1</t>
  </si>
  <si>
    <t>N1LT19</t>
  </si>
  <si>
    <t>tr|N1LT19|</t>
  </si>
  <si>
    <t>N1LXR3</t>
  </si>
  <si>
    <t>I2H6G9</t>
  </si>
  <si>
    <t>K15544</t>
  </si>
  <si>
    <t>tr|N1LXR3|</t>
  </si>
  <si>
    <t>tr|I2H6G9| I2H6G9_TETBL TBLA0G00210 protein OS=Tetrapisispora blattae (strain ATCC 34711 / CBS 6284 / DSM 70876 / NBRC 10599 / NRRL Y-10934 / UCD 77-7) GN=TBLA0G00210 PE=4 SV=1</t>
  </si>
  <si>
    <t>N1LX82</t>
  </si>
  <si>
    <t>tr|N1LX82|</t>
  </si>
  <si>
    <t>N1LWD2</t>
  </si>
  <si>
    <t>tr|N1LWD2|</t>
  </si>
  <si>
    <t>N1LHS8</t>
  </si>
  <si>
    <t>A1SZ72</t>
  </si>
  <si>
    <t>tr|N1LHS8|</t>
  </si>
  <si>
    <t>tr|A1SZ72| A1SZ72_PSYIN Transcriptional regulator, TetR family OS=Psychromonas ingrahamii (strain 37) GN=Ping_3088 PE=4 SV=1</t>
  </si>
  <si>
    <t>N1LH24</t>
  </si>
  <si>
    <t>R4K7A7</t>
  </si>
  <si>
    <t>K00965</t>
  </si>
  <si>
    <t>tr|N1LH24|</t>
  </si>
  <si>
    <t>tr|R4K7A7| R4K7A7_CLOPA Galactose-1-phosphate uridylyltransferase, family 1 OS=Clostridium pasteurianum BC1 GN=Clopa_4335 PE=4 SV=1</t>
  </si>
  <si>
    <t>Q818S0</t>
  </si>
  <si>
    <t>tr|N1LMN9|</t>
  </si>
  <si>
    <t>tr|Q818S0| Q818S0_BACCR Putative cell adhesion protein (Contact hemolysin TlyA-related) OS=Bacillus cereus (strain ATCC 14579 / DSM 31 / JCM 2152 / NBRC 15305 / NCIMB 9373 / NRRL B-3711) GN=BC_4175 PE=4 SV=1</t>
  </si>
  <si>
    <t>N1LLJ9</t>
  </si>
  <si>
    <t>K0DLF7</t>
  </si>
  <si>
    <t>K15268</t>
  </si>
  <si>
    <t>tr|N1LLJ9|</t>
  </si>
  <si>
    <t>tr|K0DLF7| K0DLF7_9BURK O-acetylserine/cysteine efflux transporter OS=Burkholderia phenoliruptrix BR3459a GN=BUPH_03395 PE=4 SV=1</t>
  </si>
  <si>
    <t>Q6F8X8</t>
  </si>
  <si>
    <t>tr|N1LIR0|</t>
  </si>
  <si>
    <t>tr|Q6F8X8| Q6F8X8_ACIAD Acinetobacter sp. ADP1 complete genome OS=Acinetobacter baylyi (strain ATCC 33305 / BD413 / ADP1) GN=ACIAD2740 PE=1 SV=1</t>
  </si>
  <si>
    <t>N1LF46</t>
  </si>
  <si>
    <t>G8P6J1</t>
  </si>
  <si>
    <t>K02549</t>
  </si>
  <si>
    <t>tr|N1LF46|</t>
  </si>
  <si>
    <t>tr|G8P6J1| G8P6J1_LACLC o-succinylbenzoate synthase OS=Lactococcus lactis subsp. cremoris A76 GN=menC PE=3 SV=1</t>
  </si>
  <si>
    <t>N1LPE9</t>
  </si>
  <si>
    <t>Q971D7</t>
  </si>
  <si>
    <t>tr|N1LPE9|</t>
  </si>
  <si>
    <t>sp|Q971D7| SYFA_SULTO Phenylalanine--tRNA ligase alpha subunit OS=Sulfolobus tokodaii (strain DSM 16993 / JCM 10545 / NBRC 100140 / 7) GN=pheS PE=3 SV=1</t>
  </si>
  <si>
    <t>Q7UEP5</t>
  </si>
  <si>
    <t>tr|N1LP01|</t>
  </si>
  <si>
    <t>tr|Q7UEP5| Q7UEP5_RHOBA YjhQ protein OS=Rhodopirellula baltica (strain SH1) GN=yjhQ PE=4 SV=1</t>
  </si>
  <si>
    <t>N1LR35</t>
  </si>
  <si>
    <t>R4U6H1</t>
  </si>
  <si>
    <t>tr|N1LR35|</t>
  </si>
  <si>
    <t>tr|R4U6H1| R4U6H1_9MOLU Curved DNA-binding protein OS=Spiroplasma syrphidicola EA-1 GN=cbpA PE=4 SV=1</t>
  </si>
  <si>
    <t>N1LNZ7</t>
  </si>
  <si>
    <t>B7HEP5</t>
  </si>
  <si>
    <t>K03311</t>
  </si>
  <si>
    <t>tr|N1LNZ7|</t>
  </si>
  <si>
    <t>tr|B7HEP5| B7HEP5_BACC4 Branched-chain amino acid transport system II carrier protein OS=Bacillus cereus (strain B4264) GN=brnQ2 PE=4 SV=1</t>
  </si>
  <si>
    <t>M4HA99</t>
  </si>
  <si>
    <t>K03887</t>
  </si>
  <si>
    <t>tr|N1LR82|</t>
  </si>
  <si>
    <t>tr|M4HA99| M4HA99_BACCE Cytochrome b6 OS=Bacillus cereus FRI-35 GN=BCK_00760 PE=4 SV=1</t>
  </si>
  <si>
    <t>A4IM36</t>
  </si>
  <si>
    <t>tr|N1LRP3|</t>
  </si>
  <si>
    <t>sp|A4IM36| PYRF_GEOTN Orotidine 5'-phosphate decarboxylase OS=Geobacillus thermodenitrificans (strain NG80-2) GN=pyrF PE=3 SV=1</t>
  </si>
  <si>
    <t>N1LQZ4</t>
  </si>
  <si>
    <t>D5TUY9</t>
  </si>
  <si>
    <t>K05739</t>
  </si>
  <si>
    <t>tr|N1LQZ4|</t>
  </si>
  <si>
    <t>tr|D5TUY9| D5TUY9_BACT1 Uncharacterized protein OS=Bacillus thuringiensis (strain BMB171) GN=BMB171_C1335 PE=4 SV=1</t>
  </si>
  <si>
    <t>V5MNA8</t>
  </si>
  <si>
    <t>K06296</t>
  </si>
  <si>
    <t>tr|N1LNK3|</t>
  </si>
  <si>
    <t>tr|V5MNA8| V5MNA8_BACTU Spore germination protein KB OS=Bacillus thuringiensis YBT-1518 GN=YBT1518_33402 PE=4 SV=1</t>
  </si>
  <si>
    <t>N1LPM4</t>
  </si>
  <si>
    <t>Q73F09</t>
  </si>
  <si>
    <t>K00001</t>
  </si>
  <si>
    <t>tr|N1LPM4|</t>
  </si>
  <si>
    <t>tr|Q73F09| Q73F09_BACC1 Alcohol dehydrogenase, zinc-containing OS=Bacillus cereus (strain ATCC 10987 / NRS 248) GN=BCE_0198 PE=4 SV=1</t>
  </si>
  <si>
    <t>N1LRC3</t>
  </si>
  <si>
    <t>Q63EZ8</t>
  </si>
  <si>
    <t>tr|N1LRC3|</t>
  </si>
  <si>
    <t>tr|Q63EZ8| Q63EZ8_BACCZ NADPH:quinone reductase (Quinone oxidoreductase) OS=Bacillus cereus (strain ZK / E33L) GN=qor PE=4 SV=1</t>
  </si>
  <si>
    <t>N1LSC1</t>
  </si>
  <si>
    <t>D5TNM0</t>
  </si>
  <si>
    <t>K09786</t>
  </si>
  <si>
    <t>tr|N1LSC1|</t>
  </si>
  <si>
    <t>tr|D5TNM0| D5TNM0_BACT1 UPF0229 protein BMB171_C0471 OS=Bacillus thuringiensis (strain BMB171) GN=yhbH PE=3 SV=1</t>
  </si>
  <si>
    <t>B7HAQ3</t>
  </si>
  <si>
    <t>tr|N1LT94|</t>
  </si>
  <si>
    <t>tr|B7HAQ3| B7HAQ3_BACC4 Glyoxalase family protein OS=Bacillus cereus (strain B4264) GN=BCB4264_A3639 PE=4 SV=1</t>
  </si>
  <si>
    <t>Q816B0</t>
  </si>
  <si>
    <t>tr|N1LH93|</t>
  </si>
  <si>
    <t>tr|Q816B0| Q816B0_BACCR NAD(P)H dehydrogenase, quinone OS=Bacillus cereus (strain ATCC 14579 / DSM 31 / JCM 2152 / NBRC 15305 / NCIMB 9373 / NRRL B-3711) GN=BC_4958 PE=4 SV=1</t>
  </si>
  <si>
    <t>D5TSM2</t>
  </si>
  <si>
    <t>tr|N1LRU1|</t>
  </si>
  <si>
    <t>tr|D5TSM2| D5TSM2_BACT1 ABC-type transporter ATP-binding protein ecsA OS=Bacillus thuringiensis (strain BMB171) GN=ecsA PE=4 SV=1</t>
  </si>
  <si>
    <t>Q21QZ5</t>
  </si>
  <si>
    <t>tr|N1LNW0|</t>
  </si>
  <si>
    <t>tr|Q21QZ5| Q21QZ5_RHOFT 3-demethylubiquinone-9 3-methyltransferase OS=Rhodoferax ferrireducens (strain ATCC BAA-621 / DSM 15236 / T118) GN=Rfer_4110 PE=4 SV=1</t>
  </si>
  <si>
    <t>N1LN06</t>
  </si>
  <si>
    <t>Q3J9I9</t>
  </si>
  <si>
    <t>K01907</t>
  </si>
  <si>
    <t>tr|N1LN06|</t>
  </si>
  <si>
    <t>tr|Q3J9I9| Q3J9I9_NITOC Acetoacetyl-CoA synthase OS=Nitrosococcus oceani (strain ATCC 19707 / NCIMB 11848) GN=Noc_2047 PE=4 SV=1</t>
  </si>
  <si>
    <t>N1LV25</t>
  </si>
  <si>
    <t>M4HAG3</t>
  </si>
  <si>
    <t>tr|N1LV25|</t>
  </si>
  <si>
    <t>tr|M4HAG3| M4HAG3_BACCE DNA-binding protein OS=Bacillus cereus FRI-35 GN=BCK_05870 PE=4 SV=1</t>
  </si>
  <si>
    <t>B7K3M3</t>
  </si>
  <si>
    <t>tr|N1LTK9|</t>
  </si>
  <si>
    <t>tr|B7K3M3| B7K3M3_CYAP8 TPR repeat-containing protein OS=Cyanothece sp. (strain PCC 8801) GN=PCC8801_1300 PE=4 SV=1</t>
  </si>
  <si>
    <t>A8GMG0</t>
  </si>
  <si>
    <t>tr|N1LN30|</t>
  </si>
  <si>
    <t>tr|A8GMG0| A8GMG0_RICAH Heat shock protease OS=Rickettsia akari (strain Hartford) GN=A1C_01335 PE=4 SV=1</t>
  </si>
  <si>
    <t>D5TUL0</t>
  </si>
  <si>
    <t>tr|N1LTF4|</t>
  </si>
  <si>
    <t>tr|D5TUL0| D5TUL0_BACT1 1-phosphofructokinase OS=Bacillus thuringiensis (strain BMB171) GN=fruB PE=4 SV=1</t>
  </si>
  <si>
    <t>N1LW33</t>
  </si>
  <si>
    <t>G8P5Y0</t>
  </si>
  <si>
    <t>K02755</t>
  </si>
  <si>
    <t>tr|N1LW33|</t>
  </si>
  <si>
    <t>tr|G8P5Y0| G8P5Y0_LACLC PTS system, trehalose-specific IIB component / PTS system, trehalose-specific IIC component OS=Lactococcus lactis subsp. cremoris A76 GN=llh_2520 PE=4 SV=1</t>
  </si>
  <si>
    <t>N1LVA2</t>
  </si>
  <si>
    <t>C6CG54</t>
  </si>
  <si>
    <t>K16074</t>
  </si>
  <si>
    <t>tr|N1LVA2|</t>
  </si>
  <si>
    <t>tr|C6CG54| C6CG54_DICZE Mg2 transporter protein CorA family protein OS=Dickeya zeae (strain Ech1591) GN=Dd1591_1772 PE=4 SV=1</t>
  </si>
  <si>
    <t>N1LUW4</t>
  </si>
  <si>
    <t>B7HAU6</t>
  </si>
  <si>
    <t>K06307</t>
  </si>
  <si>
    <t>tr|N1LUW4|</t>
  </si>
  <si>
    <t>tr|B7HAU6| B7HAU6_BACC4 Spore germination protein OS=Bacillus cereus (strain B4264) GN=gerSA PE=3 SV=1</t>
  </si>
  <si>
    <t>N1LXL8</t>
  </si>
  <si>
    <t>B5XR78</t>
  </si>
  <si>
    <t>K07309</t>
  </si>
  <si>
    <t>tr|N1LXL8|</t>
  </si>
  <si>
    <t>tr|B5XR78| B5XR78_KLEP3 Anaerobic dimethyl sulfoxide reductase, A subunit, DmsA/YnfE family OS=Klebsiella pneumoniae (strain 342) GN=KPK_2875 PE=4 SV=1</t>
  </si>
  <si>
    <t>N1LVW5</t>
  </si>
  <si>
    <t>R4PQ87</t>
  </si>
  <si>
    <t>tr|N1LVW5|</t>
  </si>
  <si>
    <t>tr|R4PQ87| R4PQ87_LACPN UPF0348 protein LBP_cg1162 OS=Lactobacillus plantarum subsp. plantarum P-8 GN=LBP_cg1162 PE=3 SV=2</t>
  </si>
  <si>
    <t>M4HBA4</t>
  </si>
  <si>
    <t>tr|N1LWZ4|</t>
  </si>
  <si>
    <t>tr|M4HBA4| M4HBA4_BACCE Regulatory protein Spx OS=Bacillus cereus FRI-35 GN=spxA PE=3 SV=1</t>
  </si>
  <si>
    <t>N1LT84</t>
  </si>
  <si>
    <t>K9TR98</t>
  </si>
  <si>
    <t>K01551</t>
  </si>
  <si>
    <t>tr|N1LT84|</t>
  </si>
  <si>
    <t>tr|K9TR98| K9TR98_9CYAN Oxyanion-translocating ATPase OS=Oscillatoria acuminata PCC 6304 GN=Oscil6304_5611 PE=4 SV=1</t>
  </si>
  <si>
    <t>N1LWF9</t>
  </si>
  <si>
    <t>Q2GBW8</t>
  </si>
  <si>
    <t>tr|N1LWF9|</t>
  </si>
  <si>
    <t>tr|Q2GBW8| Q2GBW8_NOVAD Transcriptional regulator, XRE family OS=Novosphingobium aromaticivorans (strain DSM 12444 / F199) GN=Saro_0207 PE=4 SV=1</t>
  </si>
  <si>
    <t>Q818F1</t>
  </si>
  <si>
    <t>tr|N1LRQ1|</t>
  </si>
  <si>
    <t>sp|Q818F1| PRMA_BACCR Ribosomal protein L11 methyltransferase OS=Bacillus cereus (strain ATCC 14579 / DSM 31 / JCM 2152 / NBRC 15305 / NCIMB 9373 / NRRL B-3711) GN=prmA PE=3 SV=1</t>
  </si>
  <si>
    <t>K8E4N5</t>
  </si>
  <si>
    <t>tr|N1M116|</t>
  </si>
  <si>
    <t>tr|K8E4N5| K8E4N5_CARML Uncharacterized protein OS=Carnobacterium maltaromaticum LMA28 GN=BN424_2091 PE=4 SV=2</t>
  </si>
  <si>
    <t>N1LFB8</t>
  </si>
  <si>
    <t>Q81GB1</t>
  </si>
  <si>
    <t>K00104</t>
  </si>
  <si>
    <t>tr|N1LFB8|</t>
  </si>
  <si>
    <t>tr|Q81GB1| Q81GB1_BACCR (S)-2-hydroxy-acid oxidase chain D OS=Bacillus cereus (strain ATCC 14579 / DSM 31 / JCM 2152 / NBRC 15305 / NCIMB 9373 / NRRL B-3711) GN=BC_1297 PE=4 SV=1</t>
  </si>
  <si>
    <t>Q818C3</t>
  </si>
  <si>
    <t>tr|N1LYU9|</t>
  </si>
  <si>
    <t>tr|Q818C3| Q818C3_BACCR GTP pyrophosphokinase OS=Bacillus cereus (strain ATCC 14579 / DSM 31 / JCM 2152 / NBRC 15305 / NCIMB 9373 / NRRL B-3711) GN=BC_4341 PE=4 SV=1</t>
  </si>
  <si>
    <t>N1LXL4</t>
  </si>
  <si>
    <t>B7HAI0</t>
  </si>
  <si>
    <t>tr|N1LXL4|</t>
  </si>
  <si>
    <t>tr|B7HAI0| B7HAI0_BACC4 Beta-lactamase OS=Bacillus cereus (strain B4264) GN=BCB4264_A3206 PE=4 SV=1</t>
  </si>
  <si>
    <t>N1M1F2</t>
  </si>
  <si>
    <t>R4PT99</t>
  </si>
  <si>
    <t>tr|N1M1F2|</t>
  </si>
  <si>
    <t>tr|R4PT99| R4PT99_LACPN Uncharacterized protein OS=Lactobacillus plantarum subsp. plantarum P-8 GN=LBP_cg2307 PE=4 SV=2</t>
  </si>
  <si>
    <t>N1M2B0</t>
  </si>
  <si>
    <t>B4NCP4</t>
  </si>
  <si>
    <t>K13806</t>
  </si>
  <si>
    <t>tr|N1M2B0|</t>
  </si>
  <si>
    <t>tr|B4NCP4| B4NCP4_DROWI GK10079 OS=Drosophila willistoni GN=Dwil\GK10079 PE=4 SV=1</t>
  </si>
  <si>
    <t>N1LXB0</t>
  </si>
  <si>
    <t>tr|N1LXB0|</t>
  </si>
  <si>
    <t>N1LV91</t>
  </si>
  <si>
    <t>Q64277</t>
  </si>
  <si>
    <t>K18152</t>
  </si>
  <si>
    <t>tr|N1LV91|</t>
  </si>
  <si>
    <t>sp|Q64277| BST1_MOUSE ADP-ribosyl cyclase/cyclic ADP-ribose hydrolase 2 OS=Mus musculus GN=Bst1 PE=1 SV=1</t>
  </si>
  <si>
    <t>Q815E1</t>
  </si>
  <si>
    <t>tr|N1LF51|</t>
  </si>
  <si>
    <t>tr|Q815E1| Q815E1_BACCR Lactoylglutathione lyase OS=Bacillus cereus (strain ATCC 14579 / DSM 31 / JCM 2152 / NBRC 15305 / NCIMB 9373 / NRRL B-3711) GN=BC_5220 PE=4 SV=1</t>
  </si>
  <si>
    <t>N1LJ12</t>
  </si>
  <si>
    <t>K4IL45</t>
  </si>
  <si>
    <t>tr|N1LJ12|</t>
  </si>
  <si>
    <t>tr|K4IL45| K4IL45_PSYTT Ribosomal RNA small subunit methyltransferase H OS=Psychroflexus torquis (strain ATCC 700755 / ACAM 623) GN=rsmH PE=3 SV=1</t>
  </si>
  <si>
    <t>N1LKC1</t>
  </si>
  <si>
    <t>B1KT69</t>
  </si>
  <si>
    <t>K02663</t>
  </si>
  <si>
    <t>tr|N1LKC1|</t>
  </si>
  <si>
    <t>tr|B1KT69| B1KT69_CLOBM Uncharacterized protein OS=Clostridium botulinum (strain Loch Maree / Type A3) GN=CLK_1291 PE=4 SV=1</t>
  </si>
  <si>
    <t>N1LJ90</t>
  </si>
  <si>
    <t>F4A7A5</t>
  </si>
  <si>
    <t>tr|N1LJ90|</t>
  </si>
  <si>
    <t>tr|F4A7A5| F4A7A5_CLOBO Probable alpha-glucosidase OS=Clostridium botulinum BKT015925 GN=CbC4_0088 PE=3 SV=1</t>
  </si>
  <si>
    <t>N1LL84</t>
  </si>
  <si>
    <t>F6AHD8</t>
  </si>
  <si>
    <t>K16081</t>
  </si>
  <si>
    <t>tr|N1LL84|</t>
  </si>
  <si>
    <t>tr|F6AHD8| F6AHD8_PSEF1 Alginate specific ion channel AlgE-like protein OS=Pseudomonas fulva (strain 12-X) GN=Psefu_3885 PE=4 SV=1</t>
  </si>
  <si>
    <t>K9Z3V8</t>
  </si>
  <si>
    <t>tr|N1LDX6|</t>
  </si>
  <si>
    <t>tr|K9Z3V8| K9Z3V8_CYAAP Leucine-rich repeat-containing protein OS=Cyanobacterium aponinum (strain PCC 10605) GN=Cyan10605_1716 PE=4 SV=1</t>
  </si>
  <si>
    <t>N1LLB0</t>
  </si>
  <si>
    <t>tr|N1LLB0|</t>
  </si>
  <si>
    <t>N0APT8</t>
  </si>
  <si>
    <t>K10216</t>
  </si>
  <si>
    <t>tr|N1LLT4|</t>
  </si>
  <si>
    <t>tr|N0APT8| N0APT8_9BACI Putative 2-hydroxy-6-oxo-7-methylocta-2,4-dienoate hydrolase OS=Bacillus sp. 1NLA3E GN=B1NLA3E_01490 PE=4 SV=1</t>
  </si>
  <si>
    <t>D9SFR9</t>
  </si>
  <si>
    <t>tr|N1LI26|</t>
  </si>
  <si>
    <t>tr|D9SFR9| D9SFR9_GALCS Hydroxyacylglutathione hydrolase OS=Gallionella capsiferriformans (strain ES-2) GN=gloB PE=3 SV=1</t>
  </si>
  <si>
    <t>B7HEG7</t>
  </si>
  <si>
    <t>tr|N1LG73|</t>
  </si>
  <si>
    <t>tr|B7HEG7| B7HEG7_BACC4 UvrABC system protein A OS=Bacillus cereus (strain B4264) GN=uvrA PE=3 SV=1</t>
  </si>
  <si>
    <t>A0C319</t>
  </si>
  <si>
    <t>K10885</t>
  </si>
  <si>
    <t>tr|N1LHG5|</t>
  </si>
  <si>
    <t>tr|A0C319| A0C319_PARTE Chromosome undetermined scaffold_146, whole genome shotgun sequence OS=Paramecium tetraurelia GN=GSPATT00034664001 PE=4 SV=1</t>
  </si>
  <si>
    <t>D5TWZ9</t>
  </si>
  <si>
    <t>tr|N1LMM9|</t>
  </si>
  <si>
    <t>tr|D5TWZ9| D5TWZ9_BACT1 2-oxoisovalerate dehydrogenase beta subunit OS=Bacillus thuringiensis (strain BMB171) GN=bfmbAb PE=4 SV=1</t>
  </si>
  <si>
    <t>N1LMX7</t>
  </si>
  <si>
    <t>A6W117</t>
  </si>
  <si>
    <t>tr|N1LMX7|</t>
  </si>
  <si>
    <t>tr|A6W117| A6W117_MARMS Transcriptional regulator, TetR family OS=Marinomonas sp. (strain MWYL1) GN=Mmwyl1_3493 PE=4 SV=1</t>
  </si>
  <si>
    <t>A3QC04</t>
  </si>
  <si>
    <t>tr|N1LPD9|</t>
  </si>
  <si>
    <t>tr|A3QC04| A3QC04_SHELP Coproporphyrinogen III oxidase, anaerobic OS=Shewanella loihica (strain ATCC BAA-1088 / PV-4) GN=Shew_1131 PE=4 SV=1</t>
  </si>
  <si>
    <t>N1LPT5</t>
  </si>
  <si>
    <t>tr|N1LPT5|</t>
  </si>
  <si>
    <t>N1LPW4</t>
  </si>
  <si>
    <t>tr|N1LPW4|</t>
  </si>
  <si>
    <t>N1LQL5</t>
  </si>
  <si>
    <t>B7JLH2</t>
  </si>
  <si>
    <t>tr|N1LQL5|</t>
  </si>
  <si>
    <t>tr|B7JLH2| B7JLH2_BACC0 Glyoxalase family protein OS=Bacillus cereus (strain AH820) GN=BCAH820_2145 PE=4 SV=1</t>
  </si>
  <si>
    <t>N1LLY1</t>
  </si>
  <si>
    <t>tr|N1LLY1|</t>
  </si>
  <si>
    <t>N1LN21</t>
  </si>
  <si>
    <t>G8MXS4</t>
  </si>
  <si>
    <t>K13015</t>
  </si>
  <si>
    <t>tr|N1LN21|</t>
  </si>
  <si>
    <t>tr|G8MXS4| G8MXS4_GEOTH UDP-N-acetyl-D-mannosaminuronate dehydrogenase OS=Geobacillus thermoleovorans CCB_US3_UF5 GN=GTCCBUS3UF5_35340 PE=3 SV=1</t>
  </si>
  <si>
    <t>D5TNI3</t>
  </si>
  <si>
    <t>tr|N1LKH7|</t>
  </si>
  <si>
    <t>tr|D5TNI3| D5TNI3_BACT1 Formate acetyltransferase OS=Bacillus thuringiensis (strain BMB171) GN=pfl PE=4 SV=1</t>
  </si>
  <si>
    <t>N1LSN3</t>
  </si>
  <si>
    <t>A1SRU2</t>
  </si>
  <si>
    <t>K10441</t>
  </si>
  <si>
    <t>tr|N1LSN3|</t>
  </si>
  <si>
    <t>tr|A1SRU2| A1SRU2_PSYIN Ribose import ATP-binding protein RbsA OS=Psychromonas ingrahamii (strain 37) GN=rbsA PE=3 SV=1</t>
  </si>
  <si>
    <t>N1LRQ2</t>
  </si>
  <si>
    <t>A1CG36</t>
  </si>
  <si>
    <t>K18188</t>
  </si>
  <si>
    <t>tr|N1LRQ2|</t>
  </si>
  <si>
    <t>tr|A1CG36| A1CG36_ASPCL Putative uncharacterized protein OS=Aspergillus clavatus (strain ATCC 1007 / CBS 513.65 / DSM 816 / NCTC 3887 / NRRL 1) GN=ACLA_065500 PE=4 SV=1</t>
  </si>
  <si>
    <t>F8LS10</t>
  </si>
  <si>
    <t>tr|N1LR14|</t>
  </si>
  <si>
    <t>tr|F8LS10| F8LS10_STRE8 DNA polymerase OS=Streptococcus salivarius (strain JIM8777) GN=polA PE=3 SV=1</t>
  </si>
  <si>
    <t>Q814K3</t>
  </si>
  <si>
    <t>tr|N1LPY5|</t>
  </si>
  <si>
    <t>tr|Q814K3| Q814K3_BACCR Glycosyltransferase involved in cell wall biogenesis OS=Bacillus cereus (strain ATCC 14579 / DSM 31 / JCM 2152 / NBRC 15305 / NCIMB 9373 / NRRL B-3711) GN=BC_5427 PE=4 SV=1</t>
  </si>
  <si>
    <t>N1LL21</t>
  </si>
  <si>
    <t>Q5CWY0</t>
  </si>
  <si>
    <t>tr|N1LL21|</t>
  </si>
  <si>
    <t>tr|Q5CWY0| Q5CWY0_CRYPI DNA-directed RNA polymerase OS=Cryptosporidium parvum (strain Iowa II) GN=cgd6_3290 PE=3 SV=1</t>
  </si>
  <si>
    <t>B7HJ26</t>
  </si>
  <si>
    <t>tr|N1LLU6|</t>
  </si>
  <si>
    <t>tr|B7HJ26| B7HJ26_BACC4 Glutamate--tRNA ligase OS=Bacillus cereus (strain B4264) GN=gltX PE=3 SV=1</t>
  </si>
  <si>
    <t>N1LQ77</t>
  </si>
  <si>
    <t>tr|N1LQ77|</t>
  </si>
  <si>
    <t>N1LPT1</t>
  </si>
  <si>
    <t>K5WD26</t>
  </si>
  <si>
    <t>tr|N1LPT1|</t>
  </si>
  <si>
    <t>tr|K5WD26| K5WD26_PHACS Uncharacterized protein OS=Phanerochaete carnosa (strain HHB-10118-sp) GN=PHACADRAFT_248699 PE=3 SV=1</t>
  </si>
  <si>
    <t>N1LNL8</t>
  </si>
  <si>
    <t>D9QT17</t>
  </si>
  <si>
    <t>tr|N1LNL8|</t>
  </si>
  <si>
    <t>tr|D9QT17| D9QT17_ACEAZ Transcriptional regulator, ArsR family OS=Acetohalobium arabaticum (strain ATCC 49924 / DSM 5501 / Z-7288) GN=Acear_2021 PE=4 SV=1</t>
  </si>
  <si>
    <t>M4HKW1</t>
  </si>
  <si>
    <t>tr|N1LT41|</t>
  </si>
  <si>
    <t>tr|M4HKW1| M4HKW1_BACCE L-lactate dehydrogenase OS=Bacillus cereus FRI-35 GN=ldh PE=3 SV=1</t>
  </si>
  <si>
    <t>Q81I35</t>
  </si>
  <si>
    <t>tr|N1LRY9|</t>
  </si>
  <si>
    <t>tr|Q81I35| Q81I35_BACCR Acetyltransferase OS=Bacillus cereus (strain ATCC 14579 / DSM 31 / JCM 2152 / NBRC 15305 / NCIMB 9373 / NRRL B-3711) GN=BC_0587 PE=4 SV=1</t>
  </si>
  <si>
    <t>Q81E42</t>
  </si>
  <si>
    <t>tr|N1LPM1|</t>
  </si>
  <si>
    <t>tr|Q81E42| Q81E42_BACCR Metal-dependent phosphohydrolase OS=Bacillus cereus (strain ATCC 14579 / DSM 31 / JCM 2152 / NBRC 15305 / NCIMB 9373 / NRRL B-3711) GN=BC_2150 PE=4 SV=1</t>
  </si>
  <si>
    <t>D5TKD4</t>
  </si>
  <si>
    <t>tr|N1LQQ5|</t>
  </si>
  <si>
    <t>tr|D5TKD4| D5TKD4_BACT1 Adenylate kinase OS=Bacillus thuringiensis (strain BMB171) GN=adk PE=3 SV=1</t>
  </si>
  <si>
    <t>Q6HHU5</t>
  </si>
  <si>
    <t>tr|N1LVM1|</t>
  </si>
  <si>
    <t>tr|Q6HHU5| Q6HHU5_BACHK Acetyltransferase, GNAT family OS=Bacillus thuringiensis subsp. konkukian (strain 97-27) GN=BT9727_2555 PE=4 SV=1</t>
  </si>
  <si>
    <t>N1LVX9</t>
  </si>
  <si>
    <t>M4H7L8</t>
  </si>
  <si>
    <t>K03888</t>
  </si>
  <si>
    <t>tr|N1LVX9|</t>
  </si>
  <si>
    <t>tr|M4H7L8| M4H7L8_BACCE Menaquinol-cytochrome c reductase OS=Bacillus cereus FRI-35 GN=BCK_00755 PE=4 SV=1</t>
  </si>
  <si>
    <t>N1LQU2</t>
  </si>
  <si>
    <t>G4L5N4</t>
  </si>
  <si>
    <t>tr|N1LQU2|</t>
  </si>
  <si>
    <t>tr|G4L5N4| G4L5N4_TETHN Glycerate kinase OS=Tetragenococcus halophilus (strain DSM 20338 / JCM 20259 / NCIMB 9735 / NBRC 12172) GN=garK PE=3 SV=1</t>
  </si>
  <si>
    <t>V5MBL9</t>
  </si>
  <si>
    <t>tr|N1LVH5|</t>
  </si>
  <si>
    <t>tr|V5MBL9| V5MBL9_BACTU Uncharacterized protein OS=Bacillus thuringiensis YBT-1518 GN=YBT1518_16535 PE=4 SV=1</t>
  </si>
  <si>
    <t>N1LWM5</t>
  </si>
  <si>
    <t>tr|N1LWM5|</t>
  </si>
  <si>
    <t>N1LX70</t>
  </si>
  <si>
    <t>D3EKY7</t>
  </si>
  <si>
    <t>K07720</t>
  </si>
  <si>
    <t>tr|N1LX70|</t>
  </si>
  <si>
    <t>tr|D3EKY7| D3EKY7_GEOS4 Two component transcriptional regulator, AraC family OS=Geobacillus sp. (strain Y412MC10) GN=GYMC10_3689 PE=4 SV=1</t>
  </si>
  <si>
    <t>D2UET7</t>
  </si>
  <si>
    <t>tr|N1LX01|</t>
  </si>
  <si>
    <t>tr|D2UET7| D2UET7_XANAP Uncharacterized protein OS=Xanthomonas albilineans (strain GPE PC73 / CFBP 7063) GN=XALc_2200 PE=4 SV=1</t>
  </si>
  <si>
    <t>B7IUE7</t>
  </si>
  <si>
    <t>tr|N1LXD1|</t>
  </si>
  <si>
    <t>tr|B7IUE7| B7IUE7_BACC2 Stage V sporulation protein S OS=Bacillus cereus (strain G9842) GN=BCG9842_B3154 PE=4 SV=1</t>
  </si>
  <si>
    <t>N1LTR2</t>
  </si>
  <si>
    <t>Q81BF4</t>
  </si>
  <si>
    <t>K14338</t>
  </si>
  <si>
    <t>tr|N1LTR2|</t>
  </si>
  <si>
    <t>tr|Q81BF4| Q81BF4_BACCR NADPH-cytochrome P450 reductase OS=Bacillus cereus (strain ATCC 14579 / DSM 31 / JCM 2152 / NBRC 15305 / NCIMB 9373 / NRRL B-3711) GN=BC_3211 PE=4 SV=1</t>
  </si>
  <si>
    <t>N1LZE0</t>
  </si>
  <si>
    <t>tr|N1LZE0|</t>
  </si>
  <si>
    <t>B8GQ72</t>
  </si>
  <si>
    <t>tr|N1LY21|</t>
  </si>
  <si>
    <t>tr|B8GQ72| B8GQ72_THISH Methyltransferase type 12 OS=Thioalkalivibrio sulfidiphilus (strain HL-EbGR7) GN=Tgr7_1181 PE=4 SV=1</t>
  </si>
  <si>
    <t>N1M1P4</t>
  </si>
  <si>
    <t>G8JXD2</t>
  </si>
  <si>
    <t>K13621</t>
  </si>
  <si>
    <t>tr|N1M1P4|</t>
  </si>
  <si>
    <t>tr|G8JXD2| G8JXD2_ERECY Uncharacterized protein OS=Eremothecium cymbalariae (strain CBS 270.75 / DBVPG 7215 / KCTC 17166 / NRRL Y-17582) GN=Ecym_8221 PE=4 SV=1</t>
  </si>
  <si>
    <t>E6RBF2</t>
  </si>
  <si>
    <t>K12599</t>
  </si>
  <si>
    <t>tr|N1M1C8|</t>
  </si>
  <si>
    <t>tr|E6RBF2| E6RBF2_CRYGW RNA helicase, putative Ski2p OS=Cryptococcus gattii serotype B (strain WM276 / ATCC MYA-4071) GN=CGB_H5520W PE=4 SV=1</t>
  </si>
  <si>
    <t>D5TVN4</t>
  </si>
  <si>
    <t>tr|N1LWQ3|</t>
  </si>
  <si>
    <t>tr|D5TVN4| D5TVN4_BACT1 Ribonuclease H OS=Bacillus thuringiensis (strain BMB171) GN=rnhA PE=4 SV=1</t>
  </si>
  <si>
    <t>N1LX83</t>
  </si>
  <si>
    <t>B7H8G1</t>
  </si>
  <si>
    <t>K11733</t>
  </si>
  <si>
    <t>tr|N1LX83|</t>
  </si>
  <si>
    <t>tr|B7H8G1| B7H8G1_BACC4 Lysine-specific permease OS=Bacillus cereus (strain B4264) GN=lysP PE=4 SV=1</t>
  </si>
  <si>
    <t>Q639L2</t>
  </si>
  <si>
    <t>tr|N1LTT8|</t>
  </si>
  <si>
    <t>tr|Q639L2| Q639L2_BACCZ Acyl-CoA dehydrogenase, short-chain specific OS=Bacillus cereus (strain ZK / E33L) GN=acdA PE=4 SV=1</t>
  </si>
  <si>
    <t>N1LUJ8</t>
  </si>
  <si>
    <t>R4PZM6</t>
  </si>
  <si>
    <t>K16235</t>
  </si>
  <si>
    <t>tr|N1LUJ8|</t>
  </si>
  <si>
    <t>tr|R4PZM6| R4PZM6_LACPN Uncharacterized protein OS=Lactobacillus plantarum subsp. plantarum P-8 GN=LBP_cg0969 PE=4 SV=2</t>
  </si>
  <si>
    <t>D5TRA0</t>
  </si>
  <si>
    <t>tr|N1LUK6|</t>
  </si>
  <si>
    <t>tr|D5TRA0| D5TRA0_BACT1 ABC transporter permease protein OS=Bacillus thuringiensis (strain BMB171) GN=BMB171_C2908 PE=4 SV=1</t>
  </si>
  <si>
    <t>N1LXS0</t>
  </si>
  <si>
    <t>tr|N1LXS0|</t>
  </si>
  <si>
    <t>D4J2G9</t>
  </si>
  <si>
    <t>tr|N1LZL7|</t>
  </si>
  <si>
    <t>tr|D4J2G9| D4J2G9_BUTFI Draft genome OS=Butyrivibrio fibrisolvens 16/4 GN=CIY_15260 PE=3 SV=1</t>
  </si>
  <si>
    <t>B7H6P6</t>
  </si>
  <si>
    <t>tr|N1LVX8|</t>
  </si>
  <si>
    <t>tr|B7H6P6| B7H6P6_BACC4 UDP-N-acetylglucosamine--N-acetylmuramyl-(pentapeptide) pyrophosphoryl-undecaprenol N-acetylglucosamine transferase OS=Bacillus cereus (strain B4264) GN=murG1 PE=3 SV=1</t>
  </si>
  <si>
    <t>N1LT50</t>
  </si>
  <si>
    <t>M1QTZ5</t>
  </si>
  <si>
    <t>tr|N1LT50|</t>
  </si>
  <si>
    <t>tr|M1QTZ5| M1QTZ5_BACTU Cell division protein FtsK OS=Bacillus thuringiensis serovar thuringiensis str. IS5056 GN=H175_ch5024 PE=4 SV=1</t>
  </si>
  <si>
    <t>N1LWD6</t>
  </si>
  <si>
    <t>B7HAU5</t>
  </si>
  <si>
    <t>tr|N1LWD6|</t>
  </si>
  <si>
    <t>tr|B7HAU5| B7HAU5_BACC4 Molybdopterin oxidoreductase family protein OS=Bacillus cereus (strain B4264) GN=BCB4264_A3681 PE=4 SV=1</t>
  </si>
  <si>
    <t>E9AWI7</t>
  </si>
  <si>
    <t>tr|N1LP55|</t>
  </si>
  <si>
    <t>tr|E9AWI7| E9AWI7_LEIMU Putative uncharacterized protein OS=Leishmania mexicana (strain MHOM/GT/2001/U1103) GN=LMXM_23_1550 PE=4 SV=1</t>
  </si>
  <si>
    <t>N1M1X8</t>
  </si>
  <si>
    <t>L1JQ86</t>
  </si>
  <si>
    <t>K04960</t>
  </si>
  <si>
    <t>tr|N1M1X8|</t>
  </si>
  <si>
    <t>tr|L1JQ86| L1JQ86_GUITH Uncharacterized protein OS=Guillardia theta CCMP2712 GN=GUITHDRAFT_135123 PE=4 SV=1</t>
  </si>
  <si>
    <t>N1LND9</t>
  </si>
  <si>
    <t>D5VD52</t>
  </si>
  <si>
    <t>tr|N1LND9|</t>
  </si>
  <si>
    <t>tr|D5VD52| D5VD52_MORCR Nuclease SbcCD subunit D OS=Moraxella catarrhalis (strain RH4) GN=sbcD PE=4 SV=1</t>
  </si>
  <si>
    <t>N1LNR7</t>
  </si>
  <si>
    <t>tr|N1LNR7|</t>
  </si>
  <si>
    <t>N1LM87</t>
  </si>
  <si>
    <t>G0W6Z0</t>
  </si>
  <si>
    <t>K09499</t>
  </si>
  <si>
    <t>tr|N1LM87|</t>
  </si>
  <si>
    <t>tr|G0W6Z0| G0W6Z0_NAUDC NDAI0B05180 protein OS=Naumovozyma dairenensis (strain ATCC 10597 / BCRC 20456 / CBS 421 / NBRC 0211 / NRRL Y-12639) GN=NDAI0B05180 PE=3 SV=1</t>
  </si>
  <si>
    <t>Q5WBE3</t>
  </si>
  <si>
    <t>tr|N1LX31|</t>
  </si>
  <si>
    <t>tr|Q5WBE3| Q5WBE3_BACSK Adenosylmethionine-8-amino-7-oxononanoate aminotransferase OS=Bacillus clausii (strain KSM-K16) GN=ABC3786 PE=3 SV=1</t>
  </si>
  <si>
    <t>N1LNH0</t>
  </si>
  <si>
    <t>M1PJ84</t>
  </si>
  <si>
    <t>K08986</t>
  </si>
  <si>
    <t>tr|N1LNH0|</t>
  </si>
  <si>
    <t>tr|M1PJ84| M1PJ84_BACTU YcgQ-like protein OS=Bacillus thuringiensis serovar thuringiensis str. IS5056 GN=H175_ch2020 PE=4 SV=1</t>
  </si>
  <si>
    <t>N1LYA7</t>
  </si>
  <si>
    <t>D5TQF0</t>
  </si>
  <si>
    <t>tr|N1LYA7|</t>
  </si>
  <si>
    <t>tr|D5TQF0| D5TQF0_BACT1 Bacitracin transport ATP-binding protein bcrA OS=Bacillus thuringiensis (strain BMB171) GN=BMB171_C4884 PE=3 SV=1</t>
  </si>
  <si>
    <t>B7HE89</t>
  </si>
  <si>
    <t>tr|N1LMA9|</t>
  </si>
  <si>
    <t>tr|B7HE89| B7HE89_BACC4 Tetrahydrofolylpolyglutamate synthase/dihydrofolate synthase OS=Bacillus cereus (strain B4264) GN=folC PE=3 SV=1</t>
  </si>
  <si>
    <t>D5TVL9</t>
  </si>
  <si>
    <t>K03588</t>
  </si>
  <si>
    <t>tr|N1LZY3|</t>
  </si>
  <si>
    <t>tr|D5TVL9| D5TVL9_BACT1 Cell division protein ftsW OS=Bacillus thuringiensis (strain BMB171) GN=BMB171_C3613 PE=4 SV=1</t>
  </si>
  <si>
    <t>Q819Z8</t>
  </si>
  <si>
    <t>tr|N1LW76|</t>
  </si>
  <si>
    <t>tr|Q819Z8| Q819Z8_BACCR Aspartokinase OS=Bacillus cereus (strain ATCC 14579 / DSM 31 / JCM 2152 / NBRC 15305 / NCIMB 9373 / NRRL B-3711) GN=BC_3798 PE=3 SV=1</t>
  </si>
  <si>
    <t>N1LPS7</t>
  </si>
  <si>
    <t>B7H899</t>
  </si>
  <si>
    <t>tr|N1LPS7|</t>
  </si>
  <si>
    <t>tr|B7H899| B7H899_BACC4 Uncharacterized protein OS=Bacillus cereus (strain B4264) GN=BCB4264_A3008 PE=4 SV=1</t>
  </si>
  <si>
    <t>Q817Z3</t>
  </si>
  <si>
    <t>tr|N1LYG5|</t>
  </si>
  <si>
    <t>tr|Q817Z3| Q817Z3_BACCR Collagenase OS=Bacillus cereus (strain ATCC 14579 / DSM 31 / JCM 2152 / NBRC 15305 / NCIMB 9373 / NRRL B-3711) GN=BC_4377 PE=4 SV=1</t>
  </si>
  <si>
    <t>D5TNK1</t>
  </si>
  <si>
    <t>tr|N1LE13|</t>
  </si>
  <si>
    <t>tr|D5TNK1| D5TNK1_BACT1 Glutamate synthase [NADPH] large chain OS=Bacillus thuringiensis (strain BMB171) GN=BMB171_C0452 PE=4 SV=1</t>
  </si>
  <si>
    <t>N1LHJ5</t>
  </si>
  <si>
    <t>B4L7Y9</t>
  </si>
  <si>
    <t>K14289</t>
  </si>
  <si>
    <t>tr|N1LHJ5|</t>
  </si>
  <si>
    <t>tr|B4L7Y9| B4L7Y9_DROMO GI11023 OS=Drosophila mojavensis GN=Dmoj\GI11023 PE=4 SV=1</t>
  </si>
  <si>
    <t>B7IPW2</t>
  </si>
  <si>
    <t>tr|N1LF81|</t>
  </si>
  <si>
    <t>tr|B7IPW2| B7IPW2_BACC2 UDP-N-acetylglucosamine 2-epimerase OS=Bacillus cereus (strain G9842) GN=BCG9842_B5639 PE=3 SV=1</t>
  </si>
  <si>
    <t>N1LI71</t>
  </si>
  <si>
    <t>tr|N1LI71|</t>
  </si>
  <si>
    <t>N1LMR0</t>
  </si>
  <si>
    <t>B7HFU4</t>
  </si>
  <si>
    <t>tr|N1LMR0|</t>
  </si>
  <si>
    <t>tr|B7HFU4| B7HFU4_BACC4 Dihydroxyacetone kinase family protein OS=Bacillus cereus (strain B4264) GN=BCB4264_A1006 PE=4 SV=1</t>
  </si>
  <si>
    <t>J3UKT2</t>
  </si>
  <si>
    <t>tr|N1LMW1|</t>
  </si>
  <si>
    <t>tr|J3UKT2| J3UKT2_BACTU Transcriptional activator TenA OS=Bacillus thuringiensis HD-771 GN=BTG_06675 PE=4 SV=1</t>
  </si>
  <si>
    <t>D1CFY4</t>
  </si>
  <si>
    <t>tr|N1LN81|</t>
  </si>
  <si>
    <t>tr|D1CFY4| D1CFY4_THET1 Integrase family protein OS=Thermobaculum terrenum (strain ATCC BAA-798 / YNP1) GN=Tter_0923 PE=4 SV=1</t>
  </si>
  <si>
    <t>K3VUK1</t>
  </si>
  <si>
    <t>tr|N1LHE2|</t>
  </si>
  <si>
    <t>tr|K3VUK1| K3VUK1_FUSPC Uncharacterized protein OS=Fusarium pseudograminearum (strain CS3096) GN=FPSE_00267 PE=4 SV=1</t>
  </si>
  <si>
    <t>M9SC51</t>
  </si>
  <si>
    <t>tr|N1LQ20|</t>
  </si>
  <si>
    <t>tr|M9SC51| M9SC51_9EURY Tyrosine--tRNA ligase OS=Candidatus Methanomethylophilus alvus Mx1201 GN=MMALV_02890 PE=4 SV=1</t>
  </si>
  <si>
    <t>M1QVX6</t>
  </si>
  <si>
    <t>tr|N1LGZ9|</t>
  </si>
  <si>
    <t>tr|M1QVX6| M1QVX6_BACTU 5'-methylthioadenosine/S-adenosylhomocysteine nucleosidase 1 OS=Bacillus thuringiensis serovar thuringiensis str. IS5056 GN=H175_ch2527 PE=4 SV=1</t>
  </si>
  <si>
    <t>A0RD87</t>
  </si>
  <si>
    <t>tr|N1LQI7|</t>
  </si>
  <si>
    <t>tr|A0RD87| A0RD87_BACAH Acetyltransferase, GNAT family OS=Bacillus thuringiensis (strain Al Hakam) GN=BALH_1861 PE=4 SV=1</t>
  </si>
  <si>
    <t>N1LP38</t>
  </si>
  <si>
    <t>F7Z0K4</t>
  </si>
  <si>
    <t>tr|N1LP38|</t>
  </si>
  <si>
    <t>tr|F7Z0K4| F7Z0K4_BACC6 Pyruvate kinase OS=Bacillus coagulans (strain 2-6) GN=BCO26_1967 PE=3 SV=1</t>
  </si>
  <si>
    <t>B7HDK1</t>
  </si>
  <si>
    <t>K03324</t>
  </si>
  <si>
    <t>tr|N1LI28|</t>
  </si>
  <si>
    <t>tr|B7HDK1| B7HDK1_BACC4 Na/Pi-cotransporter family protein OS=Bacillus cereus (strain B4264) GN=BCB4264_A0840 PE=4 SV=1</t>
  </si>
  <si>
    <t>N1LKA6</t>
  </si>
  <si>
    <t>A0A087</t>
  </si>
  <si>
    <t>tr|N1LKA6|</t>
  </si>
  <si>
    <t>tr|A0A087ZPU9| A0A087ZPU9_APIME Uncharacterized protein OS=Apis mellifera GN=Csat PE=4 SV=1</t>
  </si>
  <si>
    <t>M4HE50</t>
  </si>
  <si>
    <t>tr|N1LQN4|</t>
  </si>
  <si>
    <t>tr|M4HE50| M4HE50_BACCE 30S ribosomal protein S3 OS=Bacillus cereus FRI-35 GN=rpsC PE=3 SV=1</t>
  </si>
  <si>
    <t>J3X0K0</t>
  </si>
  <si>
    <t>K05520</t>
  </si>
  <si>
    <t>tr|N1LEN3|</t>
  </si>
  <si>
    <t>tr|J3X0K0| J3X0K0_BACTU Intracellular protease 1 OS=Bacillus thuringiensis HD-771 GN=BTG_17005 PE=4 SV=1</t>
  </si>
  <si>
    <t>N1LLF8</t>
  </si>
  <si>
    <t>V5MIK8</t>
  </si>
  <si>
    <t>K02240</t>
  </si>
  <si>
    <t>tr|N1LLF8|</t>
  </si>
  <si>
    <t>tr|V5MIK8| V5MIK8_BACTU Uncharacterized protein OS=Bacillus thuringiensis YBT-1518 GN=YBT1518_29245 PE=4 SV=1</t>
  </si>
  <si>
    <t>N1LTC2</t>
  </si>
  <si>
    <t>V5M3K8</t>
  </si>
  <si>
    <t>K05548</t>
  </si>
  <si>
    <t>tr|N1LTC2|</t>
  </si>
  <si>
    <t>tr|V5M3K8| V5M3K8_BACTU Uncharacterized protein OS=Bacillus thuringiensis YBT-1518 GN=YBT1518_02230 PE=4 SV=1</t>
  </si>
  <si>
    <t>N1LLS6</t>
  </si>
  <si>
    <t>R4PPF6</t>
  </si>
  <si>
    <t>K05879</t>
  </si>
  <si>
    <t>tr|N1LLS6|</t>
  </si>
  <si>
    <t>tr|R4PPF6| R4PPF6_LACPN Uncharacterized protein OS=Lactobacillus plantarum subsp. plantarum P-8 GN=LBP_cg0138 PE=4 SV=2</t>
  </si>
  <si>
    <t>B7IW69</t>
  </si>
  <si>
    <t>tr|N1LND3|</t>
  </si>
  <si>
    <t>tr|B7IW69| B7IW69_BACC2 DNA-binding protein HU OS=Bacillus cereus (strain G9842) GN=hup2 PE=3 SV=1</t>
  </si>
  <si>
    <t>N1LXZ9</t>
  </si>
  <si>
    <t>tr|N1LXZ9|</t>
  </si>
  <si>
    <t>N1LZI8</t>
  </si>
  <si>
    <t>B4M6R5</t>
  </si>
  <si>
    <t>K10408</t>
  </si>
  <si>
    <t>tr|N1LZI8|</t>
  </si>
  <si>
    <t>tr|B4M6R5| B4M6R5_DROVI GJ16587 OS=Drosophila virilis GN=Dvir\GJ16587 PE=4 SV=1</t>
  </si>
  <si>
    <t>N1LVC5</t>
  </si>
  <si>
    <t>Q81FV3</t>
  </si>
  <si>
    <t>K14205</t>
  </si>
  <si>
    <t>tr|N1LVC5|</t>
  </si>
  <si>
    <t>tr|Q81FV3| Q81FV3_BACCR Lysyltransferase OS=Bacillus cereus (strain ATCC 14579 / DSM 31 / JCM 2152 / NBRC 15305 / NCIMB 9373 / NRRL B-3711) GN=BC_1465 PE=4 SV=1</t>
  </si>
  <si>
    <t>N1LT87</t>
  </si>
  <si>
    <t>G0FMY1</t>
  </si>
  <si>
    <t>K01190</t>
  </si>
  <si>
    <t>tr|N1LT87|</t>
  </si>
  <si>
    <t>tr|G0FMY1| G0FMY1_AMYMS Beta-galactosidase OS=Amycolatopsis mediterranei (strain S699) GN=RAM_29185 PE=4 SV=1</t>
  </si>
  <si>
    <t>R4Q0P5</t>
  </si>
  <si>
    <t>tr|N1LVW0|</t>
  </si>
  <si>
    <t>tr|R4Q0P5| R4Q0P5_LACPN Uncharacterized protein OS=Lactobacillus plantarum subsp. plantarum P-8 GN=LBP_cg1339 PE=4 SV=2</t>
  </si>
  <si>
    <t>N1LVB4</t>
  </si>
  <si>
    <t>Q1ML96</t>
  </si>
  <si>
    <t>K11073</t>
  </si>
  <si>
    <t>tr|N1LVB4|</t>
  </si>
  <si>
    <t>tr|Q1ML96| Q1ML96_RHIL3 Putrescine-binding periplasmic protein OS=Rhizobium leguminosarum bv. viciae (strain 3841) GN=RL0763 PE=3 SV=1</t>
  </si>
  <si>
    <t>N1LLA1</t>
  </si>
  <si>
    <t>Q81B79</t>
  </si>
  <si>
    <t>K07260</t>
  </si>
  <si>
    <t>tr|N1LLA1|</t>
  </si>
  <si>
    <t>tr|Q81B79| Q81B79_BACCR D-alanyl-D-alanine carboxypeptidase OS=Bacillus cereus (strain ATCC 14579 / DSM 31 / JCM 2152 / NBRC 15305 / NCIMB 9373 / NRRL B-3711) GN=BC_3307 PE=4 SV=1</t>
  </si>
  <si>
    <t>B7H763</t>
  </si>
  <si>
    <t>tr|N1LRR5|</t>
  </si>
  <si>
    <t>tr|B7H763| B7H763_BACC4 Xaa-His dipeptidase OS=Bacillus cereus (strain B4264) GN=BCB4264_A4816 PE=4 SV=1</t>
  </si>
  <si>
    <t>N1LSS8</t>
  </si>
  <si>
    <t>B7ISE7</t>
  </si>
  <si>
    <t>tr|N1LSS8|</t>
  </si>
  <si>
    <t>tr|B7ISE7| B7ISE7_BACC2 Cytochrome d ubiquinol oxidase, subunit II OS=Bacillus cereus (strain G9842) GN=cydB1 PE=4 SV=1</t>
  </si>
  <si>
    <t>N1LW38</t>
  </si>
  <si>
    <t>D5TPK0</t>
  </si>
  <si>
    <t>K11535</t>
  </si>
  <si>
    <t>tr|N1LW38|</t>
  </si>
  <si>
    <t>tr|D5TPK0| D5TPK0_BACT1 Nucleoside permease nupC OS=Bacillus thuringiensis (strain BMB171) GN=BMB171_C0530 PE=4 SV=1</t>
  </si>
  <si>
    <t>N1LU64</t>
  </si>
  <si>
    <t>D1AKX1</t>
  </si>
  <si>
    <t>tr|N1LU64|</t>
  </si>
  <si>
    <t>tr|D1AKX1| D1AKX1_SEBTE ParB-like partition protein OS=Sebaldella termitidis (strain ATCC 33386 / NCTC 11300) GN=Sterm_0252 PE=4 SV=1</t>
  </si>
  <si>
    <t>V5X0Z4</t>
  </si>
  <si>
    <t>tr|N1LT14|</t>
  </si>
  <si>
    <t>tr|V5X0Z4| V5X0Z4_PAEPO Membrane protein OS=Paenibacillus polymyxa CR1 GN=X809_24740 PE=4 SV=1</t>
  </si>
  <si>
    <t>D5TWA9</t>
  </si>
  <si>
    <t>tr|N1LZQ3|</t>
  </si>
  <si>
    <t>tr|D5TWA9| D5TWA9_BACT1 Glucosamine-6-phosphate deaminase OS=Bacillus thuringiensis (strain BMB171) GN=nagB PE=3 SV=1</t>
  </si>
  <si>
    <t>N1LU28</t>
  </si>
  <si>
    <t>B8CY33</t>
  </si>
  <si>
    <t>K10234</t>
  </si>
  <si>
    <t>tr|N1LU28|</t>
  </si>
  <si>
    <t>tr|B8CY33| B8CY33_HALOH Binding-protein-dependent transport systems inner membrane component OS=Halothermothrix orenii (strain H 168 / OCM 544 / DSM 9562) GN=Hore_14530 PE=3 SV=1</t>
  </si>
  <si>
    <t>N1M299</t>
  </si>
  <si>
    <t>Q63AP0</t>
  </si>
  <si>
    <t>tr|N1M299|</t>
  </si>
  <si>
    <t>tr|Q63AP0| Q63AP0_BACCZ Serine protease OS=Bacillus cereus (strain ZK / E33L) GN=BCE33L2438 PE=4 SV=1</t>
  </si>
  <si>
    <t>N1LG49</t>
  </si>
  <si>
    <t>C8WY63</t>
  </si>
  <si>
    <t>tr|N1LG49|</t>
  </si>
  <si>
    <t>tr|C8WY63| C8WY63_ALIAD Transcriptional regulator, XRE family OS=Alicyclobacillus acidocaldarius subsp. acidocaldarius (strain ATCC 27009 / DSM 446 / JCM 5260 / NBRC 15652 / NCIMB 11725 / NRRL B-14509 / 104-1A) GN=Aaci_2954 PE=3 SV=1</t>
  </si>
  <si>
    <t>Q5XD24</t>
  </si>
  <si>
    <t>tr|N1LHW8|</t>
  </si>
  <si>
    <t>sp|Q5XD24| Y554_STRP6 Probable metallo-hydrolase M6_Spy0554 OS=Streptococcus pyogenes serotype M6 (strain ATCC BAA-946 / MGAS10394) GN=M6_Spy0554 PE=1 SV=1</t>
  </si>
  <si>
    <t>N1LJD3</t>
  </si>
  <si>
    <t>P94383</t>
  </si>
  <si>
    <t>K03293</t>
  </si>
  <si>
    <t>tr|N1LJD3|</t>
  </si>
  <si>
    <t>sp|P94383| YCGH_BACSU Uncharacterized transporter YcgH OS=Bacillus subtilis (strain 168) GN=ycgH PE=3 SV=3</t>
  </si>
  <si>
    <t>D5TRL8</t>
  </si>
  <si>
    <t>tr|N1LI55|</t>
  </si>
  <si>
    <t>tr|D5TRL8| D5TRL8_BACT1 UDP-glucose 4-epimerase OS=Bacillus thuringiensis (strain BMB171) GN=galE_1 PE=3 SV=1</t>
  </si>
  <si>
    <t>N1LMN3</t>
  </si>
  <si>
    <t>B7HIY5</t>
  </si>
  <si>
    <t>K00633</t>
  </si>
  <si>
    <t>tr|N1LMN3|</t>
  </si>
  <si>
    <t>tr|B7HIY5| B7HIY5_BACC4 Galactoside O-acetyltransferase OS=Bacillus cereus (strain B4264) GN=BCB4264_A1950 PE=4 SV=1</t>
  </si>
  <si>
    <t>B7HED9</t>
  </si>
  <si>
    <t>K03092</t>
  </si>
  <si>
    <t>tr|N1LN70|</t>
  </si>
  <si>
    <t>tr|B7HED9| B7HED9_BACC4 RNA polymerase sigma-54 factor OS=Bacillus cereus (strain B4264) GN=sigL PE=4 SV=1</t>
  </si>
  <si>
    <t>N1LMK4</t>
  </si>
  <si>
    <t>B7H5E0</t>
  </si>
  <si>
    <t>K01239</t>
  </si>
  <si>
    <t>tr|N1LMK4|</t>
  </si>
  <si>
    <t>tr|B7H5E0| B7H5E0_BACC4 Inosine-uridine preferring nucleoside hydrolase family protein OS=Bacillus cereus (strain B4264) GN=BCB4264_A2364 PE=4 SV=1</t>
  </si>
  <si>
    <t>A1CHC9</t>
  </si>
  <si>
    <t>tr|N1LN43|</t>
  </si>
  <si>
    <t>tr|A1CHC9| A1CHC9_ASPCL Succinate-semialdehyde dehydrogenase Uga2, putative OS=Aspergillus clavatus (strain ATCC 1007 / CBS 513.65 / DSM 816 / NCTC 3887 / NRRL 1) GN=ACLA_047530 PE=3 SV=1</t>
  </si>
  <si>
    <t>N1LGQ6</t>
  </si>
  <si>
    <t>Q030Z3</t>
  </si>
  <si>
    <t>K07483</t>
  </si>
  <si>
    <t>tr|N1LGQ6|</t>
  </si>
  <si>
    <t>tr|Q030Z3| Q030Z3_LACLS Transposase OS=Lactococcus lactis subsp. cremoris (strain SK11) GN=LACR_0664 PE=4 SV=1</t>
  </si>
  <si>
    <t>N1LPC8</t>
  </si>
  <si>
    <t>tr|N1LPC8|</t>
  </si>
  <si>
    <t>N1LRS9</t>
  </si>
  <si>
    <t>F9VJ56</t>
  </si>
  <si>
    <t>tr|N1LRS9|</t>
  </si>
  <si>
    <t>tr|F9VJ56| F9VJ56_ARTSS Uncharacterized protein OS=Arthromitus sp. (strain SFB-mouse-Japan) GN=SFBM_0237 PE=4 SV=1</t>
  </si>
  <si>
    <t>M4HG79</t>
  </si>
  <si>
    <t>tr|N1LRR2|</t>
  </si>
  <si>
    <t>tr|M4HG79| M4HG79_BACCE 30S ribosomal protein S20 OS=Bacillus cereus FRI-35 GN=rpsT PE=3 SV=1</t>
  </si>
  <si>
    <t>N1LVI1</t>
  </si>
  <si>
    <t>B7HJ86</t>
  </si>
  <si>
    <t>K05593</t>
  </si>
  <si>
    <t>tr|N1LVI1|</t>
  </si>
  <si>
    <t>tr|B7HJ86| B7HJ86_BACC4 Putative aminoglycoside 6-adenylyltransferase OS=Bacillus cereus (strain B4264) GN=BCB4264_A1965 PE=4 SV=1</t>
  </si>
  <si>
    <t>B7HCJ9</t>
  </si>
  <si>
    <t>tr|N1LN91|</t>
  </si>
  <si>
    <t>tr|B7HCJ9| B7HCJ9_BACC4 Copper-exporting ATPase OS=Bacillus cereus (strain B4264) GN=BCB4264_A3829 PE=3 SV=1</t>
  </si>
  <si>
    <t>N1LKY4</t>
  </si>
  <si>
    <t>Q6HMW8</t>
  </si>
  <si>
    <t>K02021</t>
  </si>
  <si>
    <t>tr|N1LKY4|</t>
  </si>
  <si>
    <t>tr|Q6HMW8| Q6HMW8_BACHK Multidrug resistance ABC transporter, ATP-binding protein and permease OS=Bacillus thuringiensis subsp. konkukian (strain 97-27) GN=BT9727_0759 PE=4 SV=1</t>
  </si>
  <si>
    <t>N1LR50</t>
  </si>
  <si>
    <t>B7IYB4</t>
  </si>
  <si>
    <t>tr|N1LR50|</t>
  </si>
  <si>
    <t>tr|B7IYB4| B7IYB4_BACC2 Prophage LambdaBa01, N-acetylmuramoyl-L-alanine amidase, family 2 OS=Bacillus cereus (strain G9842) GN=BCG9842_B2684 PE=4 SV=1</t>
  </si>
  <si>
    <t>B1II16</t>
  </si>
  <si>
    <t>tr|N1LWG3|</t>
  </si>
  <si>
    <t>tr|B1II16| B1II16_CLOBK PadR-family transcriptional regulator OS=Clostridium botulinum (strain Okra / Type B1) GN=CLD_2255 PE=4 SV=1</t>
  </si>
  <si>
    <t>N1LPJ1</t>
  </si>
  <si>
    <t>E4PIJ2</t>
  </si>
  <si>
    <t>tr|N1LPJ1|</t>
  </si>
  <si>
    <t>tr|E4PIJ2| E4PIJ2_MARAH Chromosome partitioning protein, ParA family OS=Marinobacter adhaerens (strain HP15) GN=HP15_1303 PE=4 SV=1</t>
  </si>
  <si>
    <t>N1LRN3</t>
  </si>
  <si>
    <t>G8BS44</t>
  </si>
  <si>
    <t>K13719</t>
  </si>
  <si>
    <t>tr|N1LRN3|</t>
  </si>
  <si>
    <t>tr|G8BS44| G8BS44_TETPH TPHA0D00210 protein OS=Tetrapisispora phaffii (strain ATCC 24235 / CBS 4417 / NBRC 1672 / NRRL Y-8282 / UCD 70-5) GN=TPHA0D00210 PE=4 SV=1</t>
  </si>
  <si>
    <t>B7HGR0</t>
  </si>
  <si>
    <t>tr|N1LQE9|</t>
  </si>
  <si>
    <t>tr|B7HGR0| B7HGR0_BACC4 Ornithine aminotransferase OS=Bacillus cereus (strain B4264) GN=rocD PE=3 SV=1</t>
  </si>
  <si>
    <t>N1LHU5</t>
  </si>
  <si>
    <t>L7WXK9</t>
  </si>
  <si>
    <t>K01468</t>
  </si>
  <si>
    <t>tr|N1LHU5|</t>
  </si>
  <si>
    <t>tr|L7WXK9| L7WXK9_STAWS Imidazolonepropionase OS=Staphylococcus warneri (strain SG1) GN=hutI PE=3 SV=1</t>
  </si>
  <si>
    <t>N1LX09</t>
  </si>
  <si>
    <t>tr|N1LX09|</t>
  </si>
  <si>
    <t>N1LW01</t>
  </si>
  <si>
    <t>Q63AE5</t>
  </si>
  <si>
    <t>tr|N1LW01|</t>
  </si>
  <si>
    <t>tr|Q63AE5| Q63AE5_BACCZ Acetyltransferase, GNAT family OS=Bacillus cereus (strain ZK / E33L) GN=BCE33L2533 PE=4 SV=1</t>
  </si>
  <si>
    <t>N1LSW4</t>
  </si>
  <si>
    <t>C5DAD9</t>
  </si>
  <si>
    <t>tr|N1LSW4|</t>
  </si>
  <si>
    <t>tr|C5DAD9| C5DAD9_GEOSW Transposase IS66 OS=Geobacillus sp. (strain WCH70) GN=GWCH70_1432 PE=4 SV=1</t>
  </si>
  <si>
    <t>N1LT57</t>
  </si>
  <si>
    <t>Q81BU8</t>
  </si>
  <si>
    <t>tr|N1LT57|</t>
  </si>
  <si>
    <t>tr|Q81BU8| Q81BU8_BACCR Uridine kinase OS=Bacillus cereus (strain ATCC 14579 / DSM 31 / JCM 2152 / NBRC 15305 / NCIMB 9373 / NRRL B-3711) GN=BC_3046 PE=4 SV=1</t>
  </si>
  <si>
    <t>I0I936</t>
  </si>
  <si>
    <t>tr|N1LSX8|</t>
  </si>
  <si>
    <t>tr|I0I936| I0I936_CALAS MEMO1 family protein CLDAP_37340 OS=Caldilinea aerophila (strain DSM 14535 / JCM 11387 / NBRC 104270 / STL-6-O1) GN=CLDAP_37340 PE=3 SV=1</t>
  </si>
  <si>
    <t>N1LUS6</t>
  </si>
  <si>
    <t>F3Z410</t>
  </si>
  <si>
    <t>tr|N1LUS6|</t>
  </si>
  <si>
    <t>tr|F3Z410| F3Z410_DESAF tRNA (cytidine(34)-2'-O)-methyltransferase OS=Desulfovibrio africanus str. Walvis Bay GN=trmL PE=3 SV=1</t>
  </si>
  <si>
    <t>R4PTG6</t>
  </si>
  <si>
    <t>tr|N1LYS8|</t>
  </si>
  <si>
    <t>tr|R4PTG6| R4PTG6_LACPN Uncharacterized protein OS=Lactobacillus plantarum subsp. plantarum P-8 GN=LBP_cg1673 PE=4 SV=2</t>
  </si>
  <si>
    <t>N1LVQ5</t>
  </si>
  <si>
    <t>C7RH64</t>
  </si>
  <si>
    <t>tr|N1LVQ5|</t>
  </si>
  <si>
    <t>tr|C7RH64| C7RH64_ANAPD Transcriptional regulator, XRE family OS=Anaerococcus prevotii (strain ATCC 9321 / DSM 20548 / JCM 6508 / PC1) GN=Apre_0797 PE=4 SV=1</t>
  </si>
  <si>
    <t>N1LWS4</t>
  </si>
  <si>
    <t>B7IL88</t>
  </si>
  <si>
    <t>K06302</t>
  </si>
  <si>
    <t>tr|N1LWS4|</t>
  </si>
  <si>
    <t>tr|B7IL88| B7IL88_BACC2 Spore germination protein GerPD OS=Bacillus cereus (strain G9842) GN=gerPD PE=4 SV=1</t>
  </si>
  <si>
    <t>B7HJC1</t>
  </si>
  <si>
    <t>tr|N1M1E8|</t>
  </si>
  <si>
    <t>sp|B7HJC1| NADE_BACC4 NH(3)-dependent NAD(+) synthetase OS=Bacillus cereus (strain B4264) GN=nadE PE=3 SV=1</t>
  </si>
  <si>
    <t>B7HRG8</t>
  </si>
  <si>
    <t>tr|N1LQV1|</t>
  </si>
  <si>
    <t>tr|B7HRG8| B7HRG8_BACC7 Transcriptional regulator, TetR family OS=Bacillus cereus (strain AH187) GN=BCAH187_A4653 PE=4 SV=1</t>
  </si>
  <si>
    <t>R4Q5Y0</t>
  </si>
  <si>
    <t>tr|N1LXZ3|</t>
  </si>
  <si>
    <t>tr|R4Q5Y0| R4Q5Y0_LACPN Universal stress protein OS=Lactobacillus plantarum subsp. plantarum P-8 GN=LBP_cg2170 PE=3 SV=2</t>
  </si>
  <si>
    <t>N1LL43</t>
  </si>
  <si>
    <t>G3AFW6</t>
  </si>
  <si>
    <t>K11374</t>
  </si>
  <si>
    <t>tr|N1LL43|</t>
  </si>
  <si>
    <t>tr|G3AFW6| G3AFW6_SPAPN Putative uncharacterized protein OS=Spathaspora passalidarum (strain NRRL Y-27907 / 11-Y1) GN=SPAPADRAFT_58246 PE=4 SV=1</t>
  </si>
  <si>
    <t>N1LQ66</t>
  </si>
  <si>
    <t>E1VN92</t>
  </si>
  <si>
    <t>tr|N1LQ66|</t>
  </si>
  <si>
    <t>tr|E1VN92| E1VN92_9GAMM Rbn protein OS=gamma proteobacterium HdN1 GN=rbn PE=4 SV=1</t>
  </si>
  <si>
    <t>N1LY38</t>
  </si>
  <si>
    <t>H9UCH2</t>
  </si>
  <si>
    <t>tr|N1LY38|</t>
  </si>
  <si>
    <t>tr|H9UCH2| H9UCH2_FERPD Glycine betaine/L-proline transport ATP binding subunit OS=Fervidobacterium pennivorans (strain DSM 9078 / Ven5) GN=Ferpe_1114 PE=3 SV=1</t>
  </si>
  <si>
    <t>N1LXU6</t>
  </si>
  <si>
    <t>M3WBD6</t>
  </si>
  <si>
    <t>K10028</t>
  </si>
  <si>
    <t>tr|N1LXU6|</t>
  </si>
  <si>
    <t>tr|M3WBD6| M3WBD6_FELCA Uncharacterized protein OS=Felis catus GN=DDT PE=4 SV=1</t>
  </si>
  <si>
    <t>D0R6B7</t>
  </si>
  <si>
    <t>K10353</t>
  </si>
  <si>
    <t>tr|N1LDY2|</t>
  </si>
  <si>
    <t>tr|D0R6B7| D0R6B7_LACJF Dgk1 protein OS=Lactobacillus johnsonii (strain FI9785) GN=dgk1 PE=4 SV=1</t>
  </si>
  <si>
    <t>N1LFM7</t>
  </si>
  <si>
    <t>R1ELC4</t>
  </si>
  <si>
    <t>K10772</t>
  </si>
  <si>
    <t>tr|N1LFM7|</t>
  </si>
  <si>
    <t>tr|R1ELC4| R1ELC4_BOTPV Putative dna lyase protein OS=Botryosphaeria parva (strain UCR-NP2) GN=UCRNP2_4675 PE=4 SV=1</t>
  </si>
  <si>
    <t>N1LHD2</t>
  </si>
  <si>
    <t>D2RF13</t>
  </si>
  <si>
    <t>K15635</t>
  </si>
  <si>
    <t>tr|N1LHD2|</t>
  </si>
  <si>
    <t>tr|D2RF13| D2RF13_ARCPA 2,3-bisphosphoglycerate-independent phosphoglycerate mutase OS=Archaeoglobus profundus (strain DSM 5631 / JCM 9629 / NBRC 100127 / Av18) GN=apgM PE=3 SV=1</t>
  </si>
  <si>
    <t>N1LGB2</t>
  </si>
  <si>
    <t>M4H977</t>
  </si>
  <si>
    <t>K00926</t>
  </si>
  <si>
    <t>tr|N1LGB2|</t>
  </si>
  <si>
    <t>tr|M4H977| M4H977_BACCE Carbamate kinase OS=Bacillus cereus FRI-35 GN=BCK_06005 PE=3 SV=1</t>
  </si>
  <si>
    <t>C6XFE0</t>
  </si>
  <si>
    <t>K13772</t>
  </si>
  <si>
    <t>tr|N1LM64|</t>
  </si>
  <si>
    <t>tr|C6XFE0| C6XFE0_LIBAP Iron-responsive transcriptional regulator OS=Liberibacter asiaticus (strain psy62) GN=rirA PE=4 SV=1</t>
  </si>
  <si>
    <t>B7JQF5</t>
  </si>
  <si>
    <t>tr|N1LHM6|</t>
  </si>
  <si>
    <t>tr|B7JQF5| B7JQF5_BACC0 Probable transaldolase OS=Bacillus cereus (strain AH820) GN=tal PE=3 SV=1</t>
  </si>
  <si>
    <t>N1LQZ5</t>
  </si>
  <si>
    <t>P50513</t>
  </si>
  <si>
    <t>tr|N1LQZ5|</t>
  </si>
  <si>
    <t>sp|P50513| RLUD_ZYMMO Ribosomal large subunit pseudouridine synthase D OS=Zymomonas mobilis subsp. mobilis (strain ATCC 31821 / ZM4 / CP4) GN=rluD PE=3 SV=2</t>
  </si>
  <si>
    <t>N1LS14</t>
  </si>
  <si>
    <t>Q9C8E1</t>
  </si>
  <si>
    <t>K10638</t>
  </si>
  <si>
    <t>tr|N1LS14|</t>
  </si>
  <si>
    <t>sp|Q9C8E1| ORTH4_ARATH Putative E3 ubiquitin-protein ligase ORTHRUS 4 OS=Arabidopsis thaliana GN=ORTH4 PE=3 SV=1</t>
  </si>
  <si>
    <t>D5TPK8</t>
  </si>
  <si>
    <t>tr|N1LNU2|</t>
  </si>
  <si>
    <t>tr|D5TPK8| D5TPK8_BACT1 Iron(III) dicitrate-binding protein OS=Bacillus thuringiensis (strain BMB171) GN=BMB171_C0538 PE=4 SV=1</t>
  </si>
  <si>
    <t>D5TSW6</t>
  </si>
  <si>
    <t>tr|N1M103|</t>
  </si>
  <si>
    <t>tr|D5TSW6| D5TSW6_BACT1 S1 RNA-binding domain-containing protein OS=Bacillus thuringiensis (strain BMB171) GN=BMB171_C1021 PE=4 SV=1</t>
  </si>
  <si>
    <t>N1LEP0</t>
  </si>
  <si>
    <t>Q82GA1</t>
  </si>
  <si>
    <t>tr|N1LEP0|</t>
  </si>
  <si>
    <t>tr|Q82GA1| Q82GA1_STRAW Uncharacterized protein OS=Streptomyces avermitilis (strain ATCC 31267 / DSM 46492 / JCM 5070 / NCIMB 12804 / NRRL 8165 / MA-4680) GN=SAV_3997 PE=4 SV=1</t>
  </si>
  <si>
    <t>N1LLP7</t>
  </si>
  <si>
    <t>B3Y984</t>
  </si>
  <si>
    <t>tr|N1LLP7|</t>
  </si>
  <si>
    <t>tr|B3Y984| B3Y984_LACPN Transposase OS=Lactobacillus plantarum PE=4 SV=1</t>
  </si>
  <si>
    <t>N1LS38</t>
  </si>
  <si>
    <t>E4RKH9</t>
  </si>
  <si>
    <t>K03281</t>
  </si>
  <si>
    <t>tr|N1LS38|</t>
  </si>
  <si>
    <t>tr|E4RKH9| E4RKH9_HALHG Multi-sensor signal transduction histidine kinase OS=Halanaerobium hydrogeniformans GN=Halsa_1260 PE=4 SV=1</t>
  </si>
  <si>
    <t>N1LVD9</t>
  </si>
  <si>
    <t>tr|N1LVD9|</t>
  </si>
  <si>
    <t>D5TM66</t>
  </si>
  <si>
    <t>tr|N1LSP0|</t>
  </si>
  <si>
    <t>tr|D5TM66| D5TM66_BACT1 Phosphoglucomutase OS=Bacillus thuringiensis (strain BMB171) GN=BMB171_C4534 PE=3 SV=1</t>
  </si>
  <si>
    <t>N1LX16</t>
  </si>
  <si>
    <t>tr|N1LX16|</t>
  </si>
  <si>
    <t>R4PQA9</t>
  </si>
  <si>
    <t>tr|N1LHL9|</t>
  </si>
  <si>
    <t>tr|R4PQA9| R4PQA9_LACPN Uncharacterized protein OS=Lactobacillus plantarum subsp. plantarum P-8 GN=LBP_cg1187 PE=4 SV=2</t>
  </si>
  <si>
    <t>N1LYK6</t>
  </si>
  <si>
    <t>Q72Q88</t>
  </si>
  <si>
    <t>K15726</t>
  </si>
  <si>
    <t>tr|N1LYK6|</t>
  </si>
  <si>
    <t>tr|Q72Q88| Q72Q88_LEPIC Heavy metal efflux pump OS=Leptospira interrogans serogroup Icterohaemorrhagiae serovar copenhageni (strain Fiocruz L1-130) GN=LIC_12224 PE=4 SV=1</t>
  </si>
  <si>
    <t>B9S3S5</t>
  </si>
  <si>
    <t>tr|N1LTJ8|</t>
  </si>
  <si>
    <t>tr|B9S3S5| B9S3S5_RICCO Lipoxygenase OS=Ricinus communis GN=RCOM_0828810 PE=3 SV=1</t>
  </si>
  <si>
    <t>N1LJC8</t>
  </si>
  <si>
    <t>M1QGM0</t>
  </si>
  <si>
    <t>K07052</t>
  </si>
  <si>
    <t>tr|N1LJC8|</t>
  </si>
  <si>
    <t>tr|M1QGM0| M1QGM0_BACTU CAAX amino terminal protease family protein OS=Bacillus thuringiensis serovar thuringiensis str. IS5056 GN=H175_ch5143 PE=4 SV=1</t>
  </si>
  <si>
    <t>N1LJ61</t>
  </si>
  <si>
    <t>Q38XT7</t>
  </si>
  <si>
    <t>tr|N1LJ61|</t>
  </si>
  <si>
    <t>tr|Q38XT7| Q38XT7_LACSS Primosomal protein N' OS=Lactobacillus sakei subsp. sakei (strain 23K) GN=priA PE=3 SV=1</t>
  </si>
  <si>
    <t>N1LX00</t>
  </si>
  <si>
    <t>Q46V44</t>
  </si>
  <si>
    <t>K02275</t>
  </si>
  <si>
    <t>tr|N1LX00|</t>
  </si>
  <si>
    <t>tr|Q46V44| Q46V44_CUPPJ Cytochrome c oxidase, subunit II:Cytochrome c, class I OS=Cupriavidus pinatubonensis (strain JMP 134 / LMG 1197) GN=Reut_B3632 PE=4 SV=1</t>
  </si>
  <si>
    <t>N1LJD9</t>
  </si>
  <si>
    <t>A4FI64</t>
  </si>
  <si>
    <t>tr|N1LJD9|</t>
  </si>
  <si>
    <t>tr|A4FI64| A4FI64_SACEN Saccharopolyspora erythraea NRRL2338 complete genome OS=Saccharopolyspora erythraea (strain NRRL 23338) GN=SACE_4470 PE=4 SV=1</t>
  </si>
  <si>
    <t>D5TK98</t>
  </si>
  <si>
    <t>tr|N1LJR7|</t>
  </si>
  <si>
    <t>tr|D5TK98| D5TK98_BACT1 RNA polymerase factor sigma-70 OS=Bacillus thuringiensis (strain BMB171) GN=sigH PE=4 SV=1</t>
  </si>
  <si>
    <t>N1LLF5</t>
  </si>
  <si>
    <t>M4HEH2</t>
  </si>
  <si>
    <t>K08724</t>
  </si>
  <si>
    <t>tr|N1LLF5|</t>
  </si>
  <si>
    <t>tr|M4HEH2| M4HEH2_BACCE Penicillin-binding protein OS=Bacillus cereus FRI-35 GN=BCK_15650 PE=4 SV=1</t>
  </si>
  <si>
    <t>D5TN64</t>
  </si>
  <si>
    <t>tr|N1LIR3|</t>
  </si>
  <si>
    <t>tr|D5TN64| D5TN64_BACT1 D-alanyl-D-alanine carboxypeptidase OS=Bacillus thuringiensis (strain BMB171) GN=BMB171_C4615 PE=3 SV=1</t>
  </si>
  <si>
    <t>N1LKD0</t>
  </si>
  <si>
    <t>Q181M6</t>
  </si>
  <si>
    <t>tr|N1LKD0|</t>
  </si>
  <si>
    <t>tr|Q181M6| Q181M6_PEPD6 ABC-type transport system, permease OS=Peptoclostridium difficile (strain 630) GN=CD630_36240 PE=4 SV=1</t>
  </si>
  <si>
    <t>D4GG82</t>
  </si>
  <si>
    <t>K02167</t>
  </si>
  <si>
    <t>tr|N1M1B1|</t>
  </si>
  <si>
    <t>tr|D4GG82| D4GG82_PANAM HTH-type transcriptional regulator BetI OS=Pantoea ananatis (strain LMG 20103) GN=betI PE=3 SV=1</t>
  </si>
  <si>
    <t>N1LMX8</t>
  </si>
  <si>
    <t>B7HAF5</t>
  </si>
  <si>
    <t>K02548</t>
  </si>
  <si>
    <t>tr|N1LMX8|</t>
  </si>
  <si>
    <t>tr|B7HAF5| B7HAF5_BACC4 1,4-dihydroxy-2-naphthoate octaprenyltransferase OS=Bacillus cereus (strain B4264) GN=menA PE=3 SV=1</t>
  </si>
  <si>
    <t>N1LLM4</t>
  </si>
  <si>
    <t>Q8I201</t>
  </si>
  <si>
    <t>K13852</t>
  </si>
  <si>
    <t>tr|N1LLM4|</t>
  </si>
  <si>
    <t>tr|Q8I201| Q8I201_PLAF7 Stevor protein OS=Plasmodium falciparum (isolate 3D7) GN=stevor PE=4 SV=1</t>
  </si>
  <si>
    <t>N1LNX6</t>
  </si>
  <si>
    <t>tr|N1LNX6|</t>
  </si>
  <si>
    <t>D5TX54</t>
  </si>
  <si>
    <t>tr|N1LMT0|</t>
  </si>
  <si>
    <t>tr|D5TX54| D5TX54_BACT1 Probable glycine dehydrogenase (decarboxylating) subunit 1 OS=Bacillus thuringiensis (strain BMB171) GN=yqhJ PE=3 SV=1</t>
  </si>
  <si>
    <t>D5TXQ9</t>
  </si>
  <si>
    <t>tr|N1LUL0|</t>
  </si>
  <si>
    <t>tr|D5TXQ9| D5TXQ9_BACT1 4-hydroxy-3-methylbut-2-en-1-yl diphosphate synthase (flavodoxin) OS=Bacillus thuringiensis (strain BMB171) GN=ispG PE=3 SV=1</t>
  </si>
  <si>
    <t>N1LPC9</t>
  </si>
  <si>
    <t>D5TT82</t>
  </si>
  <si>
    <t>K17218</t>
  </si>
  <si>
    <t>tr|N1LPC9|</t>
  </si>
  <si>
    <t>tr|D5TT82| D5TT82_BACT1 Sulfide-quinone reductase OS=Bacillus thuringiensis (strain BMB171) GN=BMB171_C3185 PE=4 SV=1</t>
  </si>
  <si>
    <t>N1LNN1</t>
  </si>
  <si>
    <t>tr|N1LNN1|</t>
  </si>
  <si>
    <t>N1LJ80</t>
  </si>
  <si>
    <t>R4Q2W3</t>
  </si>
  <si>
    <t>tr|N1LJ80|</t>
  </si>
  <si>
    <t>tr|R4Q2W3| R4Q2W3_LACPN Uncharacterized protein OS=Lactobacillus plantarum subsp. plantarum P-8 GN=LBP_cg1135 PE=4 SV=2</t>
  </si>
  <si>
    <t>B7ILX8</t>
  </si>
  <si>
    <t>tr|N1LWX1|</t>
  </si>
  <si>
    <t>tr|B7ILX8| B7ILX8_BACC2 Hypoxanthine phosphoribosyltransferase OS=Bacillus cereus (strain G9842) GN=hpt_1 PE=4 SV=1</t>
  </si>
  <si>
    <t>N1LMV2</t>
  </si>
  <si>
    <t>M1QAB6</t>
  </si>
  <si>
    <t>K07455</t>
  </si>
  <si>
    <t>tr|N1LMV2|</t>
  </si>
  <si>
    <t>tr|M1QAB6| M1QAB6_BACTU Recombinational DNA repair protein RecT (Prophage associated) OS=Bacillus thuringiensis serovar thuringiensis str. IS5056 GN=H175_ch0617 PE=4 SV=1</t>
  </si>
  <si>
    <t>N1LX39</t>
  </si>
  <si>
    <t>K9SQK9</t>
  </si>
  <si>
    <t>tr|N1LX39|</t>
  </si>
  <si>
    <t>tr|K9SQK9| K9SQK9_9SYNE Putative membrane-associated protein OS=Synechococcus sp. PCC 7502 GN=Syn7502_00317 PE=4 SV=1</t>
  </si>
  <si>
    <t>M1QWR4</t>
  </si>
  <si>
    <t>tr|N1LNG7|</t>
  </si>
  <si>
    <t>tr|M1QWR4| M1QWR4_BACTU Kynurenine formamidase OS=Bacillus thuringiensis serovar thuringiensis str. IS5056 GN=kynB PE=3 SV=1</t>
  </si>
  <si>
    <t>D5BHA9</t>
  </si>
  <si>
    <t>tr|N1LX52|</t>
  </si>
  <si>
    <t>tr|D5BHA9| D5BHA9_ZUNPS Demethylmenaquinone methyltransferase OS=Zunongwangia profunda (strain DSM 18752 / CCTCC AB 206139 / SM-A87) GN=menG PE=3 SV=1</t>
  </si>
  <si>
    <t>B7ILE1</t>
  </si>
  <si>
    <t>K06886</t>
  </si>
  <si>
    <t>tr|N1LXE2|</t>
  </si>
  <si>
    <t>tr|B7ILE1| B7ILE1_BACC2 Protozoan/cyanobacterial globin family protein OS=Bacillus cereus (strain G9842) GN=BCG9842_B4091 PE=4 SV=1</t>
  </si>
  <si>
    <t>N1LXB1</t>
  </si>
  <si>
    <t>Q6LYA1</t>
  </si>
  <si>
    <t>tr|N1LXB1|</t>
  </si>
  <si>
    <t>tr|Q6LYA1| Q6LYA1_METMP Methanococcus maripaludis strain S2, complete sequence OS=Methanococcus maripaludis (strain S2 / LL) GN=MMP1090 PE=4 SV=1</t>
  </si>
  <si>
    <t>N1LH08</t>
  </si>
  <si>
    <t>C3Y0F2</t>
  </si>
  <si>
    <t>K05119</t>
  </si>
  <si>
    <t>tr|N1LH08|</t>
  </si>
  <si>
    <t>tr|C3Y0F2| C3Y0F2_BRAFL Tyrosine-protein kinase receptor (Fragment) OS=Branchiostoma floridae GN=BRAFLDRAFT_216804 PE=3 SV=1</t>
  </si>
  <si>
    <t>N1LFA8</t>
  </si>
  <si>
    <t>Q7USU4</t>
  </si>
  <si>
    <t>K01376</t>
  </si>
  <si>
    <t>tr|N1LFA8|</t>
  </si>
  <si>
    <t>tr|Q7USU4| Q7USU4_RHOBA Rhodopirellula baltica SH 1 complete genome; segment 8/24 OS=Rhodopirellula baltica (strain SH1) GN=RB4294 PE=4 SV=1</t>
  </si>
  <si>
    <t>J3ZV76</t>
  </si>
  <si>
    <t>tr|N1LDS9|</t>
  </si>
  <si>
    <t>tr|J3ZV76| J3ZV76_BACTU 4-diphosphocytidyl-2-C-methyl-D-erythritol kinase OS=Bacillus thuringiensis HD-771 GN=ipk PE=3 SV=1</t>
  </si>
  <si>
    <t>B7INX0</t>
  </si>
  <si>
    <t>tr|N1LJ62|</t>
  </si>
  <si>
    <t>tr|B7INX0| B7INX0_BACC2 Ferritin OS=Bacillus cereus (strain G9842) GN=BCG9842_B0046 PE=3 SV=1</t>
  </si>
  <si>
    <t>N1LLE1</t>
  </si>
  <si>
    <t>tr|N1LLE1|</t>
  </si>
  <si>
    <t>N1LMU2</t>
  </si>
  <si>
    <t>R9VNP5</t>
  </si>
  <si>
    <t>K00330</t>
  </si>
  <si>
    <t>tr|N1LMU2|</t>
  </si>
  <si>
    <t>tr|R9VNP5| R9VNP5_9ENTR NADH-quinone oxidoreductase subunit A OS=Enterobacter sp. R4-368 GN=nuoA PE=3 SV=1</t>
  </si>
  <si>
    <t>F2KBS6</t>
  </si>
  <si>
    <t>tr|N1LG32|</t>
  </si>
  <si>
    <t>tr|F2KBS6| F2KBS6_PSEBN Catalase-peroxidase OS=Pseudomonas brassicacearum (strain NFM421) GN=katG PE=3 SV=1</t>
  </si>
  <si>
    <t>R4Q1Z9</t>
  </si>
  <si>
    <t>tr|N1LJ64|</t>
  </si>
  <si>
    <t>tr|R4Q1Z9| R4Q1Z9_LACPN Uncharacterized protein OS=Lactobacillus plantarum subsp. plantarum P-8 GN=LBP_cg1271 PE=4 SV=2</t>
  </si>
  <si>
    <t>N1LMX3</t>
  </si>
  <si>
    <t>B7HAF1</t>
  </si>
  <si>
    <t>K05577</t>
  </si>
  <si>
    <t>tr|N1LMX3|</t>
  </si>
  <si>
    <t>tr|B7HAF1| B7HAF1_BACC4 NADH dehydrogenase (Quinone) subunit OS=Bacillus cereus (strain B4264) GN=BCB4264_A3176 PE=4 SV=1</t>
  </si>
  <si>
    <t>B7HG72</t>
  </si>
  <si>
    <t>tr|N1LN96|</t>
  </si>
  <si>
    <t>tr|B7HG72| B7HG72_BACC4 FMN-dependent NADH-azoreductase OS=Bacillus cereus (strain B4264) GN=azoR PE=3 SV=1</t>
  </si>
  <si>
    <t>D5TQK0</t>
  </si>
  <si>
    <t>tr|N1LJN8|</t>
  </si>
  <si>
    <t>tr|D5TQK0| D5TQK0_BACT1 CTP synthase OS=Bacillus thuringiensis (strain BMB171) GN=pyrG PE=3 SV=1</t>
  </si>
  <si>
    <t>N1LMS1</t>
  </si>
  <si>
    <t>A0M5V2</t>
  </si>
  <si>
    <t>K07713</t>
  </si>
  <si>
    <t>tr|N1LMS1|</t>
  </si>
  <si>
    <t>tr|A0M5V2| A0M5V2_GRAFK Complete circular genome OS=Gramella forsetii (strain KT0803) GN=GFO_3053 PE=4 SV=1</t>
  </si>
  <si>
    <t>Q81C99</t>
  </si>
  <si>
    <t>tr|N1LNH4|</t>
  </si>
  <si>
    <t>tr|Q81C99| Q81C99_BACCR Acetyltransferase OS=Bacillus cereus (strain ATCC 14579 / DSM 31 / JCM 2152 / NBRC 15305 / NCIMB 9373 / NRRL B-3711) GN=BC_2876 PE=4 SV=1</t>
  </si>
  <si>
    <t>D3SFW4</t>
  </si>
  <si>
    <t>K13643</t>
  </si>
  <si>
    <t>tr|N1LR05|</t>
  </si>
  <si>
    <t>tr|D3SFW4| D3SFW4_THISK Transcriptional regulator, BadM/Rrf2 family OS=Thioalkalivibrio sp. (strain K90mix) GN=TK90_0829 PE=4 SV=1</t>
  </si>
  <si>
    <t>N1LL78</t>
  </si>
  <si>
    <t>G2RF50</t>
  </si>
  <si>
    <t>K16073</t>
  </si>
  <si>
    <t>tr|N1LL78|</t>
  </si>
  <si>
    <t>tr|G2RF50| G2RF50_THITE Cora-like Mg2+ transporter protein OS=Thielavia terrestris (strain ATCC 38088 / NRRL 8126) GN=THITE_46638 PE=4 SV=1</t>
  </si>
  <si>
    <t>N1LJI0</t>
  </si>
  <si>
    <t>Q73D46</t>
  </si>
  <si>
    <t>tr|N1LJI0|</t>
  </si>
  <si>
    <t>tr|Q73D46| Q73D46_BACC1 Uncharacterized protein OS=Bacillus cereus (strain ATCC 10987 / NRS 248) GN=BCE_0868 PE=4 SV=1</t>
  </si>
  <si>
    <t>K0B043</t>
  </si>
  <si>
    <t>tr|N1LQU0|</t>
  </si>
  <si>
    <t>tr|K0B043| K0B043_CLOA9 1-deoxy-D-xylulose-5-phosphate synthase OS=Clostridium acidurici (strain ATCC 7906 / DSM 604 / KCTC 5404 / 9a) GN=dxs PE=3 SV=1</t>
  </si>
  <si>
    <t>N1LRD3</t>
  </si>
  <si>
    <t>tr|N1LRD3|</t>
  </si>
  <si>
    <t>N1LSC0</t>
  </si>
  <si>
    <t>tr|N1LSC0|</t>
  </si>
  <si>
    <t>Q81GZ4</t>
  </si>
  <si>
    <t>tr|N1LRS4|</t>
  </si>
  <si>
    <t>tr|Q81GZ4| Q81GZ4_BACCR Glycerol uptake operon antiterminator regulatory protein OS=Bacillus cereus (strain ATCC 14579 / DSM 31 / JCM 2152 / NBRC 15305 / NCIMB 9373 / NRRL B-3711) GN=BC_1033 PE=4 SV=1</t>
  </si>
  <si>
    <t>N1LQD8</t>
  </si>
  <si>
    <t>B7HCG6</t>
  </si>
  <si>
    <t>tr|N1LQD8|</t>
  </si>
  <si>
    <t>tr|B7HCG6| B7HCG6_BACC4 5'-nucleotidase family protein OS=Bacillus cereus (strain B4264) GN=BCB4264_A3796 PE=3 SV=1</t>
  </si>
  <si>
    <t>P96716</t>
  </si>
  <si>
    <t>tr|N1LQC3|</t>
  </si>
  <si>
    <t>sp|P96716| YWQD_BACSU Tyrosine-protein kinase YwqD OS=Bacillus subtilis (strain 168) GN=ywqD PE=1 SV=1</t>
  </si>
  <si>
    <t>N1LGH7</t>
  </si>
  <si>
    <t>Q6LVH2</t>
  </si>
  <si>
    <t>K10917</t>
  </si>
  <si>
    <t>tr|N1LGH7|</t>
  </si>
  <si>
    <t>tr|Q6LVH2| Q6LVH2_PHOPR MTV005.1 protein OS=Photobacterium profundum GN=MTV005.1 PE=4 SV=1</t>
  </si>
  <si>
    <t>N1LLN5</t>
  </si>
  <si>
    <t>I3WFV9</t>
  </si>
  <si>
    <t>K15923</t>
  </si>
  <si>
    <t>tr|N1LLN5|</t>
  </si>
  <si>
    <t>tr|I3WFV9| I3WFV9_BIFBI Alpha-L-fucosidase OS=Bifidobacterium bifidum BGN4 GN=BBB_0176 PE=4 SV=1</t>
  </si>
  <si>
    <t>Q816R7</t>
  </si>
  <si>
    <t>K00380</t>
  </si>
  <si>
    <t>tr|N1LWK9|</t>
  </si>
  <si>
    <t>tr|Q816R7| Q816R7_BACCR Sulfite reductase [NADPH] flavoprotein alpha-component OS=Bacillus cereus (strain ATCC 14579 / DSM 31 / JCM 2152 / NBRC 15305 / NCIMB 9373 / NRRL B-3711) GN=BC_4751 PE=4 SV=1</t>
  </si>
  <si>
    <t>D5TXK3</t>
  </si>
  <si>
    <t>tr|N1LRU7|</t>
  </si>
  <si>
    <t>tr|D5TXK3| D5TXK3_BACT1 Amidase OS=Bacillus thuringiensis (strain BMB171) GN=BMB171_C1841 PE=4 SV=1</t>
  </si>
  <si>
    <t>Q65FZ8</t>
  </si>
  <si>
    <t>tr|N1LWP4|</t>
  </si>
  <si>
    <t>tr|Q65FZ8| Q65FZ8_BACLD Possible polysaccharide transporter YtgP OS=Bacillus licheniformis (strain ATCC 14580 / DSM 13 / JCM 2505 / NBRC 12200 / NCIMB 9375 / NRRL NRS-1264 / Gibson 46) GN=ytgP PE=4 SV=1</t>
  </si>
  <si>
    <t>A8L2I4</t>
  </si>
  <si>
    <t>tr|N1LQ38|</t>
  </si>
  <si>
    <t>tr|A8L2I4| A8L2I4_FRASN Non-homologous end joining protein Ku OS=Frankia sp. (strain EAN1pec) GN=ku PE=3 SV=1</t>
  </si>
  <si>
    <t>N1LU87</t>
  </si>
  <si>
    <t>tr|N1LU87|</t>
  </si>
  <si>
    <t>N1LW08</t>
  </si>
  <si>
    <t>B7H6L1</t>
  </si>
  <si>
    <t>K01537</t>
  </si>
  <si>
    <t>tr|N1LW08|</t>
  </si>
  <si>
    <t>tr|B7H6L1| B7H6L1_BACC4 Cation-transporting ATPase, E1-E2 family OS=Bacillus cereus (strain B4264) GN=BCB4264_A3973 PE=4 SV=1</t>
  </si>
  <si>
    <t>N1LSR4</t>
  </si>
  <si>
    <t>B7ILU0</t>
  </si>
  <si>
    <t>K02049</t>
  </si>
  <si>
    <t>tr|N1LSR4|</t>
  </si>
  <si>
    <t>tr|B7ILU0| B7ILU0_BACC2 ABC transporter, ATP-binding protein OS=Bacillus cereus (strain G9842) GN=BCG9842_B0336 PE=3 SV=1</t>
  </si>
  <si>
    <t>N1LP28</t>
  </si>
  <si>
    <t>E3GYX8</t>
  </si>
  <si>
    <t>K07163</t>
  </si>
  <si>
    <t>tr|N1LP28|</t>
  </si>
  <si>
    <t>tr|E3GYX8| E3GYX8_METFV Uncharacterized protein OS=Methanothermus fervidus (strain ATCC 43054 / DSM 2088 / JCM 10308 / V24 S) GN=Mfer_0711 PE=4 SV=1</t>
  </si>
  <si>
    <t>N1M023</t>
  </si>
  <si>
    <t>tr|N1M023|</t>
  </si>
  <si>
    <t>N1LJP1</t>
  </si>
  <si>
    <t>A2BJ47</t>
  </si>
  <si>
    <t>K03636</t>
  </si>
  <si>
    <t>tr|N1LJP1|</t>
  </si>
  <si>
    <t>tr|A2BJ47| A2BJ47_HYPBU Molybdopterin converting factor, small subunit OS=Hyperthermus butylicus (strain DSM 5456 / JCM 9403) GN=Hbut_0133 PE=4 SV=1</t>
  </si>
  <si>
    <t>N1M030</t>
  </si>
  <si>
    <t>L0K1J7</t>
  </si>
  <si>
    <t>tr|N1M030|</t>
  </si>
  <si>
    <t>tr|L0K1J7| L0K1J7_9EURY Dihydropteroate synthase OS=Natronococcus occultus SP4 GN=Natoc_2214 PE=4 SV=1</t>
  </si>
  <si>
    <t>N1LX43</t>
  </si>
  <si>
    <t>V4BHJ2</t>
  </si>
  <si>
    <t>K05614</t>
  </si>
  <si>
    <t>tr|N1LX43|</t>
  </si>
  <si>
    <t>tr|V4BHJ2| V4BHJ2_LOTGI Amino acid transporter (Fragment) OS=Lottia gigantea GN=LOTGIDRAFT_71933 PE=3 SV=1</t>
  </si>
  <si>
    <t>N1LRM7</t>
  </si>
  <si>
    <t>I4BW78</t>
  </si>
  <si>
    <t>K02123</t>
  </si>
  <si>
    <t>tr|N1LRM7|</t>
  </si>
  <si>
    <t>tr|I4BW78| I4BW78_ANAMD V-type ATP synthase subunit I OS=Anaerobaculum mobile (strain ATCC BAA-54 / DSM 13181 / NGA) GN=Anamo_0899 PE=3 SV=1</t>
  </si>
  <si>
    <t>N1LM78</t>
  </si>
  <si>
    <t>Q388Z5</t>
  </si>
  <si>
    <t>K15278</t>
  </si>
  <si>
    <t>tr|N1LM78|</t>
  </si>
  <si>
    <t>tr|Q388Z5| Q388Z5_TRYB2 Putative uncharacterized protein OS=Trypanosoma brucei brucei (strain 927/4 GUTat10.1) GN=Tb10.389.1220 PE=4 SV=1</t>
  </si>
  <si>
    <t>N1M175</t>
  </si>
  <si>
    <t>Q737Q7</t>
  </si>
  <si>
    <t>tr|N1M175|</t>
  </si>
  <si>
    <t>tr|Q737Q7| Q737Q7_BACC1 ATP-binding transport protein NatA OS=Bacillus cereus (strain ATCC 10987 / NRS 248) GN=natA PE=4 SV=1</t>
  </si>
  <si>
    <t>N1M0H4</t>
  </si>
  <si>
    <t>B7HAV9</t>
  </si>
  <si>
    <t>tr|N1M0H4|</t>
  </si>
  <si>
    <t>tr|B7HAV9| B7HAV9_BACC4 Oligopeptide-binding protein OppA OS=Bacillus cereus (strain B4264) GN=BCB4264_A3695 PE=4 SV=1</t>
  </si>
  <si>
    <t>N1LXD9</t>
  </si>
  <si>
    <t>Q81GW0</t>
  </si>
  <si>
    <t>K02171</t>
  </si>
  <si>
    <t>tr|N1LXD9|</t>
  </si>
  <si>
    <t>tr|Q81GW0| Q81GW0_BACCR Beta-lactamase repressor OS=Bacillus cereus (strain ATCC 14579 / DSM 31 / JCM 2152 / NBRC 15305 / NCIMB 9373 / NRRL B-3711) GN=BC_1075 PE=4 SV=1</t>
  </si>
  <si>
    <t>Q636N9</t>
  </si>
  <si>
    <t>tr|N1M105|</t>
  </si>
  <si>
    <t>tr|Q636N9| Q636N9_BACCZ Insulysin, peptidase family M16 (Insulinase) OS=Bacillus cereus (strain ZK / E33L) GN=BCE33L3546 PE=4 SV=1</t>
  </si>
  <si>
    <t>B7HJ92</t>
  </si>
  <si>
    <t>tr|N1LX25|</t>
  </si>
  <si>
    <t>tr|B7HJ92| B7HJ92_BACC4 Threonine synthase OS=Bacillus cereus (strain B4264) GN=thrC PE=3 SV=1</t>
  </si>
  <si>
    <t>B7IIW0</t>
  </si>
  <si>
    <t>tr|N1LZ83|</t>
  </si>
  <si>
    <t>tr|B7IIW0| B7IIW0_BACC2 Site-determining protein OS=Bacillus cereus (strain G9842) GN=minD PE=3 SV=1</t>
  </si>
  <si>
    <t>N1LT79</t>
  </si>
  <si>
    <t>C7BT34</t>
  </si>
  <si>
    <t>tr|N1LT79|</t>
  </si>
  <si>
    <t>tr|C7BT34| C7BT34_PHOAA Photorhabdus asymbiotica ATCC43949 complete genome OS=Photorhabdus asymbiotica subsp. asymbiotica (strain ATCC 43949 / 3105-77) GN=PAU_04381 PE=4 SV=1</t>
  </si>
  <si>
    <t>N1M1K4</t>
  </si>
  <si>
    <t>tr|N1M1K4|</t>
  </si>
  <si>
    <t>N1LXM1</t>
  </si>
  <si>
    <t>tr|N1LXM1|</t>
  </si>
  <si>
    <t>Q72XM3</t>
  </si>
  <si>
    <t>tr|N1M1R7|</t>
  </si>
  <si>
    <t>tr|Q72XM3| Q72XM3_BACC1 Enterotoxin OS=Bacillus cereus (strain ATCC 10987 / NRS 248) GN=BCE_5353 PE=4 SV=1</t>
  </si>
  <si>
    <t>B7H5F9</t>
  </si>
  <si>
    <t>tr|N1LIC0|</t>
  </si>
  <si>
    <t>tr|B7H5F9| B7H5F9_BACC4 Protoporphyrinogen oxidase OS=Bacillus cereus (strain B4264) GN=hemY2 PE=4 SV=1</t>
  </si>
  <si>
    <t>N1LJZ8</t>
  </si>
  <si>
    <t>Q632K0</t>
  </si>
  <si>
    <t>tr|N1LJZ8|</t>
  </si>
  <si>
    <t>tr|Q632K0| Q632K0_BACCZ ABC transporter, permease OS=Bacillus cereus (strain ZK / E33L) GN=BCE33L4592 PE=4 SV=1</t>
  </si>
  <si>
    <t>N1LK92</t>
  </si>
  <si>
    <t>Q81J00</t>
  </si>
  <si>
    <t>K01303</t>
  </si>
  <si>
    <t>tr|N1LK92|</t>
  </si>
  <si>
    <t>tr|Q81J00| Q81J00_BACCR Acylamino-acid-releasing enzyme OS=Bacillus cereus (strain ATCC 14579 / DSM 31 / JCM 2152 / NBRC 15305 / NCIMB 9373 / NRRL B-3711) GN=BC_0192 PE=4 SV=1</t>
  </si>
  <si>
    <t>D4KSM8</t>
  </si>
  <si>
    <t>tr|N1LIZ5|</t>
  </si>
  <si>
    <t>tr|D4KSM8| D4KSM8_9FIRM Draft genome OS=Roseburia intestinalis M50/1 GN=ROI_29920 PE=4 SV=1</t>
  </si>
  <si>
    <t>N1LFQ0</t>
  </si>
  <si>
    <t>Q3M883</t>
  </si>
  <si>
    <t>K08259</t>
  </si>
  <si>
    <t>tr|N1LFQ0|</t>
  </si>
  <si>
    <t>tr|Q3M883| Q3M883_ANAVT Peptidoglycan-binding LysM OS=Anabaena variabilis (strain ATCC 29413 / PCC 7937) GN=Ava_3195 PE=4 SV=1</t>
  </si>
  <si>
    <t>N1LMP1</t>
  </si>
  <si>
    <t>Q4CX95</t>
  </si>
  <si>
    <t>K14863</t>
  </si>
  <si>
    <t>tr|N1LMP1|</t>
  </si>
  <si>
    <t>tr|Q4CX95| Q4CX95_TRYCC Uncharacterized protein OS=Trypanosoma cruzi (strain CL Brener) GN=Tc00.1047053507583.40 PE=4 SV=1</t>
  </si>
  <si>
    <t>B7H9I1</t>
  </si>
  <si>
    <t>tr|N1LJ78|</t>
  </si>
  <si>
    <t>tr|B7H9I1| B7H9I1_BACC4 Ferrous iron transport protein B OS=Bacillus cereus (strain B4264) GN=feoB PE=4 SV=1</t>
  </si>
  <si>
    <t>N1LMZ9</t>
  </si>
  <si>
    <t>D5TWM6</t>
  </si>
  <si>
    <t>K07150</t>
  </si>
  <si>
    <t>tr|N1LMZ9|</t>
  </si>
  <si>
    <t>tr|D5TWM6| D5TWM6_BACT1 Uncharacterized protein OS=Bacillus thuringiensis (strain BMB171) GN=BMB171_C1649 PE=4 SV=1</t>
  </si>
  <si>
    <t>B7HAS0</t>
  </si>
  <si>
    <t>tr|N1LMJ4|</t>
  </si>
  <si>
    <t>tr|B7HAS0| B7HAS0_BACC4 Acetyltransferase, GNAT family OS=Bacillus cereus (strain B4264) GN=BCB4264_A3656 PE=4 SV=1</t>
  </si>
  <si>
    <t>E1W2A0</t>
  </si>
  <si>
    <t>tr|N1LPM9|</t>
  </si>
  <si>
    <t>tr|E1W2A0| E1W2A0_HAEP3 33 kDa chaperonin OS=Haemophilus parainfluenzae (strain T3T1) GN=hslO PE=3 SV=1</t>
  </si>
  <si>
    <t>N1LQ80</t>
  </si>
  <si>
    <t>tr|N1LQ80|</t>
  </si>
  <si>
    <t>N1LNG3</t>
  </si>
  <si>
    <t>Q2J5B9</t>
  </si>
  <si>
    <t>tr|N1LNG3|</t>
  </si>
  <si>
    <t>tr|Q2J5B9| Q2J5B9_FRASC Nuclear export factor GLE1 OS=Frankia sp. (strain CcI3) GN=Francci3_4175 PE=4 SV=1</t>
  </si>
  <si>
    <t>N1LSQ5</t>
  </si>
  <si>
    <t>Q5WGH7</t>
  </si>
  <si>
    <t>tr|N1LSQ5|</t>
  </si>
  <si>
    <t>tr|Q5WGH7| Q5WGH7_BACSK 2,4-dienoyl-CoA reductase OS=Bacillus clausii (strain KSM-K16) GN=ABC1993 PE=4 SV=1</t>
  </si>
  <si>
    <t>N1LRJ1</t>
  </si>
  <si>
    <t>D3RSQ4</t>
  </si>
  <si>
    <t>K17713</t>
  </si>
  <si>
    <t>tr|N1LRJ1|</t>
  </si>
  <si>
    <t>tr|D3RSQ4| D3RSQ4_ALLVD Outer membrane protein assembly factor BamB OS=Allochromatium vinosum (strain ATCC 17899 / DSM 180 / NBRC 103801 / NCIMB 10441 / D) GN=bamB PE=3 SV=1</t>
  </si>
  <si>
    <t>N1LVR3</t>
  </si>
  <si>
    <t>tr|N1LVR3|</t>
  </si>
  <si>
    <t>N1LKY3</t>
  </si>
  <si>
    <t>tr|N1LKY3|</t>
  </si>
  <si>
    <t>N1LGF6</t>
  </si>
  <si>
    <t>Q6HGY8</t>
  </si>
  <si>
    <t>tr|N1LGF6|</t>
  </si>
  <si>
    <t>tr|Q6HGY8| Q6HGY8_BACHK Acetyltransferase, GNAT family OS=Bacillus thuringiensis subsp. konkukian (strain 97-27) GN=BT9727_2864 PE=4 SV=1</t>
  </si>
  <si>
    <t>N1LWC4</t>
  </si>
  <si>
    <t>D5TXG1</t>
  </si>
  <si>
    <t>K00274</t>
  </si>
  <si>
    <t>tr|N1LWC4|</t>
  </si>
  <si>
    <t>tr|D5TXG1| D5TXG1_BACT1 Amine oxidase OS=Bacillus thuringiensis (strain BMB171) GN=BMB171_C1799 PE=4 SV=1</t>
  </si>
  <si>
    <t>N1LPJ0</t>
  </si>
  <si>
    <t>M1S9H4</t>
  </si>
  <si>
    <t>tr|N1LPJ0|</t>
  </si>
  <si>
    <t>tr|M1S9H4| M1S9H4_MORMO Cell wall endopeptidase, family M23/M37 OS=Morganella morganii subsp. morganii KT GN=MU9_2023 PE=4 SV=1</t>
  </si>
  <si>
    <t>N1LIC5</t>
  </si>
  <si>
    <t>D5TKF6</t>
  </si>
  <si>
    <t>tr|N1LIC5|</t>
  </si>
  <si>
    <t>tr|D5TKF6| D5TKF6_BACT1 CAAX amino protease OS=Bacillus thuringiensis (strain BMB171) GN=BMB171_C2121 PE=4 SV=1</t>
  </si>
  <si>
    <t>Q8E2K9</t>
  </si>
  <si>
    <t>tr|N1M0E5|</t>
  </si>
  <si>
    <t>tr|Q8E2K9| Q8E2K9_STRA3 Gbs2113 protein OS=Streptococcus agalactiae serotype III (strain NEM316) GN=gbs2113 PE=3 SV=1</t>
  </si>
  <si>
    <t>N1LYR7</t>
  </si>
  <si>
    <t>tr|N1LYR7|</t>
  </si>
  <si>
    <t>N1LMT8</t>
  </si>
  <si>
    <t>D5TRG2</t>
  </si>
  <si>
    <t>K10716</t>
  </si>
  <si>
    <t>tr|N1LMT8|</t>
  </si>
  <si>
    <t>tr|D5TRG2| D5TRG2_BACT1 Potassium channel protein OS=Bacillus thuringiensis (strain BMB171) GN=BMB171_C4988 PE=4 SV=1</t>
  </si>
  <si>
    <t>R4Q2H5</t>
  </si>
  <si>
    <t>tr|N1LX13|</t>
  </si>
  <si>
    <t>tr|R4Q2H5| R4Q2H5_LACPN Uncharacterized protein OS=Lactobacillus plantarum subsp. plantarum P-8 GN=LBP_cg1451 PE=4 SV=2</t>
  </si>
  <si>
    <t>N1LXJ6</t>
  </si>
  <si>
    <t>Q81IN0</t>
  </si>
  <si>
    <t>tr|N1LXJ6|</t>
  </si>
  <si>
    <t>tr|Q81IN0| Q81IN0_BACCR Phosphoglycolate phosphatase OS=Bacillus cereus (strain ATCC 14579 / DSM 31 / JCM 2152 / NBRC 15305 / NCIMB 9373 / NRRL B-3711) GN=BC_0354 PE=4 SV=1</t>
  </si>
  <si>
    <t>N1LLY5</t>
  </si>
  <si>
    <t>tr|N1LLY5|</t>
  </si>
  <si>
    <t>D5TVA3</t>
  </si>
  <si>
    <t>tr|N1M0W6|</t>
  </si>
  <si>
    <t>tr|D5TVA3| D5TVA3_BACT1 Methylenetetrahydrofolate--tRNA-(uracil-5-)-methyltransferase TrmFO OS=Bacillus thuringiensis (strain BMB171) GN=gid PE=3 SV=1</t>
  </si>
  <si>
    <t>N1LT63</t>
  </si>
  <si>
    <t>D8TKF1</t>
  </si>
  <si>
    <t>K01166</t>
  </si>
  <si>
    <t>tr|N1LT63|</t>
  </si>
  <si>
    <t>tr|D8TKF1| D8TKF1_VOLCA S-like RNase (Fragment) OS=Volvox carteri GN=VOLCADRAFT_45610 PE=3 SV=1</t>
  </si>
  <si>
    <t>N1LMR9</t>
  </si>
  <si>
    <t>M1WXN9</t>
  </si>
  <si>
    <t>K02414</t>
  </si>
  <si>
    <t>tr|N1LMR9|</t>
  </si>
  <si>
    <t>tr|M1WXN9| M1WXN9_DESPC Uncharacterized protein OS=Desulfovibrio piezophilus (strain DSM 21447 / JCM 15486 / C1TLV30) GN=BN4_12588 PE=4 SV=1</t>
  </si>
  <si>
    <t>D5TWY1</t>
  </si>
  <si>
    <t>tr|N1LML4|</t>
  </si>
  <si>
    <t>tr|D5TWY1| D5TWY1_BACT1 Ribonuclease Z OS=Bacillus thuringiensis (strain BMB171) GN=rnz PE=3 SV=1</t>
  </si>
  <si>
    <t>D5TKD8</t>
  </si>
  <si>
    <t>tr|N1LLC2|</t>
  </si>
  <si>
    <t>tr|D5TKD8| D5TKD8_BACT1 30S ribosomal protein S13 OS=Bacillus thuringiensis (strain BMB171) GN=rpsM PE=3 SV=1</t>
  </si>
  <si>
    <t>B7IRV8</t>
  </si>
  <si>
    <t>tr|N1LKD7|</t>
  </si>
  <si>
    <t>tr|B7IRV8| B7IRV8_BACC2 Uncharacterized protein OS=Bacillus cereus (strain G9842) GN=BCG9842_B5399 PE=4 SV=1</t>
  </si>
  <si>
    <t>N1LQS1</t>
  </si>
  <si>
    <t>M4H9L3</t>
  </si>
  <si>
    <t>tr|N1LQS1|</t>
  </si>
  <si>
    <t>tr|M4H9L3| M4H9L3_BACCE Uncharacterized protein OS=Bacillus cereus FRI-35 GN=BCK_04190 PE=4 SV=1</t>
  </si>
  <si>
    <t>N1LRT3</t>
  </si>
  <si>
    <t>M1PK90</t>
  </si>
  <si>
    <t>tr|N1LRT3|</t>
  </si>
  <si>
    <t>tr|M1PK90| M1PK90_BACTU RNA polymerase sigma-70 factor, ECF subfamily OS=Bacillus thuringiensis serovar thuringiensis str. IS5056 GN=H175_ch2400 PE=4 SV=1</t>
  </si>
  <si>
    <t>D5TRH2</t>
  </si>
  <si>
    <t>tr|N1LMS6|</t>
  </si>
  <si>
    <t>tr|D5TRH2| D5TRH2_BACT1 Homoserine dehydrogenase OS=Bacillus thuringiensis (strain BMB171) GN=hom2 PE=3 SV=1</t>
  </si>
  <si>
    <t>D5TKY2</t>
  </si>
  <si>
    <t>K06183</t>
  </si>
  <si>
    <t>tr|N1LS15|</t>
  </si>
  <si>
    <t>tr|D5TKY2| D5TKY2_BACT1 Pseudouridine synthase OS=Bacillus thuringiensis (strain BMB171) GN=BMB171_C4344 PE=3 SV=1</t>
  </si>
  <si>
    <t>N1LQG4</t>
  </si>
  <si>
    <t>Q2U804</t>
  </si>
  <si>
    <t>K14209</t>
  </si>
  <si>
    <t>tr|N1LQG4|</t>
  </si>
  <si>
    <t>tr|Q2U804| Q2U804_ASPOR Amino acid transporters OS=Aspergillus oryzae (strain ATCC 42149 / RIB 40) GN=AO090701000622 PE=4 SV=1</t>
  </si>
  <si>
    <t>A0RHA0</t>
  </si>
  <si>
    <t>tr|N1LTE8|</t>
  </si>
  <si>
    <t>tr|A0RHA0| A0RHA0_BACAH HU family DNA-binding protein OS=Bacillus thuringiensis (strain Al Hakam) GN=BALH_3354 PE=3 SV=1</t>
  </si>
  <si>
    <t>N1LS07</t>
  </si>
  <si>
    <t>B7H775</t>
  </si>
  <si>
    <t>tr|N1LS07|</t>
  </si>
  <si>
    <t>tr|B7H775| B7H775_BACC4 Glucose 1-dehydrogenase OS=Bacillus cereus (strain B4264) GN=gdH PE=3 SV=1</t>
  </si>
  <si>
    <t>D5TVB3</t>
  </si>
  <si>
    <t>tr|N1M0V8|</t>
  </si>
  <si>
    <t>tr|D5TVB3| D5TVB3_BACT1 Ribosome maturation factor RimM OS=Bacillus thuringiensis (strain BMB171) GN=rimM PE=3 SV=1</t>
  </si>
  <si>
    <t>N1LU99</t>
  </si>
  <si>
    <t>R8BKS9</t>
  </si>
  <si>
    <t>K17806</t>
  </si>
  <si>
    <t>tr|N1LU99|</t>
  </si>
  <si>
    <t>tr|R8BKS9| R8BKS9_TOGMI Putative presequence translocase-associated motor subunit protein OS=Togninia minima (strain UCR-PA7) GN=UCRPA7_4531 PE=4 SV=1</t>
  </si>
  <si>
    <t>N1LYG9</t>
  </si>
  <si>
    <t>C8VZU6</t>
  </si>
  <si>
    <t>tr|N1LYG9|</t>
  </si>
  <si>
    <t>tr|C8VZU6| C8VZU6_DESAS Peptidoglycan glycosyltransferase OS=Desulfotomaculum acetoxidans (strain ATCC 49208 / DSM 771 / VKM B-1644) GN=Dtox_2260 PE=4 SV=1</t>
  </si>
  <si>
    <t>N1LWS9</t>
  </si>
  <si>
    <t>B7HVI6</t>
  </si>
  <si>
    <t>tr|N1LWS9|</t>
  </si>
  <si>
    <t>tr|B7HVI6| B7HVI6_BACC7 Isochorismatase family protein OS=Bacillus cereus (strain AH187) GN=BCAH187_A3007 PE=4 SV=1</t>
  </si>
  <si>
    <t>N1LN03</t>
  </si>
  <si>
    <t>A9ALF5</t>
  </si>
  <si>
    <t>K03430</t>
  </si>
  <si>
    <t>tr|N1LN03|</t>
  </si>
  <si>
    <t>tr|A9ALF5| A9ALF5_BURM1 2-aminoethylphosphonate aminotransferase OS=Burkholderia multivorans (strain ATCC 17616 / 249) GN=Bmul_4473 PE=3 SV=1</t>
  </si>
  <si>
    <t>B8DL43</t>
  </si>
  <si>
    <t>K08282</t>
  </si>
  <si>
    <t>tr|N1LN90|</t>
  </si>
  <si>
    <t>tr|B8DL43| B8DL43_DESVM Non-specific serine/threonine protein kinase OS=Desulfovibrio vulgaris (strain Miyazaki F / DSM 19637) GN=DvMF_0789 PE=4 SV=1</t>
  </si>
  <si>
    <t>N1LSP5</t>
  </si>
  <si>
    <t>B7HA82</t>
  </si>
  <si>
    <t>K01281</t>
  </si>
  <si>
    <t>tr|N1LSP5|</t>
  </si>
  <si>
    <t>tr|B7HA82| B7HA82_BACC4 Xaa-Pro dipeptidyl-peptidase OS=Bacillus cereus (strain B4264) GN=BCB4264_A2873 PE=4 SV=1</t>
  </si>
  <si>
    <t>N1LZB8</t>
  </si>
  <si>
    <t>Q81BW1</t>
  </si>
  <si>
    <t>K05281</t>
  </si>
  <si>
    <t>tr|N1LZB8|</t>
  </si>
  <si>
    <t>tr|Q81BW1| Q81BW1_BACCR Isoflavone reductase OS=Bacillus cereus (strain ATCC 14579 / DSM 31 / JCM 2152 / NBRC 15305 / NCIMB 9373 / NRRL B-3711) GN=BC_3031 PE=4 SV=1</t>
  </si>
  <si>
    <t>B7IIU6</t>
  </si>
  <si>
    <t>tr|N1LV60|</t>
  </si>
  <si>
    <t>tr|B7IIU6| B7IIU6_BACC2 Prephenate dehydratase OS=Bacillus cereus (strain G9842) GN=pheA PE=4 SV=1</t>
  </si>
  <si>
    <t>N1LWR6</t>
  </si>
  <si>
    <t>R4PUV8</t>
  </si>
  <si>
    <t>tr|N1LWR6|</t>
  </si>
  <si>
    <t>tr|R4PUV8| R4PUV8_LACPN Uncharacterized protein OS=Lactobacillus plantarum subsp. plantarum P-8 GN=LBP_cg2887 PE=4 SV=2</t>
  </si>
  <si>
    <t>N1LM09</t>
  </si>
  <si>
    <t>S5RJI1</t>
  </si>
  <si>
    <t>tr|N1LM09|</t>
  </si>
  <si>
    <t>tr|S5RJI1| S5RJI1_9STRE ABC transporter, ATP-binding protein OS=Streptococcus lutetiensis 033 GN=KE3_0414 PE=3 SV=1</t>
  </si>
  <si>
    <t>N1LXP9</t>
  </si>
  <si>
    <t>I1IZM5</t>
  </si>
  <si>
    <t>K16904</t>
  </si>
  <si>
    <t>tr|N1LXP9|</t>
  </si>
  <si>
    <t>tr|I1IZM5| I1IZM5_BRADI Uncharacterized protein OS=Brachypodium distachyon GN=BRADI5G15580 PE=4 SV=1</t>
  </si>
  <si>
    <t>B7HK05</t>
  </si>
  <si>
    <t>tr|N1LM60|</t>
  </si>
  <si>
    <t>tr|B7HK05| B7HK05_BACC4 Nitrate transporter OS=Bacillus cereus (strain B4264) GN=narK PE=4 SV=1</t>
  </si>
  <si>
    <t>N1LFZ0</t>
  </si>
  <si>
    <t>N0BHA5</t>
  </si>
  <si>
    <t>tr|N1LFZ0|</t>
  </si>
  <si>
    <t>tr|N0BHA5| N0BHA5_9RHIZ Non-canonical purine NTP pyrophosphatase OS=Hyphomicrobium denitrificans 1NES1 GN=HYPDE_40813 PE=3 SV=1</t>
  </si>
  <si>
    <t>A0RED5</t>
  </si>
  <si>
    <t>tr|N1LIX6|</t>
  </si>
  <si>
    <t>tr|A0RED5| A0RED5_BACAH Ribosomal-protein-serine acetyltransferase OS=Bacillus thuringiensis (strain Al Hakam) GN=BALH_2280 PE=4 SV=1</t>
  </si>
  <si>
    <t>N1LET9</t>
  </si>
  <si>
    <t>I0BE01</t>
  </si>
  <si>
    <t>K07451</t>
  </si>
  <si>
    <t>tr|N1LET9|</t>
  </si>
  <si>
    <t>tr|I0BE01| I0BE01_9BACL HNH endonuclease OS=Paenibacillus mucilaginosus K02 GN=B2K_07660 PE=4 SV=1</t>
  </si>
  <si>
    <t>F9VLM1</t>
  </si>
  <si>
    <t>tr|N1LK82|</t>
  </si>
  <si>
    <t>tr|F9VLM1| F9VLM1_ARTSS ATP-dependent RecD-like DNA helicase OS=Arthromitus sp. (strain SFB-mouse-Japan) GN=recD2 PE=3 SV=1</t>
  </si>
  <si>
    <t>N1LKD5</t>
  </si>
  <si>
    <t>R4PQW6</t>
  </si>
  <si>
    <t>K01256</t>
  </si>
  <si>
    <t>tr|N1LKD5|</t>
  </si>
  <si>
    <t>tr|R4PQW6| R4PQW6_LACPN Uncharacterized protein OS=Lactobacillus plantarum subsp. plantarum P-8 GN=LBP_cg0718 PE=4 SV=2</t>
  </si>
  <si>
    <t>D5TWS5</t>
  </si>
  <si>
    <t>tr|N1LLJ5|</t>
  </si>
  <si>
    <t>tr|D5TWS5| D5TWS5_BACT1 FMN-dependent NADH-azoreductase OS=Bacillus thuringiensis (strain BMB171) GN=azoR PE=3 SV=1</t>
  </si>
  <si>
    <t>N1LNW2</t>
  </si>
  <si>
    <t>D9SP03</t>
  </si>
  <si>
    <t>K03394</t>
  </si>
  <si>
    <t>tr|N1LNW2|</t>
  </si>
  <si>
    <t>tr|D9SP03| D9SP03_CLOC7 Precorrin-2 C20-methyltransferase OS=Clostridium cellulovorans (strain ATCC 35296 / DSM 3052 / OCM 3 / 743B) GN=Clocel_2228 PE=4 SV=1</t>
  </si>
  <si>
    <t>N1LPY2</t>
  </si>
  <si>
    <t>B4KTR3</t>
  </si>
  <si>
    <t>K14005</t>
  </si>
  <si>
    <t>tr|N1LPY2|</t>
  </si>
  <si>
    <t>tr|B4KTR3| B4KTR3_DROMO GI18928 OS=Drosophila mojavensis GN=Dmoj\GI18928 PE=4 SV=1</t>
  </si>
  <si>
    <t>N1LS24</t>
  </si>
  <si>
    <t>Q0UXB3</t>
  </si>
  <si>
    <t>K01196</t>
  </si>
  <si>
    <t>tr|N1LS24|</t>
  </si>
  <si>
    <t>tr|Q0UXB3| Q0UXB3_PHANO Putative uncharacterized protein OS=Phaeosphaeria nodorum (strain SN15 / ATCC MYA-4574 / FGSC 10173) GN=SNOG_03601 PE=4 SV=1</t>
  </si>
  <si>
    <t>N1LHJ7</t>
  </si>
  <si>
    <t>A8JFQ7</t>
  </si>
  <si>
    <t>K02721</t>
  </si>
  <si>
    <t>tr|N1LHJ7|</t>
  </si>
  <si>
    <t>tr|A8JFQ7| A8JFQ7_CHLRE Photosystem II reaction center W protein OS=Chlamydomonas reinhardtii GN=PSBW PE=4 SV=1</t>
  </si>
  <si>
    <t>E3L8P1</t>
  </si>
  <si>
    <t>K18164</t>
  </si>
  <si>
    <t>tr|N1LM62|</t>
  </si>
  <si>
    <t>tr|E3L8P1| E3L8P1_PUCGT Putative uncharacterized protein OS=Puccinia graminis f. sp. tritici (strain CRL 75-36-700-3 / race SCCL) GN=PGTG_19045 PE=4 SV=1</t>
  </si>
  <si>
    <t>N1LM93</t>
  </si>
  <si>
    <t>B7HEM1</t>
  </si>
  <si>
    <t>tr|N1LM93|</t>
  </si>
  <si>
    <t>tr|B7HEM1| B7HEM1_BACC4 Uncharacterized protein OS=Bacillus cereus (strain B4264) GN=BCB4264_A5340 PE=4 SV=1</t>
  </si>
  <si>
    <t>N1LQ50</t>
  </si>
  <si>
    <t>G0CKY5</t>
  </si>
  <si>
    <t>K08224</t>
  </si>
  <si>
    <t>tr|N1LQ50|</t>
  </si>
  <si>
    <t>tr|G0CKY5| G0CKY5_XANCA MFS transporter OS=Xanthomonas campestris pv. raphani 756C GN=XCR_4207 PE=4 SV=1</t>
  </si>
  <si>
    <t>N1LRS8</t>
  </si>
  <si>
    <t>U4QDY2</t>
  </si>
  <si>
    <t>K18301</t>
  </si>
  <si>
    <t>tr|N1LRS8|</t>
  </si>
  <si>
    <t>tr|U4QDY2| U4QDY2_9RHIZ Linear chromosome, complete genome OS=Rhizobium sp. IRBG74 GN=BN877_II0856 PE=4 SV=1</t>
  </si>
  <si>
    <t>A0Q2Z4</t>
  </si>
  <si>
    <t>tr|N1LRT9|</t>
  </si>
  <si>
    <t>sp|A0Q2Z4| ATPB_CLONN ATP synthase subunit beta OS=Clostridium novyi (strain NT) GN=atpD PE=3 SV=1</t>
  </si>
  <si>
    <t>B7H942</t>
  </si>
  <si>
    <t>tr|N1LU38|</t>
  </si>
  <si>
    <t>tr|B7H942| B7H942_BACC4 Transcription antiterminator GlcT OS=Bacillus cereus (strain B4264) GN=glcT PE=4 SV=1</t>
  </si>
  <si>
    <t>N1LIH9</t>
  </si>
  <si>
    <t>tr|N1LIH9|</t>
  </si>
  <si>
    <t>S7NA06</t>
  </si>
  <si>
    <t>tr|N1LJJ1|</t>
  </si>
  <si>
    <t>tr|S7NA06| S7NA06_MYOBR Neurabin-1 OS=Myotis brandtii GN=D623_10033778 PE=4 SV=1</t>
  </si>
  <si>
    <t>B7IMR9</t>
  </si>
  <si>
    <t>tr|N1LD18|</t>
  </si>
  <si>
    <t>tr|B7IMR9| B7IMR9_BACC2 General stress protein 13 OS=Bacillus cereus (strain G9842) GN=yugI PE=4 SV=1</t>
  </si>
  <si>
    <t>N1LW59</t>
  </si>
  <si>
    <t>tr|N1LW59|</t>
  </si>
  <si>
    <t>N1LVA1</t>
  </si>
  <si>
    <t>C0ZDA7</t>
  </si>
  <si>
    <t>K16124</t>
  </si>
  <si>
    <t>tr|N1LVA1|</t>
  </si>
  <si>
    <t>tr|C0ZDA7| C0ZDA7_BREBN Tyrocidine synthetase III OS=Brevibacillus brevis (strain 47 / JCM 6285 / NBRC 100599) GN=tycC PE=4 SV=1</t>
  </si>
  <si>
    <t>H6MUJ7</t>
  </si>
  <si>
    <t>K02238</t>
  </si>
  <si>
    <t>tr|N1LTM1|</t>
  </si>
  <si>
    <t>tr|H6MUJ7| H6MUJ7_GORPV ComEC/Rec2-like protein OS=Gordonia polyisoprenivorans (strain DSM 44266 / VH2) GN=GPOL_c29640 PE=4 SV=1</t>
  </si>
  <si>
    <t>B7IT92</t>
  </si>
  <si>
    <t>tr|N1LX32|</t>
  </si>
  <si>
    <t>tr|B7IT92| B7IT92_BACC2 SapB protein OS=Bacillus cereus (strain G9842) GN=BCG9842_B3348 PE=4 SV=1</t>
  </si>
  <si>
    <t>B7HB93</t>
  </si>
  <si>
    <t>tr|N1LSC9|</t>
  </si>
  <si>
    <t>tr|B7HB93| B7HB93_BACC4 ABC transporter, ATP-binding protein OS=Bacillus cereus (strain B4264) GN=BCB4264_A4332 PE=3 SV=1</t>
  </si>
  <si>
    <t>N1LJP2</t>
  </si>
  <si>
    <t>F0PSJ1</t>
  </si>
  <si>
    <t>K16924</t>
  </si>
  <si>
    <t>tr|N1LJP2|</t>
  </si>
  <si>
    <t>tr|F0PSJ1| F0PSJ1_BACT0 UPF0397 protein YBT020_13245 OS=Bacillus thuringiensis subsp. finitimus (strain YBT-020) GN=YBT020_13245 PE=3 SV=1</t>
  </si>
  <si>
    <t>N1LUH3</t>
  </si>
  <si>
    <t>tr|N1LUH3|</t>
  </si>
  <si>
    <t>D5TW30</t>
  </si>
  <si>
    <t>tr|N1LW51|</t>
  </si>
  <si>
    <t>tr|D5TW30| D5TW30_BACT1 HAD superfamily hydrolase OS=Bacillus thuringiensis (strain BMB171) GN=BMB171_C3638 PE=4 SV=1</t>
  </si>
  <si>
    <t>N1LZP3</t>
  </si>
  <si>
    <t>Q81EH9</t>
  </si>
  <si>
    <t>K13275</t>
  </si>
  <si>
    <t>tr|N1LZP3|</t>
  </si>
  <si>
    <t>tr|Q81EH9| Q81EH9_BACCR Intracellular serine protease OS=Bacillus cereus (strain ATCC 14579 / DSM 31 / JCM 2152 / NBRC 15305 / NCIMB 9373 / NRRL B-3711) GN=BC_1997 PE=3 SV=1</t>
  </si>
  <si>
    <t>N1LUF5</t>
  </si>
  <si>
    <t>C0QIU9</t>
  </si>
  <si>
    <t>tr|N1LUF5|</t>
  </si>
  <si>
    <t>tr|C0QIU9| C0QIU9_DESAH Polyamine aminopropyltransferase OS=Desulfobacterium autotrophicum (strain ATCC 43914 / DSM 3382 / HRM2) GN=speE PE=3 SV=1</t>
  </si>
  <si>
    <t>N1M0M3</t>
  </si>
  <si>
    <t>Q81D98</t>
  </si>
  <si>
    <t>tr|N1M0M3|</t>
  </si>
  <si>
    <t>tr|Q81D98| Q81D98_BACCR Phosphoesterase OS=Bacillus cereus (strain ATCC 14579 / DSM 31 / JCM 2152 / NBRC 15305 / NCIMB 9373 / NRRL B-3711) GN=BC_2476 PE=4 SV=1</t>
  </si>
  <si>
    <t>Q815C7</t>
  </si>
  <si>
    <t>tr|N1LXT0|</t>
  </si>
  <si>
    <t>tr|Q815C7| Q815C7_BACCR N-acetylglucosaminyltransferase OS=Bacillus cereus (strain ATCC 14579 / DSM 31 / JCM 2152 / NBRC 15305 / NCIMB 9373 / NRRL B-3711) GN=BC_5237 PE=4 SV=1</t>
  </si>
  <si>
    <t>N1M0E0</t>
  </si>
  <si>
    <t>B7H924</t>
  </si>
  <si>
    <t>K00899</t>
  </si>
  <si>
    <t>tr|N1M0E0|</t>
  </si>
  <si>
    <t>sp|B7H924| MTNK_BACC4 Methylthioribose kinase OS=Bacillus cereus (strain B4264) GN=mtnK PE=3 SV=1</t>
  </si>
  <si>
    <t>N1LXK2</t>
  </si>
  <si>
    <t>G0TFD8</t>
  </si>
  <si>
    <t>tr|N1LXK2|</t>
  </si>
  <si>
    <t>tr|G0TFD8| G0TFD8_MYCCP Translation initiation factor IF-2 OS=Mycobacterium canettii (strain CIPT 140010059) GN=infB PE=3 SV=1</t>
  </si>
  <si>
    <t>M4HA67</t>
  </si>
  <si>
    <t>tr|N1LRI0|</t>
  </si>
  <si>
    <t>tr|M4HA67| M4HA67_BACCE 50S ribosomal protein L23 OS=Bacillus cereus FRI-35 GN=rplW PE=3 SV=1</t>
  </si>
  <si>
    <t>N1LUD1</t>
  </si>
  <si>
    <t>Q637C6</t>
  </si>
  <si>
    <t>tr|N1LUD1|</t>
  </si>
  <si>
    <t>tr|Q637C6| Q637C6_BACCZ N-acetylmuramoyl-L-alanine amidase OS=Bacillus cereus (strain ZK / E33L) GN=ply511 PE=4 SV=1</t>
  </si>
  <si>
    <t>Q89R97</t>
  </si>
  <si>
    <t>tr|N1LXG6|</t>
  </si>
  <si>
    <t>tr|Q89R97| Q89R97_BRADU ABC transporter permease protein OS=Bradyrhizobium diazoefficiens (strain JCM 10833 / IAM 13628 / NBRC 14792 / USDA 110) GN=bll2875 PE=3 SV=1</t>
  </si>
  <si>
    <t>B7H8Z9</t>
  </si>
  <si>
    <t>tr|N1M0G0|</t>
  </si>
  <si>
    <t>tr|B7H8Z9| B7H8Z9_BACC4 Aminotransferase, class I/II OS=Bacillus cereus (strain B4264) GN=BCB4264_A4115 PE=3 SV=1</t>
  </si>
  <si>
    <t>M4HCF1</t>
  </si>
  <si>
    <t>tr|N1LJW2|</t>
  </si>
  <si>
    <t>tr|M4HCF1| M4HCF1_BACCE 50S ribosomal protein L36 OS=Bacillus cereus FRI-35 GN=rpmJ PE=3 SV=1</t>
  </si>
  <si>
    <t>N1LYY8</t>
  </si>
  <si>
    <t>Q9UZ07</t>
  </si>
  <si>
    <t>tr|N1LYY8|</t>
  </si>
  <si>
    <t>sp|Q9UZ07| LEUC1_PYRAB 3-isopropylmalate dehydratase large subunit 1 OS=Pyrococcus abyssi (strain GE5 / Orsay) GN=leuC1 PE=3 SV=1</t>
  </si>
  <si>
    <t>Q81I01</t>
  </si>
  <si>
    <t>tr|N1LNT1|</t>
  </si>
  <si>
    <t>tr|Q81I01| Q81I01_BACCR NorQ protein OS=Bacillus cereus (strain ATCC 14579 / DSM 31 / JCM 2152 / NBRC 15305 / NCIMB 9373 / NRRL B-3711) GN=BC_0625 PE=4 SV=1</t>
  </si>
  <si>
    <t>N1LSL2</t>
  </si>
  <si>
    <t>Q3ADF7</t>
  </si>
  <si>
    <t>K07011</t>
  </si>
  <si>
    <t>tr|N1LSL2|</t>
  </si>
  <si>
    <t>tr|Q3ADF7| Q3ADF7_CARHZ Glycosyl transferase, group 2 family OS=Carboxydothermus hydrogenoformans (strain ATCC BAA-161 / DSM 6008 / Z-2901) GN=CHY_0980 PE=4 SV=1</t>
  </si>
  <si>
    <t>N1LEV8</t>
  </si>
  <si>
    <t>tr|N1LEV8|</t>
  </si>
  <si>
    <t>Q3MH02</t>
  </si>
  <si>
    <t>tr|N1LKE3|</t>
  </si>
  <si>
    <t>tr|Q3MH02| Q3MH02_ANAVT Aldo/keto reductase OS=Anabaena variabilis (strain ATCC 29413 / PCC 7937) GN=Ava_0108 PE=4 SV=1</t>
  </si>
  <si>
    <t>N1LFW4</t>
  </si>
  <si>
    <t>C4LDA7</t>
  </si>
  <si>
    <t>tr|N1LFW4|</t>
  </si>
  <si>
    <t>tr|C4LDA7| C4LDA7_TOLAT Thiamine biosynthesis protein ThiS OS=Tolumonas auensis (strain DSM 9187 / TA4) GN=Tola_1077 PE=4 SV=1</t>
  </si>
  <si>
    <t>N1LGW6</t>
  </si>
  <si>
    <t>C9A809</t>
  </si>
  <si>
    <t>tr|N1LGW6|</t>
  </si>
  <si>
    <t>tr|C9A809| C9A809_ENTCA Signal peptidase I OS=Enterococcus casseliflavus EC20 GN=ECBG_00889 PE=3 SV=1</t>
  </si>
  <si>
    <t>N1LG31</t>
  </si>
  <si>
    <t>D2TCJ7</t>
  </si>
  <si>
    <t>tr|N1LG31|</t>
  </si>
  <si>
    <t>tr|D2TCJ7| D2TCJ7_ERWP6 Flagellar M-ring protein OS=Erwinia pyrifoliae (strain DSM 12163 / CIP 106111 / Ep16/96) GN=fliF PE=3 SV=1</t>
  </si>
  <si>
    <t>N1LKT5</t>
  </si>
  <si>
    <t>G8C031</t>
  </si>
  <si>
    <t>K14541</t>
  </si>
  <si>
    <t>tr|N1LKT5|</t>
  </si>
  <si>
    <t>tr|G8C031| G8C031_TETPH TPHA0L01560 protein OS=Tetrapisispora phaffii (strain ATCC 24235 / CBS 4417 / NBRC 1672 / NRRL Y-8282 / UCD 70-5) GN=TPHA0L01560 PE=4 SV=1</t>
  </si>
  <si>
    <t>N1LLE8</t>
  </si>
  <si>
    <t>Q630L0</t>
  </si>
  <si>
    <t>tr|N1LLE8|</t>
  </si>
  <si>
    <t>tr|Q630L0| Q630L0_BACCZ Cell wall hydrolase cortex lytic enzyme OS=Bacillus cereus (strain ZK / E33L) GN=cwlJ PE=4 SV=1</t>
  </si>
  <si>
    <t>N1LLM3</t>
  </si>
  <si>
    <t>F8L1L4</t>
  </si>
  <si>
    <t>tr|N1LLM3|</t>
  </si>
  <si>
    <t>tr|F8L1L4| F8L1L4_PARAV PknD-B protein OS=Parachlamydia acanthamoebae (strain UV7) GN=pknD-B PE=4 SV=1</t>
  </si>
  <si>
    <t>I0KDA9</t>
  </si>
  <si>
    <t>tr|N1LFA1|</t>
  </si>
  <si>
    <t>tr|I0KDA9| I0KDA9_9BACT Drat genome OS=Fibrella aestuarina BUZ 2 GN=FAES_4112 PE=4 SV=1</t>
  </si>
  <si>
    <t>N1LJT2</t>
  </si>
  <si>
    <t>G8C0X0</t>
  </si>
  <si>
    <t>K08054</t>
  </si>
  <si>
    <t>tr|N1LJT2|</t>
  </si>
  <si>
    <t>tr|G8C0X0| G8C0X0_TETPH TPHA0N00170 protein OS=Tetrapisispora phaffii (strain ATCC 24235 / CBS 4417 / NBRC 1672 / NRRL Y-8282 / UCD 70-5) GN=TPHA0N00170 PE=3 SV=1</t>
  </si>
  <si>
    <t>N1LLN2</t>
  </si>
  <si>
    <t>B1VGV3</t>
  </si>
  <si>
    <t>tr|N1LLN2|</t>
  </si>
  <si>
    <t>tr|B1VGV3| B1VGV3_CORU7 Corynebacterium urealyticum DSM 7109 complete genome OS=Corynebacterium urealyticum (strain ATCC 43042 / DSM 7109) GN=cu1450 PE=4 SV=1</t>
  </si>
  <si>
    <t>N1LJR3</t>
  </si>
  <si>
    <t>E4Q084</t>
  </si>
  <si>
    <t>tr|N1LJR3|</t>
  </si>
  <si>
    <t>tr|E4Q084| E4Q084_MYCBG Glycerol uptake facilitator protein OS=Mycoplasma bovis (strain ATCC 25523 / PG45) GN=glpF PE=3 SV=1</t>
  </si>
  <si>
    <t>N1LHB1</t>
  </si>
  <si>
    <t>B7II95</t>
  </si>
  <si>
    <t>tr|N1LHB1|</t>
  </si>
  <si>
    <t>tr|B7II95| B7II95_BACC2 Putative sugE protein OS=Bacillus cereus (strain G9842) GN=BCG9842_B4446 PE=3 SV=1</t>
  </si>
  <si>
    <t>D5TQJ7</t>
  </si>
  <si>
    <t>tr|N1LND2|</t>
  </si>
  <si>
    <t>tr|D5TQJ7| D5TQJ7_BACT1 Fructose-bisphosphate aldolase OS=Bacillus thuringiensis (strain BMB171) GN=fba2 PE=4 SV=1</t>
  </si>
  <si>
    <t>N1LN58</t>
  </si>
  <si>
    <t>D9T9F1</t>
  </si>
  <si>
    <t>tr|N1LN58|</t>
  </si>
  <si>
    <t>tr|D9T9F1| D9T9F1_MICAI Beta-N-acetylhexosaminidase OS=Micromonospora aurantiaca (strain ATCC 27029 / DSM 43813 / JCM 10878 / NBRC 16125 / INA 9442) GN=Micau_4813 PE=4 SV=1</t>
  </si>
  <si>
    <t>N1LWA5</t>
  </si>
  <si>
    <t>D5TPX2</t>
  </si>
  <si>
    <t>tr|N1LWA5|</t>
  </si>
  <si>
    <t>tr|D5TPX2| D5TPX2_BACT1 Vancomycin B-type resistance protein OS=Bacillus thuringiensis (strain BMB171) GN=BMB171_C2686 PE=4 SV=1</t>
  </si>
  <si>
    <t>N1LP34</t>
  </si>
  <si>
    <t>Q638K8</t>
  </si>
  <si>
    <t>tr|N1LP34|</t>
  </si>
  <si>
    <t>tr|Q638K8| Q638K8_BACCZ UDP-glucose 4-epimerase OS=Bacillus cereus (strain ZK / E33L) GN=galE PE=4 SV=1</t>
  </si>
  <si>
    <t>N1LPE6</t>
  </si>
  <si>
    <t>D6CNS6</t>
  </si>
  <si>
    <t>tr|N1LPE6|</t>
  </si>
  <si>
    <t>tr|D6CNS6| D6CNS6_THIA3 Thiomonas sp. str. 3As chromosome, complete genome OS=Thiomonas arsenitoxydans (strain DSM 22701 / CIP 110005 / 3As) GN=THI_3622 PE=3 SV=1</t>
  </si>
  <si>
    <t>N1LPA8</t>
  </si>
  <si>
    <t>Q81AJ6</t>
  </si>
  <si>
    <t>tr|N1LPA8|</t>
  </si>
  <si>
    <t>tr|Q81AJ6| Q81AJ6_BACCR Cyclic pyranopterin monophosphate synthase OS=Bacillus cereus (strain ATCC 14579 / DSM 31 / JCM 2152 / NBRC 15305 / NCIMB 9373 / NRRL B-3711) GN=moaA PE=3 SV=1</t>
  </si>
  <si>
    <t>N1LQF8</t>
  </si>
  <si>
    <t>A2RJE6</t>
  </si>
  <si>
    <t>tr|N1LQF8|</t>
  </si>
  <si>
    <t>tr|A2RJE6| A2RJE6_LACLM Ps308 protein OS=Lactococcus lactis subsp. cremoris (strain MG1363) GN=ps308 PE=4 SV=1</t>
  </si>
  <si>
    <t>B7HFP2</t>
  </si>
  <si>
    <t>tr|N1LP99|</t>
  </si>
  <si>
    <t>tr|B7HFP2| B7HFP2_BACC4 Acetyl-CoA acetyltransferase OS=Bacillus cereus (strain B4264) GN=BCB4264_A5467 PE=3 SV=1</t>
  </si>
  <si>
    <t>N1LKR7</t>
  </si>
  <si>
    <t>B7HHI4</t>
  </si>
  <si>
    <t>K03308</t>
  </si>
  <si>
    <t>tr|N1LKR7|</t>
  </si>
  <si>
    <t>tr|B7HHI4| B7HHI4_BACC4 Transporter OS=Bacillus cereus (strain B4264) GN=BCB4264_A1484 PE=3 SV=1</t>
  </si>
  <si>
    <t>B7ITW7</t>
  </si>
  <si>
    <t>tr|N1LQI3|</t>
  </si>
  <si>
    <t>tr|B7ITW7| B7ITW7_BACC2 Lipoprotein OS=Bacillus cereus (strain G9842) GN=BCG9842_B5126 PE=3 SV=1</t>
  </si>
  <si>
    <t>Q65LW9</t>
  </si>
  <si>
    <t>K12410</t>
  </si>
  <si>
    <t>tr|N1LT73|</t>
  </si>
  <si>
    <t>tr|Q65LW9| Q65LW9_BACLD NdpA OS=Bacillus licheniformis (strain ATCC 14580 / DSM 13 / JCM 2505 / NBRC 12200 / NCIMB 9375 / NRRL NRS-1264 / Gibson 46) GN=npdA PE=3 SV=1</t>
  </si>
  <si>
    <t>M1QL88</t>
  </si>
  <si>
    <t>tr|N1LST8|</t>
  </si>
  <si>
    <t>tr|M1QL88| M1QL88_BACTU Protein YceG like protein OS=Bacillus thuringiensis serovar thuringiensis str. IS5056 GN=H175_ch4470 PE=4 SV=1</t>
  </si>
  <si>
    <t>N1LI95</t>
  </si>
  <si>
    <t>Q81DN1</t>
  </si>
  <si>
    <t>tr|N1LI95|</t>
  </si>
  <si>
    <t>tr|Q81DN1| Q81DN1_BACCR Oligopeptide transport system permease protein oppB OS=Bacillus cereus (strain ATCC 14579 / DSM 31 / JCM 2152 / NBRC 15305 / NCIMB 9373 / NRRL B-3711) GN=BC_2326 PE=3 SV=1</t>
  </si>
  <si>
    <t>N1LQ03</t>
  </si>
  <si>
    <t>A6GZH7</t>
  </si>
  <si>
    <t>K11085</t>
  </si>
  <si>
    <t>tr|N1LQ03|</t>
  </si>
  <si>
    <t>tr|A6GZH7| A6GZH7_FLAPJ Uncharacterized protein OS=Flavobacterium psychrophilum (strain JIP02/86 / ATCC 49511) GN=FP1424 PE=3 SV=1</t>
  </si>
  <si>
    <t>D5VS60</t>
  </si>
  <si>
    <t>tr|N1LUE5|</t>
  </si>
  <si>
    <t>tr|D5VS60| D5VS60_METIM Methylase OS=Methanocaldococcus infernus (strain DSM 11812 / JCM 15783 / ME) GN=Metin_0746 PE=4 SV=1</t>
  </si>
  <si>
    <t>N1LPT0</t>
  </si>
  <si>
    <t>D4JDJ2</t>
  </si>
  <si>
    <t>tr|N1LPT0|</t>
  </si>
  <si>
    <t>tr|D4JDJ2| D4JDJ2_9FIRM Draft genome OS=Faecalitalea cylindroides T2-87 GN=EC1_06440 PE=3 SV=1</t>
  </si>
  <si>
    <t>N1LSI6</t>
  </si>
  <si>
    <t>K4IKV5</t>
  </si>
  <si>
    <t>K11755</t>
  </si>
  <si>
    <t>tr|N1LSI6|</t>
  </si>
  <si>
    <t>tr|K4IKV5| K4IKV5_PSYTT Histidine biosynthesis bifunctional protein HisIE OS=Psychroflexus torquis (strain ATCC 700755 / ACAM 623) GN=hisI PE=3 SV=1</t>
  </si>
  <si>
    <t>I3VW70</t>
  </si>
  <si>
    <t>tr|N1LUH7|</t>
  </si>
  <si>
    <t>tr|I3VW70| I3VW70_THESW Chromosome partition protein Smc OS=Thermoanaerobacterium saccharolyticum (strain DSM 8691 / JW/SL-YS485) GN=smc PE=3 SV=1</t>
  </si>
  <si>
    <t>O57774</t>
  </si>
  <si>
    <t>tr|N1LTB1|</t>
  </si>
  <si>
    <t>sp|O57774| DTDA_PYRHO D-aminoacyl-tRNA deacylase OS=Pyrococcus horikoshii (strain ATCC 700860 / DSM 12428 / JCM 9974 / NBRC 100139 / OT-3) GN=dtdA PE=1 SV=1</t>
  </si>
  <si>
    <t>N1LUN1</t>
  </si>
  <si>
    <t>A9RS38</t>
  </si>
  <si>
    <t>K17570</t>
  </si>
  <si>
    <t>tr|N1LUN1|</t>
  </si>
  <si>
    <t>tr|A9RS38| A9RS38_PHYPA HYDIN OS=Physcomitrella patens subsp. patens GN=PHYPADRAFT_69823 PE=4 SV=1</t>
  </si>
  <si>
    <t>N1LPL5</t>
  </si>
  <si>
    <t>V5MJH1</t>
  </si>
  <si>
    <t>tr|N1LPL5|</t>
  </si>
  <si>
    <t>tr|V5MJH1| V5MJH1_BACTU Protein virD4 OS=Bacillus thuringiensis YBT-1518 GN=YBT1518_34431 PE=4 SV=1</t>
  </si>
  <si>
    <t>Q815K6</t>
  </si>
  <si>
    <t>tr|N1LUQ4|</t>
  </si>
  <si>
    <t>tr|Q815K6| Q815K6_BACCR Glyceraldehyde-3-phosphate dehydrogenase OS=Bacillus cereus (strain ATCC 14579 / DSM 31 / JCM 2152 / NBRC 15305 / NCIMB 9373 / NRRL B-3711) GN=BC_5140 PE=3 SV=1</t>
  </si>
  <si>
    <t>N1LS03</t>
  </si>
  <si>
    <t>D5TKZ6</t>
  </si>
  <si>
    <t>K03753</t>
  </si>
  <si>
    <t>tr|N1LS03|</t>
  </si>
  <si>
    <t>tr|D5TKZ6| D5TKZ6_BACT1 Molybdopterin-guanine dinucleotide biosynthesis protein B OS=Bacillus thuringiensis (strain BMB171) GN=mobB PE=4 SV=1</t>
  </si>
  <si>
    <t>N1LX50</t>
  </si>
  <si>
    <t>R4Q0T7</t>
  </si>
  <si>
    <t>tr|N1LX50|</t>
  </si>
  <si>
    <t>tr|R4Q0T7| R4Q0T7_LACPN Uncharacterized protein OS=Lactobacillus plantarum subsp. plantarum P-8 GN=LBP_cg0385 PE=4 SV=2</t>
  </si>
  <si>
    <t>N1LTP5</t>
  </si>
  <si>
    <t>C7NQ12</t>
  </si>
  <si>
    <t>K00767</t>
  </si>
  <si>
    <t>tr|N1LTP5|</t>
  </si>
  <si>
    <t>tr|C7NQ12| C7NQ12_HALUD Nicotinate-nucleotide pyrophosphorylase [carboxylating] OS=Halorhabdus utahensis (strain DSM 12940 / JCM 11049 / AX-2) GN=Huta_1581 PE=3 SV=1</t>
  </si>
  <si>
    <t>N1LVN5</t>
  </si>
  <si>
    <t>H6MXJ2</t>
  </si>
  <si>
    <t>K06446</t>
  </si>
  <si>
    <t>tr|N1LVN5|</t>
  </si>
  <si>
    <t>tr|H6MXJ2| H6MXJ2_GORPV Acyl-CoA dehydrogenase OS=Gordonia polyisoprenivorans (strain DSM 44266 / VH2) GN=GPOL_c45150 PE=3 SV=1</t>
  </si>
  <si>
    <t>K8E2C0</t>
  </si>
  <si>
    <t>tr|N1LUH9|</t>
  </si>
  <si>
    <t>tr|K8E2C0| K8E2C0_CARML DEAD-box ATP-dependent RNA helicase CshA OS=Carnobacterium maltaromaticum LMA28 GN=cshA PE=3 SV=2</t>
  </si>
  <si>
    <t>N1LWV9</t>
  </si>
  <si>
    <t>B7H633</t>
  </si>
  <si>
    <t>tr|N1LWV9|</t>
  </si>
  <si>
    <t>tr|B7H633| B7H633_BACC4 Membrane protein, MmpL family OS=Bacillus cereus (strain B4264) GN=BCB4264_A2953 PE=4 SV=1</t>
  </si>
  <si>
    <t>N1LVW6</t>
  </si>
  <si>
    <t>A6GZN9</t>
  </si>
  <si>
    <t>K16091</t>
  </si>
  <si>
    <t>tr|N1LVW6|</t>
  </si>
  <si>
    <t>tr|A6GZN9| A6GZN9_FLAPJ FecA protein OS=Flavobacterium psychrophilum (strain JIP02/86 / ATCC 49511) GN=fecA PE=4 SV=1</t>
  </si>
  <si>
    <t>Q81SZ4</t>
  </si>
  <si>
    <t>tr|N1LRE6|</t>
  </si>
  <si>
    <t>tr|Q81SZ4| Q81SZ4_BACAN Cob(I)yrinic acid a,c-diamide adenosyltransferase OS=Bacillus anthracis GN=yvqK PE=4 SV=1</t>
  </si>
  <si>
    <t>N1LNT5</t>
  </si>
  <si>
    <t>Q5E721</t>
  </si>
  <si>
    <t>tr|N1LNT5|</t>
  </si>
  <si>
    <t>tr|Q5E721| Q5E721_VIBF1 Oligopeptide transport system permease protein OppB OS=Vibrio fischeri (strain ATCC 700601 / ES114) GN=VF_0680 PE=3 SV=1</t>
  </si>
  <si>
    <t>N1LZN3</t>
  </si>
  <si>
    <t>D4JHK0</t>
  </si>
  <si>
    <t>tr|N1LZN3|</t>
  </si>
  <si>
    <t>tr|D4JHK0| D4JHK0_9FIRM Draft genome OS=Eubacterium rectale M104/1 GN=ERE_10630 PE=4 SV=1</t>
  </si>
  <si>
    <t>N1LVU4</t>
  </si>
  <si>
    <t>B0UWZ1</t>
  </si>
  <si>
    <t>tr|N1LVU4|</t>
  </si>
  <si>
    <t>sp|B0UWZ1| MSCL_HISS2 Large-conductance mechanosensitive channel OS=Histophilus somni (strain 2336) GN=mscL PE=3 SV=1</t>
  </si>
  <si>
    <t>N1M0Y7</t>
  </si>
  <si>
    <t>tr|N1M0Y7|</t>
  </si>
  <si>
    <t>Q6HLV5</t>
  </si>
  <si>
    <t>tr|N1LTH7|</t>
  </si>
  <si>
    <t>tr|Q6HLV5| Q6HLV5_BACHK Uncharacterized protein OS=Bacillus thuringiensis subsp. konkukian (strain 97-27) GN=BT9727_1131 PE=4 SV=1</t>
  </si>
  <si>
    <t>N1LYY9</t>
  </si>
  <si>
    <t>Q81AD1</t>
  </si>
  <si>
    <t>K00284</t>
  </si>
  <si>
    <t>tr|N1LYY9|</t>
  </si>
  <si>
    <t>tr|Q81AD1| Q81AD1_BACCR Ferredoxin-dependent glutamate synthase OS=Bacillus cereus (strain ATCC 14579 / DSM 31 / JCM 2152 / NBRC 15305 / NCIMB 9373 / NRRL B-3711) GN=BC_3646 PE=3 SV=1</t>
  </si>
  <si>
    <t>V5MJN1</t>
  </si>
  <si>
    <t>tr|N1LP84|</t>
  </si>
  <si>
    <t>tr|V5MJN1| V5MJN1_BACTU Polysaccharide biosynthesis domain-containing protein OS=Bacillus thuringiensis YBT-1518 GN=YBT1518_33546 PE=4 SV=1</t>
  </si>
  <si>
    <t>N1LY19</t>
  </si>
  <si>
    <t>F2LEK0</t>
  </si>
  <si>
    <t>tr|N1LY19|</t>
  </si>
  <si>
    <t>tr|F2LEK0| F2LEK0_BURGS Fatty acid desaturase OS=Burkholderia gladioli (strain BSR3) GN=bgla_1g20200 PE=4 SV=1</t>
  </si>
  <si>
    <t>N1LT65</t>
  </si>
  <si>
    <t>V5MIJ9</t>
  </si>
  <si>
    <t>tr|N1LT65|</t>
  </si>
  <si>
    <t>tr|V5MIJ9| V5MIJ9_BACTU Uncharacterized protein OS=Bacillus thuringiensis YBT-1518 GN=YBT1518_29195 PE=4 SV=1</t>
  </si>
  <si>
    <t>N1M0J6</t>
  </si>
  <si>
    <t>V5MKR5</t>
  </si>
  <si>
    <t>tr|N1M0J6|</t>
  </si>
  <si>
    <t>tr|V5MKR5| V5MKR5_BACTU Uncharacterized protein OS=Bacillus thuringiensis YBT-1518 GN=YBT1518_28525 PE=4 SV=1</t>
  </si>
  <si>
    <t>N1LVC2</t>
  </si>
  <si>
    <t>E9B371</t>
  </si>
  <si>
    <t>K11835</t>
  </si>
  <si>
    <t>tr|N1LVC2|</t>
  </si>
  <si>
    <t>tr|E9B371| E9B371_LEIMU Ubiquitin carboxyl-terminal hydrolase OS=Leishmania mexicana (strain MHOM/GT/2001/U1103) GN=LMXM_31_2910 PE=3 SV=1</t>
  </si>
  <si>
    <t>N1LWJ3</t>
  </si>
  <si>
    <t>E8SHC7</t>
  </si>
  <si>
    <t>tr|N1LWJ3|</t>
  </si>
  <si>
    <t>tr|E8SHC7| E8SHC7_STAPH NAD-dependent protein deacetylase OS=Staphylococcus pseudintermedius (strain HKU10-03) GN=cobB PE=3 SV=1</t>
  </si>
  <si>
    <t>N1LGV9</t>
  </si>
  <si>
    <t>B9SFG9</t>
  </si>
  <si>
    <t>K01968</t>
  </si>
  <si>
    <t>tr|N1LGV9|</t>
  </si>
  <si>
    <t>tr|B9SFG9| B9SFG9_RICCO Acetyl-CoA carboxylase, putative OS=Ricinus communis GN=RCOM_0646250 PE=4 SV=1</t>
  </si>
  <si>
    <t>N1LFW3</t>
  </si>
  <si>
    <t>Q4V212</t>
  </si>
  <si>
    <t>tr|N1LFW3|</t>
  </si>
  <si>
    <t>tr|Q4V212| Q4V212_BACCZ Polysaccharide deacetylase OS=Bacillus cereus (strain ZK / E33L) GN=pE33L466_0080 PE=4 SV=1</t>
  </si>
  <si>
    <t>N1LIC1</t>
  </si>
  <si>
    <t>tr|N1LIC1|</t>
  </si>
  <si>
    <t>D5TKD3</t>
  </si>
  <si>
    <t>tr|N1LLB6|</t>
  </si>
  <si>
    <t>tr|D5TKD3| D5TKD3_BACT1 Protein translocase subunit SecY OS=Bacillus thuringiensis (strain BMB171) GN=secY PE=3 SV=1</t>
  </si>
  <si>
    <t>J3ZZT6</t>
  </si>
  <si>
    <t>tr|N1LJX4|</t>
  </si>
  <si>
    <t>tr|J3ZZT6| J3ZZT6_BACTU Ribonuclease P protein component OS=Bacillus thuringiensis HD-771 GN=rnpA PE=3 SV=1</t>
  </si>
  <si>
    <t>N1LJE2</t>
  </si>
  <si>
    <t>B7INQ9</t>
  </si>
  <si>
    <t>K07476</t>
  </si>
  <si>
    <t>tr|N1LJE2|</t>
  </si>
  <si>
    <t>tr|B7INQ9| B7INQ9_BACC2 Toprim domain protein OS=Bacillus cereus (strain G9842) GN=BCG9842_B0107 PE=4 SV=1</t>
  </si>
  <si>
    <t>N1LI45</t>
  </si>
  <si>
    <t>F5XPY4</t>
  </si>
  <si>
    <t>tr|N1LI45|</t>
  </si>
  <si>
    <t>tr|F5XPY4| F5XPY4_MICPN Putative Xre family DNA binding protein OS=Microlunatus phosphovorus (strain ATCC 700054 / DSM 10555 / JCM 9379 / NBRC 101784 / NCIMB 13414 / VKM Ac-1990 / NM-1) GN=MLP_38010 PE=4 SV=1</t>
  </si>
  <si>
    <t>N1LN08</t>
  </si>
  <si>
    <t>A6LLD5</t>
  </si>
  <si>
    <t>K14415</t>
  </si>
  <si>
    <t>tr|N1LN08|</t>
  </si>
  <si>
    <t>tr|A6LLD5| A6LLD5_THEM4 RNA-splicing ligase RtcB OS=Thermosipho melanesiensis (strain BI429 / DSM 12029) GN=rtcB PE=3 SV=1</t>
  </si>
  <si>
    <t>F6BGU5</t>
  </si>
  <si>
    <t>tr|N1LPA0|</t>
  </si>
  <si>
    <t>tr|F6BGU5| F6BGU5_THEXL Transcriptional regulator, XRE family OS=Thermoanaerobacterium xylanolyticum (strain ATCC 49914 / DSM 7097 / LX-11) GN=Thexy_0398 PE=4 SV=1</t>
  </si>
  <si>
    <t>N1LPI4</t>
  </si>
  <si>
    <t>E0RBU2</t>
  </si>
  <si>
    <t>tr|N1LPI4|</t>
  </si>
  <si>
    <t>tr|E0RBU2| E0RBU2_PAEP6 Predicted ABC-type exoprotein transport system, permease component OS=Paenibacillus polymyxa (strain E681) GN=PPE_03852 PE=4 SV=1</t>
  </si>
  <si>
    <t>N1LIU1</t>
  </si>
  <si>
    <t>A6LK05</t>
  </si>
  <si>
    <t>tr|N1LIU1|</t>
  </si>
  <si>
    <t>tr|A6LK05| A6LK05_THEM4 Phosphoribosylaminoimidazolecarboxamide formyltransferase OS=Thermosipho melanesiensis (strain BI429 / DSM 12029) GN=Tmel_0387 PE=4 SV=1</t>
  </si>
  <si>
    <t>K9YK28</t>
  </si>
  <si>
    <t>K06991</t>
  </si>
  <si>
    <t>tr|N1LPM6|</t>
  </si>
  <si>
    <t>tr|K9YK28| K9YK28_CYASC Glyoxalase/bleomycin resistance protein/dioxygenase OS=Cyanobacterium stanieri (strain ATCC 29140 / PCC 7202) GN=Cyast_0768 PE=4 SV=1</t>
  </si>
  <si>
    <t>N1LS56</t>
  </si>
  <si>
    <t>Q81GP7</t>
  </si>
  <si>
    <t>K06301</t>
  </si>
  <si>
    <t>tr|N1LS56|</t>
  </si>
  <si>
    <t>tr|Q81GP7| Q81GP7_BACCR Spore germination protein PC OS=Bacillus cereus (strain ATCC 14579 / DSM 31 / JCM 2152 / NBRC 15305 / NCIMB 9373 / NRRL B-3711) GN=BC_1143 PE=4 SV=1</t>
  </si>
  <si>
    <t>N1LQJ6</t>
  </si>
  <si>
    <t>Q5N6W1</t>
  </si>
  <si>
    <t>K06674</t>
  </si>
  <si>
    <t>tr|N1LQJ6|</t>
  </si>
  <si>
    <t>tr|Q5N6W1| Q5N6W1_ORYSJ Structural maintenance of chromosomes protein OS=Oryza sativa subsp. japonica GN=P0551C06.46 PE=3 SV=1</t>
  </si>
  <si>
    <t>N1LNA9</t>
  </si>
  <si>
    <t>O86156</t>
  </si>
  <si>
    <t>K15915</t>
  </si>
  <si>
    <t>tr|N1LNA9|</t>
  </si>
  <si>
    <t>tr|O86156| O86156_CAMJU PglC OS=Campylobacter jejuni GN=wlaH PE=4 SV=1</t>
  </si>
  <si>
    <t>M1PJ70</t>
  </si>
  <si>
    <t>tr|N1LSQ1|</t>
  </si>
  <si>
    <t>tr|M1PJ70| M1PJ70_BACTU NADPH dehydrogenase OS=Bacillus thuringiensis serovar thuringiensis str. IS5056 GN=namA PE=3 SV=1</t>
  </si>
  <si>
    <t>N1LUS1</t>
  </si>
  <si>
    <t>A6SX42</t>
  </si>
  <si>
    <t>K09919</t>
  </si>
  <si>
    <t>tr|N1LUS1|</t>
  </si>
  <si>
    <t>tr|A6SX42| A6SX42_JANMA Uncharacterized conserved protein OS=Janthinobacterium sp. (strain Marseille) GN=mma_1149 PE=4 SV=1</t>
  </si>
  <si>
    <t>G0ACS9</t>
  </si>
  <si>
    <t>tr|N1LRI8|</t>
  </si>
  <si>
    <t>tr|G0ACS9| G0ACS9_COLFT Iron binding protein IscA for iron-sulfur cluster assembly OS=Collimonas fungivorans (strain Ter331) GN=iscA PE=4 SV=1</t>
  </si>
  <si>
    <t>N1LR91</t>
  </si>
  <si>
    <t>B7JE43</t>
  </si>
  <si>
    <t>K06308</t>
  </si>
  <si>
    <t>tr|N1LR91|</t>
  </si>
  <si>
    <t>tr|B7JE43| B7JE43_BACC0 Spore germination protein, GerC family OS=Bacillus cereus (strain AH820) GN=BCAH820_3140 PE=4 SV=1</t>
  </si>
  <si>
    <t>N1LU59</t>
  </si>
  <si>
    <t>A7AWN5</t>
  </si>
  <si>
    <t>K08735</t>
  </si>
  <si>
    <t>tr|N1LU59|</t>
  </si>
  <si>
    <t>tr|A7AWN5| A7AWN5_BABBO DNA mismatch repair enzyme, putative OS=Babesia bovis GN=BBOV_I003810 PE=3 SV=1</t>
  </si>
  <si>
    <t>Q6KZZ3</t>
  </si>
  <si>
    <t>tr|N1LVY8|</t>
  </si>
  <si>
    <t>tr|Q6KZZ3| Q6KZZ3_PICTO Metal dependent hydrolase OS=Picrophilus torridus (strain ATCC 700027 / DSM 9790 / JCM 10055 / NBRC 100828) GN=PTO1124 PE=4 SV=1</t>
  </si>
  <si>
    <t>N1LW10</t>
  </si>
  <si>
    <t>tr|N1LW10|</t>
  </si>
  <si>
    <t>N1LT38</t>
  </si>
  <si>
    <t>T1XG62</t>
  </si>
  <si>
    <t>K02058</t>
  </si>
  <si>
    <t>tr|N1LT38|</t>
  </si>
  <si>
    <t>tr|T1XG62| T1XG62_VARPD Putative basic membrane lipoprotein OS=Variovorax paradoxus B4 GN=VAPA_1c40020 PE=4 SV=1</t>
  </si>
  <si>
    <t>N1LTF2</t>
  </si>
  <si>
    <t>Q7MJ34</t>
  </si>
  <si>
    <t>tr|N1LTF2|</t>
  </si>
  <si>
    <t>tr|Q7MJ34| Q7MJ34_VIBVY ATP-dependent helicase, DinG family OS=Vibrio vulnificus (strain YJ016) GN=VV2329 PE=4 SV=1</t>
  </si>
  <si>
    <t>N1LMV4</t>
  </si>
  <si>
    <t>D5TLN2</t>
  </si>
  <si>
    <t>K18231</t>
  </si>
  <si>
    <t>tr|N1LMV4|</t>
  </si>
  <si>
    <t>tr|D5TLN2| D5TLN2_BACT1 ABC transporter ATP-binding protein OS=Bacillus thuringiensis (strain BMB171) GN=BMB171_C2303 PE=4 SV=1</t>
  </si>
  <si>
    <t>B7IUR1</t>
  </si>
  <si>
    <t>tr|N1LUH1|</t>
  </si>
  <si>
    <t>tr|B7IUR1| B7IUR1_BACC2 Laccase domain protein OS=Bacillus cereus (strain G9842) GN=BCG9842_B1239 PE=3 SV=1</t>
  </si>
  <si>
    <t>N1M0R9</t>
  </si>
  <si>
    <t>A4YY77</t>
  </si>
  <si>
    <t>tr|N1M0R9|</t>
  </si>
  <si>
    <t>tr|A4YY77| A4YY77_BRASO Bradyrhizobium sp. ORS278,complete sequence OS=Bradyrhizobium sp. (strain ORS278) GN=BRADO5159 PE=4 SV=1</t>
  </si>
  <si>
    <t>N1LPP7</t>
  </si>
  <si>
    <t>Q4FSD1</t>
  </si>
  <si>
    <t>tr|N1LPP7|</t>
  </si>
  <si>
    <t>tr|Q4FSD1| Q4FSD1_PSYA2 Putative acetyl-CoA carboxylase, biotin carboxylase OS=Psychrobacter arcticus (strain DSM 17307 / 273-4) GN=accC PE=4 SV=1</t>
  </si>
  <si>
    <t>N1LW11</t>
  </si>
  <si>
    <t>B9J244</t>
  </si>
  <si>
    <t>K07214</t>
  </si>
  <si>
    <t>tr|N1LW11|</t>
  </si>
  <si>
    <t>tr|B9J244| B9J244_BACCQ Uncharacterized protein OS=Bacillus cereus (strain Q1) GN=BCQ_2552 PE=4 SV=1</t>
  </si>
  <si>
    <t>N1LVD3</t>
  </si>
  <si>
    <t>Q3U1X9</t>
  </si>
  <si>
    <t>K08047</t>
  </si>
  <si>
    <t>tr|N1LVD3|</t>
  </si>
  <si>
    <t>tr|Q3U1X9| Q3U1X9_MOUSE Adenylate cyclase 7 OS=Mus musculus GN=Adcy7 PE=2 SV=1</t>
  </si>
  <si>
    <t>A0RBI8</t>
  </si>
  <si>
    <t>tr|N1M0X0|</t>
  </si>
  <si>
    <t>tr|A0RBI8| A0RBI8_BACAH D-alanine--poly(phosphoribitol) ligase subunit 2 OS=Bacillus thuringiensis (strain Al Hakam) GN=dltC PE=3 SV=1</t>
  </si>
  <si>
    <t>D5TKW5</t>
  </si>
  <si>
    <t>tr|N1LYK3|</t>
  </si>
  <si>
    <t>tr|D5TKW5| D5TKW5_BACT1 Nicotinate phosphoribosyltransferase OS=Bacillus thuringiensis (strain BMB171) GN=BMB171_C4327 PE=4 SV=1</t>
  </si>
  <si>
    <t>N1LYA1</t>
  </si>
  <si>
    <t>D9PYR0</t>
  </si>
  <si>
    <t>K05934</t>
  </si>
  <si>
    <t>tr|N1LYA1|</t>
  </si>
  <si>
    <t>tr|D9PYR0| D9PYR0_METTM Precorrin-3B C17 methylase OS=Methanothermobacter marburgensis (strain DSM 2133 / 14651 / NBRC 100331 / OCM 82 / Marburg) GN=cbiH PE=4 SV=1</t>
  </si>
  <si>
    <t>G4QGW6</t>
  </si>
  <si>
    <t>tr|N1LXI4|</t>
  </si>
  <si>
    <t>tr|G4QGW6| G4QGW6_GLANF UvrABC system protein C OS=Glaciecola nitratireducens (strain JCM 12485 / KCTC 12276 / FR1064) GN=uvrC PE=3 SV=1</t>
  </si>
  <si>
    <t>N1LMR3</t>
  </si>
  <si>
    <t>B7HB77</t>
  </si>
  <si>
    <t>tr|N1LMR3|</t>
  </si>
  <si>
    <t>tr|B7HB77| B7HB77_BACC4 Transcriptional regulator, PadR family OS=Bacillus cereus (strain B4264) GN=BCB4264_A4316 PE=4 SV=1</t>
  </si>
  <si>
    <t>B7H8H3</t>
  </si>
  <si>
    <t>tr|N1LX91|</t>
  </si>
  <si>
    <t>sp|B7H8H3| PCP_BACC4 Pyrrolidone-carboxylate peptidase OS=Bacillus cereus (strain B4264) GN=pcp PE=3 SV=1</t>
  </si>
  <si>
    <t>N1LF04</t>
  </si>
  <si>
    <t>G2LGS6</t>
  </si>
  <si>
    <t>tr|N1LF04|</t>
  </si>
  <si>
    <t>tr|G2LGS6| G2LGS6_CHLTF Transcription-repair-coupling factor OS=Chloracidobacterium thermophilum (strain B) GN=mfd PE=3 SV=1</t>
  </si>
  <si>
    <t>N1LF61</t>
  </si>
  <si>
    <t>Q9K9X3</t>
  </si>
  <si>
    <t>K07499</t>
  </si>
  <si>
    <t>tr|N1LF61|</t>
  </si>
  <si>
    <t>tr|Q9K9X3| Q9K9X3_BACHD Transposase (21) OS=Bacillus halodurans (strain ATCC BAA-125 / DSM 18197 / FERM 7344 / JCM 9153 / C-125) GN=BH2521 PE=4 SV=1</t>
  </si>
  <si>
    <t>N1LF31</t>
  </si>
  <si>
    <t>D5T5K8</t>
  </si>
  <si>
    <t>tr|N1LF31|</t>
  </si>
  <si>
    <t>tr|D5T5K8| D5T5K8_LEUKI DNA polymerase OS=Leuconostoc kimchii (strain IMSNU 11154 / KCTC 2386 / IH25) GN=LKI_08995 PE=3 SV=1</t>
  </si>
  <si>
    <t>N1LET5</t>
  </si>
  <si>
    <t>I4AD59</t>
  </si>
  <si>
    <t>K01879</t>
  </si>
  <si>
    <t>tr|N1LET5|</t>
  </si>
  <si>
    <t>tr|I4AD59| I4AD59_DESDJ Glycine--tRNA ligase beta subunit OS=Desulfitobacterium dehalogenans (strain ATCC 51507 / DSM 9161 / JW/IU-DC1) GN=glyS PE=3 SV=1</t>
  </si>
  <si>
    <t>N1LG40</t>
  </si>
  <si>
    <t>tr|N1LG40|</t>
  </si>
  <si>
    <t>N1LGX8</t>
  </si>
  <si>
    <t>K9U7H8</t>
  </si>
  <si>
    <t>tr|N1LGX8|</t>
  </si>
  <si>
    <t>tr|K9U7H8| K9U7H8_9CYAN Glutamyl-tRNA reductase OS=Chroococcidiopsis thermalis PCC 7203 GN=hemA PE=3 SV=1</t>
  </si>
  <si>
    <t>R4PRP0</t>
  </si>
  <si>
    <t>tr|N1LJ29|</t>
  </si>
  <si>
    <t>tr|R4PRP0| R4PRP0_LACPN Uncharacterized protein OS=Lactobacillus plantarum subsp. plantarum P-8 GN=LBP_cg0988 PE=4 SV=2</t>
  </si>
  <si>
    <t>N1LKD4</t>
  </si>
  <si>
    <t>F5YBX2</t>
  </si>
  <si>
    <t>tr|N1LKD4|</t>
  </si>
  <si>
    <t>tr|F5YBX2| F5YBX2_TREAZ Methyl-accepting chemotaxis protein OS=Treponema azotonutricium (strain ATCC BAA-888 / DSM 13862 / ZAS-9) GN=TREAZ_1834 PE=4 SV=1</t>
  </si>
  <si>
    <t>N1LJ59</t>
  </si>
  <si>
    <t>C1A1N7</t>
  </si>
  <si>
    <t>tr|N1LJ59|</t>
  </si>
  <si>
    <t>tr|C1A1N7| C1A1N7_RHOE4 ATP-dependent Clp protease proteolytic subunit OS=Rhodococcus erythropolis (strain PR4 / NBRC 100887) GN=clpP PE=3 SV=1</t>
  </si>
  <si>
    <t>N1LKR1</t>
  </si>
  <si>
    <t>tr|N1LKR1|</t>
  </si>
  <si>
    <t>N1LFI9</t>
  </si>
  <si>
    <t>B7H9M0</t>
  </si>
  <si>
    <t>K00874</t>
  </si>
  <si>
    <t>tr|N1LFI9|</t>
  </si>
  <si>
    <t>tr|B7H9M0| B7H9M0_BACC4 Carbohydrate kinase, PfkB family OS=Bacillus cereus (strain B4264) GN=BCB4264_A4972 PE=4 SV=1</t>
  </si>
  <si>
    <t>N1LF68</t>
  </si>
  <si>
    <t>B7HEL1</t>
  </si>
  <si>
    <t>tr|N1LF68|</t>
  </si>
  <si>
    <t>tr|B7HEL1| B7HEL1_BACC4 Permease IIC component OS=Bacillus cereus (strain B4264) GN=celB PE=4 SV=1</t>
  </si>
  <si>
    <t>N1LJL1</t>
  </si>
  <si>
    <t>B9SPZ5</t>
  </si>
  <si>
    <t>K03327</t>
  </si>
  <si>
    <t>tr|N1LJL1|</t>
  </si>
  <si>
    <t>tr|B9SPZ5| B9SPZ5_RICCO MATE efflux family protein OS=Ricinus communis GN=RCOM_0467100 PE=3 SV=1</t>
  </si>
  <si>
    <t>B7HHH4</t>
  </si>
  <si>
    <t>tr|N1LKS7|</t>
  </si>
  <si>
    <t>tr|B7HHH4| B7HHH4_BACC4 Diaminopimelate decarboxylase OS=Bacillus cereus (strain B4264) GN=lysA PE=3 SV=1</t>
  </si>
  <si>
    <t>N1LL19</t>
  </si>
  <si>
    <t>B7GMR9</t>
  </si>
  <si>
    <t>tr|N1LL19|</t>
  </si>
  <si>
    <t>tr|B7GMR9| B7GMR9_ANOFW Spore germination protein SA OS=Anoxybacillus flavithermus (strain DSM 21510 / WK1) GN=gerSA PE=3 SV=1</t>
  </si>
  <si>
    <t>N1LPB2</t>
  </si>
  <si>
    <t>M1PND8</t>
  </si>
  <si>
    <t>tr|N1LPB2|</t>
  </si>
  <si>
    <t>tr|M1PND8| M1PND8_BACTU Molybdopterin synthase sulfur carrier subunit OS=Bacillus thuringiensis serovar thuringiensis str. IS5056 GN=moaD PE=3 SV=1</t>
  </si>
  <si>
    <t>N1LIC6</t>
  </si>
  <si>
    <t>A4J6B7</t>
  </si>
  <si>
    <t>tr|N1LIC6|</t>
  </si>
  <si>
    <t>tr|A4J6B7| A4J6B7_DESRM DNA replication protein DnaD OS=Desulfotomaculum reducens (strain MI-1) GN=Dred_2103 PE=4 SV=1</t>
  </si>
  <si>
    <t>N1LX33</t>
  </si>
  <si>
    <t>F8DHA9</t>
  </si>
  <si>
    <t>K00848</t>
  </si>
  <si>
    <t>tr|N1LX33|</t>
  </si>
  <si>
    <t>tr|F8DHA9| F8DHA9_STREP Rhamnulokinase family protein OS=Streptococcus parasanguinis (strain ATCC 15912 / DSM 6778 / CIP 104372 / LMG 14537) GN=HMPREF0833_10565 PE=4 SV=1</t>
  </si>
  <si>
    <t>N1LM20</t>
  </si>
  <si>
    <t>K8E2A0</t>
  </si>
  <si>
    <t>tr|N1LM20|</t>
  </si>
  <si>
    <t>tr|K8E2A0| K8E2A0_CARML Uncharacterized protein OS=Carnobacterium maltaromaticum LMA28 GN=BN424_535 PE=4 SV=1</t>
  </si>
  <si>
    <t>N1LVL7</t>
  </si>
  <si>
    <t>tr|N1LVL7|</t>
  </si>
  <si>
    <t>N1LPK0</t>
  </si>
  <si>
    <t>I0ZA96</t>
  </si>
  <si>
    <t>K00895</t>
  </si>
  <si>
    <t>tr|N1LPK0|</t>
  </si>
  <si>
    <t>tr|I0ZA96| I0ZA96_9CHLO Pyrophosphate--fructose 6-phosphate 1-phosphotransferase subunit beta OS=Coccomyxa subellipsoidea C-169 GN=PFP-BETA PE=3 SV=1</t>
  </si>
  <si>
    <t>N1LL58</t>
  </si>
  <si>
    <t>G0AYW2</t>
  </si>
  <si>
    <t>K05788</t>
  </si>
  <si>
    <t>tr|N1LL58|</t>
  </si>
  <si>
    <t>tr|G0AYW2| G0AYW2_9GAMM Integration host factor subunit beta OS=Shewanella baltica BA175 GN=ihfB PE=3 SV=1</t>
  </si>
  <si>
    <t>N1LJ11</t>
  </si>
  <si>
    <t>C4Z0E6</t>
  </si>
  <si>
    <t>tr|N1LJ11|</t>
  </si>
  <si>
    <t>tr|C4Z0E6| C4Z0E6_EUBE2 Chromosome partition protein Smc OS=Eubacterium eligens (strain ATCC 27750 / VPI C15-48) GN=smc PE=3 SV=1</t>
  </si>
  <si>
    <t>I3YLB7</t>
  </si>
  <si>
    <t>tr|N1LR51|</t>
  </si>
  <si>
    <t>tr|I3YLB7| I3YLB7_ALIFI UDP-N-acetylmuramoylalanine--D-glutamate ligase OS=Alistipes finegoldii (strain DSM 17242 / JCM 16770 / AHN 2437 / CCUG 46020 / CIP 107999) GN=murD PE=3 SV=1</t>
  </si>
  <si>
    <t>N1LNI6</t>
  </si>
  <si>
    <t>B7JIM5</t>
  </si>
  <si>
    <t>tr|N1LNI6|</t>
  </si>
  <si>
    <t>tr|B7JIM5| B7JIM5_BACC0 A-type flagellin OS=Bacillus cereus (strain AH820) GN=BCAH820_1756 PE=4 SV=1</t>
  </si>
  <si>
    <t>H5T729</t>
  </si>
  <si>
    <t>tr|N1LUT2|</t>
  </si>
  <si>
    <t>tr|H5T729| H5T729_MELPD Aspartate aminotransferase OS=Melissococcus plutonius (strain DAT561) GN=MPD5_1790 PE=3 SV=1</t>
  </si>
  <si>
    <t>N1M0P8</t>
  </si>
  <si>
    <t>M4HHF7</t>
  </si>
  <si>
    <t>tr|N1M0P8|</t>
  </si>
  <si>
    <t>tr|M4HHF7| M4HHF7_BACCE RNA polymerase sigma factor OS=Bacillus cereus FRI-35 GN=BCK_15720 PE=3 SV=1</t>
  </si>
  <si>
    <t>D5TQJ6</t>
  </si>
  <si>
    <t>tr|N1LPA6|</t>
  </si>
  <si>
    <t>tr|D5TQJ6| D5TQJ6_BACT1 UDP-N-acetylglucosamine 1-carboxyvinyltransferase OS=Bacillus thuringiensis (strain BMB171) GN=murA PE=3 SV=1</t>
  </si>
  <si>
    <t>B7IYG3</t>
  </si>
  <si>
    <t>tr|N1LY06|</t>
  </si>
  <si>
    <t>tr|B7IYG3| B7IYG3_BACC2 RNA modification enzyme, MiaB family OS=Bacillus cereus (strain G9842) GN=BCG9842_B0807 PE=4 SV=1</t>
  </si>
  <si>
    <t>N1LPC1</t>
  </si>
  <si>
    <t>tr|N1LPC1|</t>
  </si>
  <si>
    <t>N1LV40</t>
  </si>
  <si>
    <t>A4XL42</t>
  </si>
  <si>
    <t>tr|N1LV40|</t>
  </si>
  <si>
    <t>sp|A4XL42| LEXA_CALS8 LexA repressor OS=Caldicellulosiruptor saccharolyticus (strain ATCC 43494 / DSM 8903 / Tp8T 6331) GN=lexA PE=3 SV=1</t>
  </si>
  <si>
    <t>B7H8Y4</t>
  </si>
  <si>
    <t>tr|N1M0H2|</t>
  </si>
  <si>
    <t>tr|B7H8Y4| B7H8Y4_BACC4 Ppx/GppA phosphatase family protein OS=Bacillus cereus (strain B4264) GN=BCB4264_A4099 PE=4 SV=1</t>
  </si>
  <si>
    <t>A9VPA3</t>
  </si>
  <si>
    <t>tr|N1LQR2|</t>
  </si>
  <si>
    <t>sp|A9VPA3| RS11_BACWK 30S ribosomal protein S11 OS=Bacillus weihenstephanensis (strain KBAB4) GN=rpsK PE=3 SV=1</t>
  </si>
  <si>
    <t>N1LQ47</t>
  </si>
  <si>
    <t>B7H4P7</t>
  </si>
  <si>
    <t>K03095</t>
  </si>
  <si>
    <t>tr|N1LQ47|</t>
  </si>
  <si>
    <t>sp|B7H4P7| SPRTL_BACC4 Protein SprT-like OS=Bacillus cereus (strain B4264) GN=BCB4264_A0272 PE=3 SV=1</t>
  </si>
  <si>
    <t>Q5WK56</t>
  </si>
  <si>
    <t>tr|N1LQ63|</t>
  </si>
  <si>
    <t>tr|Q5WK56| Q5WK56_BACSK Ribosomal-protein-alanine acetyltransferase OS=Bacillus clausii (strain KSM-K16) GN=ABC0710 PE=4 SV=1</t>
  </si>
  <si>
    <t>B7HDB9</t>
  </si>
  <si>
    <t>tr|N1LPG1|</t>
  </si>
  <si>
    <t>tr|B7HDB9| B7HDB9_BACC4 Sodium/hydrogen exchanger family protein/TrkA domain protein OS=Bacillus cereus (strain B4264) GN=BCB4264_A0733 PE=4 SV=1</t>
  </si>
  <si>
    <t>N1LTX9</t>
  </si>
  <si>
    <t>tr|N1LTX9|</t>
  </si>
  <si>
    <t>B7HGG0</t>
  </si>
  <si>
    <t>tr|N1LSS1|</t>
  </si>
  <si>
    <t>tr|B7HGG0| B7HGG0_BACC4 Ferrochelatase OS=Bacillus cereus (strain B4264) GN=hemH PE=3 SV=1</t>
  </si>
  <si>
    <t>V5M721</t>
  </si>
  <si>
    <t>tr|N1LQR7|</t>
  </si>
  <si>
    <t>tr|V5M721| V5M721_BACTU Uncharacterized protein OS=Bacillus thuringiensis YBT-1518 GN=YBT1518_03695 PE=4 SV=1</t>
  </si>
  <si>
    <t>N1LT44</t>
  </si>
  <si>
    <t>D5TLD3</t>
  </si>
  <si>
    <t>tr|N1LT44|</t>
  </si>
  <si>
    <t>tr|D5TLD3| D5TLD3_BACT1 Oligopeptide transport system permease protein oppC OS=Bacillus thuringiensis (strain BMB171) GN=BMB171_C0205 PE=3 SV=1</t>
  </si>
  <si>
    <t>N1LPG6</t>
  </si>
  <si>
    <t>C5D9R8</t>
  </si>
  <si>
    <t>tr|N1LPG6|</t>
  </si>
  <si>
    <t>tr|C5D9R8| C5D9R8_GEOSW Xanthine/uracil/vitamin C permease OS=Geobacillus sp. (strain WCH70) GN=GWCH70_3356 PE=4 SV=1</t>
  </si>
  <si>
    <t>N1LUY6</t>
  </si>
  <si>
    <t>Q818C1</t>
  </si>
  <si>
    <t>K01077</t>
  </si>
  <si>
    <t>tr|N1LUY6|</t>
  </si>
  <si>
    <t>tr|Q818C1| Q818C1_BACCR Alkaline phosphatase OS=Bacillus cereus (strain ATCC 14579 / DSM 31 / JCM 2152 / NBRC 15305 / NCIMB 9373 / NRRL B-3711) GN=BC_4343 PE=3 SV=1</t>
  </si>
  <si>
    <t>N1LZA6</t>
  </si>
  <si>
    <t>B7HE61</t>
  </si>
  <si>
    <t>K03517</t>
  </si>
  <si>
    <t>tr|N1LZA6|</t>
  </si>
  <si>
    <t>sp|B7HE61| NADA_BACC4 Quinolinate synthase A OS=Bacillus cereus (strain B4264) GN=nadA PE=3 SV=1</t>
  </si>
  <si>
    <t>N1LVZ6</t>
  </si>
  <si>
    <t>tr|N1LVZ6|</t>
  </si>
  <si>
    <t>N1LXR0</t>
  </si>
  <si>
    <t>B7H5M2</t>
  </si>
  <si>
    <t>K00456</t>
  </si>
  <si>
    <t>tr|N1LXR0|</t>
  </si>
  <si>
    <t>tr|B7H5M2| B7H5M2_BACC4 Cysteine dioxygenase type I superfamily OS=Bacillus cereus (strain B4264) GN=BCB4264_A2559 PE=4 SV=1</t>
  </si>
  <si>
    <t>N1LV05</t>
  </si>
  <si>
    <t>B7HCA5</t>
  </si>
  <si>
    <t>tr|N1LV05|</t>
  </si>
  <si>
    <t>tr|B7HCA5| B7HCA5_BACC4 Acetyl-CoA acetyltransferase OS=Bacillus cereus (strain B4264) GN=BCB4264_A3735 PE=3 SV=1</t>
  </si>
  <si>
    <t>D5TKU1</t>
  </si>
  <si>
    <t>K04766</t>
  </si>
  <si>
    <t>tr|N1LVG8|</t>
  </si>
  <si>
    <t>tr|D5TKU1| D5TKU1_BACT1 Acetoin utilization protein AcuA OS=Bacillus thuringiensis (strain BMB171) GN=acuA PE=3 SV=1</t>
  </si>
  <si>
    <t>N1LS92</t>
  </si>
  <si>
    <t>D5GKZ4</t>
  </si>
  <si>
    <t>tr|N1LS92|</t>
  </si>
  <si>
    <t>tr|D5GKZ4| D5GKZ4_TUBMM tRNA N6-adenosine threonylcarbamoyltransferase, mitochondrial OS=Tuber melanosporum (strain Mel28) GN=GSTUM_00009846001 PE=3 SV=1</t>
  </si>
  <si>
    <t>N1LKZ1</t>
  </si>
  <si>
    <t>tr|N1LKZ1|</t>
  </si>
  <si>
    <t>N1LJI9</t>
  </si>
  <si>
    <t>K7R8L6</t>
  </si>
  <si>
    <t>tr|N1LJI9|</t>
  </si>
  <si>
    <t>tr|K7R8L6| K7R8L6_THEOS Coenzyme F390 synthetase OS=Thermus oshimai JL-2 GN=Theos_2457 PE=4 SV=1</t>
  </si>
  <si>
    <t>N1LJN4</t>
  </si>
  <si>
    <t>F6D644</t>
  </si>
  <si>
    <t>K09141</t>
  </si>
  <si>
    <t>tr|N1LJN4|</t>
  </si>
  <si>
    <t>tr|F6D644| F6D644_METPW Protein MSWAN_0656 OS=Methanobacterium paludis (strain DSM 25820 / JCM 18151 / SWAN1) GN=MSWAN_0656 PE=3 SV=1</t>
  </si>
  <si>
    <t>N1LP43</t>
  </si>
  <si>
    <t>D9SRW5</t>
  </si>
  <si>
    <t>tr|N1LP43|</t>
  </si>
  <si>
    <t>tr|D9SRW5| D9SRW5_CLOC7 Basic membrane lipoprotein OS=Clostridium cellulovorans (strain ATCC 35296 / DSM 3052 / OCM 3 / 743B) GN=Clocel_0711 PE=4 SV=1</t>
  </si>
  <si>
    <t>N1LRI5</t>
  </si>
  <si>
    <t>B7HBI4</t>
  </si>
  <si>
    <t>K02068</t>
  </si>
  <si>
    <t>tr|N1LRI5|</t>
  </si>
  <si>
    <t>tr|B7HBI4| B7HBI4_BACC4 ABC transporter, ATP-binding protein OS=Bacillus cereus (strain B4264) GN=BCB4264_A5080 PE=3 SV=1</t>
  </si>
  <si>
    <t>N1LI92</t>
  </si>
  <si>
    <t>H8LCT8</t>
  </si>
  <si>
    <t>tr|N1LI92|</t>
  </si>
  <si>
    <t>tr|H8LCT8| H8LCT8_ENTFU Ribosome-binding ATPase YchF OS=Enterococcus faecium (strain Aus0004) GN=engD PE=3 SV=1</t>
  </si>
  <si>
    <t>N1LG67</t>
  </si>
  <si>
    <t>K9YX81</t>
  </si>
  <si>
    <t>K12957</t>
  </si>
  <si>
    <t>tr|N1LG67|</t>
  </si>
  <si>
    <t>tr|K9YX81| K9YX81_DACSA Zn-dependent alcohol dehydrogenase OS=Dactylococcopsis salina PCC 8305 GN=Dacsa_2985 PE=3 SV=1</t>
  </si>
  <si>
    <t>R9WU71</t>
  </si>
  <si>
    <t>tr|N1LR88|</t>
  </si>
  <si>
    <t>tr|R9WU71| R9WU71_ANAVT Transcriptional regulator, PadR family, putative OS=Anabaena variabilis (strain ATCC 29413 / PCC 7937) GN=AvaD_0007 PE=4 SV=1</t>
  </si>
  <si>
    <t>Q815X2</t>
  </si>
  <si>
    <t>tr|N1LIR9|</t>
  </si>
  <si>
    <t>tr|Q815X2| Q815X2_BACCR Acyl-CoA dehydrogenase OS=Bacillus cereus (strain ATCC 14579 / DSM 31 / JCM 2152 / NBRC 15305 / NCIMB 9373 / NRRL B-3711) GN=BC_5002 PE=3 SV=1</t>
  </si>
  <si>
    <t>N1LJ25</t>
  </si>
  <si>
    <t>Q4QIP1</t>
  </si>
  <si>
    <t>tr|N1LJ25|</t>
  </si>
  <si>
    <t>tr|Q4QIP1| Q4QIP1_LEIMA Complete genome, chromosome 7 OS=Leishmania major GN=LMJF_07_0500 PE=2 SV=1</t>
  </si>
  <si>
    <t>N1LJ96</t>
  </si>
  <si>
    <t>R4PXB4</t>
  </si>
  <si>
    <t>K08659</t>
  </si>
  <si>
    <t>tr|N1LJ96|</t>
  </si>
  <si>
    <t>tr|R4PXB4| R4PXB4_LACPN Uncharacterized protein OS=Lactobacillus plantarum subsp. plantarum P-8 GN=LBP_cg0199 PE=4 SV=2</t>
  </si>
  <si>
    <t>A0RGR9</t>
  </si>
  <si>
    <t>tr|N1LVM0|</t>
  </si>
  <si>
    <t>tr|A0RGR9| A0RGR9_BACAH Possible response regulator aspartate phosphatase OS=Bacillus thuringiensis (strain Al Hakam) GN=BALH_3160 PE=4 SV=1</t>
  </si>
  <si>
    <t>Q81GD0</t>
  </si>
  <si>
    <t>tr|N1LGC2|</t>
  </si>
  <si>
    <t>tr|Q81GD0| Q81GD0_BACCR D-alanyl-D-alanine carboxypeptidase OS=Bacillus cereus (strain ATCC 14579 / DSM 31 / JCM 2152 / NBRC 15305 / NCIMB 9373 / NRRL B-3711) GN=BC_1277 PE=3 SV=1</t>
  </si>
  <si>
    <t>N1LWI4</t>
  </si>
  <si>
    <t>D5TJG6</t>
  </si>
  <si>
    <t>K06714</t>
  </si>
  <si>
    <t>tr|N1LWI4|</t>
  </si>
  <si>
    <t>tr|D5TJG6| D5TJG6_BACT1 L-lysine aminomutase regulator OS=Bacillus thuringiensis (strain BMB171) GN=rocR2 PE=4 SV=1</t>
  </si>
  <si>
    <t>N1LU47</t>
  </si>
  <si>
    <t>tr|N1LU47|</t>
  </si>
  <si>
    <t>N1LMB7</t>
  </si>
  <si>
    <t>C9RBE5</t>
  </si>
  <si>
    <t>tr|N1LMB7|</t>
  </si>
  <si>
    <t>tr|C9RBE5| C9RBE5_AMMDK Integrase family protein OS=Ammonifex degensii (strain DSM 10501 / KC4) GN=Adeg_0419 PE=4 SV=1</t>
  </si>
  <si>
    <t>N1LQC1</t>
  </si>
  <si>
    <t>E4Q9F3</t>
  </si>
  <si>
    <t>K07718</t>
  </si>
  <si>
    <t>tr|N1LQC1|</t>
  </si>
  <si>
    <t>tr|E4Q9F3| E4Q9F3_CALH1 Signal transduction histidine kinase, LytS OS=Caldicellulosiruptor hydrothermalis (strain DSM 18901 / VKM B-2411 / 108) GN=Calhy_0062 PE=4 SV=1</t>
  </si>
  <si>
    <t>M4HBA9</t>
  </si>
  <si>
    <t>tr|N1LWY9|</t>
  </si>
  <si>
    <t>tr|M4HBA9| M4HBA9_BACCE Oligopeptide ABC transporter ATP-binding protein OS=Bacillus cereus FRI-35 GN=BCK_02425 PE=3 SV=1</t>
  </si>
  <si>
    <t>Q63DJ7</t>
  </si>
  <si>
    <t>tr|N1LV47|</t>
  </si>
  <si>
    <t>tr|Q63DJ7| Q63DJ7_BACCZ Glycosyltransferase OS=Bacillus cereus (strain ZK / E33L) GN=BCE33L1418 PE=4 SV=1</t>
  </si>
  <si>
    <t>N1LZR2</t>
  </si>
  <si>
    <t>V5M6B5</t>
  </si>
  <si>
    <t>K01183</t>
  </si>
  <si>
    <t>tr|N1LZR2|</t>
  </si>
  <si>
    <t>tr|V5M6B5| V5M6B5_BACTU Uncharacterized protein OS=Bacillus thuringiensis YBT-1518 GN=YBT1518_02395 PE=3 SV=1</t>
  </si>
  <si>
    <t>N1LZA2</t>
  </si>
  <si>
    <t>D5TXQ2</t>
  </si>
  <si>
    <t>tr|N1LZA2|</t>
  </si>
  <si>
    <t>tr|D5TXQ2| D5TXQ2_BACT1 Phosphate ABC transporter permease OS=Bacillus thuringiensis (strain BMB171) GN=pstC PE=3 SV=1</t>
  </si>
  <si>
    <t>B7HBC3</t>
  </si>
  <si>
    <t>tr|N1LFG5|</t>
  </si>
  <si>
    <t>tr|B7HBC3| B7HBC3_BACC4 Alpha-1,4 glucan phosphorylase OS=Bacillus cereus (strain B4264) GN=glgP PE=3 SV=1</t>
  </si>
  <si>
    <t>N1LZV8</t>
  </si>
  <si>
    <t>B7JD89</t>
  </si>
  <si>
    <t>K07979</t>
  </si>
  <si>
    <t>tr|N1LZV8|</t>
  </si>
  <si>
    <t>tr|B7JD89| B7JD89_BACC0 Transcriptional regulator, GntR family OS=Bacillus cereus (strain AH820) GN=BCAH820_3062 PE=4 SV=1</t>
  </si>
  <si>
    <t>N1LSB4</t>
  </si>
  <si>
    <t>A8XR99</t>
  </si>
  <si>
    <t>K05658</t>
  </si>
  <si>
    <t>tr|N1LSB4|</t>
  </si>
  <si>
    <t>tr|A8XR99| A8XR99_CAEBR Protein CBG17574 OS=Caenorhabditis briggsae GN=CBG17574 PE=3 SV=1</t>
  </si>
  <si>
    <t>N1LIF7</t>
  </si>
  <si>
    <t>Q895K2</t>
  </si>
  <si>
    <t>tr|N1LIF7|</t>
  </si>
  <si>
    <t>sp|Q895K2| DPO3_CLOTE DNA polymerase III PolC-type OS=Clostridium tetani (strain Massachusetts / E88) GN=polC PE=3 SV=1</t>
  </si>
  <si>
    <t>J3ZZ79</t>
  </si>
  <si>
    <t>tr|N1LXF5|</t>
  </si>
  <si>
    <t>tr|J3ZZ79| J3ZZ79_BACTU Uncharacterized protein OS=Bacillus thuringiensis HD-771 GN=BTG_19110 PE=4 SV=1</t>
  </si>
  <si>
    <t>N1LT31</t>
  </si>
  <si>
    <t>D5TS99</t>
  </si>
  <si>
    <t>K16785</t>
  </si>
  <si>
    <t>tr|N1LT31|</t>
  </si>
  <si>
    <t>tr|D5TS99| D5TS99_BACT1 Cobalt transport protein cbiQ OS=Bacillus thuringiensis (strain BMB171) GN=BMB171_C2992 PE=4 SV=1</t>
  </si>
  <si>
    <t>D5TU81</t>
  </si>
  <si>
    <t>K03739</t>
  </si>
  <si>
    <t>tr|N1M1I0|</t>
  </si>
  <si>
    <t>tr|D5TU81| D5TU81_BACT1 Protein dltB OS=Bacillus thuringiensis (strain BMB171) GN=dltB PE=4 SV=1</t>
  </si>
  <si>
    <t>N1LY05</t>
  </si>
  <si>
    <t>B1M4Z1</t>
  </si>
  <si>
    <t>K11177</t>
  </si>
  <si>
    <t>tr|N1LY05|</t>
  </si>
  <si>
    <t>tr|B1M4Z1| B1M4Z1_METRJ Aldehyde oxidase and xanthine dehydrogenase molybdopterin binding OS=Methylobacterium radiotolerans (strain ATCC 27329 / DSM 1819 / JCM 2831) GN=Mrad2831_4486 PE=4 SV=1</t>
  </si>
  <si>
    <t>N1LEI8</t>
  </si>
  <si>
    <t>tr|N1LEI8|</t>
  </si>
  <si>
    <t>N1LH22</t>
  </si>
  <si>
    <t>F7YZ99</t>
  </si>
  <si>
    <t>K06440</t>
  </si>
  <si>
    <t>tr|N1LH22|</t>
  </si>
  <si>
    <t>tr|F7YZ99| F7YZ99_BACC6 Spore coat protein OS=Bacillus coagulans (strain 2-6) GN=BCO26_1900 PE=4 SV=1</t>
  </si>
  <si>
    <t>N1LFV5</t>
  </si>
  <si>
    <t>Q58694</t>
  </si>
  <si>
    <t>K00652</t>
  </si>
  <si>
    <t>tr|N1LFV5|</t>
  </si>
  <si>
    <t>sp|Q58694| BIOF_METJA Putative 8-amino-7-oxononanoate synthase OS=Methanocaldococcus jannaschii (strain ATCC 43067 / DSM 2661 / JAL-1 / JCM 10045 / NBRC 100440) GN=bioF PE=3 SV=1</t>
  </si>
  <si>
    <t>M3ZCC0</t>
  </si>
  <si>
    <t>tr|N1LIN1|</t>
  </si>
  <si>
    <t>tr|M3ZCC0| M3ZCC0_NOMLE Uncharacterized protein OS=Nomascus leucogenys GN=ZNF2 PE=4 SV=1</t>
  </si>
  <si>
    <t>N1LEQ0</t>
  </si>
  <si>
    <t>D5TQX0</t>
  </si>
  <si>
    <t>tr|N1LEQ0|</t>
  </si>
  <si>
    <t>tr|D5TQX0| D5TQX0_BACT1 Quaternary ammonium OS=Bacillus thuringiensis (strain BMB171) GN=BMB171_C0730 PE=3 SV=1</t>
  </si>
  <si>
    <t>N1LFN3</t>
  </si>
  <si>
    <t>B1ZQW8</t>
  </si>
  <si>
    <t>tr|N1LFN3|</t>
  </si>
  <si>
    <t>tr|B1ZQW8| B1ZQW8_OPITP RNA polymerase sigma factor SigA OS=Opitutus terrae (strain DSM 11246 / PB90-1) GN=sigA PE=3 SV=1</t>
  </si>
  <si>
    <t>J3ZYX5</t>
  </si>
  <si>
    <t>tr|N1LJV0|</t>
  </si>
  <si>
    <t>tr|J3ZYX5| J3ZYX5_BACTU Ferrous iron transport protein B OS=Bacillus thuringiensis HD-771 GN=BTG_17575 PE=4 SV=1</t>
  </si>
  <si>
    <t>V5MJV9</t>
  </si>
  <si>
    <t>tr|N1LJL5|</t>
  </si>
  <si>
    <t>tr|V5MJV9| V5MJV9_BACTU NAD-dependent epimerase/dehydratase OS=Bacillus thuringiensis YBT-1518 GN=YBT1518_33541 PE=4 SV=1</t>
  </si>
  <si>
    <t>B7HH51</t>
  </si>
  <si>
    <t>K11473</t>
  </si>
  <si>
    <t>tr|N1LHW9|</t>
  </si>
  <si>
    <t>tr|B7HH51| B7HH51_BACC4 Glycolate oxidase iron-sulfur subunit OS=Bacillus cereus (strain B4264) GN=BCB4264_A1347 PE=4 SV=1</t>
  </si>
  <si>
    <t>N1LHZ7</t>
  </si>
  <si>
    <t>tr|N1LHZ7|</t>
  </si>
  <si>
    <t>N1LKN5</t>
  </si>
  <si>
    <t>Q81CD9</t>
  </si>
  <si>
    <t>tr|N1LKN5|</t>
  </si>
  <si>
    <t>tr|Q81CD9| Q81CD9_BACCR 4-hydroxy-tetrahydrodipicolinate synthase OS=Bacillus cereus (strain ATCC 14579 / DSM 31 / JCM 2152 / NBRC 15305 / NCIMB 9373 / NRRL B-3711) GN=BC_2833 PE=3 SV=1</t>
  </si>
  <si>
    <t>C7YJY1</t>
  </si>
  <si>
    <t>K11319</t>
  </si>
  <si>
    <t>tr|N1LLX8|</t>
  </si>
  <si>
    <t>tr|C7YJY1| C7YJY1_NECH7 Chromatin modification-related protein OS=Nectria haematococca (strain 77-13-4 / ATCC MYA-4622 / FGSC 9596 / MPVI) GN=INGF2101 PE=3 SV=1</t>
  </si>
  <si>
    <t>D5TLG7</t>
  </si>
  <si>
    <t>tr|N1LKU9|</t>
  </si>
  <si>
    <t>tr|D5TLG7| D5TLG7_BACT1 10 kDa chaperonin OS=Bacillus thuringiensis (strain BMB171) GN=groS PE=3 SV=1</t>
  </si>
  <si>
    <t>N1LM77</t>
  </si>
  <si>
    <t>B7HJY3</t>
  </si>
  <si>
    <t>tr|N1LM77|</t>
  </si>
  <si>
    <t>tr|B7HJY3| B7HJY3_BACC4 Oxidoreductase, zinc-binding dehydrogenase family OS=Bacillus cereus (strain B4264) GN=BCB4264_A2123 PE=4 SV=1</t>
  </si>
  <si>
    <t>N1LHJ2</t>
  </si>
  <si>
    <t>tr|N1LHJ2|</t>
  </si>
  <si>
    <t>D5TT32</t>
  </si>
  <si>
    <t>tr|N1LLH7|</t>
  </si>
  <si>
    <t>tr|D5TT32| D5TT32_BACT1 Amino acid permease OS=Bacillus thuringiensis (strain BMB171) GN=BMB171_C3135 PE=4 SV=1</t>
  </si>
  <si>
    <t>N1LP67</t>
  </si>
  <si>
    <t>E1Z2B0</t>
  </si>
  <si>
    <t>tr|N1LP67|</t>
  </si>
  <si>
    <t>tr|E1Z2B0| E1Z2B0_CHLVA Starch synthase, chloroplastic/amyloplastic (Fragment) OS=Chlorella variabilis GN=CHLNCDRAFT_6734 PE=3 SV=1</t>
  </si>
  <si>
    <t>N1LMV1</t>
  </si>
  <si>
    <t>A4Y8D9</t>
  </si>
  <si>
    <t>K11689</t>
  </si>
  <si>
    <t>tr|N1LMV1|</t>
  </si>
  <si>
    <t>tr|A4Y8D9| A4Y8D9_SHEPC Tripartite ATP-independent periplasmic transporter, DctQ component OS=Shewanella putrefaciens (strain CN-32 / ATCC BAA-453) GN=Sputcn32_2501 PE=4 SV=1</t>
  </si>
  <si>
    <t>N1LKJ8</t>
  </si>
  <si>
    <t>G0VGK2</t>
  </si>
  <si>
    <t>K18932</t>
  </si>
  <si>
    <t>tr|N1LKJ8|</t>
  </si>
  <si>
    <t>tr|G0VGK2| G0VGK2_NAUCC Palmitoyltransferase OS=Naumovozyma castellii (strain ATCC 76901 / CBS 4309 / NBRC 1992 / NRRL Y-12630) GN=NCAS0F01390 PE=3 SV=1</t>
  </si>
  <si>
    <t>N1LKS4</t>
  </si>
  <si>
    <t>tr|N1LKS4|</t>
  </si>
  <si>
    <t>N1LQ71</t>
  </si>
  <si>
    <t>Q3A4W1</t>
  </si>
  <si>
    <t>tr|N1LQ71|</t>
  </si>
  <si>
    <t>tr|Q3A4W1| Q3A4W1_PELCD Transposase of ISPca2 OS=Pelobacter carbinolicus (strain DSM 2380 / Gra Bd 1) GN=Pcar_1347 PE=4 SV=3</t>
  </si>
  <si>
    <t>N1LKM1</t>
  </si>
  <si>
    <t>tr|N1LKM1|</t>
  </si>
  <si>
    <t>N1LK65</t>
  </si>
  <si>
    <t>F0TFS3</t>
  </si>
  <si>
    <t>tr|N1LK65|</t>
  </si>
  <si>
    <t>tr|F0TFS3| F0TFS3_LACA3 Chromosome partition protein Smc OS=Lactobacillus acidophilus (strain 30SC) GN=smc PE=3 SV=1</t>
  </si>
  <si>
    <t>N1LLZ7</t>
  </si>
  <si>
    <t>E6N6Q5</t>
  </si>
  <si>
    <t>tr|N1LLZ7|</t>
  </si>
  <si>
    <t>tr|E6N6Q5| E6N6Q5_9ARCH Putative uncharacterized protein OS=Candidatus Caldiarchaeum subterraneum GN=CSUB_C0957 PE=4 SV=1</t>
  </si>
  <si>
    <t>N1LME0</t>
  </si>
  <si>
    <t>Q81DU3</t>
  </si>
  <si>
    <t>K01096</t>
  </si>
  <si>
    <t>tr|N1LME0|</t>
  </si>
  <si>
    <t>tr|Q81DU3| Q81DU3_BACCR Phosphatidylglycerophosphatase B OS=Bacillus cereus (strain ATCC 14579 / DSM 31 / JCM 2152 / NBRC 15305 / NCIMB 9373 / NRRL B-3711) GN=BC_2260 PE=4 SV=1</t>
  </si>
  <si>
    <t>K0FYK9</t>
  </si>
  <si>
    <t>tr|N1LQV8|</t>
  </si>
  <si>
    <t>tr|K0FYK9| K0FYK9_BACTU RNA-binding protein Hfq OS=Bacillus thuringiensis MC28 GN=hfq PE=3 SV=1</t>
  </si>
  <si>
    <t>N1LM38</t>
  </si>
  <si>
    <t>B7HIP2</t>
  </si>
  <si>
    <t>K07282</t>
  </si>
  <si>
    <t>tr|N1LM38|</t>
  </si>
  <si>
    <t>tr|B7HIP2| B7HIP2_BACC4 Uncharacterized protein OS=Bacillus cereus (strain B4264) GN=BCB4264_A1856 PE=4 SV=1</t>
  </si>
  <si>
    <t>N1LRN8</t>
  </si>
  <si>
    <t>F4LR52</t>
  </si>
  <si>
    <t>tr|N1LRN8|</t>
  </si>
  <si>
    <t>tr|F4LR52| F4LR52_TEPAE AtpC protein OS=Tepidanaerobacter acetatoxydans (strain DSM 21804 / JCM 16047 / Re1) GN=atpC PE=4 SV=1</t>
  </si>
  <si>
    <t>B7H9X9</t>
  </si>
  <si>
    <t>K07313</t>
  </si>
  <si>
    <t>tr|N1LSA2|</t>
  </si>
  <si>
    <t>tr|B7H9X9| B7H9X9_BACC4 Putative serine/threonine phosphatase OS=Bacillus cereus (strain B4264) GN=BCB4264_A0607 PE=4 SV=1</t>
  </si>
  <si>
    <t>tr|N1LQ53|</t>
  </si>
  <si>
    <t>N1LTC1</t>
  </si>
  <si>
    <t>tr|N1LTC1|</t>
  </si>
  <si>
    <t>N1LTW6</t>
  </si>
  <si>
    <t>A2CCJ0</t>
  </si>
  <si>
    <t>tr|N1LTW6|</t>
  </si>
  <si>
    <t>sp|A2CCJ0| LEUC_PROM3 3-isopropylmalate dehydratase large subunit OS=Prochlorococcus marinus (strain MIT 9303) GN=leuC PE=3 SV=1</t>
  </si>
  <si>
    <t>N1LPS8</t>
  </si>
  <si>
    <t>Q81IX4</t>
  </si>
  <si>
    <t>K02018</t>
  </si>
  <si>
    <t>tr|N1LPS8|</t>
  </si>
  <si>
    <t>tr|Q81IX4| Q81IX4_BACCR Molybdenum transport system permease protein modB OS=Bacillus cereus (strain ATCC 14579 / DSM 31 / JCM 2152 / NBRC 15305 / NCIMB 9373 / NRRL B-3711) GN=BC_0220 PE=3 SV=1</t>
  </si>
  <si>
    <t>N1LU76</t>
  </si>
  <si>
    <t>tr|N1LU76|</t>
  </si>
  <si>
    <t>Q81F97</t>
  </si>
  <si>
    <t>tr|N1LU39|</t>
  </si>
  <si>
    <t>tr|Q81F97| Q81F97_BACCR Asparagine synthetase, glutamine-hydrolyzing OS=Bacillus cereus (strain ATCC 14579 / DSM 31 / JCM 2152 / NBRC 15305 / NCIMB 9373 / NRRL B-3711) GN=BC_1697 PE=4 SV=1</t>
  </si>
  <si>
    <t>N1LMP8</t>
  </si>
  <si>
    <t>D3SAM4</t>
  </si>
  <si>
    <t>tr|N1LMP8|</t>
  </si>
  <si>
    <t>tr|D3SAM4| D3SAM4_THISK Uncharacterized protein OS=Thioalkalivibrio sp. (strain K90mix) GN=TK90_1582 PE=4 SV=1</t>
  </si>
  <si>
    <t>N1LQJ1</t>
  </si>
  <si>
    <t>Q638G9</t>
  </si>
  <si>
    <t>tr|N1LQJ1|</t>
  </si>
  <si>
    <t>tr|Q638G9| Q638G9_BACCZ Transcriptional regulator, GntR family OS=Bacillus cereus (strain ZK / E33L) GN=BCE33L3111 PE=4 SV=1</t>
  </si>
  <si>
    <t>N1LWL0</t>
  </si>
  <si>
    <t>B2A3B4</t>
  </si>
  <si>
    <t>tr|N1LWL0|</t>
  </si>
  <si>
    <t>tr|B2A3B4| B2A3B4_NATTJ ATP-dependent Clp protease proteolytic subunit ClpP OS=Natranaerobius thermophilus (strain ATCC BAA-1301 / DSM 18059 / JW/NM-WN-LF) GN=Nther_1461 PE=4 SV=1</t>
  </si>
  <si>
    <t>N1LXV5</t>
  </si>
  <si>
    <t>A9CKG9</t>
  </si>
  <si>
    <t>K15269</t>
  </si>
  <si>
    <t>tr|N1LXV5|</t>
  </si>
  <si>
    <t>tr|A9CKG9| A9CKG9_AGRFC Regulator protein pecM OS=Agrobacterium fabrum (strain C58 / ATCC 33970) GN=pecM PE=4 SV=1</t>
  </si>
  <si>
    <t>A9VQA4</t>
  </si>
  <si>
    <t>tr|N1LYC8|</t>
  </si>
  <si>
    <t>tr|A9VQA4| A9VQA4_BACWK Cold-shock DNA-binding domain protein OS=Bacillus weihenstephanensis (strain KBAB4) GN=BcerKBAB4_4985 PE=4 SV=1</t>
  </si>
  <si>
    <t>B7HCI3</t>
  </si>
  <si>
    <t>tr|N1LSK7|</t>
  </si>
  <si>
    <t>sp|B7HCI3| MIAA_BACC4 tRNA dimethylallyltransferase OS=Bacillus cereus (strain B4264) GN=miaA PE=3 SV=1</t>
  </si>
  <si>
    <t>N1LQX8</t>
  </si>
  <si>
    <t>G0JNF3</t>
  </si>
  <si>
    <t>K01807</t>
  </si>
  <si>
    <t>tr|N1LQX8|</t>
  </si>
  <si>
    <t>tr|G0JNF3| G0JNF3_9GAMM Ribose-5-phosphate isomerase A OS=Acidithiobacillus ferrivorans SS3 GN=Acife_1013 PE=3 SV=1</t>
  </si>
  <si>
    <t>N1LW07</t>
  </si>
  <si>
    <t>B7H923</t>
  </si>
  <si>
    <t>tr|N1LW07|</t>
  </si>
  <si>
    <t>tr|B7H923| B7H923_BACC4 Methylthioribose-1-phosphate isomerase OS=Bacillus cereus (strain B4264) GN=mtnA PE=3 SV=1</t>
  </si>
  <si>
    <t>N1LSD9</t>
  </si>
  <si>
    <t>V5MNK5</t>
  </si>
  <si>
    <t>K06295</t>
  </si>
  <si>
    <t>tr|N1LSD9|</t>
  </si>
  <si>
    <t>tr|V5MNK5| V5MNK5_BACTU Spore germination protein KA OS=Bacillus thuringiensis YBT-1518 GN=YBT1518_31515 PE=3 SV=1</t>
  </si>
  <si>
    <t>N1LWQ9</t>
  </si>
  <si>
    <t>J3UPB7</t>
  </si>
  <si>
    <t>tr|N1LWQ9|</t>
  </si>
  <si>
    <t>tr|J3UPB7| J3UPB7_BACTU Methyl-accepting chemotaxis protein OS=Bacillus thuringiensis HD-771 GN=BTG_15405 PE=4 SV=1</t>
  </si>
  <si>
    <t>N1LVX4</t>
  </si>
  <si>
    <t>Q81FP5</t>
  </si>
  <si>
    <t>K02334</t>
  </si>
  <si>
    <t>tr|N1LVX4|</t>
  </si>
  <si>
    <t>tr|Q81FP5| Q81FP5_BACCR DNA polymerase, bacteriophage-type OS=Bacillus cereus (strain ATCC 14579 / DSM 31 / JCM 2152 / NBRC 15305 / NCIMB 9373 / NRRL B-3711) GN=BC_1529 PE=4 SV=1</t>
  </si>
  <si>
    <t>N1LYV7</t>
  </si>
  <si>
    <t>A5D4A5</t>
  </si>
  <si>
    <t>K03641</t>
  </si>
  <si>
    <t>tr|N1LYV7|</t>
  </si>
  <si>
    <t>tr|A5D4A5| A5D4A5_PELTS Hypothetical signaling protein OS=Pelotomaculum thermopropionicum (strain DSM 13744 / JCM 10971 / SI) GN=PTH_0765 PE=4 SV=1</t>
  </si>
  <si>
    <t>M4HCX8</t>
  </si>
  <si>
    <t>tr|N1LP89|</t>
  </si>
  <si>
    <t>tr|M4HCX8| M4HCX8_BACCE Single-stranded DNA-binding protein OS=Bacillus cereus FRI-35 GN=BCK_07925 PE=3 SV=1</t>
  </si>
  <si>
    <t>N1LKG0</t>
  </si>
  <si>
    <t>F8HGK3</t>
  </si>
  <si>
    <t>K03191</t>
  </si>
  <si>
    <t>tr|N1LKG0|</t>
  </si>
  <si>
    <t>tr|F8HGK3| F8HGK3_STRE5 UreI OS=Streptococcus salivarius (strain 57.I) GN=ureI PE=4 SV=1</t>
  </si>
  <si>
    <t>N1LS00</t>
  </si>
  <si>
    <t>D5TNP9</t>
  </si>
  <si>
    <t>K11616</t>
  </si>
  <si>
    <t>tr|N1LS00|</t>
  </si>
  <si>
    <t>tr|D5TNP9| D5TNP9_BACT1 Malate-sodium symport OS=Bacillus thuringiensis (strain BMB171) GN=BMB171_C0500 PE=3 SV=1</t>
  </si>
  <si>
    <t>N1M0B4</t>
  </si>
  <si>
    <t>D3FA11</t>
  </si>
  <si>
    <t>K18912</t>
  </si>
  <si>
    <t>tr|N1M0B4|</t>
  </si>
  <si>
    <t>tr|D3FA11| D3FA11_CONWI Uncharacterized protein OS=Conexibacter woesei (strain DSM 14684 / JCM 11494 / NBRC 100937 / ID131577) GN=Cwoe_4693 PE=4 SV=1</t>
  </si>
  <si>
    <t>N1LYY4</t>
  </si>
  <si>
    <t>P74626</t>
  </si>
  <si>
    <t>tr|N1LYY4|</t>
  </si>
  <si>
    <t>tr|P74626| P74626_SYNY3 OmpR subfamily OS=Synechocystis sp. (strain PCC 6803 / Kazusa) GN=slr1584 PE=4 SV=1</t>
  </si>
  <si>
    <t>N1LW71</t>
  </si>
  <si>
    <t>R4PPZ2</t>
  </si>
  <si>
    <t>tr|N1LW71|</t>
  </si>
  <si>
    <t>tr|R4PPZ2| R4PPZ2_LACPN Uncharacterized protein OS=Lactobacillus plantarum subsp. plantarum P-8 GN=LBP_cg0358 PE=4 SV=2</t>
  </si>
  <si>
    <t>N1M2D1</t>
  </si>
  <si>
    <t>D4KVD3</t>
  </si>
  <si>
    <t>tr|N1M2D1|</t>
  </si>
  <si>
    <t>tr|D4KVD3| D4KVD3_9FIRM Draft genome OS=Roseburia intestinalis XB6B4 GN=RO1_05780 PE=3 SV=1</t>
  </si>
  <si>
    <t>N1LVN0</t>
  </si>
  <si>
    <t>H6NJ76</t>
  </si>
  <si>
    <t>K02346</t>
  </si>
  <si>
    <t>tr|N1LVN0|</t>
  </si>
  <si>
    <t>tr|H6NJ76| H6NJ76_9BACL DNA polymerase IV OS=Paenibacillus mucilaginosus 3016 GN=dinB PE=3 SV=1</t>
  </si>
  <si>
    <t>N1M2D6</t>
  </si>
  <si>
    <t>C5YD63</t>
  </si>
  <si>
    <t>tr|N1M2D6|</t>
  </si>
  <si>
    <t>tr|C5YD63| C5YD63_SORBI Glycerol-3-phosphate dehydrogenase (Fragment) OS=Sorghum bicolor GN=Sb06g003053 PE=3 SV=1</t>
  </si>
  <si>
    <t>D5TV95</t>
  </si>
  <si>
    <t>tr|N1LW56|</t>
  </si>
  <si>
    <t>tr|D5TV95| D5TV95_BACT1 Ribosome-recycling factor OS=Bacillus thuringiensis (strain BMB171) GN=frr PE=3 SV=1</t>
  </si>
  <si>
    <t>N1LEK1</t>
  </si>
  <si>
    <t>A0R2P5</t>
  </si>
  <si>
    <t>K18215</t>
  </si>
  <si>
    <t>tr|N1LEK1|</t>
  </si>
  <si>
    <t>tr|A0R2P5| A0R2P5_MYCS2 Major facilitator superfamily MFS_1 OS=Mycobacterium smegmatis (strain ATCC 700084 / mc(2)155) GN=MSMEG_5187 PE=4 SV=1</t>
  </si>
  <si>
    <t>N1LG34</t>
  </si>
  <si>
    <t>D5TLV9</t>
  </si>
  <si>
    <t>tr|N1LG34|</t>
  </si>
  <si>
    <t>tr|D5TLV9| D5TLV9_BACT1 Cobalt transport protein cbiQ OS=Bacillus thuringiensis (strain BMB171) GN=BMB171_C2380 PE=4 SV=1</t>
  </si>
  <si>
    <t>N1LCZ2</t>
  </si>
  <si>
    <t>Q81HN0</t>
  </si>
  <si>
    <t>K01193</t>
  </si>
  <si>
    <t>tr|N1LCZ2|</t>
  </si>
  <si>
    <t>tr|Q81HN0| Q81HN0_BACCR Sucrose-6-phosphate hydrolase OS=Bacillus cereus (strain ATCC 14579 / DSM 31 / JCM 2152 / NBRC 15305 / NCIMB 9373 / NRRL B-3711) GN=BC_0774 PE=4 SV=1</t>
  </si>
  <si>
    <t>B7IMB8</t>
  </si>
  <si>
    <t>K11070</t>
  </si>
  <si>
    <t>tr|N1LH59|</t>
  </si>
  <si>
    <t>tr|B7IMB8| B7IMB8_BACC2 Spermidine/putrescine ABC transporter, permease protein OS=Bacillus cereus (strain G9842) GN=potC PE=3 SV=1</t>
  </si>
  <si>
    <t>J3UQT1</t>
  </si>
  <si>
    <t>tr|N1LK89|</t>
  </si>
  <si>
    <t>tr|J3UQT1| J3UQT1_BACTU 1-acyl-sn-glycerol-3-phosphate acyltransferase OS=Bacillus thuringiensis HD-771 GN=BTG_19915 PE=4 SV=1</t>
  </si>
  <si>
    <t>Q2LUZ3</t>
  </si>
  <si>
    <t>tr|N1LGF5|</t>
  </si>
  <si>
    <t>tr|Q2LUZ3| Q2LUZ3_SYNAS ATP-dependent helicase, dinG family OS=Syntrophus aciditrophicus (strain SB) GN=SYN_00483 PE=4 SV=1</t>
  </si>
  <si>
    <t>Q81IX6</t>
  </si>
  <si>
    <t>tr|N1LK79|</t>
  </si>
  <si>
    <t>tr|Q81IX6| Q81IX6_BACCR Pyrroline-5-carboxylate reductase OS=Bacillus cereus (strain ATCC 14579 / DSM 31 / JCM 2152 / NBRC 15305 / NCIMB 9373 / NRRL B-3711) GN=proC PE=3 SV=1</t>
  </si>
  <si>
    <t>N1LN80</t>
  </si>
  <si>
    <t>R4Q1M0</t>
  </si>
  <si>
    <t>tr|N1LN80|</t>
  </si>
  <si>
    <t>tr|R4Q1M0| R4Q1M0_LACPN Uncharacterized protein OS=Lactobacillus plantarum subsp. plantarum P-8 GN=LBP_cg1689 PE=4 SV=2</t>
  </si>
  <si>
    <t>N1LLU4</t>
  </si>
  <si>
    <t>B7HBT1</t>
  </si>
  <si>
    <t>tr|N1LLU4|</t>
  </si>
  <si>
    <t>tr|B7HBT1| B7HBT1_BACC4 RNA polymerase sigma-70 factor, ECF family OS=Bacillus cereus (strain B4264) GN=BCB4264_A0682 PE=4 SV=1</t>
  </si>
  <si>
    <t>N1LLU5</t>
  </si>
  <si>
    <t>Q81EI8</t>
  </si>
  <si>
    <t>tr|N1LLU5|</t>
  </si>
  <si>
    <t>tr|Q81EI8| Q81EI8_BACCR Transporter, LysE family OS=Bacillus cereus (strain ATCC 14579 / DSM 31 / JCM 2152 / NBRC 15305 / NCIMB 9373 / NRRL B-3711) GN=BC_1986 PE=4 SV=1</t>
  </si>
  <si>
    <t>N1LS78</t>
  </si>
  <si>
    <t>D5TJC4</t>
  </si>
  <si>
    <t>tr|N1LS78|</t>
  </si>
  <si>
    <t>tr|D5TJC4| D5TJC4_BACT1 Iron(III) dicitrate-binding protein OS=Bacillus thuringiensis (strain BMB171) GN=BMB171_C1986 PE=4 SV=1</t>
  </si>
  <si>
    <t>N1LI09</t>
  </si>
  <si>
    <t>G8MYP8</t>
  </si>
  <si>
    <t>K08964</t>
  </si>
  <si>
    <t>tr|N1LI09|</t>
  </si>
  <si>
    <t>tr|G8MYP8| G8MYP8_GEOTH Methylthioribulose-1-phosphate dehydratase OS=Geobacillus thermoleovorans CCB_US3_UF5 GN=mtnB PE=3 SV=1</t>
  </si>
  <si>
    <t>B7IME6</t>
  </si>
  <si>
    <t>tr|N1LHZ0|</t>
  </si>
  <si>
    <t>tr|B7IME6| B7IME6_BACC2 Acetoacetyl-CoA reductase OS=Bacillus cereus (strain G9842) GN=phbB PE=3 SV=1</t>
  </si>
  <si>
    <t>N1LNF3</t>
  </si>
  <si>
    <t>B9JCD6</t>
  </si>
  <si>
    <t>K07091</t>
  </si>
  <si>
    <t>tr|N1LNF3|</t>
  </si>
  <si>
    <t>tr|B9JCD6| B9JCD6_AGRRK Permease protein OS=Agrobacterium radiobacter (strain K84 / ATCC BAA-868) GN=Arad_1683 PE=4 SV=1</t>
  </si>
  <si>
    <t>N1LLQ5</t>
  </si>
  <si>
    <t>tr|N1LLQ5|</t>
  </si>
  <si>
    <t>N1M059</t>
  </si>
  <si>
    <t>A2ELB9</t>
  </si>
  <si>
    <t>tr|N1M059|</t>
  </si>
  <si>
    <t>tr|A2ELB9| A2ELB9_TRIVA Enolase family protein OS=Trichomonas vaginalis GN=TVAG_358110 PE=3 SV=1</t>
  </si>
  <si>
    <t>N1LYN2</t>
  </si>
  <si>
    <t>F0SH70</t>
  </si>
  <si>
    <t>K02117</t>
  </si>
  <si>
    <t>tr|N1LYN2|</t>
  </si>
  <si>
    <t>tr|F0SH70| F0SH70_RUBBR V-type ATP synthase alpha chain OS=Rubinisphaera brasiliensis (strain ATCC 49424 / DSM 5305 / JCM 21570 / NBRC 103401 / IFAM 1448) GN=atpA PE=3 SV=1</t>
  </si>
  <si>
    <t>N1LP21</t>
  </si>
  <si>
    <t>K0FRF6</t>
  </si>
  <si>
    <t>tr|N1LP21|</t>
  </si>
  <si>
    <t>tr|K0FRF6| K0FRF6_BACTU Alkylphosphonate uptake protein OS=Bacillus thuringiensis MC28 GN=MC28_2537 PE=4 SV=1</t>
  </si>
  <si>
    <t>R4PYD3</t>
  </si>
  <si>
    <t>tr|N1LX94|</t>
  </si>
  <si>
    <t>tr|R4PYD3| R4PYD3_LACPN Uncharacterized protein OS=Lactobacillus plantarum subsp. plantarum P-8 GN=LBP_cg0539 PE=4 SV=2</t>
  </si>
  <si>
    <t>N1LXL0</t>
  </si>
  <si>
    <t>tr|N1LXL0|</t>
  </si>
  <si>
    <t>N1LSK6</t>
  </si>
  <si>
    <t>G2PLB1</t>
  </si>
  <si>
    <t>K03113</t>
  </si>
  <si>
    <t>tr|N1LSK6|</t>
  </si>
  <si>
    <t>tr|G2PLB1| G2PLB1_MURRD Translation initiation factor SUI1 OS=Muricauda ruestringensis (strain DSM 13258 / LMG 19739 / B1) GN=Murru_3147 PE=4 SV=1</t>
  </si>
  <si>
    <t>N1LRH1</t>
  </si>
  <si>
    <t>Q815D4</t>
  </si>
  <si>
    <t>tr|N1LRH1|</t>
  </si>
  <si>
    <t>tr|Q815D4| Q815D4_BACCR L-lactate permease OS=Bacillus cereus (strain ATCC 14579 / DSM 31 / JCM 2152 / NBRC 15305 / NCIMB 9373 / NRRL B-3711) GN=BC_5228 PE=4 SV=1</t>
  </si>
  <si>
    <t>A1WX54</t>
  </si>
  <si>
    <t>tr|N1LVG2|</t>
  </si>
  <si>
    <t>tr|A1WX54| A1WX54_HALHL Acetylornithine deacetylase OS=Halorhodospira halophila (strain DSM 244 / SL1) GN=Hhal_1499 PE=4 SV=1</t>
  </si>
  <si>
    <t>M4HBA7</t>
  </si>
  <si>
    <t>tr|N1LL96|</t>
  </si>
  <si>
    <t>tr|M4HBA7| M4HBA7_BACCE 50S ribosomal protein L3 OS=Bacillus cereus FRI-35 GN=rplC PE=3 SV=1</t>
  </si>
  <si>
    <t>M1XLF5</t>
  </si>
  <si>
    <t>tr|N1LI17|</t>
  </si>
  <si>
    <t>tr|M1XLF5| M1XLF5_NATM8 tRNA (Guanine(10),N(2))-dimethyltransferase OS=Natronomonas moolapensis (strain DSM 18674 / JCM 14361 / 8.8.11) GN=trmG10 PE=4 SV=1</t>
  </si>
  <si>
    <t>N1LG59</t>
  </si>
  <si>
    <t>B0VDX2</t>
  </si>
  <si>
    <t>K00614</t>
  </si>
  <si>
    <t>tr|N1LG59|</t>
  </si>
  <si>
    <t>tr|B0VDX2| B0VDX2_ACIBY Acinetobacter baumannii str. AYE, complete genome OS=Acinetobacter baumannii (strain AYE) GN=ABAYE1972 PE=4 SV=1</t>
  </si>
  <si>
    <t>N1LWM9</t>
  </si>
  <si>
    <t>D5TUR3</t>
  </si>
  <si>
    <t>K01273</t>
  </si>
  <si>
    <t>tr|N1LWM9|</t>
  </si>
  <si>
    <t>tr|D5TUR3| D5TUR3_BACT1 Microsomal dipeptidase OS=Bacillus thuringiensis (strain BMB171) GN=BMB171_C3444 PE=4 SV=1</t>
  </si>
  <si>
    <t>N1LSV5</t>
  </si>
  <si>
    <t>Q39N41</t>
  </si>
  <si>
    <t>K00218</t>
  </si>
  <si>
    <t>tr|N1LSV5|</t>
  </si>
  <si>
    <t>tr|Q39N41| Q39N41_BURL3 Short-chain dehydrogenase/reductase SDR OS=Burkholderia lata (strain ATCC 17760 / LMG 22485 / NCIMB 9086 / R18194 / 383) GN=Bcep18194_C7081 PE=4 SV=1</t>
  </si>
  <si>
    <t>B7HHC2</t>
  </si>
  <si>
    <t>tr|N1LV99|</t>
  </si>
  <si>
    <t>tr|B7HHC2| B7HHC2_BACC4 Nitropropane dioxygenase OS=Bacillus cereus (strain B4264) GN=BCB4264_A1419 PE=4 SV=1</t>
  </si>
  <si>
    <t>N1LV80</t>
  </si>
  <si>
    <t>U5T238</t>
  </si>
  <si>
    <t>K06986</t>
  </si>
  <si>
    <t>tr|N1LV80|</t>
  </si>
  <si>
    <t>tr|U5T238| U5T238_9GAMM Uncharacterized protein OS=Spiribacter sp. UAH-SP71 GN=SPICUR_02380 PE=4 SV=1</t>
  </si>
  <si>
    <t>N1LGI6</t>
  </si>
  <si>
    <t>R0FXR6</t>
  </si>
  <si>
    <t>tr|N1LGI6|</t>
  </si>
  <si>
    <t>tr|R0FXR6| R0FXR6_9BRAS Uncharacterized protein OS=Capsella rubella GN=CARUB_v10023634mg PE=3 SV=1</t>
  </si>
  <si>
    <t>N1LMP5</t>
  </si>
  <si>
    <t>M4TTD5</t>
  </si>
  <si>
    <t>K00982</t>
  </si>
  <si>
    <t>tr|N1LMP5|</t>
  </si>
  <si>
    <t>tr|M4TTD5| M4TTD5_9XANT Glutamate-ammonia-ligase adenylyltransferase OS=Xanthomonas axonopodis Xac29-1 GN=glnE PE=3 SV=1</t>
  </si>
  <si>
    <t>N1LM25</t>
  </si>
  <si>
    <t>F9UQZ9</t>
  </si>
  <si>
    <t>tr|N1LM25|</t>
  </si>
  <si>
    <t>tr|F9UQZ9| F9UQZ9_LACPL Uncharacterized protein OS=Lactobacillus plantarum (strain ATCC BAA-793 / NCIMB 8826 / WCFS1) GN=lp_2463 PE=4 SV=1</t>
  </si>
  <si>
    <t>N1LFD0</t>
  </si>
  <si>
    <t>E8UEX7</t>
  </si>
  <si>
    <t>K02517</t>
  </si>
  <si>
    <t>tr|N1LFD0|</t>
  </si>
  <si>
    <t>tr|E8UEX7| E8UEX7_TAYEM Lipid A biosynthesis lauroyl acyltransferase OS=Taylorella equigenitalis (strain MCE9) GN=TEQUI_0447 PE=4 SV=1</t>
  </si>
  <si>
    <t>D5TXU6</t>
  </si>
  <si>
    <t>tr|N1LRQ6|</t>
  </si>
  <si>
    <t>tr|D5TXU6| D5TXU6_BACT1 Coproporphyrinogen III oxidase OS=Bacillus thuringiensis (strain BMB171) GN=hemN PE=4 SV=1</t>
  </si>
  <si>
    <t>N1LIL7</t>
  </si>
  <si>
    <t>A4F673</t>
  </si>
  <si>
    <t>K16653</t>
  </si>
  <si>
    <t>tr|N1LIL7|</t>
  </si>
  <si>
    <t>tr|A4F673| A4F673_SACEN Saccharopolyspora erythraea NRRL2338 complete genome OS=Saccharopolyspora erythraea (strain NRRL 23338) GN=SACE_0195 PE=4 SV=1</t>
  </si>
  <si>
    <t>N1LP19</t>
  </si>
  <si>
    <t>Q81B13</t>
  </si>
  <si>
    <t>tr|N1LP19|</t>
  </si>
  <si>
    <t>tr|Q81B13| Q81B13_BACCR Bacillolysin OS=Bacillus cereus (strain ATCC 14579 / DSM 31 / JCM 2152 / NBRC 15305 / NCIMB 9373 / NRRL B-3711) GN=BC_3383 PE=4 SV=1</t>
  </si>
  <si>
    <t>D5TJ92</t>
  </si>
  <si>
    <t>tr|N1LHF9|</t>
  </si>
  <si>
    <t>tr|D5TJ92| D5TJ92_BACT1 Inosine-5'-monophosphate dehydrogenase OS=Bacillus thuringiensis (strain BMB171) GN=guaB PE=3 SV=1</t>
  </si>
  <si>
    <t>N1LX60</t>
  </si>
  <si>
    <t>R4PUN4</t>
  </si>
  <si>
    <t>K00158</t>
  </si>
  <si>
    <t>tr|N1LX60|</t>
  </si>
  <si>
    <t>tr|R4PUN4| R4PUN4_LACPN Uncharacterized protein OS=Lactobacillus plantarum subsp. plantarum P-8 GN=LBP_cg2123 PE=4 SV=2</t>
  </si>
  <si>
    <t>N1LLG0</t>
  </si>
  <si>
    <t>tr|N1LLG0|</t>
  </si>
  <si>
    <t>N1LJU0</t>
  </si>
  <si>
    <t>F4AQQ2</t>
  </si>
  <si>
    <t>tr|N1LJU0|</t>
  </si>
  <si>
    <t>tr|F4AQQ2| F4AQQ2_GLAS4 Exodeoxyribonuclease I OS=Glaciecola sp. (strain 4H-3-7+YE-5) GN=Glaag_2093 PE=4 SV=1</t>
  </si>
  <si>
    <t>N1LKX2</t>
  </si>
  <si>
    <t>G8M1M4</t>
  </si>
  <si>
    <t>K16922</t>
  </si>
  <si>
    <t>tr|N1LKX2|</t>
  </si>
  <si>
    <t>tr|G8M1M4| G8M1M4_CLOCD Uncharacterized protein OS=Clostridium clariflavum (strain DSM 19732 / NBRC 101661 / EBR45) GN=Clocl_3803 PE=4 SV=1</t>
  </si>
  <si>
    <t>D5TX32</t>
  </si>
  <si>
    <t>tr|N1LKN9|</t>
  </si>
  <si>
    <t>tr|D5TX32| D5TX32_BACT1 Elongation factor P OS=Bacillus thuringiensis (strain BMB171) GN=efp PE=3 SV=1</t>
  </si>
  <si>
    <t>V5WZ48</t>
  </si>
  <si>
    <t>K06298</t>
  </si>
  <si>
    <t>tr|N1LMK9|</t>
  </si>
  <si>
    <t>tr|V5WZ48| V5WZ48_PAEPO Hydrolase OS=Paenibacillus polymyxa CR1 GN=X809_20950 PE=4 SV=1</t>
  </si>
  <si>
    <t>Q1J5J9</t>
  </si>
  <si>
    <t>tr|N1LLF1|</t>
  </si>
  <si>
    <t>tr|Q1J5J9| Q1J5J9_STRPF Xaa-Pro dipeptidase OS=Streptococcus pyogenes serotype M4 (strain MGAS10750) GN=MGAS10750_Spy1437 PE=4 SV=1</t>
  </si>
  <si>
    <t>N1LLR4</t>
  </si>
  <si>
    <t>B5LMQ5</t>
  </si>
  <si>
    <t>tr|N1LLR4|</t>
  </si>
  <si>
    <t>tr|B5LMQ5| B5LMQ5_CICAR DNA-directed RNA polymerase subunit alpha OS=Cicer arietinum GN=rpoA PE=3 SV=1</t>
  </si>
  <si>
    <t>N1LN77</t>
  </si>
  <si>
    <t>Q6HFD0</t>
  </si>
  <si>
    <t>K01238</t>
  </si>
  <si>
    <t>tr|N1LN77|</t>
  </si>
  <si>
    <t>tr|Q6HFD0| Q6HFD0_BACHK Murein hydrolase export regulator OS=Bacillus thuringiensis subsp. konkukian (strain 97-27) GN=BT9727_3425 PE=4 SV=1</t>
  </si>
  <si>
    <t>N1LQP3</t>
  </si>
  <si>
    <t>H8KVB7</t>
  </si>
  <si>
    <t>K11927</t>
  </si>
  <si>
    <t>tr|N1LQP3|</t>
  </si>
  <si>
    <t>tr|H8KVB7| H8KVB7_SOLCM DNA/RNA helicase, superfamily II OS=Solitalea canadensis (strain ATCC 29591 / DSM 3403 / NBRC 15130 / NCIMB 12057 / USAM 9D) GN=Solca_1068 PE=4 SV=1</t>
  </si>
  <si>
    <t>N1LS19</t>
  </si>
  <si>
    <t>M5AGS1</t>
  </si>
  <si>
    <t>K02283</t>
  </si>
  <si>
    <t>tr|N1LS19|</t>
  </si>
  <si>
    <t>tr|M5AGS1| M5AGS1_9ACTN Putative type II secretion system protein E OS=Ilumatobacter coccineus YM16-304 GN=gspE PE=4 SV=1</t>
  </si>
  <si>
    <t>N1LPT3</t>
  </si>
  <si>
    <t>A4IRT8</t>
  </si>
  <si>
    <t>K06419</t>
  </si>
  <si>
    <t>tr|N1LPT3|</t>
  </si>
  <si>
    <t>tr|A4IRT8| A4IRT8_GEOTN Small acid-soluble spore protein OS=Geobacillus thermodenitrificans (strain NG80-2) GN=GTNG_2697 PE=4 SV=1</t>
  </si>
  <si>
    <t>N1LNG2</t>
  </si>
  <si>
    <t>D3Q0F0</t>
  </si>
  <si>
    <t>K00675</t>
  </si>
  <si>
    <t>tr|N1LNG2|</t>
  </si>
  <si>
    <t>tr|D3Q0F0| D3Q0F0_STANL Arylamine N-acetyltransferase OS=Stackebrandtia nassauensis (strain DSM 44728 / NRRL B-16338 / NBRC 102104 / LLR-40K-21) GN=Snas_0093 PE=3 SV=1</t>
  </si>
  <si>
    <t>N1LGW9</t>
  </si>
  <si>
    <t>Q5WK35</t>
  </si>
  <si>
    <t>tr|N1LGW9|</t>
  </si>
  <si>
    <t>tr|Q5WK35| Q5WK35_BACSK Alkaline phosphatase OS=Bacillus clausii (strain KSM-K16) GN=ABC0731 PE=4 SV=1</t>
  </si>
  <si>
    <t>I3DTM8</t>
  </si>
  <si>
    <t>tr|N1LU91|</t>
  </si>
  <si>
    <t>tr|I3DTM8| I3DTM8_BACMT Putative partition protein/ATPase OS=Bacillus methanolicus MGA3 GN=parA PE=4 SV=1</t>
  </si>
  <si>
    <t>D5TUA2</t>
  </si>
  <si>
    <t>tr|N1LS61|</t>
  </si>
  <si>
    <t>tr|D5TUA2| D5TUA2_BACT1 Branched-chain amino acid aminotransferase OS=Bacillus thuringiensis (strain BMB171) GN=ilvE1 PE=3 SV=1</t>
  </si>
  <si>
    <t>C1FHE0</t>
  </si>
  <si>
    <t>K18635</t>
  </si>
  <si>
    <t>tr|N1LZJ1|</t>
  </si>
  <si>
    <t>tr|C1FHE0| C1FHE0_MICSR Uncharacterized protein OS=Micromonas sp. (strain RCC299 / NOUM17) GN=MICPUN_109058 PE=4 SV=1</t>
  </si>
  <si>
    <t>N1LI88</t>
  </si>
  <si>
    <t>B7HFT2</t>
  </si>
  <si>
    <t>tr|N1LI88|</t>
  </si>
  <si>
    <t>tr|B7HFT2| B7HFT2_BACC4 Uncharacterized protein OS=Bacillus cereus (strain B4264) GN=BCB4264_A0994 PE=4 SV=1</t>
  </si>
  <si>
    <t>D5TND7</t>
  </si>
  <si>
    <t>tr|N1LZ47|</t>
  </si>
  <si>
    <t>tr|D5TND7| D5TND7_BACT1 Tellurium resistance protein terD OS=Bacillus thuringiensis (strain BMB171) GN=BMB171_C0388 PE=4 SV=1</t>
  </si>
  <si>
    <t>Q817Q4</t>
  </si>
  <si>
    <t>tr|N1LLM5|</t>
  </si>
  <si>
    <t>tr|Q817Q4| Q817Q4_BACCR Lon protease OS=Bacillus cereus (strain ATCC 14579 / DSM 31 / JCM 2152 / NBRC 15305 / NCIMB 9373 / NRRL B-3711) GN=lon PE=2 SV=1</t>
  </si>
  <si>
    <t>N1M1G3</t>
  </si>
  <si>
    <t>V4AEA7</t>
  </si>
  <si>
    <t>tr|N1M1G3|</t>
  </si>
  <si>
    <t>tr|V4AEA7| V4AEA7_LOTGI Uncharacterized protein OS=Lottia gigantea GN=LOTGIDRAFT_163415 PE=4 SV=1</t>
  </si>
  <si>
    <t>D5TMF2</t>
  </si>
  <si>
    <t>tr|N1LTI6|</t>
  </si>
  <si>
    <t>tr|D5TMF2| D5TMF2_BACT1 Ferrichrome-binding protein OS=Bacillus thuringiensis (strain BMB171) GN=BMB171_C0327 PE=4 SV=1</t>
  </si>
  <si>
    <t>B7HJ91</t>
  </si>
  <si>
    <t>tr|N1LVI5|</t>
  </si>
  <si>
    <t>tr|B7HJ91| B7HJ91_BACC4 Homoserine dehydrogenase OS=Bacillus cereus (strain B4264) GN=hom1 PE=3 SV=1</t>
  </si>
  <si>
    <t>Q04EQ1</t>
  </si>
  <si>
    <t>tr|N1M0Y1|</t>
  </si>
  <si>
    <t>tr|Q04EQ1| Q04EQ1_OENOB Cyclopropane-fatty-acyl-phospholipid synthase OS=Oenococcus oeni (strain ATCC BAA-331 / PSU-1) GN=OEOE_1176 PE=4 SV=1</t>
  </si>
  <si>
    <t>N1LI40</t>
  </si>
  <si>
    <t>B0T8T2</t>
  </si>
  <si>
    <t>K00029</t>
  </si>
  <si>
    <t>tr|N1LI40|</t>
  </si>
  <si>
    <t>tr|B0T8T2| B0T8T2_CAUSK Malate dehydrogenase (Oxaloacetate-decarboxylating) (NADP(+)), Phosphate acetyltransferase OS=Caulobacter sp. (strain K31) GN=Caul_3722 PE=3 SV=1</t>
  </si>
  <si>
    <t>N1LI68</t>
  </si>
  <si>
    <t>tr|N1LI68|</t>
  </si>
  <si>
    <t>N1LQF2</t>
  </si>
  <si>
    <t>Q9HI34</t>
  </si>
  <si>
    <t>K07495</t>
  </si>
  <si>
    <t>tr|N1LQF2|</t>
  </si>
  <si>
    <t>tr|Q9HI34| Q9HI34_HALSA Uncharacterized protein OS=Halobacterium salinarum (strain ATCC 700922 / JCM 11081 / NRC-1) GN=VNG_1653H PE=4 SV=1</t>
  </si>
  <si>
    <t>J3ZY98</t>
  </si>
  <si>
    <t>tr|N1LJB2|</t>
  </si>
  <si>
    <t>tr|J3ZY98| J3ZY98_BACTU Uncharacterized protein OS=Bacillus thuringiensis HD-771 GN=BTG_15250 PE=4 SV=1</t>
  </si>
  <si>
    <t>N1LTQ2</t>
  </si>
  <si>
    <t>G2M7F7</t>
  </si>
  <si>
    <t>K07126</t>
  </si>
  <si>
    <t>tr|N1LTQ2|</t>
  </si>
  <si>
    <t>tr|G2M7F7| G2M7F7_HELPX Uncharacterized protein OS=Helicobacter pylori Puno135 GN=HPPN135_00805 PE=4 SV=1</t>
  </si>
  <si>
    <t>N1LRU2</t>
  </si>
  <si>
    <t>R4Q1K7</t>
  </si>
  <si>
    <t>tr|N1LRU2|</t>
  </si>
  <si>
    <t>tr|R4Q1K7| R4Q1K7_LACPN Uncharacterized protein OS=Lactobacillus plantarum subsp. plantarum P-8 GN=LBP_cg1674 PE=4 SV=2</t>
  </si>
  <si>
    <t>N1LNV9</t>
  </si>
  <si>
    <t>Q8RC54</t>
  </si>
  <si>
    <t>tr|N1LNV9|</t>
  </si>
  <si>
    <t>sp|Q8RC54| PUR2_CALS4 Phosphoribosylamine--glycine ligase OS=Caldanaerobacter subterraneus subsp. tengcongensis (strain DSM 15242 / JCM 11007 / NBRC 100824 / MB4) GN=purD PE=3 SV=1</t>
  </si>
  <si>
    <t>M4H9V2</t>
  </si>
  <si>
    <t>tr|N1LJS3|</t>
  </si>
  <si>
    <t>tr|M4H9V2| M4H9V2_BACCE 50S ribosomal protein L10 OS=Bacillus cereus FRI-35 GN=rplJ PE=3 SV=1</t>
  </si>
  <si>
    <t>N1LIW2</t>
  </si>
  <si>
    <t>F7V3Z8</t>
  </si>
  <si>
    <t>tr|N1LIW2|</t>
  </si>
  <si>
    <t>tr|F7V3Z8| F7V3Z8_CLOSS Transcriptional regulator OS=Clostridium sp. (strain SY8519) GN=PurR PE=4 SV=1</t>
  </si>
  <si>
    <t>N1LHJ6</t>
  </si>
  <si>
    <t>M1QH81</t>
  </si>
  <si>
    <t>tr|N1LHJ6|</t>
  </si>
  <si>
    <t>tr|M1QH81| M1QH81_BACTU LPXTG-site transpeptidase family protein OS=Bacillus thuringiensis serovar thuringiensis str. IS5056 GN=H175_ch0906 PE=4 SV=1</t>
  </si>
  <si>
    <t>F6ZC33</t>
  </si>
  <si>
    <t>K16499</t>
  </si>
  <si>
    <t>tr|N1LLE9|</t>
  </si>
  <si>
    <t>tr|F6ZC33| F6ZC33_MONDO Uncharacterized protein OS=Monodelphis domestica GN=PCDH8 PE=4 SV=1</t>
  </si>
  <si>
    <t>N1LLI0</t>
  </si>
  <si>
    <t>G4N744</t>
  </si>
  <si>
    <t>K11644</t>
  </si>
  <si>
    <t>tr|N1LLI0|</t>
  </si>
  <si>
    <t>tr|G4N744| G4N744_MAGO7 Uncharacterized protein OS=Magnaporthe oryzae (strain 70-15 / ATCC MYA-4617 / FGSC 8958) GN=MGG_13498 PE=4 SV=1</t>
  </si>
  <si>
    <t>N1LMX9</t>
  </si>
  <si>
    <t>A5E0T6</t>
  </si>
  <si>
    <t>K07562</t>
  </si>
  <si>
    <t>tr|N1LMX9|</t>
  </si>
  <si>
    <t>tr|A5E0T6| A5E0T6_LODEL Nonsense-mediated mRNA decay protein 3 OS=Lodderomyces elongisporus (strain ATCC 11503 / CBS 2605 / JCM 1781 / NBRC 1676 / NRRL YB-4239) GN=LELG_03223 PE=4 SV=1</t>
  </si>
  <si>
    <t>N1LMM4</t>
  </si>
  <si>
    <t>G8ULD7</t>
  </si>
  <si>
    <t>tr|N1LMM4|</t>
  </si>
  <si>
    <t>tr|G8ULD7| G8ULD7_TANFA 1-deoxy-D-xylulose-5-phosphate synthase OS=Tannerella forsythia (strain ATCC 43037 / JCM 10827 / FDC 338) GN=dxs PE=3 SV=1</t>
  </si>
  <si>
    <t>N1LLE4</t>
  </si>
  <si>
    <t>Q81J08</t>
  </si>
  <si>
    <t>K06349</t>
  </si>
  <si>
    <t>tr|N1LLE4|</t>
  </si>
  <si>
    <t>tr|Q81J08| Q81J08_BACCR KinB-signaling pathway activation protein OS=Bacillus cereus (strain ATCC 14579 / DSM 31 / JCM 2152 / NBRC 15305 / NCIMB 9373 / NRRL B-3711) GN=BC_0170 PE=4 SV=1</t>
  </si>
  <si>
    <t>N1LMJ8</t>
  </si>
  <si>
    <t>A1A1Q4</t>
  </si>
  <si>
    <t>tr|N1LMJ8|</t>
  </si>
  <si>
    <t>tr|A1A1Q4| A1A1Q4_BIFAA Choloylglycine hydrolase OS=Bifidobacterium adolescentis (strain ATCC 15703 / DSM 20083 / NCTC 11814 / E194a) GN=BAD_0856 PE=4 SV=1</t>
  </si>
  <si>
    <t>N1LNY3</t>
  </si>
  <si>
    <t>Q0C1A3</t>
  </si>
  <si>
    <t>tr|N1LNY3|</t>
  </si>
  <si>
    <t>sp|Q0C1A3| LEXA_HYPNA LexA repressor OS=Hyphomonas neptunium (strain ATCC 15444) GN=lexA PE=3 SV=1</t>
  </si>
  <si>
    <t>N1LHS6</t>
  </si>
  <si>
    <t>tr|N1LHS6|</t>
  </si>
  <si>
    <t>N1LP91</t>
  </si>
  <si>
    <t>R7QHB8</t>
  </si>
  <si>
    <t>tr|N1LP91|</t>
  </si>
  <si>
    <t>tr|R7QHB8| R7QHB8_CHOCR Stackhouse genomic scaffold, scaffold_3 OS=Chondrus crispus GN=CHC_T00005520001 PE=4 SV=1</t>
  </si>
  <si>
    <t>N1LP78</t>
  </si>
  <si>
    <t>tr|N1LP78|</t>
  </si>
  <si>
    <t>N1LJG8</t>
  </si>
  <si>
    <t>G0W8X4</t>
  </si>
  <si>
    <t>tr|N1LJG8|</t>
  </si>
  <si>
    <t>tr|G0W8X4| G0W8X4_NAUDC NDAI0C05760 protein OS=Naumovozyma dairenensis (strain ATCC 10597 / BCRC 20456 / CBS 421 / NBRC 0211 / NRRL Y-12639) GN=NDAI0C05760 PE=3 SV=1</t>
  </si>
  <si>
    <t>N1LIK5</t>
  </si>
  <si>
    <t>F4Q7V1</t>
  </si>
  <si>
    <t>K13124</t>
  </si>
  <si>
    <t>tr|N1LIK5|</t>
  </si>
  <si>
    <t>tr|F4Q7V1| F4Q7V1_DICFS WD40 repeat-containing protein OS=Dictyostelium fasciculatum (strain SH3) GN=morg1 PE=4 SV=1</t>
  </si>
  <si>
    <t>N1LP27</t>
  </si>
  <si>
    <t>B7IQ89</t>
  </si>
  <si>
    <t>tr|N1LP27|</t>
  </si>
  <si>
    <t>tr|B7IQ89| B7IQ89_BACC2 Putative chemotaxis protein MotA OS=Bacillus cereus (strain G9842) GN=BCG9842_B3653 PE=4 SV=1</t>
  </si>
  <si>
    <t>N1LLC9</t>
  </si>
  <si>
    <t>tr|N1LLC9|</t>
  </si>
  <si>
    <t>D1C7F1</t>
  </si>
  <si>
    <t>tr|N1LQ17|</t>
  </si>
  <si>
    <t>tr|D1C7F1| D1C7F1_SPHTD DEAD/DEAH box helicase domain protein OS=Sphaerobacter thermophilus (strain DSM 20745 / S 6022) GN=Sthe_2380 PE=3 SV=1</t>
  </si>
  <si>
    <t>N1LEU2</t>
  </si>
  <si>
    <t>C5DMG1</t>
  </si>
  <si>
    <t>K10858</t>
  </si>
  <si>
    <t>tr|N1LEU2|</t>
  </si>
  <si>
    <t>tr|C5DMG1| C5DMG1_LACTC Lachancea thermotolerans CBS 6340 chromosome G complete sequence OS=Lachancea thermotolerans (strain ATCC 56472 / CBS 6340 / NRRL Y-8284) GN=KLTH0G08624g PE=4 SV=1</t>
  </si>
  <si>
    <t>N1LPV6</t>
  </si>
  <si>
    <t>D5TWL1</t>
  </si>
  <si>
    <t>tr|N1LPV6|</t>
  </si>
  <si>
    <t>tr|D5TWL1| D5TWL1_BACT1 Transporter OS=Bacillus thuringiensis (strain BMB171) GN=BMB171_C1634 PE=3 SV=1</t>
  </si>
  <si>
    <t>D5TV27</t>
  </si>
  <si>
    <t>tr|N1LQV0|</t>
  </si>
  <si>
    <t>tr|D5TV27| D5TV27_BACT1 Aspartate 1-decarboxylase OS=Bacillus thuringiensis (strain BMB171) GN=panD PE=3 SV=1</t>
  </si>
  <si>
    <t>N1LQ75</t>
  </si>
  <si>
    <t>tr|N1LQ75|</t>
  </si>
  <si>
    <t>M4VG19</t>
  </si>
  <si>
    <t>tr|N1LSH8|</t>
  </si>
  <si>
    <t>tr|M4VG19| M4VG19_9PROT UDP-N-acetylmuramate--alanine ligase OS=Micavibrio aeruginosavorus EPB GN=A11S_1349 PE=3 SV=1</t>
  </si>
  <si>
    <t>N1LR66</t>
  </si>
  <si>
    <t>S5UU23</t>
  </si>
  <si>
    <t>tr|N1LR66|</t>
  </si>
  <si>
    <t>tr|S5UU23| S5UU23_STRCU Oxidoreductase OS=Streptomyces collinus Tu 365 GN=B446_12520 PE=4 SV=1</t>
  </si>
  <si>
    <t>N1LTM2</t>
  </si>
  <si>
    <t>tr|N1LTM2|</t>
  </si>
  <si>
    <t>N1LUF0</t>
  </si>
  <si>
    <t>S6AFD8</t>
  </si>
  <si>
    <t>tr|N1LUF0|</t>
  </si>
  <si>
    <t>tr|S6AFD8| S6AFD8_9PROT Magnesium transport protein CorA OS=Sulfuricella denitrificans skB26 GN=corA PE=3 SV=1</t>
  </si>
  <si>
    <t>N1LTW1</t>
  </si>
  <si>
    <t>D8T8Y8</t>
  </si>
  <si>
    <t>tr|N1LTW1|</t>
  </si>
  <si>
    <t>tr|D8T8Y8| D8T8Y8_SELML Aspartokinase OS=Selaginella moellendorffii GN=SELMODRAFT_162121 PE=3 SV=1</t>
  </si>
  <si>
    <t>N1LRQ4</t>
  </si>
  <si>
    <t>D4JK36</t>
  </si>
  <si>
    <t>tr|N1LRQ4|</t>
  </si>
  <si>
    <t>tr|D4JK36| D4JK36_9FIRM Draft genome OS=Eubacterium rectale M104/1 GN=ERE_20870 PE=4 SV=1</t>
  </si>
  <si>
    <t>N1LP13</t>
  </si>
  <si>
    <t>F4GRR6</t>
  </si>
  <si>
    <t>tr|N1LP13|</t>
  </si>
  <si>
    <t>tr|F4GRR6| F4GRR6_PUSST Succinate semialdehyde dehydrogenase OS=Pusillimonas sp. (strain T7-7) GN=PT7_3457 PE=3 SV=1</t>
  </si>
  <si>
    <t>N1LRC9</t>
  </si>
  <si>
    <t>B9WCT2</t>
  </si>
  <si>
    <t>K12668</t>
  </si>
  <si>
    <t>tr|N1LRC9|</t>
  </si>
  <si>
    <t>tr|B9WCT2| B9WCT2_CANDC Dolichyl-diphosphooligosaccharide--protein glycosyltransferase subunit OST2 OS=Candida dubliniensis (strain CD36 / ATCC MYA-646 / CBS 7987 / NCPF 3949 / NRRL Y-17841) GN=CD36_24260 PE=3 SV=1</t>
  </si>
  <si>
    <t>Q9YEK4</t>
  </si>
  <si>
    <t>tr|N1LRG6|</t>
  </si>
  <si>
    <t>sp|Q9YEK4| AROE_AERPE Shikimate dehydrogenase (NADP(+)) OS=Aeropyrum pernix (strain ATCC 700893 / DSM 11879 / JCM 9820 / NBRC 100138 / K1) GN=aroE PE=3 SV=2</t>
  </si>
  <si>
    <t>N1LMZ6</t>
  </si>
  <si>
    <t>D5TWM1</t>
  </si>
  <si>
    <t>tr|N1LMZ6|</t>
  </si>
  <si>
    <t>tr|D5TWM1| D5TWM1_BACT1 Acetolactate synthase 1 regulatory subunit OS=Bacillus thuringiensis (strain BMB171) GN=BMB171_C1644 PE=4 SV=1</t>
  </si>
  <si>
    <t>N1LRG2</t>
  </si>
  <si>
    <t>D5TX26</t>
  </si>
  <si>
    <t>K06394</t>
  </si>
  <si>
    <t>tr|N1LRG2|</t>
  </si>
  <si>
    <t>tr|D5TX26| D5TX26_BACT1 Stage III sporulation protein AE OS=Bacillus thuringiensis (strain BMB171) GN=spoIIIAE PE=4 SV=1</t>
  </si>
  <si>
    <t>N1LXH2</t>
  </si>
  <si>
    <t>M1QPW9</t>
  </si>
  <si>
    <t>K01628</t>
  </si>
  <si>
    <t>tr|N1LXH2|</t>
  </si>
  <si>
    <t>tr|M1QPW9| M1QPW9_BACTU Ribulose-5-phosphate 4-epimerase-related epimerase and aldolase OS=Bacillus thuringiensis serovar thuringiensis str. IS5056 GN=H175_ch0326 PE=4 SV=1</t>
  </si>
  <si>
    <t>F6FW90</t>
  </si>
  <si>
    <t>tr|N1LN04|</t>
  </si>
  <si>
    <t>tr|F6FW90| F6FW90_ISOV2 GCN5-related N-acetyltransferase OS=Isoptericola variabilis (strain 225) GN=Isova_2951 PE=4 SV=1</t>
  </si>
  <si>
    <t>N1LZ71</t>
  </si>
  <si>
    <t>B9KYP8</t>
  </si>
  <si>
    <t>K15599</t>
  </si>
  <si>
    <t>tr|N1LZ71|</t>
  </si>
  <si>
    <t>tr|B9KYP8| B9KYP8_THERP ABC transporter, permease protein OS=Thermomicrobium roseum (strain ATCC 27502 / DSM 5159 / P-2) GN=trd_0598 PE=3 SV=1</t>
  </si>
  <si>
    <t>N1LR30</t>
  </si>
  <si>
    <t>B7H4R7</t>
  </si>
  <si>
    <t>tr|N1LR30|</t>
  </si>
  <si>
    <t>tr|B7H4R7| B7H4R7_BACC4 Putative bacitracin ABC transporter, ATP-binding protein OS=Bacillus cereus (strain B4264) GN=BCB4264_A0314 PE=3 SV=1</t>
  </si>
  <si>
    <t>N1LR06</t>
  </si>
  <si>
    <t>H2FUU8</t>
  </si>
  <si>
    <t>tr|N1LR06|</t>
  </si>
  <si>
    <t>tr|H2FUU8| H2FUU8_OCESG Alanine--tRNA ligase OS=Oceanimonas sp. (strain GK1) GN=alaS PE=3 SV=1</t>
  </si>
  <si>
    <t>R4PXH7</t>
  </si>
  <si>
    <t>tr|N1LU10|</t>
  </si>
  <si>
    <t>tr|R4PXH7| R4PXH7_LACPN Uncharacterized protein OS=Lactobacillus plantarum subsp. plantarum P-8 GN=LBP_cg0254 PE=4 SV=2</t>
  </si>
  <si>
    <t>N1LYC4</t>
  </si>
  <si>
    <t>E3HD66</t>
  </si>
  <si>
    <t>tr|N1LYC4|</t>
  </si>
  <si>
    <t>tr|E3HD66| E3HD66_ILYPC Glucose-6-phosphate 1-dehydrogenase OS=Ilyobacter polytropus (strain DSM 2926 / CuHBu1) GN=zwf PE=3 SV=1</t>
  </si>
  <si>
    <t>N1M0U2</t>
  </si>
  <si>
    <t>Q819U5</t>
  </si>
  <si>
    <t>tr|N1M0U2|</t>
  </si>
  <si>
    <t>tr|Q819U5| Q819U5_BACCR Serine/threonine protein kinase OS=Bacillus cereus (strain ATCC 14579 / DSM 31 / JCM 2152 / NBRC 15305 / NCIMB 9373 / NRRL B-3711) GN=BC_3860 PE=4 SV=1</t>
  </si>
  <si>
    <t>N1LWF1</t>
  </si>
  <si>
    <t>O33362</t>
  </si>
  <si>
    <t>tr|N1LWF1|</t>
  </si>
  <si>
    <t>tr|O33362| O33362_MYCTU Mycobacterium tuberculosis H37Rv complete genome OS=Mycobacterium tuberculosis (strain ATCC 25618 / H37Rv) GN=Rv0517 PE=4 SV=1</t>
  </si>
  <si>
    <t>N1M0K0</t>
  </si>
  <si>
    <t>B7IVJ9</t>
  </si>
  <si>
    <t>tr|N1M0K0|</t>
  </si>
  <si>
    <t>tr|B7IVJ9| B7IVJ9_BACC2 Arginine decarboxylase OS=Bacillus cereus (strain G9842) GN=speA PE=4 SV=1</t>
  </si>
  <si>
    <t>B7ITQ1</t>
  </si>
  <si>
    <t>tr|N1LUR6|</t>
  </si>
  <si>
    <t>tr|B7ITQ1| B7ITQ1_BACC2 Aspartate-semialdehyde dehydrogenase OS=Bacillus cereus (strain G9842) GN=asd2 PE=3 SV=1</t>
  </si>
  <si>
    <t>N1LTK6</t>
  </si>
  <si>
    <t>Q32AJ9</t>
  </si>
  <si>
    <t>K06223</t>
  </si>
  <si>
    <t>tr|N1LTK6|</t>
  </si>
  <si>
    <t>tr|Q32AJ9| Q32AJ9_SHIDS Site-specific DNA-methyltransferase (adenine-specific) OS=Shigella dysenteriae serotype 1 (strain Sd197) GN=dam PE=3 SV=1</t>
  </si>
  <si>
    <t>Q81GN0</t>
  </si>
  <si>
    <t>tr|N1M1L7|</t>
  </si>
  <si>
    <t>sp|Q81GN0| PRSA2_BACCR Foldase protein PrsA 2 OS=Bacillus cereus (strain ATCC 14579 / DSM 31 / JCM 2152 / NBRC 15305 / NCIMB 9373 / NRRL B-3711) GN=prsA2 PE=3 SV=1</t>
  </si>
  <si>
    <t>N1LXK6</t>
  </si>
  <si>
    <t>A9CLR6</t>
  </si>
  <si>
    <t>tr|N1LXK6|</t>
  </si>
  <si>
    <t>tr|A9CLR6| A9CLR6_AGRFC Non-homologous end joining protein Ku OS=Agrobacterium fabrum (strain C58 / ATCC 33970) GN=ku PE=3 SV=1</t>
  </si>
  <si>
    <t>Q81FA3</t>
  </si>
  <si>
    <t>tr|N1LUY7|</t>
  </si>
  <si>
    <t>tr|Q81FA3| Q81FA3_BACCR Phosphoglycerate mutase OS=Bacillus cereus (strain ATCC 14579 / DSM 31 / JCM 2152 / NBRC 15305 / NCIMB 9373 / NRRL B-3711) GN=BC_1691 PE=4 SV=1</t>
  </si>
  <si>
    <t>N1M215</t>
  </si>
  <si>
    <t>B2UE16</t>
  </si>
  <si>
    <t>tr|N1M215|</t>
  </si>
  <si>
    <t>tr|B2UE16| B2UE16_RALPJ Lysine exporter protein (LYSE/YGGA) OS=Ralstonia pickettii (strain 12J) GN=Rpic_0193 PE=4 SV=1</t>
  </si>
  <si>
    <t>B7IQ63</t>
  </si>
  <si>
    <t>tr|N1M0T9|</t>
  </si>
  <si>
    <t>tr|B7IQ63| B7IQ63_BACC2 Cold shock protein CspB OS=Bacillus cereus (strain G9842) GN=cspB1 PE=4 SV=1</t>
  </si>
  <si>
    <t>B7JFV9</t>
  </si>
  <si>
    <t>tr|N1M1I4|</t>
  </si>
  <si>
    <t>tr|B7JFV9| B7JFV9_BACC0 Flavodoxin OS=Bacillus cereus (strain AH820) GN=BCAH820_1465 PE=4 SV=1</t>
  </si>
  <si>
    <t>N1M266</t>
  </si>
  <si>
    <t>D0L0N9</t>
  </si>
  <si>
    <t>tr|N1M266|</t>
  </si>
  <si>
    <t>tr|D0L0N9| D0L0N9_HALNC DNA internalization-related competence protein ComEC/Rec2 OS=Halothiobacillus neapolitanus (strain ATCC 23641 / c2) GN=Hneap_1429 PE=4 SV=1</t>
  </si>
  <si>
    <t>N1LFJ4</t>
  </si>
  <si>
    <t>tr|N1LFJ4|</t>
  </si>
  <si>
    <t>N1LHI5</t>
  </si>
  <si>
    <t>B1HX52</t>
  </si>
  <si>
    <t>tr|N1LHI5|</t>
  </si>
  <si>
    <t>tr|B1HX52| B1HX52_LYSSC Major capsid protein OS=Lysinibacillus sphaericus (strain C3-41) GN=Bsph_4167 PE=4 SV=1</t>
  </si>
  <si>
    <t>N1LHM7</t>
  </si>
  <si>
    <t>C5MGT1</t>
  </si>
  <si>
    <t>K18477</t>
  </si>
  <si>
    <t>tr|N1LHM7|</t>
  </si>
  <si>
    <t>tr|C5MGT1| C5MGT1_CANTT Arginine N-methyltransferase 2 OS=Candida tropicalis (strain ATCC MYA-3404 / T1) GN=CTRG_05285 PE=3 SV=1</t>
  </si>
  <si>
    <t>D5TQZ2</t>
  </si>
  <si>
    <t>tr|N1LH92|</t>
  </si>
  <si>
    <t>tr|D5TQZ2| D5TQZ2_BACT1 Cystine transport ATP-binding protein OS=Bacillus thuringiensis (strain BMB171) GN=BMB171_C0752 PE=3 SV=1</t>
  </si>
  <si>
    <t>N1LGI2</t>
  </si>
  <si>
    <t>J3UMY7</t>
  </si>
  <si>
    <t>tr|N1LGI2|</t>
  </si>
  <si>
    <t>tr|J3UMY7| J3UMY7_BACTU Phosphohydrolase (MutT/nudix family protein) OS=Bacillus thuringiensis HD-771 GN=BTG_11665 PE=3 SV=1</t>
  </si>
  <si>
    <t>N1LNE7</t>
  </si>
  <si>
    <t>tr|N1LNE7|</t>
  </si>
  <si>
    <t>A7ECT3</t>
  </si>
  <si>
    <t>K14792</t>
  </si>
  <si>
    <t>tr|N1LNK2|</t>
  </si>
  <si>
    <t>tr|A7ECT3| A7ECT3_SCLS1 Putative uncharacterized protein OS=Sclerotinia sclerotiorum (strain ATCC 18683 / 1980 / Ss-1) GN=SS1G_03122 PE=4 SV=1</t>
  </si>
  <si>
    <t>N1LPH2</t>
  </si>
  <si>
    <t>Q7JUN9</t>
  </si>
  <si>
    <t>tr|N1LPH2|</t>
  </si>
  <si>
    <t>tr|Q7JUN9| Q7JUN9_DROME CG3358, isoform E OS=Drosophila melanogaster GN=CG3358 PE=1 SV=1</t>
  </si>
  <si>
    <t>D7A7M4</t>
  </si>
  <si>
    <t>tr|N1LPM5|</t>
  </si>
  <si>
    <t>tr|D7A7M4| D7A7M4_STAND von Willebrand factor type A OS=Starkeya novella (strain ATCC 8093 / DSM 506 / CCM 1077 / IAM 12100 / NBRC 12443 / NCIB 9113) GN=Snov_1153 PE=4 SV=1</t>
  </si>
  <si>
    <t>N1LPN5</t>
  </si>
  <si>
    <t>J3K943</t>
  </si>
  <si>
    <t>K10958</t>
  </si>
  <si>
    <t>tr|N1LPN5|</t>
  </si>
  <si>
    <t>tr|J3K943| J3K943_COCIM DNA repair protein RAD57 OS=Coccidioides immitis (strain RS) GN=CIMG_06869 PE=4 SV=2</t>
  </si>
  <si>
    <t>N1LQ45</t>
  </si>
  <si>
    <t>B9LTV0</t>
  </si>
  <si>
    <t>K15770</t>
  </si>
  <si>
    <t>tr|N1LQ45|</t>
  </si>
  <si>
    <t>tr|B9LTV0| B9LTV0_HALLT Extracellular solute-binding protein family 1 OS=Halorubrum lacusprofundi (strain ATCC 49239 / DSM 5036 / JCM 8891 / ACAM 34) GN=Hlac_0632 PE=4 SV=1</t>
  </si>
  <si>
    <t>N1LQ88</t>
  </si>
  <si>
    <t>G1SVC9</t>
  </si>
  <si>
    <t>K15281</t>
  </si>
  <si>
    <t>tr|N1LQ88|</t>
  </si>
  <si>
    <t>tr|G1SVC9| G1SVC9_RABIT Uncharacterized protein OS=Oryctolagus cuniculus GN=SLC35D2 PE=4 SV=2</t>
  </si>
  <si>
    <t>N1LHP1</t>
  </si>
  <si>
    <t>U5P884</t>
  </si>
  <si>
    <t>tr|N1LHP1|</t>
  </si>
  <si>
    <t>tr|U5P884| U5P884_9STRE LPXTG cell wall surface protein, X-prolyl dipeptidylaminopeptidase OS=Streptococcus sp. I-G2 GN=N596_03920 PE=4 SV=1</t>
  </si>
  <si>
    <t>N1LQX0</t>
  </si>
  <si>
    <t>B8I3F8</t>
  </si>
  <si>
    <t>tr|N1LQX0|</t>
  </si>
  <si>
    <t>tr|B8I3F8| B8I3F8_CLOCE Single-stranded-DNA-specific exonuclease RecJ OS=Clostridium cellulolyticum (strain ATCC 35319 / DSM 5812 / JCM 6584 / H10) GN=Ccel_1953 PE=4 SV=1</t>
  </si>
  <si>
    <t>M4HA85</t>
  </si>
  <si>
    <t>tr|N1LR68|</t>
  </si>
  <si>
    <t>tr|M4HA85| M4HA85_BACCE Methylglyoxal synthase OS=Bacillus cereus FRI-35 GN=mgsA PE=3 SV=1</t>
  </si>
  <si>
    <t>A0M1W5</t>
  </si>
  <si>
    <t>tr|N1LNC2|</t>
  </si>
  <si>
    <t>tr|A0M1W5| A0M1W5_GRAFK Complete circular genome OS=Gramella forsetii (strain KT0803) GN=GFO_1637 PE=4 SV=1</t>
  </si>
  <si>
    <t>N1LSZ0</t>
  </si>
  <si>
    <t>tr|N1LSZ0|</t>
  </si>
  <si>
    <t>tr|A0A059A2P8| A0A059A2P8_EUCGR Uncharacterized protein OS=Eucalyptus grandis GN=EUGRSUZ_K01364 PE=4 SV=1</t>
  </si>
  <si>
    <t>N1LQ78</t>
  </si>
  <si>
    <t>D5TWF5</t>
  </si>
  <si>
    <t>K03315</t>
  </si>
  <si>
    <t>tr|N1LQ78|</t>
  </si>
  <si>
    <t>tr|D5TWF5| D5TWF5_BACT1 Malate-2H+/lactate-Na+ antiporter OS=Bacillus thuringiensis (strain BMB171) GN=nhaC2 PE=4 SV=1</t>
  </si>
  <si>
    <t>N1LTS8</t>
  </si>
  <si>
    <t>A7G9S9</t>
  </si>
  <si>
    <t>tr|N1LTS8|</t>
  </si>
  <si>
    <t>tr|A7G9S9| A7G9S9_CLOBL RNA-binding protein OS=Clostridium botulinum (strain Langeland / NCTC 10281 / Type F) GN=CLI_0239 PE=4 SV=1</t>
  </si>
  <si>
    <t>N1LT95</t>
  </si>
  <si>
    <t>tr|N1LT95|</t>
  </si>
  <si>
    <t>Q814K4</t>
  </si>
  <si>
    <t>tr|N1LP44|</t>
  </si>
  <si>
    <t>tr|Q814K4| Q814K4_BACCR Acyl-CoA hydrolase OS=Bacillus cereus (strain ATCC 14579 / DSM 31 / JCM 2152 / NBRC 15305 / NCIMB 9373 / NRRL B-3711) GN=BC_5426 PE=4 SV=1</t>
  </si>
  <si>
    <t>N1LME8</t>
  </si>
  <si>
    <t>K9SHJ5</t>
  </si>
  <si>
    <t>K03980</t>
  </si>
  <si>
    <t>tr|N1LME8|</t>
  </si>
  <si>
    <t>tr|K9SHJ5| K9SHJ5_9CYAN Integral membrane protein MviN OS=Pseudanabaena sp. PCC 7367 GN=Pse7367_1333 PE=4 SV=1</t>
  </si>
  <si>
    <t>D5TW29</t>
  </si>
  <si>
    <t>tr|N1LUA1|</t>
  </si>
  <si>
    <t>tr|D5TW29| D5TW29_BACT1 Peptide deformylase OS=Bacillus thuringiensis (strain BMB171) GN=def PE=3 SV=1</t>
  </si>
  <si>
    <t>N1LS47</t>
  </si>
  <si>
    <t>D5TSU5</t>
  </si>
  <si>
    <t>K02250</t>
  </si>
  <si>
    <t>tr|N1LS47|</t>
  </si>
  <si>
    <t>tr|D5TSU5| D5TSU5_BACT1 Competence transcription factor OS=Bacillus thuringiensis (strain BMB171) GN=BMB171_C1000 PE=4 SV=1</t>
  </si>
  <si>
    <t>N1LRT8</t>
  </si>
  <si>
    <t>B7HGN7</t>
  </si>
  <si>
    <t>K01638</t>
  </si>
  <si>
    <t>tr|N1LRT8|</t>
  </si>
  <si>
    <t>tr|B7HGN7| B7HGN7_BACC4 Malate synthase OS=Bacillus cereus (strain B4264) GN=aceB PE=3 SV=1</t>
  </si>
  <si>
    <t>U5PDW8</t>
  </si>
  <si>
    <t>K05833</t>
  </si>
  <si>
    <t>tr|N1LJV9|</t>
  </si>
  <si>
    <t>tr|U5PDW8| U5PDW8_9STRE Phosphonate ABC transporter ATP-binding protein OS=Streptococcus sp. I-G2 GN=N596_06415 PE=3 SV=1</t>
  </si>
  <si>
    <t>E0SSQ1</t>
  </si>
  <si>
    <t>tr|N1LUY8|</t>
  </si>
  <si>
    <t>tr|E0SSQ1| E0SSQ1_IGNAA Carboxyl transferase OS=Ignisphaera aggregans (strain DSM 17230 / JCM 13409 / AQ1.S1) GN=Igag_1839 PE=4 SV=1</t>
  </si>
  <si>
    <t>K7WC06</t>
  </si>
  <si>
    <t>tr|N1LUH8|</t>
  </si>
  <si>
    <t>tr|K7WC06| K7WC06_9NOST TPR repeat domain-containing protein OS=Anabaena sp. 90 GN=ANA_C10101 PE=4 SV=1</t>
  </si>
  <si>
    <t>N1LUN3</t>
  </si>
  <si>
    <t>V5MFM0</t>
  </si>
  <si>
    <t>tr|N1LUN3|</t>
  </si>
  <si>
    <t>tr|V5MFM0| V5MFM0_BACTU Uncharacterized protein OS=Bacillus thuringiensis YBT-1518 GN=YBT1518_23950 PE=4 SV=1</t>
  </si>
  <si>
    <t>N1LU31</t>
  </si>
  <si>
    <t>tr|N1LU31|</t>
  </si>
  <si>
    <t>N1LXF8</t>
  </si>
  <si>
    <t>G2PT69</t>
  </si>
  <si>
    <t>K07012</t>
  </si>
  <si>
    <t>tr|N1LXF8|</t>
  </si>
  <si>
    <t>tr|G2PT69| G2PT69_9FIRM CRISPR-associated helicase, Cyano-type OS=Caldicellulosiruptor lactoaceticus 6A GN=Calla_1626 PE=4 SV=1</t>
  </si>
  <si>
    <t>N1M185</t>
  </si>
  <si>
    <t>I0KH70</t>
  </si>
  <si>
    <t>tr|N1M185|</t>
  </si>
  <si>
    <t>tr|I0KH70| I0KH70_9BACT Drat genome OS=Fibrella aestuarina BUZ 2 GN=FAES_5474 PE=3 SV=1</t>
  </si>
  <si>
    <t>N1LG79</t>
  </si>
  <si>
    <t>C1EGD1</t>
  </si>
  <si>
    <t>K10732</t>
  </si>
  <si>
    <t>tr|N1LG79|</t>
  </si>
  <si>
    <t>tr|C1EGD1| C1EGD1_MICSR Uncharacterized protein OS=Micromonas sp. (strain RCC299 / NOUM17) GN=MICPUN_63601 PE=4 SV=1</t>
  </si>
  <si>
    <t>N1LW02</t>
  </si>
  <si>
    <t>D5TW93</t>
  </si>
  <si>
    <t>K08966</t>
  </si>
  <si>
    <t>tr|N1LW02|</t>
  </si>
  <si>
    <t>tr|D5TW93| D5TW93_BACT1 2-hydroxy-3-keto-5-methylthiopentenyl-1-phosphate phosphatase OS=Bacillus thuringiensis (strain BMB171) GN=mtnX PE=3 SV=1</t>
  </si>
  <si>
    <t>K0FM92</t>
  </si>
  <si>
    <t>tr|N1LXK5|</t>
  </si>
  <si>
    <t>tr|K0FM92| K0FM92_BACTU S-ribosylhomocysteine lyase OS=Bacillus thuringiensis MC28 GN=luxS PE=3 SV=1</t>
  </si>
  <si>
    <t>N1LKQ9</t>
  </si>
  <si>
    <t>H6NGH2</t>
  </si>
  <si>
    <t>K08989</t>
  </si>
  <si>
    <t>tr|N1LKQ9|</t>
  </si>
  <si>
    <t>tr|H6NGH2| H6NGH2_9BACL Uncharacterized protein OS=Paenibacillus mucilaginosus 3016 GN=PM3016_6424 PE=4 SV=1</t>
  </si>
  <si>
    <t>N1LUQ9</t>
  </si>
  <si>
    <t>B0S1T9</t>
  </si>
  <si>
    <t>tr|N1LUQ9|</t>
  </si>
  <si>
    <t>tr|B0S1T9| B0S1T9_FINM2 Histidine kinase OS=Finegoldia magna (strain ATCC 29328) GN=FMG_0911 PE=4 SV=1</t>
  </si>
  <si>
    <t>M4HB32</t>
  </si>
  <si>
    <t>tr|N1LT17|</t>
  </si>
  <si>
    <t>tr|M4HB32| M4HB32_BACCE Uracil phosphoribosyltransferase OS=Bacillus cereus FRI-35 GN=upp PE=3 SV=1</t>
  </si>
  <si>
    <t>N1LEI1</t>
  </si>
  <si>
    <t>B5FAS6</t>
  </si>
  <si>
    <t>tr|N1LEI1|</t>
  </si>
  <si>
    <t>tr|B5FAS6| B5FAS6_VIBFM RecBCD enzyme subunit RecD OS=Vibrio fischeri (strain MJ11) GN=recD PE=3 SV=1</t>
  </si>
  <si>
    <t>N1LDM0</t>
  </si>
  <si>
    <t>A5V4J5</t>
  </si>
  <si>
    <t>tr|N1LDM0|</t>
  </si>
  <si>
    <t>tr|A5V4J5| A5V4J5_SPHWW NAD-dependent epimerase/dehydratase OS=Sphingomonas wittichii (strain RW1 / DSM 6014 / JCM 10273) GN=Swit_0844 PE=4 SV=1</t>
  </si>
  <si>
    <t>N1LG58</t>
  </si>
  <si>
    <t>C6CA45</t>
  </si>
  <si>
    <t>K18676</t>
  </si>
  <si>
    <t>tr|N1LG58|</t>
  </si>
  <si>
    <t>tr|C6CA45| C6CA45_DICDC ATPase BadF/BadG/BcrA/BcrD type OS=Dickeya dadantii (strain Ech703) GN=Dd703_0709 PE=4 SV=1</t>
  </si>
  <si>
    <t>N1LJE8</t>
  </si>
  <si>
    <t>L8HKV8</t>
  </si>
  <si>
    <t>K04257</t>
  </si>
  <si>
    <t>tr|N1LJE8|</t>
  </si>
  <si>
    <t>tr|L8HKV8| L8HKV8_9CETA Uncharacterized protein OS=Bos mutus GN=M91_08544 PE=4 SV=1</t>
  </si>
  <si>
    <t>N1LI05</t>
  </si>
  <si>
    <t>C0ZHE2</t>
  </si>
  <si>
    <t>tr|N1LI05|</t>
  </si>
  <si>
    <t>tr|C0ZHE2| C0ZHE2_BREBN Conserved hypothetical membrane protein OS=Brevibacillus brevis (strain 47 / JCM 6285 / NBRC 100599) GN=BBR47_01060 PE=4 SV=1</t>
  </si>
  <si>
    <t>J7IW92</t>
  </si>
  <si>
    <t>tr|N1LJC6|</t>
  </si>
  <si>
    <t>tr|J7IW92| J7IW92_DESMD Cytotoxic translational repressor of toxin-antitoxin stability system OS=Desulfosporosinus meridiei (strain ATCC BAA-275 / DSM 13257 / NCIMB 13706 / S10) GN=Desmer_4182 PE=4 SV=1</t>
  </si>
  <si>
    <t>D5TUF0</t>
  </si>
  <si>
    <t>tr|N1LG53|</t>
  </si>
  <si>
    <t>tr|D5TUF0| D5TUF0_BACT1 Flavohemoprotein OS=Bacillus thuringiensis (strain BMB171) GN=hmp PE=3 SV=1</t>
  </si>
  <si>
    <t>B7ISN5</t>
  </si>
  <si>
    <t>tr|N1LKW0|</t>
  </si>
  <si>
    <t>tr|B7ISN5| B7ISN5_BACC2 Uncharacterized protein OS=Bacillus cereus (strain G9842) GN=BCG9842_B1513 PE=4 SV=1</t>
  </si>
  <si>
    <t>V5MHB2</t>
  </si>
  <si>
    <t>tr|N1LKT8|</t>
  </si>
  <si>
    <t>tr|V5MHB2| V5MHB2_BACTU Glucose-1-phosphate adenylyltransferase OS=Bacillus thuringiensis YBT-1518 GN=glgC PE=3 SV=1</t>
  </si>
  <si>
    <t>D5TTV4</t>
  </si>
  <si>
    <t>tr|N1LL98|</t>
  </si>
  <si>
    <t>tr|D5TTV4| D5TTV4_BACT1 DNA topoisomerase 4 subunit A OS=Bacillus thuringiensis (strain BMB171) GN=parC PE=3 SV=1</t>
  </si>
  <si>
    <t>D5TYQ7</t>
  </si>
  <si>
    <t>K02557</t>
  </si>
  <si>
    <t>tr|N1LK06|</t>
  </si>
  <si>
    <t>tr|D5TYQ7| D5TYQ7_BACT1 Flagellar motor protein MotB OS=Bacillus thuringiensis (strain BMB171) GN=motB PE=4 SV=1</t>
  </si>
  <si>
    <t>D5TK48</t>
  </si>
  <si>
    <t>tr|N1LGJ8|</t>
  </si>
  <si>
    <t>tr|D5TK48| D5TK48_BACT1 Purine operon repressor OS=Bacillus thuringiensis (strain BMB171) GN=purR PE=4 SV=1</t>
  </si>
  <si>
    <t>N1LP69</t>
  </si>
  <si>
    <t>B7JPM9</t>
  </si>
  <si>
    <t>tr|N1LP69|</t>
  </si>
  <si>
    <t>tr|B7JPM9| B7JPM9_BACC0 Uncharacterized protein OS=Bacillus cereus (strain AH820) GN=BCAH820_2536 PE=3 SV=1</t>
  </si>
  <si>
    <t>D7MB18</t>
  </si>
  <si>
    <t>tr|N1LPD7|</t>
  </si>
  <si>
    <t>tr|D7MB18| D7MB18_ARALL Putative uncharacterized protein OS=Arabidopsis lyrata subsp. lyrata GN=ARALYDRAFT_490932 PE=4 SV=1</t>
  </si>
  <si>
    <t>N1LQG6</t>
  </si>
  <si>
    <t>tr|N1LQG6|</t>
  </si>
  <si>
    <t>N1LLS7</t>
  </si>
  <si>
    <t>A0KFB6</t>
  </si>
  <si>
    <t>tr|N1LLS7|</t>
  </si>
  <si>
    <t>tr|A0KFB6| A0KFB6_AERHH Transcriptional regulator, RpiR family OS=Aeromonas hydrophila subsp. hydrophila (strain ATCC 7966 / DSM 30187 / JCM 1027 / KCTC 2358 / NCIMB 9240) GN=AHA_0409 PE=4 SV=1</t>
  </si>
  <si>
    <t>N1LM51</t>
  </si>
  <si>
    <t>B5RJX5</t>
  </si>
  <si>
    <t>tr|N1LM51|</t>
  </si>
  <si>
    <t>tr|B5RJX5| B5RJX5_KLEP3 IS3 family element, transposase orfB OS=Klebsiella pneumoniae (strain 342) GN=KPK_A0051 PE=4 SV=1</t>
  </si>
  <si>
    <t>N1LQY3</t>
  </si>
  <si>
    <t>V9M6B6</t>
  </si>
  <si>
    <t>tr|N1LQY3|</t>
  </si>
  <si>
    <t>tr|V9M6B6| V9M6B6_9GAMM Transposase OS=Acinetobacter sp. M131 PE=4 SV=1</t>
  </si>
  <si>
    <t>N1LR58</t>
  </si>
  <si>
    <t>B7H657</t>
  </si>
  <si>
    <t>K10557</t>
  </si>
  <si>
    <t>tr|N1LR58|</t>
  </si>
  <si>
    <t>tr|B7H657| B7H657_BACC4 Putative ribose ABC transporter, permease protein OS=Bacillus cereus (strain B4264) GN=BCB4264_A2977 PE=4 SV=1</t>
  </si>
  <si>
    <t>V5MKR6</t>
  </si>
  <si>
    <t>tr|N1LHC3|</t>
  </si>
  <si>
    <t>tr|V5MKR6| V5MKR6_BACTU UDP-N-acetylglucosamine 2-epimerase OS=Bacillus thuringiensis YBT-1518 GN=YBT1518_33536 PE=3 SV=1</t>
  </si>
  <si>
    <t>N1LTV3</t>
  </si>
  <si>
    <t>tr|N1LTV3|</t>
  </si>
  <si>
    <t>M4HCU7</t>
  </si>
  <si>
    <t>tr|N1LM79|</t>
  </si>
  <si>
    <t>tr|M4HCU7| M4HCU7_BACCE Ribonuclease PH OS=Bacillus cereus FRI-35 GN=rph PE=3 SV=1</t>
  </si>
  <si>
    <t>B4EZ54</t>
  </si>
  <si>
    <t>tr|N1LQT0|</t>
  </si>
  <si>
    <t>tr|B4EZ54| B4EZ54_PROMH RpiR-family transcriptional regulator OS=Proteus mirabilis (strain HI4320) GN=PMI2814 PE=4 SV=1</t>
  </si>
  <si>
    <t>D5TYH7</t>
  </si>
  <si>
    <t>tr|N1LUG2|</t>
  </si>
  <si>
    <t>tr|D5TYH7| D5TYH7_BACT1 Preprotein translocase subunit YajC OS=Bacillus thuringiensis (strain BMB171) GN=yajC PE=4 SV=1</t>
  </si>
  <si>
    <t>N1LW58</t>
  </si>
  <si>
    <t>G4QLX3</t>
  </si>
  <si>
    <t>K02408</t>
  </si>
  <si>
    <t>tr|N1LW58|</t>
  </si>
  <si>
    <t>tr|G4QLX3| G4QLX3_GLANF Flagellar hook-basal body complex protein FliE OS=Glaciecola nitratireducens (strain JCM 12485 / KCTC 12276 / FR1064) GN=fliE PE=3 SV=1</t>
  </si>
  <si>
    <t>D9QT68</t>
  </si>
  <si>
    <t>tr|N1LH85|</t>
  </si>
  <si>
    <t>tr|D9QT68| D9QT68_ACEAZ Methyl-accepting chemotaxis sensory transducer with Cache sensor OS=Acetohalobium arabaticum (strain ATCC 49924 / DSM 5501 / Z-7288) GN=Acear_2078 PE=4 SV=1</t>
  </si>
  <si>
    <t>B7HDQ5</t>
  </si>
  <si>
    <t>tr|N1LWM4|</t>
  </si>
  <si>
    <t>sp|B7HDQ5| CINA_BACC4 Putative competence-damage inducible protein OS=Bacillus cereus (strain B4264) GN=cinA PE=3 SV=1</t>
  </si>
  <si>
    <t>N1LUG3</t>
  </si>
  <si>
    <t>Q7UHZ2</t>
  </si>
  <si>
    <t>tr|N1LUG3|</t>
  </si>
  <si>
    <t>tr|Q7UHZ2| Q7UHZ2_RHOBA OppC protein OS=Rhodopirellula baltica (strain SH1) GN=oppC PE=3 SV=1</t>
  </si>
  <si>
    <t>N1LVB5</t>
  </si>
  <si>
    <t>G4MSW8</t>
  </si>
  <si>
    <t>K14297</t>
  </si>
  <si>
    <t>tr|N1LVB5|</t>
  </si>
  <si>
    <t>tr|G4MSW8| G4MSW8_MAGO7 Uncharacterized protein OS=Magnaporthe oryzae (strain 70-15 / ATCC MYA-4617 / FGSC 8958) GN=MGG_04617 PE=4 SV=1</t>
  </si>
  <si>
    <t>B7H8Y3</t>
  </si>
  <si>
    <t>tr|N1LW37|</t>
  </si>
  <si>
    <t>tr|B7H8Y3| B7H8Y3_BACC4 Polyphosphate kinase OS=Bacillus cereus (strain B4264) GN=ppk PE=3 SV=1</t>
  </si>
  <si>
    <t>N1LHQ3</t>
  </si>
  <si>
    <t>J3UA81</t>
  </si>
  <si>
    <t>tr|N1LHQ3|</t>
  </si>
  <si>
    <t>tr|J3UA81| J3UA81_BACTU Uncharacterized protein OS=Bacillus thuringiensis HD-771 GN=BTG_32708 PE=4 SV=1</t>
  </si>
  <si>
    <t>B7H6P8</t>
  </si>
  <si>
    <t>tr|N1LWA4|</t>
  </si>
  <si>
    <t>sp|B7H6P8| MURD_BACC4 UDP-N-acetylmuramoylalanine--D-glutamate ligase OS=Bacillus cereus (strain B4264) GN=murD PE=3 SV=1</t>
  </si>
  <si>
    <t>M5XLU2</t>
  </si>
  <si>
    <t>K10393</t>
  </si>
  <si>
    <t>tr|N1LVI6|</t>
  </si>
  <si>
    <t>tr|M5XLU2| M5XLU2_PRUPE Kinesin-like protein OS=Prunus persica GN=PRUPE_ppa001494mg PE=3 SV=1</t>
  </si>
  <si>
    <t>N1LUC1</t>
  </si>
  <si>
    <t>Q7VNB5</t>
  </si>
  <si>
    <t>K15984</t>
  </si>
  <si>
    <t>tr|N1LUC1|</t>
  </si>
  <si>
    <t>sp|Q7VNB5| RSMJ_HAEDU Ribosomal RNA small subunit methyltransferase J OS=Haemophilus ducreyi (strain 35000HP / ATCC 700724) GN=rsmJ PE=3 SV=1</t>
  </si>
  <si>
    <t>Q72XT0</t>
  </si>
  <si>
    <t>tr|N1LYD1|</t>
  </si>
  <si>
    <t>tr|Q72XT0| Q72XT0_BACC1 Peptide chain release factor 2 OS=Bacillus cereus (strain ATCC 10987 / NRS 248) GN=prfB PE=3 SV=1</t>
  </si>
  <si>
    <t>N1M1H2</t>
  </si>
  <si>
    <t>U6EXR1</t>
  </si>
  <si>
    <t>tr|N1M1H2|</t>
  </si>
  <si>
    <t>tr|U6EXR1| U6EXR1_CLOTA Main chromosome, complete genome OS=Clostridium tetani 12124569 GN=BN906_01490 PE=4 SV=1</t>
  </si>
  <si>
    <t>Q81IP4</t>
  </si>
  <si>
    <t>tr|N1LXL3|</t>
  </si>
  <si>
    <t>sp|Q81IP4| PCRB_BACCR Heptaprenylglyceryl phosphate synthase OS=Bacillus cereus (strain ATCC 14579 / DSM 31 / JCM 2152 / NBRC 15305 / NCIMB 9373 / NRRL B-3711) GN=pcrB PE=3 SV=1</t>
  </si>
  <si>
    <t>N1LX75</t>
  </si>
  <si>
    <t>V5XB45</t>
  </si>
  <si>
    <t>K07465</t>
  </si>
  <si>
    <t>tr|N1LX75|</t>
  </si>
  <si>
    <t>tr|V5XB45| V5XB45_MYCNE Exonuclease RecB OS=Mycobacterium neoaurum VKM Ac-1815D GN=D174_14210 PE=4 SV=1</t>
  </si>
  <si>
    <t>D5TQI8</t>
  </si>
  <si>
    <t>tr|N1LPB4|</t>
  </si>
  <si>
    <t>tr|D5TQI8| D5TQI8_BACT1 Threonylcarbamoyl-AMP synthase OS=Bacillus thuringiensis (strain BMB171) GN=BMB171_C4922 PE=3 SV=1</t>
  </si>
  <si>
    <t>N1LZL0</t>
  </si>
  <si>
    <t>E1R4P7</t>
  </si>
  <si>
    <t>K07090</t>
  </si>
  <si>
    <t>tr|N1LZL0|</t>
  </si>
  <si>
    <t>tr|E1R4P7| E1R4P7_SPISS Uncharacterized protein OS=Spirochaeta smaragdinae (strain DSM 11293 / JCM 15392 / SEBR 4228) GN=Spirs_3034 PE=4 SV=1</t>
  </si>
  <si>
    <t>N1LZN9</t>
  </si>
  <si>
    <t>tr|N1LZN9|</t>
  </si>
  <si>
    <t>Q3JDW4</t>
  </si>
  <si>
    <t>K07396</t>
  </si>
  <si>
    <t>tr|N1M1Q3|</t>
  </si>
  <si>
    <t>tr|Q3JDW4| Q3JDW4_NITOC Uncharacterized protein OS=Nitrosococcus oceani (strain ATCC 19707 / NCIMB 11848) GN=Noc_0459 PE=4 SV=1</t>
  </si>
  <si>
    <t>B4F1C2</t>
  </si>
  <si>
    <t>tr|N1LPL7|</t>
  </si>
  <si>
    <t>sp|B4F1C2| HCP_PROMH Hydroxylamine reductase OS=Proteus mirabilis (strain HI4320) GN=hcp PE=3 SV=1</t>
  </si>
  <si>
    <t>B7IRX8</t>
  </si>
  <si>
    <t>tr|N1LP61|</t>
  </si>
  <si>
    <t>tr|B7IRX8| B7IRX8_BACC2 Superoxide dismutase OS=Bacillus cereus (strain G9842) GN=sodA2 PE=3 SV=1</t>
  </si>
  <si>
    <t>Q8DV84</t>
  </si>
  <si>
    <t>tr|N1LFV2|</t>
  </si>
  <si>
    <t>tr|Q8DV84| Q8DV84_STRMU Uncharacterized protein OS=Streptococcus mutans serotype c (strain ATCC 700610 / UA159) GN=SMU_621c PE=4 SV=1</t>
  </si>
  <si>
    <t>N1LNP9</t>
  </si>
  <si>
    <t>I4ABZ0</t>
  </si>
  <si>
    <t>tr|N1LNP9|</t>
  </si>
  <si>
    <t>tr|I4ABZ0| I4ABZ0_DESDJ TPR repeat-containing protein OS=Desulfitobacterium dehalogenans (strain ATCC 51507 / DSM 9161 / JW/IU-DC1) GN=Desde_3184 PE=4 SV=1</t>
  </si>
  <si>
    <t>N1LG21</t>
  </si>
  <si>
    <t>G0HP29</t>
  </si>
  <si>
    <t>tr|N1LG21|</t>
  </si>
  <si>
    <t>tr|G0HP29| G0HP29_THES4 ABC-type multidrug transporter permease protein OS=Thermococcus sp. (strain CGMCC 1.5172 / 4557) GN=GQS_04130 PE=4 SV=1</t>
  </si>
  <si>
    <t>N1LLK6</t>
  </si>
  <si>
    <t>K4KYD4</t>
  </si>
  <si>
    <t>K03498</t>
  </si>
  <si>
    <t>tr|N1LLK6|</t>
  </si>
  <si>
    <t>tr|K4KYD4| K4KYD4_9FIRM Potassium uptake protein, integral membrane component, KtrB OS=Dehalobacter sp. CF GN=ktrB PE=4 SV=1</t>
  </si>
  <si>
    <t>N1LXH1</t>
  </si>
  <si>
    <t>K0FU55</t>
  </si>
  <si>
    <t>K00064</t>
  </si>
  <si>
    <t>tr|N1LXH1|</t>
  </si>
  <si>
    <t>tr|K0FU55| K0FU55_BACTU Aldo/keto reductase OS=Bacillus thuringiensis MC28 GN=MC28_4111 PE=4 SV=1</t>
  </si>
  <si>
    <t>N1LS04</t>
  </si>
  <si>
    <t>A6Q1N2</t>
  </si>
  <si>
    <t>tr|N1LS04|</t>
  </si>
  <si>
    <t>tr|A6Q1N2| A6Q1N2_NITSB Methyl-accepting chemotaxis protein OS=Nitratiruptor sp. (strain SB155-2) GN=NIS_0277 PE=4 SV=1</t>
  </si>
  <si>
    <t>Q814M7</t>
  </si>
  <si>
    <t>tr|N1LLD4|</t>
  </si>
  <si>
    <t>tr|Q814M7| Q814M7_BACCR Bacitracin transport ATP-binding protein bcrA OS=Bacillus cereus (strain ATCC 14579 / DSM 31 / JCM 2152 / NBRC 15305 / NCIMB 9373 / NRRL B-3711) GN=BC_5400 PE=3 SV=1</t>
  </si>
  <si>
    <t>N1LV82</t>
  </si>
  <si>
    <t>A9SAI1</t>
  </si>
  <si>
    <t>K09533</t>
  </si>
  <si>
    <t>tr|N1LV82|</t>
  </si>
  <si>
    <t>tr|A9SAI1| A9SAI1_PHYPA Predicted protein OS=Physcomitrella patens subsp. patens GN=PHYPADRAFT_163817 PE=4 SV=1</t>
  </si>
  <si>
    <t>N1LSM4</t>
  </si>
  <si>
    <t>Q9MAB3</t>
  </si>
  <si>
    <t>K14565</t>
  </si>
  <si>
    <t>tr|N1LSM4|</t>
  </si>
  <si>
    <t>sp|Q9MAB3| NOP5B_ARATH Probable nucleolar protein 5-2 OS=Arabidopsis thaliana GN=NOP5-2 PE=2 SV=1</t>
  </si>
  <si>
    <t>N1LTD7</t>
  </si>
  <si>
    <t>O97592</t>
  </si>
  <si>
    <t>K10366</t>
  </si>
  <si>
    <t>tr|N1LTD7|</t>
  </si>
  <si>
    <t>sp|O97592| DMD_CANFA Dystrophin OS=Canis familiaris GN=DMD PE=2 SV=1</t>
  </si>
  <si>
    <t>N1LVZ8</t>
  </si>
  <si>
    <t>Q81GR4</t>
  </si>
  <si>
    <t>tr|N1LVZ8|</t>
  </si>
  <si>
    <t>tr|Q81GR4| Q81GR4_BACCR Zinc metalloprotease OS=Bacillus cereus (strain ATCC 14579 / DSM 31 / JCM 2152 / NBRC 15305 / NCIMB 9373 / NRRL B-3711) GN=BC_1123 PE=3 SV=1</t>
  </si>
  <si>
    <t>N1LTE0</t>
  </si>
  <si>
    <t>Q6IVV4</t>
  </si>
  <si>
    <t>K13811</t>
  </si>
  <si>
    <t>tr|N1LTE0|</t>
  </si>
  <si>
    <t>tr|Q6IVV4| Q6IVV4_RABIT PAPS synthase 2 OS=Oryctolagus cuniculus PE=2 SV=1</t>
  </si>
  <si>
    <t>N1LFM4</t>
  </si>
  <si>
    <t>E2RU00</t>
  </si>
  <si>
    <t>tr|N1LFM4|</t>
  </si>
  <si>
    <t>tr|E2RU00| E2RU00_GIAIC Valine-tRNA ligase OS=Giardia intestinalis (strain ATCC 50803 / WB clone C6) GN=GL50803_35428 PE=3 SV=1</t>
  </si>
  <si>
    <t>A6U075</t>
  </si>
  <si>
    <t>tr|N1LWS7|</t>
  </si>
  <si>
    <t>tr|A6U075| A6U075_STAA2 5-carboxymethyl-2-hydroxymuconate Delta-isomerase OS=Staphylococcus aureus (strain JH1) GN=SaurJH1_0987 PE=4 SV=1</t>
  </si>
  <si>
    <t>N1LJS9</t>
  </si>
  <si>
    <t>D5TKA9</t>
  </si>
  <si>
    <t>K07590</t>
  </si>
  <si>
    <t>tr|N1LJS9|</t>
  </si>
  <si>
    <t>tr|D5TKA9| D5TKA9_BACT1 Uncharacterized protein OS=Bacillus thuringiensis (strain BMB171) GN=BMB171_C0101 PE=4 SV=1</t>
  </si>
  <si>
    <t>N1LL91</t>
  </si>
  <si>
    <t>V5MFZ2</t>
  </si>
  <si>
    <t>K06306</t>
  </si>
  <si>
    <t>tr|N1LL91|</t>
  </si>
  <si>
    <t>tr|V5MFZ2| V5MFZ2_BACTU Uncharacterized protein OS=Bacillus thuringiensis YBT-1518 GN=YBT1518_19805 PE=3 SV=1</t>
  </si>
  <si>
    <t>N1LKF7</t>
  </si>
  <si>
    <t>U5VIG9</t>
  </si>
  <si>
    <t>K03567</t>
  </si>
  <si>
    <t>tr|N1LKF7|</t>
  </si>
  <si>
    <t>tr|U5VIG9| U5VIG9_9PSED Glycine cleavage system transcriptional repressor OS=Pseudomonas sp. VLB120 GN=PVLB_18965 PE=4 SV=1</t>
  </si>
  <si>
    <t>N1LL50</t>
  </si>
  <si>
    <t>tr|N1LL50|</t>
  </si>
  <si>
    <t>N1LLQ7</t>
  </si>
  <si>
    <t>I3TR08</t>
  </si>
  <si>
    <t>K01693</t>
  </si>
  <si>
    <t>tr|N1LLQ7|</t>
  </si>
  <si>
    <t>tr|I3TR08| I3TR08_TISMK Imidazoleglycerol-phosphate dehydratase OS=Tistrella mobilis (strain KA081020-065) GN=hisB PE=3 SV=1</t>
  </si>
  <si>
    <t>N1LL92</t>
  </si>
  <si>
    <t>B7H6I5</t>
  </si>
  <si>
    <t>tr|N1LL92|</t>
  </si>
  <si>
    <t>tr|B7H6I5| B7H6I5_BACC4 Putative membrane protein OS=Bacillus cereus (strain B4264) GN=BCB4264_A3455 PE=4 SV=1</t>
  </si>
  <si>
    <t>N1LLV6</t>
  </si>
  <si>
    <t>M4HEF7</t>
  </si>
  <si>
    <t>tr|N1LLV6|</t>
  </si>
  <si>
    <t>tr|M4HEF7| M4HEF7_BACCE RNA polymerase sigma factor OS=Bacillus cereus FRI-35 GN=BCK_14830 PE=3 SV=1</t>
  </si>
  <si>
    <t>N1LKQ8</t>
  </si>
  <si>
    <t>Q080V5</t>
  </si>
  <si>
    <t>K11897</t>
  </si>
  <si>
    <t>tr|N1LKQ8|</t>
  </si>
  <si>
    <t>tr|Q080V5| Q080V5_SHEFN Uncharacterized protein OS=Shewanella frigidimarina (strain NCIMB 400) GN=Sfri_2365 PE=4 SV=1</t>
  </si>
  <si>
    <t>B7HGB6</t>
  </si>
  <si>
    <t>tr|N1LI60|</t>
  </si>
  <si>
    <t>tr|B7HGB6| B7HGB6_BACC4 Putative oligoendopeptidase F OS=Bacillus cereus (strain B4264) GN=BCB4264_A5579 PE=4 SV=1</t>
  </si>
  <si>
    <t>N1LMX0</t>
  </si>
  <si>
    <t>tr|N1LMX0|</t>
  </si>
  <si>
    <t>D6RKX1</t>
  </si>
  <si>
    <t>tr|N1LLK9|</t>
  </si>
  <si>
    <t>tr|D6RKX1| D6RKX1_COPC7 Methyltransferase type 11 OS=Coprinopsis cinerea (strain Okayama-7 / 130 / ATCC MYA-4618 / FGSC 9003) GN=CC1G_13903 PE=4 SV=1</t>
  </si>
  <si>
    <t>N1LMI4</t>
  </si>
  <si>
    <t>B7HH80</t>
  </si>
  <si>
    <t>K05306</t>
  </si>
  <si>
    <t>tr|N1LMI4|</t>
  </si>
  <si>
    <t>sp|B7HH80| PHNX_BACC4 Phosphonoacetaldehyde hydrolase OS=Bacillus cereus (strain B4264) GN=phnX PE=3 SV=1</t>
  </si>
  <si>
    <t>Q738V5</t>
  </si>
  <si>
    <t>tr|N1LQS4|</t>
  </si>
  <si>
    <t>tr|Q738V5| Q738V5_BACC1 Isochorismatase family protein OS=Bacillus cereus (strain ATCC 10987 / NRS 248) GN=BCE_2288 PE=4 SV=1</t>
  </si>
  <si>
    <t>D8JJM1</t>
  </si>
  <si>
    <t>tr|N1LLA5|</t>
  </si>
  <si>
    <t>tr|D8JJM1| D8JJM1_ACISD Large exoprotein OS=Acinetobacter oleivorans (strain JCM 16667 / KCTC 23045 / DR1) GN=AOLE_09065 PE=4 SV=1</t>
  </si>
  <si>
    <t>N1LQY2</t>
  </si>
  <si>
    <t>R4Q2H4</t>
  </si>
  <si>
    <t>K00547</t>
  </si>
  <si>
    <t>tr|N1LQY2|</t>
  </si>
  <si>
    <t>tr|R4Q2H4| R4Q2H4_LACPN Uncharacterized protein OS=Lactobacillus plantarum subsp. plantarum P-8 GN=LBP_cg0970 PE=4 SV=2</t>
  </si>
  <si>
    <t>N1LRB6</t>
  </si>
  <si>
    <t>A8AA63</t>
  </si>
  <si>
    <t>tr|N1LRB6|</t>
  </si>
  <si>
    <t>tr|A8AA63| A8AA63_IGNH4 Polyamine aminopropyltransferase OS=Ignicoccus hospitalis (strain KIN4/I / DSM 18386 / JCM 14125) GN=speE PE=3 SV=1</t>
  </si>
  <si>
    <t>N1LS77</t>
  </si>
  <si>
    <t>tr|N1LS77|</t>
  </si>
  <si>
    <t>N1LSG6</t>
  </si>
  <si>
    <t>tr|N1LSG6|</t>
  </si>
  <si>
    <t>D5TYB3</t>
  </si>
  <si>
    <t>tr|N1LQP2|</t>
  </si>
  <si>
    <t>tr|D5TYB3| D5TYB3_BACT1 Phosphoglycolate phosphatase OS=Bacillus thuringiensis (strain BMB171) GN=BMB171_C1967 PE=4 SV=1</t>
  </si>
  <si>
    <t>N1LMH9</t>
  </si>
  <si>
    <t>D5TTS1</t>
  </si>
  <si>
    <t>tr|N1LMH9|</t>
  </si>
  <si>
    <t>tr|D5TTS1| D5TTS1_BACT1 Mrp protein OS=Bacillus thuringiensis (strain BMB171) GN=BMB171_C3238 PE=4 SV=1</t>
  </si>
  <si>
    <t>N1LTU4</t>
  </si>
  <si>
    <t>Q3AUE2</t>
  </si>
  <si>
    <t>tr|N1LTU4|</t>
  </si>
  <si>
    <t>sp|Q3AUE2| RF1_CHLCH Peptide chain release factor 1 OS=Chlorobium chlorochromatii (strain CaD3) GN=prfA PE=3 SV=1</t>
  </si>
  <si>
    <t>N1LSX7</t>
  </si>
  <si>
    <t>D8GZK6</t>
  </si>
  <si>
    <t>K08998</t>
  </si>
  <si>
    <t>tr|N1LSX7|</t>
  </si>
  <si>
    <t>tr|D8GZK6| D8GZK6_BACAI Putative membrane protein insertion efficiency factor OS=Bacillus cereus var. anthracis (strain CI) GN=BACI_c47920 PE=3 SV=1</t>
  </si>
  <si>
    <t>N1LT80</t>
  </si>
  <si>
    <t>B7HDN8</t>
  </si>
  <si>
    <t>tr|N1LT80|</t>
  </si>
  <si>
    <t>tr|B7HDN8| B7HDN8_BACC4 Putative cell wall hydrolase OS=Bacillus cereus (strain B4264) GN=BCB4264_A3862 PE=4 SV=1</t>
  </si>
  <si>
    <t>N1LLD1</t>
  </si>
  <si>
    <t>Q818Q1</t>
  </si>
  <si>
    <t>tr|N1LLD1|</t>
  </si>
  <si>
    <t>tr|Q818Q1| Q818Q1_BACCR Ribosomal-protein-alanine acetyltransferase OS=Bacillus cereus (strain ATCC 14579 / DSM 31 / JCM 2152 / NBRC 15305 / NCIMB 9373 / NRRL B-3711) GN=BC_4195 PE=4 SV=1</t>
  </si>
  <si>
    <t>N1LPX1</t>
  </si>
  <si>
    <t>D5TKQ3</t>
  </si>
  <si>
    <t>K07001</t>
  </si>
  <si>
    <t>tr|N1LPX1|</t>
  </si>
  <si>
    <t>tr|D5TKQ3| D5TKQ3_BACT1 Uncharacterized protein OS=Bacillus thuringiensis (strain BMB171) GN=BMB171_C2219 PE=4 SV=1</t>
  </si>
  <si>
    <t>M4HCN9</t>
  </si>
  <si>
    <t>tr|N1LU03|</t>
  </si>
  <si>
    <t>tr|M4HCN9| M4HCN9_BACCE Cell division protein ZapA OS=Bacillus cereus FRI-35 GN=zapA PE=3 SV=1</t>
  </si>
  <si>
    <t>E0S0U0</t>
  </si>
  <si>
    <t>tr|N1LVF2|</t>
  </si>
  <si>
    <t>tr|E0S0U0| E0S0U0_BUTPB Hydrolase HAD superfamily OS=Butyrivibrio proteoclasticus (strain ATCC 51982 / DSM 14932 / B316) GN=bpr_I0670 PE=4 SV=1</t>
  </si>
  <si>
    <t>N1LNP2</t>
  </si>
  <si>
    <t>B7HDL8</t>
  </si>
  <si>
    <t>tr|N1LNP2|</t>
  </si>
  <si>
    <t>tr|B7HDL8| B7HDL8_BACC4 DNA-3-methyladenine glycosidase OS=Bacillus cereus (strain B4264) GN=alkA PE=4 SV=1</t>
  </si>
  <si>
    <t>N1LKU1</t>
  </si>
  <si>
    <t>J3ZSX4</t>
  </si>
  <si>
    <t>tr|N1LKU1|</t>
  </si>
  <si>
    <t>tr|J3ZSX4| J3ZSX4_BACTU ABC transporter ATP-binding protein OS=Bacillus thuringiensis HD-771 GN=BTG_13960 PE=4 SV=1</t>
  </si>
  <si>
    <t>B7H8F9</t>
  </si>
  <si>
    <t>tr|N1LRL4|</t>
  </si>
  <si>
    <t>tr|B7H8F9| B7H8F9_BACC4 Putative membrane protein OS=Bacillus cereus (strain B4264) GN=BCB4264_A3067 PE=4 SV=1</t>
  </si>
  <si>
    <t>D5TVC7</t>
  </si>
  <si>
    <t>tr|N1LWF6|</t>
  </si>
  <si>
    <t>tr|D5TVC7| D5TVC7_BACT1 Hydroxyacetone kinase-like protein OS=Bacillus thuringiensis (strain BMB171) GN=BMB171_C3521 PE=4 SV=1</t>
  </si>
  <si>
    <t>N1LPJ5</t>
  </si>
  <si>
    <t>D6CNY1</t>
  </si>
  <si>
    <t>K07448</t>
  </si>
  <si>
    <t>tr|N1LPJ5|</t>
  </si>
  <si>
    <t>tr|D6CNY1| D6CNY1_THIA3 Thiomonas sp. str. 3As chromosome, complete genome OS=Thiomonas arsenitoxydans (strain DSM 22701 / CIP 110005 / 3As) GN=THI_0614 PE=4 SV=1</t>
  </si>
  <si>
    <t>N1LK83</t>
  </si>
  <si>
    <t>A6QA00</t>
  </si>
  <si>
    <t>K18480</t>
  </si>
  <si>
    <t>tr|N1LK83|</t>
  </si>
  <si>
    <t>tr|A6QA00| A6QA00_SULNB Uncharacterized protein OS=Sulfurovum sp. (strain NBC37-1) GN=SUN_1356 PE=4 SV=1</t>
  </si>
  <si>
    <t>N1M0C7</t>
  </si>
  <si>
    <t>A6TJW7</t>
  </si>
  <si>
    <t>K07183</t>
  </si>
  <si>
    <t>tr|N1M0C7|</t>
  </si>
  <si>
    <t>tr|A6TJW7| A6TJW7_ALKMQ Response regulator receiver and ANTAR domain protein OS=Alkaliphilus metalliredigens (strain QYMF) GN=Amet_0252 PE=4 SV=1</t>
  </si>
  <si>
    <t>Q7QDH2</t>
  </si>
  <si>
    <t>K07206</t>
  </si>
  <si>
    <t>tr|N1LK77|</t>
  </si>
  <si>
    <t>tr|Q7QDH2| Q7QDH2_ANOGA AGAP003445-PA OS=Anopheles gambiae GN=AgaP_AGAP003445 PE=4 SV=5</t>
  </si>
  <si>
    <t>D5TLG1</t>
  </si>
  <si>
    <t>tr|N1LJB6|</t>
  </si>
  <si>
    <t>tr|D5TLG1| D5TLG1_BACT1 Ribosomal-protein-alanine acetyltransferase OS=Bacillus thuringiensis (strain BMB171) GN=rimI PE=4 SV=1</t>
  </si>
  <si>
    <t>N1LKN3</t>
  </si>
  <si>
    <t>D5TX28</t>
  </si>
  <si>
    <t>K06391</t>
  </si>
  <si>
    <t>tr|N1LKN3|</t>
  </si>
  <si>
    <t>tr|D5TX28| D5TX28_BACT1 Stage III sporulation protein SpoAB OS=Bacillus thuringiensis (strain BMB171) GN=spoIIIAB PE=4 SV=1</t>
  </si>
  <si>
    <t>A0RG12</t>
  </si>
  <si>
    <t>tr|N1LPN7|</t>
  </si>
  <si>
    <t>tr|A0RG12| A0RG12_BACAH 3-beta hydroxysteroid dehydrogenase/isomerase family protein OS=Bacillus thuringiensis (strain Al Hakam) GN=BALH_2884 PE=4 SV=1</t>
  </si>
  <si>
    <t>N1LNK1</t>
  </si>
  <si>
    <t>D5TY48</t>
  </si>
  <si>
    <t>K03924</t>
  </si>
  <si>
    <t>tr|N1LNK1|</t>
  </si>
  <si>
    <t>tr|D5TY48| D5TY48_BACT1 MoxR protein OS=Bacillus thuringiensis (strain BMB171) GN=BMB171_C1902 PE=4 SV=1</t>
  </si>
  <si>
    <t>N1LSQ3</t>
  </si>
  <si>
    <t>M4HHH8</t>
  </si>
  <si>
    <t>K06345</t>
  </si>
  <si>
    <t>tr|N1LSQ3|</t>
  </si>
  <si>
    <t>tr|M4HHH8| M4HHH8_BACCE Putative forespore-specific protein OS=Bacillus cereus FRI-35 GN=BCK_13060 PE=4 SV=1</t>
  </si>
  <si>
    <t>N1LRZ9</t>
  </si>
  <si>
    <t>tr|N1LRZ9|</t>
  </si>
  <si>
    <t>H8NQC4</t>
  </si>
  <si>
    <t>tr|N1LN62|</t>
  </si>
  <si>
    <t>tr|H8NQC4| H8NQC4_RAHAQ ThiJ/PfpI domain-containing protein OS=Rahnella aquatilis HX2 GN=Q7S_11325 PE=4 SV=1</t>
  </si>
  <si>
    <t>Q5UYN1</t>
  </si>
  <si>
    <t>tr|N1LYI0|</t>
  </si>
  <si>
    <t>tr|Q5UYN1| Q5UYN1_HALMA (R)-specific enoyl-CoA hydratase OS=Haloarcula marismortui (strain ATCC 43049 / DSM 3752 / JCM 8966 / VKM B-1809) GN=phaJ1 PE=4 SV=1</t>
  </si>
  <si>
    <t>N1LQU7</t>
  </si>
  <si>
    <t>Q813M6</t>
  </si>
  <si>
    <t>tr|N1LQU7|</t>
  </si>
  <si>
    <t>tr|Q813M6| Q813M6_BACCR Glycine betaine transport system permease protein / Glycine betaine-binding protein OS=Bacillus cereus (strain ATCC 14579 / DSM 31 / JCM 2152 / NBRC 15305 / NCIMB 9373 / NRRL B-3711) GN=BC_2233 PE=3 SV=1</t>
  </si>
  <si>
    <t>N1LTJ4</t>
  </si>
  <si>
    <t>M1Q366</t>
  </si>
  <si>
    <t>tr|N1LTJ4|</t>
  </si>
  <si>
    <t>tr|M1Q366| M1Q366_BACTU Na+/H+ antiporter NhaC OS=Bacillus thuringiensis serovar thuringiensis str. IS5056 GN=H175_ch0318 PE=4 SV=1</t>
  </si>
  <si>
    <t>N1LMD8</t>
  </si>
  <si>
    <t>tr|N1LMD8|</t>
  </si>
  <si>
    <t>N1LFC9</t>
  </si>
  <si>
    <t>B7HHJ6</t>
  </si>
  <si>
    <t>tr|N1LFC9|</t>
  </si>
  <si>
    <t>tr|B7HHJ6| B7HHJ6_BACC4 Branched-chain amino acid transport system II carrier protein OS=Bacillus cereus (strain B4264) GN=brnQ3 PE=4 SV=1</t>
  </si>
  <si>
    <t>N1LFX0</t>
  </si>
  <si>
    <t>M1QJF8</t>
  </si>
  <si>
    <t>tr|N1LFX0|</t>
  </si>
  <si>
    <t>tr|M1QJF8| M1QJF8_BACTU Multidrug ABC transporter, ATP-binding protein OS=Bacillus thuringiensis serovar thuringiensis str. IS5056 GN=H175_ch1691 PE=3 SV=1</t>
  </si>
  <si>
    <t>E1VHF6</t>
  </si>
  <si>
    <t>tr|N1LSV8|</t>
  </si>
  <si>
    <t>tr|E1VHF6| E1VHF6_9GAMM Ribosomal RNA small subunit methyltransferase H OS=gamma proteobacterium HdN1 GN=mraW PE=3 SV=1</t>
  </si>
  <si>
    <t>N1LVF5</t>
  </si>
  <si>
    <t>K0BA09</t>
  </si>
  <si>
    <t>K08321</t>
  </si>
  <si>
    <t>tr|N1LVF5|</t>
  </si>
  <si>
    <t>tr|K0BA09| K0BA09_9ARCH Fructose-bisphosphate aldolase OS=Candidatus Nitrosopumilus sp. AR2 GN=NSED_06280 PE=4 SV=1</t>
  </si>
  <si>
    <t>D5TK70</t>
  </si>
  <si>
    <t>tr|N1LL08|</t>
  </si>
  <si>
    <t>tr|D5TK70| D5TK70_BACT1 33 kDa chaperonin OS=Bacillus thuringiensis (strain BMB171) GN=hslO PE=3 SV=1</t>
  </si>
  <si>
    <t>D3F947</t>
  </si>
  <si>
    <t>tr|N1LIU3|</t>
  </si>
  <si>
    <t>tr|D3F947| D3F947_CONWI Serine hydroxymethyltransferase OS=Conexibacter woesei (strain DSM 14684 / JCM 11494 / NBRC 100937 / ID131577) GN=glyA PE=3 SV=1</t>
  </si>
  <si>
    <t>N1LIS3</t>
  </si>
  <si>
    <t>Q63A50</t>
  </si>
  <si>
    <t>tr|N1LIS3|</t>
  </si>
  <si>
    <t>tr|Q63A50| Q63A50_BACCZ 2'-5' RNA ligase OS=Bacillus cereus (strain ZK / E33L) GN=BCE33L2630 PE=4 SV=1</t>
  </si>
  <si>
    <t>A0REG2</t>
  </si>
  <si>
    <t>tr|N1LLB5|</t>
  </si>
  <si>
    <t>tr|A0REG2| A0REG2_BACAH Acetyltransferase, GNAT family OS=Bacillus thuringiensis (strain Al Hakam) GN=BALH_2307 PE=4 SV=1</t>
  </si>
  <si>
    <t>N1LL75</t>
  </si>
  <si>
    <t>M1QWY6</t>
  </si>
  <si>
    <t>tr|N1LL75|</t>
  </si>
  <si>
    <t>tr|M1QWY6| M1QWY6_BACTU Oligopeptide ABC transporter, periplasmic oligopeptide-binding protein OppA OS=Bacillus thuringiensis serovar thuringiensis str. IS5056 GN=H175_ch2892 PE=4 SV=1</t>
  </si>
  <si>
    <t>N1LN72</t>
  </si>
  <si>
    <t>D5TUN2</t>
  </si>
  <si>
    <t>K13530</t>
  </si>
  <si>
    <t>tr|N1LN72|</t>
  </si>
  <si>
    <t>tr|D5TUN2| D5TUN2_BACT1 ADA regulatory protein OS=Bacillus thuringiensis (strain BMB171) GN=adaA PE=4 SV=1</t>
  </si>
  <si>
    <t>N1LIS7</t>
  </si>
  <si>
    <t>A8Q278</t>
  </si>
  <si>
    <t>K01535</t>
  </si>
  <si>
    <t>tr|N1LIS7|</t>
  </si>
  <si>
    <t>tr|A8Q278| A8Q278_MALGO Uncharacterized protein OS=Malassezia globosa (strain ATCC MYA-4612 / CBS 7966) GN=MGL_2162 PE=3 SV=1</t>
  </si>
  <si>
    <t>N1LWV0</t>
  </si>
  <si>
    <t>B9SWV9</t>
  </si>
  <si>
    <t>K14026</t>
  </si>
  <si>
    <t>tr|N1LWV0|</t>
  </si>
  <si>
    <t>tr|B9SWV9| B9SWV9_RICCO Putative uncharacterized protein OS=Ricinus communis GN=RCOM_0566120 PE=4 SV=1</t>
  </si>
  <si>
    <t>N1LMY6</t>
  </si>
  <si>
    <t>C3N329</t>
  </si>
  <si>
    <t>K07333</t>
  </si>
  <si>
    <t>tr|N1LMY6|</t>
  </si>
  <si>
    <t>tr|C3N329| C3N329_SULIA Type II secretion system protein OS=Sulfolobus islandicus (strain M.16.27) GN=M1627_2689 PE=4 SV=1</t>
  </si>
  <si>
    <t>N1LNC3</t>
  </si>
  <si>
    <t>I7DWJ9</t>
  </si>
  <si>
    <t>tr|N1LNC3|</t>
  </si>
  <si>
    <t>tr|I7DWJ9| I7DWJ9_PHAIB Putative vanillate O-demethylase oxidoreductase OS=Phaeobacter inhibens (strain ATCC 700781 / DSM 17395 / CIP 105210 / NBRC 16654 / BS107) GN=PGA1_262p01350 PE=4 SV=1</t>
  </si>
  <si>
    <t>N1LNW3</t>
  </si>
  <si>
    <t>B9WJL7</t>
  </si>
  <si>
    <t>K10734</t>
  </si>
  <si>
    <t>tr|N1LNW3|</t>
  </si>
  <si>
    <t>tr|B9WJL7| B9WJL7_CANDC PSF3 protein OS=Candida dubliniensis (strain CD36 / ATCC MYA-646 / CBS 7987 / NCPF 3949 / NRRL Y-17841) GN=PSF3 PE=4 SV=1</t>
  </si>
  <si>
    <t>N1LMC3</t>
  </si>
  <si>
    <t>V5M489</t>
  </si>
  <si>
    <t>tr|N1LMC3|</t>
  </si>
  <si>
    <t>tr|V5M489| V5M489_BACTU Uncharacterized protein OS=Bacillus thuringiensis YBT-1518 GN=YBT1518_01285 PE=4 SV=1</t>
  </si>
  <si>
    <t>N1LND6</t>
  </si>
  <si>
    <t>D3SUX9</t>
  </si>
  <si>
    <t>tr|N1LND6|</t>
  </si>
  <si>
    <t>tr|D3SUX9| D3SUX9_NATMM Phosphinothricin acetyltransferase OS=Natrialba magadii (strain ATCC 43099 / DSM 3394 / NCIMB 2190 / MS3) GN=Nmag_1813 PE=4 SV=1</t>
  </si>
  <si>
    <t>N1LN60</t>
  </si>
  <si>
    <t>A5EVJ9</t>
  </si>
  <si>
    <t>tr|N1LN60|</t>
  </si>
  <si>
    <t>tr|A5EVJ9| A5EVJ9_DICNV Phosphoglycolate phosphatase OS=Dichelobacter nodosus (strain VCS1703A) GN=gph PE=4 SV=1</t>
  </si>
  <si>
    <t>M1PI62</t>
  </si>
  <si>
    <t>K02389</t>
  </si>
  <si>
    <t>tr|N1LP53|</t>
  </si>
  <si>
    <t>tr|M1PI62| M1PI62_BACTU Flagellar basal-body rod modification protein FlgD OS=Bacillus thuringiensis serovar thuringiensis str. IS5056 GN=H175_ch1600 PE=4 SV=1</t>
  </si>
  <si>
    <t>N1LFU0</t>
  </si>
  <si>
    <t>B7ISV4</t>
  </si>
  <si>
    <t>K06423</t>
  </si>
  <si>
    <t>tr|N1LFU0|</t>
  </si>
  <si>
    <t>tr|B7ISV4| B7ISV4_BACC2 Small, acid-soluble spore protein OS=Bacillus cereus (strain G9842) GN=sspF PE=4 SV=1</t>
  </si>
  <si>
    <t>U4K5W2</t>
  </si>
  <si>
    <t>tr|N1LQ10|</t>
  </si>
  <si>
    <t>tr|U4K5W2| U4K5W2_9VIBR Putative Nucleoside-diphosphate-sugar epimerase OS=Vibrio nigripulchritudo GN=VIBNI_A1944 PE=4 SV=1</t>
  </si>
  <si>
    <t>N1LPD5</t>
  </si>
  <si>
    <t>Q813I5</t>
  </si>
  <si>
    <t>K06313</t>
  </si>
  <si>
    <t>tr|N1LPD5|</t>
  </si>
  <si>
    <t>tr|Q813I5| Q813I5_BACCR Hypothetical Membrane Spanning Protein OS=Bacillus cereus (strain ATCC 14579 / DSM 31 / JCM 2152 / NBRC 15305 / NCIMB 9373 / NRRL B-3711) GN=BC_2752 PE=4 SV=1</t>
  </si>
  <si>
    <t>N1LQA3</t>
  </si>
  <si>
    <t>D2R548</t>
  </si>
  <si>
    <t>K05979</t>
  </si>
  <si>
    <t>tr|N1LQA3|</t>
  </si>
  <si>
    <t>tr|D2R548| D2R548_PIRSD 2-phosphosulfolactate phosphatase OS=Pirellula staleyi (strain ATCC 27377 / DSM 6068 / ICPB 4128) GN=Psta_4363 PE=4 SV=1</t>
  </si>
  <si>
    <t>N1LP54</t>
  </si>
  <si>
    <t>R4Q3X7</t>
  </si>
  <si>
    <t>tr|N1LP54|</t>
  </si>
  <si>
    <t>tr|R4Q3X7| R4Q3X7_LACPN Uncharacterized protein OS=Lactobacillus plantarum subsp. plantarum P-8 GN=LBP_cg1926 PE=4 SV=2</t>
  </si>
  <si>
    <t>tr|N1LT06|</t>
  </si>
  <si>
    <t>N1LSA5</t>
  </si>
  <si>
    <t>D3GT58</t>
  </si>
  <si>
    <t>tr|N1LSA5|</t>
  </si>
  <si>
    <t>tr|D3GT58| D3GT58_ECO44 Gamma-glutamyl phosphate reductase OS=Escherichia coli O44:H18 (strain 042 / EAEC) GN=proA PE=3 SV=1</t>
  </si>
  <si>
    <t>N1LQL9</t>
  </si>
  <si>
    <t>D5TMY7</t>
  </si>
  <si>
    <t>tr|N1LQL9|</t>
  </si>
  <si>
    <t>tr|D5TMY7| D5TMY7_BACT1 DNA helicase OS=Bacillus thuringiensis (strain BMB171) GN=BMB171_C2517 PE=4 SV=1</t>
  </si>
  <si>
    <t>N1LNL3</t>
  </si>
  <si>
    <t>C6BNL9</t>
  </si>
  <si>
    <t>tr|N1LNL3|</t>
  </si>
  <si>
    <t>tr|C6BNL9| C6BNL9_RALP1 Transporter, putative OS=Ralstonia pickettii (strain 12D) GN=Rpic12D_4435 PE=4 SV=1</t>
  </si>
  <si>
    <t>B7HDG0</t>
  </si>
  <si>
    <t>K01548</t>
  </si>
  <si>
    <t>tr|N1LCY2|</t>
  </si>
  <si>
    <t>sp|B7HDG0| ATKC_BACC4 Potassium-transporting ATPase C chain OS=Bacillus cereus (strain B4264) GN=kdpC PE=3 SV=1</t>
  </si>
  <si>
    <t>N1LNI4</t>
  </si>
  <si>
    <t>B7HA90</t>
  </si>
  <si>
    <t>tr|N1LNI4|</t>
  </si>
  <si>
    <t>tr|B7HA90| B7HA90_BACC4 Uncharacterized protein OS=Bacillus cereus (strain B4264) GN=BCB4264_A2881 PE=4 SV=1</t>
  </si>
  <si>
    <t>N1LU98</t>
  </si>
  <si>
    <t>D5TQG2</t>
  </si>
  <si>
    <t>K00333</t>
  </si>
  <si>
    <t>tr|N1LU98|</t>
  </si>
  <si>
    <t>tr|D5TQG2| D5TQG2_BACT1 NADH-quinone oxidoreductase subunit D OS=Bacillus thuringiensis (strain BMB171) GN=nuoD PE=3 SV=1</t>
  </si>
  <si>
    <t>N1LR69</t>
  </si>
  <si>
    <t>D3FYM2</t>
  </si>
  <si>
    <t>tr|N1LR69|</t>
  </si>
  <si>
    <t>tr|D3FYM2| D3FYM2_BACPE ABC acetoin transport permease protein OS=Bacillus pseudofirmus (strain OF4) GN=BpOF4_14115 PE=4 SV=1</t>
  </si>
  <si>
    <t>A9VRB7</t>
  </si>
  <si>
    <t>K13004</t>
  </si>
  <si>
    <t>tr|N1LT28|</t>
  </si>
  <si>
    <t>tr|A9VRB7| A9VRB7_BACWK Glycosyl transferase group 1 OS=Bacillus weihenstephanensis (strain KBAB4) GN=BcerKBAB4_5067 PE=4 SV=1</t>
  </si>
  <si>
    <t>N1LUV3</t>
  </si>
  <si>
    <t>tr|N1LUV3|</t>
  </si>
  <si>
    <t>D5TXS1</t>
  </si>
  <si>
    <t>tr|N1LUM4|</t>
  </si>
  <si>
    <t>tr|D5TXS1| D5TXS1_BACT1 RNA polymerase sigma factor SigA OS=Bacillus thuringiensis (strain BMB171) GN=sigA PE=3 SV=1</t>
  </si>
  <si>
    <t>E1SSV0</t>
  </si>
  <si>
    <t>tr|N1LW24|</t>
  </si>
  <si>
    <t>tr|E1SSV0| E1SSV0_FERBD NAD kinase OS=Ferrimonas balearica (strain DSM 9799 / CCM 4581 / PAT) GN=nadK PE=3 SV=1</t>
  </si>
  <si>
    <t>D5TKM4</t>
  </si>
  <si>
    <t>tr|N1LQP5|</t>
  </si>
  <si>
    <t>tr|D5TKM4| D5TKM4_BACT1 2,3-bisphosphoglycerate-dependent phosphoglycerate mutase OS=Bacillus thuringiensis (strain BMB171) GN=gpm PE=3 SV=1</t>
  </si>
  <si>
    <t>N1LXZ8</t>
  </si>
  <si>
    <t>C5AH13</t>
  </si>
  <si>
    <t>K08169</t>
  </si>
  <si>
    <t>tr|N1LXZ8|</t>
  </si>
  <si>
    <t>tr|C5AH13| C5AH13_BURGB Major facilitator superfamily transporter OS=Burkholderia glumae (strain BGR1) GN=bglu_2g07750 PE=4 SV=1</t>
  </si>
  <si>
    <t>Q81GC2</t>
  </si>
  <si>
    <t>tr|N1LMD5|</t>
  </si>
  <si>
    <t>tr|Q81GC2| Q81GC2_BACCR Aldehyde dehydrogenase OS=Bacillus cereus (strain ATCC 14579 / DSM 31 / JCM 2152 / NBRC 15305 / NCIMB 9373 / NRRL B-3711) GN=BC_1285 PE=3 SV=1</t>
  </si>
  <si>
    <t>N1M0E4</t>
  </si>
  <si>
    <t>tr|N1M0E4|</t>
  </si>
  <si>
    <t>D5TYR0</t>
  </si>
  <si>
    <t>tr|N1LQW2|</t>
  </si>
  <si>
    <t>tr|D5TYR0| D5TYR0_BACT1 Esterase OS=Bacillus thuringiensis (strain BMB171) GN=BMB171_C4161 PE=4 SV=1</t>
  </si>
  <si>
    <t>E1WSM4</t>
  </si>
  <si>
    <t>K06894</t>
  </si>
  <si>
    <t>tr|N1LUJ6|</t>
  </si>
  <si>
    <t>tr|E1WSM4| E1WSM4_BACF6 Genome OS=Bacteroides fragilis (strain 638R) GN=BF638R_1419 PE=4 SV=1</t>
  </si>
  <si>
    <t>N1LX73</t>
  </si>
  <si>
    <t>D5TJG7</t>
  </si>
  <si>
    <t>tr|N1LX73|</t>
  </si>
  <si>
    <t>tr|D5TJG7| D5TJG7_BACT1 Lysine 2,3-aminomutase OS=Bacillus thuringiensis (strain BMB171) GN=kamA PE=4 SV=1</t>
  </si>
  <si>
    <t>N1LXQ2</t>
  </si>
  <si>
    <t>E4SY89</t>
  </si>
  <si>
    <t>K12997</t>
  </si>
  <si>
    <t>tr|N1LXQ2|</t>
  </si>
  <si>
    <t>tr|E4SY89| E4SY89_LACDN Glycosyl transferase, family 2 OS=Lactobacillus delbrueckii subsp. bulgaricus (strain ND02) GN=LDBND_1844 PE=4 SV=1</t>
  </si>
  <si>
    <t>B7HD19</t>
  </si>
  <si>
    <t>tr|N1LP09|</t>
  </si>
  <si>
    <t>tr|B7HD19| B7HD19_BACC4 L-lactate dehydrogenase OS=Bacillus cereus (strain B4264) GN=ldh PE=3 SV=1</t>
  </si>
  <si>
    <t>N1LRV2</t>
  </si>
  <si>
    <t>tr|N1LRV2|</t>
  </si>
  <si>
    <t>N1LW98</t>
  </si>
  <si>
    <t>Q81C11</t>
  </si>
  <si>
    <t>K16323</t>
  </si>
  <si>
    <t>tr|N1LW98|</t>
  </si>
  <si>
    <t>tr|Q81C11| Q81C11_BACCR Nucleoside permease nupC OS=Bacillus cereus (strain ATCC 14579 / DSM 31 / JCM 2152 / NBRC 15305 / NCIMB 9373 / NRRL B-3711) GN=BC_2973 PE=4 SV=1</t>
  </si>
  <si>
    <t>D5TVG0</t>
  </si>
  <si>
    <t>tr|N1M039|</t>
  </si>
  <si>
    <t>tr|D5TVG0| D5TVG0_BACT1 Aspartate carbamoyltransferase OS=Bacillus thuringiensis (strain BMB171) GN=pyrB PE=3 SV=1</t>
  </si>
  <si>
    <t>B7HDU3</t>
  </si>
  <si>
    <t>tr|N1LW61|</t>
  </si>
  <si>
    <t>tr|B7HDU3| B7HDU3_BACC4 Zinc metalloprotease OS=Bacillus cereus (strain B4264) GN=BCB4264_A3918 PE=3 SV=1</t>
  </si>
  <si>
    <t>N1LX77</t>
  </si>
  <si>
    <t>F8I1R3</t>
  </si>
  <si>
    <t>tr|N1LX77|</t>
  </si>
  <si>
    <t>tr|F8I1R3| F8I1R3_SULAT Uncharacterized protein OS=Sulfobacillus acidophilus (strain TPY) GN=seaA PE=4 SV=1</t>
  </si>
  <si>
    <t>N1M1J2</t>
  </si>
  <si>
    <t>Q2NWR6</t>
  </si>
  <si>
    <t>tr|N1M1J2|</t>
  </si>
  <si>
    <t>sp|Q2NWR6| RPOB_SODGM DNA-directed RNA polymerase subunit beta OS=Sodalis glossinidius (strain morsitans) GN=rpoB PE=3 SV=1</t>
  </si>
  <si>
    <t>B7H9C4</t>
  </si>
  <si>
    <t>tr|N1LQ40|</t>
  </si>
  <si>
    <t>tr|B7H9C4| B7H9C4_BACC4 Molybdenum cofactor biosynthesis protein B OS=Bacillus cereus (strain B4264) GN=moaB PE=3 SV=1</t>
  </si>
  <si>
    <t>M4HCL4</t>
  </si>
  <si>
    <t>tr|N1LSG4|</t>
  </si>
  <si>
    <t>tr|M4HCL4| M4HCL4_BACCE 50S ribosomal protein L35 OS=Bacillus cereus FRI-35 GN=rpmI PE=3 SV=1</t>
  </si>
  <si>
    <t>N1LSQ2</t>
  </si>
  <si>
    <t>V5MGR9</t>
  </si>
  <si>
    <t>tr|N1LSQ2|</t>
  </si>
  <si>
    <t>tr|V5MGR9| V5MGR9_BACTU Catalase OS=Bacillus thuringiensis YBT-1518 GN=YBT1518_26455 PE=3 SV=1</t>
  </si>
  <si>
    <t>B7HA94</t>
  </si>
  <si>
    <t>tr|N1LT61|</t>
  </si>
  <si>
    <t>tr|B7HA94| B7HA94_BACC4 Peptidase, family M3 OS=Bacillus cereus (strain B4264) GN=BCB4264_A2885 PE=3 SV=1</t>
  </si>
  <si>
    <t>N1LLI1</t>
  </si>
  <si>
    <t>tr|N1LLI1|</t>
  </si>
  <si>
    <t>D2S8K7</t>
  </si>
  <si>
    <t>tr|N1M0J0|</t>
  </si>
  <si>
    <t>tr|D2S8K7| D2S8K7_GEOOG Integrase family protein OS=Geodermatophilus obscurus (strain ATCC 25078 / DSM 43160 / JCM 3152 / G-20) GN=Gobs_2978 PE=4 SV=1</t>
  </si>
  <si>
    <t>N1LU49</t>
  </si>
  <si>
    <t>J3WYU6</t>
  </si>
  <si>
    <t>K02397</t>
  </si>
  <si>
    <t>tr|N1LU49|</t>
  </si>
  <si>
    <t>tr|J3WYU6| J3WYU6_BACTU Flagellar hook-associated protein FlgL OS=Bacillus thuringiensis HD-771 GN=flgL PE=4 SV=1</t>
  </si>
  <si>
    <t>C7PHM4</t>
  </si>
  <si>
    <t>K07020</t>
  </si>
  <si>
    <t>tr|N1LHQ7|</t>
  </si>
  <si>
    <t>tr|C7PHM4| C7PHM4_CHIPD Uncharacterized protein OS=Chitinophaga pinensis (strain ATCC 43595 / DSM 2588 / NCIB 11800 / UQM 2034) GN=Cpin_2472 PE=4 SV=1</t>
  </si>
  <si>
    <t>Q81FZ1</t>
  </si>
  <si>
    <t>tr|N1LFE8|</t>
  </si>
  <si>
    <t>sp|Q81FZ1| CYSH_BACCR Phosphoadenosine phosphosulfate reductase OS=Bacillus cereus (strain ATCC 14579 / DSM 31 / JCM 2152 / NBRC 15305 / NCIMB 9373 / NRRL B-3711) GN=cysH PE=3 SV=1</t>
  </si>
  <si>
    <t>N1LHQ8</t>
  </si>
  <si>
    <t>tr|N1LHQ8|</t>
  </si>
  <si>
    <t>N1LJK1</t>
  </si>
  <si>
    <t>O62202</t>
  </si>
  <si>
    <t>tr|N1LJK1|</t>
  </si>
  <si>
    <t>tr|O62202| O62202_CAEEL F32B4.6 OS=Caenorhabditis elegans GN=CELE_F32B4.6 PE=4 SV=1</t>
  </si>
  <si>
    <t>Q8YR34</t>
  </si>
  <si>
    <t>tr|N1LJY3|</t>
  </si>
  <si>
    <t>tr|Q8YR34| Q8YR34_NOSS1 Type I restriction-modification enzyme R subunit OS=Nostoc sp. (strain PCC 7120 / UTEX 2576) GN=alr3618 PE=4 SV=1</t>
  </si>
  <si>
    <t>N1LL62</t>
  </si>
  <si>
    <t>Q9BL83</t>
  </si>
  <si>
    <t>K12196</t>
  </si>
  <si>
    <t>tr|N1LL62|</t>
  </si>
  <si>
    <t>tr|Q9BL83| Q9BL83_CAEEL Y34D9A.10 OS=Caenorhabditis elegans GN=vps-4 PE=1 SV=4</t>
  </si>
  <si>
    <t>N1LLE2</t>
  </si>
  <si>
    <t>T1ZE44</t>
  </si>
  <si>
    <t>tr|N1LLE2|</t>
  </si>
  <si>
    <t>tr|T1ZE44| T1ZE44_STRIT Xanthine permease OS=Streptococcus intermedius B196 GN=pbuX PE=4 SV=1</t>
  </si>
  <si>
    <t>D5TV03</t>
  </si>
  <si>
    <t>tr|N1LQX9|</t>
  </si>
  <si>
    <t>tr|D5TV03| D5TV03_BACT1 Chorismate synthase OS=Bacillus thuringiensis (strain BMB171) GN=aroC PE=3 SV=1</t>
  </si>
  <si>
    <t>N1LXX6</t>
  </si>
  <si>
    <t>tr|N1LXX6|</t>
  </si>
  <si>
    <t>N1LFN7</t>
  </si>
  <si>
    <t>Q81H48</t>
  </si>
  <si>
    <t>K02116</t>
  </si>
  <si>
    <t>tr|N1LFN7|</t>
  </si>
  <si>
    <t>tr|Q81H48| Q81H48_BACCR ATP synthase protein I OS=Bacillus cereus (strain ATCC 14579 / DSM 31 / JCM 2152 / NBRC 15305 / NCIMB 9373 / NRRL B-3711) GN=BC_0977 PE=4 SV=1</t>
  </si>
  <si>
    <t>N1LQQ2</t>
  </si>
  <si>
    <t>M1QCU5</t>
  </si>
  <si>
    <t>tr|N1LQQ2|</t>
  </si>
  <si>
    <t>tr|M1QCU5| M1QCU5_BACTU Uncharacterized protein OS=Bacillus thuringiensis serovar thuringiensis str. IS5056 GN=H175_ch1523 PE=4 SV=1</t>
  </si>
  <si>
    <t>N1LJM5</t>
  </si>
  <si>
    <t>tr|N1LJM5|</t>
  </si>
  <si>
    <t>N1LGN3</t>
  </si>
  <si>
    <t>L1IE40</t>
  </si>
  <si>
    <t>tr|N1LGN3|</t>
  </si>
  <si>
    <t>tr|L1IE40| L1IE40_GUITH Uncharacterized protein OS=Guillardia theta CCMP2712 GN=GUITHDRAFT_119703 PE=4 SV=1</t>
  </si>
  <si>
    <t>N1LWU1</t>
  </si>
  <si>
    <t>tr|N1LWU1|</t>
  </si>
  <si>
    <t>N1LSI5</t>
  </si>
  <si>
    <t>Q812Q1</t>
  </si>
  <si>
    <t>tr|N1LSI5|</t>
  </si>
  <si>
    <t>tr|Q812Q1| Q812Q1_BACCR Pseudouridine synthase OS=Bacillus cereus (strain ATCC 14579 / DSM 31 / JCM 2152 / NBRC 15305 / NCIMB 9373 / NRRL B-3711) GN=BC_4551 PE=3 SV=1</t>
  </si>
  <si>
    <t>N1M0R5</t>
  </si>
  <si>
    <t>K0J4Z9</t>
  </si>
  <si>
    <t>tr|N1M0R5|</t>
  </si>
  <si>
    <t>tr|K0J4Z9| K0J4Z9_AMPXN Adapter protein MecA OS=Amphibacillus xylanus (strain ATCC 51415 / DSM 6626 / JCM 7361 / LMG 17667 / NBRC 15112 / Ep01) GN=mecA PE=3 SV=1</t>
  </si>
  <si>
    <t>N1LZU1</t>
  </si>
  <si>
    <t>D5TYJ9</t>
  </si>
  <si>
    <t>tr|N1LZU1|</t>
  </si>
  <si>
    <t>tr|D5TYJ9| D5TYJ9_BACT1 ABC transporter ATP-binding protein OS=Bacillus thuringiensis (strain BMB171) GN=BMB171_C4100 PE=4 SV=1</t>
  </si>
  <si>
    <t>N1LNV6</t>
  </si>
  <si>
    <t>tr|N1LNV6|</t>
  </si>
  <si>
    <t>B7IIR9</t>
  </si>
  <si>
    <t>tr|N1LZ27|</t>
  </si>
  <si>
    <t>tr|B7IIR9| B7IIR9_BACC2 GTP diphosphokinase OS=Bacillus cereus (strain G9842) GN=relA PE=3 SV=1</t>
  </si>
  <si>
    <t>N1LV23</t>
  </si>
  <si>
    <t>D5DPK0</t>
  </si>
  <si>
    <t>K03535</t>
  </si>
  <si>
    <t>tr|N1LV23|</t>
  </si>
  <si>
    <t>tr|D5DPK0| D5DPK0_BACMQ D-glucarate permease OS=Bacillus megaterium (strain ATCC 12872 / QMB1551) GN=gudP PE=4 SV=1</t>
  </si>
  <si>
    <t>D5T903</t>
  </si>
  <si>
    <t>tr|N1LZC0|</t>
  </si>
  <si>
    <t>tr|D5T903| D5T903_LEGP2 Structural toxin protein (Hemagglutinin/hemolysin) RtxA OS=Legionella pneumophila serogroup 1 (strain 2300/99 Alcoy) GN=lpa_03675 PE=4 SV=1</t>
  </si>
  <si>
    <t>N1LID9</t>
  </si>
  <si>
    <t>B8F6Z5</t>
  </si>
  <si>
    <t>tr|N1LID9|</t>
  </si>
  <si>
    <t>tr|B8F6Z5| B8F6Z5_HAEPS Methylmalonate semialdehyde dehydrogenase OS=Haemophilus parasuis serovar 5 (strain SH0165) GN=HAPS_1541 PE=3 SV=1</t>
  </si>
  <si>
    <t>tr|N1LNJ9|</t>
  </si>
  <si>
    <t>B7HAR9</t>
  </si>
  <si>
    <t>tr|N1LNY8|</t>
  </si>
  <si>
    <t>tr|B7HAR9| B7HAR9_BACC4 Oxidoreductase, short-chain dehydrogenase/reductase family OS=Bacillus cereus (strain B4264) GN=BCB4264_A3655 PE=4 SV=1</t>
  </si>
  <si>
    <t>N1LQ74</t>
  </si>
  <si>
    <t>A7GM38</t>
  </si>
  <si>
    <t>tr|N1LQ74|</t>
  </si>
  <si>
    <t>tr|A7GM38| A7GM38_BACCN Spore germination protein PF OS=Bacillus cereus subsp. cytotoxis (strain NVH 391-98) GN=Bcer98_0861 PE=4 SV=1</t>
  </si>
  <si>
    <t>Q4PID3</t>
  </si>
  <si>
    <t>tr|N1LRA0|</t>
  </si>
  <si>
    <t>sp|Q4PID3| APTH1_USTMA Acyl-protein thioesterase 1 OS=Ustilago maydis (strain 521 / FGSC 9021) GN=UM00130 PE=3 SV=1</t>
  </si>
  <si>
    <t>N1LRW7</t>
  </si>
  <si>
    <t>D5SXG1</t>
  </si>
  <si>
    <t>K03559</t>
  </si>
  <si>
    <t>tr|N1LRW7|</t>
  </si>
  <si>
    <t>tr|D5SXG1| D5SXG1_PLAL2 Biopolymer transport protein ExbD/TolR OS=Planctopirus limnophilus (strain ATCC 43296 / DSM 3776 / IFAM 1008 / 290) GN=Plim_1698 PE=3 SV=1</t>
  </si>
  <si>
    <t>N1LS52</t>
  </si>
  <si>
    <t>M1Q6K4</t>
  </si>
  <si>
    <t>tr|N1LS52|</t>
  </si>
  <si>
    <t>tr|M1Q6K4| M1Q6K4_METMZ Sec-independent protein translocase protein TatA OS=Methanosarcina mazei Tuc01 GN=tatA PE=3 SV=1</t>
  </si>
  <si>
    <t>A8FCZ8</t>
  </si>
  <si>
    <t>K02782</t>
  </si>
  <si>
    <t>tr|N1LU46|</t>
  </si>
  <si>
    <t>tr|A8FCZ8| A8FCZ8_BACP2 PTS family glucitol (Glu) porter component IIB OS=Bacillus pumilus (strain SAFR-032) GN=BPUM_1432 PE=4 SV=1</t>
  </si>
  <si>
    <t>N1LXJ8</t>
  </si>
  <si>
    <t>K0FNT9</t>
  </si>
  <si>
    <t>K06880</t>
  </si>
  <si>
    <t>tr|N1LXJ8|</t>
  </si>
  <si>
    <t>tr|K0FNT9| K0FNT9_BACTU Erythromycin esterase OS=Bacillus thuringiensis MC28 GN=MC28_2229 PE=4 SV=1</t>
  </si>
  <si>
    <t>D5TWD0</t>
  </si>
  <si>
    <t>tr|N1LR64|</t>
  </si>
  <si>
    <t>tr|D5TWD0| D5TWD0_BACT1 Anti-sigma F factor OS=Bacillus thuringiensis (strain BMB171) GN=spoIIAB PE=3 SV=1</t>
  </si>
  <si>
    <t>M1QNV6</t>
  </si>
  <si>
    <t>tr|N1LT46|</t>
  </si>
  <si>
    <t>tr|M1QNV6| M1QNV6_BACTU Periplasmic component of efflux system OS=Bacillus thuringiensis serovar thuringiensis str. IS5056 GN=H175_ch5377 PE=4 SV=1</t>
  </si>
  <si>
    <t>B7HG41</t>
  </si>
  <si>
    <t>tr|N1LMV7|</t>
  </si>
  <si>
    <t>tr|B7HG41| B7HG41_BACC4 HD domain protein OS=Bacillus cereus (strain B4264) GN=BCB4264_A5502 PE=4 SV=1</t>
  </si>
  <si>
    <t>F4HPH1</t>
  </si>
  <si>
    <t>tr|N1LM71|</t>
  </si>
  <si>
    <t>tr|F4HPH1| F4HPH1_ARATH MATE efflux family protein OS=Arabidopsis thaliana GN=At1g33090 PE=3 SV=1</t>
  </si>
  <si>
    <t>Q99Y38</t>
  </si>
  <si>
    <t>K01078</t>
  </si>
  <si>
    <t>tr|N1LLI8|</t>
  </si>
  <si>
    <t>tr|Q99Y38| Q99Y38_STRP1 Putative acid phosphatase OS=Streptococcus pyogenes serotype M1 GN=lppC PE=4 SV=1</t>
  </si>
  <si>
    <t>N1LL46</t>
  </si>
  <si>
    <t>C7QEV8</t>
  </si>
  <si>
    <t>tr|N1LL46|</t>
  </si>
  <si>
    <t>tr|C7QEV8| C7QEV8_CATAD RNA-directed DNA polymerase OS=Catenulispora acidiphila (strain DSM 44928 / NRRL B-24433 / NBRC 102108 / JCM 14897) GN=Caci_4007 PE=4 SV=1</t>
  </si>
  <si>
    <t>N1LKD9</t>
  </si>
  <si>
    <t>A7N4Z0</t>
  </si>
  <si>
    <t>tr|N1LKD9|</t>
  </si>
  <si>
    <t>tr|A7N4Z0| A7N4Z0_VIBCB Uncharacterized protein OS=Vibrio campbellii (strain ATCC BAA-1116 / BB120) GN=VIBHAR_05812 PE=4 SV=1</t>
  </si>
  <si>
    <t>N1LLX3</t>
  </si>
  <si>
    <t>D5DTX5</t>
  </si>
  <si>
    <t>K04773</t>
  </si>
  <si>
    <t>tr|N1LLX3|</t>
  </si>
  <si>
    <t>tr|D5DTX5| D5DTX5_BACMQ Signal peptide peptidase SppA, 36K type OS=Bacillus megaterium (strain ATCC 12872 / QMB1551) GN=sppA PE=4 SV=1</t>
  </si>
  <si>
    <t>N1LM42</t>
  </si>
  <si>
    <t>Q81F19</t>
  </si>
  <si>
    <t>K01048</t>
  </si>
  <si>
    <t>tr|N1LM42|</t>
  </si>
  <si>
    <t>tr|Q81F19| Q81F19_BACCR Lysophospholipase L2 OS=Bacillus cereus (strain ATCC 14579 / DSM 31 / JCM 2152 / NBRC 15305 / NCIMB 9373 / NRRL B-3711) GN=BC_1788 PE=4 SV=1</t>
  </si>
  <si>
    <t>N1LG27</t>
  </si>
  <si>
    <t>tr|N1LG27|</t>
  </si>
  <si>
    <t>N1LJ39</t>
  </si>
  <si>
    <t>O42726</t>
  </si>
  <si>
    <t>K11849</t>
  </si>
  <si>
    <t>tr|N1LJ39|</t>
  </si>
  <si>
    <t>sp|O42726| UBP2_KLULA Ubiquitin carboxyl-terminal hydrolase 2 OS=Kluyveromyces lactis (strain ATCC 8585 / CBS 2359 / DSM 70799 / NBRC 1267 / NRRL Y-1140 / WM37) GN=UBP2 PE=3 SV=2</t>
  </si>
  <si>
    <t>D8H6M4</t>
  </si>
  <si>
    <t>tr|N1LGY3|</t>
  </si>
  <si>
    <t>tr|D8H6M4| D8H6M4_BACAI DNA topoisomerase 4 subunit B OS=Bacillus cereus var. anthracis (strain CI) GN=parE PE=3 SV=1</t>
  </si>
  <si>
    <t>N1LHY6</t>
  </si>
  <si>
    <t>A0RBD5</t>
  </si>
  <si>
    <t>K06421</t>
  </si>
  <si>
    <t>tr|N1LHY6|</t>
  </si>
  <si>
    <t>tr|A0RBD5| A0RBD5_BACAH Small, acid-soluble spore protein, alpha/beta family OS=Bacillus thuringiensis (strain Al Hakam) GN=BALH_1174 PE=4 SV=1</t>
  </si>
  <si>
    <t>N1LJF2</t>
  </si>
  <si>
    <t>E9F0V1</t>
  </si>
  <si>
    <t>K06669</t>
  </si>
  <si>
    <t>tr|N1LJF2|</t>
  </si>
  <si>
    <t>tr|E9F0V1| E9F0V1_METRA Structural maintenance of chromosomes protein OS=Metarhizium robertsii (strain ARSEF 23 / ATCC MYA-3075) GN=MAA_05900 PE=3 SV=1</t>
  </si>
  <si>
    <t>N1LK96</t>
  </si>
  <si>
    <t>Q637Q6</t>
  </si>
  <si>
    <t>tr|N1LK96|</t>
  </si>
  <si>
    <t>tr|Q637Q6| Q637Q6_BACCZ Molybdopterin biosynthesis protein OS=Bacillus cereus (strain ZK / E33L) GN=moeB PE=4 SV=1</t>
  </si>
  <si>
    <t>D5TMI4</t>
  </si>
  <si>
    <t>tr|N1LLJ3|</t>
  </si>
  <si>
    <t>tr|D5TMI4| D5TMI4_BACT1 DNA topoisomerase 3 OS=Bacillus thuringiensis (strain BMB171) GN=topB1 PE=3 SV=1</t>
  </si>
  <si>
    <t>N1LLQ2</t>
  </si>
  <si>
    <t>tr|N1LLQ2|</t>
  </si>
  <si>
    <t>N1LGL3</t>
  </si>
  <si>
    <t>B7H5G8</t>
  </si>
  <si>
    <t>tr|N1LGL3|</t>
  </si>
  <si>
    <t>tr|B7H5G8| B7H5G8_BACC4 Aspartate-semialdehyde dehydrogenase OS=Bacillus cereus (strain B4264) GN=asd PE=3 SV=1</t>
  </si>
  <si>
    <t>N1LR29</t>
  </si>
  <si>
    <t>D5AKZ3</t>
  </si>
  <si>
    <t>tr|N1LR29|</t>
  </si>
  <si>
    <t>tr|D5AKZ3| D5AKZ3_RHOCB Potassium-transporting ATPase B chain OS=Rhodobacter capsulatus (strain ATCC BAA-309 / NBRC 16581 / SB1003) GN=kdpB PE=3 SV=1</t>
  </si>
  <si>
    <t>N1LME9</t>
  </si>
  <si>
    <t>D7DMQ4</t>
  </si>
  <si>
    <t>K10715</t>
  </si>
  <si>
    <t>tr|N1LME9|</t>
  </si>
  <si>
    <t>tr|D7DMQ4| D7DMQ4_METV0 Multi-sensor hybrid histidine kinase OS=Methylotenera versatilis (strain 301) GN=M301_2469 PE=4 SV=1</t>
  </si>
  <si>
    <t>N1LK39</t>
  </si>
  <si>
    <t>tr|N1LK39|</t>
  </si>
  <si>
    <t>N1LJ00</t>
  </si>
  <si>
    <t>tr|N1LJ00|</t>
  </si>
  <si>
    <t>N1LUG8</t>
  </si>
  <si>
    <t>M0TCI7</t>
  </si>
  <si>
    <t>K03030</t>
  </si>
  <si>
    <t>tr|N1LUG8|</t>
  </si>
  <si>
    <t>tr|M0TCI7| M0TCI7_MUSAM Uncharacterized protein OS=Musa acuminata subsp. malaccensis PE=4 SV=1</t>
  </si>
  <si>
    <t>N1LUF4</t>
  </si>
  <si>
    <t>D5TY16</t>
  </si>
  <si>
    <t>tr|N1LUF4|</t>
  </si>
  <si>
    <t>tr|D5TY16| D5TY16_BACT1 FtsK/SpoIIIE family DNA segregation ATPase OS=Bacillus thuringiensis (strain BMB171) GN=BMB171_C1869 PE=4 SV=1</t>
  </si>
  <si>
    <t>R0HJI6</t>
  </si>
  <si>
    <t>K12882</t>
  </si>
  <si>
    <t>tr|N1LT64|</t>
  </si>
  <si>
    <t>tr|R0HJI6| R0HJI6_9BRAS Uncharacterized protein OS=Capsella rubella GN=CARUB_v10012966mg PE=4 SV=1</t>
  </si>
  <si>
    <t>B7H530</t>
  </si>
  <si>
    <t>K00851</t>
  </si>
  <si>
    <t>tr|N1LQT5|</t>
  </si>
  <si>
    <t>tr|B7H530| B7H530_BACC4 Gluconokinase OS=Bacillus cereus (strain B4264) GN=gntK1 PE=3 SV=1</t>
  </si>
  <si>
    <t>D1Z171</t>
  </si>
  <si>
    <t>tr|N1LTH6|</t>
  </si>
  <si>
    <t>tr|D1Z171| D1Z171_METPS Putative cyclase OS=Methanocella paludicola (strain DSM 17711 / JCM 13418 / NBRC 101707 / SANAE) GN=MCP_2371 PE=4 SV=1</t>
  </si>
  <si>
    <t>Q46B80</t>
  </si>
  <si>
    <t>K03828</t>
  </si>
  <si>
    <t>tr|N1LUN2|</t>
  </si>
  <si>
    <t>tr|Q46B80| Q46B80_METBF Acetyltransferase (GNAT) family protein OS=Methanosarcina barkeri (strain Fusaro / DSM 804) GN=Mbar_A1922 PE=4 SV=1</t>
  </si>
  <si>
    <t>N1LPC3</t>
  </si>
  <si>
    <t>E1V584</t>
  </si>
  <si>
    <t>K02297</t>
  </si>
  <si>
    <t>tr|N1LPC3|</t>
  </si>
  <si>
    <t>tr|E1V584| E1V584_HALED CyoA protein OS=Halomonas elongata (strain ATCC 33173 / DSM 2581 / NBRC 15536 / NCIMB 2198 / 1H9) GN=cyoA PE=4 SV=1</t>
  </si>
  <si>
    <t>N1LN54</t>
  </si>
  <si>
    <t>Q82Z78</t>
  </si>
  <si>
    <t>tr|N1LN54|</t>
  </si>
  <si>
    <t>tr|Q82Z78| Q82Z78_ENTFA LrgB family protein OS=Enterococcus faecalis (strain ATCC 700802 / V583) GN=EF_3193 PE=3 SV=1</t>
  </si>
  <si>
    <t>N1LV11</t>
  </si>
  <si>
    <t>E4RZ09</t>
  </si>
  <si>
    <t>tr|N1LV11|</t>
  </si>
  <si>
    <t>tr|E4RZ09| E4RZ09_LEAB4 Transporter, hydrophobe/amphiphile efflux-1 (HAE1) family OS=Leadbetterella byssophila (strain DSM 17132 / KACC 11308 / 4M15) GN=Lbys_2566 PE=4 SV=1</t>
  </si>
  <si>
    <t>N1LZ59</t>
  </si>
  <si>
    <t>A1UKI1</t>
  </si>
  <si>
    <t>tr|N1LZ59|</t>
  </si>
  <si>
    <t>tr|A1UKI1| A1UKI1_MYCSK H+ Antiporter protein OS=Mycobacterium sp. (strain KMS) GN=Mkms_4147 PE=4 SV=1</t>
  </si>
  <si>
    <t>N1LVJ7</t>
  </si>
  <si>
    <t>G0EL41</t>
  </si>
  <si>
    <t>K03748</t>
  </si>
  <si>
    <t>tr|N1LVJ7|</t>
  </si>
  <si>
    <t>tr|G0EL41| G0EL41_BRAIP Uncharacterized protein OS=Brachyspira intermedia (strain ATCC 51140 / PWS/A) GN=Bint_2081 PE=4 SV=1</t>
  </si>
  <si>
    <t>N1LHZ8</t>
  </si>
  <si>
    <t>A3UA17</t>
  </si>
  <si>
    <t>K08191</t>
  </si>
  <si>
    <t>tr|N1LHZ8|</t>
  </si>
  <si>
    <t>tr|A3UA17| A3UA17_CROAH Putative hexuronate transport protein (MFS family) OS=Croceibacter atlanticus (strain ATCC BAA-628 / HTCC2559 / KCTC 12090) GN=CA2559_11473 PE=4 SV=1</t>
  </si>
  <si>
    <t>B5FC69</t>
  </si>
  <si>
    <t>K13638</t>
  </si>
  <si>
    <t>tr|N1LT00|</t>
  </si>
  <si>
    <t>tr|B5FC69| B5FC69_VIBFM Zn(II)-responsive transcriptional regulator OS=Vibrio fischeri (strain MJ11) GN=zntR PE=4 SV=1</t>
  </si>
  <si>
    <t>E1PZ77</t>
  </si>
  <si>
    <t>tr|N1LUE2|</t>
  </si>
  <si>
    <t>tr|E1PZ77| E1PZ77_HELPM Adenylate kinase OS=Helicobacter pylori (strain SJM180) GN=adk PE=3 SV=1</t>
  </si>
  <si>
    <t>N1LX97</t>
  </si>
  <si>
    <t>Q81AU1</t>
  </si>
  <si>
    <t>tr|N1LX97|</t>
  </si>
  <si>
    <t>tr|Q81AU1| Q81AU1_BACCR Acetyltransferase OS=Bacillus cereus (strain ATCC 14579 / DSM 31 / JCM 2152 / NBRC 15305 / NCIMB 9373 / NRRL B-3711) GN=BC_3465 PE=4 SV=1</t>
  </si>
  <si>
    <t>M4HEH0</t>
  </si>
  <si>
    <t>tr|N1LKK3|</t>
  </si>
  <si>
    <t>tr|M4HEH0| M4HEH0_BACCE Chromosome segregation ATPase OS=Bacillus cereus FRI-35 GN=BCK_07890 PE=4 SV=1</t>
  </si>
  <si>
    <t>D5TWB5</t>
  </si>
  <si>
    <t>tr|N1LZQ0|</t>
  </si>
  <si>
    <t>tr|D5TWB5| D5TWB5_BACT1 Uncharacterized protein OS=Bacillus thuringiensis (strain BMB171) GN=BMB171_C3723 PE=4 SV=1</t>
  </si>
  <si>
    <t>N1LV94</t>
  </si>
  <si>
    <t>Q5V5E0</t>
  </si>
  <si>
    <t>tr|N1LV94|</t>
  </si>
  <si>
    <t>tr|Q5V5E0| Q5V5E0_HALMA Aldehyde dehydrogenase OS=Haloarcula marismortui (strain ATCC 43049 / DSM 3752 / JCM 8966 / VKM B-1809) GN=aldY2 PE=3 SV=1</t>
  </si>
  <si>
    <t>N1LSY6</t>
  </si>
  <si>
    <t>E4RUR5</t>
  </si>
  <si>
    <t>tr|N1LSY6|</t>
  </si>
  <si>
    <t>tr|E4RUR5| E4RUR5_LEAB4 Beta-lactamase OS=Leadbetterella byssophila (strain DSM 17132 / KACC 11308 / 4M15) GN=Lbys_0282 PE=4 SV=1</t>
  </si>
  <si>
    <t>N1LI22</t>
  </si>
  <si>
    <t>tr|N1LI22|</t>
  </si>
  <si>
    <t>N1M022</t>
  </si>
  <si>
    <t>D5TVH9</t>
  </si>
  <si>
    <t>tr|N1M022|</t>
  </si>
  <si>
    <t>tr|D5TVH9| D5TVH9_BACT1 UDP-N-acetylenolpyruvoylglucosamine reductase OS=Bacillus thuringiensis (strain BMB171) GN=murB PE=3 SV=1</t>
  </si>
  <si>
    <t>N1LMY2</t>
  </si>
  <si>
    <t>M1QFW5</t>
  </si>
  <si>
    <t>tr|N1LMY2|</t>
  </si>
  <si>
    <t>tr|M1QFW5| M1QFW5_BACTU Amidohydrolase YlmB OS=Bacillus thuringiensis serovar thuringiensis str. IS5056 GN=H175_ch0420 PE=4 SV=1</t>
  </si>
  <si>
    <t>N1LXD5</t>
  </si>
  <si>
    <t>E1SBG4</t>
  </si>
  <si>
    <t>K08369</t>
  </si>
  <si>
    <t>tr|N1LXD5|</t>
  </si>
  <si>
    <t>tr|E1SBG4| E1SBG4_PANVC Putative MFS family transporter OS=Pantoea vagans (strain C9-1) GN=Pvag_3562 PE=4 SV=1</t>
  </si>
  <si>
    <t>D5TP22</t>
  </si>
  <si>
    <t>tr|N1M179|</t>
  </si>
  <si>
    <t>tr|D5TP22| D5TP22_BACT1 Chorismate synthase OS=Bacillus thuringiensis (strain BMB171) GN=aroC PE=3 SV=1</t>
  </si>
  <si>
    <t>N1M1U3</t>
  </si>
  <si>
    <t>A2SEB1</t>
  </si>
  <si>
    <t>K16260</t>
  </si>
  <si>
    <t>tr|N1M1U3|</t>
  </si>
  <si>
    <t>tr|A2SEB1| A2SEB1_METPP Uncharacterized protein OS=Methylibium petroleiphilum (strain PM1) GN=Mpe_A0938 PE=4 SV=1</t>
  </si>
  <si>
    <t>N1LJU4</t>
  </si>
  <si>
    <t>D5TUD9</t>
  </si>
  <si>
    <t>K11619</t>
  </si>
  <si>
    <t>tr|N1LJU4|</t>
  </si>
  <si>
    <t>tr|D5TUD9| D5TUD9_BACT1 Uncharacterized protein OS=Bacillus thuringiensis (strain BMB171) GN=BMB171_C1271 PE=4 SV=1</t>
  </si>
  <si>
    <t>N1LDD1</t>
  </si>
  <si>
    <t>A7EDJ3</t>
  </si>
  <si>
    <t>K00749</t>
  </si>
  <si>
    <t>tr|N1LDD1|</t>
  </si>
  <si>
    <t>tr|A7EDJ3| A7EDJ3_SCLS1 Putative uncharacterized protein OS=Sclerotinia sclerotiorum (strain ATCC 18683 / 1980 / Ss-1) GN=SS1G_03383 PE=4 SV=1</t>
  </si>
  <si>
    <t>N1LI25</t>
  </si>
  <si>
    <t>Q3INW2</t>
  </si>
  <si>
    <t>tr|N1LI25|</t>
  </si>
  <si>
    <t>tr|Q3INW2| Q3INW2_NATPD O-acetyltransferase (Homolog to galactoside O-acetyltransferase) OS=Natronomonas pharaonis (strain ATCC 35678 / DSM 2160) GN=yvoF PE=4 SV=1</t>
  </si>
  <si>
    <t>N1LPA3</t>
  </si>
  <si>
    <t>D5TV61</t>
  </si>
  <si>
    <t>K07148</t>
  </si>
  <si>
    <t>tr|N1LPA3|</t>
  </si>
  <si>
    <t>tr|D5TV61| D5TV61_BACT1 Uncharacterized protein OS=Bacillus thuringiensis (strain BMB171) GN=BMB171_C1407 PE=4 SV=1</t>
  </si>
  <si>
    <t>N1LHH5</t>
  </si>
  <si>
    <t>A7GYQ2</t>
  </si>
  <si>
    <t>K03306</t>
  </si>
  <si>
    <t>tr|N1LHH5|</t>
  </si>
  <si>
    <t>tr|A7GYQ2| A7GYQ2_CAMC5 Phosphate transporter family protein OS=Campylobacter curvus (strain 525.92) GN=CCV52592_1957 PE=4 SV=1</t>
  </si>
  <si>
    <t>N1LJQ3</t>
  </si>
  <si>
    <t>B7HEY4</t>
  </si>
  <si>
    <t>tr|N1LJQ3|</t>
  </si>
  <si>
    <t>tr|B7HEY4| B7HEY4_BACC4 Oligopeptide ABC transporter, permease protein OS=Bacillus cereus (strain B4264) GN=BCB4264_A0947 PE=3 SV=1</t>
  </si>
  <si>
    <t>N1LPB5</t>
  </si>
  <si>
    <t>tr|N1LPB5|</t>
  </si>
  <si>
    <t>N1LLZ6</t>
  </si>
  <si>
    <t>C0ZGZ3</t>
  </si>
  <si>
    <t>K09928</t>
  </si>
  <si>
    <t>tr|N1LLZ6|</t>
  </si>
  <si>
    <t>tr|C0ZGZ3| C0ZGZ3_BREBN Conserved hypothetical membrane protein OS=Brevibacillus brevis (strain 47 / JCM 6285 / NBRC 100599) GN=BBR47_40750 PE=4 SV=1</t>
  </si>
  <si>
    <t>D2C3G7</t>
  </si>
  <si>
    <t>tr|N1LUE9|</t>
  </si>
  <si>
    <t>tr|D2C3G7| D2C3G7_THENR Glycerophosphoryl diester phosphodiesterase OS=Thermotoga naphthophila (strain ATCC BAA-489 / DSM 13996 / JCM 10882 / RKU-10) GN=Tnap_1185 PE=4 SV=1</t>
  </si>
  <si>
    <t>N1LPS3</t>
  </si>
  <si>
    <t>F4DT57</t>
  </si>
  <si>
    <t>K07278</t>
  </si>
  <si>
    <t>tr|N1LPS3|</t>
  </si>
  <si>
    <t>tr|F4DT57| F4DT57_PSEMN Surface antigen OS=Pseudomonas mendocina (strain NK-01) GN=MDS_2336 PE=4 SV=1</t>
  </si>
  <si>
    <t>N1LM27</t>
  </si>
  <si>
    <t>tr|N1LM27|</t>
  </si>
  <si>
    <t>N1LVK7</t>
  </si>
  <si>
    <t>V3ZET6</t>
  </si>
  <si>
    <t>K13096</t>
  </si>
  <si>
    <t>tr|N1LVK7|</t>
  </si>
  <si>
    <t>tr|V3ZET6| V3ZET6_LOTGI Uncharacterized protein OS=Lottia gigantea GN=LOTGIDRAFT_125037 PE=4 SV=1</t>
  </si>
  <si>
    <t>N1LIM5</t>
  </si>
  <si>
    <t>B7HEH8</t>
  </si>
  <si>
    <t>tr|N1LIM5|</t>
  </si>
  <si>
    <t>tr|B7HEH8| B7HEH8_BACC4 Putative macrolide efflux pump OS=Bacillus cereus (strain B4264) GN=BCB4264_A5296 PE=3 SV=1</t>
  </si>
  <si>
    <t>N1LU30</t>
  </si>
  <si>
    <t>Q9KCQ1</t>
  </si>
  <si>
    <t>K07089</t>
  </si>
  <si>
    <t>tr|N1LU30|</t>
  </si>
  <si>
    <t>tr|Q9KCQ1| Q9KCQ1_BACHD BH1518 protein OS=Bacillus halodurans (strain ATCC BAA-125 / DSM 18197 / FERM 7344 / JCM 9153 / C-125) GN=BH1518 PE=4 SV=1</t>
  </si>
  <si>
    <t>K8EJ76</t>
  </si>
  <si>
    <t>K13211</t>
  </si>
  <si>
    <t>tr|N1LID1|</t>
  </si>
  <si>
    <t>tr|K8EJ76| K8EJ76_9CHLO Uncharacterized protein OS=Bathycoccus prasinos GN=Bathy10g03080 PE=4 SV=1</t>
  </si>
  <si>
    <t>N1LKP4</t>
  </si>
  <si>
    <t>D9QUT8</t>
  </si>
  <si>
    <t>tr|N1LKP4|</t>
  </si>
  <si>
    <t>tr|D9QUT8| D9QUT8_ACEAZ Probable butyrate kinase OS=Acetohalobium arabaticum (strain ATCC 49924 / DSM 5501 / Z-7288) GN=buk PE=3 SV=1</t>
  </si>
  <si>
    <t>R4K4Z8</t>
  </si>
  <si>
    <t>tr|N1LU55|</t>
  </si>
  <si>
    <t>tr|R4K4Z8| R4K4Z8_CLOPA SOS response transcriptional repressor, RecA-mediated autopeptidase OS=Clostridium pasteurianum BC1 GN=Clopa_0551 PE=4 SV=1</t>
  </si>
  <si>
    <t>N1LKJ2</t>
  </si>
  <si>
    <t>R9AH71</t>
  </si>
  <si>
    <t>tr|N1LKJ2|</t>
  </si>
  <si>
    <t>tr|R9AH71| R9AH71_WALI9 Protein rad9 OS=Wallemia ichthyophaga (strain EXF-994 / CBS 113033) GN=J056_001946 PE=4 SV=1</t>
  </si>
  <si>
    <t>N1LJJ3</t>
  </si>
  <si>
    <t>F6CM41</t>
  </si>
  <si>
    <t>K01644</t>
  </si>
  <si>
    <t>tr|N1LJJ3|</t>
  </si>
  <si>
    <t>tr|F6CM41| F6CM41_DESK7 Citryl-CoA lyase OS=Desulfotomaculum kuznetsovii (strain DSM 6115 / VKM B-1805 / 17) GN=Desku_1348 PE=4 SV=1</t>
  </si>
  <si>
    <t>N1LDA1</t>
  </si>
  <si>
    <t>tr|N1LDA1|</t>
  </si>
  <si>
    <t>N1LMR4</t>
  </si>
  <si>
    <t>D5U8C0</t>
  </si>
  <si>
    <t>K01008</t>
  </si>
  <si>
    <t>tr|N1LMR4|</t>
  </si>
  <si>
    <t>tr|D5U8C0| D5U8C0_BRAM5 Selenide, water dikinase OS=Brachyspira murdochii (strain ATCC 51284 / DSM 12563 / 56-150) GN=selD PE=3 SV=1</t>
  </si>
  <si>
    <t>N1LQZ1</t>
  </si>
  <si>
    <t>tr|N1LQZ1|</t>
  </si>
  <si>
    <t>N1LI02</t>
  </si>
  <si>
    <t>L0DM51</t>
  </si>
  <si>
    <t>tr|N1LI02|</t>
  </si>
  <si>
    <t>tr|L0DM51| L0DM51_SINAD RNA polymerase sigma factor, sigma-70 family OS=Singulisphaera acidiphila (strain ATCC BAA-1392 / DSM 18658 / VKM B-2454 / MOB10) GN=Sinac_5785 PE=4 SV=1</t>
  </si>
  <si>
    <t>N1LWB4</t>
  </si>
  <si>
    <t>D3P7N8</t>
  </si>
  <si>
    <t>K08995</t>
  </si>
  <si>
    <t>tr|N1LWB4|</t>
  </si>
  <si>
    <t>tr|D3P7N8| D3P7N8_AZOS1 Outer membrane protein OS=Azospirillum sp. (strain B510) GN=AZL_e03220 PE=4 SV=1</t>
  </si>
  <si>
    <t>N1LSS6</t>
  </si>
  <si>
    <t>D5TSN3</t>
  </si>
  <si>
    <t>K09167</t>
  </si>
  <si>
    <t>tr|N1LSS6|</t>
  </si>
  <si>
    <t>tr|D5TSN3| D5TSN3_BACT1 Uncharacterized protein OS=Bacillus thuringiensis (strain BMB171) GN=BMB171_C0938 PE=4 SV=1</t>
  </si>
  <si>
    <t>E4TWM2</t>
  </si>
  <si>
    <t>tr|N1LML2|</t>
  </si>
  <si>
    <t>tr|E4TWM2| E4TWM2_SULKY Peptidase S11 D-alanyl-D-alanine carboxypeptidase 1 OS=Sulfuricurvum kujiense (strain ATCC BAA-921 / DSM 16994 / JCM 11577 / YK-1) GN=Sulku_2208 PE=3 SV=1</t>
  </si>
  <si>
    <t>B7HK12</t>
  </si>
  <si>
    <t>tr|N1LTM8|</t>
  </si>
  <si>
    <t>tr|B7HK12| B7HK12_BACC4 Nitrite reductase [NAD(P)H], large subunit OS=Bacillus cereus (strain B4264) GN=nirB PE=4 SV=1</t>
  </si>
  <si>
    <t>N1LSB2</t>
  </si>
  <si>
    <t>tr|N1LSB2|</t>
  </si>
  <si>
    <t>D5TWX5</t>
  </si>
  <si>
    <t>K07124</t>
  </si>
  <si>
    <t>tr|N1LS66|</t>
  </si>
  <si>
    <t>tr|D5TWX5| D5TWX5_BACT1 3-ketoacyl-(Acyl-carrier-protein) reductase OS=Bacillus thuringiensis (strain BMB171) GN=BMB171_C3797 PE=3 SV=1</t>
  </si>
  <si>
    <t>N1LVK6</t>
  </si>
  <si>
    <t>B0TDJ6</t>
  </si>
  <si>
    <t>tr|N1LVK6|</t>
  </si>
  <si>
    <t>tr|B0TDJ6| B0TDJ6_HELMI Transcriptional regulator, arsr family OS=Heliobacterium modesticaldum (strain ATCC 51547 / Ice1) GN=HM1_3014 PE=4 SV=1</t>
  </si>
  <si>
    <t>N1LXB5</t>
  </si>
  <si>
    <t>R0GEC9</t>
  </si>
  <si>
    <t>K03679</t>
  </si>
  <si>
    <t>tr|N1LXB5|</t>
  </si>
  <si>
    <t>tr|R0GEC9| R0GEC9_9BRAS Uncharacterized protein OS=Capsella rubella GN=CARUB_v10021471mg PE=4 SV=1</t>
  </si>
  <si>
    <t>B7IXE3</t>
  </si>
  <si>
    <t>tr|N1LM18|</t>
  </si>
  <si>
    <t>tr|B7IXE3| B7IXE3_BACC2 Amino acid ABC transporter, permease protein OS=Bacillus cereus (strain G9842) GN=BCG9842_B0972 PE=3 SV=1</t>
  </si>
  <si>
    <t>B3QW72</t>
  </si>
  <si>
    <t>tr|N1LRZ6|</t>
  </si>
  <si>
    <t>tr|B3QW72| B3QW72_CHLT3 UBA/THIF-type NAD/FAD binding protein OS=Chloroherpeton thalassium (strain ATCC 35110 / GB-78) GN=Ctha_0716 PE=4 SV=1</t>
  </si>
  <si>
    <t>B7IM07</t>
  </si>
  <si>
    <t>tr|N1LVL0|</t>
  </si>
  <si>
    <t>tr|B7IM07| B7IM07_BACC2 ABC transporter, ATP-binding protein OS=Bacillus cereus (strain G9842) GN=BCG9842_B0268 PE=4 SV=1</t>
  </si>
  <si>
    <t>N1LXL7</t>
  </si>
  <si>
    <t>E4TSN5</t>
  </si>
  <si>
    <t>K03771</t>
  </si>
  <si>
    <t>tr|N1LXL7|</t>
  </si>
  <si>
    <t>tr|E4TSN5| E4TSN5_MARTH PpiC-type peptidyl-prolyl cis-trans isomerase OS=Marivirga tractuosa (strain ATCC 23168 / DSM 4126 / NBRC 15989 / NCIMB 1408 / VKM B-1430 / H-43) GN=Ftrac_1857 PE=4 SV=1</t>
  </si>
  <si>
    <t>N1LVY1</t>
  </si>
  <si>
    <t>H8WZ66</t>
  </si>
  <si>
    <t>tr|N1LVY1|</t>
  </si>
  <si>
    <t>tr|H8WZ66| H8WZ66_CANO9 Co 90-125, chromosome 2 draft sequence OS=Candida orthopsilosis (strain 90-125) GN=CORT_0B00110 PE=4 SV=1</t>
  </si>
  <si>
    <t>J4A034</t>
  </si>
  <si>
    <t>tr|N1LXN0|</t>
  </si>
  <si>
    <t>tr|J4A034| J4A034_BACTU ATP synthase subunit beta OS=Bacillus thuringiensis HD-771 GN=atpD PE=3 SV=1</t>
  </si>
  <si>
    <t>N1LTK1</t>
  </si>
  <si>
    <t>tr|N1LTK1|</t>
  </si>
  <si>
    <t>N1M1H3</t>
  </si>
  <si>
    <t>Q81G43</t>
  </si>
  <si>
    <t>K01297</t>
  </si>
  <si>
    <t>tr|N1M1H3|</t>
  </si>
  <si>
    <t>tr|Q81G43| Q81G43_BACCR Muramoyltetrapeptide carboxypeptidase OS=Bacillus cereus (strain ATCC 14579 / DSM 31 / JCM 2152 / NBRC 15305 / NCIMB 9373 / NRRL B-3711) GN=BC_1367 PE=4 SV=1</t>
  </si>
  <si>
    <t>N1LJR1</t>
  </si>
  <si>
    <t>D5TLV7</t>
  </si>
  <si>
    <t>tr|N1LJR1|</t>
  </si>
  <si>
    <t>tr|D5TLV7| D5TLV7_BACT1 UPF0397 protein BMB171_C2378 OS=Bacillus thuringiensis (strain BMB171) GN=BMB171_C2378 PE=3 SV=1</t>
  </si>
  <si>
    <t>M1QNR6</t>
  </si>
  <si>
    <t>K02759</t>
  </si>
  <si>
    <t>tr|N1LH19|</t>
  </si>
  <si>
    <t>tr|M1QNR6| M1QNR6_BACTU PTS system, cellobiose-specific IIA component OS=Bacillus thuringiensis serovar thuringiensis str. IS5056 GN=H175_ch5327 PE=4 SV=1</t>
  </si>
  <si>
    <t>N1LJJ9</t>
  </si>
  <si>
    <t>F2R132</t>
  </si>
  <si>
    <t>K03926</t>
  </si>
  <si>
    <t>tr|N1LJJ9|</t>
  </si>
  <si>
    <t>tr|F2R132| F2R132_STRVP SVEN_2263 protein OS=Streptomyces venezuelae (strain ATCC 10712 / CBS 650.69 / DSM 40230 / JCM 4526 / NBRC 13096 / PD 04745) GN=SVEN_2263 PE=4 SV=1</t>
  </si>
  <si>
    <t>M4HD65</t>
  </si>
  <si>
    <t>tr|N1LFH1|</t>
  </si>
  <si>
    <t>tr|M4HD65| M4HD65_BACCE Cold shock protein CspD OS=Bacillus cereus FRI-35 GN=BCK_10840 PE=4 SV=1</t>
  </si>
  <si>
    <t>B7HCZ4</t>
  </si>
  <si>
    <t>tr|N1LN65|</t>
  </si>
  <si>
    <t>tr|B7HCZ4| B7HCZ4_BACC4 Putative phosphoglycerate mutase family protein OS=Bacillus cereus (strain B4264) GN=BCB4264_A5114 PE=4 SV=1</t>
  </si>
  <si>
    <t>N1LN94</t>
  </si>
  <si>
    <t>A0PP87</t>
  </si>
  <si>
    <t>tr|N1LN94|</t>
  </si>
  <si>
    <t>tr|A0PP87| A0PP87_MYCUA Lactoylglutathione lyase, GloA OS=Mycobacterium ulcerans (strain Agy99) GN=gloA PE=4 SV=1</t>
  </si>
  <si>
    <t>R4Q062</t>
  </si>
  <si>
    <t>tr|N1LMM7|</t>
  </si>
  <si>
    <t>tr|R4Q062| R4Q062_LACPN Uncharacterized protein OS=Lactobacillus plantarum subsp. plantarum P-8 GN=LBP_cg0170 PE=4 SV=2</t>
  </si>
  <si>
    <t>N1LPE0</t>
  </si>
  <si>
    <t>F4PWG8</t>
  </si>
  <si>
    <t>K15119</t>
  </si>
  <si>
    <t>tr|N1LPE0|</t>
  </si>
  <si>
    <t>tr|F4PWG8| F4PWG8_DICFS Mitochondrial substrate carrier family protein OS=Dictyostelium fasciculatum (strain SH3) GN=mcfU PE=3 SV=1</t>
  </si>
  <si>
    <t>N1LHX0</t>
  </si>
  <si>
    <t>tr|N1LHX0|</t>
  </si>
  <si>
    <t>N1LN83</t>
  </si>
  <si>
    <t>D5TUM6</t>
  </si>
  <si>
    <t>tr|N1LN83|</t>
  </si>
  <si>
    <t>tr|D5TUM6| D5TUM6_BACT1 Iron(III) dicitrate transport ATP-binding protein fecE OS=Bacillus thuringiensis (strain BMB171) GN=BMB171_C3407 PE=3 SV=1</t>
  </si>
  <si>
    <t>N1LLM0</t>
  </si>
  <si>
    <t>U5L8C4</t>
  </si>
  <si>
    <t>tr|N1LLM0|</t>
  </si>
  <si>
    <t>tr|U5L8C4| U5L8C4_9BACI Uncharacterized protein OS=Bacillus infantis NRRL B-14911 GN=N288_08420 PE=4 SV=1</t>
  </si>
  <si>
    <t>N1LGJ6</t>
  </si>
  <si>
    <t>E4RM63</t>
  </si>
  <si>
    <t>K05844</t>
  </si>
  <si>
    <t>tr|N1LGJ6|</t>
  </si>
  <si>
    <t>tr|E4RM63| E4RM63_HALHG Alpha-L-glutamate ligase, RimK family OS=Halanaerobium hydrogeniformans GN=Halsa_0948 PE=4 SV=1</t>
  </si>
  <si>
    <t>N1LR41</t>
  </si>
  <si>
    <t>R4PSI7</t>
  </si>
  <si>
    <t>tr|N1LR41|</t>
  </si>
  <si>
    <t>tr|R4PSI7| R4PSI7_LACPN UPF0398 protein LBP_cg1353 OS=Lactobacillus plantarum subsp. plantarum P-8 GN=LBP_cg1353 PE=3 SV=2</t>
  </si>
  <si>
    <t>N1LQN1</t>
  </si>
  <si>
    <t>B7H4Y2</t>
  </si>
  <si>
    <t>K01779</t>
  </si>
  <si>
    <t>tr|N1LQN1|</t>
  </si>
  <si>
    <t>tr|B7H4Y2| B7H4Y2_BACC4 Aspartate racemase family protein OS=Bacillus cereus (strain B4264) GN=BCB4264_A2205 PE=4 SV=1</t>
  </si>
  <si>
    <t>N1LHN8</t>
  </si>
  <si>
    <t>Q3M3V9</t>
  </si>
  <si>
    <t>K01071</t>
  </si>
  <si>
    <t>tr|N1LHN8|</t>
  </si>
  <si>
    <t>tr|Q3M3V9| Q3M3V9_ANAVT Thioesterase OS=Anabaena variabilis (strain ATCC 29413 / PCC 7937) GN=Ava_4730 PE=4 SV=1</t>
  </si>
  <si>
    <t>N1LRV8</t>
  </si>
  <si>
    <t>B7HE95</t>
  </si>
  <si>
    <t>tr|N1LRV8|</t>
  </si>
  <si>
    <t>tr|B7HE95| B7HE95_BACC4 Uroporphyrinogen-III synthase OS=Bacillus cereus (strain B4264) GN=hemD PE=4 SV=1</t>
  </si>
  <si>
    <t>N1LRK8</t>
  </si>
  <si>
    <t>D0KU99</t>
  </si>
  <si>
    <t>tr|N1LRK8|</t>
  </si>
  <si>
    <t>tr|D0KU99| D0KU99_SULS9 ABC transporter related protein OS=Sulfolobus solfataricus (strain 98/2) GN=Ssol_2112 PE=4 SV=1</t>
  </si>
  <si>
    <t>N1LQV5</t>
  </si>
  <si>
    <t>V5MDK8</t>
  </si>
  <si>
    <t>tr|N1LQV5|</t>
  </si>
  <si>
    <t>tr|V5MDK8| V5MDK8_BACTU Regulatory protein Spx OS=Bacillus thuringiensis YBT-1518 GN=spxA PE=3 SV=1</t>
  </si>
  <si>
    <t>N1LS82</t>
  </si>
  <si>
    <t>A6TVH0</t>
  </si>
  <si>
    <t>K00336</t>
  </si>
  <si>
    <t>tr|N1LS82|</t>
  </si>
  <si>
    <t>tr|A6TVH0| A6TVH0_ALKMQ Hydrogenase, Fe-only OS=Alkaliphilus metalliredigens (strain QYMF) GN=Amet_4107 PE=4 SV=1</t>
  </si>
  <si>
    <t>B7IPU9</t>
  </si>
  <si>
    <t>tr|N1LUE3|</t>
  </si>
  <si>
    <t>tr|B7IPU9| B7IPU9_BACC2 Cytochrome c-551 OS=Bacillus cereus (strain G9842) GN=cccB PE=4 SV=1</t>
  </si>
  <si>
    <t>N1LNN6</t>
  </si>
  <si>
    <t>tr|N1LNN6|</t>
  </si>
  <si>
    <t>tr|N1LPY4|</t>
  </si>
  <si>
    <t>N1LPG7</t>
  </si>
  <si>
    <t>M4H877</t>
  </si>
  <si>
    <t>K03886</t>
  </si>
  <si>
    <t>tr|N1LPG7|</t>
  </si>
  <si>
    <t>tr|M4H877| M4H877_BACCE Menaquinol-cytochrome c reductase, iron-sulfur subunit OS=Bacillus cereus FRI-35 GN=BCK_00765 PE=4 SV=1</t>
  </si>
  <si>
    <t>N1LVR0</t>
  </si>
  <si>
    <t>tr|N1LVR0|</t>
  </si>
  <si>
    <t>N1LTH3</t>
  </si>
  <si>
    <t>A9NFY3</t>
  </si>
  <si>
    <t>tr|N1LTH3|</t>
  </si>
  <si>
    <t>tr|A9NFY3| A9NFY3_ACHLI Pseudouridine synthase OS=Acholeplasma laidlawii (strain PG-8A) GN=rsuA1 PE=3 SV=1</t>
  </si>
  <si>
    <t>N1LTW8</t>
  </si>
  <si>
    <t>B4J7B7</t>
  </si>
  <si>
    <t>K03115</t>
  </si>
  <si>
    <t>tr|N1LTW8|</t>
  </si>
  <si>
    <t>tr|B4J7B7| B4J7B7_DROGR Casein kinase II subunit beta OS=Drosophila grimshawi GN=Dgri\GH21823 PE=3 SV=1</t>
  </si>
  <si>
    <t>N1LVI7</t>
  </si>
  <si>
    <t>A7EK90</t>
  </si>
  <si>
    <t>tr|N1LVI7|</t>
  </si>
  <si>
    <t>tr|A7EK90| A7EK90_SCLS1 T-complex protein 1 subunit gamma OS=Sclerotinia sclerotiorum (strain ATCC 18683 / 1980 / Ss-1) GN=SS1G_05736 PE=3 SV=1</t>
  </si>
  <si>
    <t>N1LUW5</t>
  </si>
  <si>
    <t>E4RJ28</t>
  </si>
  <si>
    <t>tr|N1LUW5|</t>
  </si>
  <si>
    <t>tr|E4RJ28| E4RJ28_HALHG Regulatory protein ArsR OS=Halanaerobium hydrogeniformans GN=Halsa_1830 PE=4 SV=1</t>
  </si>
  <si>
    <t>N1LTZ9</t>
  </si>
  <si>
    <t>A7GNL5</t>
  </si>
  <si>
    <t>tr|N1LTZ9|</t>
  </si>
  <si>
    <t>tr|A7GNL5| A7GNL5_BACCN Putative D-alanyl-D-alanine carboxypeptidase OS=Bacillus cereus subsp. cytotoxis (strain NVH 391-98) GN=Bcer98_1402 PE=4 SV=1</t>
  </si>
  <si>
    <t>N1LW60</t>
  </si>
  <si>
    <t>H6PBG3</t>
  </si>
  <si>
    <t>K14982</t>
  </si>
  <si>
    <t>tr|N1LW60|</t>
  </si>
  <si>
    <t>tr|H6PBG3| H6PBG3_STRIC Histidine kinase OS=Streptococcus infantarius (strain CJ18) GN=Sinf_0982 PE=4 SV=1</t>
  </si>
  <si>
    <t>N1LVV2</t>
  </si>
  <si>
    <t>I7M1X3</t>
  </si>
  <si>
    <t>K05991</t>
  </si>
  <si>
    <t>tr|N1LVV2|</t>
  </si>
  <si>
    <t>tr|I7M1X3| I7M1X3_TETTS Glycosyl hydrolase family cellulase OS=Tetrahymena thermophila (strain SB210) GN=TTHERM_00283490 PE=3 SV=1</t>
  </si>
  <si>
    <t>B7H854</t>
  </si>
  <si>
    <t>K00285</t>
  </si>
  <si>
    <t>tr|N1LXZ0|</t>
  </si>
  <si>
    <t>tr|B7H854| B7H854_BACC4 Oxidoreductase, DadA family OS=Bacillus cereus (strain B4264) GN=BCB4264_A2732 PE=4 SV=1</t>
  </si>
  <si>
    <t>N1LWN8</t>
  </si>
  <si>
    <t>B7HAW1</t>
  </si>
  <si>
    <t>K11103</t>
  </si>
  <si>
    <t>tr|N1LWN8|</t>
  </si>
  <si>
    <t>tr|B7HAW1| B7HAW1_BACC4 C4-dicarboxylate transporter OS=Bacillus cereus (strain B4264) GN=BCB4264_A3697 PE=4 SV=1</t>
  </si>
  <si>
    <t>N1LZY9</t>
  </si>
  <si>
    <t>tr|N1LZY9|</t>
  </si>
  <si>
    <t>Q63C80</t>
  </si>
  <si>
    <t>tr|N1LUE1|</t>
  </si>
  <si>
    <t>tr|Q63C80| Q63C80_BACCZ Acetyltransferase, GNAT family OS=Bacillus cereus (strain ZK / E33L) GN=BCE33L1895 PE=4 SV=1</t>
  </si>
  <si>
    <t>N1LUR3</t>
  </si>
  <si>
    <t>B7IP19</t>
  </si>
  <si>
    <t>tr|N1LUR3|</t>
  </si>
  <si>
    <t>tr|B7IP19| B7IP19_BACC2 Inosine-uridine preferring nucleoside hydrolase family protein OS=Bacillus cereus (strain G9842) GN=BCG9842_B5704 PE=4 SV=1</t>
  </si>
  <si>
    <t>B7IL75</t>
  </si>
  <si>
    <t>tr|N1LW04|</t>
  </si>
  <si>
    <t>tr|B7IL75| B7IL75_BACC2 Isocitrate lyase OS=Bacillus cereus (strain G9842) GN=aceA PE=4 SV=1</t>
  </si>
  <si>
    <t>N1LRZ2</t>
  </si>
  <si>
    <t>Q550P6</t>
  </si>
  <si>
    <t>K10699</t>
  </si>
  <si>
    <t>tr|N1LRZ2|</t>
  </si>
  <si>
    <t>tr|Q550P6| Q550P6_DICDI Uncharacterized protein OS=Dictyostelium discoideum GN=DDB0217880 PE=4 SV=1</t>
  </si>
  <si>
    <t>B7H944</t>
  </si>
  <si>
    <t>tr|N1M0C3|</t>
  </si>
  <si>
    <t>tr|B7H944| B7H944_BACC4 Transcriptional regulator, GntR family OS=Bacillus cereus (strain B4264) GN=BCB4264_A4162 PE=4 SV=1</t>
  </si>
  <si>
    <t>J9Z922</t>
  </si>
  <si>
    <t>tr|N1LYX5|</t>
  </si>
  <si>
    <t>tr|J9Z922| J9Z922_LEPFM Putative ribonucleotide reductase alpha subunit OS=Leptospirillum ferriphilum (strain ML-04) GN=LFML04_0426 PE=4 SV=1</t>
  </si>
  <si>
    <t>N1LKC2</t>
  </si>
  <si>
    <t>B7HEY7</t>
  </si>
  <si>
    <t>tr|N1LKC2|</t>
  </si>
  <si>
    <t>tr|B7HEY7| B7HEY7_BACC4 Thioredoxin OS=Bacillus cereus (strain B4264) GN=BCB4264_A0950 PE=4 SV=1</t>
  </si>
  <si>
    <t>N1LUJ2</t>
  </si>
  <si>
    <t>tr|N1LUJ2|</t>
  </si>
  <si>
    <t>D5TUT3</t>
  </si>
  <si>
    <t>tr|N1M0Z6|</t>
  </si>
  <si>
    <t>tr|D5TUT3| D5TUT3_BACT1 Ribonuclease J OS=Bacillus thuringiensis (strain BMB171) GN=rnj PE=3 SV=1</t>
  </si>
  <si>
    <t>N1LKB3</t>
  </si>
  <si>
    <t>G4R6J7</t>
  </si>
  <si>
    <t>tr|N1LKB3|</t>
  </si>
  <si>
    <t>tr|G4R6J7| G4R6J7_PELHB Homoserine dehydrogenase OS=Pelagibacterium halotolerans (strain JCM 15775 / CGMCC 1.7692 / B2) GN=KKY_1161 PE=3 SV=1</t>
  </si>
  <si>
    <t>D5TTB9</t>
  </si>
  <si>
    <t>tr|N1LWY1|</t>
  </si>
  <si>
    <t>tr|D5TTB9| D5TTB9_BACT1 Tryptophan--tRNA ligase OS=Bacillus thuringiensis (strain BMB171) GN=trpS PE=3 SV=1</t>
  </si>
  <si>
    <t>N1LPL1</t>
  </si>
  <si>
    <t>tr|N1LPL1|</t>
  </si>
  <si>
    <t>N1LH28</t>
  </si>
  <si>
    <t>Q1IFC0</t>
  </si>
  <si>
    <t>K01112</t>
  </si>
  <si>
    <t>tr|N1LH28|</t>
  </si>
  <si>
    <t>tr|Q1IFC0| Q1IFC0_PSEE4 Pseudomonas entomophila str. L48 chromosome,complete sequence OS=Pseudomonas entomophila (strain L48) GN=PSEEN0708 PE=4 SV=1</t>
  </si>
  <si>
    <t>Q81IP8</t>
  </si>
  <si>
    <t>tr|N1LXL9|</t>
  </si>
  <si>
    <t>tr|Q81IP8| Q81IP8_BACCR Phosphoribosylamine--glycine ligase OS=Bacillus cereus (strain ATCC 14579 / DSM 31 / JCM 2152 / NBRC 15305 / NCIMB 9373 / NRRL B-3711) GN=purD PE=3 SV=1</t>
  </si>
  <si>
    <t>N1LEX9</t>
  </si>
  <si>
    <t>F6CUS5</t>
  </si>
  <si>
    <t>tr|N1LEX9|</t>
  </si>
  <si>
    <t>tr|F6CUS5| F6CUS5_MARPP Sodium/hydrogen exchanger OS=Marinomonas posidonica (strain CECT 7376 / NCIMB 14433 / IVIA-Po-181) GN=Mar181_1137 PE=4 SV=1</t>
  </si>
  <si>
    <t>N1LDE9</t>
  </si>
  <si>
    <t>F7DVQ3</t>
  </si>
  <si>
    <t>tr|N1LDE9|</t>
  </si>
  <si>
    <t>tr|F7DVQ3| F7DVQ3_HORSE Uncharacterized protein OS=Equus caballus GN=NUDT12 PE=4 SV=1</t>
  </si>
  <si>
    <t>N1LGB3</t>
  </si>
  <si>
    <t>tr|N1LGB3|</t>
  </si>
  <si>
    <t>N1LJM8</t>
  </si>
  <si>
    <t>A1Z9D5</t>
  </si>
  <si>
    <t>K01185</t>
  </si>
  <si>
    <t>tr|N1LJM8|</t>
  </si>
  <si>
    <t>tr|A1Z9D5| A1Z9D5_DROME CG30062 OS=Drosophila melanogaster GN=CG30062-RB PE=2 SV=2</t>
  </si>
  <si>
    <t>N1LJ41</t>
  </si>
  <si>
    <t>Q81CD8</t>
  </si>
  <si>
    <t>K01777</t>
  </si>
  <si>
    <t>tr|N1LJ41|</t>
  </si>
  <si>
    <t>tr|Q81CD8| Q81CD8_BACCR Proline racemase OS=Bacillus cereus (strain ATCC 14579 / DSM 31 / JCM 2152 / NBRC 15305 / NCIMB 9373 / NRRL B-3711) GN=BC_2834 PE=4 SV=1</t>
  </si>
  <si>
    <t>M4HC47</t>
  </si>
  <si>
    <t>tr|N1LKS0|</t>
  </si>
  <si>
    <t>tr|M4HC47| M4HC47_BACCE Uncharacterized protein OS=Bacillus cereus FRI-35 GN=BCK_06650 PE=4 SV=1</t>
  </si>
  <si>
    <t>N1LJF3</t>
  </si>
  <si>
    <t>D5TQN3</t>
  </si>
  <si>
    <t>K03149</t>
  </si>
  <si>
    <t>tr|N1LJF3|</t>
  </si>
  <si>
    <t>tr|D5TQN3| D5TQN3_BACT1 Thiazole synthase OS=Bacillus thuringiensis (strain BMB171) GN=thiG PE=3 SV=1</t>
  </si>
  <si>
    <t>B7HGY4</t>
  </si>
  <si>
    <t>tr|N1LM00|</t>
  </si>
  <si>
    <t>tr|B7HGY4| B7HGY4_BACC4 DNA helicase OS=Bacillus cereus (strain B4264) GN=BCB4264_A1279 PE=4 SV=1</t>
  </si>
  <si>
    <t>N1LLG8</t>
  </si>
  <si>
    <t>M1PRF1</t>
  </si>
  <si>
    <t>tr|N1LLG8|</t>
  </si>
  <si>
    <t>tr|M1PRF1| M1PRF1_BACTU Long-chain-fatty-acid--CoA ligase OS=Bacillus thuringiensis serovar thuringiensis str. IS5056 GN=H175_ch4618 PE=4 SV=1</t>
  </si>
  <si>
    <t>B7IXF3</t>
  </si>
  <si>
    <t>tr|N1LKK4|</t>
  </si>
  <si>
    <t>tr|B7IXF3| B7IXF3_BACC2 3-methyl-2-oxobutanoate dehydrogenase, alpha subunit OS=Bacillus cereus (strain G9842) GN=bfmbAa PE=4 SV=1</t>
  </si>
  <si>
    <t>D5TX38</t>
  </si>
  <si>
    <t>tr|N1LM63|</t>
  </si>
  <si>
    <t>tr|D5TX38| D5TX38_BACT1 Phosphoglycolate phosphatase OS=Bacillus thuringiensis (strain BMB171) GN=BMB171_C3861 PE=4 SV=1</t>
  </si>
  <si>
    <t>N1LF90</t>
  </si>
  <si>
    <t>D4AIX1</t>
  </si>
  <si>
    <t>K03283</t>
  </si>
  <si>
    <t>tr|N1LF90|</t>
  </si>
  <si>
    <t>tr|D4AIX1| D4AIX1_ARTBC Uncharacterized protein OS=Arthroderma benhamiae (strain ATCC MYA-4681 / CBS 112371) GN=ARB_04219 PE=3 SV=1</t>
  </si>
  <si>
    <t>N1LHK3</t>
  </si>
  <si>
    <t>Q81AF2</t>
  </si>
  <si>
    <t>K06433</t>
  </si>
  <si>
    <t>tr|N1LHK3|</t>
  </si>
  <si>
    <t>sp|Q81AF2| SSPP_BACCR Small, acid-soluble spore protein P OS=Bacillus cereus (strain ATCC 14579 / DSM 31 / JCM 2152 / NBRC 15305 / NCIMB 9373 / NRRL B-3711) GN=sspP PE=3 SV=1</t>
  </si>
  <si>
    <t>Q814T1</t>
  </si>
  <si>
    <t>tr|N1LPA2|</t>
  </si>
  <si>
    <t>sp|Q814T1| RPOE_BACCR Probable DNA-directed RNA polymerase subunit delta OS=Bacillus cereus (strain ATCC 14579 / DSM 31 / JCM 2152 / NBRC 15305 / NCIMB 9373 / NRRL B-3711) GN=rpoE PE=3 SV=1</t>
  </si>
  <si>
    <t>N1LN27</t>
  </si>
  <si>
    <t>B4Q9D0</t>
  </si>
  <si>
    <t>K10649</t>
  </si>
  <si>
    <t>tr|N1LN27|</t>
  </si>
  <si>
    <t>tr|B4Q9D0| B4Q9D0_DROSI GD23717 OS=Drosophila simulans GN=Dsim\GD23717 PE=4 SV=1</t>
  </si>
  <si>
    <t>N1LNT6</t>
  </si>
  <si>
    <t>Q81GI7</t>
  </si>
  <si>
    <t>tr|N1LNT6|</t>
  </si>
  <si>
    <t>tr|Q81GI7| Q81GI7_BACCR Glucose-1-phosphate thymidylyltransferase OS=Bacillus cereus (strain ATCC 14579 / DSM 31 / JCM 2152 / NBRC 15305 / NCIMB 9373 / NRRL B-3711) GN=BC_1212 PE=4 SV=1</t>
  </si>
  <si>
    <t>N1LKF5</t>
  </si>
  <si>
    <t>B7H9A2</t>
  </si>
  <si>
    <t>tr|N1LKF5|</t>
  </si>
  <si>
    <t>tr|B7H9A2| B7H9A2_BACC4 Riboflavin synthase, alpha subunit OS=Bacillus cereus (strain B4264) GN=ribE PE=4 SV=1</t>
  </si>
  <si>
    <t>B7HG98</t>
  </si>
  <si>
    <t>tr|N1LP52|</t>
  </si>
  <si>
    <t>tr|B7HG98| B7HG98_BACC4 Transporter, AcrB/AcrD/AcrF family OS=Bacillus cereus (strain B4264) GN=BCB4264_A5560 PE=4 SV=1</t>
  </si>
  <si>
    <t>D5TPA2</t>
  </si>
  <si>
    <t>K06019</t>
  </si>
  <si>
    <t>tr|N1LG78|</t>
  </si>
  <si>
    <t>tr|D5TPA2| D5TPA2_BACT1 Pyrophosphatase PpaX OS=Bacillus thuringiensis (strain BMB171) GN=ppaX PE=3 SV=1</t>
  </si>
  <si>
    <t>N1LPV3</t>
  </si>
  <si>
    <t>V7BRS4</t>
  </si>
  <si>
    <t>K12878</t>
  </si>
  <si>
    <t>tr|N1LPV3|</t>
  </si>
  <si>
    <t>tr|V7BRS4| V7BRS4_PHAVU Uncharacterized protein OS=Phaseolus vulgaris GN=PHAVU_005G004500g PE=4 SV=1</t>
  </si>
  <si>
    <t>N1LRH0</t>
  </si>
  <si>
    <t>J3ZYF0</t>
  </si>
  <si>
    <t>K08981</t>
  </si>
  <si>
    <t>tr|N1LRH0|</t>
  </si>
  <si>
    <t>tr|J3ZYF0| J3ZYF0_BACTU Uncharacterized protein OS=Bacillus thuringiensis HD-771 GN=BTG_15670 PE=4 SV=1</t>
  </si>
  <si>
    <t>N1LNM3</t>
  </si>
  <si>
    <t>U6BDR3</t>
  </si>
  <si>
    <t>tr|N1LNM3|</t>
  </si>
  <si>
    <t>tr|U6BDR3| U6BDR3_9BACL XRE family transcriptional regulator OS=Exiguobacterium sp. MH3 GN=U719_09245 PE=4 SV=1</t>
  </si>
  <si>
    <t>N1LSJ5</t>
  </si>
  <si>
    <t>B7HCK3</t>
  </si>
  <si>
    <t>K07017</t>
  </si>
  <si>
    <t>tr|N1LSJ5|</t>
  </si>
  <si>
    <t>tr|B7HCK3| B7HCK3_BACC4 IroE protein OS=Bacillus cereus (strain B4264) GN=BCB4264_A3833 PE=4 SV=1</t>
  </si>
  <si>
    <t>N1LQ69</t>
  </si>
  <si>
    <t>K0FSY6</t>
  </si>
  <si>
    <t>tr|N1LQ69|</t>
  </si>
  <si>
    <t>tr|K0FSY6| K0FSY6_BACTU Penicillinase repressor OS=Bacillus thuringiensis MC28 GN=MC28_F098 PE=4 SV=1</t>
  </si>
  <si>
    <t>N1LPN4</t>
  </si>
  <si>
    <t>tr|N1LPN4|</t>
  </si>
  <si>
    <t>N1LUU1</t>
  </si>
  <si>
    <t>E3DM79</t>
  </si>
  <si>
    <t>tr|N1LUU1|</t>
  </si>
  <si>
    <t>tr|E3DM79| E3DM79_HALPG ABC transporter related protein OS=Halanaerobium praevalens (strain ATCC 33744 / DSM 2228 / GSL) GN=Hprae_1219 PE=3 SV=1</t>
  </si>
  <si>
    <t>N1LTH4</t>
  </si>
  <si>
    <t>Q81CL9</t>
  </si>
  <si>
    <t>tr|N1LTH4|</t>
  </si>
  <si>
    <t>tr|Q81CL9| Q81CL9_BACCR Bacillolysin OS=Bacillus cereus (strain ATCC 14579 / DSM 31 / JCM 2152 / NBRC 15305 / NCIMB 9373 / NRRL B-3711) GN=BC_2735 PE=4 SV=1</t>
  </si>
  <si>
    <t>N1LRR8</t>
  </si>
  <si>
    <t>A0RAN9</t>
  </si>
  <si>
    <t>tr|N1LRR8|</t>
  </si>
  <si>
    <t>tr|A0RAN9| A0RAN9_BACAH Lipase, alpha/beta hydrolase fold family OS=Bacillus thuringiensis (strain Al Hakam) GN=BALH_0914 PE=4 SV=1</t>
  </si>
  <si>
    <t>N1LVM6</t>
  </si>
  <si>
    <t>T1FVP1</t>
  </si>
  <si>
    <t>K15381</t>
  </si>
  <si>
    <t>tr|N1LVM6|</t>
  </si>
  <si>
    <t>tr|T1FVP1| T1FVP1_HELRO Uncharacterized protein OS=Helobdella robusta GN=HELRODRAFT_194103 PE=4 SV=1</t>
  </si>
  <si>
    <t>N1LXI7</t>
  </si>
  <si>
    <t>B7H5L3</t>
  </si>
  <si>
    <t>tr|N1LXI7|</t>
  </si>
  <si>
    <t>tr|B7H5L3| B7H5L3_BACC4 Conserved domain protein OS=Bacillus cereus (strain B4264) GN=BCB4264_A2550 PE=4 SV=1</t>
  </si>
  <si>
    <t>N1LVB6</t>
  </si>
  <si>
    <t>Q81G28</t>
  </si>
  <si>
    <t>tr|N1LVB6|</t>
  </si>
  <si>
    <t>sp|Q81G28| NORM_BACCR Probable multidrug resistance protein NorM OS=Bacillus cereus (strain ATCC 14579 / DSM 31 / JCM 2152 / NBRC 15305 / NCIMB 9373 / NRRL B-3711) GN=norM PE=3 SV=1</t>
  </si>
  <si>
    <t>N1LPF7</t>
  </si>
  <si>
    <t>Q81HT2</t>
  </si>
  <si>
    <t>tr|N1LPF7|</t>
  </si>
  <si>
    <t>tr|Q81HT2| Q81HT2_BACCR Arginine permease OS=Bacillus cereus (strain ATCC 14579 / DSM 31 / JCM 2152 / NBRC 15305 / NCIMB 9373 / NRRL B-3711) GN=BC_0699 PE=4 SV=1</t>
  </si>
  <si>
    <t>N1LV98</t>
  </si>
  <si>
    <t>D5AMH8</t>
  </si>
  <si>
    <t>tr|N1LV98|</t>
  </si>
  <si>
    <t>tr|D5AMH8| D5AMH8_RHOCB Pyrimidine ABC transporter, ATP-binding protein OS=Rhodobacter capsulatus (strain ATCC BAA-309 / NBRC 16581 / SB1003) GN=RCAP_rcc02524 PE=3 SV=1</t>
  </si>
  <si>
    <t>N1LV71</t>
  </si>
  <si>
    <t>D5V031</t>
  </si>
  <si>
    <t>tr|N1LV71|</t>
  </si>
  <si>
    <t>tr|D5V031| D5V031_ARCNC Uncharacterized protein OS=Arcobacter nitrofigilis (strain ATCC 33309 / DSM 7299 / LMG 7604 / NCTC 12251 / CI) GN=Arnit_1989 PE=4 SV=1</t>
  </si>
  <si>
    <t>N1LS93</t>
  </si>
  <si>
    <t>K0EX97</t>
  </si>
  <si>
    <t>K00334</t>
  </si>
  <si>
    <t>tr|N1LS93|</t>
  </si>
  <si>
    <t>tr|K0EX97| K0EX97_9NOCA NADH dehydrogenase subunit E OS=Nocardia brasiliensis ATCC 700358 GN=O3I_020715 PE=4 SV=1</t>
  </si>
  <si>
    <t>Q81EG2</t>
  </si>
  <si>
    <t>tr|N1LVI4|</t>
  </si>
  <si>
    <t>tr|Q81EG2| Q81EG2_BACCR Ribosomal-protein-serine acetyltransferase OS=Bacillus cereus (strain ATCC 14579 / DSM 31 / JCM 2152 / NBRC 15305 / NCIMB 9373 / NRRL B-3711) GN=BC_2017 PE=4 SV=1</t>
  </si>
  <si>
    <t>N1LWC1</t>
  </si>
  <si>
    <t>Q6HH92</t>
  </si>
  <si>
    <t>tr|N1LWC1|</t>
  </si>
  <si>
    <t>tr|Q6HH92| Q6HH92_BACHK Glycosyl transferase, group 2 family protein OS=Bacillus thuringiensis subsp. konkukian (strain 97-27) GN=BT9727_2760 PE=4 SV=1</t>
  </si>
  <si>
    <t>N1LUZ6</t>
  </si>
  <si>
    <t>B7ISL1</t>
  </si>
  <si>
    <t>K06518</t>
  </si>
  <si>
    <t>tr|N1LUZ6|</t>
  </si>
  <si>
    <t>tr|B7ISL1| B7ISL1_BACC2 Holin-like protein CidA OS=Bacillus cereus (strain G9842) GN=cidA PE=3 SV=1</t>
  </si>
  <si>
    <t>N1LH63</t>
  </si>
  <si>
    <t>Q6D2A7</t>
  </si>
  <si>
    <t>tr|N1LH63|</t>
  </si>
  <si>
    <t>tr|Q6D2A7| Q6D2A7_PECAS Two-component system response regulator OS=Pectobacterium atrosepticum (strain SCRI 1043 / ATCC BAA-672) GN=baeR PE=4 SV=1</t>
  </si>
  <si>
    <t>N1LL39</t>
  </si>
  <si>
    <t>E4SJ37</t>
  </si>
  <si>
    <t>tr|N1LL39|</t>
  </si>
  <si>
    <t>tr|E4SJ37| E4SJ37_LACAR Excinuclease ATPase subunit OS=Lactobacillus amylovorus (strain GRL 1112) GN=LA2_06175 PE=4 SV=1</t>
  </si>
  <si>
    <t>N1LTR7</t>
  </si>
  <si>
    <t>B1YKE5</t>
  </si>
  <si>
    <t>tr|N1LTR7|</t>
  </si>
  <si>
    <t>tr|B1YKE5| B1YKE5_EXIS2 Peptidase M29 aminopeptidase II OS=Exiguobacterium sibiricum (strain DSM 17290 / JCM 13490 / 255-15) GN=Exig_2246 PE=4 SV=1</t>
  </si>
  <si>
    <t>N1M259</t>
  </si>
  <si>
    <t>D3S877</t>
  </si>
  <si>
    <t>tr|N1M259|</t>
  </si>
  <si>
    <t>tr|D3S877| D3S877_METSF ATPase associated with various cellular activities AAA_5 OS=Methanocaldococcus sp. (strain FS406-22) GN=MFS40622_0546 PE=4 SV=1</t>
  </si>
  <si>
    <t>E0RH57</t>
  </si>
  <si>
    <t>tr|N1M0F1|</t>
  </si>
  <si>
    <t>tr|E0RH57| E0RH57_PAEP6 Helix-turn-helix domain protein OS=Paenibacillus polymyxa (strain E681) GN=PPE_01956 PE=4 SV=1</t>
  </si>
  <si>
    <t>N1LIM4</t>
  </si>
  <si>
    <t>D5TL87</t>
  </si>
  <si>
    <t>tr|N1LIM4|</t>
  </si>
  <si>
    <t>tr|D5TL87| D5TL87_BACT1 ABC transporter permease protein OS=Bacillus thuringiensis (strain BMB171) GN=BMB171_C0159 PE=3 SV=1</t>
  </si>
  <si>
    <t>N1LGQ2</t>
  </si>
  <si>
    <t>R9T805</t>
  </si>
  <si>
    <t>K04076</t>
  </si>
  <si>
    <t>tr|N1LGQ2|</t>
  </si>
  <si>
    <t>tr|R9T805| R9T805_9EURY ATP-dependent protease Lon OS=Candidatus Methanomassiliicoccus intestinalis Issoire-Mx1 GN=MMINT_15280 PE=4 SV=1</t>
  </si>
  <si>
    <t>N1LGC5</t>
  </si>
  <si>
    <t>K9ZQ70</t>
  </si>
  <si>
    <t>K06877</t>
  </si>
  <si>
    <t>tr|N1LGC5|</t>
  </si>
  <si>
    <t>tr|K9ZQ70| K9ZQ70_ANACC DEAD/DEAH box helicase domain protein OS=Anabaena cylindrica (strain ATCC 27899 / PCC 7122) GN=Anacy_5641 PE=4 SV=1</t>
  </si>
  <si>
    <t>N1LJN6</t>
  </si>
  <si>
    <t>A8ER27</t>
  </si>
  <si>
    <t>tr|N1LJN6|</t>
  </si>
  <si>
    <t>tr|A8ER27| A8ER27_ARCB4 Putative membrane protein, DoxX family OS=Arcobacter butzleri (strain RM4018) GN=Abu_0116 PE=4 SV=1</t>
  </si>
  <si>
    <t>A9VH42</t>
  </si>
  <si>
    <t>tr|N1LKM6|</t>
  </si>
  <si>
    <t>tr|A9VH42| A9VH42_BACWK Transcriptional regulator, ArsR family OS=Bacillus weihenstephanensis (strain KBAB4) GN=BcerKBAB4_4112 PE=4 SV=1</t>
  </si>
  <si>
    <t>N1LK48</t>
  </si>
  <si>
    <t>Q6FXN4</t>
  </si>
  <si>
    <t>K00698</t>
  </si>
  <si>
    <t>tr|N1LK48|</t>
  </si>
  <si>
    <t>tr|Q6FXN4| Q6FXN4_CANGA Strain CBS138 chromosome B complete sequence OS=Candida glabrata (strain ATCC 2001 / CBS 138 / JCM 3761 / NBRC 0622 / NRRL Y-65) GN=CAGL0B04389g PE=4 SV=1</t>
  </si>
  <si>
    <t>Q817R3</t>
  </si>
  <si>
    <t>tr|N1LK62|</t>
  </si>
  <si>
    <t>sp|Q817R3| GSA2_BACCR Glutamate-1-semialdehyde 2,1-aminomutase 2 OS=Bacillus cereus (strain ATCC 14579 / DSM 31 / JCM 2152 / NBRC 15305 / NCIMB 9373 / NRRL B-3711) GN=hemL2 PE=3 SV=1</t>
  </si>
  <si>
    <t>N1LMC2</t>
  </si>
  <si>
    <t>Q81B52</t>
  </si>
  <si>
    <t>tr|N1LMC2|</t>
  </si>
  <si>
    <t>tr|Q81B52| Q81B52_BACCR Acetyltransferase OS=Bacillus cereus (strain ATCC 14579 / DSM 31 / JCM 2152 / NBRC 15305 / NCIMB 9373 / NRRL B-3711) GN=BC_3337 PE=4 SV=1</t>
  </si>
  <si>
    <t>N1LLI9</t>
  </si>
  <si>
    <t>B7H8K4</t>
  </si>
  <si>
    <t>K00121</t>
  </si>
  <si>
    <t>tr|N1LLI9|</t>
  </si>
  <si>
    <t>tr|B7H8K4| B7H8K4_BACC4 Oxidoreductase, zinc-binding dehydrogenase family OS=Bacillus cereus (strain B4264) GN=BCB4264_A3114 PE=3 SV=1</t>
  </si>
  <si>
    <t>M1QGQ8</t>
  </si>
  <si>
    <t>K06911</t>
  </si>
  <si>
    <t>tr|N1LMY3|</t>
  </si>
  <si>
    <t>tr|M1QGQ8| M1QGQ8_BACTU Pirin OS=Bacillus thuringiensis serovar thuringiensis str. IS5056 GN=H175_ch5183 PE=3 SV=1</t>
  </si>
  <si>
    <t>N1LKX1</t>
  </si>
  <si>
    <t>R4PTH4</t>
  </si>
  <si>
    <t>tr|N1LKX1|</t>
  </si>
  <si>
    <t>tr|R4PTH4| R4PTH4_LACPN Uncharacterized protein OS=Lactobacillus plantarum subsp. plantarum P-8 GN=LBP_cg1683 PE=4 SV=2</t>
  </si>
  <si>
    <t>N1LNU9</t>
  </si>
  <si>
    <t>B7IKG7</t>
  </si>
  <si>
    <t>tr|N1LNU9|</t>
  </si>
  <si>
    <t>tr|B7IKG7| B7IKG7_BACC2 N-acetylmuramoyl-L-alanine amidase OS=Bacillus cereus (strain G9842) GN=BCG9842_B2405 PE=4 SV=1</t>
  </si>
  <si>
    <t>Q63G25</t>
  </si>
  <si>
    <t>tr|N1LJG9|</t>
  </si>
  <si>
    <t>tr|Q63G25| Q63G25_BACCZ NAD-dependent epimerase possible UDP-glucose 4-epimerase OS=Bacillus cereus (strain ZK / E33L) GN=galE PE=4 SV=1</t>
  </si>
  <si>
    <t>N1LMG4</t>
  </si>
  <si>
    <t>Q81TF4</t>
  </si>
  <si>
    <t>tr|N1LMG4|</t>
  </si>
  <si>
    <t>tr|Q81TF4| Q81TF4_BACAN Ktr system potassium uptake protein B OS=Bacillus anthracis GN=ktrB PE=4 SV=1</t>
  </si>
  <si>
    <t>N1LNB2</t>
  </si>
  <si>
    <t>D6CZM1</t>
  </si>
  <si>
    <t>tr|N1LNB2|</t>
  </si>
  <si>
    <t>tr|D6CZM1| D6CZM1_9BACE Signal peptidase I OS=Bacteroides xylanisolvens XB1A GN=BXY_25790 PE=3 SV=1</t>
  </si>
  <si>
    <t>N1LQD2</t>
  </si>
  <si>
    <t>tr|N1LQD2|</t>
  </si>
  <si>
    <t>N1LP31</t>
  </si>
  <si>
    <t>A5GP86</t>
  </si>
  <si>
    <t>tr|N1LP31|</t>
  </si>
  <si>
    <t>tr|A5GP86| A5GP86_SYNPW Peptide chain release factor 2 OS=Synechococcus sp. (strain WH7803) GN=prfB PE=3 SV=1</t>
  </si>
  <si>
    <t>N1LMP6</t>
  </si>
  <si>
    <t>B1K3L0</t>
  </si>
  <si>
    <t>K07300</t>
  </si>
  <si>
    <t>tr|N1LMP6|</t>
  </si>
  <si>
    <t>tr|B1K3L0| B1K3L0_BURCC Sodium/calcium exchanger membrane region OS=Burkholderia cenocepacia (strain MC0-3) GN=Bcenmc03_5773 PE=4 SV=1</t>
  </si>
  <si>
    <t>B7HKQ5</t>
  </si>
  <si>
    <t>tr|N1LK45|</t>
  </si>
  <si>
    <t>tr|B7HKQ5| B7HKQ5_BACC7 LexA repressor OS=Bacillus cereus (strain AH187) GN=lexA PE=3 SV=1</t>
  </si>
  <si>
    <t>B7HMN9</t>
  </si>
  <si>
    <t>tr|N1LM49|</t>
  </si>
  <si>
    <t>sp|B7HMN9| MTAD_BACC7 5-methylthioadenosine/S-adenosylhomocysteine deaminase OS=Bacillus cereus (strain AH187) GN=mtaD PE=3 SV=1</t>
  </si>
  <si>
    <t>N1LR73</t>
  </si>
  <si>
    <t>B7H975</t>
  </si>
  <si>
    <t>tr|N1LR73|</t>
  </si>
  <si>
    <t>tr|B7H975| B7H975_BACC4 Xanthine/uracil permease family protein OS=Bacillus cereus (strain B4264) GN=BCB4264_A4193 PE=4 SV=1</t>
  </si>
  <si>
    <t>Q8RE11</t>
  </si>
  <si>
    <t>tr|N1LQY4|</t>
  </si>
  <si>
    <t>tr|Q8RE11| Q8RE11_FUSNN Acetoacetate metabolism regulatory protein atoC OS=Fusobacterium nucleatum subsp. nucleatum (strain ATCC 25586 / CIP 101130 / JCM 8532 / LMG 13131) GN=FN1321 PE=4 SV=1</t>
  </si>
  <si>
    <t>N1LRB3</t>
  </si>
  <si>
    <t>tr|N1LRB3|</t>
  </si>
  <si>
    <t>N1LPN6</t>
  </si>
  <si>
    <t>S5NE23</t>
  </si>
  <si>
    <t>tr|N1LPN6|</t>
  </si>
  <si>
    <t>tr|S5NE23| S5NE23_LACRE Single-stranded DNA-binding protein OS=Lactobacillus reuteri TD1 GN=N134_03625 PE=4 SV=1</t>
  </si>
  <si>
    <t>N1LL44</t>
  </si>
  <si>
    <t>B1Z210</t>
  </si>
  <si>
    <t>tr|N1LL44|</t>
  </si>
  <si>
    <t>tr|B1Z210| B1Z210_BURA4 Ribonuclease BN OS=Burkholderia ambifaria (strain MC40-6) GN=BamMC406_3877 PE=4 SV=1</t>
  </si>
  <si>
    <t>N1LTA0</t>
  </si>
  <si>
    <t>D5TJI3</t>
  </si>
  <si>
    <t>tr|N1LTA0|</t>
  </si>
  <si>
    <t>tr|D5TJI3| D5TJI3_BACT1 Foldase protein PrsA OS=Bacillus thuringiensis (strain BMB171) GN=prsA PE=3 SV=1</t>
  </si>
  <si>
    <t>N1LLZ1</t>
  </si>
  <si>
    <t>E2LLS9</t>
  </si>
  <si>
    <t>K15378</t>
  </si>
  <si>
    <t>tr|N1LLZ1|</t>
  </si>
  <si>
    <t>tr|E2LLS9| E2LLS9_MONPE Uncharacterized protein (Fragment) OS=Moniliophthora perniciosa (strain FA553 / isolate CP02) GN=MPER_07690 PE=4 SV=1</t>
  </si>
  <si>
    <t>N1LJR6</t>
  </si>
  <si>
    <t>C8X6I7</t>
  </si>
  <si>
    <t>tr|N1LJR6|</t>
  </si>
  <si>
    <t>tr|C8X6I7| C8X6I7_NAKMY Serine/threonine protein kinase OS=Nakamurella multipartita (strain ATCC 700099 / DSM 44233 / JCM 9543 / Y-104) GN=Namu_2474 PE=4 SV=1</t>
  </si>
  <si>
    <t>tr|N1LUB0|</t>
  </si>
  <si>
    <t>M1QL83</t>
  </si>
  <si>
    <t>tr|N1LSU3|</t>
  </si>
  <si>
    <t>tr|M1QL83| M1QL83_BACTU Transcription elongation factor GreA OS=Bacillus thuringiensis serovar thuringiensis str. IS5056 GN=greA PE=3 SV=1</t>
  </si>
  <si>
    <t>N1LV61</t>
  </si>
  <si>
    <t>A2SNK7</t>
  </si>
  <si>
    <t>tr|N1LV61|</t>
  </si>
  <si>
    <t>tr|A2SNK7| A2SNK7_METPP F-pilin subunit assembly into extended F pili OS=Methylibium petroleiphilum (strain PM1) GN=traC PE=4 SV=1</t>
  </si>
  <si>
    <t>N1LVL2</t>
  </si>
  <si>
    <t>F2L506</t>
  </si>
  <si>
    <t>tr|N1LVL2|</t>
  </si>
  <si>
    <t>tr|F2L506| F2L506_THEU7 Purine NTPase OS=Thermoproteus uzoniensis (strain 768-20) GN=TUZN_0766 PE=4 SV=1</t>
  </si>
  <si>
    <t>M1QRN4</t>
  </si>
  <si>
    <t>tr|N1LVK8|</t>
  </si>
  <si>
    <t>tr|M1QRN4| M1QRN4_BACTU Choloylglycine hydrolase OS=Bacillus thuringiensis serovar thuringiensis str. IS5056 GN=H175_ch0967 PE=4 SV=1</t>
  </si>
  <si>
    <t>N1LVY2</t>
  </si>
  <si>
    <t>M1QZQ4</t>
  </si>
  <si>
    <t>tr|N1LVY2|</t>
  </si>
  <si>
    <t>tr|M1QZQ4| M1QZQ4_BACTU Sporulation sigma-E factor-processing peptidase OS=Bacillus thuringiensis serovar thuringiensis str. IS5056 GN=H175_ch3968 PE=3 SV=1</t>
  </si>
  <si>
    <t>N1LWV1</t>
  </si>
  <si>
    <t>M4HGH6</t>
  </si>
  <si>
    <t>tr|N1LWV1|</t>
  </si>
  <si>
    <t>tr|M4HGH6| M4HGH6_BACCE Cytochrome d ubiquinol oxidase, subunit II OS=Bacillus cereus FRI-35 GN=BCK_11160 PE=4 SV=1</t>
  </si>
  <si>
    <t>B7H927</t>
  </si>
  <si>
    <t>K08965</t>
  </si>
  <si>
    <t>tr|N1LU48|</t>
  </si>
  <si>
    <t>sp|B7H927| MTNW_BACC4 2,3-diketo-5-methylthiopentyl-1-phosphate enolase OS=Bacillus cereus (strain B4264) GN=mtnW PE=3 SV=1</t>
  </si>
  <si>
    <t>N1LYS2</t>
  </si>
  <si>
    <t>Q5JJ98</t>
  </si>
  <si>
    <t>tr|N1LYS2|</t>
  </si>
  <si>
    <t>tr|Q5JJ98| Q5JJ98_THEKO Helicase-associated endonuclease for fork-structured DNA OS=Thermococcus kodakarensis (strain ATCC BAA-918 / JCM 12380 / KOD1) GN=TK1021 PE=4 SV=1</t>
  </si>
  <si>
    <t>N1LXE8</t>
  </si>
  <si>
    <t>L0DLY1</t>
  </si>
  <si>
    <t>K00343</t>
  </si>
  <si>
    <t>tr|N1LXE8|</t>
  </si>
  <si>
    <t>tr|L0DLY1| L0DLY1_SINAD NADH-quinone oxidoreductase subunit N OS=Singulisphaera acidiphila (strain ATCC BAA-1392 / DSM 18658 / VKM B-2454 / MOB10) GN=nuoN PE=3 SV=1</t>
  </si>
  <si>
    <t>D5TUX7</t>
  </si>
  <si>
    <t>tr|N1LW26|</t>
  </si>
  <si>
    <t>tr|D5TUX7| D5TUX7_BACT1 Adapter protein MecA OS=Bacillus thuringiensis (strain BMB171) GN=mecA PE=3 SV=1</t>
  </si>
  <si>
    <t>N1LSH6</t>
  </si>
  <si>
    <t>Q6HJ90</t>
  </si>
  <si>
    <t>tr|N1LSH6|</t>
  </si>
  <si>
    <t>tr|Q6HJ90| Q6HJ90_BACHK Glycosyltransferase OS=Bacillus thuringiensis subsp. konkukian (strain 97-27) GN=BT9727_2058 PE=4 SV=1</t>
  </si>
  <si>
    <t>M4HDG9</t>
  </si>
  <si>
    <t>tr|N1LSU9|</t>
  </si>
  <si>
    <t>tr|M4HDG9| M4HDG9_BACCE ATP synthase subunit alpha OS=Bacillus cereus FRI-35 GN=atpA PE=3 SV=1</t>
  </si>
  <si>
    <t>N1LJF5</t>
  </si>
  <si>
    <t>I4B8H0</t>
  </si>
  <si>
    <t>tr|N1LJF5|</t>
  </si>
  <si>
    <t>tr|I4B8H0| I4B8H0_TURPD Shikimate dehydrogenase (NADP(+)) OS=Turneriella parva (strain ATCC BAA-1111 / DSM 21527 / NCTC 11395 / H) GN=aroE PE=3 SV=1</t>
  </si>
  <si>
    <t>D5TSK6</t>
  </si>
  <si>
    <t>tr|N1LRE7|</t>
  </si>
  <si>
    <t>tr|D5TSK6| D5TSK6_BACT1 Glycerol kinase OS=Bacillus thuringiensis (strain BMB171) GN=glpK PE=3 SV=1</t>
  </si>
  <si>
    <t>D5TYF9</t>
  </si>
  <si>
    <t>tr|N1LZ35|</t>
  </si>
  <si>
    <t>tr|D5TYF9| D5TYF9_BACT1 tRNA-specific 2-thiouridylase MnmA OS=Bacillus thuringiensis (strain BMB171) GN=mnmA PE=3 SV=1</t>
  </si>
  <si>
    <t>N1LUV0</t>
  </si>
  <si>
    <t>tr|N1LUV0|</t>
  </si>
  <si>
    <t>N1LLW9</t>
  </si>
  <si>
    <t>B7ITI1</t>
  </si>
  <si>
    <t>tr|N1LLW9|</t>
  </si>
  <si>
    <t>tr|B7ITI1| B7ITI1_BACC2 Copper-ion-binding protein OS=Bacillus cereus (strain G9842) GN=BCG9842_B1471 PE=4 SV=1</t>
  </si>
  <si>
    <t>N1LNU3</t>
  </si>
  <si>
    <t>B7HGY3</t>
  </si>
  <si>
    <t>K06344</t>
  </si>
  <si>
    <t>tr|N1LNU3|</t>
  </si>
  <si>
    <t>tr|B7HGY3| B7HGY3_BACC4 Spore coat protein Z OS=Bacillus cereus (strain B4264) GN=cotZ2 PE=4 SV=1</t>
  </si>
  <si>
    <t>N1LMV8</t>
  </si>
  <si>
    <t>T1ZU38</t>
  </si>
  <si>
    <t>tr|N1LMV8|</t>
  </si>
  <si>
    <t>tr|T1ZU38| T1ZU38_STRAP Pyruvate formate-lyase-activating enzyme OS=Streptococcus anginosus C1051 GN=pflA PE=3 SV=1</t>
  </si>
  <si>
    <t>M4HE45</t>
  </si>
  <si>
    <t>tr|N1LQP1|</t>
  </si>
  <si>
    <t>tr|M4HE45| M4HE45_BACCE 50S ribosomal protein L24 OS=Bacillus cereus FRI-35 GN=rplX PE=3 SV=1</t>
  </si>
  <si>
    <t>B7HJA9</t>
  </si>
  <si>
    <t>tr|N1LGN1|</t>
  </si>
  <si>
    <t>tr|B7HJA9| B7HJA9_BACC4 Petrobactin biosynthesis protein AsbF OS=Bacillus cereus (strain B4264) GN=asbF PE=4 SV=1</t>
  </si>
  <si>
    <t>N1LMN0</t>
  </si>
  <si>
    <t>I2F2I9</t>
  </si>
  <si>
    <t>tr|N1LMN0|</t>
  </si>
  <si>
    <t>tr|I2F2I9| I2F2I9_9BACT Deoxynucleoside kinase OS=Mesotoga prima MesG1.Ag.4.2 GN=Theba_0414 PE=4 SV=1</t>
  </si>
  <si>
    <t>N1LW23</t>
  </si>
  <si>
    <t>D5TSV2</t>
  </si>
  <si>
    <t>K06303</t>
  </si>
  <si>
    <t>tr|N1LW23|</t>
  </si>
  <si>
    <t>tr|D5TSV2| D5TSV2_BACT1 Spore germination protein PE OS=Bacillus thuringiensis (strain BMB171) GN=gerPE PE=4 SV=1</t>
  </si>
  <si>
    <t>N1LPH7</t>
  </si>
  <si>
    <t>J3UNA0</t>
  </si>
  <si>
    <t>K02407</t>
  </si>
  <si>
    <t>tr|N1LPH7|</t>
  </si>
  <si>
    <t>tr|J3UNA0| J3UNA0_BACTU Flagellar capping protein OS=Bacillus thuringiensis HD-771 GN=fliD PE=4 SV=1</t>
  </si>
  <si>
    <t>Q81I31</t>
  </si>
  <si>
    <t>tr|N1LW53|</t>
  </si>
  <si>
    <t>tr|Q81I31| Q81I31_BACCR Glycerophosphoryl diester phosphodiesterase OS=Bacillus cereus (strain ATCC 14579 / DSM 31 / JCM 2152 / NBRC 15305 / NCIMB 9373 / NRRL B-3711) GN=BC_0591 PE=4 SV=1</t>
  </si>
  <si>
    <t>N1LZP6</t>
  </si>
  <si>
    <t>E8WCP9</t>
  </si>
  <si>
    <t>tr|N1LZP6|</t>
  </si>
  <si>
    <t>tr|E8WCP9| E8WCP9_STRFA Polar amino acid ABC transporter, inner membrane subunit OS=Streptomyces pratensis (strain ATCC 33331 / IAF-45CD) GN=Sfla_2023 PE=3 SV=1</t>
  </si>
  <si>
    <t>tr|N1LHG1|</t>
  </si>
  <si>
    <t>N1LYF2</t>
  </si>
  <si>
    <t>tr|N1LYF2|</t>
  </si>
  <si>
    <t>N1LIZ3</t>
  </si>
  <si>
    <t>K5W271</t>
  </si>
  <si>
    <t>K07478</t>
  </si>
  <si>
    <t>tr|N1LIZ3|</t>
  </si>
  <si>
    <t>tr|K5W271| K5W271_AGABU Uncharacterized protein OS=Agaricus bisporus var. burnettii (strain JB137-S8 / ATCC MYA-4627 / FGSC 10392) GN=AGABI1DRAFT_126951 PE=4 SV=1</t>
  </si>
  <si>
    <t>N1LJE4</t>
  </si>
  <si>
    <t>F7Z585</t>
  </si>
  <si>
    <t>K07399</t>
  </si>
  <si>
    <t>tr|N1LJE4|</t>
  </si>
  <si>
    <t>tr|F7Z585| F7Z585_BACC6 ResB family protein OS=Bacillus coagulans (strain 2-6) GN=resB PE=4 SV=1</t>
  </si>
  <si>
    <t>D5TRP9</t>
  </si>
  <si>
    <t>tr|N1LKJ6|</t>
  </si>
  <si>
    <t>tr|D5TRP9| D5TRP9_BACT1 Ribosome-binding ATPase YchF OS=Bacillus thuringiensis (strain BMB171) GN=ychF PE=3 SV=1</t>
  </si>
  <si>
    <t>N1LHR0</t>
  </si>
  <si>
    <t>F0R1H8</t>
  </si>
  <si>
    <t>tr|N1LHR0|</t>
  </si>
  <si>
    <t>tr|F0R1H8| F0R1H8_BACSH Carbonate dehydratase OS=Bacteroides salanitronis (strain DSM 18170 / JCM 13567 / BL78) GN=Bacsa_2891 PE=4 SV=1</t>
  </si>
  <si>
    <t>N1LMC7</t>
  </si>
  <si>
    <t>C0QER1</t>
  </si>
  <si>
    <t>K02652</t>
  </si>
  <si>
    <t>tr|N1LMC7|</t>
  </si>
  <si>
    <t>tr|C0QER1| C0QER1_DESAH PilB OS=Desulfobacterium autotrophicum (strain ATCC 43914 / DSM 3382 / HRM2) GN=pilB PE=4 SV=1</t>
  </si>
  <si>
    <t>N1LKR0</t>
  </si>
  <si>
    <t>B7JMU1</t>
  </si>
  <si>
    <t>tr|N1LKR0|</t>
  </si>
  <si>
    <t>tr|B7JMU1| B7JMU1_BACC0 Putative membrane protein OS=Bacillus cereus (strain AH820) GN=BCAH820_4237 PE=4 SV=1</t>
  </si>
  <si>
    <t>N1LP96</t>
  </si>
  <si>
    <t>J9SQR6</t>
  </si>
  <si>
    <t>K01130</t>
  </si>
  <si>
    <t>tr|N1LP96|</t>
  </si>
  <si>
    <t>tr|J9SQR6| J9SQR6_9ACTN Arylsulfatase A-related enzyme OS=Gordonia sp. KTR9 GN=KTR9_4079 PE=4 SV=1</t>
  </si>
  <si>
    <t>A7GK11</t>
  </si>
  <si>
    <t>tr|N1LL83|</t>
  </si>
  <si>
    <t>sp|A7GK11| RL7_BACCN 50S ribosomal protein L7/L12 OS=Bacillus cereus subsp. cytotoxis (strain NVH 391-98) GN=rplL PE=3 SV=1</t>
  </si>
  <si>
    <t>B7H5G1</t>
  </si>
  <si>
    <t>tr|N1LNI5|</t>
  </si>
  <si>
    <t>tr|B7H5G1| B7H5G1_BACC4 Acetyltransferase, GNAT family OS=Bacillus cereus (strain B4264) GN=BCB4264_A2385 PE=4 SV=1</t>
  </si>
  <si>
    <t>N1LLU8</t>
  </si>
  <si>
    <t>C5D7Z3</t>
  </si>
  <si>
    <t>tr|N1LLU8|</t>
  </si>
  <si>
    <t>tr|C5D7Z3| C5D7Z3_GEOSW Cof-like hydrolase OS=Geobacillus sp. (strain WCH70) GN=GWCH70_0909 PE=4 SV=1</t>
  </si>
  <si>
    <t>N1LPT8</t>
  </si>
  <si>
    <t>Q639U2</t>
  </si>
  <si>
    <t>tr|N1LPT8|</t>
  </si>
  <si>
    <t>tr|Q639U2| Q639U2_BACCZ Glycine betaine/L-proline ABC transporter, permease OS=Bacillus cereus (strain ZK / E33L) GN=BCE33L2738 PE=4 SV=1</t>
  </si>
  <si>
    <t>Q818W3</t>
  </si>
  <si>
    <t>tr|N1LRB2|</t>
  </si>
  <si>
    <t>sp|Q818W3| OTC_BACCR Ornithine carbamoyltransferase OS=Bacillus cereus (strain ATCC 14579 / DSM 31 / JCM 2152 / NBRC 15305 / NCIMB 9373 / NRRL B-3711) GN=argF PE=3 SV=1</t>
  </si>
  <si>
    <t>D5TV58</t>
  </si>
  <si>
    <t>tr|N1LVS4|</t>
  </si>
  <si>
    <t>tr|D5TV58| D5TV58_BACT1 Methionine aminopeptidase OS=Bacillus thuringiensis (strain BMB171) GN=maP2 PE=3 SV=1</t>
  </si>
  <si>
    <t>M4HE72</t>
  </si>
  <si>
    <t>tr|N1LRF8|</t>
  </si>
  <si>
    <t>tr|M4HE72| M4HE72_BACCE 50S ribosomal protein L11 OS=Bacillus cereus FRI-35 GN=rplK PE=3 SV=1</t>
  </si>
  <si>
    <t>N1LGP3</t>
  </si>
  <si>
    <t>F7XTB0</t>
  </si>
  <si>
    <t>K02523</t>
  </si>
  <si>
    <t>tr|N1LGP3|</t>
  </si>
  <si>
    <t>tr|F7XTB0| F7XTB0_TREPU Octaprenyl-diphosphate synthase OS=Treponema paraluiscuniculi (strain Cuniculi A) GN=TPCCA_0683 PE=3 SV=1</t>
  </si>
  <si>
    <t>N1LRJ8</t>
  </si>
  <si>
    <t>F7XGW1</t>
  </si>
  <si>
    <t>K11531</t>
  </si>
  <si>
    <t>tr|N1LRJ8|</t>
  </si>
  <si>
    <t>tr|F7XGW1| F7XGW1_SINMM Putative transcriptional regulator protein OS=Sinorhizobium meliloti (strain SM11) GN=SM11_pD0955 PE=4 SV=1</t>
  </si>
  <si>
    <t>N1LRK6</t>
  </si>
  <si>
    <t>B7HCL1</t>
  </si>
  <si>
    <t>K02247</t>
  </si>
  <si>
    <t>tr|N1LRK6|</t>
  </si>
  <si>
    <t>tr|B7HCL1| B7HCL1_BACC4 Uncharacterized protein OS=Bacillus cereus (strain B4264) GN=BCB4264_A4351 PE=4 SV=1</t>
  </si>
  <si>
    <t>N1LS60</t>
  </si>
  <si>
    <t>M3APX2</t>
  </si>
  <si>
    <t>K11137</t>
  </si>
  <si>
    <t>tr|N1LS60|</t>
  </si>
  <si>
    <t>tr|M3APX2| M3APX2_PSEFD Uncharacterized protein (Fragment) OS=Pseudocercospora fijiensis (strain CIRAD86) GN=MYCFIDRAFT_114712 PE=4 SV=1</t>
  </si>
  <si>
    <t>M4HBM1</t>
  </si>
  <si>
    <t>tr|N1LQ39|</t>
  </si>
  <si>
    <t>tr|M4HBM1| M4HBM1_BACCE 30S ribosomal protein S6 OS=Bacillus cereus FRI-35 GN=rpsF PE=3 SV=1</t>
  </si>
  <si>
    <t>D5TMC1</t>
  </si>
  <si>
    <t>tr|N1LRX9|</t>
  </si>
  <si>
    <t>tr|D5TMC1| D5TMC1_BACT1 Glutamyl-tRNA(Gln) amidotransferase subunit A OS=Bacillus thuringiensis (strain BMB171) GN=gatA PE=3 SV=1</t>
  </si>
  <si>
    <t>U3TCA9</t>
  </si>
  <si>
    <t>K06974</t>
  </si>
  <si>
    <t>tr|N1LSX1|</t>
  </si>
  <si>
    <t>tr|U3TCA9| U3TCA9_9CREN Archaemetzincin OS=Aeropyrum camini SY1 = JCM 12091 GN=amzA PE=3 SV=1</t>
  </si>
  <si>
    <t>B7H6B9</t>
  </si>
  <si>
    <t>tr|N1LSV9|</t>
  </si>
  <si>
    <t>tr|B7H6B9| B7H6B9_BACC4 Glucose-6-phosphate 1-dehydrogenase OS=Bacillus cereus (strain B4264) GN=zwf PE=3 SV=1</t>
  </si>
  <si>
    <t>B7HBI0</t>
  </si>
  <si>
    <t>tr|N1LT27|</t>
  </si>
  <si>
    <t>sp|B7HBI0| DAPF_BACC4 Diaminopimelate epimerase OS=Bacillus cereus (strain B4264) GN=dapF PE=1 SV=1</t>
  </si>
  <si>
    <t>N1LSH2</t>
  </si>
  <si>
    <t>A3CMV0</t>
  </si>
  <si>
    <t>tr|N1LSH2|</t>
  </si>
  <si>
    <t>tr|A3CMV0| A3CMV0_STRSV Dihydrofolate reductase OS=Streptococcus sanguinis (strain SK36) GN=dfrA PE=3 SV=1</t>
  </si>
  <si>
    <t>M4HA48</t>
  </si>
  <si>
    <t>tr|N1LRK5|</t>
  </si>
  <si>
    <t>tr|M4HA48| M4HA48_BACCE Methionine aminopeptidase OS=Bacillus cereus FRI-35 GN=map PE=3 SV=1</t>
  </si>
  <si>
    <t>N1LVD2</t>
  </si>
  <si>
    <t>A5VJB3</t>
  </si>
  <si>
    <t>tr|N1LVD2|</t>
  </si>
  <si>
    <t>tr|A5VJB3| A5VJB3_LACRD Phage major capsid protein, HK97 family OS=Lactobacillus reuteri (strain DSM 20016) GN=Lreu_0672 PE=4 SV=1</t>
  </si>
  <si>
    <t>N1LVC3</t>
  </si>
  <si>
    <t>B7HE69</t>
  </si>
  <si>
    <t>tr|N1LVC3|</t>
  </si>
  <si>
    <t>tr|B7HE69| B7HE69_BACC4 ABC transporter, permease protein OS=Bacillus cereus (strain B4264) GN=BCB4264_A4554 PE=4 SV=1</t>
  </si>
  <si>
    <t>N1LZ08</t>
  </si>
  <si>
    <t>tr|N1LZ08|</t>
  </si>
  <si>
    <t>N1LX79</t>
  </si>
  <si>
    <t>tr|N1LX79|</t>
  </si>
  <si>
    <t>N1M0L3</t>
  </si>
  <si>
    <t>D5TKS9</t>
  </si>
  <si>
    <t>K01640</t>
  </si>
  <si>
    <t>tr|N1M0L3|</t>
  </si>
  <si>
    <t>tr|D5TKS9| D5TKS9_BACT1 Hydroxymethylglutaryl-CoA lyase OS=Bacillus thuringiensis (strain BMB171) GN=mvaB PE=4 SV=1</t>
  </si>
  <si>
    <t>tr|N1LTG7|</t>
  </si>
  <si>
    <t>tr|A0A059AR41| A0A059AR41_EUCGR Uncharacterized protein OS=Eucalyptus grandis GN=EUGRSUZ_I02054 PE=3 SV=1</t>
  </si>
  <si>
    <t>D5TP94</t>
  </si>
  <si>
    <t>tr|N1LN75|</t>
  </si>
  <si>
    <t>tr|D5TP94| D5TP94_BACT1 Putative sporulation transcription regulator WhiA OS=Bacillus thuringiensis (strain BMB171) GN=whiA PE=3 SV=1</t>
  </si>
  <si>
    <t>R4Q247</t>
  </si>
  <si>
    <t>tr|N1LUI6|</t>
  </si>
  <si>
    <t>tr|R4Q247| R4Q247_LACPN UPF0473 protein LBP_cg1864 OS=Lactobacillus plantarum subsp. plantarum P-8 GN=LBP_cg1864 PE=3 SV=2</t>
  </si>
  <si>
    <t>N1LXF1</t>
  </si>
  <si>
    <t>D5TMG8</t>
  </si>
  <si>
    <t>tr|N1LXF1|</t>
  </si>
  <si>
    <t>tr|D5TMG8| D5TMG8_BACT1 Cystine transport system permease protein OS=Bacillus thuringiensis (strain BMB171) GN=BMB171_C0343 PE=3 SV=1</t>
  </si>
  <si>
    <t>N1LVG9</t>
  </si>
  <si>
    <t>C6DDQ5</t>
  </si>
  <si>
    <t>K11249</t>
  </si>
  <si>
    <t>tr|N1LVG9|</t>
  </si>
  <si>
    <t>tr|C6DDQ5| C6DDQ5_PECCP Lysine exporter protein (LYSE/YGGA) OS=Pectobacterium carotovorum subsp. carotovorum (strain PC1) GN=PC1_1471 PE=4 SV=1</t>
  </si>
  <si>
    <t>D5TW36</t>
  </si>
  <si>
    <t>tr|N1M0I3|</t>
  </si>
  <si>
    <t>tr|D5TW36| D5TW36_BACT1 2,3,4,5-tetrahydropyridine-2,6-dicarboxylate N-acetyltransferase OS=Bacillus thuringiensis (strain BMB171) GN=dapH PE=3 SV=1</t>
  </si>
  <si>
    <t>B7IP93</t>
  </si>
  <si>
    <t>tr|N1LV70|</t>
  </si>
  <si>
    <t>tr|B7IP93| B7IP93_BACC2 Nucleoside diphosphate kinase OS=Bacillus cereus (strain G9842) GN=ndk PE=3 SV=1</t>
  </si>
  <si>
    <t>N1LSM5</t>
  </si>
  <si>
    <t>A1U772</t>
  </si>
  <si>
    <t>K02487</t>
  </si>
  <si>
    <t>tr|N1LSM5|</t>
  </si>
  <si>
    <t>tr|A1U772| A1U772_MARHV CheA signal transduction histidine kinase OS=Marinobacter hydrocarbonoclasticus (strain ATCC 700491 / DSM 11845 / VT8) GN=Maqu_3772 PE=4 SV=1</t>
  </si>
  <si>
    <t>N1LRY6</t>
  </si>
  <si>
    <t>Q97XC0</t>
  </si>
  <si>
    <t>tr|N1LRY6|</t>
  </si>
  <si>
    <t>tr|Q97XC0| Q97XC0_SULSO Uncharacterized protein OS=Sulfolobus solfataricus (strain ATCC 35092 / DSM 1617 / JCM 11322 / P2) GN=SSO1824 PE=4 SV=1</t>
  </si>
  <si>
    <t>N1LFV8</t>
  </si>
  <si>
    <t>tr|N1LFV8|</t>
  </si>
  <si>
    <t>N1LYK8</t>
  </si>
  <si>
    <t>G4ZY96</t>
  </si>
  <si>
    <t>tr|N1LYK8|</t>
  </si>
  <si>
    <t>tr|G4ZY96| G4ZY96_PHYSP Putative uncharacterized protein OS=Phytophthora sojae (strain P6497) GN=PHYSODRAFT_518018 PE=4 SV=1</t>
  </si>
  <si>
    <t>M4HFY7</t>
  </si>
  <si>
    <t>tr|N1LJF4|</t>
  </si>
  <si>
    <t>tr|M4HFY7| M4HFY7_BACCE NifU family protein OS=Bacillus cereus FRI-35 GN=BCK_10360 PE=4 SV=1</t>
  </si>
  <si>
    <t>N1LK87</t>
  </si>
  <si>
    <t>B7HJK9</t>
  </si>
  <si>
    <t>tr|N1LK87|</t>
  </si>
  <si>
    <t>tr|B7HJK9| B7HJK9_BACC4 Oxidoreductase, short chain dehydrogenase/reductase family OS=Bacillus cereus (strain B4264) GN=BCB4264_A0196 PE=3 SV=1</t>
  </si>
  <si>
    <t>N1LDN0</t>
  </si>
  <si>
    <t>M4R9E6</t>
  </si>
  <si>
    <t>K07316</t>
  </si>
  <si>
    <t>tr|N1LDN0|</t>
  </si>
  <si>
    <t>tr|M4R9E6| M4R9E6_BIBTR Site-specific DNA-methyltransferase OS=Bibersteinia trehalosi USDA-ARS-USMARC-192 GN=WQG_11520 PE=4 SV=1</t>
  </si>
  <si>
    <t>N1LMW6</t>
  </si>
  <si>
    <t>F7XTH2</t>
  </si>
  <si>
    <t>K02806</t>
  </si>
  <si>
    <t>tr|N1LMW6|</t>
  </si>
  <si>
    <t>tr|F7XTH2| F7XTH2_TREPU PTS family fructose/mannitol (Fru) porter component IIA OS=Treponema paraluiscuniculi (strain Cuniculi A) GN=ptsN PE=4 SV=1</t>
  </si>
  <si>
    <t>N1LKW7</t>
  </si>
  <si>
    <t>A5CD02</t>
  </si>
  <si>
    <t>K01885</t>
  </si>
  <si>
    <t>tr|N1LKW7|</t>
  </si>
  <si>
    <t>sp|A5CD02| SYE1_ORITB Glutamate--tRNA ligase 1 OS=Orientia tsutsugamushi (strain Boryong) GN=gltX1 PE=3 SV=2</t>
  </si>
  <si>
    <t>N1LL40</t>
  </si>
  <si>
    <t>tr|N1LL40|</t>
  </si>
  <si>
    <t>D4LAI7</t>
  </si>
  <si>
    <t>K06398</t>
  </si>
  <si>
    <t>tr|N1LJV4|</t>
  </si>
  <si>
    <t>tr|D4LAI7| D4LAI7_RUMC1 Ruminococcus champanellensis type strain 18P13T draft genome OS=Ruminococcus champanellensis (strain DSM 18848 / JCM 17042 / 18P13) GN=RUM_03970 PE=4 SV=1</t>
  </si>
  <si>
    <t>N1LNH3</t>
  </si>
  <si>
    <t>A9WBX3</t>
  </si>
  <si>
    <t>tr|N1LNH3|</t>
  </si>
  <si>
    <t>tr|A9WBX3| A9WBX3_CHLAA Heavy metal translocating P-type ATPase OS=Chloroflexus aurantiacus (strain ATCC 29366 / DSM 635 / J-10-fl) GN=Caur_3747 PE=3 SV=1</t>
  </si>
  <si>
    <t>N1LLH9</t>
  </si>
  <si>
    <t>tr|N1LLH9|</t>
  </si>
  <si>
    <t>D5TRR7</t>
  </si>
  <si>
    <t>tr|N1LLR1|</t>
  </si>
  <si>
    <t>tr|D5TRR7| D5TRR7_BACT1 Alpha-acetolactate decarboxylase OS=Bacillus thuringiensis (strain BMB171) GN=alsD PE=4 SV=1</t>
  </si>
  <si>
    <t>N1LMI3</t>
  </si>
  <si>
    <t>D5TTR7</t>
  </si>
  <si>
    <t>K09775</t>
  </si>
  <si>
    <t>tr|N1LMI3|</t>
  </si>
  <si>
    <t>tr|D5TTR7| D5TTR7_BACT1 Integral membrane protein OS=Bacillus thuringiensis (strain BMB171) GN=BMB171_C3234 PE=4 SV=1</t>
  </si>
  <si>
    <t>N1LN87</t>
  </si>
  <si>
    <t>tr|N1LN87|</t>
  </si>
  <si>
    <t>N1LRN1</t>
  </si>
  <si>
    <t>Q639T6</t>
  </si>
  <si>
    <t>tr|N1LRN1|</t>
  </si>
  <si>
    <t>tr|Q639T6| Q639T6_BACCZ Glycosyl transferase, group 2 family protein OS=Bacillus cereus (strain ZK / E33L) GN=BCE33L2744 PE=4 SV=1</t>
  </si>
  <si>
    <t>R4KIJ0</t>
  </si>
  <si>
    <t>K16868</t>
  </si>
  <si>
    <t>tr|N1LP80|</t>
  </si>
  <si>
    <t>tr|R4KIJ0| R4KIJ0_9FIRM Tellurite resistance protein TehB OS=Desulfotomaculum gibsoniae DSM 7213 GN=Desgi_3061 PE=4 SV=1</t>
  </si>
  <si>
    <t>N1LPV5</t>
  </si>
  <si>
    <t>Q81F96</t>
  </si>
  <si>
    <t>tr|N1LPV5|</t>
  </si>
  <si>
    <t>tr|Q81F96| Q81F96_BACCR RNA polymerase ECF-type sigma factor OS=Bacillus cereus (strain ATCC 14579 / DSM 31 / JCM 2152 / NBRC 15305 / NCIMB 9373 / NRRL B-3711) GN=BC_1698 PE=4 SV=1</t>
  </si>
  <si>
    <t>N1LQ96</t>
  </si>
  <si>
    <t>Q8DRU6</t>
  </si>
  <si>
    <t>tr|N1LQ96|</t>
  </si>
  <si>
    <t>tr|Q8DRU6| Q8DRU6_STRMU Putative ABC transporter osmoprotectant-binding protein, glycine betaine/carnitine/choline ABC transporter OS=Streptococcus mutans serotype c (strain ATCC 700610 / UA159) GN=opuCc PE=4 SV=1</t>
  </si>
  <si>
    <t>N1LS79</t>
  </si>
  <si>
    <t>O85268</t>
  </si>
  <si>
    <t>K07790</t>
  </si>
  <si>
    <t>tr|N1LS79|</t>
  </si>
  <si>
    <t>tr|O85268| O85268_YEREN Uncharacterized protein OS=Yersinia enterocolitica GN=ORF291 PE=4 SV=1</t>
  </si>
  <si>
    <t>B7INW1</t>
  </si>
  <si>
    <t>tr|N1LMX6|</t>
  </si>
  <si>
    <t>tr|B7INW1| B7INW1_BACC2 TrkA domain protein OS=Bacillus cereus (strain G9842) GN=BCG9842_B0055 PE=4 SV=1</t>
  </si>
  <si>
    <t>N1LSN9</t>
  </si>
  <si>
    <t>B7HEJ3</t>
  </si>
  <si>
    <t>tr|N1LSN9|</t>
  </si>
  <si>
    <t>tr|B7HEJ3| B7HEJ3_BACC4 ComF operon protein 1 OS=Bacillus cereus (strain B4264) GN=comFA PE=4 SV=1</t>
  </si>
  <si>
    <t>N1LPV8</t>
  </si>
  <si>
    <t>A1KA95</t>
  </si>
  <si>
    <t>tr|N1LPV8|</t>
  </si>
  <si>
    <t>tr|A1KA95| A1KA95_AZOSB Uncharacterized protein OS=Azoarcus sp. (strain BH72) GN=azo3134 PE=4 SV=1</t>
  </si>
  <si>
    <t>N1LEQ6</t>
  </si>
  <si>
    <t>B7HJB5</t>
  </si>
  <si>
    <t>tr|N1LEQ6|</t>
  </si>
  <si>
    <t>tr|B7HJB5| B7HJB5_BACC4 Phospholipase, patatin family OS=Bacillus cereus (strain B4264) GN=BCB4264_A1994 PE=4 SV=1</t>
  </si>
  <si>
    <t>N1LRM3</t>
  </si>
  <si>
    <t>R9UUT2</t>
  </si>
  <si>
    <t>K09815</t>
  </si>
  <si>
    <t>tr|N1LRM3|</t>
  </si>
  <si>
    <t>tr|R9UUT2| R9UUT2_TREPA Zinc (Zn2+) ABC superfamily ATP binding cassette transporter, binding protein OS=Treponema pallidum (strain Nichols) GN=znuA PE=3 SV=1</t>
  </si>
  <si>
    <t>M4HER9</t>
  </si>
  <si>
    <t>tr|N1LUN4|</t>
  </si>
  <si>
    <t>tr|M4HER9| M4HER9_BACCE Succinyl-CoA ligase [ADP-forming] subunit alpha OS=Bacillus cereus FRI-35 GN=BCK_16075 PE=3 SV=1</t>
  </si>
  <si>
    <t>N1LSJ4</t>
  </si>
  <si>
    <t>Q81DV4</t>
  </si>
  <si>
    <t>K01041</t>
  </si>
  <si>
    <t>tr|N1LSJ4|</t>
  </si>
  <si>
    <t>tr|Q81DV4| Q81DV4_BACCR Putative 3-keto-6-acetamidohexanoate cleavage enzyme OS=Bacillus cereus (strain ATCC 14579 / DSM 31 / JCM 2152 / NBRC 15305 / NCIMB 9373 / NRRL B-3711) GN=BC_2247 PE=4 SV=1</t>
  </si>
  <si>
    <t>Q817G7</t>
  </si>
  <si>
    <t>tr|N1LU29|</t>
  </si>
  <si>
    <t>sp|Q817G7| COAE_BACCR Dephospho-CoA kinase OS=Bacillus cereus (strain ATCC 14579 / DSM 31 / JCM 2152 / NBRC 15305 / NCIMB 9373 / NRRL B-3711) GN=coaE PE=3 SV=1</t>
  </si>
  <si>
    <t>Q6HLV6</t>
  </si>
  <si>
    <t>tr|N1LSM3|</t>
  </si>
  <si>
    <t>sp|Q6HLV6| Y1129_BACHK Putative phosphoesterase BT9727_1129 OS=Bacillus thuringiensis subsp. konkukian (strain 97-27) GN=BT9727_1129 PE=3 SV=1</t>
  </si>
  <si>
    <t>Q81G21</t>
  </si>
  <si>
    <t>tr|N1LXU9|</t>
  </si>
  <si>
    <t>tr|Q81G21| Q81G21_BACCR Potassium uptake protein KtrB OS=Bacillus cereus (strain ATCC 14579 / DSM 31 / JCM 2152 / NBRC 15305 / NCIMB 9373 / NRRL B-3711) GN=BC_1390 PE=4 SV=1</t>
  </si>
  <si>
    <t>M4YKE7</t>
  </si>
  <si>
    <t>tr|N1LZ50|</t>
  </si>
  <si>
    <t>tr|M4YKE7| M4YKE7_9EURY Arginine biosynthesis bifunctional protein ArgJ OS=Thermoplasmatales archaeon BRNA1 GN=argJ PE=3 SV=1</t>
  </si>
  <si>
    <t>N1LVK4</t>
  </si>
  <si>
    <t>F8JTS9</t>
  </si>
  <si>
    <t>K04343</t>
  </si>
  <si>
    <t>tr|N1LVK4|</t>
  </si>
  <si>
    <t>tr|F8JTS9| F8JTS9_STREN Phosphotransferase OS=Streptomyces cattleya (strain ATCC 35852 / DSM 46488 / JCM 4925 / NBRC 14057 / NRRL 8057) GN=SCATT_44780 PE=4 SV=1</t>
  </si>
  <si>
    <t>N1LWM6</t>
  </si>
  <si>
    <t>B7H8M4</t>
  </si>
  <si>
    <t>tr|N1LWM6|</t>
  </si>
  <si>
    <t>tr|B7H8M4| B7H8M4_BACC4 N-acetyltransferase family protein OS=Bacillus cereus (strain B4264) GN=BCB4264_A3488 PE=3 SV=1</t>
  </si>
  <si>
    <t>N1LV81</t>
  </si>
  <si>
    <t>B8BVB7</t>
  </si>
  <si>
    <t>tr|N1LV81|</t>
  </si>
  <si>
    <t>tr|B8BVB7| B8BVB7_THAPS Thioredoxin f OS=Thalassiosira pseudonana GN=Trx-f PE=4 SV=1</t>
  </si>
  <si>
    <t>N1M131</t>
  </si>
  <si>
    <t>D6XWG3</t>
  </si>
  <si>
    <t>K03310</t>
  </si>
  <si>
    <t>tr|N1M131|</t>
  </si>
  <si>
    <t>tr|D6XWG3| D6XWG3_BACIE Amino acid carrier protein OS=Bacillus selenitireducens (strain ATCC 700615 / DSM 15326 / MLS10) GN=Bsel_0263 PE=4 SV=1</t>
  </si>
  <si>
    <t>N1LXK1</t>
  </si>
  <si>
    <t>E0VFK0</t>
  </si>
  <si>
    <t>K12607</t>
  </si>
  <si>
    <t>tr|N1LXK1|</t>
  </si>
  <si>
    <t>tr|E0VFK0| E0VFK0_PEDHC Putative uncharacterized protein OS=Pediculus humanus subsp. corporis GN=Phum_PHUM159220 PE=4 SV=1</t>
  </si>
  <si>
    <t>D5TKA6</t>
  </si>
  <si>
    <t>tr|N1LRG3|</t>
  </si>
  <si>
    <t>tr|D5TKA6| D5TKA6_BACT1 DNA-directed RNA polymerase subunit beta OS=Bacillus thuringiensis (strain BMB171) GN=rpoB PE=3 SV=1</t>
  </si>
  <si>
    <t>B7IXF6</t>
  </si>
  <si>
    <t>tr|N1LS87|</t>
  </si>
  <si>
    <t>tr|B7IXF6| B7IXF6_BACC2 Leucine dehydrogenase OS=Bacillus cereus (strain G9842) GN=BCG9842_B0959 PE=3 SV=1</t>
  </si>
  <si>
    <t>N1LUZ2</t>
  </si>
  <si>
    <t>F4G3G4</t>
  </si>
  <si>
    <t>tr|N1LUZ2|</t>
  </si>
  <si>
    <t>tr|F4G3G4| F4G3G4_METCR Phosphoglycerate mutase OS=Metallosphaera cuprina (strain Ar-4) GN=Mcup_1229 PE=4 SV=1</t>
  </si>
  <si>
    <t>N1LSV6</t>
  </si>
  <si>
    <t>L0EFV8</t>
  </si>
  <si>
    <t>tr|N1LSV6|</t>
  </si>
  <si>
    <t>tr|L0EFV8| L0EFV8_THECK Ribonucleoside-diphosphate reductase OS=Thermobacillus composti (strain DSM 18247 / JCM 13945 / KWC4) GN=Theco_2461 PE=3 SV=1</t>
  </si>
  <si>
    <t>E1SIT2</t>
  </si>
  <si>
    <t>tr|N1LU09|</t>
  </si>
  <si>
    <t>tr|E1SIT2| E1SIT2_PANVC Phosphopantetheine adenylyltransferase OS=Pantoea vagans (strain C9-1) GN=coaD PE=3 SV=1</t>
  </si>
  <si>
    <t>N1LVP6</t>
  </si>
  <si>
    <t>M4HIQ2</t>
  </si>
  <si>
    <t>K15772</t>
  </si>
  <si>
    <t>tr|N1LVP6|</t>
  </si>
  <si>
    <t>tr|M4HIQ2| M4HIQ2_BACCE Maltosaccharide ABC transporter permease OS=Bacillus cereus FRI-35 GN=BCK_15160 PE=3 SV=1</t>
  </si>
  <si>
    <t>N1LZ03</t>
  </si>
  <si>
    <t>G4RC77</t>
  </si>
  <si>
    <t>tr|N1LZ03|</t>
  </si>
  <si>
    <t>tr|G4RC77| G4RC77_PELHB Cell division protein FtsK OS=Pelagibacterium halotolerans (strain JCM 15775 / CGMCC 1.7692 / B2) GN=KKY_2692 PE=4 SV=1</t>
  </si>
  <si>
    <t>N1LSI8</t>
  </si>
  <si>
    <t>G0ALW5</t>
  </si>
  <si>
    <t>tr|N1LSI8|</t>
  </si>
  <si>
    <t>tr|G0ALW5| G0ALW5_BORBD Protein GrpE OS=Borrelia bissettii (strain DN127) GN=grpE PE=3 SV=1</t>
  </si>
  <si>
    <t>N1LHF2</t>
  </si>
  <si>
    <t>I0F3W7</t>
  </si>
  <si>
    <t>tr|N1LHF2|</t>
  </si>
  <si>
    <t>tr|I0F3W7| I0F3W7_9BACI Cytochrome aa(3) assembly factor OS=Bacillus sp. JS GN=MY9_1636 PE=4 SV=1</t>
  </si>
  <si>
    <t>N1LFN8</t>
  </si>
  <si>
    <t>R9AF35</t>
  </si>
  <si>
    <t>tr|N1LFN8|</t>
  </si>
  <si>
    <t>tr|R9AF35| R9AF35_WALI9 Putative pyridoxal kinase C18.10 OS=Wallemia ichthyophaga (strain EXF-994 / CBS 113033) GN=J056_000577 PE=4 SV=1</t>
  </si>
  <si>
    <t>N1LKC0</t>
  </si>
  <si>
    <t>D5TWC3</t>
  </si>
  <si>
    <t>K06406</t>
  </si>
  <si>
    <t>tr|N1LKC0|</t>
  </si>
  <si>
    <t>tr|D5TWC3| D5TWC3_BACT1 Stage V sporulation protein AD OS=Bacillus thuringiensis (strain BMB171) GN=BMB171_C3731 PE=4 SV=1</t>
  </si>
  <si>
    <t>M1QTW2</t>
  </si>
  <si>
    <t>tr|N1LM35|</t>
  </si>
  <si>
    <t>tr|M1QTW2| M1QTW2_BACTU Acetolactate synthase large subunit OS=Bacillus thuringiensis serovar thuringiensis str. IS5056 GN=H175_ch1737 PE=3 SV=1</t>
  </si>
  <si>
    <t>N1LKZ5</t>
  </si>
  <si>
    <t>A1AXL0</t>
  </si>
  <si>
    <t>K08591</t>
  </si>
  <si>
    <t>tr|N1LKZ5|</t>
  </si>
  <si>
    <t>sp|A1AXL0| PLSY_RUTMC Glycerol-3-phosphate acyltransferase OS=Ruthia magnifica subsp. Calyptogena magnifica GN=plsY PE=3 SV=1</t>
  </si>
  <si>
    <t>D5BT28</t>
  </si>
  <si>
    <t>tr|N1LH86|</t>
  </si>
  <si>
    <t>tr|D5BT28| D5BT28_PUNMI Trimethylamine methyltransferase MttB OS=Puniceispirillum marinum (strain IMCC1322) GN=SAR116_1182 PE=4 SV=1</t>
  </si>
  <si>
    <t>N1LPN3</t>
  </si>
  <si>
    <t>V9WAY7</t>
  </si>
  <si>
    <t>tr|N1LPN3|</t>
  </si>
  <si>
    <t>tr|V9WAY7| V9WAY7_9BACL Putative membrane protein OS=Paenibacillus larvae subsp. larvae DSM 25430 GN=ERIC2_c36160 PE=4 SV=1</t>
  </si>
  <si>
    <t>N1LQW0</t>
  </si>
  <si>
    <t>tr|N1LQW0|</t>
  </si>
  <si>
    <t>Q81J25</t>
  </si>
  <si>
    <t>tr|N1LRJ7|</t>
  </si>
  <si>
    <t>sp|Q81J25| RS5_BACCR 30S ribosomal protein S5 OS=Bacillus cereus (strain ATCC 14579 / DSM 31 / JCM 2152 / NBRC 15305 / NCIMB 9373 / NRRL B-3711) GN=rpsE PE=3 SV=1</t>
  </si>
  <si>
    <t>N1LG16</t>
  </si>
  <si>
    <t>B7HCN9</t>
  </si>
  <si>
    <t>K16881</t>
  </si>
  <si>
    <t>tr|N1LG16|</t>
  </si>
  <si>
    <t>tr|B7HCN9| B7HCN9_BACC4 Nucleotidyl transferase family protein OS=Bacillus cereus (strain B4264) GN=BCB4264_A4381 PE=4 SV=1</t>
  </si>
  <si>
    <t>N1LQP4</t>
  </si>
  <si>
    <t>tr|N1LQP4|</t>
  </si>
  <si>
    <t>N1LRA3</t>
  </si>
  <si>
    <t>D5TWW1</t>
  </si>
  <si>
    <t>tr|N1LRA3|</t>
  </si>
  <si>
    <t>tr|D5TWW1| D5TWW1_BACT1 8-amino-7-oxononanoate synthase OS=Bacillus thuringiensis (strain BMB171) GN=bioF PE=3 SV=1</t>
  </si>
  <si>
    <t>N1LGN8</t>
  </si>
  <si>
    <t>R9TY04</t>
  </si>
  <si>
    <t>tr|N1LGN8|</t>
  </si>
  <si>
    <t>tr|R9TY04| R9TY04_BACLI Putative glycerophosphodiester phosphodiesterase YqiK OS=Bacillus licheniformis 9945A GN=yqiK PE=4 SV=1</t>
  </si>
  <si>
    <t>N1LUR0</t>
  </si>
  <si>
    <t>Q636M0</t>
  </si>
  <si>
    <t>tr|N1LUR0|</t>
  </si>
  <si>
    <t>tr|Q636M0| Q636M0_BACCZ Possible polysaccharide deacetylase OS=Bacillus cereus (strain ZK / E33L) GN=BCE33L3565 PE=4 SV=1</t>
  </si>
  <si>
    <t>N1LWI1</t>
  </si>
  <si>
    <t>S4ZKG5</t>
  </si>
  <si>
    <t>tr|N1LWI1|</t>
  </si>
  <si>
    <t>tr|S4ZKG5| S4ZKG5_LACCA Permease of the major facilitator superfamily OS=Lactobacillus casei LOCK919 GN=LOCK919_1117 PE=4 SV=1</t>
  </si>
  <si>
    <t>N0AWQ1</t>
  </si>
  <si>
    <t>K05837</t>
  </si>
  <si>
    <t>tr|N1LRD5|</t>
  </si>
  <si>
    <t>tr|N0AWQ1| N0AWQ1_9BACI Cell cycle protein OS=Bacillus sp. 1NLA3E GN=B1NLA3E_18875 PE=4 SV=1</t>
  </si>
  <si>
    <t>M1R188</t>
  </si>
  <si>
    <t>tr|N1LTK8|</t>
  </si>
  <si>
    <t>tr|M1R188| M1R188_BACTU Cytoplasmic axial filament protein CafA and Ribonuclease G OS=Bacillus thuringiensis serovar thuringiensis str. IS5056 GN=H175_ch4529 PE=4 SV=1</t>
  </si>
  <si>
    <t>D5TTC1</t>
  </si>
  <si>
    <t>tr|N1LXC8|</t>
  </si>
  <si>
    <t>tr|D5TTC1| D5TTC1_BACT1 Oligopeptide transport system permease protein oppB OS=Bacillus thuringiensis (strain BMB171) GN=BMB171_C1040 PE=3 SV=1</t>
  </si>
  <si>
    <t>M4HBK5</t>
  </si>
  <si>
    <t>tr|N1LX51|</t>
  </si>
  <si>
    <t>tr|M4HBK5| M4HBK5_BACCE Alkylphosphonate utilization operon protein PhnA OS=Bacillus cereus FRI-35 GN=BCK_10550 PE=4 SV=1</t>
  </si>
  <si>
    <t>B7HK08</t>
  </si>
  <si>
    <t>tr|N1LST0|</t>
  </si>
  <si>
    <t>tr|B7HK08| B7HK08_BACC4 Siroheme synthase, precorrin 2 oxidase and ferrochelatase domains OS=Bacillus cereus (strain B4264) GN=BCB4264_A2148 PE=4 SV=1</t>
  </si>
  <si>
    <t>B7HGP9</t>
  </si>
  <si>
    <t>tr|N1LS51|</t>
  </si>
  <si>
    <t>sp|B7HGP9| ADDA_BACC4 ATP-dependent helicase/nuclease subunit A OS=Bacillus cereus (strain B4264) GN=addA PE=3 SV=1</t>
  </si>
  <si>
    <t>N1LKZ2</t>
  </si>
  <si>
    <t>M4HB45</t>
  </si>
  <si>
    <t>tr|N1LKZ2|</t>
  </si>
  <si>
    <t>tr|M4HB45| M4HB45_BACCE Oligopeptide ABC transporter, permease protein OS=Bacillus cereus FRI-35 GN=BCK_06995 PE=3 SV=1</t>
  </si>
  <si>
    <t>N1LXQ9</t>
  </si>
  <si>
    <t>A5VKM5</t>
  </si>
  <si>
    <t>tr|N1LXQ9|</t>
  </si>
  <si>
    <t>tr|A5VKM5| A5VKM5_LACRD Phage antirepressor protein OS=Lactobacillus reuteri (strain DSM 20016) GN=Lreu_1142 PE=4 SV=1</t>
  </si>
  <si>
    <t>Q5WLD1</t>
  </si>
  <si>
    <t>tr|N1LNG5|</t>
  </si>
  <si>
    <t>tr|Q5WLD1| Q5WLD1_BACSK ADP-ribose pyrophosphatase OS=Bacillus clausii (strain KSM-K16) GN=ABC0282 PE=4 SV=1</t>
  </si>
  <si>
    <t>N1M118</t>
  </si>
  <si>
    <t>C5MD12</t>
  </si>
  <si>
    <t>K12858</t>
  </si>
  <si>
    <t>tr|N1M118|</t>
  </si>
  <si>
    <t>tr|C5MD12| C5MD12_CANTT Putative uncharacterized protein OS=Candida tropicalis (strain ATCC MYA-3404 / T1) GN=CTRG_04113 PE=3 SV=1</t>
  </si>
  <si>
    <t>B7H930</t>
  </si>
  <si>
    <t>tr|N1LZR3|</t>
  </si>
  <si>
    <t>tr|B7H930| B7H930_BACC4 Acireductone dioxygenase OS=Bacillus cereus (strain B4264) GN=mtnD PE=3 SV=1</t>
  </si>
  <si>
    <t>N1LVW8</t>
  </si>
  <si>
    <t>D4IVX2</t>
  </si>
  <si>
    <t>tr|N1LVW8|</t>
  </si>
  <si>
    <t>tr|D4IVX2| D4IVX2_BUTFI Ribosomal RNA small subunit methyltransferase H OS=Butyrivibrio fibrisolvens 16/4 GN=rsmH PE=3 SV=1</t>
  </si>
  <si>
    <t>N1LSK3</t>
  </si>
  <si>
    <t>R4PSL8</t>
  </si>
  <si>
    <t>tr|N1LSK3|</t>
  </si>
  <si>
    <t>tr|R4PSL8| R4PSL8_LACPN Uncharacterized protein OS=Lactobacillus plantarum subsp. plantarum P-8 GN=LBP_cg2027 PE=4 SV=2</t>
  </si>
  <si>
    <t>N1LXN8</t>
  </si>
  <si>
    <t>B0WB92</t>
  </si>
  <si>
    <t>tr|N1LXN8|</t>
  </si>
  <si>
    <t>tr|B0WB92| B0WB92_CULQU Pyruvate dehydrogenase E1 component subunit alpha OS=Culex quinquefasciatus GN=CpipJ_CPIJ004390 PE=4 SV=1</t>
  </si>
  <si>
    <t>N1M245</t>
  </si>
  <si>
    <t>D5TXE3</t>
  </si>
  <si>
    <t>tr|N1M245|</t>
  </si>
  <si>
    <t>tr|D5TXE3| D5TXE3_BACT1 ABC transporter permease protein OS=Bacillus thuringiensis (strain BMB171) GN=BMB171_C1781 PE=4 SV=1</t>
  </si>
  <si>
    <t>N1LU06</t>
  </si>
  <si>
    <t>tr|N1LU06|</t>
  </si>
  <si>
    <t>N1LRP8</t>
  </si>
  <si>
    <t>B7H778</t>
  </si>
  <si>
    <t>tr|N1LRP8|</t>
  </si>
  <si>
    <t>tr|B7H778| B7H778_BACC4 Molybdopterin synthase sulfur carrier subunit OS=Bacillus cereus (strain B4264) GN=moaD3 PE=3 SV=1</t>
  </si>
  <si>
    <t>N1LST6</t>
  </si>
  <si>
    <t>Q63F35</t>
  </si>
  <si>
    <t>tr|N1LST6|</t>
  </si>
  <si>
    <t>tr|Q63F35| Q63F35_BACCZ Possible dihydroxyacetone kinase, C-terminal region OS=Bacillus cereus (strain ZK / E33L) GN=dhaL PE=4 SV=1</t>
  </si>
  <si>
    <t>N1LSH4</t>
  </si>
  <si>
    <t>B8ES59</t>
  </si>
  <si>
    <t>tr|N1LSH4|</t>
  </si>
  <si>
    <t>tr|B8ES59| B8ES59_METSB Transposase IS3/IS911 family protein OS=Methylocella silvestris (strain BL2 / DSM 15510 / NCIMB 13906) GN=Msil_3370 PE=4 SV=1</t>
  </si>
  <si>
    <t>N1LVN9</t>
  </si>
  <si>
    <t>B2IGR1</t>
  </si>
  <si>
    <t>tr|N1LVN9|</t>
  </si>
  <si>
    <t>tr|B2IGR1| B2IGR1_BEII9 Magnesium-translocating P-type ATPase OS=Beijerinckia indica subsp. indica (strain ATCC 9039 / DSM 1715 / NCIB 8712) GN=Bind_2203 PE=3 SV=1</t>
  </si>
  <si>
    <t>N1LSX5</t>
  </si>
  <si>
    <t>M2Y375</t>
  </si>
  <si>
    <t>tr|N1LSX5|</t>
  </si>
  <si>
    <t>tr|M2Y375| M2Y375_GALSU Prolyl-tRNA synthetase OS=Galdieria sulphuraria GN=Gasu_24190 PE=3 SV=1</t>
  </si>
  <si>
    <t>N1LUL5</t>
  </si>
  <si>
    <t>A1SRD0</t>
  </si>
  <si>
    <t>K02450</t>
  </si>
  <si>
    <t>tr|N1LUL5|</t>
  </si>
  <si>
    <t>tr|A1SRD0| A1SRD0_PSYIN General secretion pathway ATPase protein OS=Psychromonas ingrahamii (strain 37) GN=Ping_0177 PE=4 SV=1</t>
  </si>
  <si>
    <t>N1LRA9</t>
  </si>
  <si>
    <t>B7HIM8</t>
  </si>
  <si>
    <t>tr|N1LRA9|</t>
  </si>
  <si>
    <t>tr|B7HIM8| B7HIM8_BACC4 Putative polysaccharide deacetylase OS=Bacillus cereus (strain B4264) GN=BCB4264_A1842 PE=4 SV=1</t>
  </si>
  <si>
    <t>D5TXR4</t>
  </si>
  <si>
    <t>tr|N1LYN3|</t>
  </si>
  <si>
    <t>tr|D5TXR4| D5TXR4_BACT1 Probable endonuclease 4 OS=Bacillus thuringiensis (strain BMB171) GN=nfo PE=3 SV=1</t>
  </si>
  <si>
    <t>N1LXA1</t>
  </si>
  <si>
    <t>Q81GN4</t>
  </si>
  <si>
    <t>tr|N1LXA1|</t>
  </si>
  <si>
    <t>tr|Q81GN4| Q81GN4_BACCR Alpha-amylase OS=Bacillus cereus (strain ATCC 14579 / DSM 31 / JCM 2152 / NBRC 15305 / NCIMB 9373 / NRRL B-3711) GN=BC_1157 PE=4 SV=1</t>
  </si>
  <si>
    <t>N1LT01</t>
  </si>
  <si>
    <t>Q815C6</t>
  </si>
  <si>
    <t>K05020</t>
  </si>
  <si>
    <t>tr|N1LT01|</t>
  </si>
  <si>
    <t>tr|Q815C6| Q815C6_BACCR Glycine betaine transporter OS=Bacillus cereus (strain ATCC 14579 / DSM 31 / JCM 2152 / NBRC 15305 / NCIMB 9373 / NRRL B-3711) GN=BC_5238 PE=4 SV=1</t>
  </si>
  <si>
    <t>N1LY14</t>
  </si>
  <si>
    <t>tr|N1LY14|</t>
  </si>
  <si>
    <t>N1LUG1</t>
  </si>
  <si>
    <t>M1QJR6</t>
  </si>
  <si>
    <t>tr|N1LUG1|</t>
  </si>
  <si>
    <t>tr|M1QJR6| M1QJR6_BACTU Cell division protein FtsW / Stage V sporulation protein E OS=Bacillus thuringiensis serovar thuringiensis str. IS5056 GN=H175_ch3974 PE=4 SV=1</t>
  </si>
  <si>
    <t>B7IVB1</t>
  </si>
  <si>
    <t>tr|N1LSA3|</t>
  </si>
  <si>
    <t>tr|B7IVB1| B7IVB1_BACC2 Azoreductase OS=Bacillus cereus (strain G9842) GN=BCG9842_B3066 PE=4 SV=1</t>
  </si>
  <si>
    <t>N1LFD8</t>
  </si>
  <si>
    <t>tr|N1LFD8|</t>
  </si>
  <si>
    <t>D5TXN9</t>
  </si>
  <si>
    <t>K01760</t>
  </si>
  <si>
    <t>tr|N1LG26|</t>
  </si>
  <si>
    <t>tr|D5TXN9| D5TXN9_BACT1 Cystathionine beta-lyase OS=Bacillus thuringiensis (strain BMB171) GN=BMB171_C3925 PE=3 SV=1</t>
  </si>
  <si>
    <t>N1LGG7</t>
  </si>
  <si>
    <t>K9U9Q0</t>
  </si>
  <si>
    <t>K07785</t>
  </si>
  <si>
    <t>tr|N1LGG7|</t>
  </si>
  <si>
    <t>tr|K9U9Q0| K9U9Q0_9CYAN Major facilitator superfamily MFS_1 OS=Chroococcidiopsis thermalis PCC 7203 GN=Chro_5635 PE=4 SV=1</t>
  </si>
  <si>
    <t>E4Q602</t>
  </si>
  <si>
    <t>tr|N1LJL0|</t>
  </si>
  <si>
    <t>tr|E4Q602| E4Q602_CALOW Transcriptional regulator, XRE family OS=Caldicellulosiruptor owensensis (strain ATCC 700167 / DSM 13100 / OL) GN=Calow_0808 PE=4 SV=1</t>
  </si>
  <si>
    <t>Q4N6H1</t>
  </si>
  <si>
    <t>K01117</t>
  </si>
  <si>
    <t>tr|N1LII1|</t>
  </si>
  <si>
    <t>tr|Q4N6H1| Q4N6H1_THEPA Sphingomyelin/lysocholinephospholipid-phospholipase C, putative OS=Theileria parva GN=TP01_1199 PE=4 SV=1</t>
  </si>
  <si>
    <t>N1LK94</t>
  </si>
  <si>
    <t>K9W5A4</t>
  </si>
  <si>
    <t>tr|N1LK94|</t>
  </si>
  <si>
    <t>tr|K9W5A4| K9W5A4_9CYAN Endoribonuclease L-PSP OS=Crinalium epipsammum PCC 9333 GN=Cri9333_4143 PE=4 SV=1</t>
  </si>
  <si>
    <t>N1LLS4</t>
  </si>
  <si>
    <t>Q81A38</t>
  </si>
  <si>
    <t>tr|N1LLS4|</t>
  </si>
  <si>
    <t>sp|Q81A38| CIDA2_BACCR Holin-like protein CidA 2 OS=Bacillus cereus (strain ATCC 14579 / DSM 31 / JCM 2152 / NBRC 15305 / NCIMB 9373 / NRRL B-3711) GN=cidA2 PE=3 SV=1</t>
  </si>
  <si>
    <t>F2MNL1</t>
  </si>
  <si>
    <t>tr|N1LH29|</t>
  </si>
  <si>
    <t>tr|F2MNL1| F2MNL1_ENTFO Sigma-54 dependent DNA-binding response regulator OS=Enterococcus faecalis (strain ATCC 47077 / OG1RF) GN=OG1RF_12263 PE=4 SV=1</t>
  </si>
  <si>
    <t>N1LKH0</t>
  </si>
  <si>
    <t>E1SLI4</t>
  </si>
  <si>
    <t>tr|N1LKH0|</t>
  </si>
  <si>
    <t>tr|E1SLI4| E1SLI4_FERBD Serine/threonine protein kinase OS=Ferrimonas balearica (strain DSM 9799 / CCM 4581 / PAT) GN=Fbal_3336 PE=4 SV=1</t>
  </si>
  <si>
    <t>N1LP18</t>
  </si>
  <si>
    <t>Q637H5</t>
  </si>
  <si>
    <t>K03152</t>
  </si>
  <si>
    <t>tr|N1LP18|</t>
  </si>
  <si>
    <t>tr|Q637H5| Q637H5_BACCZ 4-methyl-5(B-hydroxyethyl)-thiazole monophosphate biosynthesis enzyme OS=Bacillus cereus (strain ZK / E33L) GN=thiJ PE=4 SV=1</t>
  </si>
  <si>
    <t>C6CEW2</t>
  </si>
  <si>
    <t>tr|N1LMM8|</t>
  </si>
  <si>
    <t>tr|C6CEW2| C6CEW2_DICZE Peptidase U61 LD-carboxypeptidase A OS=Dickeya zeae (strain Ech1591) GN=Dd1591_1452 PE=4 SV=1</t>
  </si>
  <si>
    <t>N1LJP5</t>
  </si>
  <si>
    <t>D9R556</t>
  </si>
  <si>
    <t>K01727</t>
  </si>
  <si>
    <t>tr|N1LJP5|</t>
  </si>
  <si>
    <t>tr|D9R556| D9R556_CLOSW Hyaluronate lyase OS=Clostridium saccharolyticum (strain ATCC 35040 / DSM 2544 / NRCC 2533 / WM1) GN=Closa_2597 PE=4 SV=1</t>
  </si>
  <si>
    <t>N1LR71</t>
  </si>
  <si>
    <t>R0HV58</t>
  </si>
  <si>
    <t>tr|N1LR71|</t>
  </si>
  <si>
    <t>tr|R0HV58| R0HV58_9BRAS Uncharacterized protein OS=Capsella rubella GN=CARUB_v10019919mg PE=4 SV=1</t>
  </si>
  <si>
    <t>K5XKV4</t>
  </si>
  <si>
    <t>tr|N1LR76|</t>
  </si>
  <si>
    <t>tr|K5XKV4| K5XKV4_AGABU Uncharacterized protein (Fragment) OS=Agaricus bisporus var. burnettii (strain JB137-S8 / ATCC MYA-4627 / FGSC 10392) GN=AGABI1DRAFT_110733 PE=4 SV=1</t>
  </si>
  <si>
    <t>N1LQQ0</t>
  </si>
  <si>
    <t>A4QFJ9</t>
  </si>
  <si>
    <t>tr|N1LQQ0|</t>
  </si>
  <si>
    <t>tr|A4QFJ9| A4QFJ9_CORGB Uncharacterized protein OS=Corynebacterium glutamicum (strain R) GN=cgR_2017 PE=3 SV=1</t>
  </si>
  <si>
    <t>N1LT35</t>
  </si>
  <si>
    <t>C0QG06</t>
  </si>
  <si>
    <t>tr|N1LT35|</t>
  </si>
  <si>
    <t>tr|C0QG06| C0QG06_DESAH Inosine-5'-monophosphate dehydrogenase OS=Desulfobacterium autotrophicum (strain ATCC 43914 / DSM 3382 / HRM2) GN=guaB PE=3 SV=1</t>
  </si>
  <si>
    <t>N1LJY7</t>
  </si>
  <si>
    <t>M1QMM6</t>
  </si>
  <si>
    <t>tr|N1LJY7|</t>
  </si>
  <si>
    <t>tr|M1QMM6| M1QMM6_BACTU D-alanyl-D-alanine carboxypeptidase OS=Bacillus thuringiensis serovar thuringiensis str. IS5056 GN=H175_ch4956 PE=4 SV=1</t>
  </si>
  <si>
    <t>N1LU32</t>
  </si>
  <si>
    <t>M1QE25</t>
  </si>
  <si>
    <t>tr|N1LU32|</t>
  </si>
  <si>
    <t>tr|M1QE25| M1QE25_BACTU Methyl-accepting chemotaxis protein OS=Bacillus thuringiensis serovar thuringiensis str. IS5056 GN=H175_ch1988 PE=4 SV=1</t>
  </si>
  <si>
    <t>N1LNT3</t>
  </si>
  <si>
    <t>tr|N1LNT3|</t>
  </si>
  <si>
    <t>N1LHA7</t>
  </si>
  <si>
    <t>D5TQX6</t>
  </si>
  <si>
    <t>K03923</t>
  </si>
  <si>
    <t>tr|N1LHA7|</t>
  </si>
  <si>
    <t>tr|D5TQX6| D5TQX6_BACT1 Modulator of drug activity B OS=Bacillus thuringiensis (strain BMB171) GN=BMB171_C0736 PE=4 SV=1</t>
  </si>
  <si>
    <t>B7HE05</t>
  </si>
  <si>
    <t>tr|N1LUK0|</t>
  </si>
  <si>
    <t>tr|B7HE05| B7HE05_BACC4 Aldehyde-alcohol dehydrogenase OS=Bacillus cereus (strain B4264) GN=BCB4264_A4490 PE=3 SV=1</t>
  </si>
  <si>
    <t>N1LP63</t>
  </si>
  <si>
    <t>C5BT51</t>
  </si>
  <si>
    <t>tr|N1LP63|</t>
  </si>
  <si>
    <t>tr|C5BT51| C5BT51_TERTT PagO OS=Teredinibacter turnerae (strain ATCC 39867 / T7901) GN=TERTU_3903 PE=4 SV=1</t>
  </si>
  <si>
    <t>N1LVM7</t>
  </si>
  <si>
    <t>M1PLE8</t>
  </si>
  <si>
    <t>K02002</t>
  </si>
  <si>
    <t>tr|N1LVM7|</t>
  </si>
  <si>
    <t>tr|M1PLE8| M1PLE8_BACTU Glycine betaine ABC transport system, glycine betaine-binding protein OpuAC OS=Bacillus thuringiensis serovar thuringiensis str. IS5056 GN=H175_ch2830 PE=4 SV=1</t>
  </si>
  <si>
    <t>Q6HJP9</t>
  </si>
  <si>
    <t>tr|N1LQH7|</t>
  </si>
  <si>
    <t>tr|Q6HJP9| Q6HJP9_BACHK Acetyltransferase, GNAT family OS=Bacillus thuringiensis subsp. konkukian (strain 97-27) GN=BT9727_1896 PE=4 SV=1</t>
  </si>
  <si>
    <t>N1LWJ7</t>
  </si>
  <si>
    <t>D5TUU6</t>
  </si>
  <si>
    <t>K09764</t>
  </si>
  <si>
    <t>tr|N1LWJ7|</t>
  </si>
  <si>
    <t>tr|D5TUU6| D5TUU6_BACT1 Putative cytoplasmic protein OS=Bacillus thuringiensis (strain BMB171) GN=BMB171_C3477 PE=4 SV=1</t>
  </si>
  <si>
    <t>N1LUL7</t>
  </si>
  <si>
    <t>V9W446</t>
  </si>
  <si>
    <t>tr|N1LUL7|</t>
  </si>
  <si>
    <t>tr|V9W446| V9W446_9BACL Transcriptional regulator, LuxR family OS=Paenibacillus larvae subsp. larvae DSM 25430 GN=ERIC2_c08990 PE=4 SV=1</t>
  </si>
  <si>
    <t>S4W4J7</t>
  </si>
  <si>
    <t>tr|N1LZ30|</t>
  </si>
  <si>
    <t>tr|S4W4J7| S4W4J7_9VIRU tRNA threonylcarbamoyl adenosine biosynthesis OS=Pandoravirus salinus GN=ps_2314 PE=4 SV=1</t>
  </si>
  <si>
    <t>N1LJR0</t>
  </si>
  <si>
    <t>U5N7Z8</t>
  </si>
  <si>
    <t>K01156</t>
  </si>
  <si>
    <t>tr|N1LJR0|</t>
  </si>
  <si>
    <t>tr|U5N7Z8| U5N7Z8_9BURK Type III restriction protein res subunit OS=Candidatus Symbiobacter mobilis CR GN=Cenrod_1330 PE=4 SV=1</t>
  </si>
  <si>
    <t>N1LUR7</t>
  </si>
  <si>
    <t>tr|N1LUR7|</t>
  </si>
  <si>
    <t>B7IQT2</t>
  </si>
  <si>
    <t>tr|N1LYB0|</t>
  </si>
  <si>
    <t>tr|B7IQT2| B7IQT2_BACC2 Rod shape-determining protein MreB OS=Bacillus cereus (strain G9842) GN=BCG9842_B5550 PE=4 SV=1</t>
  </si>
  <si>
    <t>Q6HHF9</t>
  </si>
  <si>
    <t>tr|N1M0N9|</t>
  </si>
  <si>
    <t>tr|Q6HHF9| Q6HHF9_BACHK Acetyltransferase, GNAT family OS=Bacillus thuringiensis subsp. konkukian (strain 97-27) GN=BT9727_2693 PE=4 SV=1</t>
  </si>
  <si>
    <t>N1LYX7</t>
  </si>
  <si>
    <t>B7IQT6</t>
  </si>
  <si>
    <t>tr|N1LYX7|</t>
  </si>
  <si>
    <t>tr|B7IQT6| B7IQT6_BACC2 ABC-2 type transporter OS=Bacillus cereus (strain G9842) GN=BCG9842_B5546 PE=4 SV=1</t>
  </si>
  <si>
    <t>D5TWB3</t>
  </si>
  <si>
    <t>tr|N1LVZ0|</t>
  </si>
  <si>
    <t>tr|D5TWB3| D5TWB3_BACT1 Segregation and condensation protein B OS=Bacillus thuringiensis (strain BMB171) GN=scpB PE=3 SV=1</t>
  </si>
  <si>
    <t>B7HAV8</t>
  </si>
  <si>
    <t>tr|N1M122|</t>
  </si>
  <si>
    <t>tr|B7HAV8| B7HAV8_BACC4 Oligopeptide-binding protein OppA OS=Bacillus cereus (strain B4264) GN=BCB4264_A3694 PE=4 SV=1</t>
  </si>
  <si>
    <t>N1LNQ8</t>
  </si>
  <si>
    <t>L0F8T4</t>
  </si>
  <si>
    <t>K03592</t>
  </si>
  <si>
    <t>tr|N1LNQ8|</t>
  </si>
  <si>
    <t>tr|L0F8T4| L0F8T4_DESDL Putative Zn-dependent protease-like protein OS=Desulfitobacterium dichloroeliminans (strain LMG P-21439 / DCA1) GN=Desdi_2827 PE=4 SV=1</t>
  </si>
  <si>
    <t>Q6LKB0</t>
  </si>
  <si>
    <t>tr|N1LPJ3|</t>
  </si>
  <si>
    <t>tr|Q6LKB0| Q6LKB0_PHOPR TRPS protein OS=Photobacterium profundum GN=TRPS PE=4 SV=1</t>
  </si>
  <si>
    <t>N1LSZ3</t>
  </si>
  <si>
    <t>D4KHL6</t>
  </si>
  <si>
    <t>tr|N1LSZ3|</t>
  </si>
  <si>
    <t>tr|D4KHL6| D4KHL6_9FIRM Draft genome OS=Megamonas hypermegale ART12/1 GN=MHY_06750 PE=4 SV=1</t>
  </si>
  <si>
    <t>L0R8E9</t>
  </si>
  <si>
    <t>tr|N1M0M4|</t>
  </si>
  <si>
    <t>tr|L0R8E9| L0R8E9_9DELT OmpA/MotB domain protein OS=Desulfovibrio hydrothermalis AM13 = DSM 14728 GN=DESAM_20751 PE=4 SV=1</t>
  </si>
  <si>
    <t>N1M0I0</t>
  </si>
  <si>
    <t>F8F9M3</t>
  </si>
  <si>
    <t>tr|N1M0I0|</t>
  </si>
  <si>
    <t>tr|F8F9M3| F8F9M3_PAEMK DNA topoisomerase 1 OS=Paenibacillus mucilaginosus (strain KNP414) GN=topA PE=3 SV=1</t>
  </si>
  <si>
    <t>N1LV13</t>
  </si>
  <si>
    <t>Q6HKP1</t>
  </si>
  <si>
    <t>K08309</t>
  </si>
  <si>
    <t>tr|N1LV13|</t>
  </si>
  <si>
    <t>tr|Q6HKP1| Q6HKP1_BACHK Soluble lytic murein transglycosylase OS=Bacillus thuringiensis subsp. konkukian (strain 97-27) GN=slt PE=4 SV=1</t>
  </si>
  <si>
    <t>N1LSB5</t>
  </si>
  <si>
    <t>D5TJF5</t>
  </si>
  <si>
    <t>K11686</t>
  </si>
  <si>
    <t>tr|N1LSB5|</t>
  </si>
  <si>
    <t>tr|D5TJF5| D5TJF5_BACT1 Chromosome-anchoring protein RacA OS=Bacillus thuringiensis (strain BMB171) GN=racA PE=3 SV=1</t>
  </si>
  <si>
    <t>D5TYE1</t>
  </si>
  <si>
    <t>tr|N1LUJ0|</t>
  </si>
  <si>
    <t>tr|D5TYE1| D5TYE1_BACT1 Uridine kinase OS=Bacillus thuringiensis (strain BMB171) GN=udk PE=3 SV=1</t>
  </si>
  <si>
    <t>N1LXE9</t>
  </si>
  <si>
    <t>D8K3E7</t>
  </si>
  <si>
    <t>tr|N1LXE9|</t>
  </si>
  <si>
    <t>tr|D8K3E7| D8K3E7_DEHLB Methyltransferase type 11 OS=Dehalogenimonas lykanthroporepellens (strain ATCC BAA-1523 / JCM 15061 / BL-DC-9) GN=Dehly_0135 PE=4 SV=1</t>
  </si>
  <si>
    <t>N1LLS0</t>
  </si>
  <si>
    <t>Q81BX5</t>
  </si>
  <si>
    <t>tr|N1LLS0|</t>
  </si>
  <si>
    <t>tr|Q81BX5| Q81BX5_BACCR D-alanyl-D-alanine carboxypeptidase OS=Bacillus cereus (strain ATCC 14579 / DSM 31 / JCM 2152 / NBRC 15305 / NCIMB 9373 / NRRL B-3711) GN=BC_3013 PE=4 SV=1</t>
  </si>
  <si>
    <t>N1LK17</t>
  </si>
  <si>
    <t>S5ZQA8</t>
  </si>
  <si>
    <t>tr|N1LK17|</t>
  </si>
  <si>
    <t>tr|S5ZQA8| S5ZQA8_9SPIO Uncharacterized protein OS=Treponema pedis str. T A4 GN=TPE_2363 PE=4 SV=1</t>
  </si>
  <si>
    <t>N1LKC4</t>
  </si>
  <si>
    <t>D5TWC8</t>
  </si>
  <si>
    <t>tr|N1LKC4|</t>
  </si>
  <si>
    <t>tr|D5TWC8| D5TWC8_BACT1 Transporter OS=Bacillus thuringiensis (strain BMB171) GN=BMB171_C3736 PE=3 SV=1</t>
  </si>
  <si>
    <t>N1LQP9</t>
  </si>
  <si>
    <t>Q2SM36</t>
  </si>
  <si>
    <t>K07715</t>
  </si>
  <si>
    <t>tr|N1LQP9|</t>
  </si>
  <si>
    <t>tr|Q2SM36| Q2SM36_HAHCH Sigma 54-dependent transcriptional activator containing CheY-like receiver domain OS=Hahella chejuensis (strain KCTC 2396) GN=HCH_01427 PE=4 SV=1</t>
  </si>
  <si>
    <t>B7HC80</t>
  </si>
  <si>
    <t>tr|N1LP62|</t>
  </si>
  <si>
    <t>tr|B7HC80| B7HC80_BACC4 ABC transporter, ATP-binding protein OS=Bacillus cereus (strain B4264) GN=BCB4264_A3341 PE=3 SV=1</t>
  </si>
  <si>
    <t>N1LTD2</t>
  </si>
  <si>
    <t>B7IQ90</t>
  </si>
  <si>
    <t>tr|N1LTD2|</t>
  </si>
  <si>
    <t>tr|B7IQ90| B7IQ90_BACC2 Putative chemotaxis protein MotB OS=Bacillus cereus (strain G9842) GN=BCG9842_B3652 PE=4 SV=1</t>
  </si>
  <si>
    <t>N1LL94</t>
  </si>
  <si>
    <t>B7HFQ3</t>
  </si>
  <si>
    <t>tr|N1LL94|</t>
  </si>
  <si>
    <t>tr|B7HFQ3| B7HFQ3_BACC4 ABC transporter, ATP-binding protein OS=Bacillus cereus (strain B4264) GN=BCB4264_A5478 PE=3 SV=1</t>
  </si>
  <si>
    <t>Q81GC9</t>
  </si>
  <si>
    <t>tr|N1LEC4|</t>
  </si>
  <si>
    <t>tr|Q81GC9| Q81GC9_BACCR Signal peptidase I OS=Bacillus cereus (strain ATCC 14579 / DSM 31 / JCM 2152 / NBRC 15305 / NCIMB 9373 / NRRL B-3711) GN=BC_1278 PE=4 SV=1</t>
  </si>
  <si>
    <t>V5M512</t>
  </si>
  <si>
    <t>tr|N1LEM4|</t>
  </si>
  <si>
    <t>tr|V5M512| V5M512_BACTU Uncharacterized protein OS=Bacillus thuringiensis YBT-1518 GN=YBT1518_05285 PE=3 SV=1</t>
  </si>
  <si>
    <t>N1LIG1</t>
  </si>
  <si>
    <t>G2Q3V6</t>
  </si>
  <si>
    <t>K00480</t>
  </si>
  <si>
    <t>tr|N1LIG1|</t>
  </si>
  <si>
    <t>tr|G2Q3V6| G2Q3V6_THIHA Uncharacterized protein OS=Thielavia heterothallica (strain ATCC 42464 / BCRC 31852 / DSM 1799) GN=MYCTH_2298914 PE=4 SV=1</t>
  </si>
  <si>
    <t>J3U4P2</t>
  </si>
  <si>
    <t>tr|N1LH96|</t>
  </si>
  <si>
    <t>tr|J3U4P2| J3U4P2_BACTU NADP-dependent glyceraldehyde-3-phosphate dehydrogenase OS=Bacillus thuringiensis HD-771 GN=BTG_16985 PE=3 SV=1</t>
  </si>
  <si>
    <t>Q81IS8</t>
  </si>
  <si>
    <t>tr|N1LKU2|</t>
  </si>
  <si>
    <t>sp|Q81IS8| TSAD_BACCR tRNA N6-adenosine threonylcarbamoyltransferase OS=Bacillus cereus (strain ATCC 14579 / DSM 31 / JCM 2152 / NBRC 15305 / NCIMB 9373 / NRRL B-3711) GN=tsaD PE=3 SV=1</t>
  </si>
  <si>
    <t>N1LKX7</t>
  </si>
  <si>
    <t>L7WQH4</t>
  </si>
  <si>
    <t>tr|N1LKX7|</t>
  </si>
  <si>
    <t>tr|L7WQH4| L7WQH4_STAWS Heme oxygenase (staphylobilin-producing) OS=Staphylococcus warneri (strain SG1) GN=A284_03620 PE=3 SV=1</t>
  </si>
  <si>
    <t>N1LFB2</t>
  </si>
  <si>
    <t>tr|N1LFB2|</t>
  </si>
  <si>
    <t>N1LLZ5</t>
  </si>
  <si>
    <t>D5TTF9</t>
  </si>
  <si>
    <t>K06343</t>
  </si>
  <si>
    <t>tr|N1LLZ5|</t>
  </si>
  <si>
    <t>tr|D5TTF9| D5TTF9_BACT1 Spore coat protein Y OS=Bacillus thuringiensis (strain BMB171) GN=BMB171_C1078 PE=4 SV=1</t>
  </si>
  <si>
    <t>N1LJP8</t>
  </si>
  <si>
    <t>E3FLH2</t>
  </si>
  <si>
    <t>K18475</t>
  </si>
  <si>
    <t>tr|N1LJP8|</t>
  </si>
  <si>
    <t>tr|E3FLH2| E3FLH2_STIAD FliB family protein OS=Stigmatella aurantiaca (strain DW4/3-1) GN=STAUR_5293 PE=4 SV=1</t>
  </si>
  <si>
    <t>N1LHI4</t>
  </si>
  <si>
    <t>tr|N1LHI4|</t>
  </si>
  <si>
    <t>N1LK21</t>
  </si>
  <si>
    <t>B9W9U1</t>
  </si>
  <si>
    <t>K00966</t>
  </si>
  <si>
    <t>tr|N1LK21|</t>
  </si>
  <si>
    <t>tr|B9W9U1| B9W9U1_CANDC Candida dubliniensis CD36 chromosome 1, complete sequence OS=Candida dubliniensis (strain CD36 / ATCC MYA-646 / CBS 7987 / NCPF 3949 / NRRL Y-17841) GN=CD36_12220 PE=4 SV=1</t>
  </si>
  <si>
    <t>D5TSA2</t>
  </si>
  <si>
    <t>tr|N1LP81|</t>
  </si>
  <si>
    <t>tr|D5TSA2| D5TSA2_BACT1 4-hydroxy-4-methyl-2-oxoglutarate aldolase OS=Bacillus thuringiensis (strain BMB171) GN=BMB171_C2995 PE=3 SV=1</t>
  </si>
  <si>
    <t>Q817Y1</t>
  </si>
  <si>
    <t>tr|N1LSS5|</t>
  </si>
  <si>
    <t>tr|Q817Y1| Q817Y1_BACCR ATPase, AAA family OS=Bacillus cereus (strain ATCC 14579 / DSM 31 / JCM 2152 / NBRC 15305 / NCIMB 9373 / NRRL B-3711) GN=BC_4394 PE=4 SV=1</t>
  </si>
  <si>
    <t>B4QL61</t>
  </si>
  <si>
    <t>tr|N1LL71|</t>
  </si>
  <si>
    <t>tr|B4QL61| B4QL61_DROSI Polypeptide N-acetylgalactosaminyltransferase OS=Drosophila simulans GN=Dsim\GD14568 PE=3 SV=1</t>
  </si>
  <si>
    <t>tr|N1LRE1|</t>
  </si>
  <si>
    <t>N1LT59</t>
  </si>
  <si>
    <t>B7Q5K1</t>
  </si>
  <si>
    <t>K15407</t>
  </si>
  <si>
    <t>tr|N1LT59|</t>
  </si>
  <si>
    <t>sp|B7Q5K1| QTRD1_IXOSC Queuine tRNA-ribosyltransferase subunit QTRTD1 homolog OS=Ixodes scapularis GN=ISCW021855 PE=3 SV=1</t>
  </si>
  <si>
    <t>B7JG61</t>
  </si>
  <si>
    <t>tr|N1LM91|</t>
  </si>
  <si>
    <t>tr|B7JG61| B7JG61_BACC0 Probable transaldolase OS=Bacillus cereus (strain AH820) GN=tal PE=3 SV=1</t>
  </si>
  <si>
    <t>M1QEM2</t>
  </si>
  <si>
    <t>K01613</t>
  </si>
  <si>
    <t>tr|N1LXE5|</t>
  </si>
  <si>
    <t>tr|M1QEM2| M1QEM2_BACTU Phosphatidylserine decarboxylase proenzyme OS=Bacillus thuringiensis serovar thuringiensis str. IS5056 GN=psd PE=3 SV=1</t>
  </si>
  <si>
    <t>N1LTQ0</t>
  </si>
  <si>
    <t>tr|N1LTQ0|</t>
  </si>
  <si>
    <t>N1LQM4</t>
  </si>
  <si>
    <t>I1J3U4</t>
  </si>
  <si>
    <t>K00921</t>
  </si>
  <si>
    <t>tr|N1LQM4|</t>
  </si>
  <si>
    <t>tr|I1J3U4| I1J3U4_BRADI Uncharacterized protein OS=Brachypodium distachyon GN=BRADI5G27540 PE=4 SV=1</t>
  </si>
  <si>
    <t>N1LRY7</t>
  </si>
  <si>
    <t>tr|N1LRY7|</t>
  </si>
  <si>
    <t>M4HI58</t>
  </si>
  <si>
    <t>tr|N1LV37|</t>
  </si>
  <si>
    <t>tr|M4HI58| M4HI58_BACCE Hut operon positive regulatory protein OS=Bacillus cereus FRI-35 GN=hutP PE=3 SV=1</t>
  </si>
  <si>
    <t>N1LPQ4</t>
  </si>
  <si>
    <t>C4KZI1</t>
  </si>
  <si>
    <t>tr|N1LPQ4|</t>
  </si>
  <si>
    <t>tr|C4KZI1| C4KZI1_EXISA Chloramphenicol acetyltransferase OS=Exiguobacterium sp. (strain ATCC BAA-1283 / AT1b) GN=EAT1b_1568 PE=4 SV=1</t>
  </si>
  <si>
    <t>tr|N1LWR4|</t>
  </si>
  <si>
    <t>N1LZU8</t>
  </si>
  <si>
    <t>B7GJD7</t>
  </si>
  <si>
    <t>tr|N1LZU8|</t>
  </si>
  <si>
    <t>tr|B7GJD7| B7GJD7_ANOFW Sucrase-6-phosphate hydrolase OS=Anoxybacillus flavithermus (strain DSM 21510 / WK1) GN=sacA PE=4 SV=1</t>
  </si>
  <si>
    <t>N1M0Z1</t>
  </si>
  <si>
    <t>B7IUG1</t>
  </si>
  <si>
    <t>K06410</t>
  </si>
  <si>
    <t>tr|N1M0Z1|</t>
  </si>
  <si>
    <t>tr|B7IUG1| B7IUG1_BACC2 Dipicolinate synthase, A subunit OS=Bacillus cereus (strain G9842) GN=spoVFA PE=4 SV=1</t>
  </si>
  <si>
    <t>N1LMR5</t>
  </si>
  <si>
    <t>R4PMF3</t>
  </si>
  <si>
    <t>tr|N1LMR5|</t>
  </si>
  <si>
    <t>tr|R4PMF3| R4PMF3_LACPN Uncharacterized protein OS=Lactobacillus plantarum subsp. plantarum P-8 GN=LBP_cg0072 PE=4 SV=2</t>
  </si>
  <si>
    <t>N1LMC0</t>
  </si>
  <si>
    <t>Q7A6H4</t>
  </si>
  <si>
    <t>tr|N1LMC0|</t>
  </si>
  <si>
    <t>sp|Q7A6H4| ADDA_STAAN ATP-dependent helicase/nuclease subunit A OS=Staphylococcus aureus (strain N315) GN=addA PE=1 SV=1</t>
  </si>
  <si>
    <t>Q97LV8</t>
  </si>
  <si>
    <t>tr|N1M1S5|</t>
  </si>
  <si>
    <t>sp|Q97LV8| Y446_CLOAB Uncharacterized Nudix hydrolase CA_C0446 OS=Clostridium acetobutylicum (strain ATCC 824 / DSM 792 / JCM 1419 / LMG 5710 / VKM B-1787) GN=CA_C0446 PE=3 SV=1</t>
  </si>
  <si>
    <t>tr|N1LFS0|</t>
  </si>
  <si>
    <t>N1LFX3</t>
  </si>
  <si>
    <t>Q3M8C5</t>
  </si>
  <si>
    <t>tr|N1LFX3|</t>
  </si>
  <si>
    <t>tr|Q3M8C5| Q3M8C5_ANAVT Transposase, IS4 family OS=Anabaena variabilis (strain ATCC 29413 / PCC 7937) GN=Ava_0261 PE=4 SV=1</t>
  </si>
  <si>
    <t>N1LEG7</t>
  </si>
  <si>
    <t>I4A8E6</t>
  </si>
  <si>
    <t>tr|N1LEG7|</t>
  </si>
  <si>
    <t>tr|I4A8E6| I4A8E6_DESDJ cAMP-binding protein OS=Desulfitobacterium dehalogenans (strain ATCC 51507 / DSM 9161 / JW/IU-DC1) GN=Desde_1835 PE=4 SV=1</t>
  </si>
  <si>
    <t>N1LIV7</t>
  </si>
  <si>
    <t>F8IB69</t>
  </si>
  <si>
    <t>tr|N1LIV7|</t>
  </si>
  <si>
    <t>tr|F8IB69| F8IB69_SULAT DNA ligase OS=Sulfobacillus acidophilus (strain TPY) GN=ligA PE=3 SV=1</t>
  </si>
  <si>
    <t>N1LL05</t>
  </si>
  <si>
    <t>B1ZJ26</t>
  </si>
  <si>
    <t>K13893</t>
  </si>
  <si>
    <t>tr|N1LL05|</t>
  </si>
  <si>
    <t>tr|B1ZJ26| B1ZJ26_METPB Extracellular solute-binding protein family 5 OS=Methylobacterium populi (strain ATCC BAA-705 / NCIMB 13946 / BJ001) GN=Mpop_0422 PE=4 SV=1</t>
  </si>
  <si>
    <t>N1LKL6</t>
  </si>
  <si>
    <t>K7J7Z4</t>
  </si>
  <si>
    <t>K14999</t>
  </si>
  <si>
    <t>tr|N1LKL6|</t>
  </si>
  <si>
    <t>tr|K7J7Z4| K7J7Z4_NASVI Uncharacterized protein OS=Nasonia vitripennis GN=CYP6AS29 PE=3 SV=1</t>
  </si>
  <si>
    <t>tr|N1LJM4|</t>
  </si>
  <si>
    <t>N1LKB2</t>
  </si>
  <si>
    <t>F6ELT6</t>
  </si>
  <si>
    <t>tr|N1LKB2|</t>
  </si>
  <si>
    <t>tr|F6ELT6| F6ELT6_AMYSD Two component sensor histidine kinase OS=Amycolicicoccus subflavus (strain DSM 45089 / DQS3-9A1) GN=tcsS2 PE=4 SV=1</t>
  </si>
  <si>
    <t>B7HIP9</t>
  </si>
  <si>
    <t>tr|N1LIH7|</t>
  </si>
  <si>
    <t>tr|B7HIP9| B7HIP9_BACC4 Acetyl-CoA hydrolase/transferase family protein OS=Bacillus cereus (strain B4264) GN=BCB4264_A1863 PE=4 SV=1</t>
  </si>
  <si>
    <t>B7HJF3</t>
  </si>
  <si>
    <t>tr|N1LNG1|</t>
  </si>
  <si>
    <t>sp|B7HJF3| FOSB_BACC4 Metallothiol transferase FosB OS=Bacillus cereus (strain B4264) GN=fosB PE=3 SV=1</t>
  </si>
  <si>
    <t>B7I1N1</t>
  </si>
  <si>
    <t>tr|N1LLX9|</t>
  </si>
  <si>
    <t>tr|B7I1N1| B7I1N1_BACC7 Uncharacterized protein OS=Bacillus cereus (strain AH187) GN=BCAH187_E0022 PE=4 SV=1</t>
  </si>
  <si>
    <t>N1LNC1</t>
  </si>
  <si>
    <t>tr|N1LNC1|</t>
  </si>
  <si>
    <t>N1LIV3</t>
  </si>
  <si>
    <t>D5TJN3</t>
  </si>
  <si>
    <t>tr|N1LIV3|</t>
  </si>
  <si>
    <t>tr|D5TJN3| D5TJN3_BACT1 ABC transporter permease protein OS=Bacillus thuringiensis (strain BMB171) GN=BMB171_C2095 PE=4 SV=1</t>
  </si>
  <si>
    <t>N1LM76</t>
  </si>
  <si>
    <t>B7HB91</t>
  </si>
  <si>
    <t>tr|N1LM76|</t>
  </si>
  <si>
    <t>tr|B7HB91| B7HB91_BACC4 Uncharacterized protein OS=Bacillus cereus (strain B4264) GN=BCB4264_A4330 PE=4 SV=1</t>
  </si>
  <si>
    <t>B7IXN9</t>
  </si>
  <si>
    <t>tr|N1LHY7|</t>
  </si>
  <si>
    <t>tr|B7IXN9| B7IXN9_BACC2 Sodium:dicarboxylate symporter family protein OS=Bacillus cereus (strain G9842) GN=BCG9842_B0876 PE=4 SV=1</t>
  </si>
  <si>
    <t>N1LKS9</t>
  </si>
  <si>
    <t>B7IU23</t>
  </si>
  <si>
    <t>K03294</t>
  </si>
  <si>
    <t>tr|N1LKS9|</t>
  </si>
  <si>
    <t>tr|B7IU23| B7IU23_BACC2 Amino acid permease OS=Bacillus cereus (strain G9842) GN=BCG9842_B5067 PE=4 SV=1</t>
  </si>
  <si>
    <t>N1LQC4</t>
  </si>
  <si>
    <t>A3DLK3</t>
  </si>
  <si>
    <t>tr|N1LQC4|</t>
  </si>
  <si>
    <t>tr|A3DLK3| A3DLK3_STAMF NMD3 OS=Staphylothermus marinus (strain ATCC 43588 / DSM 3639 / F1) GN=Smar_0401 PE=4 SV=1</t>
  </si>
  <si>
    <t>N1LPW7</t>
  </si>
  <si>
    <t>M1QH48</t>
  </si>
  <si>
    <t>K01750</t>
  </si>
  <si>
    <t>tr|N1LPW7|</t>
  </si>
  <si>
    <t>tr|M1QH48| M1QH48_BACTU Ornithine cyclodeaminase OS=Bacillus thuringiensis serovar thuringiensis str. IS5056 GN=H175_ch0871 PE=4 SV=1</t>
  </si>
  <si>
    <t>D5TPX0</t>
  </si>
  <si>
    <t>tr|N1LR75|</t>
  </si>
  <si>
    <t>tr|D5TPX0| D5TPX0_BACT1 Delta5 acyl-lipid desaturase OS=Bacillus thuringiensis (strain BMB171) GN=BMB171_C2684 PE=4 SV=1</t>
  </si>
  <si>
    <t>K9V857</t>
  </si>
  <si>
    <t>tr|N1LNI1|</t>
  </si>
  <si>
    <t>tr|K9V857| K9V857_9CYAN 50S ribosomal protein L14 OS=Calothrix sp. PCC 6303 GN=rplN PE=3 SV=1</t>
  </si>
  <si>
    <t>N1LQL7</t>
  </si>
  <si>
    <t>B7H9W3</t>
  </si>
  <si>
    <t>K01387</t>
  </si>
  <si>
    <t>tr|N1LQL7|</t>
  </si>
  <si>
    <t>tr|B7H9W3| B7H9W3_BACC4 Microbial collagenase OS=Bacillus cereus (strain B4264) GN=BCB4264_A0591 PE=4 SV=1</t>
  </si>
  <si>
    <t>N1LMG9</t>
  </si>
  <si>
    <t>D5TTT1</t>
  </si>
  <si>
    <t>tr|N1LMG9|</t>
  </si>
  <si>
    <t>tr|D5TTT1| D5TTT1_BACT1 Formate dehydrogenase alpha chain OS=Bacillus thuringiensis (strain BMB171) GN=BMB171_C3248 PE=4 SV=1</t>
  </si>
  <si>
    <t>N1LSC4</t>
  </si>
  <si>
    <t>D9PYZ1</t>
  </si>
  <si>
    <t>tr|N1LSC4|</t>
  </si>
  <si>
    <t>tr|D9PYZ1| D9PYZ1_ACIS3 ABC transporter, ATP binding protein OS=Acidilobus saccharovorans (strain DSM 16705 / JCM 18335 / VKM B-2471 / 345-15) GN=ASAC_1373 PE=3 SV=1</t>
  </si>
  <si>
    <t>N1LTA2</t>
  </si>
  <si>
    <t>tr|N1LTA2|</t>
  </si>
  <si>
    <t>N1LPW5</t>
  </si>
  <si>
    <t>Q0IER9</t>
  </si>
  <si>
    <t>K13647</t>
  </si>
  <si>
    <t>tr|N1LPW5|</t>
  </si>
  <si>
    <t>tr|Q0IER9| Q0IER9_AEDAE AAEL008099-PA OS=Aedes aegypti GN=AAEL008099 PE=4 SV=1</t>
  </si>
  <si>
    <t>M4HAZ4</t>
  </si>
  <si>
    <t>K02828</t>
  </si>
  <si>
    <t>tr|N1LJ91|</t>
  </si>
  <si>
    <t>tr|M4HAZ4| M4HAZ4_BACCE Cytochrome aa3 quinol oxidase subunit III OS=Bacillus cereus FRI-35 GN=BCK_04650 PE=3 SV=1</t>
  </si>
  <si>
    <t>F4KVD6</t>
  </si>
  <si>
    <t>tr|N1LSE7|</t>
  </si>
  <si>
    <t>tr|F4KVD6| F4KVD6_HALH1 D-alanine--D-alanine ligase OS=Haliscomenobacter hydrossis (strain ATCC 27775 / DSM 1100 / LMG 10767 / O) GN=Halhy_2387 PE=4 SV=1</t>
  </si>
  <si>
    <t>N1LNL0</t>
  </si>
  <si>
    <t>H2B0N7</t>
  </si>
  <si>
    <t>K15015</t>
  </si>
  <si>
    <t>tr|N1LNL0|</t>
  </si>
  <si>
    <t>tr|H2B0N7| H2B0N7_KAZAF KAFR0J01200 protein OS=Kazachstania africana (strain ATCC 22294 / BCRC 22015 / CBS 2517 / CECT 1963 / NBRC 1671 / NRRL Y-8276) GN=KAFR0J01200 PE=4 SV=1</t>
  </si>
  <si>
    <t>N1LUI2</t>
  </si>
  <si>
    <t>Q65R45</t>
  </si>
  <si>
    <t>K03548</t>
  </si>
  <si>
    <t>tr|N1LUI2|</t>
  </si>
  <si>
    <t>tr|Q65R45| Q65R45_MANSM PerM protein OS=Mannheimia succiniciproducens (strain MBEL55E) GN=perM PE=4 SV=1</t>
  </si>
  <si>
    <t>N1LSU6</t>
  </si>
  <si>
    <t>D8TZ96</t>
  </si>
  <si>
    <t>K02046</t>
  </si>
  <si>
    <t>tr|N1LSU6|</t>
  </si>
  <si>
    <t>tr|D8TZ96| D8TZ96_VOLCA Putative uncharacterized protein (Fragment) OS=Volvox carteri GN=VOLCADRAFT_43808 PE=4 SV=1</t>
  </si>
  <si>
    <t>M1QK29</t>
  </si>
  <si>
    <t>tr|N1LSQ9|</t>
  </si>
  <si>
    <t>tr|M1QK29| M1QK29_BACTU Nitroreductase family protein OS=Bacillus thuringiensis serovar thuringiensis str. IS5056 GN=H175_ch1931 PE=4 SV=1</t>
  </si>
  <si>
    <t>N1LPQ5</t>
  </si>
  <si>
    <t>Q81C24</t>
  </si>
  <si>
    <t>K10555</t>
  </si>
  <si>
    <t>tr|N1LPQ5|</t>
  </si>
  <si>
    <t>tr|Q81C24| Q81C24_BACCR Sugar-binding protein OS=Bacillus cereus (strain ATCC 14579 / DSM 31 / JCM 2152 / NBRC 15305 / NCIMB 9373 / NRRL B-3711) GN=BC_2960 PE=4 SV=1</t>
  </si>
  <si>
    <t>N1LRL7</t>
  </si>
  <si>
    <t>B7HJI9</t>
  </si>
  <si>
    <t>tr|N1LRL7|</t>
  </si>
  <si>
    <t>tr|B7HJI9| B7HJI9_BACC4 tRNA pseudouridine synthase A OS=Bacillus cereus (strain B4264) GN=truA PE=3 SV=1</t>
  </si>
  <si>
    <t>F4CYC1</t>
  </si>
  <si>
    <t>tr|N1LKL1|</t>
  </si>
  <si>
    <t>tr|F4CYC1| F4CYC1_PSEUX 3-oxoacyl-(Acyl-carrier-protein) reductase OS=Pseudonocardia dioxanivorans (strain ATCC 55486 / DSM 44775 / JCM 13855 / CB1190) GN=Psed_3371 PE=3 SV=1</t>
  </si>
  <si>
    <t>N1LYC0</t>
  </si>
  <si>
    <t>K9VWK6</t>
  </si>
  <si>
    <t>K10674</t>
  </si>
  <si>
    <t>tr|N1LYC0|</t>
  </si>
  <si>
    <t>tr|K9VWK6| K9VWK6_9CYAN Phytanoyl-CoA dioxygenase OS=Crinalium epipsammum PCC 9333 GN=Cri9333_1598 PE=4 SV=1</t>
  </si>
  <si>
    <t>Q3B6S7</t>
  </si>
  <si>
    <t>tr|N1LUJ7|</t>
  </si>
  <si>
    <t>tr|Q3B6S7| Q3B6S7_PELLD Aminotransferase, class I OS=Pelodictyon luteolum (strain DSM 273) GN=Plut_0064 PE=4 SV=1</t>
  </si>
  <si>
    <t>N1LTJ0</t>
  </si>
  <si>
    <t>M1PEN6</t>
  </si>
  <si>
    <t>tr|N1LTJ0|</t>
  </si>
  <si>
    <t>tr|M1PEN6| M1PEN6_BACTU Methylthioribose kinase OS=Bacillus thuringiensis serovar thuringiensis str. IS5056 GN=mtnK PE=3 SV=1</t>
  </si>
  <si>
    <t>D5TVC3</t>
  </si>
  <si>
    <t>tr|N1M0V0|</t>
  </si>
  <si>
    <t>tr|D5TVC3| D5TVC3_BACT1 Malonyl CoA-acyl carrier protein transacylase OS=Bacillus thuringiensis (strain BMB171) GN=fabD PE=3 SV=1</t>
  </si>
  <si>
    <t>B7HDP4</t>
  </si>
  <si>
    <t>tr|N1LUU2|</t>
  </si>
  <si>
    <t>sp|B7HDP4| MUTS_BACC4 DNA mismatch repair protein MutS OS=Bacillus cereus (strain B4264) GN=mutS PE=3 SV=1</t>
  </si>
  <si>
    <t>M9U2X4</t>
  </si>
  <si>
    <t>tr|N1LWI7|</t>
  </si>
  <si>
    <t>tr|M9U2X4| M9U2X4_9ACTN Uncharacterized protein OS=Streptomyces sp. PAMC26508 GN=F750_6452 PE=4 SV=1</t>
  </si>
  <si>
    <t>Q81ED1</t>
  </si>
  <si>
    <t>tr|N1LVQ7|</t>
  </si>
  <si>
    <t>tr|Q81ED1| Q81ED1_BACCR Ribosomal-protein-alanine acetyltransferase OS=Bacillus cereus (strain ATCC 14579 / DSM 31 / JCM 2152 / NBRC 15305 / NCIMB 9373 / NRRL B-3711) GN=BC_2051 PE=4 SV=1</t>
  </si>
  <si>
    <t>N1LPE2</t>
  </si>
  <si>
    <t>F2F1W5</t>
  </si>
  <si>
    <t>tr|N1LPE2|</t>
  </si>
  <si>
    <t>tr|F2F1W5| F2F1W5_SOLSS Transposase OS=Solibacillus silvestris (strain StLB046) GN=SSIL_2875 PE=4 SV=1</t>
  </si>
  <si>
    <t>N1LUS4</t>
  </si>
  <si>
    <t>tr|N1LUS4|</t>
  </si>
  <si>
    <t>N1LU14</t>
  </si>
  <si>
    <t>tr|N1LU14|</t>
  </si>
  <si>
    <t>N1LXN4</t>
  </si>
  <si>
    <t>B7IQG1</t>
  </si>
  <si>
    <t>K03093</t>
  </si>
  <si>
    <t>tr|N1LXN4|</t>
  </si>
  <si>
    <t>tr|B7IQG1| B7IQG1_BACC2 RNA polymerase sigma-I factor OS=Bacillus cereus (strain G9842) GN=sigI PE=4 SV=1</t>
  </si>
  <si>
    <t>N1LMK6</t>
  </si>
  <si>
    <t>Q81HK4</t>
  </si>
  <si>
    <t>tr|N1LMK6|</t>
  </si>
  <si>
    <t>tr|Q81HK4| Q81HK4_BACCR Alcohol dehydrogenase OS=Bacillus cereus (strain ATCC 14579 / DSM 31 / JCM 2152 / NBRC 15305 / NCIMB 9373 / NRRL B-3711) GN=BC_0802 PE=4 SV=1</t>
  </si>
  <si>
    <t>N1LM08</t>
  </si>
  <si>
    <t>tr|N1LM08|</t>
  </si>
  <si>
    <t>N1LH03</t>
  </si>
  <si>
    <t>M1R3B9</t>
  </si>
  <si>
    <t>K03147</t>
  </si>
  <si>
    <t>tr|N1LH03|</t>
  </si>
  <si>
    <t>tr|M1R3B9| M1R3B9_BACTU Phosphomethylpyrimidine synthase OS=Bacillus thuringiensis serovar thuringiensis str. IS5056 GN=thiC PE=3 SV=1</t>
  </si>
  <si>
    <t>N1LJE0</t>
  </si>
  <si>
    <t>I4CP90</t>
  </si>
  <si>
    <t>K02668</t>
  </si>
  <si>
    <t>tr|N1LJE0|</t>
  </si>
  <si>
    <t>tr|I4CP90| I4CP90_PSEST Histidine kinase OS=Pseudomonas stutzeri CCUG 29243 GN=A458_03215 PE=4 SV=1</t>
  </si>
  <si>
    <t>N1LX42</t>
  </si>
  <si>
    <t>M5DZR1</t>
  </si>
  <si>
    <t>tr|N1LX42|</t>
  </si>
  <si>
    <t>tr|M5DZR1| M5DZR1_9GAMM Uncharacterized protein OS=Thalassolituus oleivorans MIL-1 GN=TOL_0540 PE=4 SV=1</t>
  </si>
  <si>
    <t>N1LSI4</t>
  </si>
  <si>
    <t>tr|N1LSI4|</t>
  </si>
  <si>
    <t>N1LUC3</t>
  </si>
  <si>
    <t>tr|N1LUC3|</t>
  </si>
  <si>
    <t>N1LNT4</t>
  </si>
  <si>
    <t>S4ZIB6</t>
  </si>
  <si>
    <t>tr|N1LNT4|</t>
  </si>
  <si>
    <t>tr|S4ZIB6| S4ZIB6_LACCA 4-hydroxy-tetrahydrodipicolinate synthase OS=Lactobacillus casei LOCK919 GN=dapA PE=3 SV=1</t>
  </si>
  <si>
    <t>D5DLV8</t>
  </si>
  <si>
    <t>tr|N1LDG2|</t>
  </si>
  <si>
    <t>tr|D5DLV8| D5DLV8_BACMD Sirohydrochlorin ferrochelatase OS=Bacillus megaterium (strain DSM 319) GN=sirB PE=4 SV=1</t>
  </si>
  <si>
    <t>N1LIL1</t>
  </si>
  <si>
    <t>Q1M7W3</t>
  </si>
  <si>
    <t>K07492</t>
  </si>
  <si>
    <t>tr|N1LIL1|</t>
  </si>
  <si>
    <t>tr|Q1M7W3| Q1M7W3_RHIL3 Uncharacterized protein OS=Rhizobium leguminosarum bv. viciae (strain 3841) GN=pRL100191 PE=4 SV=1</t>
  </si>
  <si>
    <t>N1LLJ6</t>
  </si>
  <si>
    <t>A7NGI7</t>
  </si>
  <si>
    <t>K05794</t>
  </si>
  <si>
    <t>tr|N1LLJ6|</t>
  </si>
  <si>
    <t>tr|A7NGI7| A7NGI7_ROSCS Membrane protein TerC possibly involved in tellurium resistance-like protein OS=Roseiflexus castenholzii (strain DSM 13941 / HLO8) GN=Rcas_0443 PE=4 SV=1</t>
  </si>
  <si>
    <t>N1LJL4</t>
  </si>
  <si>
    <t>B7ITY9</t>
  </si>
  <si>
    <t>tr|N1LJL4|</t>
  </si>
  <si>
    <t>tr|B7ITY9| B7ITY9_BACC2 Putative transporter OS=Bacillus cereus (strain G9842) GN=BCG9842_B5101 PE=4 SV=1</t>
  </si>
  <si>
    <t>N1LMU3</t>
  </si>
  <si>
    <t>B7HCL3</t>
  </si>
  <si>
    <t>tr|N1LMU3|</t>
  </si>
  <si>
    <t>tr|B7HCL3| B7HCL3_BACC4 ComG operon protein 3 OS=Bacillus cereus (strain B4264) GN=comGC PE=4 SV=1</t>
  </si>
  <si>
    <t>N1LM40</t>
  </si>
  <si>
    <t>D5TXI2</t>
  </si>
  <si>
    <t>tr|N1LM40|</t>
  </si>
  <si>
    <t>tr|D5TXI2| D5TXI2_BACT1 Uncharacterized protein OS=Bacillus thuringiensis (strain BMB171) GN=BMB171_C1820 PE=4 SV=1</t>
  </si>
  <si>
    <t>N1LGU7</t>
  </si>
  <si>
    <t>R0HV74</t>
  </si>
  <si>
    <t>tr|N1LGU7|</t>
  </si>
  <si>
    <t>tr|R0HV74| R0HV74_9BRAS Uncharacterized protein OS=Capsella rubella GN=CARUB_v10025596mg PE=3 SV=1</t>
  </si>
  <si>
    <t>N1LKY9</t>
  </si>
  <si>
    <t>Q81HE9</t>
  </si>
  <si>
    <t>tr|N1LKY9|</t>
  </si>
  <si>
    <t>tr|Q81HE9| Q81HE9_BACCR Arginine/ornithine antiporter OS=Bacillus cereus (strain ATCC 14579 / DSM 31 / JCM 2152 / NBRC 15305 / NCIMB 9373 / NRRL B-3711) GN=BC_0865 PE=4 SV=1</t>
  </si>
  <si>
    <t>N1LGD9</t>
  </si>
  <si>
    <t>Q6D0D7</t>
  </si>
  <si>
    <t>tr|N1LGD9|</t>
  </si>
  <si>
    <t>tr|Q6D0D7| Q6D0D7_PECAS Putative membrane protein OS=Pectobacterium atrosepticum (strain SCRI 1043 / ATCC BAA-672) GN=ECA3862 PE=4 SV=1</t>
  </si>
  <si>
    <t>N1LQF3</t>
  </si>
  <si>
    <t>Q9KBJ7</t>
  </si>
  <si>
    <t>K17734</t>
  </si>
  <si>
    <t>tr|N1LQF3|</t>
  </si>
  <si>
    <t>tr|Q9KBJ7| Q9KBJ7_BACHD Intracellular alkaline serine protease OS=Bacillus halodurans (strain ATCC BAA-125 / DSM 18197 / FERM 7344 / JCM 9153 / C-125) GN=aprX PE=3 SV=1</t>
  </si>
  <si>
    <t>D5TV00</t>
  </si>
  <si>
    <t>tr|N1LR95|</t>
  </si>
  <si>
    <t>tr|D5TV00| D5TV00_BACT1 Demethylmenaquinone methyltransferase OS=Bacillus thuringiensis (strain BMB171) GN=menG PE=3 SV=1</t>
  </si>
  <si>
    <t>N1LIR8</t>
  </si>
  <si>
    <t>A0LG84</t>
  </si>
  <si>
    <t>tr|N1LIR8|</t>
  </si>
  <si>
    <t>tr|A0LG84| A0LG84_SYNFM DNA polymerase IV OS=Syntrophobacter fumaroxidans (strain DSM 10017 / MPOB) GN=dinB PE=3 SV=1</t>
  </si>
  <si>
    <t>A1WWU3</t>
  </si>
  <si>
    <t>K03578</t>
  </si>
  <si>
    <t>tr|N1LQ13|</t>
  </si>
  <si>
    <t>tr|A1WWU3| A1WWU3_HALHL ATP-dependent helicase HrpA OS=Halorhodospira halophila (strain DSM 244 / SL1) GN=Hhal_1388 PE=4 SV=1</t>
  </si>
  <si>
    <t>N1LM28</t>
  </si>
  <si>
    <t>I1TLK3</t>
  </si>
  <si>
    <t>tr|N1LM28|</t>
  </si>
  <si>
    <t>tr|I1TLK3| I1TLK3_ACIBA Mobile element protein OS=Acinetobacter baumannii GN=tnpA PE=4 SV=1</t>
  </si>
  <si>
    <t>E0SRW1</t>
  </si>
  <si>
    <t>tr|N1LN82|</t>
  </si>
  <si>
    <t>tr|E0SRW1| E0SRW1_IGNAA Uncharacterized protein OS=Ignisphaera aggregans (strain DSM 17230 / JCM 13409 / AQ1.S1) GN=Igag_1695 PE=4 SV=1</t>
  </si>
  <si>
    <t>N1LRK1</t>
  </si>
  <si>
    <t>tr|N1LRK1|</t>
  </si>
  <si>
    <t>G0R867</t>
  </si>
  <si>
    <t>tr|N1LQZ6|</t>
  </si>
  <si>
    <t>tr|G0R867| G0R867_HYPJQ Vesicle fusion protein OS=Hypocrea jecorina (strain QM6a) GN=TRIREDRAFT_119723 PE=4 SV=1</t>
  </si>
  <si>
    <t>N1LTP9</t>
  </si>
  <si>
    <t>L0DUA7</t>
  </si>
  <si>
    <t>K03089</t>
  </si>
  <si>
    <t>tr|N1LTP9|</t>
  </si>
  <si>
    <t>tr|L0DUA7| L0DUA7_THIND RNA polymerase sigma factor RpoH OS=Thioalkalivibrio nitratireducens (strain DSM 14787 / UNIQEM 213 / ALEN2) GN=rpoH [H] PE=3 SV=1</t>
  </si>
  <si>
    <t>V9W2U9</t>
  </si>
  <si>
    <t>tr|N1LN61|</t>
  </si>
  <si>
    <t>tr|V9W2U9| V9W2U9_9BACL ATP-binding protein CirD OS=Paenibacillus larvae subsp. larvae DSM 25430 GN=cirD PE=4 SV=1</t>
  </si>
  <si>
    <t>N1LU62</t>
  </si>
  <si>
    <t>D7AQF3</t>
  </si>
  <si>
    <t>tr|N1LU62|</t>
  </si>
  <si>
    <t>tr|D7AQF3| D7AQF3_THEM3 Transcriptional regulator, XRE family OS=Thermoanaerobacter mathranii (strain DSM 11426 / CIP 108742 / A3) GN=Tmath_0052 PE=4 SV=1</t>
  </si>
  <si>
    <t>N1LPF5</t>
  </si>
  <si>
    <t>B7HDC9</t>
  </si>
  <si>
    <t>K06310</t>
  </si>
  <si>
    <t>tr|N1LPF5|</t>
  </si>
  <si>
    <t>tr|B7HDC9| B7HDC9_BACC4 Spore germination protein GerLA OS=Bacillus cereus (strain B4264) GN=gerLA PE=3 SV=1</t>
  </si>
  <si>
    <t>B5LPT9</t>
  </si>
  <si>
    <t>tr|N1LKG1|</t>
  </si>
  <si>
    <t>tr|B5LPT9| B5LPT9_9CAUD Putative uncharacterized protein OS=Bacillus phage IEBH PE=4 SV=1</t>
  </si>
  <si>
    <t>N1LTI4</t>
  </si>
  <si>
    <t>E0RF11</t>
  </si>
  <si>
    <t>K03893</t>
  </si>
  <si>
    <t>tr|N1LTI4|</t>
  </si>
  <si>
    <t>tr|E0RF11| E0RF11_PAEP6 Arsenical pump membrane protein OS=Paenibacillus polymyxa (strain E681) GN=PPE_04147 PE=3 SV=1</t>
  </si>
  <si>
    <t>N1LXG3</t>
  </si>
  <si>
    <t>C9YL05</t>
  </si>
  <si>
    <t>tr|N1LXG3|</t>
  </si>
  <si>
    <t>tr|C9YL05| C9YL05_PEPDR Clostridium difficile R20291 complete genome OS=Peptoclostridium difficile (strain R20291) GN=CDR20291_1257 PE=4 SV=1</t>
  </si>
  <si>
    <t>N1LTV6</t>
  </si>
  <si>
    <t>A5D3S3</t>
  </si>
  <si>
    <t>K07164</t>
  </si>
  <si>
    <t>tr|N1LTV6|</t>
  </si>
  <si>
    <t>tr|A5D3S3| A5D3S3_PELTS Zn-ribbon protein, possibly nucleic acid-binding OS=Pelotomaculum thermopropionicum (strain DSM 13744 / JCM 10971 / SI) GN=PTH_0915 PE=4 SV=1</t>
  </si>
  <si>
    <t>N1LXM5</t>
  </si>
  <si>
    <t>tr|N1LXM5|</t>
  </si>
  <si>
    <t>N1LZ66</t>
  </si>
  <si>
    <t>K3W233</t>
  </si>
  <si>
    <t>K03380</t>
  </si>
  <si>
    <t>tr|N1LZ66|</t>
  </si>
  <si>
    <t>tr|K3W233| K3W233_FUSPC Uncharacterized protein OS=Fusarium pseudograminearum (strain CS3096) GN=FPSE_02825 PE=4 SV=1</t>
  </si>
  <si>
    <t>N1LTL6</t>
  </si>
  <si>
    <t>U4LZ26</t>
  </si>
  <si>
    <t>K03797</t>
  </si>
  <si>
    <t>tr|N1LTL6|</t>
  </si>
  <si>
    <t>tr|U4LZ26| U4LZ26_9XANT Prc protein OS=Xanthomonas fuscans subsp. fuscans GN=prc PE=3 SV=1</t>
  </si>
  <si>
    <t>N1LNZ8</t>
  </si>
  <si>
    <t>I2B4F3</t>
  </si>
  <si>
    <t>K07235</t>
  </si>
  <si>
    <t>tr|N1LNZ8|</t>
  </si>
  <si>
    <t>tr|I2B4F3| I2B4F3_SHIBC Sulfurtransferase TusD OS=Shimwellia blattae (strain ATCC 29907 / DSM 4481 / JCM 1650 / NBRC 105725 / CDC 9005-74) GN=tusD PE=3 SV=1</t>
  </si>
  <si>
    <t>B4JVM4</t>
  </si>
  <si>
    <t>tr|N1LWG2|</t>
  </si>
  <si>
    <t>tr|B4JVM4| B4JVM4_DROGR GH22640 OS=Drosophila grimshawi GN=Dgri\GH22640 PE=3 SV=1</t>
  </si>
  <si>
    <t>D5TJX4</t>
  </si>
  <si>
    <t>tr|N1LTX2|</t>
  </si>
  <si>
    <t>tr|D5TJX4| D5TJX4_BACT1 DNA polymerase OS=Bacillus thuringiensis (strain BMB171) GN=polA PE=3 SV=1</t>
  </si>
  <si>
    <t>N1LVQ3</t>
  </si>
  <si>
    <t>tr|N1LVQ3|</t>
  </si>
  <si>
    <t>N1LU33</t>
  </si>
  <si>
    <t>K0FX33</t>
  </si>
  <si>
    <t>tr|N1LU33|</t>
  </si>
  <si>
    <t>tr|K0FX33| K0FX33_BACTU NADH-quinone oxidoreductase subunit A OS=Bacillus thuringiensis MC28 GN=nuoA PE=3 SV=1</t>
  </si>
  <si>
    <t>N1LXS9</t>
  </si>
  <si>
    <t>A5DQL7</t>
  </si>
  <si>
    <t>K10398</t>
  </si>
  <si>
    <t>tr|N1LXS9|</t>
  </si>
  <si>
    <t>tr|A5DQL7| A5DQL7_PICGU Kinesin-like protein OS=Meyerozyma guilliermondii (strain ATCC 6260 / CBS 566 / DSM 6381 / JCM 1539 / NBRC 10279 / NRRL Y-324) GN=PGUG_05568 PE=3 SV=2</t>
  </si>
  <si>
    <t>E3GQ11</t>
  </si>
  <si>
    <t>tr|N1LT23|</t>
  </si>
  <si>
    <t>tr|E3GQ11| E3GQ11_EUBLK D-alanine--D-alanine ligase OS=Eubacterium limosum (strain KIST612) GN=ddl PE=3 SV=1</t>
  </si>
  <si>
    <t>D5TYC0</t>
  </si>
  <si>
    <t>tr|N1LWC2|</t>
  </si>
  <si>
    <t>tr|D5TYC0| D5TYC0_BACT1 FMN-dependent NADH-azoreductase OS=Bacillus thuringiensis (strain BMB171) GN=azoR PE=3 SV=1</t>
  </si>
  <si>
    <t>C4M7S1</t>
  </si>
  <si>
    <t>tr|N1LU71|</t>
  </si>
  <si>
    <t>tr|C4M7S1| C4M7S1_ENTHI Long-chain-fatty-acid--CoA ligase, putative OS=Entamoeba histolytica GN=EHI_079300 PE=4 SV=1</t>
  </si>
  <si>
    <t>T1FRN2</t>
  </si>
  <si>
    <t>tr|N1LJW3|</t>
  </si>
  <si>
    <t>tr|T1FRN2| T1FRN2_HELRO Uncharacterized protein OS=Helobdella robusta GN=HELRODRAFT_190066 PE=4 SV=1</t>
  </si>
  <si>
    <t>N1LMU7</t>
  </si>
  <si>
    <t>B7IY44</t>
  </si>
  <si>
    <t>tr|N1LMU7|</t>
  </si>
  <si>
    <t>tr|B7IY44| B7IY44_BACC2 Cell wall hydrolase OS=Bacillus cereus (strain G9842) GN=cwlJ1 PE=4 SV=1</t>
  </si>
  <si>
    <t>N1LQN0</t>
  </si>
  <si>
    <t>tr|N1LQN0|</t>
  </si>
  <si>
    <t>N1LM95</t>
  </si>
  <si>
    <t>tr|N1LM95|</t>
  </si>
  <si>
    <t>N1LLI5</t>
  </si>
  <si>
    <t>tr|N1LLI5|</t>
  </si>
  <si>
    <t>N1LQU4</t>
  </si>
  <si>
    <t>tr|N1LQU4|</t>
  </si>
  <si>
    <t>N1LK18</t>
  </si>
  <si>
    <t>B1KUB9</t>
  </si>
  <si>
    <t>K03458</t>
  </si>
  <si>
    <t>tr|N1LK18|</t>
  </si>
  <si>
    <t>tr|B1KUB9| B1KUB9_CLOBM Xanthine/uracil permease family protein OS=Clostridium botulinum (strain Loch Maree / Type A3) GN=CLK_3505 PE=4 SV=1</t>
  </si>
  <si>
    <t>N1LEX4</t>
  </si>
  <si>
    <t>Q144Y4</t>
  </si>
  <si>
    <t>K07085</t>
  </si>
  <si>
    <t>tr|N1LEX4|</t>
  </si>
  <si>
    <t>tr|Q144Y4| Q144Y4_BURXL Aspartate/alanine exchanger family protein OS=Burkholderia xenovorans (strain LB400) GN=Bxe_A3892 PE=4 SV=1</t>
  </si>
  <si>
    <t>B7HE32</t>
  </si>
  <si>
    <t>tr|N1LYF7|</t>
  </si>
  <si>
    <t>tr|B7HE32| B7HE32_BACC4 Aminotransferase, class V OS=Bacillus cereus (strain B4264) GN=BCB4264_A4517 PE=4 SV=1</t>
  </si>
  <si>
    <t>D5TN65</t>
  </si>
  <si>
    <t>tr|N1LH12|</t>
  </si>
  <si>
    <t>tr|D5TN65| D5TN65_BACT1 Prolyne dehydrogenase OS=Bacillus thuringiensis (strain BMB171) GN=BMB171_C4616 PE=4 SV=1</t>
  </si>
  <si>
    <t>N1LFG7</t>
  </si>
  <si>
    <t>R4PQ67</t>
  </si>
  <si>
    <t>tr|N1LFG7|</t>
  </si>
  <si>
    <t>tr|R4PQ67| R4PQ67_LACPN Uncharacterized protein OS=Lactobacillus plantarum subsp. plantarum P-8 GN=LBP_cg0428 PE=4 SV=2</t>
  </si>
  <si>
    <t>N1LJ38</t>
  </si>
  <si>
    <t>M1QUL2</t>
  </si>
  <si>
    <t>tr|N1LJ38|</t>
  </si>
  <si>
    <t>tr|M1QUL2| M1QUL2_BACTU Putative fluoride ion transporter CrcB OS=Bacillus thuringiensis serovar thuringiensis str. IS5056 GN=crcB PE=3 SV=1</t>
  </si>
  <si>
    <t>N1LLR8</t>
  </si>
  <si>
    <t>G7L022</t>
  </si>
  <si>
    <t>K00729</t>
  </si>
  <si>
    <t>tr|N1LLR8|</t>
  </si>
  <si>
    <t>tr|G7L022| G7L022_MEDTR Dolichyl-phosphate beta-glucosyltransferase OS=Medicago truncatula GN=MTR_7g026260 PE=4 SV=1</t>
  </si>
  <si>
    <t>N1LP30</t>
  </si>
  <si>
    <t>D5TSG3</t>
  </si>
  <si>
    <t>K09984</t>
  </si>
  <si>
    <t>tr|N1LP30|</t>
  </si>
  <si>
    <t>tr|D5TSG3| D5TSG3_BACT1 Uncharacterized protein OS=Bacillus thuringiensis (strain BMB171) GN=BMB171_C3056 PE=4 SV=1</t>
  </si>
  <si>
    <t>B7HYA2</t>
  </si>
  <si>
    <t>tr|N1LHD9|</t>
  </si>
  <si>
    <t>tr|B7HYA2| B7HYA2_BACC7 Acyl-CoA dehydrogenase OS=Bacillus cereus (strain AH187) GN=BCAH187_A5520 PE=3 SV=1</t>
  </si>
  <si>
    <t>N1LLA9</t>
  </si>
  <si>
    <t>D5TNK3</t>
  </si>
  <si>
    <t>tr|N1LLA9|</t>
  </si>
  <si>
    <t>tr|D5TNK3| D5TNK3_BACT1 Daunorubicin resistance ATP-binding protein drrA OS=Bacillus thuringiensis (strain BMB171) GN=BMB171_C0454 PE=4 SV=1</t>
  </si>
  <si>
    <t>N1LMU1</t>
  </si>
  <si>
    <t>tr|N1LMU1|</t>
  </si>
  <si>
    <t>N1LVT9</t>
  </si>
  <si>
    <t>Q0JZE9</t>
  </si>
  <si>
    <t>K07640</t>
  </si>
  <si>
    <t>tr|N1LVT9|</t>
  </si>
  <si>
    <t>tr|Q0JZE9| Q0JZE9_CUPNH Histidine kinase OS=Cupriavidus necator (strain ATCC 17699 / H16 / DSM 428 / Stanier 337) GN=H16_B2093 PE=4 SV=1</t>
  </si>
  <si>
    <t>N1LGL0</t>
  </si>
  <si>
    <t>J9NRP5</t>
  </si>
  <si>
    <t>K06252</t>
  </si>
  <si>
    <t>tr|N1LGL0|</t>
  </si>
  <si>
    <t>tr|J9NRP5| J9NRP5_CANFA Uncharacterized protein OS=Canis familiaris GN=TNC PE=4 SV=1</t>
  </si>
  <si>
    <t>N1LUR2</t>
  </si>
  <si>
    <t>Q81B02</t>
  </si>
  <si>
    <t>K01821</t>
  </si>
  <si>
    <t>tr|N1LUR2|</t>
  </si>
  <si>
    <t>tr|Q81B02| Q81B02_BACCR 4-oxalocrotonate tautomerase OS=Bacillus cereus (strain ATCC 14579 / DSM 31 / JCM 2152 / NBRC 15305 / NCIMB 9373 / NRRL B-3711) GN=BC_3394 PE=4 SV=1</t>
  </si>
  <si>
    <t>Q24PH0</t>
  </si>
  <si>
    <t>tr|N1LFQ2|</t>
  </si>
  <si>
    <t>tr|Q24PH0| Q24PH0_DESHY Putative uncharacterized protein OS=Desulfitobacterium hafniense (strain Y51) GN=DSY4283 PE=4 SV=1</t>
  </si>
  <si>
    <t>N1LRL9</t>
  </si>
  <si>
    <t>tr|N1LRL9|</t>
  </si>
  <si>
    <t>Q818D2</t>
  </si>
  <si>
    <t>tr|N1LTB2|</t>
  </si>
  <si>
    <t>sp|Q818D2| NADD_BACCR Probable nicotinate-nucleotide adenylyltransferase OS=Bacillus cereus (strain ATCC 14579 / DSM 31 / JCM 2152 / NBRC 15305 / NCIMB 9373 / NRRL B-3711) GN=nadD PE=3 SV=1</t>
  </si>
  <si>
    <t>B7H5Z8</t>
  </si>
  <si>
    <t>K09680</t>
  </si>
  <si>
    <t>tr|N1LKC3|</t>
  </si>
  <si>
    <t>sp|B7H5Z8| COAW_BACC4 Type II pantothenate kinase OS=Bacillus cereus (strain B4264) GN=coaW PE=3 SV=1</t>
  </si>
  <si>
    <t>I6T4V3</t>
  </si>
  <si>
    <t>tr|N1LTX5|</t>
  </si>
  <si>
    <t>tr|I6T4V3| I6T4V3_LACLC TraK conjugation protein OS=Lactococcus lactis subsp. cremoris GN=traK PE=4 SV=1</t>
  </si>
  <si>
    <t>N1LWS0</t>
  </si>
  <si>
    <t>tr|N1LWS0|</t>
  </si>
  <si>
    <t>F2JPZ7</t>
  </si>
  <si>
    <t>K11105</t>
  </si>
  <si>
    <t>tr|N1LK24|</t>
  </si>
  <si>
    <t>tr|F2JPZ7| F2JPZ7_CELLD Sodium/hydrogen exchanger OS=Cellulosilyticum lentocellum (strain ATCC 49066 / DSM 5427 / NCIMB 11756 / RHM5) GN=Clole_3239 PE=4 SV=1</t>
  </si>
  <si>
    <t>N1LWC0</t>
  </si>
  <si>
    <t>I3TDA3</t>
  </si>
  <si>
    <t>tr|N1LWC0|</t>
  </si>
  <si>
    <t>tr|I3TDA3| I3TDA3_THEC1 DEAD/DEAH box helicase domain protein OS=Thermogladius cellulolyticus (strain 1633) GN=TCELL_0316 PE=4 SV=1</t>
  </si>
  <si>
    <t>N1LKH3</t>
  </si>
  <si>
    <t>E4NHX1</t>
  </si>
  <si>
    <t>tr|N1LKH3|</t>
  </si>
  <si>
    <t>tr|E4NHX1| E4NHX1_KITSK Uncharacterized protein OS=Kitasatospora setae (strain ATCC 33774 / DSM 43861 / JCM 3304 / KCC A-0304 / NBRC 14216 / KM-6054) GN=KSE_53260 PE=4 SV=1</t>
  </si>
  <si>
    <t>N1LML3</t>
  </si>
  <si>
    <t>M1PK38</t>
  </si>
  <si>
    <t>tr|N1LML3|</t>
  </si>
  <si>
    <t>tr|M1PK38| M1PK38_BACTU Membrane protein, MmpL family OS=Bacillus thuringiensis serovar thuringiensis str. IS5056 GN=H175_ch2340 PE=4 SV=1</t>
  </si>
  <si>
    <t>N1LND1</t>
  </si>
  <si>
    <t>B0WSX0</t>
  </si>
  <si>
    <t>K07401</t>
  </si>
  <si>
    <t>tr|N1LND1|</t>
  </si>
  <si>
    <t>tr|B0WSX0| B0WSX0_CULQU Putative uncharacterized protein OS=Culex quinquefasciatus GN=CpipJ_CPIJ009940 PE=4 SV=1</t>
  </si>
  <si>
    <t>B7HGG1</t>
  </si>
  <si>
    <t>tr|N1LXE6|</t>
  </si>
  <si>
    <t>tr|B7HGG1| B7HGG1_BACC4 Protoporphyrinogen oxidase OS=Bacillus cereus (strain B4264) GN=hemY1 PE=4 SV=1</t>
  </si>
  <si>
    <t>N1LQT8</t>
  </si>
  <si>
    <t>L0MH28</t>
  </si>
  <si>
    <t>tr|N1LQT8|</t>
  </si>
  <si>
    <t>tr|L0MH28| L0MH28_SERMA Putative transcriptional regulator OS=Serratia marcescens FGI94 GN=D781_2969 PE=4 SV=1</t>
  </si>
  <si>
    <t>N1LWW1</t>
  </si>
  <si>
    <t>tr|N1LWW1|</t>
  </si>
  <si>
    <t>N1LLM1</t>
  </si>
  <si>
    <t>tr|N1LLM1|</t>
  </si>
  <si>
    <t>N1LHB6</t>
  </si>
  <si>
    <t>tr|N1LHB6|</t>
  </si>
  <si>
    <t>A0RDB9</t>
  </si>
  <si>
    <t>tr|N1LP04|</t>
  </si>
  <si>
    <t>tr|A0RDB9| A0RDB9_BACAH Molybdopterin biosynthesis protein OS=Bacillus thuringiensis (strain Al Hakam) GN=moeB PE=4 SV=1</t>
  </si>
  <si>
    <t>N1LXF3</t>
  </si>
  <si>
    <t>Q81EL5</t>
  </si>
  <si>
    <t>tr|N1LXF3|</t>
  </si>
  <si>
    <t>tr|Q81EL5| Q81EL5_BACCR Esterase OS=Bacillus cereus (strain ATCC 14579 / DSM 31 / JCM 2152 / NBRC 15305 / NCIMB 9373 / NRRL B-3711) GN=BC_1954 PE=4 SV=1</t>
  </si>
  <si>
    <t>N1LQD7</t>
  </si>
  <si>
    <t>tr|N1LQD7|</t>
  </si>
  <si>
    <t>N1LVB0</t>
  </si>
  <si>
    <t>A7GPV1</t>
  </si>
  <si>
    <t>tr|N1LVB0|</t>
  </si>
  <si>
    <t>tr|A7GPV1| A7GPV1_BACCN Lysine exporter protein (LYSE/YGGA) OS=Bacillus cereus subsp. cytotoxis (strain NVH 391-98) GN=Bcer98_1871 PE=4 SV=1</t>
  </si>
  <si>
    <t>Q818U8</t>
  </si>
  <si>
    <t>tr|N1LKI9|</t>
  </si>
  <si>
    <t>tr|Q818U8| Q818U8_BACCR Peptidase T OS=Bacillus cereus (strain ATCC 14579 / DSM 31 / JCM 2152 / NBRC 15305 / NCIMB 9373 / NRRL B-3711) GN=BC_4143 PE=4 SV=1</t>
  </si>
  <si>
    <t>M4HES0</t>
  </si>
  <si>
    <t>tr|N1LW70|</t>
  </si>
  <si>
    <t>tr|M4HES0| M4HES0_BACCE PhoH family protein OS=Bacillus cereus FRI-35 GN=BCK_15480 PE=4 SV=1</t>
  </si>
  <si>
    <t>B9KUA4</t>
  </si>
  <si>
    <t>tr|N1LNA6|</t>
  </si>
  <si>
    <t>tr|B9KUA4| B9KUA4_RHOSK Lipolytic enzyme, G-D-S-L family OS=Rhodobacter sphaeroides (strain KD131 / KCTC 12085) GN=RSKD131_3772 PE=4 SV=1</t>
  </si>
  <si>
    <t>N1LYV8</t>
  </si>
  <si>
    <t>D5TQG3</t>
  </si>
  <si>
    <t>K00332</t>
  </si>
  <si>
    <t>tr|N1LYV8|</t>
  </si>
  <si>
    <t>tr|D5TQG3| D5TQG3_BACT1 NADH dehydrogenase subunit C OS=Bacillus thuringiensis (strain BMB171) GN=BMB171_C4897 PE=4 SV=1</t>
  </si>
  <si>
    <t>N1LNN4</t>
  </si>
  <si>
    <t>tr|N1LNN4|</t>
  </si>
  <si>
    <t>N1LWN1</t>
  </si>
  <si>
    <t>M4KFV1</t>
  </si>
  <si>
    <t>tr|N1LWN1|</t>
  </si>
  <si>
    <t>tr|M4KFV1| M4KFV1_LACPN MleS protein OS=Lactobacillus plantarum ZJ316 GN=mleS PE=3 SV=1</t>
  </si>
  <si>
    <t>B7HID8</t>
  </si>
  <si>
    <t>tr|N1LF22|</t>
  </si>
  <si>
    <t>sp|B7HID8| SDHD_BACC4 Probable D-serine dehydratase OS=Bacillus cereus (strain B4264) GN=dsdA PE=3 SV=1</t>
  </si>
  <si>
    <t>B7HBV2</t>
  </si>
  <si>
    <t>tr|N1LLV8|</t>
  </si>
  <si>
    <t>tr|B7HBV2| B7HBV2_BACC4 Immune inhibitor A metalloprotease OS=Bacillus cereus (strain B4264) GN=inhA PE=4 SV=1</t>
  </si>
  <si>
    <t>Q13N01</t>
  </si>
  <si>
    <t>tr|N1LG61|</t>
  </si>
  <si>
    <t>tr|Q13N01| Q13N01_BURXL FMN-dependent NADH-azoreductase OS=Burkholderia xenovorans (strain LB400) GN=azoR PE=3 SV=1</t>
  </si>
  <si>
    <t>D1AG73</t>
  </si>
  <si>
    <t>K17463</t>
  </si>
  <si>
    <t>tr|N1LDK4|</t>
  </si>
  <si>
    <t>tr|D1AG73| D1AG73_SEBTE Uncharacterized protein OS=Sebaldella termitidis (strain ATCC 33386 / NCTC 11300) GN=Sterm_3865 PE=4 SV=1</t>
  </si>
  <si>
    <t>N1LD74</t>
  </si>
  <si>
    <t>tr|N1LD74|</t>
  </si>
  <si>
    <t>N1LI98</t>
  </si>
  <si>
    <t>A0QZB8</t>
  </si>
  <si>
    <t>tr|N1LI98|</t>
  </si>
  <si>
    <t>tr|A0QZB8| A0QZB8_MYCS2 TonB-dependent receptor OS=Mycobacterium smegmatis (strain ATCC 700084 / mc(2)155) GN=MSMEG_3967 PE=4 SV=1</t>
  </si>
  <si>
    <t>Q81AG8</t>
  </si>
  <si>
    <t>tr|N1LHM1|</t>
  </si>
  <si>
    <t>tr|Q81AG8| Q81AG8_BACCR Protease HhoA OS=Bacillus cereus (strain ATCC 14579 / DSM 31 / JCM 2152 / NBRC 15305 / NCIMB 9373 / NRRL B-3711) GN=BC_3600 PE=4 SV=1</t>
  </si>
  <si>
    <t>D5TM27</t>
  </si>
  <si>
    <t>tr|N1LGA8|</t>
  </si>
  <si>
    <t>tr|D5TM27| D5TM27_BACT1 Menaquinone-specific isochorismate synthase OS=Bacillus thuringiensis (strain BMB171) GN=menF PE=4 SV=1</t>
  </si>
  <si>
    <t>M4HA57</t>
  </si>
  <si>
    <t>tr|N1LJV6|</t>
  </si>
  <si>
    <t>tr|M4HA57| M4HA57_BACCE 30S ribosomal protein S18 OS=Bacillus cereus FRI-35 GN=rpsR PE=3 SV=1</t>
  </si>
  <si>
    <t>D5TX19</t>
  </si>
  <si>
    <t>tr|N1LKM4|</t>
  </si>
  <si>
    <t>tr|D5TX19| D5TX19_BACT1 N utilization substance protein B homolog OS=Bacillus thuringiensis (strain BMB171) GN=nusB PE=3 SV=1</t>
  </si>
  <si>
    <t>B7HBD9</t>
  </si>
  <si>
    <t>tr|N1LM04|</t>
  </si>
  <si>
    <t>tr|B7HBD9| B7HBD9_BACC4 D-isomer specific 2-hydroxyacid dehydrogenase family protein OS=Bacillus cereus (strain B4264) GN=BCB4264_A5035 PE=3 SV=1</t>
  </si>
  <si>
    <t>Q81DR1</t>
  </si>
  <si>
    <t>tr|N1LI65|</t>
  </si>
  <si>
    <t>tr|Q81DR1| Q81DR1_BACCR Exonuclease SbcD OS=Bacillus cereus (strain ATCC 14579 / DSM 31 / JCM 2152 / NBRC 15305 / NCIMB 9373 / NRRL B-3711) GN=BC_2295 PE=4 SV=1</t>
  </si>
  <si>
    <t>N1LDY9</t>
  </si>
  <si>
    <t>B7IL57</t>
  </si>
  <si>
    <t>tr|N1LDY9|</t>
  </si>
  <si>
    <t>tr|B7IL57| B7IL57_BACC2 Ser/Thr protein phosphatase family protein OS=Bacillus cereus (strain G9842) GN=BCG9842_B4175 PE=4 SV=1</t>
  </si>
  <si>
    <t>N1LRS7</t>
  </si>
  <si>
    <t>Q4X048</t>
  </si>
  <si>
    <t>K10392</t>
  </si>
  <si>
    <t>tr|N1LRS7|</t>
  </si>
  <si>
    <t>tr|Q4X048| Q4X048_ASPFU Kinesin-like protein OS=Neosartorya fumigata (strain ATCC MYA-4609 / Af293 / CBS 101355 / FGSC A1100) GN=AFUA_2G14730 PE=3 SV=1</t>
  </si>
  <si>
    <t>N1LQ55</t>
  </si>
  <si>
    <t>G7JEN4</t>
  </si>
  <si>
    <t>tr|N1LQ55|</t>
  </si>
  <si>
    <t>tr|G7JEN4| G7JEN4_MEDTR 3-phosphoshikimate 1-carboxyvinyltransferase OS=Medicago truncatula GN=MTR_4g024620 PE=3 SV=1</t>
  </si>
  <si>
    <t>N1LMG0</t>
  </si>
  <si>
    <t>D5TWC2</t>
  </si>
  <si>
    <t>tr|N1LMG0|</t>
  </si>
  <si>
    <t>tr|D5TWC2| D5TWC2_BACT1 Stage V sporulation protein AE OS=Bacillus thuringiensis (strain BMB171) GN=BMB171_C3730 PE=4 SV=1</t>
  </si>
  <si>
    <t>N1LR79</t>
  </si>
  <si>
    <t>M4HLD5</t>
  </si>
  <si>
    <t>tr|N1LR79|</t>
  </si>
  <si>
    <t>tr|M4HLD5| M4HLD5_BACCE Cro/CI family transcriptional regulator OS=Bacillus cereus FRI-35 GN=BCK_19890 PE=4 SV=1</t>
  </si>
  <si>
    <t>N1LPL4</t>
  </si>
  <si>
    <t>B0T4E0</t>
  </si>
  <si>
    <t>K01182</t>
  </si>
  <si>
    <t>tr|N1LPL4|</t>
  </si>
  <si>
    <t>tr|B0T4E0| B0T4E0_CAUSK Alpha amylase catalytic region OS=Caulobacter sp. (strain K31) GN=Caul_0303 PE=4 SV=1</t>
  </si>
  <si>
    <t>N1LRN7</t>
  </si>
  <si>
    <t>tr|N1LRN7|</t>
  </si>
  <si>
    <t>tr|N1LKL8|</t>
  </si>
  <si>
    <t>F4RPF1</t>
  </si>
  <si>
    <t>K11262</t>
  </si>
  <si>
    <t>tr|N1LTN0|</t>
  </si>
  <si>
    <t>tr|F4RPF1| F4RPF1_MELLP Putative uncharacterized protein OS=Melampsora larici-populina (strain 98AG31 / pathotype 3-4-7) GN=MELLADRAFT_48710 PE=4 SV=1</t>
  </si>
  <si>
    <t>N1LRB5</t>
  </si>
  <si>
    <t>tr|N1LRB5|</t>
  </si>
  <si>
    <t>N1LW97</t>
  </si>
  <si>
    <t>Q6HNQ9</t>
  </si>
  <si>
    <t>tr|N1LW97|</t>
  </si>
  <si>
    <t>tr|Q6HNQ9| Q6HNQ9_BACHK Acetyltransferase, GNAT family OS=Bacillus thuringiensis subsp. konkukian (strain 97-27) GN=BT9727_0464 PE=4 SV=1</t>
  </si>
  <si>
    <t>N1LY81</t>
  </si>
  <si>
    <t>Q0K374</t>
  </si>
  <si>
    <t>tr|N1LY81|</t>
  </si>
  <si>
    <t>tr|Q0K374| Q0K374_CUPNH H16_B0753 protein OS=Cupriavidus necator (strain ATCC 17699 / H16 / DSM 428 / Stanier 337) GN=H16_B0753 PE=4 SV=1</t>
  </si>
  <si>
    <t>C1A2Y2</t>
  </si>
  <si>
    <t>tr|N1LVX0|</t>
  </si>
  <si>
    <t>tr|C1A2Y2| C1A2Y2_RHOE4 Mycothiol S-conjugate amidase OS=Rhodococcus erythropolis (strain PR4 / NBRC 100887) GN=mca PE=3 SV=1</t>
  </si>
  <si>
    <t>N1LNE4</t>
  </si>
  <si>
    <t>R4Q4F7</t>
  </si>
  <si>
    <t>tr|N1LNE4|</t>
  </si>
  <si>
    <t>tr|R4Q4F7| R4Q4F7_LACPN Uncharacterized protein OS=Lactobacillus plantarum subsp. plantarum P-8 GN=LBP_cg2739 PE=4 SV=2</t>
  </si>
  <si>
    <t>N1LQ30</t>
  </si>
  <si>
    <t>D5TMZ6</t>
  </si>
  <si>
    <t>tr|N1LQ30|</t>
  </si>
  <si>
    <t>tr|D5TMZ6| D5TMZ6_BACT1 N-acetylmuramoyl-L-alanine amidase OS=Bacillus thuringiensis (strain BMB171) GN=BMB171_C2526 PE=4 SV=1</t>
  </si>
  <si>
    <t>N1LX62</t>
  </si>
  <si>
    <t>C9A5I2</t>
  </si>
  <si>
    <t>tr|N1LX62|</t>
  </si>
  <si>
    <t>tr|C9A5I2| C9A5I2_ENTCA UDP-N-acetylglucosamine 2-epimerase OS=Enterococcus casseliflavus EC20 GN=ECBG_02155 PE=3 SV=2</t>
  </si>
  <si>
    <t>N1LXB4</t>
  </si>
  <si>
    <t>tr|N1LXB4|</t>
  </si>
  <si>
    <t>N1M0F6</t>
  </si>
  <si>
    <t>Q819G8</t>
  </si>
  <si>
    <t>K01234</t>
  </si>
  <si>
    <t>tr|N1M0F6|</t>
  </si>
  <si>
    <t>tr|Q819G8| Q819G8_BACCR Neopullulanase OS=Bacillus cereus (strain ATCC 14579 / DSM 31 / JCM 2152 / NBRC 15305 / NCIMB 9373 / NRRL B-3711) GN=BC_4014 PE=4 SV=1</t>
  </si>
  <si>
    <t>N1LX85</t>
  </si>
  <si>
    <t>C3YV86</t>
  </si>
  <si>
    <t>K11433</t>
  </si>
  <si>
    <t>tr|N1LX85|</t>
  </si>
  <si>
    <t>tr|C3YV86| C3YV86_BRAFL Histone-lysine N-methyltransferase OS=Branchiostoma floridae GN=BRAFLDRAFT_70261 PE=4 SV=1</t>
  </si>
  <si>
    <t>H6NNE3</t>
  </si>
  <si>
    <t>tr|N1LZD4|</t>
  </si>
  <si>
    <t>tr|H6NNE3| H6NNE3_9BACL Uncharacterized protein OS=Paenibacillus mucilaginosus 3016 GN=PM3016_5850 PE=4 SV=1</t>
  </si>
  <si>
    <t>F5YLE5</t>
  </si>
  <si>
    <t>tr|N1LT74|</t>
  </si>
  <si>
    <t>tr|F5YLE5| F5YLE5_TREPZ Methyl-accepting chemotaxis protein OS=Treponema primitia (strain ATCC BAA-887 / DSM 12427 / ZAS-2) GN=TREPR_0493 PE=4 SV=1</t>
  </si>
  <si>
    <t>N1LUS3</t>
  </si>
  <si>
    <t>D5TUS7</t>
  </si>
  <si>
    <t>tr|N1LUS3|</t>
  </si>
  <si>
    <t>tr|D5TUS7| D5TUS7_BACT1 Nucleoside transport system permease protein OS=Bacillus thuringiensis (strain BMB171) GN=BMB171_C3458 PE=4 SV=1</t>
  </si>
  <si>
    <t>N1LV09</t>
  </si>
  <si>
    <t>F4KNF0</t>
  </si>
  <si>
    <t>tr|N1LV09|</t>
  </si>
  <si>
    <t>tr|F4KNF0| F4KNF0_PORAD Hydroxylamine reductase OS=Porphyromonas asaccharolytica (strain ATCC 25260 / DSM 20707 / VPI 4198) GN=hcp PE=3 SV=1</t>
  </si>
  <si>
    <t>Q81IQ4</t>
  </si>
  <si>
    <t>tr|N1LY90|</t>
  </si>
  <si>
    <t>sp|Q81IQ4| PURQ_BACCR Phosphoribosylformylglycinamidine synthase subunit PurQ OS=Bacillus cereus (strain ATCC 14579 / DSM 31 / JCM 2152 / NBRC 15305 / NCIMB 9373 / NRRL B-3711) GN=purQ PE=3 SV=1</t>
  </si>
  <si>
    <t>N1LQG9</t>
  </si>
  <si>
    <t>Q9K8W1</t>
  </si>
  <si>
    <t>tr|N1LQG9|</t>
  </si>
  <si>
    <t>tr|Q9K8W1| Q9K8W1_BACHD UDP-glucose 4-epimerase OS=Bacillus halodurans (strain ATCC BAA-125 / DSM 18197 / FERM 7344 / JCM 9153 / C-125) GN=BH2891 PE=4 SV=1</t>
  </si>
  <si>
    <t>N1LT32</t>
  </si>
  <si>
    <t>D3HQH8</t>
  </si>
  <si>
    <t>tr|N1LT32|</t>
  </si>
  <si>
    <t>tr|D3HQH8| D3HQH8_LEGLN Uncharacterized protein OS=Legionella longbeachae serogroup 1 (strain NSW150) GN=LLO_0804 PE=4 SV=1</t>
  </si>
  <si>
    <t>I0FA88</t>
  </si>
  <si>
    <t>tr|N1LXD3|</t>
  </si>
  <si>
    <t>tr|I0FA88| I0FA88_9BACI Alanine-anticapsin ligase OS=Bacillus sp. JS GN=MY9_3862 PE=4 SV=1</t>
  </si>
  <si>
    <t>R4K8A1</t>
  </si>
  <si>
    <t>tr|N1LJ73|</t>
  </si>
  <si>
    <t>tr|R4K8A1| R4K8A1_CLOPA 4-hydroxy-tetrahydrodipicolinate synthase OS=Clostridium pasteurianum BC1 GN=dapA PE=3 SV=1</t>
  </si>
  <si>
    <t>N1LJJ0</t>
  </si>
  <si>
    <t>Q75F90</t>
  </si>
  <si>
    <t>tr|N1LJJ0|</t>
  </si>
  <si>
    <t>tr|Q75F90| Q75F90_ASHGO AAL174Cp OS=Ashbya gossypii (strain ATCC 10895 / CBS 109.51 / FGSC 9923 / NRRL Y-1056) GN=AGOS_AAL174C PE=3 SV=1</t>
  </si>
  <si>
    <t>N1LNY7</t>
  </si>
  <si>
    <t>Q6CXU0</t>
  </si>
  <si>
    <t>K10413</t>
  </si>
  <si>
    <t>tr|N1LNY7|</t>
  </si>
  <si>
    <t>tr|Q6CXU0| Q6CXU0_KLULA Strain NRRL Y-1140 chromosome A complete sequence OS=Kluyveromyces lactis (strain ATCC 8585 / CBS 2359 / DSM 70799 / NBRC 1267 / NRRL Y-1140 / WM37) GN=KLLA0_A05621g PE=4 SV=1</t>
  </si>
  <si>
    <t>N1M0V5</t>
  </si>
  <si>
    <t>R4KJ15</t>
  </si>
  <si>
    <t>K09940</t>
  </si>
  <si>
    <t>tr|N1M0V5|</t>
  </si>
  <si>
    <t>tr|R4KJ15| R4KJ15_9FIRM Uncharacterized protein OS=Desulfotomaculum gibsoniae DSM 7213 GN=Desgi_3257 PE=4 SV=1</t>
  </si>
  <si>
    <t>N1LXJ1</t>
  </si>
  <si>
    <t>N0AR44</t>
  </si>
  <si>
    <t>tr|N1LXJ1|</t>
  </si>
  <si>
    <t>tr|N0AR44| N0AR44_9BACI Phosphonate ABC transporter substrate-binding protein OS=Bacillus sp. 1NLA3E GN=B1NLA3E_07230 PE=4 SV=1</t>
  </si>
  <si>
    <t>N1LWD9</t>
  </si>
  <si>
    <t>Q6HKA5</t>
  </si>
  <si>
    <t>tr|N1LWD9|</t>
  </si>
  <si>
    <t>tr|Q6HKA5| Q6HKA5_BACHK Oxidoreductase, short-chain dehydrogenase/reductase OS=Bacillus thuringiensis subsp. konkukian (strain 97-27) GN=BT9727_1689 PE=3 SV=1</t>
  </si>
  <si>
    <t>N1LUX4</t>
  </si>
  <si>
    <t>tr|N1LUX4|</t>
  </si>
  <si>
    <t>N1LX57</t>
  </si>
  <si>
    <t>G4R9R9</t>
  </si>
  <si>
    <t>tr|N1LX57|</t>
  </si>
  <si>
    <t>tr|G4R9R9| G4R9R9_PELHB Putative integral membrane protein OS=Pelagibacterium halotolerans (strain JCM 15775 / CGMCC 1.7692 / B2) GN=KKY_1456 PE=4 SV=1</t>
  </si>
  <si>
    <t>N1LL57</t>
  </si>
  <si>
    <t>U4K8M1</t>
  </si>
  <si>
    <t>K03586</t>
  </si>
  <si>
    <t>tr|N1LL57|</t>
  </si>
  <si>
    <t>tr|U4K8M1| U4K8M1_9VIBR Cell division protein FtsL OS=Vibrio nigripulchritudo GN=ftsL PE=3 SV=1</t>
  </si>
  <si>
    <t>D5TUF5</t>
  </si>
  <si>
    <t>tr|N1LG48|</t>
  </si>
  <si>
    <t>tr|D5TUF5| D5TUF5_BACT1 Putative pit accessory protein OS=Bacillus thuringiensis (strain BMB171) GN=BMB171_C1287 PE=4 SV=1</t>
  </si>
  <si>
    <t>N1LJC7</t>
  </si>
  <si>
    <t>D5TQZ4</t>
  </si>
  <si>
    <t>K06418</t>
  </si>
  <si>
    <t>tr|N1LJC7|</t>
  </si>
  <si>
    <t>tr|D5TQZ4| D5TQZ4_BACT1 Small acid-soluble spore protein OS=Bacillus thuringiensis (strain BMB171) GN=sasP2 PE=4 SV=1</t>
  </si>
  <si>
    <t>A0R8Y0</t>
  </si>
  <si>
    <t>tr|N1LJY9|</t>
  </si>
  <si>
    <t>tr|A0R8Y0| A0R8Y0_BACAH FrnE protein OS=Bacillus thuringiensis (strain Al Hakam) GN=frnE PE=4 SV=1</t>
  </si>
  <si>
    <t>Q81J59</t>
  </si>
  <si>
    <t>tr|N1LL72|</t>
  </si>
  <si>
    <t>sp|Q81J59| SYC_BACCR Cysteine--tRNA ligase OS=Bacillus cereus (strain ATCC 14579 / DSM 31 / JCM 2152 / NBRC 15305 / NCIMB 9373 / NRRL B-3711) GN=cysS PE=3 SV=1</t>
  </si>
  <si>
    <t>N1LLM9</t>
  </si>
  <si>
    <t>U5L4M9</t>
  </si>
  <si>
    <t>K11621</t>
  </si>
  <si>
    <t>tr|N1LLM9|</t>
  </si>
  <si>
    <t>tr|U5L4M9| U5L4M9_9BACI Uncharacterized protein OS=Bacillus infantis NRRL B-14911 GN=N288_03205 PE=4 SV=1</t>
  </si>
  <si>
    <t>N1LFY9</t>
  </si>
  <si>
    <t>F6CRC6</t>
  </si>
  <si>
    <t>tr|N1LFY9|</t>
  </si>
  <si>
    <t>tr|F6CRC6| F6CRC6_DESK7 Hydrolase OS=Desulfotomaculum kuznetsovii (strain DSM 6115 / VKM B-1805 / 17) GN=Desku_2351 PE=4 SV=1</t>
  </si>
  <si>
    <t>N1LHL2</t>
  </si>
  <si>
    <t>tr|N1LHL2|</t>
  </si>
  <si>
    <t>Q6NG13</t>
  </si>
  <si>
    <t>tr|N1LP40|</t>
  </si>
  <si>
    <t>sp|Q6NG13| HRCA_CORDI Heat-inducible transcription repressor HrcA OS=Corynebacterium diphtheriae (strain ATCC 700971 / NCTC 13129 / Biotype gravis) GN=hrcA PE=3 SV=1</t>
  </si>
  <si>
    <t>B7HB94</t>
  </si>
  <si>
    <t>tr|N1LMS5|</t>
  </si>
  <si>
    <t>tr|B7HB94| B7HB94_BACC4 Transcriptional regulator, GntR family OS=Bacillus cereus (strain B4264) GN=BCB4264_A4333 PE=4 SV=1</t>
  </si>
  <si>
    <t>N1LKH5</t>
  </si>
  <si>
    <t>A0R9F2</t>
  </si>
  <si>
    <t>tr|N1LKH5|</t>
  </si>
  <si>
    <t>tr|A0R9F2| A0R9F2_BACAH Imidazolonepropionase OS=Bacillus thuringiensis (strain Al Hakam) GN=hutI PE=4 SV=1</t>
  </si>
  <si>
    <t>tr|N1LS20|</t>
  </si>
  <si>
    <t>J3WYT6</t>
  </si>
  <si>
    <t>tr|N1LQC0|</t>
  </si>
  <si>
    <t>tr|J3WYT6| J3WYT6_BACTU Flagellin OS=Bacillus thuringiensis HD-771 GN=BTG_12440 PE=4 SV=1</t>
  </si>
  <si>
    <t>N1LKN0</t>
  </si>
  <si>
    <t>D7A1I8</t>
  </si>
  <si>
    <t>tr|N1LKN0|</t>
  </si>
  <si>
    <t>tr|D7A1I8| D7A1I8_STAND Binding-protein-dependent transport systems inner membrane component OS=Starkeya novella (strain ATCC 8093 / DSM 506 / CCM 1077 / IAM 12100 / NBRC 12443 / NCIB 9113) GN=Snov_4143 PE=3 SV=1</t>
  </si>
  <si>
    <t>R4Q1W7</t>
  </si>
  <si>
    <t>tr|N1LQA9|</t>
  </si>
  <si>
    <t>tr|R4Q1W7| R4Q1W7_LACPN Uncharacterized protein OS=Lactobacillus plantarum subsp. plantarum P-8 GN=LBP_cg0775 PE=4 SV=2</t>
  </si>
  <si>
    <t>N1LL32</t>
  </si>
  <si>
    <t>B7ISV2</t>
  </si>
  <si>
    <t>K06436</t>
  </si>
  <si>
    <t>tr|N1LL32|</t>
  </si>
  <si>
    <t>tr|B7ISV2| B7ISV2_BACC2 YabG protein OS=Bacillus cereus (strain G9842) GN=BCG9842_B5269 PE=4 SV=1</t>
  </si>
  <si>
    <t>N1LKP6</t>
  </si>
  <si>
    <t>Q5B319</t>
  </si>
  <si>
    <t>K18578</t>
  </si>
  <si>
    <t>tr|N1LKP6|</t>
  </si>
  <si>
    <t>tr|Q5B319| Q5B319_EMENI TPA: Aspergillus nidulans FGSC A4 chromosome III OS=Emericella nidulans (strain FGSC A4 / ATCC 38163 / CBS 112.46 / NRRL 194 / M139) GN=AN5061.2 PE=4 SV=1</t>
  </si>
  <si>
    <t>N1LSF2</t>
  </si>
  <si>
    <t>D4M0P1</t>
  </si>
  <si>
    <t>tr|N1LSF2|</t>
  </si>
  <si>
    <t>tr|D4M0P1| D4M0P1_9FIRM Draft genome OS=Ruminococcus torques L2-14 GN=RTO_32280 PE=4 SV=1</t>
  </si>
  <si>
    <t>N1LU04</t>
  </si>
  <si>
    <t>D2R9T5</t>
  </si>
  <si>
    <t>tr|N1LU04|</t>
  </si>
  <si>
    <t>tr|D2R9T5| D2R9T5_GARV4 Putative ATP-dependent DNA helicase RecG OS=Gardnerella vaginalis (strain 409-05) GN=HMPREF0424_0316 PE=4 SV=1</t>
  </si>
  <si>
    <t>N1LV57</t>
  </si>
  <si>
    <t>H8MGB2</t>
  </si>
  <si>
    <t>tr|N1LV57|</t>
  </si>
  <si>
    <t>tr|H8MGB2| H8MGB2_CORCM Recombination protein RecR OS=Corallococcus coralloides (strain ATCC 25202 / DSM 2259 / NBRC 100086 / M2) GN=recR PE=3 SV=1</t>
  </si>
  <si>
    <t>N1LVE4</t>
  </si>
  <si>
    <t>tr|N1LVE4|</t>
  </si>
  <si>
    <t>D5TU64</t>
  </si>
  <si>
    <t>tr|N1LHI0|</t>
  </si>
  <si>
    <t>tr|D5TU64| D5TU64_BACT1 Ribonucleoside-diphosphate reductase OS=Bacillus thuringiensis (strain BMB171) GN=BMB171_C1196 PE=3 SV=1</t>
  </si>
  <si>
    <t>N1LTN3</t>
  </si>
  <si>
    <t>I0KCD5</t>
  </si>
  <si>
    <t>K07263</t>
  </si>
  <si>
    <t>tr|N1LTN3|</t>
  </si>
  <si>
    <t>tr|I0KCD5| I0KCD5_9BACT Drat genome OS=Fibrella aestuarina BUZ 2 GN=FAES_3781 PE=3 SV=1</t>
  </si>
  <si>
    <t>B7H8M5</t>
  </si>
  <si>
    <t>tr|N1LXC0|</t>
  </si>
  <si>
    <t>tr|B7H8M5| B7H8M5_BACC4 Oligoendopeptidase F OS=Bacillus cereus (strain B4264) GN=pepF2 PE=4 SV=1</t>
  </si>
  <si>
    <t>N1LXK0</t>
  </si>
  <si>
    <t>B7HJS5</t>
  </si>
  <si>
    <t>K06385</t>
  </si>
  <si>
    <t>tr|N1LXK0|</t>
  </si>
  <si>
    <t>tr|B7HJS5| B7HJS5_BACC4 Stage II sporulation protein P OS=Bacillus cereus (strain B4264) GN=BCB4264_A2065 PE=4 SV=1</t>
  </si>
  <si>
    <t>D9Q7B0</t>
  </si>
  <si>
    <t>tr|N1LZ07|</t>
  </si>
  <si>
    <t>tr|D9Q7B0| D9Q7B0_CORP1 Serine protease OS=Corynebacterium pseudotuberculosis (strain 1002) GN=pepD PE=4 SV=1</t>
  </si>
  <si>
    <t>B7H6U9</t>
  </si>
  <si>
    <t>tr|N1LZW7|</t>
  </si>
  <si>
    <t>tr|B7H6U9| B7H6U9_BACC4 Arginine 2-monooxygenase OS=Bacillus cereus (strain B4264) GN=speA PE=4 SV=1</t>
  </si>
  <si>
    <t>N1M0G9</t>
  </si>
  <si>
    <t>K0B5T4</t>
  </si>
  <si>
    <t>tr|N1M0G9|</t>
  </si>
  <si>
    <t>tr|K0B5T4| K0B5T4_9ARCH Imidazoleglycerol-phosphate dehydratase OS=Candidatus Nitrosopumilus koreensis AR1 GN=hisB PE=3 SV=1</t>
  </si>
  <si>
    <t>N1LVH0</t>
  </si>
  <si>
    <t>C3YB93</t>
  </si>
  <si>
    <t>K14716</t>
  </si>
  <si>
    <t>tr|N1LVH0|</t>
  </si>
  <si>
    <t>tr|C3YB93| C3YB93_BRAFL Putative uncharacterized protein OS=Branchiostoma floridae GN=BRAFLDRAFT_123712 PE=4 SV=1</t>
  </si>
  <si>
    <t>N1LXH6</t>
  </si>
  <si>
    <t>G8ALL5</t>
  </si>
  <si>
    <t>tr|N1LXH6|</t>
  </si>
  <si>
    <t>tr|G8ALL5| G8ALL5_AZOBR Cfa protein OS=Azospirillum brasilense Sp245 GN=cfa PE=4 SV=1</t>
  </si>
  <si>
    <t>V5MF10</t>
  </si>
  <si>
    <t>tr|N1LT02|</t>
  </si>
  <si>
    <t>tr|V5MF10| V5MF10_BACTU Uncharacterized protein OS=Bacillus thuringiensis YBT-1518 GN=YBT1518_18080 PE=4 SV=1</t>
  </si>
  <si>
    <t>N1LVH8</t>
  </si>
  <si>
    <t>B7HJ82</t>
  </si>
  <si>
    <t>tr|N1LVH8|</t>
  </si>
  <si>
    <t>tr|B7HJ82| B7HJ82_BACC4 ABC transporter, permease/ATP-binding protein OS=Bacillus cereus (strain B4264) GN=BCB4264_A1961 PE=3 SV=1</t>
  </si>
  <si>
    <t>N1M151</t>
  </si>
  <si>
    <t>Q3ATA9</t>
  </si>
  <si>
    <t>tr|N1M151|</t>
  </si>
  <si>
    <t>tr|Q3ATA9| Q3ATA9_CHLCH Anthranilate synthase, component I OS=Chlorobium chlorochromatii (strain CaD3) GN=Cag_0493 PE=4 SV=1</t>
  </si>
  <si>
    <t>D5TYM3</t>
  </si>
  <si>
    <t>tr|N1LMA4|</t>
  </si>
  <si>
    <t>tr|D5TYM3| D5TYM3_BACT1 Delta-aminolevulinic acid dehydratase OS=Bacillus thuringiensis (strain BMB171) GN=hemB PE=3 SV=1</t>
  </si>
  <si>
    <t>N1LTR6</t>
  </si>
  <si>
    <t>E8W6H4</t>
  </si>
  <si>
    <t>K13693</t>
  </si>
  <si>
    <t>tr|N1LTR6|</t>
  </si>
  <si>
    <t>tr|E8W6H4| E8W6H4_STRFA Glycosyl transferase family 2 OS=Streptomyces pratensis (strain ATCC 33331 / IAF-45CD) GN=Sfla_2795 PE=4 SV=1</t>
  </si>
  <si>
    <t>N1LUJ3</t>
  </si>
  <si>
    <t>R4PS63</t>
  </si>
  <si>
    <t>tr|N1LUJ3|</t>
  </si>
  <si>
    <t>tr|R4PS63| R4PS63_LACPN Uncharacterized protein OS=Lactobacillus plantarum subsp. plantarum P-8 GN=LBP_cg1203 PE=4 SV=2</t>
  </si>
  <si>
    <t>K0FLW7</t>
  </si>
  <si>
    <t>tr|N1LPE7|</t>
  </si>
  <si>
    <t>tr|K0FLW7| K0FLW7_BACTU Pyrimidine-nucleoside phosphorylase OS=Bacillus thuringiensis MC28 GN=pdp PE=4 SV=1</t>
  </si>
  <si>
    <t>N1LW21</t>
  </si>
  <si>
    <t>D5TW70</t>
  </si>
  <si>
    <t>tr|N1LW21|</t>
  </si>
  <si>
    <t>tr|D5TW70| D5TW70_BACT1 Glycerol-3-phosphate-binding protein OS=Bacillus thuringiensis (strain BMB171) GN=BMB171_C3678 PE=4 SV=1</t>
  </si>
  <si>
    <t>B7ITH4</t>
  </si>
  <si>
    <t>tr|N1LSR3|</t>
  </si>
  <si>
    <t>tr|B7ITH4| B7ITH4_BACC2 Cytosolic long-chain acyl-CoA thioester hydrolase family protein OS=Bacillus cereus (strain G9842) GN=BCG9842_B3266 PE=4 SV=1</t>
  </si>
  <si>
    <t>C1F854</t>
  </si>
  <si>
    <t>tr|N1LSL1|</t>
  </si>
  <si>
    <t>tr|C1F854| C1F854_ACIC5 TonB-dependent receptor OS=Acidobacterium capsulatum (strain ATCC 51196 / DSM 11244 / JCM 7670 / NBRC 15755 / NCIMB 13165 / 161) GN=ACP_1860 PE=4 SV=1</t>
  </si>
  <si>
    <t>N1LF85</t>
  </si>
  <si>
    <t>B7HWD2</t>
  </si>
  <si>
    <t>tr|N1LF85|</t>
  </si>
  <si>
    <t>tr|B7HWD2| B7HWD2_BACC7 Spore germination protein GerLB OS=Bacillus cereus (strain AH187) GN=gerLB PE=4 SV=1</t>
  </si>
  <si>
    <t>M4HA27</t>
  </si>
  <si>
    <t>tr|N1LFK0|</t>
  </si>
  <si>
    <t>tr|M4HA27| M4HA27_BACCE Deoxynucleoside kinase OS=Bacillus cereus FRI-35 GN=BCK_07780 PE=4 SV=1</t>
  </si>
  <si>
    <t>N1LKD2</t>
  </si>
  <si>
    <t>tr|N1LKD2|</t>
  </si>
  <si>
    <t>N1LVV1</t>
  </si>
  <si>
    <t>V5MHY3</t>
  </si>
  <si>
    <t>tr|N1LVV1|</t>
  </si>
  <si>
    <t>tr|V5MHY3| V5MHY3_BACTU Uncharacterized protein OS=Bacillus thuringiensis YBT-1518 GN=YBT1518_26215 PE=4 SV=1</t>
  </si>
  <si>
    <t>A9BFJ6</t>
  </si>
  <si>
    <t>tr|N1LU94|</t>
  </si>
  <si>
    <t>tr|A9BFJ6| A9BFJ6_PETMO RNA-directed DNA polymerase (Reverse transcriptase) OS=Petrotoga mobilis (strain DSM 10674 / SJ95) GN=Pmob_0426 PE=4 SV=1</t>
  </si>
  <si>
    <t>Q81GS1</t>
  </si>
  <si>
    <t>tr|N1LXU5|</t>
  </si>
  <si>
    <t>tr|Q81GS1| Q81GS1_BACCR Transcriptional regulator, AraC family OS=Bacillus cereus (strain ATCC 14579 / DSM 31 / JCM 2152 / NBRC 15305 / NCIMB 9373 / NRRL B-3711) GN=BC_1115 PE=4 SV=1</t>
  </si>
  <si>
    <t>N1LQK6</t>
  </si>
  <si>
    <t>D3UQH7</t>
  </si>
  <si>
    <t>K06198</t>
  </si>
  <si>
    <t>tr|N1LQK6|</t>
  </si>
  <si>
    <t>tr|D3UQH7| D3UQH7_LISSS Listeria seeligeri serovar 1/2b str. SLCC3954 complete genome OS=Listeria seeligeri serovar 1/2b (strain ATCC 35967 / DSM 20751 / CIP 100100 / SLCC 3954) GN=lse_2169 PE=4 SV=1</t>
  </si>
  <si>
    <t>N1M1K9</t>
  </si>
  <si>
    <t>Q81CP3</t>
  </si>
  <si>
    <t>tr|N1M1K9|</t>
  </si>
  <si>
    <t>tr|Q81CP3| Q81CP3_BACCR Ribosomal-protein-alanine acetyltransferase OS=Bacillus cereus (strain ATCC 14579 / DSM 31 / JCM 2152 / NBRC 15305 / NCIMB 9373 / NRRL B-3711) GN=BC_2709 PE=4 SV=1</t>
  </si>
  <si>
    <t>N1LUV8</t>
  </si>
  <si>
    <t>Q3JAG4</t>
  </si>
  <si>
    <t>tr|N1LUV8|</t>
  </si>
  <si>
    <t>tr|Q3JAG4| Q3JAG4_NITOC Aldehyde dehydrogenase OS=Nitrosococcus oceani (strain ATCC 19707 / NCIMB 11848) GN=Noc_1710 PE=3 SV=1</t>
  </si>
  <si>
    <t>N1LDC0</t>
  </si>
  <si>
    <t>tr|N1LDC0|</t>
  </si>
  <si>
    <t>N1LHH0</t>
  </si>
  <si>
    <t>Q31SY6</t>
  </si>
  <si>
    <t>tr|N1LHH0|</t>
  </si>
  <si>
    <t>tr|Q31SY6| Q31SY6_SHIBS 5-carboxymethyl-2-hydroxymuconate delta-isomerase OS=Shigella boydii serotype 4 (strain Sb227) GN=hpaF PE=4 SV=1</t>
  </si>
  <si>
    <t>N1LF96</t>
  </si>
  <si>
    <t>U3PCY2</t>
  </si>
  <si>
    <t>K15773</t>
  </si>
  <si>
    <t>tr|N1LF96|</t>
  </si>
  <si>
    <t>tr|U3PCY2| U3PCY2_9CAUD Transcription regulator OS=Staphylococcus phage phiRS7 GN=phiRS7_0032 PE=4 SV=1</t>
  </si>
  <si>
    <t>N1LHR4</t>
  </si>
  <si>
    <t>B7HEL7</t>
  </si>
  <si>
    <t>K02760</t>
  </si>
  <si>
    <t>tr|N1LHR4|</t>
  </si>
  <si>
    <t>tr|B7HEL7| B7HEL7_BACC4 PTS system, cellobiose-specific IIB component OS=Bacillus cereus (strain B4264) GN=celA3 PE=4 SV=1</t>
  </si>
  <si>
    <t>N1LE43</t>
  </si>
  <si>
    <t>Q81IC0</t>
  </si>
  <si>
    <t>tr|N1LE43|</t>
  </si>
  <si>
    <t>tr|Q81IC0| Q81IC0_BACCR Arginine utilization regulatory protein rocR OS=Bacillus cereus (strain ATCC 14579 / DSM 31 / JCM 2152 / NBRC 15305 / NCIMB 9373 / NRRL B-3711) GN=BC_0473 PE=4 SV=1</t>
  </si>
  <si>
    <t>N1LJ16</t>
  </si>
  <si>
    <t>G3J9N6</t>
  </si>
  <si>
    <t>K03448</t>
  </si>
  <si>
    <t>tr|N1LJ16|</t>
  </si>
  <si>
    <t>tr|G3J9N6| G3J9N6_CORMM Pantothenate transporter, putative OS=Cordyceps militaris (strain CM01) GN=CCM_02433 PE=4 SV=1</t>
  </si>
  <si>
    <t>N1LLT7</t>
  </si>
  <si>
    <t>A9WGF7</t>
  </si>
  <si>
    <t>tr|N1LLT7|</t>
  </si>
  <si>
    <t>tr|A9WGF7| A9WGF7_CHLAA Beta-lactamase domain protein OS=Chloroflexus aurantiacus (strain ATCC 29366 / DSM 635 / J-10-fl) GN=Caur_2280 PE=4 SV=1</t>
  </si>
  <si>
    <t>N1LDH6</t>
  </si>
  <si>
    <t>V4CCI8</t>
  </si>
  <si>
    <t>K16471</t>
  </si>
  <si>
    <t>tr|N1LDH6|</t>
  </si>
  <si>
    <t>tr|V4CCI8| V4CCI8_LOTGI Uncharacterized protein (Fragment) OS=Lottia gigantea GN=LOTGIDRAFT_141817 PE=4 SV=1</t>
  </si>
  <si>
    <t>N1LMI9</t>
  </si>
  <si>
    <t>D3P0K6</t>
  </si>
  <si>
    <t>tr|N1LMI9|</t>
  </si>
  <si>
    <t>tr|D3P0K6| D3P0K6_AZOS1 3-oxoacyl-[acyl-carrier-protein] reductase OS=Azospirillum sp. (strain B510) GN=fabG PE=3 SV=1</t>
  </si>
  <si>
    <t>N1LIK1</t>
  </si>
  <si>
    <t>J9K804</t>
  </si>
  <si>
    <t>K15172</t>
  </si>
  <si>
    <t>tr|N1LIK1|</t>
  </si>
  <si>
    <t>tr|J9K804| J9K804_ACYPI Transcription elongation factor SPT5 OS=Acyrthosiphon pisum GN=LOC100160637 PE=3 SV=1</t>
  </si>
  <si>
    <t>D5TX99</t>
  </si>
  <si>
    <t>tr|N1LN69|</t>
  </si>
  <si>
    <t>tr|D5TX99| D5TX99_BACT1 D-alanyl-D-alanine carboxypeptidase OS=Bacillus thuringiensis (strain BMB171) GN=BMB171_C1737 PE=3 SV=1</t>
  </si>
  <si>
    <t>N1LID4</t>
  </si>
  <si>
    <t>A9BH11</t>
  </si>
  <si>
    <t>K01995</t>
  </si>
  <si>
    <t>tr|N1LID4|</t>
  </si>
  <si>
    <t>tr|A9BH11| A9BH11_PETMO ABC transporter related OS=Petrotoga mobilis (strain DSM 10674 / SJ95) GN=Pmob_0507 PE=3 SV=1</t>
  </si>
  <si>
    <t>N1LNI2</t>
  </si>
  <si>
    <t>B7IQC8</t>
  </si>
  <si>
    <t>tr|N1LNI2|</t>
  </si>
  <si>
    <t>tr|B7IQC8| B7IQC8_BACC2 Putative flagellar motor switch protein FliN OS=Bacillus cereus (strain G9842) GN=BCG9842_B3614 PE=4 SV=1</t>
  </si>
  <si>
    <t>B7HD07</t>
  </si>
  <si>
    <t>tr|N1LJE7|</t>
  </si>
  <si>
    <t>tr|B7HD07| B7HD07_BACC4 Lipoprotein OS=Bacillus cereus (strain B4264) GN=BCB4264_A5127 PE=3 SV=1</t>
  </si>
  <si>
    <t>D5TRE9</t>
  </si>
  <si>
    <t>tr|N1LLG4|</t>
  </si>
  <si>
    <t>tr|D5TRE9| D5TRE9_BACT1 Ferrichrome-binding protein OS=Bacillus thuringiensis (strain BMB171) GN=BMB171_C4975 PE=4 SV=1</t>
  </si>
  <si>
    <t>Q1WU39</t>
  </si>
  <si>
    <t>tr|N1LGC7|</t>
  </si>
  <si>
    <t>tr|Q1WU39| Q1WU39_LACS1 ATP-dependent helicase, DinG family OS=Lactobacillus salivarius (strain UCC118) GN=dinG PE=4 SV=1</t>
  </si>
  <si>
    <t>N1LNY4</t>
  </si>
  <si>
    <t>M1QGN5</t>
  </si>
  <si>
    <t>tr|N1LNY4|</t>
  </si>
  <si>
    <t>tr|M1QGN5| M1QGN5_BACTU Amino acid permease family protein OS=Bacillus thuringiensis serovar thuringiensis str. IS5056 GN=H175_ch5158 PE=4 SV=1</t>
  </si>
  <si>
    <t>G0RCJ4</t>
  </si>
  <si>
    <t>tr|N1LPS9|</t>
  </si>
  <si>
    <t>tr|G0RCJ4| G0RCJ4_HYPJQ Predicted protein OS=Hypocrea jecorina (strain QM6a) GN=TRIREDRAFT_75506 PE=3 SV=1</t>
  </si>
  <si>
    <t>N1LPC7</t>
  </si>
  <si>
    <t>Q81FM0</t>
  </si>
  <si>
    <t>K06327</t>
  </si>
  <si>
    <t>tr|N1LPC7|</t>
  </si>
  <si>
    <t>tr|Q81FM0| Q81FM0_BACCR Spore coat protein D OS=Bacillus cereus (strain ATCC 14579 / DSM 31 / JCM 2152 / NBRC 15305 / NCIMB 9373 / NRRL B-3711) GN=BC_1560 PE=4 SV=1</t>
  </si>
  <si>
    <t>N1LP39</t>
  </si>
  <si>
    <t>B8IFY6</t>
  </si>
  <si>
    <t>tr|N1LP39|</t>
  </si>
  <si>
    <t>tr|B8IFY6| B8IFY6_METNO Transcriptional regulator, MerR family OS=Methylobacterium nodulans (strain ORS2060 / LMG 21967) GN=Mnod_4834 PE=4 SV=1</t>
  </si>
  <si>
    <t>N1LQK7</t>
  </si>
  <si>
    <t>Q81E45</t>
  </si>
  <si>
    <t>K06365</t>
  </si>
  <si>
    <t>tr|N1LQK7|</t>
  </si>
  <si>
    <t>tr|Q81E45| Q81E45_BACCR Response regulator aspartate phosphatase OS=Bacillus cereus (strain ATCC 14579 / DSM 31 / JCM 2152 / NBRC 15305 / NCIMB 9373 / NRRL B-3711) GN=BC_2147 PE=4 SV=1</t>
  </si>
  <si>
    <t>N1LNF7</t>
  </si>
  <si>
    <t>Q5DX36</t>
  </si>
  <si>
    <t>K17290</t>
  </si>
  <si>
    <t>tr|N1LNF7|</t>
  </si>
  <si>
    <t>tr|Q5DX36| Q5DX36_CAEEL C33F10.14 OS=Caenorhabditis elegans GN=C33F10.14 PE=1 SV=1</t>
  </si>
  <si>
    <t>N1LRJ5</t>
  </si>
  <si>
    <t>K8EQJ1</t>
  </si>
  <si>
    <t>tr|N1LRJ5|</t>
  </si>
  <si>
    <t>tr|K8EQJ1| K8EQJ1_CARML Uncharacterized protein OS=Carnobacterium maltaromaticum LMA28 GN=BN424_1359 PE=4 SV=2</t>
  </si>
  <si>
    <t>N1LJX9</t>
  </si>
  <si>
    <t>Q0UJ64</t>
  </si>
  <si>
    <t>K15205</t>
  </si>
  <si>
    <t>tr|N1LJX9|</t>
  </si>
  <si>
    <t>tr|Q0UJ64| Q0UJ64_PHANO Putative uncharacterized protein OS=Phaeosphaeria nodorum (strain SN15 / ATCC MYA-4574 / FGSC 10173) GN=SNOG_08200 PE=4 SV=2</t>
  </si>
  <si>
    <t>N1LUB6</t>
  </si>
  <si>
    <t>Q6HIF2</t>
  </si>
  <si>
    <t>tr|N1LUB6|</t>
  </si>
  <si>
    <t>tr|Q6HIF2| Q6HIF2_BACHK Bacillolysin (Neutral protease) OS=Bacillus thuringiensis subsp. konkukian (strain 97-27) GN=npr PE=4 SV=1</t>
  </si>
  <si>
    <t>tr|N1LRK9|</t>
  </si>
  <si>
    <t>N1LM31</t>
  </si>
  <si>
    <t>K0N889</t>
  </si>
  <si>
    <t>tr|N1LM31|</t>
  </si>
  <si>
    <t>tr|K0N889| K0N889_LACCA Pip protein OS=Lactobacillus casei W56 GN=pip PE=4 SV=1</t>
  </si>
  <si>
    <t>N1LPH3</t>
  </si>
  <si>
    <t>A1SFK8</t>
  </si>
  <si>
    <t>tr|N1LPH3|</t>
  </si>
  <si>
    <t>tr|A1SFK8| A1SFK8_NOCSJ 4-hydroxy-3-methylbut-2-enyl diphosphate reductase OS=Nocardioides sp. (strain BAA-499 / JS614) GN=ispH PE=3 SV=1</t>
  </si>
  <si>
    <t>N1LT04</t>
  </si>
  <si>
    <t>tr|N1LT04|</t>
  </si>
  <si>
    <t>N1LUW0</t>
  </si>
  <si>
    <t>D5TMW7</t>
  </si>
  <si>
    <t>tr|N1LUW0|</t>
  </si>
  <si>
    <t>tr|D5TMW7| D5TMW7_BACT1 ATP-dependent Clp protease proteolytic subunit OS=Bacillus thuringiensis (strain BMB171) GN=clpP PE=3 SV=1</t>
  </si>
  <si>
    <t>M4HHI0</t>
  </si>
  <si>
    <t>tr|N1LUF6|</t>
  </si>
  <si>
    <t>tr|M4HHI0| M4HHI0_BACCE Holliday junction ATP-dependent DNA helicase RuvA OS=Bacillus cereus FRI-35 GN=ruvA PE=3 SV=1</t>
  </si>
  <si>
    <t>B7H5Z7</t>
  </si>
  <si>
    <t>tr|N1LPR8|</t>
  </si>
  <si>
    <t>tr|B7H5Z7| B7H5Z7_BACC4 Thioester dehydratase family protein, FabZ subfamily OS=Bacillus cereus (strain B4264) GN=BCB4264_A2917 PE=4 SV=1</t>
  </si>
  <si>
    <t>Q0SMR1</t>
  </si>
  <si>
    <t>tr|N1LV28|</t>
  </si>
  <si>
    <t>tr|Q0SMR1| Q0SMR1_BORAP Methyl-accepting chemotaxis (MCP) signaling domain protein OS=Borrelia afzelii (strain PKo) GN=BafPKo_0612 PE=4 SV=1</t>
  </si>
  <si>
    <t>Q5B9G8</t>
  </si>
  <si>
    <t>tr|N1LUX9|</t>
  </si>
  <si>
    <t>tr|Q5B9G8| Q5B9G8_EMENI Uncharacterized protein OS=Emericella nidulans (strain FGSC A4 / ATCC 38163 / CBS 112.46 / NRRL 194 / M139) GN=AN2812.2 PE=4 SV=1</t>
  </si>
  <si>
    <t>N1LP82</t>
  </si>
  <si>
    <t>B7IIQ1</t>
  </si>
  <si>
    <t>tr|N1LP82|</t>
  </si>
  <si>
    <t>tr|B7IIQ1| B7IIQ1_BACC2 ABC transporter, permease protein OS=Bacillus cereus (strain G9842) GN=BCG9842_B2558 PE=4 SV=1</t>
  </si>
  <si>
    <t>N1LVX3</t>
  </si>
  <si>
    <t>D5TVI5</t>
  </si>
  <si>
    <t>tr|N1LVX3|</t>
  </si>
  <si>
    <t>tr|D5TVI5| D5TVI5_BACT1 Stage V sporulation protein D/sporulation specific D,D-transpeptidase OS=Bacillus thuringiensis (strain BMB171) GN=BMB171_C3579 PE=4 SV=1</t>
  </si>
  <si>
    <t>N1LVN3</t>
  </si>
  <si>
    <t>tr|N1LVN3|</t>
  </si>
  <si>
    <t>D5TQ66</t>
  </si>
  <si>
    <t>tr|N1LVK5|</t>
  </si>
  <si>
    <t>tr|D5TQ66| D5TQ66_BACT1 Signal peptidase I OS=Bacillus thuringiensis (strain BMB171) GN=sipU PE=3 SV=1</t>
  </si>
  <si>
    <t>Q895J2</t>
  </si>
  <si>
    <t>tr|N1LW73|</t>
  </si>
  <si>
    <t>tr|Q895J2| Q895J2_CLOTE Zinc protease OS=Clostridium tetani (strain Massachusetts / E88) GN=CTC_01281 PE=3 SV=1</t>
  </si>
  <si>
    <t>J3UU02</t>
  </si>
  <si>
    <t>tr|N1LXB8|</t>
  </si>
  <si>
    <t>tr|J3UU02| J3UU02_BACTU Chaperone protein DnaK OS=Bacillus thuringiensis HD-771 GN=dnaK PE=2 SV=1</t>
  </si>
  <si>
    <t>Q7NVL4</t>
  </si>
  <si>
    <t>tr|N1LWN2|</t>
  </si>
  <si>
    <t>tr|Q7NVL4| Q7NVL4_CHRVO Probable acetyltransferase OS=Chromobacterium violaceum (strain ATCC 12472 / DSM 30191 / JCM 1249 / NBRC 12614 / NCIMB 9131 / NCTC 9757) GN=CV_2328 PE=4 SV=1</t>
  </si>
  <si>
    <t>D5TVA7</t>
  </si>
  <si>
    <t>tr|N1LWH4|</t>
  </si>
  <si>
    <t>tr|D5TVA7| D5TVA7_BACT1 Succinyl-CoA ligase [ADP-forming] subunit beta OS=Bacillus thuringiensis (strain BMB171) GN=sucC PE=3 SV=1</t>
  </si>
  <si>
    <t>N1LXL6</t>
  </si>
  <si>
    <t>A6GYD5</t>
  </si>
  <si>
    <t>K01669</t>
  </si>
  <si>
    <t>tr|N1LXL6|</t>
  </si>
  <si>
    <t>tr|A6GYD5| A6GYD5_FLAPJ PhrB1 protein OS=Flavobacterium psychrophilum (strain JIP02/86 / ATCC 49511) GN=phrB1 PE=3 SV=1</t>
  </si>
  <si>
    <t>D5TPC0</t>
  </si>
  <si>
    <t>tr|N1LYD4|</t>
  </si>
  <si>
    <t>tr|D5TPC0| D5TPC0_BACT1 Carboxyl-terminal protease OS=Bacillus thuringiensis (strain BMB171) GN=BMB171_C4768 PE=3 SV=1</t>
  </si>
  <si>
    <t>N1LZ28</t>
  </si>
  <si>
    <t>Q6AQD3</t>
  </si>
  <si>
    <t>tr|N1LZ28|</t>
  </si>
  <si>
    <t>tr|Q6AQD3| Q6AQD3_DESPS L-aspartate oxidase OS=Desulfotalea psychrophila (strain LSv54 / DSM 12343) GN=DP0711 PE=3 SV=1</t>
  </si>
  <si>
    <t>D5TKE4</t>
  </si>
  <si>
    <t>tr|N1LQR8|</t>
  </si>
  <si>
    <t>tr|D5TKE4| D5TKE4_BACT1 Energy-coupling factor transporter transmembrane protein EcfT OS=Bacillus thuringiensis (strain BMB171) GN=ecfT PE=3 SV=1</t>
  </si>
  <si>
    <t>N1LJD8</t>
  </si>
  <si>
    <t>R4U5K3</t>
  </si>
  <si>
    <t>K02824</t>
  </si>
  <si>
    <t>tr|N1LJD8|</t>
  </si>
  <si>
    <t>tr|R4U5K3| R4U5K3_9MOLU Uracil permease OS=Spiroplasma syrphidicola EA-1 GN=pyrP PE=4 SV=1</t>
  </si>
  <si>
    <t>N1LJW1</t>
  </si>
  <si>
    <t>tr|N1LJW1|</t>
  </si>
  <si>
    <t>B7H4T1</t>
  </si>
  <si>
    <t>tr|N1LXN3|</t>
  </si>
  <si>
    <t>tr|B7H4T1| B7H4T1_BACC4 N5-carboxyaminoimidazole ribonucleotide synthase OS=Bacillus cereus (strain B4264) GN=purK PE=3 SV=1</t>
  </si>
  <si>
    <t>N1LL74</t>
  </si>
  <si>
    <t>E1VFN1</t>
  </si>
  <si>
    <t>tr|N1LL74|</t>
  </si>
  <si>
    <t>tr|E1VFN1| E1VFN1_9GAMM ATP synthase subunit a OS=gamma proteobacterium HdN1 GN=atpB PE=3 SV=1</t>
  </si>
  <si>
    <t>D5TNG3</t>
  </si>
  <si>
    <t>tr|N1LKJ1|</t>
  </si>
  <si>
    <t>tr|D5TNG3| D5TNG3_BACT1 tRNA pseudouridine synthase A OS=Bacillus thuringiensis (strain BMB171) GN=truA PE=3 SV=1</t>
  </si>
  <si>
    <t>N1LJX5</t>
  </si>
  <si>
    <t>D5TKF1</t>
  </si>
  <si>
    <t>K06294</t>
  </si>
  <si>
    <t>tr|N1LJX5|</t>
  </si>
  <si>
    <t>tr|D5TKF1| D5TKF1_BACT1 Spore germination protein GerD OS=Bacillus thuringiensis (strain BMB171) GN=gerD PE=4 SV=1</t>
  </si>
  <si>
    <t>N1LGR1</t>
  </si>
  <si>
    <t>F2NNK8</t>
  </si>
  <si>
    <t>K13735</t>
  </si>
  <si>
    <t>tr|N1LGR1|</t>
  </si>
  <si>
    <t>tr|F2NNK8| F2NNK8_MARHT Uncharacterized protein OS=Marinithermus hydrothermalis (strain DSM 14884 / JCM 11576 / T1) GN=Marky_0262 PE=4 SV=1</t>
  </si>
  <si>
    <t>N1LM83</t>
  </si>
  <si>
    <t>M3W2H1</t>
  </si>
  <si>
    <t>K14460</t>
  </si>
  <si>
    <t>tr|N1LM83|</t>
  </si>
  <si>
    <t>tr|M3W2H1| M3W2H1_FELCA Uncharacterized protein OS=Felis catus GN=CLPS PE=4 SV=1</t>
  </si>
  <si>
    <t>N1LZ11</t>
  </si>
  <si>
    <t>A4ANH2</t>
  </si>
  <si>
    <t>tr|N1LZ11|</t>
  </si>
  <si>
    <t>tr|A4ANH2| A4ANH2_MARSH Uncharacterized protein OS=Maribacter sp. (strain HTCC2170 / KCCM 42371) GN=FB2170_04635 PE=4 SV=1</t>
  </si>
  <si>
    <t>N1LI87</t>
  </si>
  <si>
    <t>A1SAZ2</t>
  </si>
  <si>
    <t>tr|N1LI87|</t>
  </si>
  <si>
    <t>tr|A1SAZ2| A1SAZ2_SHEAM CBS-domain-containing membrane protein OS=Shewanella amazonensis (strain ATCC BAA-1098 / SB2B) GN=Sama_3346 PE=4 SV=1</t>
  </si>
  <si>
    <t>N1LGS0</t>
  </si>
  <si>
    <t>A3PPN1</t>
  </si>
  <si>
    <t>tr|N1LGS0|</t>
  </si>
  <si>
    <t>tr|A3PPN1| A3PPN1_RHOS1 ATPase-like protein OS=Rhodobacter sphaeroides (strain ATCC 17029 / ATH 2.4.9) GN=Rsph17029_3200 PE=4 SV=1</t>
  </si>
  <si>
    <t>N1LLC0</t>
  </si>
  <si>
    <t>M1QUX4</t>
  </si>
  <si>
    <t>tr|N1LLC0|</t>
  </si>
  <si>
    <t>tr|M1QUX4| M1QUX4_BACTU Arsenic efflux pump protein OS=Bacillus thuringiensis serovar thuringiensis str. IS5056 GN=H175_ch5340 PE=4 SV=1</t>
  </si>
  <si>
    <t>Q81GA6</t>
  </si>
  <si>
    <t>tr|N1LFC4|</t>
  </si>
  <si>
    <t>tr|Q81GA6| Q81GA6_BACCR Transcriptional regulator, GntR family OS=Bacillus cereus (strain ATCC 14579 / DSM 31 / JCM 2152 / NBRC 15305 / NCIMB 9373 / NRRL B-3711) GN=BC_1302 PE=4 SV=1</t>
  </si>
  <si>
    <t>N1LT26</t>
  </si>
  <si>
    <t>A0RGB1</t>
  </si>
  <si>
    <t>tr|N1LT26|</t>
  </si>
  <si>
    <t>tr|A0RGB1| A0RGB1_BACAH Extracellular ribonuclease OS=Bacillus thuringiensis (strain Al Hakam) GN=BALH_2988 PE=4 SV=1</t>
  </si>
  <si>
    <t>N1LNN3</t>
  </si>
  <si>
    <t>B7H6A4</t>
  </si>
  <si>
    <t>K01709</t>
  </si>
  <si>
    <t>tr|N1LNN3|</t>
  </si>
  <si>
    <t>tr|B7H6A4| B7H6A4_BACC4 CDP-glucose 4,6-dehydratase OS=Bacillus cereus (strain B4264) GN=rfbG1 PE=4 SV=1</t>
  </si>
  <si>
    <t>N1LGY9</t>
  </si>
  <si>
    <t>D5TTV0</t>
  </si>
  <si>
    <t>tr|N1LGY9|</t>
  </si>
  <si>
    <t>tr|D5TTV0| D5TTV0_BACT1 ABC transporter permease protein OS=Bacillus thuringiensis (strain BMB171) GN=BMB171_C3267 PE=4 SV=1</t>
  </si>
  <si>
    <t>Q815Y7</t>
  </si>
  <si>
    <t>tr|N1LN46|</t>
  </si>
  <si>
    <t>sp|Q815Y7| METN3_BACCR Methionine import ATP-binding protein MetN 3 OS=Bacillus cereus (strain ATCC 14579 / DSM 31 / JCM 2152 / NBRC 15305 / NCIMB 9373 / NRRL B-3711) GN=metN3 PE=3 SV=1</t>
  </si>
  <si>
    <t>N1LNX2</t>
  </si>
  <si>
    <t>L7VNP2</t>
  </si>
  <si>
    <t>tr|N1LNX2|</t>
  </si>
  <si>
    <t>tr|L7VNP2| L7VNP2_CLOSH Ribosome-binding factor A OS=Clostridium stercorarium subsp. stercorarium (strain ATCC 35414 / DSM 8532 / NCIMB 11754) GN=rbfA PE=3 SV=1</t>
  </si>
  <si>
    <t>N1LR55</t>
  </si>
  <si>
    <t>D3S9H7</t>
  </si>
  <si>
    <t>tr|N1LR55|</t>
  </si>
  <si>
    <t>tr|D3S9H7| D3S9H7_THISK Flagellar biosynthetic protein FlhF OS=Thioalkalivibrio sp. (strain K90mix) GN=TK90_1173 PE=4 SV=1</t>
  </si>
  <si>
    <t>N1LN98</t>
  </si>
  <si>
    <t>tr|N1LN98|</t>
  </si>
  <si>
    <t>J3U104</t>
  </si>
  <si>
    <t>K01560</t>
  </si>
  <si>
    <t>tr|N1LP57|</t>
  </si>
  <si>
    <t>tr|J3U104| J3U104_BACTU 2-haloalkanoic acid dehalogenase OS=Bacillus thuringiensis HD-771 GN=BTG_02795 PE=4 SV=1</t>
  </si>
  <si>
    <t>N1LPI0</t>
  </si>
  <si>
    <t>D5TUH5</t>
  </si>
  <si>
    <t>tr|N1LPI0|</t>
  </si>
  <si>
    <t>tr|D5TUH5| D5TUH5_BACT1 Phosphonates-binding protein OS=Bacillus thuringiensis (strain BMB171) GN=BMB171_C3356 PE=4 SV=1</t>
  </si>
  <si>
    <t>N1LSF1</t>
  </si>
  <si>
    <t>C3N2M3</t>
  </si>
  <si>
    <t>tr|N1LSF1|</t>
  </si>
  <si>
    <t>sp|C3N2M3| GLPK_SULIA Glycerol kinase OS=Sulfolobus islandicus (strain M.16.27) GN=glpK PE=3 SV=1</t>
  </si>
  <si>
    <t>Q395S1</t>
  </si>
  <si>
    <t>K00568</t>
  </si>
  <si>
    <t>tr|N1LNK5|</t>
  </si>
  <si>
    <t>tr|Q395S1| Q395S1_BURL3 Methylase involved in ubiquinone/menaquinone biosynthesis-like protein OS=Burkholderia lata (strain ATCC 17760 / LMG 22485 / NCIMB 9086 / R18194 / 383) GN=Bcep18194_B1676 PE=4 SV=1</t>
  </si>
  <si>
    <t>A3QCB6</t>
  </si>
  <si>
    <t>tr|N1LRV0|</t>
  </si>
  <si>
    <t>tr|A3QCB6| A3QCB6_SHELP OsmC family protein OS=Shewanella loihica (strain ATCC BAA-1088 / PV-4) GN=Shew_1244 PE=4 SV=1</t>
  </si>
  <si>
    <t>M4H9S8</t>
  </si>
  <si>
    <t>tr|N1LLY6|</t>
  </si>
  <si>
    <t>tr|M4H9S8| M4H9S8_BACCE 30S ribosomal protein S14 type Z OS=Bacillus cereus FRI-35 GN=rpsZ PE=3 SV=1</t>
  </si>
  <si>
    <t>N1LU01</t>
  </si>
  <si>
    <t>E4QBD6</t>
  </si>
  <si>
    <t>tr|N1LU01|</t>
  </si>
  <si>
    <t>tr|E4QBD6| E4QBD6_CALH1 L-aspartate oxidase OS=Caldicellulosiruptor hydrothermalis (strain DSM 18901 / VKM B-2411 / 108) GN=Calhy_1512 PE=3 SV=1</t>
  </si>
  <si>
    <t>N1LT45</t>
  </si>
  <si>
    <t>tr|N1LT45|</t>
  </si>
  <si>
    <t>N1LUF3</t>
  </si>
  <si>
    <t>B7HE03</t>
  </si>
  <si>
    <t>tr|N1LUF3|</t>
  </si>
  <si>
    <t>tr|B7HE03| B7HE03_BACC4 Iron compound ABC transporter, iron compound-binding protein OS=Bacillus cereus (strain B4264) GN=BCB4264_A4488 PE=4 SV=1</t>
  </si>
  <si>
    <t>N1LTL5</t>
  </si>
  <si>
    <t>D5TXI5</t>
  </si>
  <si>
    <t>K06131</t>
  </si>
  <si>
    <t>tr|N1LTL5|</t>
  </si>
  <si>
    <t>tr|D5TXI5| D5TXI5_BACT1 Cardiolipin synthetase OS=Bacillus thuringiensis (strain BMB171) GN=BMB171_C1823 PE=4 SV=1</t>
  </si>
  <si>
    <t>N1LR61</t>
  </si>
  <si>
    <t>D3S177</t>
  </si>
  <si>
    <t>tr|N1LR61|</t>
  </si>
  <si>
    <t>tr|D3S177| D3S177_FERPA Cytochrome c oxidase subunit II OS=Ferroglobus placidus (strain DSM 10642 / AEDII12DO) GN=Ferp_0125 PE=4 SV=1</t>
  </si>
  <si>
    <t>N1LGX2</t>
  </si>
  <si>
    <t>Q6HIV5</t>
  </si>
  <si>
    <t>tr|N1LGX2|</t>
  </si>
  <si>
    <t>tr|Q6HIV5| Q6HIV5_BACHK Probable phosphatase, PAP2 superfamily possible bacitracin transport permease OS=Bacillus thuringiensis subsp. konkukian (strain 97-27) GN=BT9727_2194 PE=4 SV=1</t>
  </si>
  <si>
    <t>N1LT69</t>
  </si>
  <si>
    <t>tr|N1LT69|</t>
  </si>
  <si>
    <t>Q11U94</t>
  </si>
  <si>
    <t>tr|N1LM13|</t>
  </si>
  <si>
    <t>tr|Q11U94| Q11U94_CYTH3 Dihydrofolate reductase OS=Cytophaga hutchinsonii (strain ATCC 33406 / NCIMB 9469) GN=dfr PE=4 SV=1</t>
  </si>
  <si>
    <t>N1LSF6</t>
  </si>
  <si>
    <t>tr|N1LSF6|</t>
  </si>
  <si>
    <t>N1LUU0</t>
  </si>
  <si>
    <t>tr|N1LUU0|</t>
  </si>
  <si>
    <t>N1LQK5</t>
  </si>
  <si>
    <t>G2SJ38</t>
  </si>
  <si>
    <t>K13292</t>
  </si>
  <si>
    <t>tr|N1LQK5|</t>
  </si>
  <si>
    <t>tr|G2SJ38| G2SJ38_RHOMR Prolipoprotein diacylglyceryl transferase OS=Rhodothermus marinus SG0.5JP17-172 GN=Rhom172_1185 PE=4 SV=1</t>
  </si>
  <si>
    <t>N1LSK9</t>
  </si>
  <si>
    <t>tr|N1LSK9|</t>
  </si>
  <si>
    <t>A2SGR8</t>
  </si>
  <si>
    <t>tr|N1LQ23|</t>
  </si>
  <si>
    <t>tr|A2SGR8| A2SGR8_METPP Putative NAD-dependent 4-hydroxybutyrate dehydrogenase oxidoreductase protein OS=Methylibium petroleiphilum (strain PM1) GN=Mpe_A1798 PE=4 SV=1</t>
  </si>
  <si>
    <t>Q92C67</t>
  </si>
  <si>
    <t>tr|N1LF16|</t>
  </si>
  <si>
    <t>tr|Q92C67| Q92C67_LISIN Lin1324 protein OS=Listeria innocua serovar 6a (strain CLIP 11262) GN=lin1324 PE=4 SV=1</t>
  </si>
  <si>
    <t>D5TV96</t>
  </si>
  <si>
    <t>tr|N1LUP0|</t>
  </si>
  <si>
    <t>tr|D5TV96| D5TV96_BACT1 Uridylate kinase OS=Bacillus thuringiensis (strain BMB171) GN=pyrH PE=3 SV=1</t>
  </si>
  <si>
    <t>N1LUA3</t>
  </si>
  <si>
    <t>Q2T0J7</t>
  </si>
  <si>
    <t>K07240</t>
  </si>
  <si>
    <t>tr|N1LUA3|</t>
  </si>
  <si>
    <t>tr|Q2T0J7| Q2T0J7_BURTA Chromate transport protein OS=Burkholderia thailandensis (strain E264 / ATCC 700388 / DSM 13276 / CIP 106301) GN=chr PE=4 SV=1</t>
  </si>
  <si>
    <t>N1LYA6</t>
  </si>
  <si>
    <t>B4EU39</t>
  </si>
  <si>
    <t>tr|N1LYA6|</t>
  </si>
  <si>
    <t>tr|B4EU39| B4EU39_PROMH 2-dehydropantoate 2-reductase OS=Proteus mirabilis (strain HI4320) GN=panE PE=3 SV=1</t>
  </si>
  <si>
    <t>N1LWK7</t>
  </si>
  <si>
    <t>I2H8W4</t>
  </si>
  <si>
    <t>K03255</t>
  </si>
  <si>
    <t>tr|N1LWK7|</t>
  </si>
  <si>
    <t>tr|I2H8W4| I2H8W4_TETBL TBLA0I01570 protein OS=Tetrapisispora blattae (strain ATCC 34711 / CBS 6284 / DSM 70876 / NBRC 10599 / NRRL Y-10934 / UCD 77-7) GN=TBLA0I01570 PE=4 SV=1</t>
  </si>
  <si>
    <t>N1LWY5</t>
  </si>
  <si>
    <t>Q2UFB5</t>
  </si>
  <si>
    <t>K12589</t>
  </si>
  <si>
    <t>tr|N1LWY5|</t>
  </si>
  <si>
    <t>tr|Q2UFB5| Q2UFB5_ASPOR Predicted protein OS=Aspergillus oryzae (strain ATCC 42149 / RIB 40) GN=AO090026000270 PE=4 SV=1</t>
  </si>
  <si>
    <t>B7IM39</t>
  </si>
  <si>
    <t>tr|N1LUZ8|</t>
  </si>
  <si>
    <t>tr|B7IM39| B7IM39_BACC2 L-lactate dehydrogenase OS=Bacillus cereus (strain G9842) GN=ldh2 PE=3 SV=1</t>
  </si>
  <si>
    <t>A4IRQ8</t>
  </si>
  <si>
    <t>tr|N1LSD2|</t>
  </si>
  <si>
    <t>tr|A4IRQ8| A4IRQ8_GEOTN Transcriptional regulator GntR family OS=Geobacillus thermodenitrificans (strain NG80-2) GN=GTNG_2667 PE=4 SV=1</t>
  </si>
  <si>
    <t>N1LSN1</t>
  </si>
  <si>
    <t>B7IMS9</t>
  </si>
  <si>
    <t>K06348</t>
  </si>
  <si>
    <t>tr|N1LSN1|</t>
  </si>
  <si>
    <t>tr|B7IMS9| B7IMS9_BACC2 Sporulation inhibitor KapD OS=Bacillus cereus (strain G9842) GN=kapD PE=4 SV=1</t>
  </si>
  <si>
    <t>D5TUB9</t>
  </si>
  <si>
    <t>K04486</t>
  </si>
  <si>
    <t>tr|N1LYC7|</t>
  </si>
  <si>
    <t>tr|D5TUB9| D5TUB9_BACT1 Histidinol-phosphatase OS=Bacillus thuringiensis (strain BMB171) GN=BMB171_C1251 PE=4 SV=1</t>
  </si>
  <si>
    <t>N1LY78</t>
  </si>
  <si>
    <t>D5TMB0</t>
  </si>
  <si>
    <t>tr|N1LY78|</t>
  </si>
  <si>
    <t>tr|D5TMB0| D5TMB0_BACT1 Uncharacterized protein OS=Bacillus thuringiensis (strain BMB171) GN=BMB171_C0285 PE=4 SV=1</t>
  </si>
  <si>
    <t>N1LZR9</t>
  </si>
  <si>
    <t>B7H920</t>
  </si>
  <si>
    <t>tr|N1LZR9|</t>
  </si>
  <si>
    <t>tr|B7H920| B7H920_BACC4 Transcriptional regulator, PadR family OS=Bacillus cereus (strain B4264) GN=BCB4264_A4136 PE=4 SV=1</t>
  </si>
  <si>
    <t>D5TQC9</t>
  </si>
  <si>
    <t>tr|N1LXQ7|</t>
  </si>
  <si>
    <t>tr|D5TQC9| D5TQC9_BACT1 dTDP-4-dehydrorhamnose 3,5-epimerase OS=Bacillus thuringiensis (strain BMB171) GN=BMB171_C4863 PE=4 SV=1</t>
  </si>
  <si>
    <t>N1LVG5</t>
  </si>
  <si>
    <t>B7H681</t>
  </si>
  <si>
    <t>tr|N1LVG5|</t>
  </si>
  <si>
    <t>tr|B7H681| B7H681_BACC4 Immune inhibitor A OS=Bacillus cereus (strain B4264) GN=BCB4264_A3001 PE=4 SV=1</t>
  </si>
  <si>
    <t>N1LZ39</t>
  </si>
  <si>
    <t>Q6FXK3</t>
  </si>
  <si>
    <t>K10956</t>
  </si>
  <si>
    <t>tr|N1LZ39|</t>
  </si>
  <si>
    <t>tr|Q6FXK3| Q6FXK3_CANGA Strain CBS138 chromosome B complete sequence OS=Candida glabrata (strain ATCC 2001 / CBS 138 / JCM 3761 / NBRC 0622 / NRRL Y-65) GN=CAGL0B03245g PE=3 SV=1</t>
  </si>
  <si>
    <t>B7H7K9</t>
  </si>
  <si>
    <t>tr|N1LZ34|</t>
  </si>
  <si>
    <t>tr|B7H7K9| B7H7K9_BACC4 Heavy metal-transporting ATPase OS=Bacillus cereus (strain B4264) GN=BCB4264_A0475 PE=3 SV=1</t>
  </si>
  <si>
    <t>N1M1G0</t>
  </si>
  <si>
    <t>D5TR33</t>
  </si>
  <si>
    <t>K07047</t>
  </si>
  <si>
    <t>tr|N1M1G0|</t>
  </si>
  <si>
    <t>tr|D5TR33| D5TR33_BACT1 Metal-dependent hydrolase OS=Bacillus thuringiensis (strain BMB171) GN=BMB171_C2841 PE=4 SV=1</t>
  </si>
  <si>
    <t>N1LI93</t>
  </si>
  <si>
    <t>B9J4T0</t>
  </si>
  <si>
    <t>tr|N1LI93|</t>
  </si>
  <si>
    <t>tr|B9J4T0| B9J4T0_BACCQ ABC transporter, ATP-binding protein probable glutamine ABC transporter, ATP-binding OS=Bacillus cereus (strain Q1) GN=glnQ PE=3 SV=1</t>
  </si>
  <si>
    <t>N1LJ06</t>
  </si>
  <si>
    <t>tr|N1LJ06|</t>
  </si>
  <si>
    <t>N1LJE3</t>
  </si>
  <si>
    <t>K0FZG0</t>
  </si>
  <si>
    <t>tr|N1LJE3|</t>
  </si>
  <si>
    <t>tr|K0FZG0| K0FZG0_BACTU Transcriptional regulator, Xre OS=Bacillus thuringiensis MC28 GN=MC28_E019 PE=4 SV=1</t>
  </si>
  <si>
    <t>N1LKW9</t>
  </si>
  <si>
    <t>J7QM30</t>
  </si>
  <si>
    <t>tr|N1LKW9|</t>
  </si>
  <si>
    <t>tr|J7QM30| J7QM30_METSZ Protein translocase subunit SecA OS=Methylocystis sp. (strain SC2) GN=secA PE=3 SV=1</t>
  </si>
  <si>
    <t>N1LMZ5</t>
  </si>
  <si>
    <t>V5M788</t>
  </si>
  <si>
    <t>tr|N1LMZ5|</t>
  </si>
  <si>
    <t>tr|V5M788| V5M788_BACTU Uncharacterized protein OS=Bacillus thuringiensis YBT-1518 GN=YBT1518_09040 PE=4 SV=1</t>
  </si>
  <si>
    <t>N1LN89</t>
  </si>
  <si>
    <t>A9VVF9</t>
  </si>
  <si>
    <t>K06337</t>
  </si>
  <si>
    <t>tr|N1LN89|</t>
  </si>
  <si>
    <t>tr|A9VVF9| A9VVF9_BACWK Spore coat protein CotS OS=Bacillus weihenstephanensis (strain KBAB4) GN=BcerKBAB4_5429 PE=4 SV=1</t>
  </si>
  <si>
    <t>N1LGW5</t>
  </si>
  <si>
    <t>V4AUS0</t>
  </si>
  <si>
    <t>K13118</t>
  </si>
  <si>
    <t>tr|N1LGW5|</t>
  </si>
  <si>
    <t>tr|V4AUS0| V4AUS0_LOTGI Uncharacterized protein (Fragment) OS=Lottia gigantea GN=LOTGIDRAFT_72520 PE=4 SV=1</t>
  </si>
  <si>
    <t>N1LJ36</t>
  </si>
  <si>
    <t>M1QMT4</t>
  </si>
  <si>
    <t>tr|N1LJ36|</t>
  </si>
  <si>
    <t>tr|M1QMT4| M1QMT4_BACTU Sarcosine oxidase alpha subunit OS=Bacillus thuringiensis serovar thuringiensis str. IS5056 GN=H175_ch2881 PE=4 SV=1</t>
  </si>
  <si>
    <t>N1LNX4</t>
  </si>
  <si>
    <t>tr|N1LNX4|</t>
  </si>
  <si>
    <t>J3ZRM2</t>
  </si>
  <si>
    <t>tr|N1LP12|</t>
  </si>
  <si>
    <t>tr|J3ZRM2| J3ZRM2_BACTU Glutathione peroxidase OS=Bacillus thuringiensis HD-771 GN=BTG_09315 PE=3 SV=1</t>
  </si>
  <si>
    <t>N1LNW6</t>
  </si>
  <si>
    <t>E0U1U9</t>
  </si>
  <si>
    <t>K06388</t>
  </si>
  <si>
    <t>tr|N1LNW6|</t>
  </si>
  <si>
    <t>tr|E0U1U9| E0U1U9_BACPZ Two-component apoptosis factor OS=Bacillus subtilis subsp. spizizenii (strain ATCC 23059 / NRRL B-14472 / W23) GN=spoIISA PE=4 SV=1</t>
  </si>
  <si>
    <t>N1LPU4</t>
  </si>
  <si>
    <t>C5DSA1</t>
  </si>
  <si>
    <t>K06653</t>
  </si>
  <si>
    <t>tr|N1LPU4|</t>
  </si>
  <si>
    <t>tr|C5DSA1| C5DSA1_ZYGRC Strain CBS732 chromosome B complete sequence OS=Zygosaccharomyces rouxii (strain ATCC 2623 / CBS 732 / NBRC 1130 / NCYC 568 / NRRL Y-229) GN=ZYRO0B15092g PE=4 SV=1</t>
  </si>
  <si>
    <t>N1LLN0</t>
  </si>
  <si>
    <t>D5TYM6</t>
  </si>
  <si>
    <t>K02497</t>
  </si>
  <si>
    <t>tr|N1LLN0|</t>
  </si>
  <si>
    <t>tr|D5TYM6| D5TYM6_BACT1 HEMX protein OS=Bacillus thuringiensis (strain BMB171) GN=BMB171_C4127 PE=4 SV=1</t>
  </si>
  <si>
    <t>D5TMT8</t>
  </si>
  <si>
    <t>tr|N1LPD2|</t>
  </si>
  <si>
    <t>tr|D5TMT8| D5TMT8_BACT1 Tryptophan 2,3-dioxygenase OS=Bacillus thuringiensis (strain BMB171) GN=kynA PE=3 SV=1</t>
  </si>
  <si>
    <t>B7IQD8</t>
  </si>
  <si>
    <t>tr|N1LPY1|</t>
  </si>
  <si>
    <t>tr|B7IQD8| B7IQD8_BACC2 Alanyl-tRNA synthetase domain protein OS=Bacillus cereus (strain G9842) GN=BCG9842_B3604 PE=4 SV=1</t>
  </si>
  <si>
    <t>V5MHR3</t>
  </si>
  <si>
    <t>tr|N1LMN2|</t>
  </si>
  <si>
    <t>tr|V5MHR3| V5MHR3_BACTU Uncharacterized protein OS=Bacillus thuringiensis YBT-1518 GN=YBT1518_23020 PE=4 SV=1</t>
  </si>
  <si>
    <t>B7HI78</t>
  </si>
  <si>
    <t>K02400</t>
  </si>
  <si>
    <t>tr|N1LQB2|</t>
  </si>
  <si>
    <t>tr|B7HI78| B7HI78_BACC4 Flagellar biosynthesis protein FlhA OS=Bacillus cereus (strain B4264) GN=flhA PE=4 SV=1</t>
  </si>
  <si>
    <t>N1LSY2</t>
  </si>
  <si>
    <t>tr|N1LSY2|</t>
  </si>
  <si>
    <t>A0R8J6</t>
  </si>
  <si>
    <t>tr|N1LQP8|</t>
  </si>
  <si>
    <t>tr|A0R8J6| A0R8J6_BACAH 50S ribosomal protein L18 OS=Bacillus thuringiensis (strain Al Hakam) GN=rplR PE=3 SV=1</t>
  </si>
  <si>
    <t>N1LSZ8</t>
  </si>
  <si>
    <t>tr|N1LSZ8|</t>
  </si>
  <si>
    <t>N1LQK1</t>
  </si>
  <si>
    <t>Q4K6M0</t>
  </si>
  <si>
    <t>K02300</t>
  </si>
  <si>
    <t>tr|N1LQK1|</t>
  </si>
  <si>
    <t>tr|Q4K6M0| Q4K6M0_PSEF5 Cytochrome o ubiquinol oxidase, subunit IV OS=Pseudomonas fluorescens (strain Pf-5 / ATCC BAA-477) GN=cyoD_2 PE=4 SV=1</t>
  </si>
  <si>
    <t>N1LRT5</t>
  </si>
  <si>
    <t>M1Q9L5</t>
  </si>
  <si>
    <t>tr|N1LRT5|</t>
  </si>
  <si>
    <t>tr|M1Q9L5| M1Q9L5_BACTU Benzoate MFS transporter BenK OS=Bacillus thuringiensis serovar thuringiensis str. IS5056 GN=H175_ch0342 PE=4 SV=1</t>
  </si>
  <si>
    <t>N1LPM7</t>
  </si>
  <si>
    <t>E4U3Q9</t>
  </si>
  <si>
    <t>tr|N1LPM7|</t>
  </si>
  <si>
    <t>tr|E4U3Q9| E4U3Q9_SULKY Pyruvate carboxyltransferase OS=Sulfuricurvum kujiense (strain ATCC BAA-921 / DSM 16994 / JCM 11577 / YK-1) GN=Sulku_2675 PE=3 SV=1</t>
  </si>
  <si>
    <t>N1LTB7</t>
  </si>
  <si>
    <t>D5TQ56</t>
  </si>
  <si>
    <t>tr|N1LTB7|</t>
  </si>
  <si>
    <t>tr|D5TQ56| D5TQ56_BACT1 Signal peptidase I OS=Bacillus thuringiensis (strain BMB171) GN=lepB_1 PE=3 SV=1</t>
  </si>
  <si>
    <t>tr|N1LQH0|</t>
  </si>
  <si>
    <t>N1LVH3</t>
  </si>
  <si>
    <t>F6CXJ6</t>
  </si>
  <si>
    <t>tr|N1LVH3|</t>
  </si>
  <si>
    <t>tr|F6CXJ6| F6CXJ6_MARPP S-ribosylhomocysteine lyase OS=Marinomonas posidonica (strain CECT 7376 / NCIMB 14433 / IVIA-Po-181) GN=luxS PE=3 SV=1</t>
  </si>
  <si>
    <t>N1LTN1</t>
  </si>
  <si>
    <t>F5GUD4</t>
  </si>
  <si>
    <t>K01194</t>
  </si>
  <si>
    <t>tr|N1LTN1|</t>
  </si>
  <si>
    <t>tr|F5GUD4| F5GUD4_CAEEL W05E10.4c OS=Caenorhabditis elegans GN=tre-3 PE=4 SV=1</t>
  </si>
  <si>
    <t>K7S9T2</t>
  </si>
  <si>
    <t>tr|N1LV63|</t>
  </si>
  <si>
    <t>tr|K7S9T2| K7S9T2_9HELI Uncharacterized protein OS=Candidatus Sulfuricurvum sp. RIFRC-1 GN=B649_06030 PE=4 SV=1</t>
  </si>
  <si>
    <t>N1LVU7</t>
  </si>
  <si>
    <t>R4Q309</t>
  </si>
  <si>
    <t>tr|N1LVU7|</t>
  </si>
  <si>
    <t>tr|R4Q309| R4Q309_LACPN Uncharacterized protein OS=Lactobacillus plantarum subsp. plantarum P-8 GN=LBP_cg2189 PE=4 SV=2</t>
  </si>
  <si>
    <t>R9TXV8</t>
  </si>
  <si>
    <t>tr|N1LTM3|</t>
  </si>
  <si>
    <t>tr|R9TXV8| R9TXV8_BACLI Bacitracin synthase subunit BacA OS=Bacillus licheniformis 9945A GN=bacA PE=4 SV=1</t>
  </si>
  <si>
    <t>B7IW43</t>
  </si>
  <si>
    <t>tr|N1LMF2|</t>
  </si>
  <si>
    <t>tr|B7IW43| B7IW43_BACC2 MmgE protein OS=Bacillus cereus (strain G9842) GN=mmgE PE=4 SV=1</t>
  </si>
  <si>
    <t>N1LXP8</t>
  </si>
  <si>
    <t>A9VRB8</t>
  </si>
  <si>
    <t>tr|N1LXP8|</t>
  </si>
  <si>
    <t>tr|A9VRB8| A9VRB8_BACWK NAD-dependent epimerase/dehydratase OS=Bacillus weihenstephanensis (strain KBAB4) GN=BcerKBAB4_5068 PE=4 SV=1</t>
  </si>
  <si>
    <t>N1LUV9</t>
  </si>
  <si>
    <t>D8MMY6</t>
  </si>
  <si>
    <t>tr|N1LUV9|</t>
  </si>
  <si>
    <t>tr|D8MMY6| D8MMY6_ERWBE ThrC protein OS=Erwinia billingiae (strain Eb661) GN=thrC PE=4 SV=1</t>
  </si>
  <si>
    <t>B7IUR7</t>
  </si>
  <si>
    <t>tr|N1LWB0|</t>
  </si>
  <si>
    <t>tr|B7IUR7| B7IUR7_BACC2 Cell division protein ftsA OS=Bacillus cereus (strain G9842) GN=ftsA PE=3 SV=1</t>
  </si>
  <si>
    <t>N1M162</t>
  </si>
  <si>
    <t>R4Q677</t>
  </si>
  <si>
    <t>tr|N1M162|</t>
  </si>
  <si>
    <t>tr|R4Q677| R4Q677_LACPN Uncharacterized protein OS=Lactobacillus plantarum subsp. plantarum P-8 GN=LBP_cg2270 PE=4 SV=2</t>
  </si>
  <si>
    <t>N1LV77</t>
  </si>
  <si>
    <t>B7HJT5</t>
  </si>
  <si>
    <t>tr|N1LV77|</t>
  </si>
  <si>
    <t>tr|B7HJT5| B7HJT5_BACC4 Transcriptional regulator, GntR family OS=Bacillus cereus (strain B4264) GN=BCB4264_A2075 PE=4 SV=1</t>
  </si>
  <si>
    <t>N1LP26</t>
  </si>
  <si>
    <t>B7HEY0</t>
  </si>
  <si>
    <t>tr|N1LP26|</t>
  </si>
  <si>
    <t>tr|B7HEY0| B7HEY0_BACC4 Putative proline racemase OS=Bacillus cereus (strain B4264) GN=BCB4264_A0943 PE=4 SV=1</t>
  </si>
  <si>
    <t>N1M1V0</t>
  </si>
  <si>
    <t>I0K765</t>
  </si>
  <si>
    <t>tr|N1M1V0|</t>
  </si>
  <si>
    <t>tr|I0K765| I0K765_9BACT Drat genome OS=Fibrella aestuarina BUZ 2 GN=FAES_1959 PE=4 SV=1</t>
  </si>
  <si>
    <t>N1LFP6</t>
  </si>
  <si>
    <t>tr|N1LFP6|</t>
  </si>
  <si>
    <t>D5E1R0</t>
  </si>
  <si>
    <t>tr|N1LIV2|</t>
  </si>
  <si>
    <t>tr|D5E1R0| D5E1R0_BACMQ 2-nitropropane dioxygenase OS=Bacillus megaterium (strain ATCC 12872 / QMB1551) GN=BMQ_3626 PE=4 SV=1</t>
  </si>
  <si>
    <t>N1M1S1</t>
  </si>
  <si>
    <t>G8UM69</t>
  </si>
  <si>
    <t>K16264</t>
  </si>
  <si>
    <t>tr|N1M1S1|</t>
  </si>
  <si>
    <t>tr|G8UM69| G8UM69_TANFA Putative cadmium, cobalt and zinc/H(+)-K(+) antiporter OS=Tannerella forsythia (strain ATCC 43037 / JCM 10827 / FDC 338) GN=BFO_1627 PE=4 SV=1</t>
  </si>
  <si>
    <t>N1M1A5</t>
  </si>
  <si>
    <t>F6DU67</t>
  </si>
  <si>
    <t>tr|N1M1A5|</t>
  </si>
  <si>
    <t>tr|F6DU67| F6DU67_DESRL Proline--tRNA ligase OS=Desulfotomaculum ruminis (strain ATCC 23193 / DSM 2154 / NCIB 8452 / DL) GN=proS PE=3 SV=1</t>
  </si>
  <si>
    <t>D5TLF7</t>
  </si>
  <si>
    <t>tr|N1LLF7|</t>
  </si>
  <si>
    <t>tr|D5TLF7| D5TLF7_BACT1 Transcription accessory protein OS=Bacillus thuringiensis (strain BMB171) GN=BMB171_C0229 PE=4 SV=1</t>
  </si>
  <si>
    <t>N1LZX8</t>
  </si>
  <si>
    <t>tr|N1LZX8|</t>
  </si>
  <si>
    <t>V5MKR2</t>
  </si>
  <si>
    <t>tr|N1LHC7|</t>
  </si>
  <si>
    <t>tr|V5MKR2| V5MKR2_BACTU UDP-glucose 6-dehydrogenase OS=Bacillus thuringiensis YBT-1518 GN=YBT1518_33511 PE=3 SV=1</t>
  </si>
  <si>
    <t>Q4K3P7</t>
  </si>
  <si>
    <t>K11912</t>
  </si>
  <si>
    <t>tr|N1LKP9|</t>
  </si>
  <si>
    <t>tr|Q4K3P7| Q4K3P7_PSEF5 Serine/threonine protein kinase PpkA OS=Pseudomonas fluorescens (strain Pf-5 / ATCC BAA-477) GN=ppkA PE=4 SV=2</t>
  </si>
  <si>
    <t>N1LN50</t>
  </si>
  <si>
    <t>F3YUA7</t>
  </si>
  <si>
    <t>K09779</t>
  </si>
  <si>
    <t>tr|N1LN50|</t>
  </si>
  <si>
    <t>tr|F3YUA7| F3YUA7_DESAF Uncharacterized protein OS=Desulfovibrio africanus str. Walvis Bay GN=Desaf_0357 PE=4 SV=1</t>
  </si>
  <si>
    <t>R4PWW6</t>
  </si>
  <si>
    <t>tr|N1LJU8|</t>
  </si>
  <si>
    <t>tr|R4PWW6| R4PWW6_LACPN Uncharacterized protein OS=Lactobacillus plantarum subsp. plantarum P-8 GN=LBP_cg0034 PE=4 SV=2</t>
  </si>
  <si>
    <t>J7L5T6</t>
  </si>
  <si>
    <t>tr|N1LJH3|</t>
  </si>
  <si>
    <t>tr|J7L5T6| J7L5T6_NOCAA Gamma-glutamyl ligase OS=Nocardiopsis alba (strain ATCC BAA-2165 / BE74) GN=cofE PE=4 SV=1</t>
  </si>
  <si>
    <t>tr|N1LM47|</t>
  </si>
  <si>
    <t>N1LFQ6</t>
  </si>
  <si>
    <t>Q11VJ7</t>
  </si>
  <si>
    <t>tr|N1LFQ6|</t>
  </si>
  <si>
    <t>tr|Q11VJ7| Q11VJ7_CYTH3 Dihydrofolate reductase family protein OS=Cytophaga hutchinsonii (strain ATCC 33406 / NCIMB 9469) GN=dfr PE=4 SV=1</t>
  </si>
  <si>
    <t>Q816A1</t>
  </si>
  <si>
    <t>tr|N1LIV9|</t>
  </si>
  <si>
    <t>tr|Q816A1| Q816A1_BACCR DNA-binding protein OS=Bacillus cereus (strain ATCC 14579 / DSM 31 / JCM 2152 / NBRC 15305 / NCIMB 9373 / NRRL B-3711) GN=BC_4972 PE=4 SV=1</t>
  </si>
  <si>
    <t>N1LN23</t>
  </si>
  <si>
    <t>tr|N1LN23|</t>
  </si>
  <si>
    <t>N1LK57</t>
  </si>
  <si>
    <t>tr|N1LK57|</t>
  </si>
  <si>
    <t>I6ZT04</t>
  </si>
  <si>
    <t>tr|N1LJS4|</t>
  </si>
  <si>
    <t>tr|I6ZT04| I6ZT04_MELRP Transcriptional regulator, TetR family OS=Melioribacter roseus (strain JCM 17771 / P3M-2) GN=MROS_1942 PE=4 SV=1</t>
  </si>
  <si>
    <t>N1LPI1</t>
  </si>
  <si>
    <t>E6XF50</t>
  </si>
  <si>
    <t>tr|N1LPI1|</t>
  </si>
  <si>
    <t>tr|E6XF50| E6XF50_CELAD Transcriptional regulator, LysR family OS=Cellulophaga algicola (strain DSM 14237 / IC166 / ACAM 630) GN=Celal_3011 PE=4 SV=1</t>
  </si>
  <si>
    <t>N1LPQ0</t>
  </si>
  <si>
    <t>tr|N1LPQ0|</t>
  </si>
  <si>
    <t>N1LNY9</t>
  </si>
  <si>
    <t>K7MAT3</t>
  </si>
  <si>
    <t>K13429</t>
  </si>
  <si>
    <t>tr|N1LNY9|</t>
  </si>
  <si>
    <t>tr|K7MAT3| K7MAT3_SOYBN Uncharacterized protein OS=Glycine max PE=3 SV=1</t>
  </si>
  <si>
    <t>N1LNM7</t>
  </si>
  <si>
    <t>F8FG96</t>
  </si>
  <si>
    <t>tr|N1LNM7|</t>
  </si>
  <si>
    <t>tr|F8FG96| F8FG96_PAEMK ABC transporter related protein OS=Paenibacillus mucilaginosus (strain KNP414) GN=KNP414_05392 PE=4 SV=1</t>
  </si>
  <si>
    <t>N1LN20</t>
  </si>
  <si>
    <t>A1JR84</t>
  </si>
  <si>
    <t>tr|N1LN20|</t>
  </si>
  <si>
    <t>tr|A1JR84| A1JR84_YERE8 Glutamate synthase [NADPH] large chain OS=Yersinia enterocolitica serotype O:8 / biotype 1B (strain NCTC 13174 / 8081) GN=gltB PE=4 SV=1</t>
  </si>
  <si>
    <t>M1Q9E4</t>
  </si>
  <si>
    <t>tr|N1LNM1|</t>
  </si>
  <si>
    <t>tr|M1Q9E4| M1Q9E4_BACTU Hypoxanthine/guanine permease PbuG OS=Bacillus thuringiensis serovar thuringiensis str. IS5056 GN=H175_ch0247 PE=4 SV=1</t>
  </si>
  <si>
    <t>B7HJT7</t>
  </si>
  <si>
    <t>tr|N1LNQ1|</t>
  </si>
  <si>
    <t>tr|B7HJT7| B7HJT7_BACC4 Serine/threonine protein phosphatase OS=Bacillus cereus (strain B4264) GN=BCB4264_A2077 PE=4 SV=1</t>
  </si>
  <si>
    <t>Q814I7</t>
  </si>
  <si>
    <t>tr|N1LJT3|</t>
  </si>
  <si>
    <t>tr|Q814I7| Q814I7_BACCR Nitric oxide synthase oxygenase OS=Bacillus cereus (strain ATCC 14579 / DSM 31 / JCM 2152 / NBRC 15305 / NCIMB 9373 / NRRL B-3711) GN=BC_5444 PE=3 SV=1</t>
  </si>
  <si>
    <t>N1LPX7</t>
  </si>
  <si>
    <t>A4ILC8</t>
  </si>
  <si>
    <t>tr|N1LPX7|</t>
  </si>
  <si>
    <t>tr|A4ILC8| A4ILC8_GEOTN DNA integration/recombination/invertion protein OS=Geobacillus thermodenitrificans (strain NG80-2) GN=GTNG_0752 PE=4 SV=1</t>
  </si>
  <si>
    <t>N1LMJ0</t>
  </si>
  <si>
    <t>B7HH85</t>
  </si>
  <si>
    <t>tr|N1LMJ0|</t>
  </si>
  <si>
    <t>tr|B7HH85| B7HH85_BACC4 Putative internalin OS=Bacillus cereus (strain B4264) GN=BCB4264_A1382 PE=4 SV=1</t>
  </si>
  <si>
    <t>N1LQQ4</t>
  </si>
  <si>
    <t>M4HIX7</t>
  </si>
  <si>
    <t>tr|N1LQQ4|</t>
  </si>
  <si>
    <t>tr|M4HIX7| M4HIX7_BACCE Sec-independent protein translocase protein TatA OS=Bacillus cereus FRI-35 GN=tatA PE=3 SV=1</t>
  </si>
  <si>
    <t>H9UB65</t>
  </si>
  <si>
    <t>tr|N1LL97|</t>
  </si>
  <si>
    <t>tr|H9UB65| H9UB65_FERPD ABC-type branched-chain amino acid transport system, permease component OS=Fervidobacterium pennivorans (strain DSM 9078 / Ven5) GN=Ferpe_0629 PE=4 SV=1</t>
  </si>
  <si>
    <t>D5E1S8</t>
  </si>
  <si>
    <t>tr|N1LLG9|</t>
  </si>
  <si>
    <t>tr|D5E1S8| D5E1S8_BACMQ Transcriptional regulator, GntR family OS=Bacillus megaterium (strain ATCC 12872 / QMB1551) GN=BMQ_3644 PE=4 SV=1</t>
  </si>
  <si>
    <t>N1LS21</t>
  </si>
  <si>
    <t>R4Q1K4</t>
  </si>
  <si>
    <t>tr|N1LS21|</t>
  </si>
  <si>
    <t>tr|R4Q1K4| R4Q1K4_LACPN Uncharacterized protein OS=Lactobacillus plantarum subsp. plantarum P-8 GN=LBP_cg1121 PE=4 SV=2</t>
  </si>
  <si>
    <t>D4J3C2</t>
  </si>
  <si>
    <t>tr|N1LRS0|</t>
  </si>
  <si>
    <t>tr|D4J3C2| D4J3C2_BUTFI Nicotinate-nucleotide adenylyltransferase OS=Butyrivibrio fibrisolvens 16/4 GN=CIY_18840 PE=3 SV=1</t>
  </si>
  <si>
    <t>N1LT93</t>
  </si>
  <si>
    <t>U5UM96</t>
  </si>
  <si>
    <t>tr|N1LT93|</t>
  </si>
  <si>
    <t>tr|U5UM96| U5UM96_9STAP Bifunctional protein GlmU OS=Staphylococcus pasteuri SP1 GN=glmU PE=3 SV=1</t>
  </si>
  <si>
    <t>B7HDN9</t>
  </si>
  <si>
    <t>K07137</t>
  </si>
  <si>
    <t>tr|N1LNK8|</t>
  </si>
  <si>
    <t>tr|B7HDN9| B7HDN9_BACC4 Uncharacterized protein OS=Bacillus cereus (strain B4264) GN=BCB4264_A3863 PE=4 SV=1</t>
  </si>
  <si>
    <t>N1LR13</t>
  </si>
  <si>
    <t>A4IL92</t>
  </si>
  <si>
    <t>K06331</t>
  </si>
  <si>
    <t>tr|N1LR13|</t>
  </si>
  <si>
    <t>tr|A4IL92| A4IL92_GEOTN Spore coat protein-like protein OS=Geobacillus thermodenitrificans (strain NG80-2) GN=GTNG_0716 PE=4 SV=1</t>
  </si>
  <si>
    <t>N1LQS5</t>
  </si>
  <si>
    <t>A6TN22</t>
  </si>
  <si>
    <t>tr|N1LQS5|</t>
  </si>
  <si>
    <t>tr|A6TN22| A6TN22_ALKMQ Uncharacterized protein OS=Alkaliphilus metalliredigens (strain QYMF) GN=Amet_1390 PE=4 SV=1</t>
  </si>
  <si>
    <t>R4PMZ6</t>
  </si>
  <si>
    <t>tr|N1LQI6|</t>
  </si>
  <si>
    <t>tr|R4PMZ6| R4PMZ6_LACPN Uncharacterized protein OS=Lactobacillus plantarum subsp. plantarum P-8 GN=LBP_cg0317 PE=4 SV=2</t>
  </si>
  <si>
    <t>N1LTJ7</t>
  </si>
  <si>
    <t>D5DK58</t>
  </si>
  <si>
    <t>tr|N1LTJ7|</t>
  </si>
  <si>
    <t>tr|D5DK58| D5DK58_BACMD Transcriptional regulator, ArsR family OS=Bacillus megaterium (strain DSM 319) GN=BMD_3613 PE=4 SV=1</t>
  </si>
  <si>
    <t>N1LG14</t>
  </si>
  <si>
    <t>tr|N1LG14|</t>
  </si>
  <si>
    <t>N1LRU4</t>
  </si>
  <si>
    <t>D5TMF5</t>
  </si>
  <si>
    <t>K06325</t>
  </si>
  <si>
    <t>tr|N1LRU4|</t>
  </si>
  <si>
    <t>tr|D5TMF5| D5TMF5_BACT1 Spore coat protein B OS=Bacillus thuringiensis (strain BMB171) GN=BMB171_C0330 PE=4 SV=1</t>
  </si>
  <si>
    <t>N1LS97</t>
  </si>
  <si>
    <t>D5TJD9</t>
  </si>
  <si>
    <t>K03299</t>
  </si>
  <si>
    <t>tr|N1LS97|</t>
  </si>
  <si>
    <t>tr|D5TJD9| D5TJD9_BACT1 Gluconate permease OS=Bacillus thuringiensis (strain BMB171) GN=BMB171_C2001 PE=4 SV=1</t>
  </si>
  <si>
    <t>A1RR24</t>
  </si>
  <si>
    <t>tr|N1LWE1|</t>
  </si>
  <si>
    <t>tr|A1RR24| A1RR24_PYRIL Anaerobic ribonucleoside-triphosphate reductase activating protein OS=Pyrobaculum islandicum (strain DSM 4184 / JCM 9189) GN=Pisl_0225 PE=4 SV=1</t>
  </si>
  <si>
    <t>N1LVF3</t>
  </si>
  <si>
    <t>D5TQU3</t>
  </si>
  <si>
    <t>tr|N1LVF3|</t>
  </si>
  <si>
    <t>tr|D5TQU3| D5TQU3_BACT1 Oligopeptide transport system permease protein oppB OS=Bacillus thuringiensis (strain BMB171) GN=BMB171_C0703 PE=3 SV=1</t>
  </si>
  <si>
    <t>A0RGJ0</t>
  </si>
  <si>
    <t>tr|N1LVK9|</t>
  </si>
  <si>
    <t>tr|A0RGJ0| A0RGJ0_BACAH NAD(P)H oxidoreductase OS=Bacillus thuringiensis (strain Al Hakam) GN=BALH_3075 PE=4 SV=1</t>
  </si>
  <si>
    <t>Q7NPD2</t>
  </si>
  <si>
    <t>tr|N1LSP7|</t>
  </si>
  <si>
    <t>tr|Q7NPD2| Q7NPD2_GLOVI CobW protein OS=Gloeobacter violaceus (strain PCC 7421) GN=cobW PE=4 SV=1</t>
  </si>
  <si>
    <t>Q814R6</t>
  </si>
  <si>
    <t>tr|N1LQS7|</t>
  </si>
  <si>
    <t>tr|Q814R6| Q814R6_BACCR Methionine aminopeptidase OS=Bacillus cereus (strain ATCC 14579 / DSM 31 / JCM 2152 / NBRC 15305 / NCIMB 9373 / NRRL B-3711) GN=map PE=3 SV=1</t>
  </si>
  <si>
    <t>B7HBE2</t>
  </si>
  <si>
    <t>K14155</t>
  </si>
  <si>
    <t>tr|N1LTI2|</t>
  </si>
  <si>
    <t>tr|B7HBE2| B7HBE2_BACC4 Aminotransferase, class I/II OS=Bacillus cereus (strain B4264) GN=BCB4264_A5038 PE=4 SV=1</t>
  </si>
  <si>
    <t>D5TMB5</t>
  </si>
  <si>
    <t>tr|N1LY73|</t>
  </si>
  <si>
    <t>tr|D5TMB5| D5TMB5_BACT1 Lipoprotein OS=Bacillus thuringiensis (strain BMB171) GN=BMB171_C0290 PE=3 SV=1</t>
  </si>
  <si>
    <t>N1LXR6</t>
  </si>
  <si>
    <t>S5NCT6</t>
  </si>
  <si>
    <t>tr|N1LXR6|</t>
  </si>
  <si>
    <t>tr|S5NCT6| S5NCT6_LACRE DNA-binding protein OS=Lactobacillus reuteri TD1 GN=N134_09620 PE=4 SV=1</t>
  </si>
  <si>
    <t>N1LVJ8</t>
  </si>
  <si>
    <t>Q81AY5</t>
  </si>
  <si>
    <t>tr|N1LVJ8|</t>
  </si>
  <si>
    <t>tr|Q81AY5| Q81AY5_BACCR Microbial collagenase OS=Bacillus cereus (strain ATCC 14579 / DSM 31 / JCM 2152 / NBRC 15305 / NCIMB 9373 / NRRL B-3711) GN=BC_3412 PE=4 SV=1</t>
  </si>
  <si>
    <t>N1LYM1</t>
  </si>
  <si>
    <t>B7HCP4</t>
  </si>
  <si>
    <t>K02038</t>
  </si>
  <si>
    <t>tr|N1LYM1|</t>
  </si>
  <si>
    <t>tr|B7HCP4| B7HCP4_BACC4 Phosphate ABC transporter, permease protein OS=Bacillus cereus (strain B4264) GN=pstA PE=3 SV=1</t>
  </si>
  <si>
    <t>D5TVE2</t>
  </si>
  <si>
    <t>tr|N1LWE2|</t>
  </si>
  <si>
    <t>tr|D5TVE2| D5TVE2_BACT1 Guanylate kinase OS=Bacillus thuringiensis (strain BMB171) GN=gmk PE=3 SV=1</t>
  </si>
  <si>
    <t>N1LUD2</t>
  </si>
  <si>
    <t>D5TVL1</t>
  </si>
  <si>
    <t>K02277</t>
  </si>
  <si>
    <t>tr|N1LUD2|</t>
  </si>
  <si>
    <t>tr|D5TVL1| D5TVL1_BACT1 Cytochrome c oxidase polypeptide IVB OS=Bacillus thuringiensis (strain BMB171) GN=ctaF PE=4 SV=1</t>
  </si>
  <si>
    <t>N1LRQ0</t>
  </si>
  <si>
    <t>I2CAJ5</t>
  </si>
  <si>
    <t>tr|N1LRQ0|</t>
  </si>
  <si>
    <t>tr|I2CAJ5| I2CAJ5_BACAM Catabolite repression HPr-like protein OS=Bacillus amyloliquefaciens Y2 GN=yvcM PE=4 SV=1</t>
  </si>
  <si>
    <t>N1LUY1</t>
  </si>
  <si>
    <t>D6XWW0</t>
  </si>
  <si>
    <t>tr|N1LUY1|</t>
  </si>
  <si>
    <t>tr|D6XWW0| D6XWW0_BACIE Uridine kinase OS=Bacillus selenitireducens (strain ATCC 700615 / DSM 15326 / MLS10) GN=udk PE=3 SV=1</t>
  </si>
  <si>
    <t>N1LVN8</t>
  </si>
  <si>
    <t>D2QEE4</t>
  </si>
  <si>
    <t>tr|N1LVN8|</t>
  </si>
  <si>
    <t>tr|D2QEE4| D2QEE4_SPILD Orotidine 5'-phosphate decarboxylase OS=Spirosoma linguale (strain ATCC 33905 / DSM 74 / LMG 10896) GN=Slin_0435 PE=4 SV=1</t>
  </si>
  <si>
    <t>D5TUG7</t>
  </si>
  <si>
    <t>tr|N1LQC6|</t>
  </si>
  <si>
    <t>tr|D5TUG7| D5TUG7_BACT1 Multidrug ABC transporter permease/ATP-binding protein OS=Bacillus thuringiensis (strain BMB171) GN=BMB171_C3348 PE=3 SV=1</t>
  </si>
  <si>
    <t>N1LWN6</t>
  </si>
  <si>
    <t>Q816V0</t>
  </si>
  <si>
    <t>tr|N1LWN6|</t>
  </si>
  <si>
    <t>sp|Q816V0| GLCU_BACCR Probable glucose uptake protein GlcU OS=Bacillus cereus (strain ATCC 14579 / DSM 31 / JCM 2152 / NBRC 15305 / NCIMB 9373 / NRRL B-3711) GN=glcU PE=3 SV=1</t>
  </si>
  <si>
    <t>tr|N1M1C5|</t>
  </si>
  <si>
    <t>N1LX17</t>
  </si>
  <si>
    <t>B7HI05</t>
  </si>
  <si>
    <t>tr|N1LX17|</t>
  </si>
  <si>
    <t>tr|B7HI05| B7HI05_BACC4 Conserved domain protein OS=Bacillus cereus (strain B4264) GN=BCB4264_A1663 PE=4 SV=1</t>
  </si>
  <si>
    <t>Q815D0</t>
  </si>
  <si>
    <t>tr|N1LX21|</t>
  </si>
  <si>
    <t>tr|Q815D0| Q815D0_BACCR N-acetylmuramoyl-L-alanine amidase OS=Bacillus cereus (strain ATCC 14579 / DSM 31 / JCM 2152 / NBRC 15305 / NCIMB 9373 / NRRL B-3711) GN=BC_5234 PE=4 SV=1</t>
  </si>
  <si>
    <t>N1LPP6</t>
  </si>
  <si>
    <t>D5TL77</t>
  </si>
  <si>
    <t>K18672</t>
  </si>
  <si>
    <t>tr|N1LPP6|</t>
  </si>
  <si>
    <t>tr|D5TL77| D5TL77_BACT1 Uncharacterized protein OS=Bacillus thuringiensis (strain BMB171) GN=BMB171_C0149 PE=4 SV=1</t>
  </si>
  <si>
    <t>B7IMB7</t>
  </si>
  <si>
    <t>K11071</t>
  </si>
  <si>
    <t>tr|N1LFA7|</t>
  </si>
  <si>
    <t>tr|B7IMB7| B7IMB7_BACC2 Spermidine/putrescine ABC transporter, permease protein OS=Bacillus cereus (strain G9842) GN=potB PE=3 SV=1</t>
  </si>
  <si>
    <t>A9VRB6</t>
  </si>
  <si>
    <t>tr|N1LRD1|</t>
  </si>
  <si>
    <t>tr|A9VRB6| A9VRB6_BACWK UDP-glucose 6-dehydrogenase OS=Bacillus weihenstephanensis (strain KBAB4) GN=BcerKBAB4_5066 PE=3 SV=1</t>
  </si>
  <si>
    <t>N1LS76</t>
  </si>
  <si>
    <t>Q3A2Z0</t>
  </si>
  <si>
    <t>K16291</t>
  </si>
  <si>
    <t>tr|N1LS76|</t>
  </si>
  <si>
    <t>tr|Q3A2Z0| Q3A2Z0_PELCD Peptidoglycan L,D-transpeptidase, YkuD family, LysM domain-containing OS=Pelobacter carbinolicus (strain DSM 2380 / Gra Bd 1) GN=Pcar_2026 PE=4 SV=1</t>
  </si>
  <si>
    <t>Q81AK8</t>
  </si>
  <si>
    <t>tr|N1LPC2|</t>
  </si>
  <si>
    <t>tr|Q81AK8| Q81AK8_BACCR Aldehyde dehydrogenase OS=Bacillus cereus (strain ATCC 14579 / DSM 31 / JCM 2152 / NBRC 15305 / NCIMB 9373 / NRRL B-3711) GN=BC_3555 PE=3 SV=1</t>
  </si>
  <si>
    <t>N1LYU2</t>
  </si>
  <si>
    <t>D5TJT3</t>
  </si>
  <si>
    <t>tr|N1LYU2|</t>
  </si>
  <si>
    <t>tr|D5TJT3| D5TJT3_BACT1 Ferrichrome ABC transporter ATP-binding protein OS=Bacillus thuringiensis (strain BMB171) GN=BMB171_C4189 PE=3 SV=1</t>
  </si>
  <si>
    <t>N1LSG2</t>
  </si>
  <si>
    <t>tr|N1LSG2|</t>
  </si>
  <si>
    <t>B7HBY3</t>
  </si>
  <si>
    <t>tr|N1LTS4|</t>
  </si>
  <si>
    <t>tr|B7HBY3| B7HBY3_BACC4 ABC transporter, ATP-binding protein OS=Bacillus cereus (strain B4264) GN=BCB4264_A3243 PE=3 SV=1</t>
  </si>
  <si>
    <t>N1LM85</t>
  </si>
  <si>
    <t>Q8KNT3</t>
  </si>
  <si>
    <t>tr|N1LM85|</t>
  </si>
  <si>
    <t>tr|Q8KNT3| Q8KNT3_BACTI IS element transposase OS=Bacillus thuringiensis subsp. israelensis GN=pBt090 PE=4 SV=1</t>
  </si>
  <si>
    <t>A5V103</t>
  </si>
  <si>
    <t>tr|N1LV14|</t>
  </si>
  <si>
    <t>tr|A5V103| A5V103_ROSS1 Membrane protein TerC possibly involved in tellurium resistance-like protein OS=Roseiflexus sp. (strain RS-1) GN=RoseRS_4213 PE=4 SV=1</t>
  </si>
  <si>
    <t>N1LF20</t>
  </si>
  <si>
    <t>D5TTV1</t>
  </si>
  <si>
    <t>tr|N1LF20|</t>
  </si>
  <si>
    <t>tr|D5TTV1| D5TTV1_BACT1 ABC transporter ATP-binding protein OS=Bacillus thuringiensis (strain BMB171) GN=BMB171_C3268 PE=3 SV=1</t>
  </si>
  <si>
    <t>N1LGI8</t>
  </si>
  <si>
    <t>B7HEW0</t>
  </si>
  <si>
    <t>tr|N1LGI8|</t>
  </si>
  <si>
    <t>tr|B7HEW0| B7HEW0_BACC4 Hydrolase, haloacid dehalogenase-like family OS=Bacillus cereus (strain B4264) GN=BCB4264_A0923 PE=4 SV=1</t>
  </si>
  <si>
    <t>N1LG87</t>
  </si>
  <si>
    <t>X1WUZ2</t>
  </si>
  <si>
    <t>K08031</t>
  </si>
  <si>
    <t>tr|N1LG87|</t>
  </si>
  <si>
    <t>tr|X1WUZ2| X1WUZ2_ACYPI Uncharacterized protein OS=Acyrthosiphon pisum GN=LOC100573545 PE=4 SV=1</t>
  </si>
  <si>
    <t>A8FY59</t>
  </si>
  <si>
    <t>tr|N1LJL6|</t>
  </si>
  <si>
    <t>tr|A8FY59| A8FY59_SHESH Protein Syd OS=Shewanella sediminis (strain HAW-EB3) GN=syd PE=3 SV=1</t>
  </si>
  <si>
    <t>N1LGG6</t>
  </si>
  <si>
    <t>A1BFQ7</t>
  </si>
  <si>
    <t>K00556</t>
  </si>
  <si>
    <t>tr|N1LGG6|</t>
  </si>
  <si>
    <t>tr|A1BFQ7| A1BFQ7_CHLPD tRNA guanosine-2'-O-methyltransferase OS=Chlorobium phaeobacteroides (strain DSM 266) GN=Cpha266_1198 PE=4 SV=1</t>
  </si>
  <si>
    <t>N1LU51</t>
  </si>
  <si>
    <t>D5TQF1</t>
  </si>
  <si>
    <t>tr|N1LU51|</t>
  </si>
  <si>
    <t>tr|D5TQF1| D5TQF1_BACT1 Transcriptional regulator OS=Bacillus thuringiensis (strain BMB171) GN=BMB171_C4885 PE=4 SV=1</t>
  </si>
  <si>
    <t>R4Q4Z6</t>
  </si>
  <si>
    <t>tr|N1LGF3|</t>
  </si>
  <si>
    <t>tr|R4Q4Z6| R4Q4Z6_LACPN Probable transcriptional regulatory protein LBP_cg1845 OS=Lactobacillus plantarum subsp. plantarum P-8 GN=LBP_cg1845 PE=3 SV=2</t>
  </si>
  <si>
    <t>N1LN84</t>
  </si>
  <si>
    <t>Q81BJ6</t>
  </si>
  <si>
    <t>tr|N1LN84|</t>
  </si>
  <si>
    <t>tr|Q81BJ6| Q81BJ6_BACCR Microbial collagenase OS=Bacillus cereus (strain ATCC 14579 / DSM 31 / JCM 2152 / NBRC 15305 / NCIMB 9373 / NRRL B-3711) GN=BC_3161 PE=4 SV=1</t>
  </si>
  <si>
    <t>N1LLE6</t>
  </si>
  <si>
    <t>A0RKY9</t>
  </si>
  <si>
    <t>tr|N1LLE6|</t>
  </si>
  <si>
    <t>tr|A0RKY9| A0RKY9_BACAH Polysaccharide deacetylase OS=Bacillus thuringiensis (strain Al Hakam) GN=pdaA PE=4 SV=1</t>
  </si>
  <si>
    <t>N1LPR6</t>
  </si>
  <si>
    <t>Q73FX7</t>
  </si>
  <si>
    <t>tr|N1LPR6|</t>
  </si>
  <si>
    <t>tr|Q73FX7| Q73FX7_WOLPM Abortive infection protein family OS=Wolbachia pipientis wMel GN=WD_1196 PE=4 SV=1</t>
  </si>
  <si>
    <t>H8WVL9</t>
  </si>
  <si>
    <t>K00555</t>
  </si>
  <si>
    <t>tr|N1LR17|</t>
  </si>
  <si>
    <t>tr|H8WVL9| H8WVL9_CANO9 Chromosome 1 draft sequence OS=Candida orthopsilosis (strain 90-125) GN=CORT_0A01010 PE=4 SV=1</t>
  </si>
  <si>
    <t>D5TN42</t>
  </si>
  <si>
    <t>tr|N1LH41|</t>
  </si>
  <si>
    <t>tr|D5TN42| D5TN42_BACT1 Lipoprotein OS=Bacillus thuringiensis (strain BMB171) GN=BMB171_C4593 PE=3 SV=1</t>
  </si>
  <si>
    <t>N1LLC7</t>
  </si>
  <si>
    <t>B7HG67</t>
  </si>
  <si>
    <t>K00651</t>
  </si>
  <si>
    <t>tr|N1LLC7|</t>
  </si>
  <si>
    <t>sp|B7HG67| META_BACC4 Homoserine O-succinyltransferase OS=Bacillus cereus (strain B4264) GN=metA PE=3 SV=1</t>
  </si>
  <si>
    <t>N1LKT3</t>
  </si>
  <si>
    <t>D5TMZ5</t>
  </si>
  <si>
    <t>tr|N1LKT3|</t>
  </si>
  <si>
    <t>tr|D5TMZ5| D5TMZ5_BACT1 N-acetylmuramoyl-L-alanine amidase OS=Bacillus thuringiensis (strain BMB171) GN=BMB171_C2525 PE=4 SV=1</t>
  </si>
  <si>
    <t>N1LTS7</t>
  </si>
  <si>
    <t>Q81G00</t>
  </si>
  <si>
    <t>K01523</t>
  </si>
  <si>
    <t>tr|N1LTS7|</t>
  </si>
  <si>
    <t>sp|Q81G00| HIS2_BACCR Phosphoribosyl-ATP pyrophosphatase OS=Bacillus cereus (strain ATCC 14579 / DSM 31 / JCM 2152 / NBRC 15305 / NCIMB 9373 / NRRL B-3711) GN=hisE PE=1 SV=1</t>
  </si>
  <si>
    <t>Q81FK8</t>
  </si>
  <si>
    <t>tr|N1LV00|</t>
  </si>
  <si>
    <t>tr|Q81FK8| Q81FK8_BACCR IAA acetyltransferase OS=Bacillus cereus (strain ATCC 14579 / DSM 31 / JCM 2152 / NBRC 15305 / NCIMB 9373 / NRRL B-3711) GN=BC_1574 PE=1 SV=1</t>
  </si>
  <si>
    <t>N1LNJ7</t>
  </si>
  <si>
    <t>tr|N1LNJ7|</t>
  </si>
  <si>
    <t>N1LZ75</t>
  </si>
  <si>
    <t>D5TSP5</t>
  </si>
  <si>
    <t>tr|N1LZ75|</t>
  </si>
  <si>
    <t>tr|D5TSP5| D5TSP5_BACT1 Methicillin resistance mecR1 protein OS=Bacillus thuringiensis (strain BMB171) GN=BMB171_C0950 PE=4 SV=1</t>
  </si>
  <si>
    <t>N1LK85</t>
  </si>
  <si>
    <t>tr|N1LK85|</t>
  </si>
  <si>
    <t>F4BKK4</t>
  </si>
  <si>
    <t>tr|N1LQW1|</t>
  </si>
  <si>
    <t>tr|F4BKK4| F4BKK4_FRACN Asparagine synthetase (Glutamine-hydrolyzing) OS=Francisella cf. novicida (strain 3523) GN=FN3523_0841 PE=4 SV=1</t>
  </si>
  <si>
    <t>N1LV44</t>
  </si>
  <si>
    <t>Q5ALK5</t>
  </si>
  <si>
    <t>K14951</t>
  </si>
  <si>
    <t>tr|N1LV44|</t>
  </si>
  <si>
    <t>tr|Q5ALK5| Q5ALK5_CANAL HAD ATPase, P-type, family IC OS=Candida albicans (strain SC5314 / ATCC MYA-2876) GN=CaO19.1573 PE=3 SV=1</t>
  </si>
  <si>
    <t>N1LZZ5</t>
  </si>
  <si>
    <t>tr|N1LZZ5|</t>
  </si>
  <si>
    <t>B7ISI2</t>
  </si>
  <si>
    <t>K06999</t>
  </si>
  <si>
    <t>tr|N1LZK2|</t>
  </si>
  <si>
    <t>tr|B7ISI2| B7ISI2_BACC2 Carboxylesterase OS=Bacillus cereus (strain G9842) GN=BCG9842_B1566 PE=4 SV=1</t>
  </si>
  <si>
    <t>N1LTY6</t>
  </si>
  <si>
    <t>G2NZD5</t>
  </si>
  <si>
    <t>K07407</t>
  </si>
  <si>
    <t>tr|N1LTY6|</t>
  </si>
  <si>
    <t>tr|G2NZD5| G2NZD5_STRVO Alpha-galactosidase OS=Streptomyces violaceusniger Tu 4113 GN=Strvi_3740 PE=3 SV=1</t>
  </si>
  <si>
    <t>N1LQ48</t>
  </si>
  <si>
    <t>A5VB94</t>
  </si>
  <si>
    <t>tr|N1LQ48|</t>
  </si>
  <si>
    <t>sp|A5VB94| SYE2_SPHWW Glutamate--tRNA ligase 2 OS=Sphingomonas wittichii (strain RW1 / DSM 6014 / JCM 10273) GN=gltX2 PE=3 SV=1</t>
  </si>
  <si>
    <t>N1LS85</t>
  </si>
  <si>
    <t>A7GLM8</t>
  </si>
  <si>
    <t>tr|N1LS85|</t>
  </si>
  <si>
    <t>tr|A7GLM8| A7GLM8_BACCN Small acid-soluble spore protein alpha/beta type OS=Bacillus cereus subsp. cytotoxis (strain NVH 391-98) GN=Bcer98_0690 PE=4 SV=1</t>
  </si>
  <si>
    <t>B7HE07</t>
  </si>
  <si>
    <t>tr|N1LYH2|</t>
  </si>
  <si>
    <t>tr|B7HE07| B7HE07_BACC4 O-acetylserine lyase OS=Bacillus cereus (strain B4264) GN=cysM PE=4 SV=1</t>
  </si>
  <si>
    <t>K0AWM5</t>
  </si>
  <si>
    <t>tr|N1LWD1|</t>
  </si>
  <si>
    <t>tr|K0AWM5| K0AWM5_CLOA9 Lon protease OS=Clostridium acidurici (strain ATCC 7906 / DSM 604 / KCTC 5404 / 9a) GN=lonA PE=2 SV=1</t>
  </si>
  <si>
    <t>A7Z2V1</t>
  </si>
  <si>
    <t>tr|N1LH40|</t>
  </si>
  <si>
    <t>tr|A7Z2V1| A7Z2V1_BACA2 LytF OS=Bacillus amyloliquefaciens subsp. plantarum (strain DSM 23117 / BGSC 10A6 / FZB42) GN=lytF PE=4 SV=1</t>
  </si>
  <si>
    <t>N1LW40</t>
  </si>
  <si>
    <t>F9XMZ1</t>
  </si>
  <si>
    <t>K11771</t>
  </si>
  <si>
    <t>tr|N1LW40|</t>
  </si>
  <si>
    <t>tr|F9XMZ1| F9XMZ1_ZYMTI ARID/BRIGHT DNA-binding domain-containing protein OS=Zymoseptoria tritici (strain CBS 115943 / IPO323) GN=ARID2401 PE=4 SV=1</t>
  </si>
  <si>
    <t>N1LTL7</t>
  </si>
  <si>
    <t>Q5KWE6</t>
  </si>
  <si>
    <t>K07219</t>
  </si>
  <si>
    <t>tr|N1LTL7|</t>
  </si>
  <si>
    <t>tr|Q5KWE6| Q5KWE6_GEOKA Molybdenum-binding protein OS=Geobacillus kaustophilus (strain HTA426) GN=GK2705 PE=4 SV=1</t>
  </si>
  <si>
    <t>N1LQB0</t>
  </si>
  <si>
    <t>tr|N1LQB0|</t>
  </si>
  <si>
    <t>N1LLC8</t>
  </si>
  <si>
    <t>Q81CD7</t>
  </si>
  <si>
    <t>tr|N1LLC8|</t>
  </si>
  <si>
    <t>tr|Q81CD7| Q81CD7_BACCR Proline racemase OS=Bacillus cereus (strain ATCC 14579 / DSM 31 / JCM 2152 / NBRC 15305 / NCIMB 9373 / NRRL B-3711) GN=BC_2835 PE=4 SV=1</t>
  </si>
  <si>
    <t>N1LW00</t>
  </si>
  <si>
    <t>M4H7M8</t>
  </si>
  <si>
    <t>tr|N1LW00|</t>
  </si>
  <si>
    <t>tr|M4H7M8| M4H7M8_BACCE Stage IV sporulation protein A OS=Bacillus cereus FRI-35 GN=BCK_00830 PE=4 SV=1</t>
  </si>
  <si>
    <t>N1LTZ1</t>
  </si>
  <si>
    <t>R4Q2M3</t>
  </si>
  <si>
    <t>tr|N1LTZ1|</t>
  </si>
  <si>
    <t>tr|R4Q2M3| R4Q2M3_LACPN Uncharacterized protein OS=Lactobacillus plantarum subsp. plantarum P-8 GN=LBP_cg2024 PE=4 SV=2</t>
  </si>
  <si>
    <t>D8HA90</t>
  </si>
  <si>
    <t>tr|N1LYD7|</t>
  </si>
  <si>
    <t>tr|D8HA90| D8HA90_BACAI Protective antigen OS=Bacillus cereus var. anthracis (strain CI) GN=pagA PE=4 SV=1</t>
  </si>
  <si>
    <t>N1LYB1</t>
  </si>
  <si>
    <t>D5VBG1</t>
  </si>
  <si>
    <t>tr|N1LYB1|</t>
  </si>
  <si>
    <t>tr|D5VBG1| D5VBG1_MORCR Nitrate reductase beta subunit NarH OS=Moraxella catarrhalis (strain RH4) GN=narH PE=4 SV=1</t>
  </si>
  <si>
    <t>N1LQ36</t>
  </si>
  <si>
    <t>B7IL31</t>
  </si>
  <si>
    <t>tr|N1LQ36|</t>
  </si>
  <si>
    <t>tr|B7IL31| B7IL31_BACC2 Putative ATP synthase protein I OS=Bacillus cereus (strain G9842) GN=BCG9842_B0359 PE=4 SV=1</t>
  </si>
  <si>
    <t>N1LPG2</t>
  </si>
  <si>
    <t>F5Y7G5</t>
  </si>
  <si>
    <t>tr|N1LPG2|</t>
  </si>
  <si>
    <t>tr|F5Y7G5| F5Y7G5_TREAZ DNA replication and repair protein RecF OS=Treponema azotonutricium (strain ATCC BAA-888 / DSM 13862 / ZAS-9) GN=recF PE=3 SV=1</t>
  </si>
  <si>
    <t>N1LWH8</t>
  </si>
  <si>
    <t>D5TJG1</t>
  </si>
  <si>
    <t>tr|N1LWH8|</t>
  </si>
  <si>
    <t>tr|D5TJG1| D5TJG1_BACT1 Uncharacterized protein OS=Bacillus thuringiensis (strain BMB171) GN=BMB171_C2023 PE=3 SV=1</t>
  </si>
  <si>
    <t>N1LFT2</t>
  </si>
  <si>
    <t>M1QVR9</t>
  </si>
  <si>
    <t>K06133</t>
  </si>
  <si>
    <t>tr|N1LFT2|</t>
  </si>
  <si>
    <t>tr|M1QVR9| M1QVR9_BACTU 4'-phosphopantetheinyl transferase OS=Bacillus thuringiensis serovar thuringiensis str. IS5056 GN=H175_ch2457 PE=4 SV=1</t>
  </si>
  <si>
    <t>N1LGB9</t>
  </si>
  <si>
    <t>tr|N1LGB9|</t>
  </si>
  <si>
    <t>N1LIH6</t>
  </si>
  <si>
    <t>M1QGV3</t>
  </si>
  <si>
    <t>tr|N1LIH6|</t>
  </si>
  <si>
    <t>tr|M1QGV3| M1QGV3_BACTU Spermidine N1-acetyltransferase OS=Bacillus thuringiensis serovar thuringiensis str. IS5056 GN=H175_ch5223 PE=4 SV=1</t>
  </si>
  <si>
    <t>N1LG36</t>
  </si>
  <si>
    <t>D5UZ96</t>
  </si>
  <si>
    <t>tr|N1LG36|</t>
  </si>
  <si>
    <t>tr|D5UZ96| D5UZ96_ARCNC Ferrous iron transport protein B OS=Arcobacter nitrofigilis (strain ATCC 33309 / DSM 7299 / LMG 7604 / NCTC 12251 / CI) GN=Arnit_2449 PE=4 SV=1</t>
  </si>
  <si>
    <t>N1LHB8</t>
  </si>
  <si>
    <t>A6LWU1</t>
  </si>
  <si>
    <t>tr|N1LHB8|</t>
  </si>
  <si>
    <t>tr|A6LWU1| A6LWU1_CLOB8 Uncharacterized protein OS=Clostridium beijerinckii (strain ATCC 51743 / NCIMB 8052) GN=Cbei_2668 PE=4 SV=1</t>
  </si>
  <si>
    <t>N1LH53</t>
  </si>
  <si>
    <t>E1UKZ6</t>
  </si>
  <si>
    <t>K06372</t>
  </si>
  <si>
    <t>tr|N1LH53|</t>
  </si>
  <si>
    <t>tr|E1UKZ6| E1UKZ6_BACAS SinI protein OS=Bacillus amyloliquefaciens (strain ATCC 23350 / DSM 7 / BCRC 11601 / NBRC 15535 / NRRL B-14393) GN=sinI PE=4 SV=1</t>
  </si>
  <si>
    <t>N1LKQ1</t>
  </si>
  <si>
    <t>D4LGK6</t>
  </si>
  <si>
    <t>tr|N1LKQ1|</t>
  </si>
  <si>
    <t>tr|D4LGK6| D4LGK6_9FIRM 5-formyltetrahydrofolate cyclo-ligase OS=Ruminococcus sp. SR1/5 GN=CK1_06990 PE=3 SV=1</t>
  </si>
  <si>
    <t>N1LGA5</t>
  </si>
  <si>
    <t>M1Q3A0</t>
  </si>
  <si>
    <t>K00788</t>
  </si>
  <si>
    <t>tr|N1LGA5|</t>
  </si>
  <si>
    <t>tr|M1Q3A0| M1Q3A0_BACTU Thiamine-phosphate synthase OS=Bacillus thuringiensis serovar thuringiensis str. IS5056 GN=thiE PE=3 SV=1</t>
  </si>
  <si>
    <t>N1LFS6</t>
  </si>
  <si>
    <t>D5TQP9</t>
  </si>
  <si>
    <t>K00847</t>
  </si>
  <si>
    <t>tr|N1LFS6|</t>
  </si>
  <si>
    <t>tr|D5TQP9| D5TQP9_BACT1 Fructokinase OS=Bacillus thuringiensis (strain BMB171) GN=BMB171_C0659 PE=4 SV=1</t>
  </si>
  <si>
    <t>N1LRP9</t>
  </si>
  <si>
    <t>K4LG90</t>
  </si>
  <si>
    <t>tr|N1LRP9|</t>
  </si>
  <si>
    <t>tr|K4LG90| K4LG90_THEPS Serine threonine protein phosphatase 5 OS=Thermacetogenium phaeum (strain ATCC BAA-254 / DSM 12270 / PB) GN=Tph_c07580 PE=4 SV=1</t>
  </si>
  <si>
    <t>N1LKZ4</t>
  </si>
  <si>
    <t>M1Q4K1</t>
  </si>
  <si>
    <t>tr|N1LKZ4|</t>
  </si>
  <si>
    <t>tr|M1Q4K1| M1Q4K1_BACTU Uncharacterized protein OS=Bacillus thuringiensis serovar thuringiensis str. IS5056 GN=H175_ch0823 PE=4 SV=1</t>
  </si>
  <si>
    <t>N1LK20</t>
  </si>
  <si>
    <t>tr|N1LK20|</t>
  </si>
  <si>
    <t>tr|N1LKL2|</t>
  </si>
  <si>
    <t>G8LWG3</t>
  </si>
  <si>
    <t>tr|N1LPF0|</t>
  </si>
  <si>
    <t>tr|G8LWG3| G8LWG3_CLOCD Ferrous iron transporter FeoB OS=Clostridium clariflavum (strain DSM 19732 / NBRC 101661 / EBR45) GN=Clocl_0911 PE=4 SV=1</t>
  </si>
  <si>
    <t>M4HCG6</t>
  </si>
  <si>
    <t>tr|N1LJU7|</t>
  </si>
  <si>
    <t>tr|M4HCG6| M4HCG6_BACCE 30S ribosomal protein S17 OS=Bacillus cereus FRI-35 GN=rpsQ PE=3 SV=1</t>
  </si>
  <si>
    <t>I3YVR4</t>
  </si>
  <si>
    <t>tr|N1LLU2|</t>
  </si>
  <si>
    <t>tr|I3YVR4| I3YVR4_AEQSU Ribosome maturation factor RimM OS=Aequorivita sublithincola (strain DSM 14238 / LMG 21431 / ACAM 643 / 9-3) GN=rimM PE=3 SV=1</t>
  </si>
  <si>
    <t>N1LT22</t>
  </si>
  <si>
    <t>tr|N1LT22|</t>
  </si>
  <si>
    <t>N1LUK5</t>
  </si>
  <si>
    <t>Q818I2</t>
  </si>
  <si>
    <t>K08222</t>
  </si>
  <si>
    <t>tr|N1LUK5|</t>
  </si>
  <si>
    <t>tr|Q818I2| Q818I2_BACCR Transporter, MFS superfamily OS=Bacillus cereus (strain ATCC 14579 / DSM 31 / JCM 2152 / NBRC 15305 / NCIMB 9373 / NRRL B-3711) GN=BC_4271 PE=4 SV=1</t>
  </si>
  <si>
    <t>N1LW92</t>
  </si>
  <si>
    <t>Q819P2</t>
  </si>
  <si>
    <t>tr|N1LW92|</t>
  </si>
  <si>
    <t>tr|Q819P2| Q819P2_BACCR Serine protease OS=Bacillus cereus (strain ATCC 14579 / DSM 31 / JCM 2152 / NBRC 15305 / NCIMB 9373 / NRRL B-3711) GN=BC_3927 PE=4 SV=1</t>
  </si>
  <si>
    <t>D5TVG1</t>
  </si>
  <si>
    <t>tr|N1LVZ4|</t>
  </si>
  <si>
    <t>tr|D5TVG1| D5TVG1_BACT1 Uracil permease OS=Bacillus thuringiensis (strain BMB171) GN=uraA PE=4 SV=1</t>
  </si>
  <si>
    <t>N1LS55</t>
  </si>
  <si>
    <t>Q818W9</t>
  </si>
  <si>
    <t>K01935</t>
  </si>
  <si>
    <t>tr|N1LS55|</t>
  </si>
  <si>
    <t>sp|Q818W9| BIOD_BACCR ATP-dependent dethiobiotin synthetase BioD OS=Bacillus cereus (strain ATCC 14579 / DSM 31 / JCM 2152 / NBRC 15305 / NCIMB 9373 / NRRL B-3711) GN=bioD PE=3 SV=1</t>
  </si>
  <si>
    <t>N1LTY2</t>
  </si>
  <si>
    <t>tr|N1LTY2|</t>
  </si>
  <si>
    <t>I1FLZ7</t>
  </si>
  <si>
    <t>K00894</t>
  </si>
  <si>
    <t>tr|N1LWR3|</t>
  </si>
  <si>
    <t>tr|I1FLZ7| I1FLZ7_AMPQE Uncharacterized protein OS=Amphimedon queenslandica GN=LOC100637591 PE=4 SV=1</t>
  </si>
  <si>
    <t>D5TT53</t>
  </si>
  <si>
    <t>tr|N1LXB3|</t>
  </si>
  <si>
    <t>tr|D5TT53| D5TT53_BACT1 Phosphoglycerate mutase OS=Bacillus thuringiensis (strain BMB171) GN=BMB171_C3156 PE=4 SV=1</t>
  </si>
  <si>
    <t>N1LW57</t>
  </si>
  <si>
    <t>D9RA01</t>
  </si>
  <si>
    <t>tr|N1LW57|</t>
  </si>
  <si>
    <t>tr|D9RA01| D9RA01_CLOSW RNA polymerase sigma factor OS=Clostridium saccharolyticum (strain ATCC 35040 / DSM 2544 / NRCC 2533 / WM1) GN=Closa_3447 PE=3 SV=1</t>
  </si>
  <si>
    <t>N1LS43</t>
  </si>
  <si>
    <t>B7HHG6</t>
  </si>
  <si>
    <t>K01496</t>
  </si>
  <si>
    <t>tr|N1LS43|</t>
  </si>
  <si>
    <t>sp|B7HHG6| HIS3_BACC4 Phosphoribosyl-AMP cyclohydrolase OS=Bacillus cereus (strain B4264) GN=hisI PE=3 SV=1</t>
  </si>
  <si>
    <t>N1LSX3</t>
  </si>
  <si>
    <t>Q4A5S8</t>
  </si>
  <si>
    <t>tr|N1LSX3|</t>
  </si>
  <si>
    <t>sp|Q4A5S8| RPOC_MYCS5 DNA-directed RNA polymerase subunit beta' OS=Mycoplasma synoviae (strain 53) GN=rpoC PE=3 SV=1</t>
  </si>
  <si>
    <t>N1LZM0</t>
  </si>
  <si>
    <t>tr|N1LZM0|</t>
  </si>
  <si>
    <t>N1LNM5</t>
  </si>
  <si>
    <t>I2C3E1</t>
  </si>
  <si>
    <t>tr|N1LNM5|</t>
  </si>
  <si>
    <t>tr|I2C3E1| I2C3E1_BACAM HTH-type transcriptional regulator OS=Bacillus amyloliquefaciens Y2 GN=norG PE=4 SV=1</t>
  </si>
  <si>
    <t>N1M0X6</t>
  </si>
  <si>
    <t>I1ITQ7</t>
  </si>
  <si>
    <t>tr|N1M0X6|</t>
  </si>
  <si>
    <t>tr|I1ITQ7| I1ITQ7_BRADI Uncharacterized protein OS=Brachypodium distachyon GN=BRADI4G40580 PE=3 SV=1</t>
  </si>
  <si>
    <t>D5TX17</t>
  </si>
  <si>
    <t>tr|N1LS99|</t>
  </si>
  <si>
    <t>tr|D5TX17| D5TX17_BACT1 Exodeoxyribonuclease 7 large subunit OS=Bacillus thuringiensis (strain BMB171) GN=xseA PE=3 SV=1</t>
  </si>
  <si>
    <t>N1LQT9</t>
  </si>
  <si>
    <t>H2FYE6</t>
  </si>
  <si>
    <t>tr|N1LQT9|</t>
  </si>
  <si>
    <t>tr|H2FYE6| H2FYE6_OCESG Glutamate synthase subunit alpha OS=Oceanimonas sp. (strain GK1) GN=gltB PE=4 SV=1</t>
  </si>
  <si>
    <t>N1LY35</t>
  </si>
  <si>
    <t>D2PR47</t>
  </si>
  <si>
    <t>K03582</t>
  </si>
  <si>
    <t>tr|N1LY35|</t>
  </si>
  <si>
    <t>tr|D2PR47| D2PR47_KRIFD RecBCD enzyme subunit RecB OS=Kribbella flavida (strain DSM 17836 / JCM 10339 / NBRC 14399) GN=recB PE=3 SV=1</t>
  </si>
  <si>
    <t>N1LUP1</t>
  </si>
  <si>
    <t>C1DM85</t>
  </si>
  <si>
    <t>K11902</t>
  </si>
  <si>
    <t>tr|N1LUP1|</t>
  </si>
  <si>
    <t>tr|C1DM85| C1DM85_AZOVD ImpA-related protein OS=Azotobacter vinelandii (strain DJ / ATCC BAA-1303) GN=Avin_50750 PE=4 SV=1</t>
  </si>
  <si>
    <t>N1LNT8</t>
  </si>
  <si>
    <t>B3EB58</t>
  </si>
  <si>
    <t>K12058</t>
  </si>
  <si>
    <t>tr|N1LNT8|</t>
  </si>
  <si>
    <t>tr|B3EB58| B3EB58_GEOLS Uncharacterized protein OS=Geobacter lovleyi (strain ATCC BAA-1151 / DSM 17278 / SZ) GN=Glov_0314 PE=4 SV=1</t>
  </si>
  <si>
    <t>B4EXB0</t>
  </si>
  <si>
    <t>tr|N1LHH1|</t>
  </si>
  <si>
    <t>tr|B4EXB0| B4EXB0_PROMH Oligopeptide ABC transporter, oligopeptide-binding protein OS=Proteus mirabilis (strain HI4320) GN=oppA PE=4 SV=1</t>
  </si>
  <si>
    <t>N1LFR8</t>
  </si>
  <si>
    <t>B7HBV0</t>
  </si>
  <si>
    <t>K10439</t>
  </si>
  <si>
    <t>tr|N1LFR8|</t>
  </si>
  <si>
    <t>tr|B7HBV0| B7HBV0_BACC4 Ribose ABC transporter, ribose-binding protein OS=Bacillus cereus (strain B4264) GN=rbsB PE=4 SV=1</t>
  </si>
  <si>
    <t>N1LH13</t>
  </si>
  <si>
    <t>B9JKZ1</t>
  </si>
  <si>
    <t>K16560</t>
  </si>
  <si>
    <t>tr|N1LH13|</t>
  </si>
  <si>
    <t>tr|B9JKZ1| B9JKZ1_AGRRK Succinoglycan biosynthesis protein OS=Agrobacterium radiobacter (strain K84 / ATCC BAA-868) GN=exoH PE=4 SV=1</t>
  </si>
  <si>
    <t>N1LRT4</t>
  </si>
  <si>
    <t>D5TYP0</t>
  </si>
  <si>
    <t>tr|N1LRT4|</t>
  </si>
  <si>
    <t>tr|D5TYP0| D5TYP0_BACT1 Germination protein germ OS=Bacillus thuringiensis (strain BMB171) GN=gerM PE=4 SV=1</t>
  </si>
  <si>
    <t>D5TXU5</t>
  </si>
  <si>
    <t>tr|N1LTE2|</t>
  </si>
  <si>
    <t>tr|D5TXU5| D5TXU5_BACT1 Heat-inducible transcription repressor HrcA OS=Bacillus thuringiensis (strain BMB171) GN=hrcA PE=3 SV=1</t>
  </si>
  <si>
    <t>N1LK22</t>
  </si>
  <si>
    <t>D8GTH6</t>
  </si>
  <si>
    <t>tr|N1LK22|</t>
  </si>
  <si>
    <t>tr|D8GTH6| D8GTH6_CLOLD Predicted spore germination protein OS=Clostridium ljungdahlii (strain ATCC 55383 / DSM 13528 / PETC) GN=gerAC1 PE=4 SV=1</t>
  </si>
  <si>
    <t>N1LUV2</t>
  </si>
  <si>
    <t>B7HCA7</t>
  </si>
  <si>
    <t>K03523</t>
  </si>
  <si>
    <t>tr|N1LUV2|</t>
  </si>
  <si>
    <t>tr|B7HCA7| B7HCA7_BACC4 BioY family protein OS=Bacillus cereus (strain B4264) GN=BCB4264_A3737 PE=4 SV=1</t>
  </si>
  <si>
    <t>N1LMY4</t>
  </si>
  <si>
    <t>D4KYC3</t>
  </si>
  <si>
    <t>tr|N1LMY4|</t>
  </si>
  <si>
    <t>tr|D4KYC3| D4KYC3_9FIRM Draft genome OS=Roseburia intestinalis XB6B4 GN=RO1_17980 PE=4 SV=1</t>
  </si>
  <si>
    <t>Q818R2</t>
  </si>
  <si>
    <t>tr|N1LSA4|</t>
  </si>
  <si>
    <t>tr|Q818R2| Q818R2_BACCR Biotin carboxyl carrier protein of acetyl-CoA carboxylase OS=Bacillus cereus (strain ATCC 14579 / DSM 31 / JCM 2152 / NBRC 15305 / NCIMB 9373 / NRRL B-3711) GN=BC_4184 PE=4 SV=1</t>
  </si>
  <si>
    <t>N1LVS9</t>
  </si>
  <si>
    <t>tr|N1LVS9|</t>
  </si>
  <si>
    <t>N1LTA1</t>
  </si>
  <si>
    <t>Q39XD9</t>
  </si>
  <si>
    <t>K02170</t>
  </si>
  <si>
    <t>tr|N1LTA1|</t>
  </si>
  <si>
    <t>tr|Q39XD9| Q39XD9_GEOMG O-methylpimelyl-(Acyl carrier protein) methylesterase OS=Geobacter metallireducens (strain GS-15 / ATCC 53774 / DSM 7210) GN=bioH PE=4 SV=1</t>
  </si>
  <si>
    <t>N1LWZ0</t>
  </si>
  <si>
    <t>W1NWG3</t>
  </si>
  <si>
    <t>K08912</t>
  </si>
  <si>
    <t>tr|N1LWZ0|</t>
  </si>
  <si>
    <t>tr|W1NWG3| W1NWG3_AMBTC Uncharacterized protein OS=Amborella trichopoda GN=AMTR_s00045p00069220 PE=4 SV=1</t>
  </si>
  <si>
    <t>N1LVA9</t>
  </si>
  <si>
    <t>tr|N1LVA9|</t>
  </si>
  <si>
    <t>B7H926</t>
  </si>
  <si>
    <t>tr|N1LVM9|</t>
  </si>
  <si>
    <t>tr|B7H926| B7H926_BACC4 Aminotransferase, class I/II OS=Bacillus cereus (strain B4264) GN=BCB4264_A4143 PE=4 SV=1</t>
  </si>
  <si>
    <t>D5TUD3</t>
  </si>
  <si>
    <t>tr|N1LG75|</t>
  </si>
  <si>
    <t>tr|D5TUD3| D5TUD3_BACT1 Precorrin-2 dehydrogenase OS=Bacillus thuringiensis (strain BMB171) GN=BMB171_C1265 PE=4 SV=1</t>
  </si>
  <si>
    <t>N1LJ77</t>
  </si>
  <si>
    <t>D5TPU7</t>
  </si>
  <si>
    <t>K02040</t>
  </si>
  <si>
    <t>tr|N1LJ77|</t>
  </si>
  <si>
    <t>tr|D5TPU7| D5TPU7_BACT1 Phosphate-binding protein OS=Bacillus thuringiensis (strain BMB171) GN=BMB171_C0627 PE=4 SV=1</t>
  </si>
  <si>
    <t>A1KAY9</t>
  </si>
  <si>
    <t>tr|N1LNK6|</t>
  </si>
  <si>
    <t>tr|A1KAY9| A1KAY9_AZOSB Uncharacterized protein OS=Azoarcus sp. (strain BH72) GN=azo3379 PE=4 SV=1</t>
  </si>
  <si>
    <t>N1LUY2</t>
  </si>
  <si>
    <t>Q81F93</t>
  </si>
  <si>
    <t>tr|N1LUY2|</t>
  </si>
  <si>
    <t>tr|Q81F93| Q81F93_BACCR Cobalt-zinc-cadmium resistance protein czcD OS=Bacillus cereus (strain ATCC 14579 / DSM 31 / JCM 2152 / NBRC 15305 / NCIMB 9373 / NRRL B-3711) GN=BC_1701 PE=4 SV=1</t>
  </si>
  <si>
    <t>N1LN11</t>
  </si>
  <si>
    <t>R9VLX8</t>
  </si>
  <si>
    <t>tr|N1LN11|</t>
  </si>
  <si>
    <t>tr|R9VLX8| R9VLX8_9ENTR Peptidase OS=Enterobacter sp. R4-368 GN=H650_05010 PE=4 SV=1</t>
  </si>
  <si>
    <t>N1LT67</t>
  </si>
  <si>
    <t>A9FAG6</t>
  </si>
  <si>
    <t>tr|N1LT67|</t>
  </si>
  <si>
    <t>tr|A9FAG6| A9FAG6_SORC5 Uncharacterized protein OS=Sorangium cellulosum (strain So ce56) GN=sce7732 PE=4 SV=1</t>
  </si>
  <si>
    <t>N1LT40</t>
  </si>
  <si>
    <t>tr|N1LT40|</t>
  </si>
  <si>
    <t>N1M047</t>
  </si>
  <si>
    <t>Q8PRR1</t>
  </si>
  <si>
    <t>tr|N1M047|</t>
  </si>
  <si>
    <t>tr|Q8PRR1| Q8PRR1_METMA Transposase OS=Methanosarcina mazei (strain ATCC BAA-159 / DSM 3647 / Goe1 / Go1 / JCM 11833 / OCM 88) GN=MM_0396 PE=4 SV=1</t>
  </si>
  <si>
    <t>N1LWU4</t>
  </si>
  <si>
    <t>Q816P3</t>
  </si>
  <si>
    <t>tr|N1LWU4|</t>
  </si>
  <si>
    <t>tr|Q816P3| Q816P3_BACCR ABC transporter permease protein OS=Bacillus cereus (strain ATCC 14579 / DSM 31 / JCM 2152 / NBRC 15305 / NCIMB 9373 / NRRL B-3711) GN=BC_4780 PE=3 SV=1</t>
  </si>
  <si>
    <t>Q816B8</t>
  </si>
  <si>
    <t>tr|N1LIZ2|</t>
  </si>
  <si>
    <t>tr|Q816B8| Q816B8_BACCR Nucleotidyltransferase OS=Bacillus cereus (strain ATCC 14579 / DSM 31 / JCM 2152 / NBRC 15305 / NCIMB 9373 / NRRL B-3711) GN=BC_4950 PE=4 SV=1</t>
  </si>
  <si>
    <t>D0MQ87</t>
  </si>
  <si>
    <t>tr|N1LWU9|</t>
  </si>
  <si>
    <t>tr|D0MQ87| D0MQ87_PHYIT ATP-binding Cassette (ABC) Superfamily OS=Phytophthora infestans (strain T30-4) GN=PITG_00218 PE=3 SV=1</t>
  </si>
  <si>
    <t>K0FZH9</t>
  </si>
  <si>
    <t>tr|N1LQ00|</t>
  </si>
  <si>
    <t>tr|K0FZH9| K0FZH9_BACTU Replication initiation and membrane attachment protein OS=Bacillus thuringiensis MC28 GN=MC28_3858 PE=4 SV=1</t>
  </si>
  <si>
    <t>A9WFT0</t>
  </si>
  <si>
    <t>tr|N1LK15|</t>
  </si>
  <si>
    <t>tr|A9WFT0| A9WFT0_CHLAA Regulatory protein TetR OS=Chloroflexus aurantiacus (strain ATCC 29366 / DSM 635 / J-10-fl) GN=Caur_2221 PE=1 SV=1</t>
  </si>
  <si>
    <t>C3YSL4</t>
  </si>
  <si>
    <t>K04351</t>
  </si>
  <si>
    <t>tr|N1LXY0|</t>
  </si>
  <si>
    <t>tr|C3YSL4| C3YSL4_BRAFL Putative uncharacterized protein (Fragment) OS=Branchiostoma floridae GN=BRAFLDRAFT_67768 PE=4 SV=1</t>
  </si>
  <si>
    <t>D5TNC6</t>
  </si>
  <si>
    <t>tr|N1LGS7|</t>
  </si>
  <si>
    <t>tr|D5TNC6| D5TNC6_BACT1 Tyrosine--tRNA ligase OS=Bacillus thuringiensis (strain BMB171) GN=tyrS PE=3 SV=1</t>
  </si>
  <si>
    <t>N1LHF6</t>
  </si>
  <si>
    <t>A4J7T3</t>
  </si>
  <si>
    <t>K02742</t>
  </si>
  <si>
    <t>tr|N1LHF6|</t>
  </si>
  <si>
    <t>tr|A4J7T3| A4J7T3_DESRM Uncharacterized protein OS=Desulfotomaculum reducens (strain MI-1) GN=Dred_2626 PE=4 SV=1</t>
  </si>
  <si>
    <t>F0SCV7</t>
  </si>
  <si>
    <t>tr|N1LVZ1|</t>
  </si>
  <si>
    <t>tr|F0SCV7| F0SCV7_PSESL Glyceraldehyde-3-phosphate dehydrogenase OS=Pseudopedobacter saltans (strain ATCC 51119 / DSM 12145 / JCM 21818 / LMG 10337 / NBRC 100064 / NCIMB 13643) GN=Pedsa_0110 PE=3 SV=1</t>
  </si>
  <si>
    <t>V5MD14</t>
  </si>
  <si>
    <t>tr|N1LMZ1|</t>
  </si>
  <si>
    <t>tr|V5MD14| V5MD14_BACTU Uncharacterized protein OS=Bacillus thuringiensis YBT-1518 GN=YBT1518_17375 PE=4 SV=1</t>
  </si>
  <si>
    <t>Q81B04</t>
  </si>
  <si>
    <t>tr|N1LPS1|</t>
  </si>
  <si>
    <t>tr|Q81B04| Q81B04_BACCR 2,5-diketo-D-gluconic acid reductase OS=Bacillus cereus (strain ATCC 14579 / DSM 31 / JCM 2152 / NBRC 15305 / NCIMB 9373 / NRRL B-3711) GN=BC_3392 PE=4 SV=1</t>
  </si>
  <si>
    <t>D5TWX8</t>
  </si>
  <si>
    <t>tr|N1LM06|</t>
  </si>
  <si>
    <t>tr|D5TWX8| D5TWX8_BACT1 L-serine dehydratase OS=Bacillus thuringiensis (strain BMB171) GN=sdaAA2 PE=4 SV=1</t>
  </si>
  <si>
    <t>N1LQG5</t>
  </si>
  <si>
    <t>F2QFL6</t>
  </si>
  <si>
    <t>tr|N1LQG5|</t>
  </si>
  <si>
    <t>tr|F2QFL6| F2QFL6_STROU Uncharacterized protein OS=Streptococcus oralis (strain Uo5) GN=SOR_1788 PE=4 SV=1</t>
  </si>
  <si>
    <t>tr|N1LJZ9|</t>
  </si>
  <si>
    <t>D5TNC7</t>
  </si>
  <si>
    <t>tr|N1LJ42|</t>
  </si>
  <si>
    <t>tr|D5TNC7| D5TNC7_BACT1 UDP-N-acetylenolpyruvoylglucosamine reductase OS=Bacillus thuringiensis (strain BMB171) GN=murB PE=3 SV=1</t>
  </si>
  <si>
    <t>N1LPJ9</t>
  </si>
  <si>
    <t>A3U943</t>
  </si>
  <si>
    <t>tr|N1LPJ9|</t>
  </si>
  <si>
    <t>tr|A3U943| A3U943_CROAH ATP-dependent RNA helicase, DEAD/DEAH box family protein OS=Croceibacter atlanticus (strain ATCC BAA-628 / HTCC2559 / KCTC 12090) GN=CA2559_09853 PE=4 SV=1</t>
  </si>
  <si>
    <t>C8W6R6</t>
  </si>
  <si>
    <t>tr|N1LST4|</t>
  </si>
  <si>
    <t>tr|C8W6R6| C8W6R6_DESAS Molybdenum ABC transporter, periplasmic molybdate-binding protein OS=Desulfotomaculum acetoxidans (strain ATCC 49208 / DSM 771 / VKM B-1644) GN=Dtox_3452 PE=4 SV=1</t>
  </si>
  <si>
    <t>D5TTW4</t>
  </si>
  <si>
    <t>tr|N1LM52|</t>
  </si>
  <si>
    <t>tr|D5TTW4| D5TTW4_BACT1 Esterase OS=Bacillus thuringiensis (strain BMB171) GN=BMB171_C3281 PE=4 SV=1</t>
  </si>
  <si>
    <t>N1LYN7</t>
  </si>
  <si>
    <t>K1WTZ9</t>
  </si>
  <si>
    <t>tr|N1LYN7|</t>
  </si>
  <si>
    <t>tr|K1WTZ9| K1WTZ9_MARBU Cyclic nucleotide-binding domain-containing protein OS=Marssonina brunnea f. sp. multigermtubi (strain MB_m1) GN=MBM_05948 PE=4 SV=1</t>
  </si>
  <si>
    <t>N1LWA1</t>
  </si>
  <si>
    <t>Q4KBD5</t>
  </si>
  <si>
    <t>tr|N1LWA1|</t>
  </si>
  <si>
    <t>tr|Q4KBD5| Q4KBD5_PSEF5 Transporter, gluconate:H+ symporter family OS=Pseudomonas fluorescens (strain Pf-5 / ATCC BAA-477) GN=PFL_3343 PE=4 SV=1</t>
  </si>
  <si>
    <t>N1LS13</t>
  </si>
  <si>
    <t>C4JP26</t>
  </si>
  <si>
    <t>tr|N1LS13|</t>
  </si>
  <si>
    <t>tr|C4JP26| C4JP26_UNCRE tRNA uridine 5-carboxymethylaminomethyl modification enzyme GidA OS=Uncinocarpus reesii (strain UAMH 1704) GN=UREG_03085 PE=4 SV=1</t>
  </si>
  <si>
    <t>N1LSB7</t>
  </si>
  <si>
    <t>K7WF29</t>
  </si>
  <si>
    <t>K09001</t>
  </si>
  <si>
    <t>tr|N1LSB7|</t>
  </si>
  <si>
    <t>tr|K7WF29| K7WF29_9NOST Anhydro-N-acetylmuramic acid kinase OS=Anabaena sp. 90 GN=anmK PE=3 SV=1</t>
  </si>
  <si>
    <t>N1LVM3</t>
  </si>
  <si>
    <t>tr|N1LVM3|</t>
  </si>
  <si>
    <t>N1LPR4</t>
  </si>
  <si>
    <t>L0M9G0</t>
  </si>
  <si>
    <t>tr|N1LPR4|</t>
  </si>
  <si>
    <t>tr|L0M9G0| L0M9G0_ENTBF Exonuclease SbcC OS=Enterobacteriaceae bacterium (strain FGI 57) GN=D782_3466 PE=4 SV=1</t>
  </si>
  <si>
    <t>D5TVL5</t>
  </si>
  <si>
    <t>tr|N1LZY6|</t>
  </si>
  <si>
    <t>tr|D5TVL5| D5TVL5_BACT1 Cytochrome c oxidase subunit 2 OS=Bacillus thuringiensis (strain BMB171) GN=ctaC PE=3 SV=1</t>
  </si>
  <si>
    <t>D5TYK2</t>
  </si>
  <si>
    <t>tr|N1LTL3|</t>
  </si>
  <si>
    <t>tr|D5TYK2| D5TYK2_BACT1 GTPase Obg OS=Bacillus thuringiensis (strain BMB171) GN=obgE PE=3 SV=1</t>
  </si>
  <si>
    <t>N1LY99</t>
  </si>
  <si>
    <t>Q6HAY6</t>
  </si>
  <si>
    <t>K00331</t>
  </si>
  <si>
    <t>tr|N1LY99|</t>
  </si>
  <si>
    <t>sp|Q6HAY6| NUOB_BACHK NADH-quinone oxidoreductase subunit B OS=Bacillus thuringiensis subsp. konkukian (strain 97-27) GN=nuoB PE=3 SV=1</t>
  </si>
  <si>
    <t>N1LNR2</t>
  </si>
  <si>
    <t>D5TSC0</t>
  </si>
  <si>
    <t>tr|N1LNR2|</t>
  </si>
  <si>
    <t>tr|D5TSC0| D5TSC0_BACT1 3-ketoacyl-(Acyl-carrier-protein) reductase OS=Bacillus thuringiensis (strain BMB171) GN=BMB171_C3013 PE=4 SV=1</t>
  </si>
  <si>
    <t>N1LZQ2</t>
  </si>
  <si>
    <t>E6W7B3</t>
  </si>
  <si>
    <t>tr|N1LZQ2|</t>
  </si>
  <si>
    <t>tr|E6W7B3| E6W7B3_DESIS Fumarate hydratase class II OS=Desulfurispirillum indicum (strain ATCC BAA-1389 / S5) GN=fumC PE=3 SV=1</t>
  </si>
  <si>
    <t>N1LXH5</t>
  </si>
  <si>
    <t>D5TLZ9</t>
  </si>
  <si>
    <t>tr|N1LXH5|</t>
  </si>
  <si>
    <t>tr|D5TLZ9| D5TLZ9_BACT1 ABC transporter ATP-binding protein OS=Bacillus thuringiensis (strain BMB171) GN=BMB171_C4467 PE=4 SV=1</t>
  </si>
  <si>
    <t>N1LIF0</t>
  </si>
  <si>
    <t>tr|N1LIF0|</t>
  </si>
  <si>
    <t>N1LJV3</t>
  </si>
  <si>
    <t>D5TPU0</t>
  </si>
  <si>
    <t>tr|N1LJV3|</t>
  </si>
  <si>
    <t>tr|D5TPU0| D5TPU0_BACT1 Sodium/proline symporter OS=Bacillus thuringiensis (strain BMB171) GN=BMB171_C0620 PE=3 SV=1</t>
  </si>
  <si>
    <t>N1LUK7</t>
  </si>
  <si>
    <t>B7H7P2</t>
  </si>
  <si>
    <t>K04103</t>
  </si>
  <si>
    <t>tr|N1LUK7|</t>
  </si>
  <si>
    <t>tr|B7H7P2| B7H7P2_BACC4 Putative indolepyruvate decarboxylase OS=Bacillus cereus (strain B4264) GN=BCB4264_A2440 PE=3 SV=1</t>
  </si>
  <si>
    <t>N1LG18</t>
  </si>
  <si>
    <t>B9LZA9</t>
  </si>
  <si>
    <t>tr|N1LG18|</t>
  </si>
  <si>
    <t>sp|B9LZA9| UBIE_GEODF Ubiquinone/menaquinone biosynthesis C-methyltransferase UbiE OS=Geobacter daltonii (strain DSM 22248 / JCM 15807 / FRC-32) GN=ubiE PE=3 SV=1</t>
  </si>
  <si>
    <t>N1LPP0</t>
  </si>
  <si>
    <t>D8GLP1</t>
  </si>
  <si>
    <t>tr|N1LPP0|</t>
  </si>
  <si>
    <t>tr|D8GLP1| D8GLP1_CLOLD ATP-dependent Clp protease proteolytic subunit OS=Clostridium ljungdahlii (strain ATCC 55383 / DSM 13528 / PETC) GN=CLJU_c03550 PE=3 SV=1</t>
  </si>
  <si>
    <t>Q6HI55</t>
  </si>
  <si>
    <t>tr|N1M271|</t>
  </si>
  <si>
    <t>tr|Q6HI55| Q6HI55_BACHK Acetyltransferase, GNAT family OS=Bacillus thuringiensis subsp. konkukian (strain 97-27) GN=BT9727_2445 PE=4 SV=1</t>
  </si>
  <si>
    <t>N1LHP3</t>
  </si>
  <si>
    <t>Q62PA2</t>
  </si>
  <si>
    <t>tr|N1LHP3|</t>
  </si>
  <si>
    <t>tr|Q62PA2| Q62PA2_BACLD Putative Phospholipase OS=Bacillus licheniformis (strain ATCC 14580 / DSM 13 / JCM 2505 / NBRC 12200 / NCIMB 9375 / NRRL NRS-1264 / Gibson 46) GN=ywjE PE=4 SV=1</t>
  </si>
  <si>
    <t>N1LSM2</t>
  </si>
  <si>
    <t>A5D0R0</t>
  </si>
  <si>
    <t>tr|N1LSM2|</t>
  </si>
  <si>
    <t>tr|A5D0R0| A5D0R0_PELTS Phosphatidylserine decarboxylase proenzyme OS=Pelotomaculum thermopropionicum (strain DSM 13744 / JCM 10971 / SI) GN=Psd PE=3 SV=1</t>
  </si>
  <si>
    <t>D5TXR9</t>
  </si>
  <si>
    <t>tr|N1LUS2|</t>
  </si>
  <si>
    <t>tr|D5TXR9| D5TXR9_BACT1 Putative cytoplasmic protein OS=Bacillus thuringiensis (strain BMB171) GN=BMB171_C3955 PE=4 SV=1</t>
  </si>
  <si>
    <t>N1LX74</t>
  </si>
  <si>
    <t>B5RMT0</t>
  </si>
  <si>
    <t>tr|N1LX74|</t>
  </si>
  <si>
    <t>tr|B5RMT0| B5RMT0_BORDL ATP-dependent helicase, DinG family OS=Borrelia duttonii (strain Ly) GN=BDU_740 PE=4 SV=1</t>
  </si>
  <si>
    <t>N1LNH7</t>
  </si>
  <si>
    <t>B7HI77</t>
  </si>
  <si>
    <t>K02401</t>
  </si>
  <si>
    <t>tr|N1LNH7|</t>
  </si>
  <si>
    <t>tr|B7HI77| B7HI77_BACC4 Putative flagellar biosynthetic protein FlhB OS=Bacillus cereus (strain B4264) GN=BCB4264_A1735 PE=4 SV=1</t>
  </si>
  <si>
    <t>Q81G67</t>
  </si>
  <si>
    <t>tr|N1LKN1|</t>
  </si>
  <si>
    <t>sp|Q81G67| QUEE_BACCR 7-carboxy-7-deazaguanine synthase OS=Bacillus cereus (strain ATCC 14579 / DSM 31 / JCM 2152 / NBRC 15305 / NCIMB 9373 / NRRL B-3711) GN=queE PE=3 SV=1</t>
  </si>
  <si>
    <t>N1LEZ7</t>
  </si>
  <si>
    <t>A7GXT4</t>
  </si>
  <si>
    <t>tr|N1LEZ7|</t>
  </si>
  <si>
    <t>tr|A7GXT4| A7GXT4_CAMC5 Flagellar biosynthesis protein FlhA OS=Campylobacter curvus (strain 525.92) GN=flhA PE=4 SV=1</t>
  </si>
  <si>
    <t>N1LFP3</t>
  </si>
  <si>
    <t>Q2SVM8</t>
  </si>
  <si>
    <t>tr|N1LFP3|</t>
  </si>
  <si>
    <t>sp|Q2SVM8| SSUD_BURTA Alkanesulfonate monooxygenase OS=Burkholderia thailandensis (strain E264 / ATCC 700388 / DSM 13276 / CIP 106301) GN=ssuD PE=3 SV=2</t>
  </si>
  <si>
    <t>N1LH18</t>
  </si>
  <si>
    <t>tr|N1LH18|</t>
  </si>
  <si>
    <t>N1LIT2</t>
  </si>
  <si>
    <t>I1XM81</t>
  </si>
  <si>
    <t>tr|N1LIT2|</t>
  </si>
  <si>
    <t>tr|I1XM81| I1XM81_METNJ RecBCD enzyme subunit RecB OS=Methylophaga nitratireducenticrescens (strain ATCC BAA-2433 / DSM 25689 / JAM1) GN=recB PE=3 SV=1</t>
  </si>
  <si>
    <t>D5TTP2</t>
  </si>
  <si>
    <t>tr|N1LFE5|</t>
  </si>
  <si>
    <t>tr|D5TTP2| D5TTP2_BACT1 Poly(R)-hydroxyalkanoic acid synthase, class III, PhaC subunit OS=Bacillus thuringiensis (strain BMB171) GN=phaC PE=4 SV=1</t>
  </si>
  <si>
    <t>N1LJK6</t>
  </si>
  <si>
    <t>tr|N1LJK6|</t>
  </si>
  <si>
    <t>N1LLM6</t>
  </si>
  <si>
    <t>B4P413</t>
  </si>
  <si>
    <t>tr|N1LLM6|</t>
  </si>
  <si>
    <t>tr|B4P413| B4P413_DROYA GE19273 OS=Drosophila yakuba GN=Dyak\GE19273 PE=4 SV=1</t>
  </si>
  <si>
    <t>N1LMT2</t>
  </si>
  <si>
    <t>B7HG61</t>
  </si>
  <si>
    <t>tr|N1LMT2|</t>
  </si>
  <si>
    <t>tr|B7HG61| B7HG61_BACC4 ABC transporter, permease protein OS=Bacillus cereus (strain B4264) GN=BCB4264_A5522 PE=4 SV=1</t>
  </si>
  <si>
    <t>N1LLN9</t>
  </si>
  <si>
    <t>B7HE92</t>
  </si>
  <si>
    <t>K06417</t>
  </si>
  <si>
    <t>tr|N1LLN9|</t>
  </si>
  <si>
    <t>tr|B7HE92| B7HE92_BACC4 Putative stage VI sporulation protein D OS=Bacillus cereus (strain B4264) GN=BCB4264_A4578 PE=4 SV=1</t>
  </si>
  <si>
    <t>D5TUB2</t>
  </si>
  <si>
    <t>K00013</t>
  </si>
  <si>
    <t>tr|N1LS48|</t>
  </si>
  <si>
    <t>tr|D5TUB2| D5TUB2_BACT1 Histidinol dehydrogenase OS=Bacillus thuringiensis (strain BMB171) GN=hisD PE=3 SV=1</t>
  </si>
  <si>
    <t>N1LU57</t>
  </si>
  <si>
    <t>I7AF45</t>
  </si>
  <si>
    <t>K06883</t>
  </si>
  <si>
    <t>tr|N1LU57|</t>
  </si>
  <si>
    <t>tr|I7AF45| I7AF45_ENCRO Putative ATP binding protein OS=Encephalitozoon romaleae (strain SJ-2008) GN=EROM_070490 PE=4 SV=1</t>
  </si>
  <si>
    <t>Q7MQP7</t>
  </si>
  <si>
    <t>tr|N1LRW1|</t>
  </si>
  <si>
    <t>tr|Q7MQP7| Q7MQP7_WOLSU Wolinella succinogenes, complete genome; segment 6/7 OS=Wolinella succinogenes (strain ATCC 29543 / DSM 1740 / LMG 7466 / NCTC 11488 / FDC 602W) GN=WS2117 PE=4 SV=1</t>
  </si>
  <si>
    <t>N1LSZ5</t>
  </si>
  <si>
    <t>Q1MCN3</t>
  </si>
  <si>
    <t>K05813</t>
  </si>
  <si>
    <t>tr|N1LSZ5|</t>
  </si>
  <si>
    <t>tr|Q1MCN3| Q1MCN3_RHIL3 Putative solute-binding component of ABC transporter protein OS=Rhizobium leguminosarum bv. viciae (strain 3841) GN=RL3807 PE=4 SV=1</t>
  </si>
  <si>
    <t>N1LSS4</t>
  </si>
  <si>
    <t>B7HK13</t>
  </si>
  <si>
    <t>K07322</t>
  </si>
  <si>
    <t>tr|N1LSS4|</t>
  </si>
  <si>
    <t>tr|B7HK13| B7HK13_BACC4 ScdA protein OS=Bacillus cereus (strain B4264) GN=scdA PE=4 SV=1</t>
  </si>
  <si>
    <t>N1LY52</t>
  </si>
  <si>
    <t>K7ZE85</t>
  </si>
  <si>
    <t>K12073</t>
  </si>
  <si>
    <t>tr|N1LY52|</t>
  </si>
  <si>
    <t>tr|K7ZE85| K7ZE85_BDEBC Thioesterase OS=Bdellovibrio bacteriovorus str. Tiberius GN=Bdt_0534 PE=4 SV=1</t>
  </si>
  <si>
    <t>N1LKG5</t>
  </si>
  <si>
    <t>tr|N1LKG5|</t>
  </si>
  <si>
    <t>N1LWL7</t>
  </si>
  <si>
    <t>E6SB46</t>
  </si>
  <si>
    <t>K01533</t>
  </si>
  <si>
    <t>tr|N1LWL7|</t>
  </si>
  <si>
    <t>tr|E6SB46| E6SB46_INTC7 Heavy metal translocating P-type ATPase OS=Intrasporangium calvum (strain ATCC 23552 / DSM 43043 / JCM 3097 / NBRC 12989 / 7 KIP) GN=Intca_0766 PE=3 SV=1</t>
  </si>
  <si>
    <t>N1LL82</t>
  </si>
  <si>
    <t>tr|N1LL82|</t>
  </si>
  <si>
    <t>N1LWM3</t>
  </si>
  <si>
    <t>D9TFS2</t>
  </si>
  <si>
    <t>tr|N1LWM3|</t>
  </si>
  <si>
    <t>tr|D9TFS2| D9TFS2_CALOO Spore germination protein OS=Caldicellulosiruptor obsidiansis (strain ATCC BAA-2073 / strain OB47) GN=COB47_1765 PE=4 SV=1</t>
  </si>
  <si>
    <t>N1LVE6</t>
  </si>
  <si>
    <t>B9T5Y2</t>
  </si>
  <si>
    <t>K04730</t>
  </si>
  <si>
    <t>tr|N1LVE6|</t>
  </si>
  <si>
    <t>tr|B9T5Y2| B9T5Y2_RICCO Nodulation receptor kinase, putative OS=Ricinus communis GN=RCOM_0339650 PE=4 SV=1</t>
  </si>
  <si>
    <t>N1LM32</t>
  </si>
  <si>
    <t>tr|N1LM32|</t>
  </si>
  <si>
    <t>K0FNI1</t>
  </si>
  <si>
    <t>tr|N1LYY0|</t>
  </si>
  <si>
    <t>tr|K0FNI1| K0FNI1_BACTU 3-hydroxyacyl-[acyl-carrier-protein] dehydratase FabZ OS=Bacillus thuringiensis MC28 GN=fabZ PE=3 SV=1</t>
  </si>
  <si>
    <t>N1LQS0</t>
  </si>
  <si>
    <t>tr|N1LQS0|</t>
  </si>
  <si>
    <t>N1LG37</t>
  </si>
  <si>
    <t>F6BCR5</t>
  </si>
  <si>
    <t>K09136</t>
  </si>
  <si>
    <t>tr|N1LG37|</t>
  </si>
  <si>
    <t>tr|F6BCR5| F6BCR5_METIK Methanogenesis marker protein 1 OS=Methanotorris igneus (strain DSM 5666 / JCM 11834 / Kol 5) GN=Metig_0726 PE=4 SV=1</t>
  </si>
  <si>
    <t>N1LQM7</t>
  </si>
  <si>
    <t>Q10WL4</t>
  </si>
  <si>
    <t>tr|N1LQM7|</t>
  </si>
  <si>
    <t>sp|Q10WL4| PYRB_TRIEI Aspartate carbamoyltransferase OS=Trichodesmium erythraeum (strain IMS101) GN=pyrB PE=3 SV=1</t>
  </si>
  <si>
    <t>N1LZS9</t>
  </si>
  <si>
    <t>B7H905</t>
  </si>
  <si>
    <t>tr|N1LZS9|</t>
  </si>
  <si>
    <t>tr|B7H905| B7H905_BACC4 Oligo-1,6-glucosidase OS=Bacillus cereus (strain B4264) GN=malL PE=4 SV=1</t>
  </si>
  <si>
    <t>N1LXM4</t>
  </si>
  <si>
    <t>B6EJV5</t>
  </si>
  <si>
    <t>tr|N1LXM4|</t>
  </si>
  <si>
    <t>tr|B6EJV5| B6EJV5_ALISL Membrane-bound lytic murein transglycosylase D OS=Aliivibrio salmonicida (strain LFI1238) GN=mltD PE=4 SV=1</t>
  </si>
  <si>
    <t>N1LGV7</t>
  </si>
  <si>
    <t>Q3MDL7</t>
  </si>
  <si>
    <t>K01452</t>
  </si>
  <si>
    <t>tr|N1LGV7|</t>
  </si>
  <si>
    <t>tr|Q3MDL7| Q3MDL7_ANAVT Polysaccharide deacetylase OS=Anabaena variabilis (strain ATCC 29413 / PCC 7937) GN=Ava_1295 PE=4 SV=1</t>
  </si>
  <si>
    <t>A8IBG1</t>
  </si>
  <si>
    <t>tr|N1LHA1|</t>
  </si>
  <si>
    <t>tr|A8IBG1| A8IBG1_CHLRE Ribosomal protein L37 OS=Chlamydomonas reinhardtii GN=RPL37 PE=3 SV=1</t>
  </si>
  <si>
    <t>B7HIZ2</t>
  </si>
  <si>
    <t>tr|N1LK63|</t>
  </si>
  <si>
    <t>tr|B7HIZ2| B7HIZ2_BACC4 Transcription-repair-coupling factor OS=Bacillus cereus (strain B4264) GN=mfd PE=3 SV=1</t>
  </si>
  <si>
    <t>N1LMW2</t>
  </si>
  <si>
    <t>D5TRE3</t>
  </si>
  <si>
    <t>tr|N1LMW2|</t>
  </si>
  <si>
    <t>tr|D5TRE3| D5TRE3_BACT1 Glycerophosphoryl diester phosphodiesterase OS=Bacillus thuringiensis (strain BMB171) GN=BMB171_C4969 PE=4 SV=1</t>
  </si>
  <si>
    <t>N1LP51</t>
  </si>
  <si>
    <t>tr|N1LP51|</t>
  </si>
  <si>
    <t>N1LUP6</t>
  </si>
  <si>
    <t>B7IWB8</t>
  </si>
  <si>
    <t>tr|N1LUP6|</t>
  </si>
  <si>
    <t>tr|B7IWB8| B7IWB8_BACC2 ABC transporter, permease/ATP-binding protein OS=Bacillus cereus (strain G9842) GN=BCG9842_B2933 PE=3 SV=1</t>
  </si>
  <si>
    <t>tr|N1LLA4|</t>
  </si>
  <si>
    <t>N1LQT4</t>
  </si>
  <si>
    <t>D4A932</t>
  </si>
  <si>
    <t>K15348</t>
  </si>
  <si>
    <t>tr|N1LQT4|</t>
  </si>
  <si>
    <t>tr|D4A932| D4A932_RAT Protein Plekhm2 OS=Rattus norvegicus GN=Plekhm2 PE=1 SV=1</t>
  </si>
  <si>
    <t>N1LRM2</t>
  </si>
  <si>
    <t>D5TKE9</t>
  </si>
  <si>
    <t>tr|N1LRM2|</t>
  </si>
  <si>
    <t>tr|D5TKE9| D5TKE9_BACT1 Spore-specific N-acetylmuramoyl-L-alanine amidase OS=Bacillus thuringiensis (strain BMB171) GN=cwlD PE=4 SV=1</t>
  </si>
  <si>
    <t>N1LU53</t>
  </si>
  <si>
    <t>tr|N1LU53|</t>
  </si>
  <si>
    <t>Q7Q0G1</t>
  </si>
  <si>
    <t>tr|N1M296|</t>
  </si>
  <si>
    <t>tr|Q7Q0G1| Q7Q0G1_ANOGA AGAP010313-PA (Fragment) OS=Anopheles gambiae GN=AgaP_AGAP010313 PE=4 SV=4</t>
  </si>
  <si>
    <t>B7IXQ6</t>
  </si>
  <si>
    <t>tr|N1LII8|</t>
  </si>
  <si>
    <t>tr|B7IXQ6| B7IXQ6_BACC2 Glucokinase OS=Bacillus cereus (strain G9842) GN=glcK PE=4 SV=1</t>
  </si>
  <si>
    <t>N1LHE7</t>
  </si>
  <si>
    <t>I3TE27</t>
  </si>
  <si>
    <t>tr|N1LHE7|</t>
  </si>
  <si>
    <t>tr|I3TE27| I3TE27_THEC1 AAA ATPase OS=Thermogladius cellulolyticus (strain 1633) GN=TCELL_0590 PE=4 SV=1</t>
  </si>
  <si>
    <t>B7HHI8</t>
  </si>
  <si>
    <t>tr|N1LG70|</t>
  </si>
  <si>
    <t>tr|B7HHI8| B7HHI8_BACC4 Uncharacterized protein OS=Bacillus cereus (strain B4264) GN=BCB4264_A1488 PE=4 SV=1</t>
  </si>
  <si>
    <t>N1LRK0</t>
  </si>
  <si>
    <t>A1SW28</t>
  </si>
  <si>
    <t>tr|N1LRK0|</t>
  </si>
  <si>
    <t>tr|A1SW28| A1SW28_PSYIN ATP-dependent dethiobiotin synthetase BioD OS=Psychromonas ingrahamii (strain 37) GN=bioD PE=3 SV=1</t>
  </si>
  <si>
    <t>N1LST7</t>
  </si>
  <si>
    <t>D5TY53</t>
  </si>
  <si>
    <t>K00374</t>
  </si>
  <si>
    <t>tr|N1LST7|</t>
  </si>
  <si>
    <t>tr|D5TY53| D5TY53_BACT1 Respiratory nitrate reductase gamma chain OS=Bacillus thuringiensis (strain BMB171) GN=narI PE=4 SV=1</t>
  </si>
  <si>
    <t>N1LTY4</t>
  </si>
  <si>
    <t>tr|N1LTY4|</t>
  </si>
  <si>
    <t>N1LJ30</t>
  </si>
  <si>
    <t>B3L3Q7</t>
  </si>
  <si>
    <t>K10839</t>
  </si>
  <si>
    <t>tr|N1LJ30|</t>
  </si>
  <si>
    <t>tr|B3L3Q7| B3L3Q7_PLAKH Dna repair protein rad23, putative OS=Plasmodium knowlesi (strain H) GN=PKH_081120 PE=4 SV=1</t>
  </si>
  <si>
    <t>N1LQI0</t>
  </si>
  <si>
    <t>Q81I29</t>
  </si>
  <si>
    <t>tr|N1LQI0|</t>
  </si>
  <si>
    <t>tr|Q81I29| Q81I29_BACCR Alanine permease OS=Bacillus cereus (strain ATCC 14579 / DSM 31 / JCM 2152 / NBRC 15305 / NCIMB 9373 / NRRL B-3711) GN=BC_0593 PE=4 SV=1</t>
  </si>
  <si>
    <t>N1LH25</t>
  </si>
  <si>
    <t>B7HEL0</t>
  </si>
  <si>
    <t>tr|N1LH25|</t>
  </si>
  <si>
    <t>tr|B7HEL0| B7HEL0_BACC4 PTS system, cellobiose-specific IIA component OS=Bacillus cereus (strain B4264) GN=celC2 PE=4 SV=1</t>
  </si>
  <si>
    <t>Q81DV3</t>
  </si>
  <si>
    <t>tr|N1LQW4|</t>
  </si>
  <si>
    <t>tr|Q81DV3| Q81DV3_BACCR Acetylornithine deacetylase OS=Bacillus cereus (strain ATCC 14579 / DSM 31 / JCM 2152 / NBRC 15305 / NCIMB 9373 / NRRL B-3711) GN=BC_2248 PE=4 SV=1</t>
  </si>
  <si>
    <t>D5TUY2</t>
  </si>
  <si>
    <t>tr|N1LW19|</t>
  </si>
  <si>
    <t>tr|D5TUY2| D5TUY2_BACT1 Thioredoxin reductase OS=Bacillus thuringiensis (strain BMB171) GN=BMB171_C1328 PE=4 SV=1</t>
  </si>
  <si>
    <t>B7HFC7</t>
  </si>
  <si>
    <t>tr|N1LYJ8|</t>
  </si>
  <si>
    <t>tr|B7HFC7| B7HFC7_BACC4 Xaa-Pro dipeptidase OS=Bacillus cereus (strain B4264) GN=pepQ2 PE=4 SV=1</t>
  </si>
  <si>
    <t>D5TUS9</t>
  </si>
  <si>
    <t>tr|N1M101|</t>
  </si>
  <si>
    <t>tr|D5TUS9| D5TUS9_BACT1 Nucleoside-binding protein OS=Bacillus thuringiensis (strain BMB171) GN=BMB171_C3460 PE=4 SV=1</t>
  </si>
  <si>
    <t>N1LUZ0</t>
  </si>
  <si>
    <t>tr|N1LUZ0|</t>
  </si>
  <si>
    <t>K8E4Y5</t>
  </si>
  <si>
    <t>tr|N1M0U5|</t>
  </si>
  <si>
    <t>tr|K8E4Y5| K8E4Y5_CARML Asp protein OS=Carnobacterium maltaromaticum LMA28 GN=asp PE=4 SV=2</t>
  </si>
  <si>
    <t>B4LZR6</t>
  </si>
  <si>
    <t>tr|N1LQX4|</t>
  </si>
  <si>
    <t>tr|B4LZR6| B4LZR6_DROVI GJ22653 OS=Drosophila virilis GN=Dvir\GJ22653 PE=4 SV=1</t>
  </si>
  <si>
    <t>N1LWN4</t>
  </si>
  <si>
    <t>B7ITM2</t>
  </si>
  <si>
    <t>K06328</t>
  </si>
  <si>
    <t>tr|N1LWN4|</t>
  </si>
  <si>
    <t>tr|B7ITM2| B7ITM2_BACC2 Spore coat protein E OS=Bacillus cereus (strain G9842) GN=cotE PE=4 SV=1</t>
  </si>
  <si>
    <t>N1LQ54</t>
  </si>
  <si>
    <t>K7SJW8</t>
  </si>
  <si>
    <t>tr|N1LQ54|</t>
  </si>
  <si>
    <t>tr|K7SJW8| K7SJW8_GLUOY Putative permease OS=Gluconobacter oxydans H24 GN=B932_0868 PE=4 SV=1</t>
  </si>
  <si>
    <t>N1LL77</t>
  </si>
  <si>
    <t>A9BWV5</t>
  </si>
  <si>
    <t>tr|N1LL77|</t>
  </si>
  <si>
    <t>tr|A9BWV5| A9BWV5_DELAS Thioesterase superfamily protein OS=Delftia acidovorans (strain DSM 14801 / SPH-1) GN=Daci_4309 PE=4 SV=1</t>
  </si>
  <si>
    <t>N1LQ41</t>
  </si>
  <si>
    <t>A2EA88</t>
  </si>
  <si>
    <t>K07203</t>
  </si>
  <si>
    <t>tr|N1LQ41|</t>
  </si>
  <si>
    <t>tr|A2EA88| A2EA88_TRIVA PIKK family atypical protein kinase OS=Trichomonas vaginalis GN=TVAG_271190 PE=4 SV=1</t>
  </si>
  <si>
    <t>N1LMK7</t>
  </si>
  <si>
    <t>tr|N1LMK7|</t>
  </si>
  <si>
    <t>N1M138</t>
  </si>
  <si>
    <t>U5LHM9</t>
  </si>
  <si>
    <t>tr|N1M138|</t>
  </si>
  <si>
    <t>tr|U5LHM9| U5LHM9_9BACI Cell division protein FtsW OS=Bacillus infantis NRRL B-14911 GN=N288_21285 PE=4 SV=1</t>
  </si>
  <si>
    <t>N1LS65</t>
  </si>
  <si>
    <t>Q81DZ8</t>
  </si>
  <si>
    <t>K03118</t>
  </si>
  <si>
    <t>tr|N1LS65|</t>
  </si>
  <si>
    <t>tr|Q81DZ8| Q81DZ8_BACCR Sec-independent protein translocase protein TatC OS=Bacillus cereus (strain ATCC 14579 / DSM 31 / JCM 2152 / NBRC 15305 / NCIMB 9373 / NRRL B-3711) GN=tatC PE=3 SV=1</t>
  </si>
  <si>
    <t>N1LRI7</t>
  </si>
  <si>
    <t>B7HB92</t>
  </si>
  <si>
    <t>tr|N1LRI7|</t>
  </si>
  <si>
    <t>tr|B7HB92| B7HB92_BACC4 Putative membrane protein OS=Bacillus cereus (strain B4264) GN=BCB4264_A4331 PE=4 SV=1</t>
  </si>
  <si>
    <t>E6U5Q7</t>
  </si>
  <si>
    <t>tr|N1LRN2|</t>
  </si>
  <si>
    <t>tr|E6U5Q7| E6U5Q7_ETHHY Helix-turn-helix domain protein OS=Ethanoligenens harbinense (strain DSM 18485 / JCM 12961 / CGMCC 1.5033 / YUAN-3) GN=Ethha_1273 PE=4 SV=1</t>
  </si>
  <si>
    <t>K0JH99</t>
  </si>
  <si>
    <t>tr|N1LX03|</t>
  </si>
  <si>
    <t>tr|K0JH99| K0JH99_BRAPL Uncharacterized protein OS=Brachyspira pilosicoli WesB GN=WESB_0233 PE=4 SV=1</t>
  </si>
  <si>
    <t>N1LXF4</t>
  </si>
  <si>
    <t>B7H818</t>
  </si>
  <si>
    <t>tr|N1LXF4|</t>
  </si>
  <si>
    <t>tr|B7H818| B7H818_BACC4 Uncharacterized protein OS=Bacillus cereus (strain B4264) GN=BCB4264_A2696 PE=4 SV=1</t>
  </si>
  <si>
    <t>N1LR63</t>
  </si>
  <si>
    <t>R4LE01</t>
  </si>
  <si>
    <t>K14673</t>
  </si>
  <si>
    <t>tr|N1LR63|</t>
  </si>
  <si>
    <t>tr|R4LE01| R4LE01_9ACTN Putative polyketide cyclase OS=Actinoplanes sp. N902-109 GN=L083_3113 PE=4 SV=1</t>
  </si>
  <si>
    <t>L0A4V5</t>
  </si>
  <si>
    <t>tr|N1LSL4|</t>
  </si>
  <si>
    <t>tr|L0A4V5| L0A4V5_DEIPD Putative LmbE-like protein OS=Deinococcus peraridilitoris (strain DSM 19664 / LMG 22246 / CIP 109416 / KR-200) GN=Deipe_3458 PE=4 SV=1</t>
  </si>
  <si>
    <t>N1LSZ4</t>
  </si>
  <si>
    <t>Q0SSF6</t>
  </si>
  <si>
    <t>tr|N1LSZ4|</t>
  </si>
  <si>
    <t>tr|Q0SSF6| Q0SSF6_CLOPS Peptidase, M50 family OS=Clostridium perfringens (strain SM101 / Type A) GN=CPR_1636 PE=4 SV=1</t>
  </si>
  <si>
    <t>B7JQ29</t>
  </si>
  <si>
    <t>tr|N1LZ89|</t>
  </si>
  <si>
    <t>tr|B7JQ29| B7JQ29_BACC0 Uncharacterized protein OS=Bacillus cereus (strain AH820) GN=BCAH820_4523 PE=4 SV=1</t>
  </si>
  <si>
    <t>N1LT43</t>
  </si>
  <si>
    <t>tr|N1LT43|</t>
  </si>
  <si>
    <t>N1LZ77</t>
  </si>
  <si>
    <t>A5UVB3</t>
  </si>
  <si>
    <t>tr|N1LZ77|</t>
  </si>
  <si>
    <t>sp|A5UVB3| COAX_ROSS1 Type III pantothenate kinase OS=Roseiflexus sp. (strain RS-1) GN=coaX PE=3 SV=1</t>
  </si>
  <si>
    <t>N1LVI0</t>
  </si>
  <si>
    <t>C0ZB49</t>
  </si>
  <si>
    <t>tr|N1LVI0|</t>
  </si>
  <si>
    <t>sp|C0ZB49| DNAJ_BREBN Chaperone protein DnaJ OS=Brevibacillus brevis (strain 47 / JCM 6285 / NBRC 100599) GN=dnaJ PE=3 SV=1</t>
  </si>
  <si>
    <t>N1LMN8</t>
  </si>
  <si>
    <t>O51927</t>
  </si>
  <si>
    <t>tr|N1LMN8|</t>
  </si>
  <si>
    <t>sp|O51927| DDL_BUCAP D-alanine--D-alanine ligase OS=Buchnera aphidicola subsp. Schizaphis graminum (strain Sg) GN=ddl PE=3 SV=2</t>
  </si>
  <si>
    <t>N1LVH6</t>
  </si>
  <si>
    <t>B2IXT2</t>
  </si>
  <si>
    <t>K01768</t>
  </si>
  <si>
    <t>tr|N1LVH6|</t>
  </si>
  <si>
    <t>tr|B2IXT2| B2IXT2_NOSP7 Adenylate/guanylate cyclase with GAF sensor and FHA domain protein OS=Nostoc punctiforme (strain ATCC 29133 / PCC 73102) GN=Npun_R4632 PE=4 SV=1</t>
  </si>
  <si>
    <t>N1LLW7</t>
  </si>
  <si>
    <t>Q818Z4</t>
  </si>
  <si>
    <t>tr|N1LLW7|</t>
  </si>
  <si>
    <t>tr|Q818Z4| Q818Z4_BACCR Stage II sporulation protein M OS=Bacillus cereus (strain ATCC 14579 / DSM 31 / JCM 2152 / NBRC 15305 / NCIMB 9373 / NRRL B-3711) GN=BC_4092 PE=4 SV=1</t>
  </si>
  <si>
    <t>D5TTC0</t>
  </si>
  <si>
    <t>tr|N1M1N7|</t>
  </si>
  <si>
    <t>tr|D5TTC0| D5TTC0_BACT1 Oligopeptide-binding protein oppA OS=Bacillus thuringiensis (strain BMB171) GN=BMB171_C1039 PE=4 SV=1</t>
  </si>
  <si>
    <t>N1LMX1</t>
  </si>
  <si>
    <t>M1QXL9</t>
  </si>
  <si>
    <t>tr|N1LMX1|</t>
  </si>
  <si>
    <t>tr|M1QXL9| M1QXL9_BACTU Deoxyribodipyrimidine photolyase OS=Bacillus thuringiensis serovar thuringiensis str. IS5056 GN=H175_ch3157 PE=3 SV=1</t>
  </si>
  <si>
    <t>D5TN36</t>
  </si>
  <si>
    <t>tr|N1LIV4|</t>
  </si>
  <si>
    <t>tr|D5TN36| D5TN36_BACT1 5'-nucleotidase OS=Bacillus thuringiensis (strain BMB171) GN=BMB171_C4587 PE=4 SV=1</t>
  </si>
  <si>
    <t>H2G133</t>
  </si>
  <si>
    <t>tr|N1M184|</t>
  </si>
  <si>
    <t>tr|H2G133| H2G133_OCESG NADH dehydrogenase OS=Oceanimonas sp. (strain GK1) GN=GU3_02775 PE=4 SV=1</t>
  </si>
  <si>
    <t>Q5WBB4</t>
  </si>
  <si>
    <t>tr|N1LUB8|</t>
  </si>
  <si>
    <t>tr|Q5WBB4| Q5WBB4_BACSK Tyrosine-protein kinase OS=Bacillus clausii (strain KSM-K16) GN=ABC3815 PE=4 SV=1</t>
  </si>
  <si>
    <t>D5TWR8</t>
  </si>
  <si>
    <t>tr|N1LQ83|</t>
  </si>
  <si>
    <t>tr|D5TWR8| D5TWR8_BACT1 Xaa-Pro aminopeptidase OS=Bacillus thuringiensis (strain BMB171) GN=BMB171_C1692 PE=4 SV=1</t>
  </si>
  <si>
    <t>N1LHX6</t>
  </si>
  <si>
    <t>A8FBM9</t>
  </si>
  <si>
    <t>tr|N1LHX6|</t>
  </si>
  <si>
    <t>tr|A8FBM9| A8FBM9_BACP2 Hypothetical membrane protein OS=Bacillus pumilus (strain SAFR-032) GN=yhgE PE=4 SV=1</t>
  </si>
  <si>
    <t>B7HJ41</t>
  </si>
  <si>
    <t>tr|N1LLW0|</t>
  </si>
  <si>
    <t>tr|B7HJ41| B7HJ41_BACC4 DNA-directed RNA polymerase subunit beta' OS=Bacillus cereus (strain B4264) GN=rpoC PE=3 SV=1</t>
  </si>
  <si>
    <t>N1LSW7</t>
  </si>
  <si>
    <t>C5DKZ2</t>
  </si>
  <si>
    <t>K16675</t>
  </si>
  <si>
    <t>tr|N1LSW7|</t>
  </si>
  <si>
    <t>tr|C5DKZ2| C5DKZ2_LACTC Palmitoyltransferase OS=Lachancea thermotolerans (strain ATCC 56472 / CBS 6340 / NRRL Y-8284) GN=KLTH0F08668g PE=3 SV=1</t>
  </si>
  <si>
    <t>N1LVS2</t>
  </si>
  <si>
    <t>K0FVU0</t>
  </si>
  <si>
    <t>tr|N1LVS2|</t>
  </si>
  <si>
    <t>tr|K0FVU0| K0FVU0_BACTU Transcriptional regulator, AraC OS=Bacillus thuringiensis MC28 GN=MC28_4117 PE=4 SV=1</t>
  </si>
  <si>
    <t>N1LWE6</t>
  </si>
  <si>
    <t>R4KJK5</t>
  </si>
  <si>
    <t>tr|N1LWE6|</t>
  </si>
  <si>
    <t>tr|R4KJK5| R4KJK5_9FIRM Small-conductance mechanosensitive channel OS=Desulfotomaculum gibsoniae DSM 7213 GN=Desgi_4128 PE=4 SV=1</t>
  </si>
  <si>
    <t>N1LQB1</t>
  </si>
  <si>
    <t>B3EN39</t>
  </si>
  <si>
    <t>tr|N1LQB1|</t>
  </si>
  <si>
    <t>tr|B3EN39| B3EN39_CHLPB Patatin OS=Chlorobium phaeobacteroides (strain BS1) GN=Cphamn1_2119 PE=4 SV=1</t>
  </si>
  <si>
    <t>D5TM94</t>
  </si>
  <si>
    <t>tr|N1LS02|</t>
  </si>
  <si>
    <t>tr|D5TM94| D5TM94_BACT1 Phosphoribosylaminoimidazole-succinocarboxamide synthase OS=Bacillus thuringiensis (strain BMB171) GN=purC PE=3 SV=1</t>
  </si>
  <si>
    <t>N1LW85</t>
  </si>
  <si>
    <t>A9B277</t>
  </si>
  <si>
    <t>tr|N1LW85|</t>
  </si>
  <si>
    <t>tr|A9B277| A9B277_HERA2 Serine/threonine protein kinase OS=Herpetosiphon aurantiacus (strain ATCC 23779 / DSM 785) GN=Haur_4796 PE=4 SV=1</t>
  </si>
  <si>
    <t>B7H8G0</t>
  </si>
  <si>
    <t>tr|N1LT62|</t>
  </si>
  <si>
    <t>tr|B7H8G0| B7H8G0_BACC4 Acetyltransferase, GNAT family OS=Bacillus cereus (strain B4264) GN=BCB4264_A3069 PE=4 SV=1</t>
  </si>
  <si>
    <t>N1LEE1</t>
  </si>
  <si>
    <t>V9VXG3</t>
  </si>
  <si>
    <t>tr|N1LEE1|</t>
  </si>
  <si>
    <t>tr|V9VXG3| V9VXG3_9RHOB Shikimate dehydrogenase (NADP(+)) OS=Leisingera methylohalidivorans DSM 14336 GN=aroE PE=3 SV=1</t>
  </si>
  <si>
    <t>N1LV15</t>
  </si>
  <si>
    <t>tr|N1LV15|</t>
  </si>
  <si>
    <t>N1LNH6</t>
  </si>
  <si>
    <t>I6Z389</t>
  </si>
  <si>
    <t>tr|N1LNH6|</t>
  </si>
  <si>
    <t>tr|I6Z389| I6Z389_MELRP Histidine--tRNA ligase OS=Melioribacter roseus (strain JCM 17771 / P3M-2) GN=hisS PE=3 SV=1</t>
  </si>
  <si>
    <t>N1LH87</t>
  </si>
  <si>
    <t>B3DUS3</t>
  </si>
  <si>
    <t>K05343</t>
  </si>
  <si>
    <t>tr|N1LH87|</t>
  </si>
  <si>
    <t>tr|B3DUS3| B3DUS3_METI4 Trehalose synthase OS=Methylacidiphilum infernorum (isolate V4) GN=Minf_1021 PE=4 SV=1</t>
  </si>
  <si>
    <t>N1M0A4</t>
  </si>
  <si>
    <t>Q928W4</t>
  </si>
  <si>
    <t>tr|N1M0A4|</t>
  </si>
  <si>
    <t>tr|Q928W4| Q928W4_LISIN Lin2418 protein OS=Listeria innocua serovar 6a (strain CLIP 11262) GN=lin2418 PE=4 SV=1</t>
  </si>
  <si>
    <t>N1M1A9</t>
  </si>
  <si>
    <t>A1UIF2</t>
  </si>
  <si>
    <t>K11936</t>
  </si>
  <si>
    <t>tr|N1M1A9|</t>
  </si>
  <si>
    <t>tr|A1UIF2| A1UIF2_MYCSK Polysaccharide deacetylase OS=Mycobacterium sp. (strain KMS) GN=Mkms_3416 PE=4 SV=1</t>
  </si>
  <si>
    <t>N1LXH9</t>
  </si>
  <si>
    <t>H6SKK7</t>
  </si>
  <si>
    <t>tr|N1LXH9|</t>
  </si>
  <si>
    <t>tr|H6SKK7| H6SKK7_RHOPH Ribosomal RNA large subunit methyltransferase H OS=Rhodospirillum photometricum DSM 122 GN=rlmH PE=3 SV=1</t>
  </si>
  <si>
    <t>D5TMH1</t>
  </si>
  <si>
    <t>tr|N1LGB7|</t>
  </si>
  <si>
    <t>tr|D5TMH1| D5TMH1_BACT1 Methyl-accepting chemotaxis protein OS=Bacillus thuringiensis (strain BMB171) GN=BMB171_C0346 PE=4 SV=1</t>
  </si>
  <si>
    <t>B7H595</t>
  </si>
  <si>
    <t>tr|N1LIS0|</t>
  </si>
  <si>
    <t>tr|B7H595| B7H595_BACC4 Acyl-CoA dehydrogenase OS=Bacillus cereus (strain B4264) GN=BCB4264_A2318 PE=3 SV=1</t>
  </si>
  <si>
    <t>B7HI34</t>
  </si>
  <si>
    <t>tr|N1LMP0|</t>
  </si>
  <si>
    <t>tr|B7HI34| B7HI34_BACC4 Uncharacterized protein OS=Bacillus cereus (strain B4264) GN=BCB4264_A1692 PE=4 SV=1</t>
  </si>
  <si>
    <t>C8XJV8</t>
  </si>
  <si>
    <t>tr|N1LKI4|</t>
  </si>
  <si>
    <t>tr|C8XJV8| C8XJV8_NAKMY Glycerol-3-phosphate dehydrogenase [NAD(P)+] OS=Nakamurella multipartita (strain ATCC 700099 / DSM 44233 / JCM 9543 / Y-104) GN=gpsA PE=3 SV=1</t>
  </si>
  <si>
    <t>N1LQX5</t>
  </si>
  <si>
    <t>V5MKN7</t>
  </si>
  <si>
    <t>tr|N1LQX5|</t>
  </si>
  <si>
    <t>tr|V5MKN7| V5MKN7_BACTU Uncharacterized protein OS=Bacillus thuringiensis YBT-1518 GN=YBT1518_28425 PE=4 SV=1</t>
  </si>
  <si>
    <t>N1LKR9</t>
  </si>
  <si>
    <t>G8S742</t>
  </si>
  <si>
    <t>K02026</t>
  </si>
  <si>
    <t>tr|N1LKR9|</t>
  </si>
  <si>
    <t>tr|G8S742| G8S742_ACTS5 Maltose transport system permease protein malG OS=Actinoplanes sp. (strain ATCC 31044 / CBS 674.73 / SE50/110) GN=ACPL_5386 PE=3 SV=1</t>
  </si>
  <si>
    <t>N1LKH1</t>
  </si>
  <si>
    <t>M4H986</t>
  </si>
  <si>
    <t>K06428</t>
  </si>
  <si>
    <t>tr|N1LKH1|</t>
  </si>
  <si>
    <t>tr|M4H986| M4H986_BACCE Small, acid-soluble spore protein K OS=Bacillus cereus FRI-35 GN=sspK PE=2 SV=1</t>
  </si>
  <si>
    <t>N1LM54</t>
  </si>
  <si>
    <t>tr|N1LM54|</t>
  </si>
  <si>
    <t>Q63H82</t>
  </si>
  <si>
    <t>tr|N1LLY0|</t>
  </si>
  <si>
    <t>tr|Q63H82| Q63H82_BACCZ 50S ribosomal protein L29 OS=Bacillus cereus (strain ZK / E33L) GN=rpmC PE=3 SV=1</t>
  </si>
  <si>
    <t>N1LQ44</t>
  </si>
  <si>
    <t>M1PS32</t>
  </si>
  <si>
    <t>tr|N1LQ44|</t>
  </si>
  <si>
    <t>tr|M1PS32| M1PS32_BACTU Lysophospholipase Monoglyceride lipase putative OS=Bacillus thuringiensis serovar thuringiensis str. IS5056 GN=H175_ch4858 PE=4 SV=1</t>
  </si>
  <si>
    <t>A4SBQ4</t>
  </si>
  <si>
    <t>K15747</t>
  </si>
  <si>
    <t>tr|N1LPJ4|</t>
  </si>
  <si>
    <t>tr|A4SBQ4| A4SBQ4_OSTLU Uncharacterized protein (Fragment) OS=Ostreococcus lucimarinus (strain CCE9901) GN=OSTLU_1824 PE=3 SV=1</t>
  </si>
  <si>
    <t>N1LML9</t>
  </si>
  <si>
    <t>tr|N1LML9|</t>
  </si>
  <si>
    <t>tr|A0A059BDI4| A0A059BDI4_EUCGR Uncharacterized protein OS=Eucalyptus grandis GN=EUGRSUZ_G01752 PE=4 SV=1</t>
  </si>
  <si>
    <t>N1LU90</t>
  </si>
  <si>
    <t>K9NNI2</t>
  </si>
  <si>
    <t>tr|N1LU90|</t>
  </si>
  <si>
    <t>tr|K9NNI2| K9NNI2_9PSED Transcription-repair-coupling factor OS=Pseudomonas sp. UW4 GN=mfd PE=3 SV=1</t>
  </si>
  <si>
    <t>D5TWX0</t>
  </si>
  <si>
    <t>tr|N1LS63|</t>
  </si>
  <si>
    <t>tr|D5TWX0| D5TWX0_BACT1 Acetylornithine aminotransferase OS=Bacillus thuringiensis (strain BMB171) GN=argD PE=3 SV=1</t>
  </si>
  <si>
    <t>N1LNQ2</t>
  </si>
  <si>
    <t>tr|N1LNQ2|</t>
  </si>
  <si>
    <t>Q81IQ7</t>
  </si>
  <si>
    <t>tr|N1LTJ2|</t>
  </si>
  <si>
    <t>tr|Q81IQ7| Q81IQ7_BACCR Adenylosuccinate lyase OS=Bacillus cereus (strain ATCC 14579 / DSM 31 / JCM 2152 / NBRC 15305 / NCIMB 9373 / NRRL B-3711) GN=BC_0325 PE=3 SV=1</t>
  </si>
  <si>
    <t>N1LV32</t>
  </si>
  <si>
    <t>D5TV37</t>
  </si>
  <si>
    <t>tr|N1LV32|</t>
  </si>
  <si>
    <t>tr|D5TV37| D5TV37_BACT1 Holliday junction resolvase RecU OS=Bacillus thuringiensis (strain BMB171) GN=recU PE=3 SV=1</t>
  </si>
  <si>
    <t>D5TNB7</t>
  </si>
  <si>
    <t>tr|N1LJ55|</t>
  </si>
  <si>
    <t>tr|D5TNB7| D5TNB7_BACT1 Sodium/proton-dependent alanine carrier protein OS=Bacillus thuringiensis (strain BMB171) GN=BMB171_C4668 PE=4 SV=1</t>
  </si>
  <si>
    <t>N1M1R2</t>
  </si>
  <si>
    <t>Q6HLX7</t>
  </si>
  <si>
    <t>tr|N1M1R2|</t>
  </si>
  <si>
    <t>tr|Q6HLX7| Q6HLX7_BACHK Glycosyltransferase OS=Bacillus thuringiensis subsp. konkukian (strain 97-27) GN=BT9727_1107 PE=4 SV=1</t>
  </si>
  <si>
    <t>D5TK75</t>
  </si>
  <si>
    <t>tr|N1LL03|</t>
  </si>
  <si>
    <t>tr|D5TK75| D5TK75_BACT1 Dihydropteroate synthase OS=Bacillus thuringiensis (strain BMB171) GN=folP PE=3 SV=1</t>
  </si>
  <si>
    <t>N1LG54</t>
  </si>
  <si>
    <t>Q4KA26</t>
  </si>
  <si>
    <t>K06872</t>
  </si>
  <si>
    <t>tr|N1LG54|</t>
  </si>
  <si>
    <t>tr|Q4KA26| Q4KA26_PSEF5 Putative membrane protein OS=Pseudomonas fluorescens (strain Pf-5 / ATCC BAA-477) GN=PFL_3807 PE=4 SV=1</t>
  </si>
  <si>
    <t>N1LLF4</t>
  </si>
  <si>
    <t>D7U828</t>
  </si>
  <si>
    <t>K13679</t>
  </si>
  <si>
    <t>tr|N1LLF4|</t>
  </si>
  <si>
    <t>tr|D7U828| D7U828_VITVI Starch synthase, chloroplastic/amyloplastic OS=Vitis vinifera GN=VIT_15s0048g02600 PE=3 SV=1</t>
  </si>
  <si>
    <t>N1LTG5</t>
  </si>
  <si>
    <t>B6JFN2</t>
  </si>
  <si>
    <t>K03074</t>
  </si>
  <si>
    <t>tr|N1LTG5|</t>
  </si>
  <si>
    <t>tr|B6JFN2| B6JFN2_OLICO Protein-export membrane protein SecF OS=Oligotropha carboxidovorans (strain ATCC 49405 / DSM 1227 / OM5) GN=secF PE=3 SV=1</t>
  </si>
  <si>
    <t>N1LR92</t>
  </si>
  <si>
    <t>Q639U0</t>
  </si>
  <si>
    <t>tr|N1LR92|</t>
  </si>
  <si>
    <t>tr|Q639U0| Q639U0_BACCZ Glycosyl transferase, group 2 family protein OS=Bacillus cereus (strain ZK / E33L) GN=BCE33L2740 PE=4 SV=1</t>
  </si>
  <si>
    <t>N1LTQ3</t>
  </si>
  <si>
    <t>U4K9J1</t>
  </si>
  <si>
    <t>tr|N1LTQ3|</t>
  </si>
  <si>
    <t>tr|U4K9J1| U4K9J1_9VIBR Putative Zn(II)-responsive transcriptional regulator OS=Vibrio nigripulchritudo GN=zntR PE=4 SV=1</t>
  </si>
  <si>
    <t>Q3J1P7</t>
  </si>
  <si>
    <t>tr|N1LV64|</t>
  </si>
  <si>
    <t>tr|Q3J1P7| Q3J1P7_RHOS4 Rhodobacter sphaeroides 2.4.1 chromosome 1, complete sequence OS=Rhodobacter sphaeroides (strain ATCC 17023 / 2.4.1 / NCIB 8253 / DSM 158) GN=RSP_0113 PE=4 SV=2</t>
  </si>
  <si>
    <t>B1HQD8</t>
  </si>
  <si>
    <t>tr|N1M053|</t>
  </si>
  <si>
    <t>tr|B1HQD8| B1HQD8_LYSSC Uncharacterized protein OS=Lysinibacillus sphaericus (strain C3-41) GN=Bsph_1483 PE=4 SV=1</t>
  </si>
  <si>
    <t>N1LZF5</t>
  </si>
  <si>
    <t>Q1M7Y5</t>
  </si>
  <si>
    <t>tr|N1LZF5|</t>
  </si>
  <si>
    <t>tr|Q1M7Y5| Q1M7Y5_RHIL3 Putative transposase OS=Rhizobium leguminosarum bv. viciae (strain 3841) GN=pRL100168 PE=4 SV=1</t>
  </si>
  <si>
    <t>N1LTV7</t>
  </si>
  <si>
    <t>D9Q726</t>
  </si>
  <si>
    <t>K12942</t>
  </si>
  <si>
    <t>tr|N1LTV7|</t>
  </si>
  <si>
    <t>tr|D9Q726| D9Q726_CORP1 Aminobenzoyl-glutamate transport protein OS=Corynebacterium pseudotuberculosis (strain 1002) GN=abgT PE=4 SV=1</t>
  </si>
  <si>
    <t>N1LKG9</t>
  </si>
  <si>
    <t>tr|N1LKG9|</t>
  </si>
  <si>
    <t>N1LUW3</t>
  </si>
  <si>
    <t>Q637I9</t>
  </si>
  <si>
    <t>tr|N1LUW3|</t>
  </si>
  <si>
    <t>tr|Q637I9| Q637I9_BACCZ Glyoxalase/bleomycin resistance protein OS=Bacillus cereus (strain ZK / E33L) GN=BCE33L3343 PE=4 SV=1</t>
  </si>
  <si>
    <t>N1LTA8</t>
  </si>
  <si>
    <t>M9WU38</t>
  </si>
  <si>
    <t>tr|N1LTA8|</t>
  </si>
  <si>
    <t>tr|M9WU38| M9WU38_9RICK Putative cell division protein FtsK OS=Wolbachia endosymbiont of Drosophila simulans wNo GN=wNo_09610 PE=4 SV=1</t>
  </si>
  <si>
    <t>N1LLV4</t>
  </si>
  <si>
    <t>D5TPQ0</t>
  </si>
  <si>
    <t>K06726</t>
  </si>
  <si>
    <t>tr|N1LLV4|</t>
  </si>
  <si>
    <t>tr|D5TPQ0| D5TPQ0_BACT1 D-ribose pyranase OS=Bacillus thuringiensis (strain BMB171) GN=rbsD PE=3 SV=1</t>
  </si>
  <si>
    <t>N1LY09</t>
  </si>
  <si>
    <t>tr|N1LY09|</t>
  </si>
  <si>
    <t>N1LQ67</t>
  </si>
  <si>
    <t>F0ZUX4</t>
  </si>
  <si>
    <t>tr|N1LQ67|</t>
  </si>
  <si>
    <t>tr|F0ZUX4| F0ZUX4_DICPU Putative uncharacterized protein OS=Dictyostelium purpureum GN=DICPUDRAFT_155801 PE=4 SV=1</t>
  </si>
  <si>
    <t>N1LFT6</t>
  </si>
  <si>
    <t>M1PFI3</t>
  </si>
  <si>
    <t>K02315</t>
  </si>
  <si>
    <t>tr|N1LFT6|</t>
  </si>
  <si>
    <t>tr|M1PFI3| M1PFI3_BACTU DNA replication protein dnaC OS=Bacillus thuringiensis serovar thuringiensis str. IS5056 GN=H175_ch0619 PE=4 SV=1</t>
  </si>
  <si>
    <t>N1LHJ0</t>
  </si>
  <si>
    <t>Q2JID2</t>
  </si>
  <si>
    <t>tr|N1LHJ0|</t>
  </si>
  <si>
    <t>tr|Q2JID2| Q2JID2_SYNJB Ammonium transporter OS=Synechococcus sp. (strain JA-2-3B'a(2-13)) GN=amt PE=3 SV=1</t>
  </si>
  <si>
    <t>N1LJN3</t>
  </si>
  <si>
    <t>Q81HC5</t>
  </si>
  <si>
    <t>K00666</t>
  </si>
  <si>
    <t>tr|N1LJN3|</t>
  </si>
  <si>
    <t>tr|Q81HC5| Q81HC5_BACCR Long-chain-fatty-acid--CoA ligase OS=Bacillus cereus (strain ATCC 14579 / DSM 31 / JCM 2152 / NBRC 15305 / NCIMB 9373 / NRRL B-3711) GN=BC_0890 PE=4 SV=1</t>
  </si>
  <si>
    <t>N1LL12</t>
  </si>
  <si>
    <t>Q5WIZ9</t>
  </si>
  <si>
    <t>tr|N1LL12|</t>
  </si>
  <si>
    <t>tr|Q5WIZ9| Q5WIZ9_BACSK Uncharacterized protein OS=Bacillus clausii (strain KSM-K16) GN=ABC1118 PE=4 SV=1</t>
  </si>
  <si>
    <t>V5MES4</t>
  </si>
  <si>
    <t>tr|N1LN25|</t>
  </si>
  <si>
    <t>tr|V5MES4| V5MES4_BACTU Uncharacterized protein OS=Bacillus thuringiensis YBT-1518 GN=YBT1518_17630 PE=4 SV=1</t>
  </si>
  <si>
    <t>A7GPW1</t>
  </si>
  <si>
    <t>tr|N1LJB0|</t>
  </si>
  <si>
    <t>tr|A7GPW1| A7GPW1_BACCN Cof-like hydrolase OS=Bacillus cereus subsp. cytotoxis (strain NVH 391-98) GN=Bcer98_1881 PE=4 SV=1</t>
  </si>
  <si>
    <t>N1LNH9</t>
  </si>
  <si>
    <t>H2IE19</t>
  </si>
  <si>
    <t>tr|N1LNH9|</t>
  </si>
  <si>
    <t>tr|H2IE19| H2IE19_VIBSJ DNA-binding transcriptional repressor PuuR OS=Vibrio sp. (strain EJY3) GN=VEJY3_08290 PE=4 SV=1</t>
  </si>
  <si>
    <t>N1LPW0</t>
  </si>
  <si>
    <t>D6WM64</t>
  </si>
  <si>
    <t>K15421</t>
  </si>
  <si>
    <t>tr|N1LPW0|</t>
  </si>
  <si>
    <t>tr|D6WM64| D6WM64_TRICA Putative uncharacterized protein OS=Tribolium castaneum GN=TcasGA2_TC013336 PE=4 SV=1</t>
  </si>
  <si>
    <t>N1LGH1</t>
  </si>
  <si>
    <t>R4Q3G4</t>
  </si>
  <si>
    <t>tr|N1LGH1|</t>
  </si>
  <si>
    <t>tr|R4Q3G4| R4Q3G4_LACPN Uncharacterized protein OS=Lactobacillus plantarum subsp. plantarum P-8 GN=LBP_cg2364 PE=4 SV=2</t>
  </si>
  <si>
    <t>N1LJ34</t>
  </si>
  <si>
    <t>J3URG5</t>
  </si>
  <si>
    <t>K06387</t>
  </si>
  <si>
    <t>tr|N1LJ34|</t>
  </si>
  <si>
    <t>tr|J3URG5| J3URG5_BACTU Stage II sporulation protein R OS=Bacillus thuringiensis HD-771 GN=BTG_21750 PE=4 SV=1</t>
  </si>
  <si>
    <t>N1LN73</t>
  </si>
  <si>
    <t>D4JQX0</t>
  </si>
  <si>
    <t>tr|N1LN73|</t>
  </si>
  <si>
    <t>tr|D4JQX0| D4JQX0_9FIRM Draft genome OS=[Eubacterium] siraeum 70/3 GN=EUS_01340 PE=4 SV=1</t>
  </si>
  <si>
    <t>H8KNW7</t>
  </si>
  <si>
    <t>K07386</t>
  </si>
  <si>
    <t>tr|N1LPH8|</t>
  </si>
  <si>
    <t>tr|H8KNW7| H8KNW7_SOLCM Putative metalloendopeptidase OS=Solitalea canadensis (strain ATCC 29591 / DSM 3403 / NBRC 15130 / NCIMB 12057 / USAM 9D) GN=Solca_0233 PE=4 SV=1</t>
  </si>
  <si>
    <t>Q3AXM2</t>
  </si>
  <si>
    <t>tr|N1LHN4|</t>
  </si>
  <si>
    <t>tr|Q3AXM2| Q3AXM2_SYNS9 Ribonucleotide reductase (Class II) OS=Synechococcus sp. (strain CC9902) GN=Syncc9902_1200 PE=4 SV=1</t>
  </si>
  <si>
    <t>N1LRR0</t>
  </si>
  <si>
    <t>B7PZ74</t>
  </si>
  <si>
    <t>K14326</t>
  </si>
  <si>
    <t>tr|N1LRR0|</t>
  </si>
  <si>
    <t>tr|B7PZ74| B7PZ74_IXOSC Nonsense-mediated mRNA decay protein, putative OS=Ixodes scapularis GN=IscW_ISCW010285 PE=4 SV=1</t>
  </si>
  <si>
    <t>N1LRD6</t>
  </si>
  <si>
    <t>tr|N1LRD6|</t>
  </si>
  <si>
    <t>N1LUL4</t>
  </si>
  <si>
    <t>Q818B5</t>
  </si>
  <si>
    <t>K14647</t>
  </si>
  <si>
    <t>tr|N1LUL4|</t>
  </si>
  <si>
    <t>tr|Q818B5| Q818B5_BACCR Minor extracellular protease VPR OS=Bacillus cereus (strain ATCC 14579 / DSM 31 / JCM 2152 / NBRC 15305 / NCIMB 9373 / NRRL B-3711) GN=BC_4351 PE=3 SV=1</t>
  </si>
  <si>
    <t>R1EAT9</t>
  </si>
  <si>
    <t>K10457</t>
  </si>
  <si>
    <t>tr|N1LNS9|</t>
  </si>
  <si>
    <t>tr|R1EAT9| R1EAT9_EMIHU Kelch domain-containing protein OS=Emiliania huxleyi CCMP1516 GN=EMIHUDRAFT_367856 PE=4 SV=1</t>
  </si>
  <si>
    <t>tr|N1LHK0|</t>
  </si>
  <si>
    <t>N1LPG0</t>
  </si>
  <si>
    <t>C8XAV3</t>
  </si>
  <si>
    <t>K05791</t>
  </si>
  <si>
    <t>tr|N1LPG0|</t>
  </si>
  <si>
    <t>tr|C8XAV3| C8XAV3_NAKMY Stress protein OS=Nakamurella multipartita (strain ATCC 700099 / DSM 44233 / JCM 9543 / Y-104) GN=Namu_3019 PE=4 SV=1</t>
  </si>
  <si>
    <t>N1LRR1</t>
  </si>
  <si>
    <t>A0A0A0</t>
  </si>
  <si>
    <t>tr|N1LRR1|</t>
  </si>
  <si>
    <t>tr|A0A0A0M130| A0A0A0M130_CUCSA Ubiquinol oxidase OS=Cucumis sativus GN=Csa_1G699610 PE=3 SV=1</t>
  </si>
  <si>
    <t>G8QAF9</t>
  </si>
  <si>
    <t>tr|N1LXA2|</t>
  </si>
  <si>
    <t>tr|G8QAF9| G8QAF9_PSEFL Methyl-accepting chemotaxis protein I (Serine chemoreceptor protein) OS=Pseudomonas fluorescens F113 GN=PSF113_2288 PE=4 SV=1</t>
  </si>
  <si>
    <t>D5V7A0</t>
  </si>
  <si>
    <t>tr|N1LKC7|</t>
  </si>
  <si>
    <t>tr|D5V7A0| D5V7A0_ARCNC Flagellar hook-associated 2 domain protein OS=Arcobacter nitrofigilis (strain ATCC 33309 / DSM 7299 / LMG 7604 / NCTC 12251 / CI) GN=Arnit_2872 PE=4 SV=1</t>
  </si>
  <si>
    <t>N1LW25</t>
  </si>
  <si>
    <t>C5AQ24</t>
  </si>
  <si>
    <t>K04034</t>
  </si>
  <si>
    <t>tr|N1LW25|</t>
  </si>
  <si>
    <t>tr|C5AQ24| C5AQ24_METEA Putative Fe-S oxidoreductase OS=Methylobacterium extorquens (strain ATCC 14718 / DSM 1338 / AM1) GN=MexAM1_META1p4454 PE=4 SV=1</t>
  </si>
  <si>
    <t>N1LWF4</t>
  </si>
  <si>
    <t>F6ENQ8</t>
  </si>
  <si>
    <t>K07795</t>
  </si>
  <si>
    <t>tr|N1LWF4|</t>
  </si>
  <si>
    <t>tr|F6ENQ8| F6ENQ8_AMYSD Uncharacterized protein OS=Amycolicicoccus subflavus (strain DSM 45089 / DQS3-9A1) GN=AS9A_4483 PE=4 SV=1</t>
  </si>
  <si>
    <t>N1LUQ3</t>
  </si>
  <si>
    <t>D5TXQ3</t>
  </si>
  <si>
    <t>tr|N1LUQ3|</t>
  </si>
  <si>
    <t>tr|D5TXQ3| D5TXQ3_BACT1 Phosphate-binding protein OS=Bacillus thuringiensis (strain BMB171) GN=phoX PE=4 SV=1</t>
  </si>
  <si>
    <t>N1LSJ0</t>
  </si>
  <si>
    <t>K0G100</t>
  </si>
  <si>
    <t>K10531</t>
  </si>
  <si>
    <t>tr|N1LSJ0|</t>
  </si>
  <si>
    <t>tr|K0G100| K0G100_BACTU L-ornithine N5-oxygenase OS=Bacillus thuringiensis MC28 GN=MC28_G193 PE=4 SV=1</t>
  </si>
  <si>
    <t>N1LSE5</t>
  </si>
  <si>
    <t>tr|N1LSE5|</t>
  </si>
  <si>
    <t>N1LZC9</t>
  </si>
  <si>
    <t>G3ARX5</t>
  </si>
  <si>
    <t>K14802</t>
  </si>
  <si>
    <t>tr|N1LZC9|</t>
  </si>
  <si>
    <t>tr|G3ARX5| G3ARX5_SPAPN Phospholipid-transporting ATPase OS=Spathaspora passalidarum (strain NRRL Y-27907 / 11-Y1) GN=SPAPADRAFT_140785 PE=3 SV=1</t>
  </si>
  <si>
    <t>D1MPW5</t>
  </si>
  <si>
    <t>tr|N1LTW5|</t>
  </si>
  <si>
    <t>tr|D1MPW5| D1MPW5_BACAN ABC transporter, permease protein OS=Bacillus anthracis GN=GBAA_5495 PE=4 SV=1</t>
  </si>
  <si>
    <t>M4HFT2</t>
  </si>
  <si>
    <t>K02911</t>
  </si>
  <si>
    <t>tr|N1M0N2|</t>
  </si>
  <si>
    <t>tr|M4HFT2| M4HFT2_BACCE 50S ribosomal protein L32 OS=Bacillus cereus FRI-35 GN=rpmF PE=3 SV=1</t>
  </si>
  <si>
    <t>B9GN02</t>
  </si>
  <si>
    <t>tr|N1LN71|</t>
  </si>
  <si>
    <t>tr|B9GN02| B9GN02_POPTR Uncharacterized protein OS=Populus trichocarpa GN=POPTR_0001s12320g PE=4 SV=2</t>
  </si>
  <si>
    <t>B3EEL9</t>
  </si>
  <si>
    <t>tr|N1LZW4|</t>
  </si>
  <si>
    <t>tr|B3EEL9| B3EEL9_CHLL2 NUDIX hydrolase OS=Chlorobium limicola (strain DSM 245 / NBRC 103803) GN=Clim_1790 PE=3 SV=1</t>
  </si>
  <si>
    <t>N1LNR9</t>
  </si>
  <si>
    <t>B0T4E4</t>
  </si>
  <si>
    <t>tr|N1LNR9|</t>
  </si>
  <si>
    <t>tr|B0T4E4| B0T4E4_CAUSK Na+ dependent nucleoside transporter domain protein OS=Caulobacter sp. (strain K31) GN=Caul_0307 PE=4 SV=1</t>
  </si>
  <si>
    <t>N1LXT8</t>
  </si>
  <si>
    <t>Q81E47</t>
  </si>
  <si>
    <t>tr|N1LXT8|</t>
  </si>
  <si>
    <t>tr|Q81E47| Q81E47_BACCR 5-methylcytosine-specific restriction enzyme A OS=Bacillus cereus (strain ATCC 14579 / DSM 31 / JCM 2152 / NBRC 15305 / NCIMB 9373 / NRRL B-3711) GN=BC_2145 PE=4 SV=1</t>
  </si>
  <si>
    <t>N1LQD0</t>
  </si>
  <si>
    <t>Q0I6Y8</t>
  </si>
  <si>
    <t>tr|N1LQD0|</t>
  </si>
  <si>
    <t>tr|Q0I6Y8| Q0I6Y8_SYNS3 DNA repair protein radA OS=Synechococcus sp. (strain CC9311) GN=radA PE=3 SV=1</t>
  </si>
  <si>
    <t>N1LI57</t>
  </si>
  <si>
    <t>B7IW42</t>
  </si>
  <si>
    <t>tr|N1LI57|</t>
  </si>
  <si>
    <t>tr|B7IW42| B7IW42_BACC2 Citrate synthase OS=Bacillus cereus (strain G9842) GN=mmgD PE=3 SV=1</t>
  </si>
  <si>
    <t>N1LZJ8</t>
  </si>
  <si>
    <t>tr|N1LZJ8|</t>
  </si>
  <si>
    <t>N1M228</t>
  </si>
  <si>
    <t>B7H6I2</t>
  </si>
  <si>
    <t>K07222</t>
  </si>
  <si>
    <t>tr|N1M228|</t>
  </si>
  <si>
    <t>tr|B7H6I2| B7H6I2_BACC4 Uncharacterized protein OS=Bacillus cereus (strain B4264) GN=BCB4264_A3452 PE=4 SV=1</t>
  </si>
  <si>
    <t>N1M204</t>
  </si>
  <si>
    <t>E3H5P2</t>
  </si>
  <si>
    <t>tr|N1M204|</t>
  </si>
  <si>
    <t>tr|E3H5P2| E3H5P2_ROTDC DNA-directed RNA polymerase subunit alpha OS=Rothia dentocariosa (strain ATCC 17931 / CDC X599 / XDIA) GN=rpoA PE=3 SV=1</t>
  </si>
  <si>
    <t>N1LI81</t>
  </si>
  <si>
    <t>D5TJL8</t>
  </si>
  <si>
    <t>tr|N1LI81|</t>
  </si>
  <si>
    <t>tr|D5TJL8| D5TJL8_BACT1 4'-phosphopantetheinyl transferase OS=Bacillus thuringiensis (strain BMB171) GN=BMB171_C2080 PE=4 SV=1</t>
  </si>
  <si>
    <t>N1LZ91</t>
  </si>
  <si>
    <t>H2J7N6</t>
  </si>
  <si>
    <t>tr|N1LZ91|</t>
  </si>
  <si>
    <t>tr|H2J7N6| H2J7N6_MARPK cAMP-binding protein OS=Marinitoga piezophila (strain DSM 14283 / JCM 11233 / KA3) GN=Marpi_0965 PE=4 SV=1</t>
  </si>
  <si>
    <t>N1LIW3</t>
  </si>
  <si>
    <t>R4Q2Y7</t>
  </si>
  <si>
    <t>tr|N1LIW3|</t>
  </si>
  <si>
    <t>tr|R4Q2Y7| R4Q2Y7_LACPN Uncharacterized protein OS=Lactobacillus plantarum subsp. plantarum P-8 GN=LBP_cg2164 PE=4 SV=2</t>
  </si>
  <si>
    <t>K0AZF4</t>
  </si>
  <si>
    <t>K02051</t>
  </si>
  <si>
    <t>tr|N1LHJ3|</t>
  </si>
  <si>
    <t>tr|K0AZF4| K0AZF4_CLOA9 NMT1/THI5-like domain-containing protein OS=Clostridium acidurici (strain ATCC 7906 / DSM 604 / KCTC 5404 / 9a) GN=Curi_c11530 PE=4 SV=1</t>
  </si>
  <si>
    <t>N1LV52</t>
  </si>
  <si>
    <t>U5SAT3</t>
  </si>
  <si>
    <t>tr|N1LV52|</t>
  </si>
  <si>
    <t>tr|U5SAT3| U5SAT3_9LACT Histidine kinase OS=Carnobacterium sp. WN1359 GN=Q783_09240 PE=4 SV=1</t>
  </si>
  <si>
    <t>D5TVK9</t>
  </si>
  <si>
    <t>K01455</t>
  </si>
  <si>
    <t>tr|N1LZZ2|</t>
  </si>
  <si>
    <t>tr|D5TVK9| D5TVK9_BACT1 Formamidase OS=Bacillus thuringiensis (strain BMB171) GN=amiF PE=3 SV=1</t>
  </si>
  <si>
    <t>N1LVJ5</t>
  </si>
  <si>
    <t>Q73GU1</t>
  </si>
  <si>
    <t>tr|N1LVJ5|</t>
  </si>
  <si>
    <t>tr|Q73GU1| Q73GU1_WOLPM UvrABC system protein B OS=Wolbachia pipientis wMel GN=uvrB PE=3 SV=1</t>
  </si>
  <si>
    <t>N1LN40</t>
  </si>
  <si>
    <t>tr|N1LN40|</t>
  </si>
  <si>
    <t>N1LNV7</t>
  </si>
  <si>
    <t>A5CZQ1</t>
  </si>
  <si>
    <t>K14475</t>
  </si>
  <si>
    <t>tr|N1LNV7|</t>
  </si>
  <si>
    <t>tr|A5CZQ1| A5CZQ1_PELTS Predicted secreted protein OS=Pelotomaculum thermopropionicum (strain DSM 13744 / JCM 10971 / SI) GN=PTH_2361 PE=4 SV=1</t>
  </si>
  <si>
    <t>Q81C83</t>
  </si>
  <si>
    <t>tr|N1LQN3|</t>
  </si>
  <si>
    <t>tr|Q81C83| Q81C83_BACCR Aspartate aminotransferase OS=Bacillus cereus (strain ATCC 14579 / DSM 31 / JCM 2152 / NBRC 15305 / NCIMB 9373 / NRRL B-3711) GN=BC_2896 PE=3 SV=1</t>
  </si>
  <si>
    <t>N1LNX7</t>
  </si>
  <si>
    <t>R4Q462</t>
  </si>
  <si>
    <t>tr|N1LNX7|</t>
  </si>
  <si>
    <t>tr|R4Q462| R4Q462_LACPN Uncharacterized protein OS=Lactobacillus plantarum subsp. plantarum P-8 GN=LBP_cg1560 PE=4 SV=2</t>
  </si>
  <si>
    <t>N1LU80</t>
  </si>
  <si>
    <t>K0FNY3</t>
  </si>
  <si>
    <t>tr|N1LU80|</t>
  </si>
  <si>
    <t>tr|K0FNY3| K0FNY3_BACTU Internalin OS=Bacillus thuringiensis MC28 GN=MC28_2291 PE=4 SV=1</t>
  </si>
  <si>
    <t>G0RPJ3</t>
  </si>
  <si>
    <t>K01079</t>
  </si>
  <si>
    <t>tr|N1M1T7|</t>
  </si>
  <si>
    <t>tr|G0RPJ3| G0RPJ3_HYPJQ Phosphoserine phosphatase OS=Hypocrea jecorina (strain QM6a) GN=TRIREDRAFT_65452 PE=4 SV=1</t>
  </si>
  <si>
    <t>N1M1J9</t>
  </si>
  <si>
    <t>tr|N1M1J9|</t>
  </si>
  <si>
    <t>D5TTD0</t>
  </si>
  <si>
    <t>tr|N1M1P8|</t>
  </si>
  <si>
    <t>tr|D5TTD0| D5TTD0_BACT1 Adapter protein MecA OS=Bacillus thuringiensis (strain BMB171) GN=mecA PE=3 SV=1</t>
  </si>
  <si>
    <t>N1LLT9</t>
  </si>
  <si>
    <t>D5TPN3</t>
  </si>
  <si>
    <t>K10040</t>
  </si>
  <si>
    <t>tr|N1LLT9|</t>
  </si>
  <si>
    <t>tr|D5TPN3| D5TPN3_BACT1 Glutamine transport system permease protein glnP OS=Bacillus thuringiensis (strain BMB171) GN=BMB171_C0563 PE=3 SV=1</t>
  </si>
  <si>
    <t>N1LPE5</t>
  </si>
  <si>
    <t>B7HAQ1</t>
  </si>
  <si>
    <t>tr|N1LPE5|</t>
  </si>
  <si>
    <t>tr|B7HAQ1| B7HAQ1_BACC4 MgtC family protein OS=Bacillus cereus (strain B4264) GN=BCB4264_A3637 PE=4 SV=1</t>
  </si>
  <si>
    <t>N1LKF9</t>
  </si>
  <si>
    <t>D5TWV9</t>
  </si>
  <si>
    <t>K02169</t>
  </si>
  <si>
    <t>tr|N1LKF9|</t>
  </si>
  <si>
    <t>tr|D5TWV9| D5TWV9_BACT1 Malonyl-[acyl-carrier protein] O-methyltransferase OS=Bacillus thuringiensis (strain BMB171) GN=bioC PE=3 SV=1</t>
  </si>
  <si>
    <t>M4HDH2</t>
  </si>
  <si>
    <t>tr|N1LUC2|</t>
  </si>
  <si>
    <t>tr|M4HDH2| M4HDH2_BACCE BadM/Rrf2 family transcriptional regulator OS=Bacillus cereus FRI-35 GN=BCK_13205 PE=4 SV=1</t>
  </si>
  <si>
    <t>A1ALI1</t>
  </si>
  <si>
    <t>tr|N1M0W5|</t>
  </si>
  <si>
    <t>tr|A1ALI1| A1ALI1_PELPD Peptidylprolyl isomerase OS=Pelobacter propionicus (strain DSM 2379) GN=Ppro_0570 PE=4 SV=1</t>
  </si>
  <si>
    <t>N1LN57</t>
  </si>
  <si>
    <t>E6N6V6</t>
  </si>
  <si>
    <t>tr|N1LN57|</t>
  </si>
  <si>
    <t>tr|E6N6V6| E6N6V6_9ARCH D-alanine-D-alanine ligase OS=Candidatus Caldiarchaeum subterraneum GN=CSUB_C0972 PE=4 SV=1</t>
  </si>
  <si>
    <t>I2C685</t>
  </si>
  <si>
    <t>tr|N1LLW8|</t>
  </si>
  <si>
    <t>tr|I2C685| I2C685_BACAM Non-ribosomal peptide synthase OS=Bacillus amyloliquefaciens Y2 GN=fenB PE=4 SV=1</t>
  </si>
  <si>
    <t>N1LRB1</t>
  </si>
  <si>
    <t>tr|N1LRB1|</t>
  </si>
  <si>
    <t>N1LIA3</t>
  </si>
  <si>
    <t>J3ZUF6</t>
  </si>
  <si>
    <t>tr|N1LIA3|</t>
  </si>
  <si>
    <t>tr|J3ZUF6| J3ZUF6_BACTU Sulfate permease OS=Bacillus thuringiensis HD-771 GN=BTG_17870 PE=4 SV=1</t>
  </si>
  <si>
    <t>N1LJY8</t>
  </si>
  <si>
    <t>D5BV24</t>
  </si>
  <si>
    <t>K07221</t>
  </si>
  <si>
    <t>tr|N1LJY8|</t>
  </si>
  <si>
    <t>tr|D5BV24| D5BV24_NITHN Phosphate-selective porin O and P OS=Nitrosococcus halophilus (strain Nc4) GN=Nhal_2286 PE=4 SV=1</t>
  </si>
  <si>
    <t>N1LGQ1</t>
  </si>
  <si>
    <t>Q4N972</t>
  </si>
  <si>
    <t>K14554</t>
  </si>
  <si>
    <t>tr|N1LGQ1|</t>
  </si>
  <si>
    <t>tr|Q4N972| Q4N972_THEPA Uncharacterized protein OS=Theileria parva GN=TP01_0242 PE=4 SV=1</t>
  </si>
  <si>
    <t>N1LN86</t>
  </si>
  <si>
    <t>M5E543</t>
  </si>
  <si>
    <t>K07101</t>
  </si>
  <si>
    <t>tr|N1LN86|</t>
  </si>
  <si>
    <t>tr|M5E543| M5E543_9GAMM Uncharacterized protein OS=Thalassolituus oleivorans MIL-1 GN=TOL_2164 PE=4 SV=1</t>
  </si>
  <si>
    <t>B7HG99</t>
  </si>
  <si>
    <t>tr|N1LPZ8|</t>
  </si>
  <si>
    <t>tr|B7HG99| B7HG99_BACC4 Peptide-methionine (S)-S-oxide reductase OS=Bacillus cereus (strain B4264) GN=msrAB PE=3 SV=1</t>
  </si>
  <si>
    <t>B7HF92</t>
  </si>
  <si>
    <t>tr|N1LSF9|</t>
  </si>
  <si>
    <t>tr|B7HF92| B7HF92_BACC4 Primosomal protein DnaI OS=Bacillus cereus (strain B4264) GN=dnaI PE=4 SV=1</t>
  </si>
  <si>
    <t>N1LGG2</t>
  </si>
  <si>
    <t>tr|N1LGG2|</t>
  </si>
  <si>
    <t>D5TME3</t>
  </si>
  <si>
    <t>tr|N1LY54|</t>
  </si>
  <si>
    <t>tr|D5TME3| D5TME3_BACT1 Amidohydrolase amhX OS=Bacillus thuringiensis (strain BMB171) GN=amhX PE=4 SV=1</t>
  </si>
  <si>
    <t>N1LPX6</t>
  </si>
  <si>
    <t>tr|N1LPX6|</t>
  </si>
  <si>
    <t>N1LV59</t>
  </si>
  <si>
    <t>tr|N1LV59|</t>
  </si>
  <si>
    <t>N1LQZ2</t>
  </si>
  <si>
    <t>D9SUL6</t>
  </si>
  <si>
    <t>tr|N1LQZ2|</t>
  </si>
  <si>
    <t>tr|D9SUL6| D9SUL6_CLOC7 Carboxyl-terminal protease OS=Clostridium cellulovorans (strain ATCC 35296 / DSM 3052 / OCM 3 / 743B) GN=Clocel_1165 PE=3 SV=1</t>
  </si>
  <si>
    <t>N1LY02</t>
  </si>
  <si>
    <t>B7MA33</t>
  </si>
  <si>
    <t>tr|N1LY02|</t>
  </si>
  <si>
    <t>tr|B7MA33| B7MA33_ECO45 Malate synthase G OS=Escherichia coli O45:K1 (strain S88 / ExPEC) GN=glcB PE=3 SV=1</t>
  </si>
  <si>
    <t>N1LQQ3</t>
  </si>
  <si>
    <t>I0KRL7</t>
  </si>
  <si>
    <t>tr|N1LQQ3|</t>
  </si>
  <si>
    <t>tr|I0KRL7| I0KRL7_STEMA Shikimate kinase OS=Stenotrophomonas maltophilia D457 GN=aroK PE=3 SV=1</t>
  </si>
  <si>
    <t>N1LZJ3</t>
  </si>
  <si>
    <t>C7QJV6</t>
  </si>
  <si>
    <t>K07147</t>
  </si>
  <si>
    <t>tr|N1LZJ3|</t>
  </si>
  <si>
    <t>tr|C7QJV6| C7QJV6_CATAD Oxidoreductase molybdopterin binding OS=Catenulispora acidiphila (strain DSM 44928 / NRRL B-24433 / NBRC 102108 / JCM 14897) GN=Caci_4330 PE=4 SV=1</t>
  </si>
  <si>
    <t>N1LUJ1</t>
  </si>
  <si>
    <t>G2HYW3</t>
  </si>
  <si>
    <t>K01617</t>
  </si>
  <si>
    <t>tr|N1LUJ1|</t>
  </si>
  <si>
    <t>tr|G2HYW3| G2HYW3_9PROT 4-oxalocrotonate decarboxylase OS=Arcobacter sp. L GN=ABLL_2441 PE=4 SV=1</t>
  </si>
  <si>
    <t>N1LNM9</t>
  </si>
  <si>
    <t>K9XII0</t>
  </si>
  <si>
    <t>K03298</t>
  </si>
  <si>
    <t>tr|N1LNM9|</t>
  </si>
  <si>
    <t>tr|K9XII0| K9XII0_9CHRO Uncharacterized protein OS=Gloeocapsa sp. PCC 7428 GN=Glo7428_3392 PE=4 SV=1</t>
  </si>
  <si>
    <t>D5TK37</t>
  </si>
  <si>
    <t>tr|N1LYF5|</t>
  </si>
  <si>
    <t>tr|D5TK37| D5TK37_BACT1 GAF domain-containing protein OS=Bacillus thuringiensis (strain BMB171) GN=BMB171_C4293 PE=4 SV=1</t>
  </si>
  <si>
    <t>B7HG13</t>
  </si>
  <si>
    <t>tr|N1LRF5|</t>
  </si>
  <si>
    <t>tr|B7HG13| B7HG13_BACC4 DNA helicase OS=Bacillus cereus (strain B4264) GN=BCB4264_A1075 PE=4 SV=1</t>
  </si>
  <si>
    <t>N1LTF5</t>
  </si>
  <si>
    <t>H2QH55</t>
  </si>
  <si>
    <t>K18575</t>
  </si>
  <si>
    <t>tr|N1LTF5|</t>
  </si>
  <si>
    <t>tr|H2QH55| H2QH55_PANTR Uncharacterized protein OS=Pan troglodytes GN=TMEM86B PE=4 SV=1</t>
  </si>
  <si>
    <t>N1LQV3</t>
  </si>
  <si>
    <t>A8ACD4</t>
  </si>
  <si>
    <t>K02987</t>
  </si>
  <si>
    <t>tr|N1LQV3|</t>
  </si>
  <si>
    <t>sp|A8ACD4| RS4E_IGNH4 30S ribosomal protein S4e OS=Ignicoccus hospitalis (strain KIN4/I / DSM 18386 / JCM 14125) GN=rps4e PE=3 SV=1</t>
  </si>
  <si>
    <t>D5TYH0</t>
  </si>
  <si>
    <t>tr|N1LYE9|</t>
  </si>
  <si>
    <t>tr|D5TYH0| D5TYH0_BACT1 Adenine phosphoribosyltransferase OS=Bacillus thuringiensis (strain BMB171) GN=apt1 PE=3 SV=1</t>
  </si>
  <si>
    <t>B7HE87</t>
  </si>
  <si>
    <t>tr|N1LLP5|</t>
  </si>
  <si>
    <t>sp|B7HE87| MAF_BACC4 Septum formation protein Maf OS=Bacillus cereus (strain B4264) GN=maf PE=3 SV=1</t>
  </si>
  <si>
    <t>N1LSM0</t>
  </si>
  <si>
    <t>D5TT42</t>
  </si>
  <si>
    <t>tr|N1LSM0|</t>
  </si>
  <si>
    <t>tr|D5TT42| D5TT42_BACT1 Ferrichrome-binding protein OS=Bacillus thuringiensis (strain BMB171) GN=BMB171_C3145 PE=4 SV=1</t>
  </si>
  <si>
    <t>B7IXB3</t>
  </si>
  <si>
    <t>tr|N1LUZ9|</t>
  </si>
  <si>
    <t>tr|B7IXB3| B7IXB3_BACC2 ABC transporter, ATP-binding protein OS=Bacillus cereus (strain G9842) GN=BCG9842_B2817 PE=3 SV=1</t>
  </si>
  <si>
    <t>D5TXV1</t>
  </si>
  <si>
    <t>tr|N1LTA6|</t>
  </si>
  <si>
    <t>tr|D5TXV1| D5TXV1_BACT1 DNA polymerase III subunit delta OS=Bacillus thuringiensis (strain BMB171) GN=holA PE=4 SV=1</t>
  </si>
  <si>
    <t>N1LMN5</t>
  </si>
  <si>
    <t>Q47L56</t>
  </si>
  <si>
    <t>tr|N1LMN5|</t>
  </si>
  <si>
    <t>tr|Q47L56| Q47L56_THEFY dTMP kinase OS=Thermobifida fusca (strain YX) GN=Tfu_2783 PE=3 SV=1</t>
  </si>
  <si>
    <t>N1LPQ2</t>
  </si>
  <si>
    <t>D4M2L8</t>
  </si>
  <si>
    <t>tr|N1LPQ2|</t>
  </si>
  <si>
    <t>tr|D4M2L8| D4M2L8_9FIRM Draft genome OS=Ruminococcus torques L2-14 GN=RTO_07660 PE=4 SV=1</t>
  </si>
  <si>
    <t>L0F4A4</t>
  </si>
  <si>
    <t>tr|N1LVU5|</t>
  </si>
  <si>
    <t>tr|L0F4A4| L0F4A4_DESDL Carbohydrate ABC transporter substrate-binding protein, CUT1 family OS=Desulfitobacterium dichloroeliminans (strain LMG P-21439 / DCA1) GN=Desdi_0214 PE=4 SV=1</t>
  </si>
  <si>
    <t>D5TJL3</t>
  </si>
  <si>
    <t>K02363</t>
  </si>
  <si>
    <t>tr|N1LI74|</t>
  </si>
  <si>
    <t>tr|D5TJL3| D5TJL3_BACT1 2,3-dihydroxybenzoate-AMP ligase OS=Bacillus thuringiensis (strain BMB171) GN=bacE PE=4 SV=1</t>
  </si>
  <si>
    <t>N1LKM5</t>
  </si>
  <si>
    <t>B7H7Y8</t>
  </si>
  <si>
    <t>tr|N1LKM5|</t>
  </si>
  <si>
    <t>tr|B7H7Y8| B7H7Y8_BACC4 ABC transporter, ATP-binding protein OS=Bacillus cereus (strain B4264) GN=BCB4264_A2666 PE=3 SV=1</t>
  </si>
  <si>
    <t>N1LNH8</t>
  </si>
  <si>
    <t>E6N7F1</t>
  </si>
  <si>
    <t>tr|N1LNH8|</t>
  </si>
  <si>
    <t>tr|E6N7F1| E6N7F1_9ARCH Malate synthase OS=Candidatus Caldiarchaeum subterraneum GN=CSUB_C1143 PE=4 SV=1</t>
  </si>
  <si>
    <t>D5TYH9</t>
  </si>
  <si>
    <t>tr|N1LYE3|</t>
  </si>
  <si>
    <t>tr|D5TYH9| D5TYH9_BACT1 S-adenosylmethionine:tRNA ribosyltransferase-isomerase OS=Bacillus thuringiensis (strain BMB171) GN=queA PE=3 SV=1</t>
  </si>
  <si>
    <t>M1SKL9</t>
  </si>
  <si>
    <t>K03796</t>
  </si>
  <si>
    <t>tr|N1LZS6|</t>
  </si>
  <si>
    <t>tr|M1SKL9| M1SKL9_MORMO BAX protein OS=Morganella morganii subsp. morganii KT GN=MU9_3519 PE=4 SV=1</t>
  </si>
  <si>
    <t>N1LGL9</t>
  </si>
  <si>
    <t>A3LZZ3</t>
  </si>
  <si>
    <t>K19001</t>
  </si>
  <si>
    <t>tr|N1LGL9|</t>
  </si>
  <si>
    <t>tr|A3LZZ3| A3LZZ3_PICST Uncharacterized protein OS=Scheffersomyces stipitis (strain ATCC 58785 / CBS 6054 / NBRC 10063 / NRRL Y-11545) GN=PICST_33727 PE=4 SV=2</t>
  </si>
  <si>
    <t>Q11KC6</t>
  </si>
  <si>
    <t>tr|N1LZ70|</t>
  </si>
  <si>
    <t>sp|Q11KC6| KHSE_CHESB Homoserine kinase OS=Chelativorans sp. (strain BNC1) GN=thrB PE=3 SV=1</t>
  </si>
  <si>
    <t>N1LM66</t>
  </si>
  <si>
    <t>D5TXN7</t>
  </si>
  <si>
    <t>tr|N1LM66|</t>
  </si>
  <si>
    <t>tr|D5TXN7| D5TXN7_BACT1 Methylenetetrahydrofolate reductase OS=Bacillus thuringiensis (strain BMB171) GN=BMB171_C3923 PE=3 SV=1</t>
  </si>
  <si>
    <t>N1LQN2</t>
  </si>
  <si>
    <t>Q81CI3</t>
  </si>
  <si>
    <t>tr|N1LQN2|</t>
  </si>
  <si>
    <t>tr|Q81CI3| Q81CI3_BACCR Probable short-chain type dehydrogenase/reductase vdlC OS=Bacillus cereus (strain ATCC 14579 / DSM 31 / JCM 2152 / NBRC 15305 / NCIMB 9373 / NRRL B-3711) GN=BC_2781 PE=3 SV=1</t>
  </si>
  <si>
    <t>N1LNW7</t>
  </si>
  <si>
    <t>B7HAT9</t>
  </si>
  <si>
    <t>tr|N1LNW7|</t>
  </si>
  <si>
    <t>tr|B7HAT9| B7HAT9_BACC4 Putative molybdopterin biosynthesis protein MoeB OS=Bacillus cereus (strain B4264) GN=BCB4264_A3675 PE=4 SV=1</t>
  </si>
  <si>
    <t>C6SXI3</t>
  </si>
  <si>
    <t>K02917</t>
  </si>
  <si>
    <t>tr|N1LQE8|</t>
  </si>
  <si>
    <t>tr|C6SXI3| C6SXI3_SOYBN Uncharacterized protein OS=Glycine max PE=2 SV=1</t>
  </si>
  <si>
    <t>D5TYE2</t>
  </si>
  <si>
    <t>tr|N1LZ46|</t>
  </si>
  <si>
    <t>tr|D5TYE2| D5TYE2_BACT1 Protease OS=Bacillus thuringiensis (strain BMB171) GN=BMB171_C4043 PE=4 SV=1</t>
  </si>
  <si>
    <t>N1LJ21</t>
  </si>
  <si>
    <t>tr|N1LJ21|</t>
  </si>
  <si>
    <t>B7H9Q4</t>
  </si>
  <si>
    <t>tr|N1LE26|</t>
  </si>
  <si>
    <t>sp|B7H9Q4| UGTP_BACC4 Processive diacylglycerol beta-glucosyltransferase OS=Bacillus cereus (strain B4264) GN=ugtP PE=3 SV=1</t>
  </si>
  <si>
    <t>N1LXE0</t>
  </si>
  <si>
    <t>D5TTD1</t>
  </si>
  <si>
    <t>tr|N1LXE0|</t>
  </si>
  <si>
    <t>tr|D5TTD1| D5TTD1_BACT1 Cardiolipin synthase OS=Bacillus thuringiensis (strain BMB171) GN=cls PE=3 SV=1</t>
  </si>
  <si>
    <t>N1LNR5</t>
  </si>
  <si>
    <t>D1YZC4</t>
  </si>
  <si>
    <t>tr|N1LNR5|</t>
  </si>
  <si>
    <t>tr|D1YZC4| D1YZC4_METPS Putative acyl-CoA synthetase OS=Methanocella paludicola (strain DSM 17711 / JCM 13418 / NBRC 101707 / SANAE) GN=MCP_1724 PE=4 SV=1</t>
  </si>
  <si>
    <t>N1LLT1</t>
  </si>
  <si>
    <t>H8LCB9</t>
  </si>
  <si>
    <t>tr|N1LLT1|</t>
  </si>
  <si>
    <t>tr|H8LCB9| H8LCB9_ENTFU ABC transporter, ATP-binding protein OS=Enterococcus faecium (strain Aus0004) GN=EFAU004_02769 PE=3 SV=1</t>
  </si>
  <si>
    <t>N1LYF9</t>
  </si>
  <si>
    <t>F0S2W6</t>
  </si>
  <si>
    <t>tr|N1LYF9|</t>
  </si>
  <si>
    <t>tr|F0S2W6| F0S2W6_DESTD PHP domain protein OS=Desulfurobacterium thermolithotrophum (strain DSM 11699 / BSA) GN=Dester_0537 PE=4 SV=1</t>
  </si>
  <si>
    <t>N1M0P0</t>
  </si>
  <si>
    <t>D5TVI3</t>
  </si>
  <si>
    <t>tr|N1M0P0|</t>
  </si>
  <si>
    <t>tr|D5TVI3| D5TVI3_BACT1 Phospho-N-acetylmuramoyl-pentapeptide-transferase OS=Bacillus thuringiensis (strain BMB171) GN=mraY PE=3 SV=1</t>
  </si>
  <si>
    <t>N1LFF8</t>
  </si>
  <si>
    <t>L7ZW21</t>
  </si>
  <si>
    <t>K19064</t>
  </si>
  <si>
    <t>tr|N1LFF8|</t>
  </si>
  <si>
    <t>tr|L7ZW21| L7ZW21_9BACI Putative dehydrogenase OS=Geobacillus sp. GHH01 GN=GHH_c03960 PE=4 SV=1</t>
  </si>
  <si>
    <t>N1LKG3</t>
  </si>
  <si>
    <t>B7H9S2</t>
  </si>
  <si>
    <t>tr|N1LKG3|</t>
  </si>
  <si>
    <t>tr|B7H9S2| B7H9S2_BACC4 ABC transporter, permease/ATP-binding protein OS=Bacillus cereus (strain B4264) GN=BCB4264_A0532 PE=3 SV=1</t>
  </si>
  <si>
    <t>N1LE82</t>
  </si>
  <si>
    <t>tr|N1LE82|</t>
  </si>
  <si>
    <t>N1LM89</t>
  </si>
  <si>
    <t>B3QNY4</t>
  </si>
  <si>
    <t>tr|N1LM89|</t>
  </si>
  <si>
    <t>tr|B3QNY4| B3QNY4_CHLP8 Lytic transglycosylase catalytic OS=Chlorobaculum parvum (strain NCIB 8327) GN=Cpar_1232 PE=4 SV=1</t>
  </si>
  <si>
    <t>D8H3Y7</t>
  </si>
  <si>
    <t>tr|N1LND7|</t>
  </si>
  <si>
    <t>tr|D8H3Y7| D8H3Y7_BACAI 50S ribosomal protein L31 type B OS=Bacillus cereus var. anthracis (strain CI) GN=rpmE PE=3 SV=1</t>
  </si>
  <si>
    <t>B7HAW8</t>
  </si>
  <si>
    <t>tr|N1LM61|</t>
  </si>
  <si>
    <t>tr|B7HAW8| B7HAW8_BACC4 Oxidoreductase, Gfo/Idh/MocA family OS=Bacillus cereus (strain B4264) GN=BCB4264_A3704 PE=4 SV=1</t>
  </si>
  <si>
    <t>N1LJR8</t>
  </si>
  <si>
    <t>L0F8A4</t>
  </si>
  <si>
    <t>tr|N1LJR8|</t>
  </si>
  <si>
    <t>tr|L0F8A4| L0F8A4_DESDL Site-specific DNA-methyltransferase (adenine-specific) OS=Desulfitobacterium dichloroeliminans (strain LMG P-21439 / DCA1) GN=Desdi_1702 PE=3 SV=1</t>
  </si>
  <si>
    <t>N1LNZ9</t>
  </si>
  <si>
    <t>B7HK06</t>
  </si>
  <si>
    <t>K07088</t>
  </si>
  <si>
    <t>tr|N1LNZ9|</t>
  </si>
  <si>
    <t>tr|B7HK06| B7HK06_BACC4 Putative membrane protein OS=Bacillus cereus (strain B4264) GN=BCB4264_A2146 PE=4 SV=1</t>
  </si>
  <si>
    <t>D5TQJ3</t>
  </si>
  <si>
    <t>tr|N1LPB0|</t>
  </si>
  <si>
    <t>tr|D5TQJ3| D5TQJ3_BACT1 Thymidine kinase OS=Bacillus thuringiensis (strain BMB171) GN=tdk PE=3 SV=1</t>
  </si>
  <si>
    <t>M4HFI9</t>
  </si>
  <si>
    <t>tr|N1LTF9|</t>
  </si>
  <si>
    <t>tr|M4HFI9| M4HFI9_BACCE RNA-binding protein Hfq OS=Bacillus cereus FRI-35 GN=hfq PE=3 SV=1</t>
  </si>
  <si>
    <t>N1LN56</t>
  </si>
  <si>
    <t>A9M0P9</t>
  </si>
  <si>
    <t>K19239</t>
  </si>
  <si>
    <t>tr|N1LN56|</t>
  </si>
  <si>
    <t>tr|A9M0P9| A9M0P9_NEIM0 Hypothetical inner membrane protein OS=Neisseria meningitidis serogroup C (strain 053442) GN=NMCC_0234 PE=4 SV=1</t>
  </si>
  <si>
    <t>N1LN01</t>
  </si>
  <si>
    <t>B7HIW0</t>
  </si>
  <si>
    <t>tr|N1LN01|</t>
  </si>
  <si>
    <t>tr|B7HIW0| B7HIW0_BACC4 Amidase family protein OS=Bacillus cereus (strain B4264) GN=BCB4264_A1925 PE=4 SV=1</t>
  </si>
  <si>
    <t>N1LXU2</t>
  </si>
  <si>
    <t>tr|N1LXU2|</t>
  </si>
  <si>
    <t>R9VW28</t>
  </si>
  <si>
    <t>tr|N1LHQ0|</t>
  </si>
  <si>
    <t>tr|R9VW28| R9VW28_9CAUD SOS-response repressor and protease LexA OS=Paenibacillus phage phiIBB_Pl23 GN=IBBPl23_31 PE=4 SV=1</t>
  </si>
  <si>
    <t>N1LPV4</t>
  </si>
  <si>
    <t>B8FL11</t>
  </si>
  <si>
    <t>tr|N1LPV4|</t>
  </si>
  <si>
    <t>tr|B8FL11| B8FL11_DESAA DNA repair protein radA OS=Desulfatibacillum alkenivorans (strain AK-01) GN=Dalk_2956 PE=3 SV=1</t>
  </si>
  <si>
    <t>B7HDF8</t>
  </si>
  <si>
    <t>K01546</t>
  </si>
  <si>
    <t>tr|N1LK99|</t>
  </si>
  <si>
    <t>sp|B7HDF8| ATKA_BACC4 Potassium-transporting ATPase A chain OS=Bacillus cereus (strain B4264) GN=kdpA PE=3 SV=1</t>
  </si>
  <si>
    <t>V4T0P2</t>
  </si>
  <si>
    <t>tr|N1LPZ9|</t>
  </si>
  <si>
    <t>tr|V4T0P2| V4T0P2_9ROSI Uncharacterized protein OS=Citrus clementina GN=CICLE_v10001108mg PE=4 SV=1</t>
  </si>
  <si>
    <t>N1LU41</t>
  </si>
  <si>
    <t>Q5NXM2</t>
  </si>
  <si>
    <t>tr|N1LU41|</t>
  </si>
  <si>
    <t>tr|Q5NXM2| Q5NXM2_AROAE Azoarcus aromaticum EbN1 complete genome OS=Aromatoleum aromaticum (strain EbN1) GN=ebA7173 PE=4 SV=1</t>
  </si>
  <si>
    <t>N1LUG4</t>
  </si>
  <si>
    <t>tr|N1LUG4|</t>
  </si>
  <si>
    <t>B7H9N7</t>
  </si>
  <si>
    <t>tr|N1LKI7|</t>
  </si>
  <si>
    <t>tr|B7H9N7| B7H9N7_BACC4 Putative acetylornitine deacetylase OS=Bacillus cereus (strain B4264) GN=BCB4264_A0497 PE=4 SV=1</t>
  </si>
  <si>
    <t>N1LN79</t>
  </si>
  <si>
    <t>B7ISE6</t>
  </si>
  <si>
    <t>tr|N1LN79|</t>
  </si>
  <si>
    <t>tr|B7ISE6| B7ISE6_BACC2 Cytochrome d ubiquinol oxidase, subunit I OS=Bacillus cereus (strain G9842) GN=cydA1 PE=4 SV=1</t>
  </si>
  <si>
    <t>B7HEY2</t>
  </si>
  <si>
    <t>tr|N1LKB5|</t>
  </si>
  <si>
    <t>tr|B7HEY2| B7HEY2_BACC4 Oligopeptide ABC transporter, oligopeptide-binding protein OS=Bacillus cereus (strain B4264) GN=BCB4264_A0945 PE=4 SV=1</t>
  </si>
  <si>
    <t>K0FWU3</t>
  </si>
  <si>
    <t>tr|N1LW65|</t>
  </si>
  <si>
    <t>tr|K0FWU3| K0FWU3_BACTU Putative cytoplasmic protein OS=Bacillus thuringiensis MC28 GN=MC28_3038 PE=4 SV=1</t>
  </si>
  <si>
    <t>N1LG35</t>
  </si>
  <si>
    <t>B7H9Q8</t>
  </si>
  <si>
    <t>K07071</t>
  </si>
  <si>
    <t>tr|N1LG35|</t>
  </si>
  <si>
    <t>tr|B7H9Q8| B7H9Q8_BACC4 Cell division inhibitor-like protein OS=Bacillus cereus (strain B4264) GN=BCB4264_A0518 PE=4 SV=1</t>
  </si>
  <si>
    <t>C6XRL7</t>
  </si>
  <si>
    <t>tr|N1LI99|</t>
  </si>
  <si>
    <t>tr|C6XRL7| C6XRL7_HIRBI N5-carboxyaminoimidazole ribonucleotide synthase OS=Hirschia baltica (strain ATCC 49814 / DSM 5838 / IFAM 1418) GN=purK PE=3 SV=1</t>
  </si>
  <si>
    <t>N1LKK7</t>
  </si>
  <si>
    <t>G7W5H1</t>
  </si>
  <si>
    <t>tr|N1LKK7|</t>
  </si>
  <si>
    <t>tr|G7W5H1| G7W5H1_DESOD Site-specific recombinase XerD OS=Desulfosporosinus orientis (strain ATCC 19365 / DSM 765 / NCIMB 8382 / VKM B-1628) GN=Desor_0942 PE=4 SV=1</t>
  </si>
  <si>
    <t>N1LN35</t>
  </si>
  <si>
    <t>R4PQQ0</t>
  </si>
  <si>
    <t>tr|N1LN35|</t>
  </si>
  <si>
    <t>tr|R4PQQ0| R4PQQ0_LACPN Uncharacterized protein OS=Lactobacillus plantarum subsp. plantarum P-8 GN=LBP_cg0628 PE=4 SV=2</t>
  </si>
  <si>
    <t>N1LG24</t>
  </si>
  <si>
    <t>D9ZIN5</t>
  </si>
  <si>
    <t>K14484</t>
  </si>
  <si>
    <t>tr|N1LG24|</t>
  </si>
  <si>
    <t>tr|D9ZIN5| D9ZIN5_MALDO Auxin-responsive protein OS=Malus domestica GN=IAA8 PE=2 SV=1</t>
  </si>
  <si>
    <t>N1LFW0</t>
  </si>
  <si>
    <t>E8RQ11</t>
  </si>
  <si>
    <t>tr|N1LFW0|</t>
  </si>
  <si>
    <t>tr|E8RQ11| E8RQ11_ASTEC Uncharacterized protein OS=Asticcacaulis excentricus (strain ATCC 15261 / DSM 4724 / VKM B-1370 / CB 48) GN=Astex_0372 PE=4 SV=1</t>
  </si>
  <si>
    <t>N1LJ31</t>
  </si>
  <si>
    <t>B4J159</t>
  </si>
  <si>
    <t>K10588</t>
  </si>
  <si>
    <t>tr|N1LJ31|</t>
  </si>
  <si>
    <t>tr|B4J159| B4J159_DROGR GH16539 OS=Drosophila grimshawi GN=Dgri\GH16539 PE=4 SV=1</t>
  </si>
  <si>
    <t>N1LR25</t>
  </si>
  <si>
    <t>K0G898</t>
  </si>
  <si>
    <t>tr|N1LR25|</t>
  </si>
  <si>
    <t>tr|K0G898| K0G898_BACTU Cytochrome c oxidase Cu center assembly protein OS=Bacillus thuringiensis MC28 GN=MC28_G197 PE=4 SV=1</t>
  </si>
  <si>
    <t>N1LSV3</t>
  </si>
  <si>
    <t>K0FVE2</t>
  </si>
  <si>
    <t>tr|N1LSV3|</t>
  </si>
  <si>
    <t>tr|K0FVE2| K0FVE2_BACTU ATP synthase protein I OS=Bacillus thuringiensis MC28 GN=MC28_4549 PE=4 SV=1</t>
  </si>
  <si>
    <t>N1LTC8</t>
  </si>
  <si>
    <t>I4D8E9</t>
  </si>
  <si>
    <t>tr|N1LTC8|</t>
  </si>
  <si>
    <t>tr|I4D8E9| I4D8E9_DESAJ Demethylmenaquinone methyltransferase OS=Desulfosporosinus acidiphilus (strain DSM 22704 / JCM 16185 / SJ4) GN=menG PE=3 SV=1</t>
  </si>
  <si>
    <t>B7HK03</t>
  </si>
  <si>
    <t>tr|N1LST3|</t>
  </si>
  <si>
    <t>tr|B7HK03| B7HK03_BACC4 Molybdopterin converting factor, subunit 2 OS=Bacillus cereus (strain B4264) GN=moaE1 PE=4 SV=1</t>
  </si>
  <si>
    <t>N1LNK7</t>
  </si>
  <si>
    <t>E0RJB2</t>
  </si>
  <si>
    <t>tr|N1LNK7|</t>
  </si>
  <si>
    <t>tr|E0RJB2| E0RJB2_PAEP6 Regulators of stationary/sporulation gene expression OS=Paenibacillus polymyxa (strain E681) GN=PPE_04538 PE=4 SV=1</t>
  </si>
  <si>
    <t>N1LUP3</t>
  </si>
  <si>
    <t>tr|N1LUP3|</t>
  </si>
  <si>
    <t>N1LXA4</t>
  </si>
  <si>
    <t>J9JTT9</t>
  </si>
  <si>
    <t>K05661</t>
  </si>
  <si>
    <t>tr|N1LXA4|</t>
  </si>
  <si>
    <t>tr|J9JTT9| J9JTT9_ACYPI Uncharacterized protein OS=Acyrthosiphon pisum PE=3 SV=2</t>
  </si>
  <si>
    <t>N1LE22</t>
  </si>
  <si>
    <t>D5TNJ0</t>
  </si>
  <si>
    <t>K03565</t>
  </si>
  <si>
    <t>tr|N1LE22|</t>
  </si>
  <si>
    <t>tr|D5TNJ0| D5TNJ0_BACT1 Regulatory protein RecX OS=Bacillus thuringiensis (strain BMB171) GN=recX PE=3 SV=1</t>
  </si>
  <si>
    <t>N1LWG4</t>
  </si>
  <si>
    <t>I3TZJ0</t>
  </si>
  <si>
    <t>tr|N1LWG4|</t>
  </si>
  <si>
    <t>tr|I3TZJ0| I3TZJ0_ENTFC MFS family major facilitator transporter OS=Enterococcus faecium DO GN=HMPREF0351_10554 PE=4 SV=1</t>
  </si>
  <si>
    <t>N1LVE2</t>
  </si>
  <si>
    <t>Q2G9V7</t>
  </si>
  <si>
    <t>tr|N1LVE2|</t>
  </si>
  <si>
    <t>tr|Q2G9V7| Q2G9V7_NOVAD L-threonine synthase OS=Novosphingobium aromaticivorans (strain DSM 12444 / F199) GN=Saro_0921 PE=4 SV=1</t>
  </si>
  <si>
    <t>A0RBW4</t>
  </si>
  <si>
    <t>tr|N1LV76|</t>
  </si>
  <si>
    <t>tr|A0RBW4| A0RBW4_BACAH Bacterial nucleoid protein Hbs OS=Bacillus thuringiensis (strain Al Hakam) GN=BALH_1364 PE=3 SV=1</t>
  </si>
  <si>
    <t>D5TK54</t>
  </si>
  <si>
    <t>tr|N1LGJ3|</t>
  </si>
  <si>
    <t>tr|D5TK54| D5TK54_BACT1 Peptidyl-tRNA hydrolase OS=Bacillus thuringiensis (strain BMB171) GN=spoVC PE=3 SV=1</t>
  </si>
  <si>
    <t>N1LRJ9</t>
  </si>
  <si>
    <t>B7H9C3</t>
  </si>
  <si>
    <t>K03752</t>
  </si>
  <si>
    <t>tr|N1LRJ9|</t>
  </si>
  <si>
    <t>sp|B7H9C3| MOBA_BACC4 Probable molybdenum cofactor guanylyltransferase OS=Bacillus cereus (strain B4264) GN=mobA PE=3 SV=1</t>
  </si>
  <si>
    <t>D5TQ63</t>
  </si>
  <si>
    <t>K07160</t>
  </si>
  <si>
    <t>tr|N1M015|</t>
  </si>
  <si>
    <t>tr|D5TQ63| D5TQ63_BACT1 UPF0271 protein BMB171_C2777 OS=Bacillus thuringiensis (strain BMB171) GN=BMB171_C2777 PE=3 SV=1</t>
  </si>
  <si>
    <t>N1LH60</t>
  </si>
  <si>
    <t>M1PE94</t>
  </si>
  <si>
    <t>tr|N1LH60|</t>
  </si>
  <si>
    <t>tr|M1PE94| M1PE94_DESSD Acetyltransferase, ribosomal protein N-acetylase OS=Desulfocapsa sulfexigens (strain DSM 10523 / SB164P1) GN=UWK_01450 PE=4 SV=1</t>
  </si>
  <si>
    <t>N1LM72</t>
  </si>
  <si>
    <t>F4EUP1</t>
  </si>
  <si>
    <t>K09729</t>
  </si>
  <si>
    <t>tr|N1LM72|</t>
  </si>
  <si>
    <t>tr|F4EUP1| F4EUP1_SELS3 Putative uncharacterized protein OS=Selenomonas sputigena (strain ATCC 35185 / DSM 20758 / VPI D19B-28) GN=Selsp_1106 PE=4 SV=1</t>
  </si>
  <si>
    <t>tr|N1LXE1|</t>
  </si>
  <si>
    <t>N1LYA4</t>
  </si>
  <si>
    <t>A4SRK7</t>
  </si>
  <si>
    <t>tr|N1LYA4|</t>
  </si>
  <si>
    <t>tr|A4SRK7| A4SRK7_AERS4 Transporter OS=Aeromonas salmonicida (strain A449) GN=ASA_3562 PE=3 SV=1</t>
  </si>
  <si>
    <t>A6LDT4</t>
  </si>
  <si>
    <t>K00757</t>
  </si>
  <si>
    <t>tr|N1LW86|</t>
  </si>
  <si>
    <t>tr|A6LDT4| A6LDT4_PARD8 Phosphorylase family protein OS=Parabacteroides distasonis (strain ATCC 8503 / DSM 20701 / NCTC 11152) GN=BDI_2117 PE=4 SV=1</t>
  </si>
  <si>
    <t>N1LL02</t>
  </si>
  <si>
    <t>G3B792</t>
  </si>
  <si>
    <t>K15437</t>
  </si>
  <si>
    <t>tr|N1LL02|</t>
  </si>
  <si>
    <t>tr|G3B792| G3B792_CANTC Nucleic acid-binding protein OS=Candida tenuis (strain ATCC 10573 / BCRC 21748 / CBS 615 / JCM 9827 / NBRC 10315 / NRRL Y-1498 / VKM Y-70) GN=CANTEDRAFT_115057 PE=4 SV=1</t>
  </si>
  <si>
    <t>N1M095</t>
  </si>
  <si>
    <t>tr|N1M095|</t>
  </si>
  <si>
    <t>N1LRT6</t>
  </si>
  <si>
    <t>tr|N1LRT6|</t>
  </si>
  <si>
    <t>R4Q0C3</t>
  </si>
  <si>
    <t>tr|N1LM45|</t>
  </si>
  <si>
    <t>tr|R4Q0C3| R4Q0C3_LACPN Uncharacterized protein OS=Lactobacillus plantarum subsp. plantarum P-8 GN=LBP_cg1214 PE=4 SV=2</t>
  </si>
  <si>
    <t>N1LQA1</t>
  </si>
  <si>
    <t>M1QDL0</t>
  </si>
  <si>
    <t>tr|N1LQA1|</t>
  </si>
  <si>
    <t>tr|M1QDL0| M1QDL0_BACTU Nucleoside permease OS=Bacillus thuringiensis serovar thuringiensis str. IS5056 GN=H175_ch1783 PE=3 SV=1</t>
  </si>
  <si>
    <t>Q81IT1</t>
  </si>
  <si>
    <t>tr|N1LR11|</t>
  </si>
  <si>
    <t>tr|Q81IT1| Q81IT1_BACCR ATP/GTP hydrolase OS=Bacillus cereus (strain ATCC 14579 / DSM 31 / JCM 2152 / NBRC 15305 / NCIMB 9373 / NRRL B-3711) GN=BC_0286 PE=4 SV=1</t>
  </si>
  <si>
    <t>P47391</t>
  </si>
  <si>
    <t>tr|N1LUC4|</t>
  </si>
  <si>
    <t>sp|P47391| RIBF_MYCGE Putative riboflavin biosynthesis protein RibF OS=Mycoplasma genitalium (strain ATCC 33530 / G-37 / NCTC 10195) GN=ribF PE=3 SV=1</t>
  </si>
  <si>
    <t>Q63FH3</t>
  </si>
  <si>
    <t>tr|N1LU96|</t>
  </si>
  <si>
    <t>tr|Q63FH3| Q63FH3_BACCZ Possible esterase OS=Bacillus cereus (strain ZK / E33L) GN=lipW PE=4 SV=1</t>
  </si>
  <si>
    <t>N1LKK1</t>
  </si>
  <si>
    <t>E3J7D0</t>
  </si>
  <si>
    <t>tr|N1LKK1|</t>
  </si>
  <si>
    <t>tr|E3J7D0| E3J7D0_FRASU dTMP kinase OS=Frankia sp. (strain EuI1c) GN=FraEuI1c_0317 PE=3 SV=1</t>
  </si>
  <si>
    <t>N1LK05</t>
  </si>
  <si>
    <t>tr|N1LK05|</t>
  </si>
  <si>
    <t>N1LLS3</t>
  </si>
  <si>
    <t>B7H8B6</t>
  </si>
  <si>
    <t>tr|N1LLS3|</t>
  </si>
  <si>
    <t>tr|B7H8B6| B7H8B6_BACC4 Putative succinylornithine transaminase OS=Bacillus cereus (strain B4264) GN=BCB4264_A3025 PE=3 SV=1</t>
  </si>
  <si>
    <t>N1LXV1</t>
  </si>
  <si>
    <t>V5MAJ0</t>
  </si>
  <si>
    <t>tr|N1LXV1|</t>
  </si>
  <si>
    <t>tr|V5MAJ0| V5MAJ0_BACTU Uncharacterized protein OS=Bacillus thuringiensis YBT-1518 GN=YBT1518_14760 PE=4 SV=1</t>
  </si>
  <si>
    <t>N1LQK3</t>
  </si>
  <si>
    <t>B7H9X8</t>
  </si>
  <si>
    <t>tr|N1LQK3|</t>
  </si>
  <si>
    <t>tr|B7H9X8| B7H9X8_BACC4 Putative glycerol-3-phosphate ABC transporter, glycerol-3-phosphate-binding protein OS=Bacillus cereus (strain B4264) GN=BCB4264_A0606 PE=4 SV=1</t>
  </si>
  <si>
    <t>N1LK71</t>
  </si>
  <si>
    <t>A8GM78</t>
  </si>
  <si>
    <t>tr|N1LK71|</t>
  </si>
  <si>
    <t>sp|A8GM78| LEP_RICAH Signal peptidase I OS=Rickettsia akari (strain Hartford) GN=lepB PE=3 SV=1</t>
  </si>
  <si>
    <t>A0RL22</t>
  </si>
  <si>
    <t>tr|N1LT08|</t>
  </si>
  <si>
    <t>tr|A0RL22| A0RL22_BACAH Sulfatase OS=Bacillus thuringiensis (strain Al Hakam) GN=BALH_4730 PE=4 SV=1</t>
  </si>
  <si>
    <t>N1LNP6</t>
  </si>
  <si>
    <t>M1R343</t>
  </si>
  <si>
    <t>K11031</t>
  </si>
  <si>
    <t>tr|N1LNP6|</t>
  </si>
  <si>
    <t>tr|M1R343| M1R343_BACTU Thiol-activated cytolysin OS=Bacillus thuringiensis serovar thuringiensis str. IS5056 GN=H175_ch5231 PE=4 SV=1</t>
  </si>
  <si>
    <t>Q17L45</t>
  </si>
  <si>
    <t>tr|N1LIZ9|</t>
  </si>
  <si>
    <t>tr|Q17L45| Q17L45_AEDAE AAEL001477-PA OS=Aedes aegypti GN=AAEL001477 PE=4 SV=1</t>
  </si>
  <si>
    <t>N1LFU6</t>
  </si>
  <si>
    <t>B2ZXY2</t>
  </si>
  <si>
    <t>tr|N1LFU6|</t>
  </si>
  <si>
    <t>tr|B2ZXY2| B2ZXY2_9CAUD Deoxycytidylate deaminase domain like protein OS=Ralstonia phage RSL1 PE=4 SV=2</t>
  </si>
  <si>
    <t>N1LNG0</t>
  </si>
  <si>
    <t>Q81FA8</t>
  </si>
  <si>
    <t>K02011</t>
  </si>
  <si>
    <t>tr|N1LNG0|</t>
  </si>
  <si>
    <t>tr|Q81FA8| Q81FA8_BACCR Zn-dependent hydrolase (Beta-lactamase superfamily) OS=Bacillus cereus (strain ATCC 14579 / DSM 31 / JCM 2152 / NBRC 15305 / NCIMB 9373 / NRRL B-3711) GN=BC_1686 PE=3 SV=1</t>
  </si>
  <si>
    <t>N1LPP3</t>
  </si>
  <si>
    <t>Q9P2P6</t>
  </si>
  <si>
    <t>K16491</t>
  </si>
  <si>
    <t>tr|N1LPP3|</t>
  </si>
  <si>
    <t>sp|Q9P2P6| STAR9_HUMAN StAR-related lipid transfer protein 9 OS=Homo sapiens GN=STARD9 PE=1 SV=3</t>
  </si>
  <si>
    <t>D9SLN4</t>
  </si>
  <si>
    <t>K00558</t>
  </si>
  <si>
    <t>tr|N1LSM7|</t>
  </si>
  <si>
    <t>tr|D9SLN4| D9SLN4_CLOC7 Cytosine-specific methyltransferase OS=Clostridium cellulovorans (strain ATCC 35296 / DSM 3052 / OCM 3 / 743B) GN=Clocel_4008 PE=3 SV=1</t>
  </si>
  <si>
    <t>N1LVR9</t>
  </si>
  <si>
    <t>A1WGE6</t>
  </si>
  <si>
    <t>tr|N1LVR9|</t>
  </si>
  <si>
    <t>tr|A1WGE6| A1WGE6_VEREI Uncharacterized protein OS=Verminephrobacter eiseniae (strain EF01-2) GN=Veis_0925 PE=4 SV=1</t>
  </si>
  <si>
    <t>N1LZF8</t>
  </si>
  <si>
    <t>D3SE90</t>
  </si>
  <si>
    <t>tr|N1LZF8|</t>
  </si>
  <si>
    <t>tr|D3SE90| D3SE90_THISK Putative phosphoenolpyruvate synthase regulatory protein OS=Thioalkalivibrio sp. (strain K90mix) GN=TK90_2427 PE=3 SV=1</t>
  </si>
  <si>
    <t>N1LLF6</t>
  </si>
  <si>
    <t>D5TRF4</t>
  </si>
  <si>
    <t>tr|N1LLF6|</t>
  </si>
  <si>
    <t>tr|D5TRF4| D5TRF4_BACT1 Prespore specific transcriptional activator rsfA OS=Bacillus thuringiensis (strain BMB171) GN=BMB171_C4980 PE=4 SV=1</t>
  </si>
  <si>
    <t>N1LVH2</t>
  </si>
  <si>
    <t>Q5RI75</t>
  </si>
  <si>
    <t>K17199</t>
  </si>
  <si>
    <t>tr|N1LVH2|</t>
  </si>
  <si>
    <t>sp|Q5RI75| RASEF_MOUSE Ras and EF-hand domain-containing protein homolog OS=Mus musculus GN=Rasef PE=2 SV=1</t>
  </si>
  <si>
    <t>Q67IX6</t>
  </si>
  <si>
    <t>K09580</t>
  </si>
  <si>
    <t>tr|N1LHY0|</t>
  </si>
  <si>
    <t>sp|Q67IX6| PDI14_ORYSJ Protein disulfide isomerase-like 1-4 OS=Oryza sativa subsp. japonica GN=PDIL1-4 PE=2 SV=1</t>
  </si>
  <si>
    <t>N1LKU3</t>
  </si>
  <si>
    <t>Q81D40</t>
  </si>
  <si>
    <t>tr|N1LKU3|</t>
  </si>
  <si>
    <t>tr|Q81D40| Q81D40_BACCR Acetyltransferase OS=Bacillus cereus (strain ATCC 14579 / DSM 31 / JCM 2152 / NBRC 15305 / NCIMB 9373 / NRRL B-3711) GN=BC_2542 PE=4 SV=1</t>
  </si>
  <si>
    <t>D4LL20</t>
  </si>
  <si>
    <t>tr|N1LQT1|</t>
  </si>
  <si>
    <t>tr|D4LL20| D4LL20_9FIRM Draft genome OS=Ruminococcus sp. SR1/5 GN=CK1_26040 PE=4 SV=1</t>
  </si>
  <si>
    <t>D5TVA0</t>
  </si>
  <si>
    <t>tr|N1LW50|</t>
  </si>
  <si>
    <t>tr|D5TVA0| D5TVA0_BACT1 ATP-dependent protease ATPase subunit HslU OS=Bacillus thuringiensis (strain BMB171) GN=hslU PE=3 SV=1</t>
  </si>
  <si>
    <t>N1M212</t>
  </si>
  <si>
    <t>Q737F8</t>
  </si>
  <si>
    <t>tr|N1M212|</t>
  </si>
  <si>
    <t>tr|Q737F8| Q737F8_BACC1 Glutamate decarboxylase OS=Bacillus cereus (strain ATCC 10987 / NRS 248) GN=BCE_2691 PE=3 SV=1</t>
  </si>
  <si>
    <t>B7JFF8</t>
  </si>
  <si>
    <t>tr|N1LTY1|</t>
  </si>
  <si>
    <t>tr|B7JFF8| B7JFF8_BACC0 Carboxylesterase OS=Bacillus cereus (strain AH820) GN=estA PE=4 SV=1</t>
  </si>
  <si>
    <t>N1LVF0</t>
  </si>
  <si>
    <t>K5W2K7</t>
  </si>
  <si>
    <t>K05760</t>
  </si>
  <si>
    <t>tr|N1LVF0|</t>
  </si>
  <si>
    <t>tr|K5W2K7| K5W2K7_PHACS Uncharacterized protein OS=Phanerochaete carnosa (strain HHB-10118-sp) GN=PHACADRAFT_252148 PE=4 SV=1</t>
  </si>
  <si>
    <t>N1LM65</t>
  </si>
  <si>
    <t>D5TY55</t>
  </si>
  <si>
    <t>tr|N1LM65|</t>
  </si>
  <si>
    <t>tr|D5TY55| D5TY55_BACT1 Cyclic pyranopterin monophosphate synthase OS=Bacillus thuringiensis (strain BMB171) GN=narA1 PE=3 SV=1</t>
  </si>
  <si>
    <t>R4Q4L0</t>
  </si>
  <si>
    <t>tr|N1LFU3|</t>
  </si>
  <si>
    <t>tr|R4Q4L0| R4Q4L0_LACPN Uncharacterized protein OS=Lactobacillus plantarum subsp. plantarum P-8 GN=LBP_cg2794 PE=4 SV=2</t>
  </si>
  <si>
    <t>N1LF80</t>
  </si>
  <si>
    <t>M1R4B8</t>
  </si>
  <si>
    <t>tr|N1LF80|</t>
  </si>
  <si>
    <t>tr|M1R4B8| M1R4B8_BACTU Phage integrase family protein OS=Bacillus thuringiensis serovar thuringiensis str. IS5056 GN=H175_15p03 PE=4 SV=1</t>
  </si>
  <si>
    <t>B7IPR5</t>
  </si>
  <si>
    <t>tr|N1LG89|</t>
  </si>
  <si>
    <t>tr|B7IPR5| B7IPR5_BACC2 ATP-dependent Clp protease proteolytic subunit OS=Bacillus cereus (strain G9842) GN=clpP PE=3 SV=1</t>
  </si>
  <si>
    <t>N1LHI7</t>
  </si>
  <si>
    <t>B7HFU0</t>
  </si>
  <si>
    <t>tr|N1LHI7|</t>
  </si>
  <si>
    <t>tr|B7HFU0| B7HFU0_BACC4 CDP-diacylglycerol-serine O-phosphatidyltransferase OS=Bacillus cereus (strain B4264) GN=pssA1 PE=3 SV=1</t>
  </si>
  <si>
    <t>N1LIC9</t>
  </si>
  <si>
    <t>tr|N1LIC9|</t>
  </si>
  <si>
    <t>D5TM18</t>
  </si>
  <si>
    <t>tr|N1LKV9|</t>
  </si>
  <si>
    <t>tr|D5TM18| D5TM18_BACT1 Dihydroorotase OS=Bacillus thuringiensis (strain BMB171) GN=BMB171_C4486 PE=4 SV=1</t>
  </si>
  <si>
    <t>B7HGH9</t>
  </si>
  <si>
    <t>tr|N1LL63|</t>
  </si>
  <si>
    <t>tr|B7HGH9| B7HGH9_BACC4 Putative long-chain-fatty-acid--CoA ligase OS=Bacillus cereus (strain B4264) GN=BCB4264_A1123 PE=4 SV=1</t>
  </si>
  <si>
    <t>N1LLX2</t>
  </si>
  <si>
    <t>B7IX60</t>
  </si>
  <si>
    <t>tr|N1LLX2|</t>
  </si>
  <si>
    <t>tr|B7IX60| B7IX60_BACC2 3-oxoacyl-[acyl-carrier-protein] reductase OS=Bacillus cereus (strain G9842) GN=BCG9842_B2870 PE=3 SV=1</t>
  </si>
  <si>
    <t>B7HCM5</t>
  </si>
  <si>
    <t>tr|N1LIJ5|</t>
  </si>
  <si>
    <t>tr|B7HCM5| B7HCM5_BACC4 UDP-N-acetylglucosamine--N-acetylmuramyl-(pentapeptide) pyrophosphoryl-undecaprenol N-acetylglucosamine transferase OS=Bacillus cereus (strain B4264) GN=murG2 PE=3 SV=1</t>
  </si>
  <si>
    <t>N1LJH5</t>
  </si>
  <si>
    <t>K9SQC2</t>
  </si>
  <si>
    <t>tr|N1LJH5|</t>
  </si>
  <si>
    <t>tr|K9SQC2| K9SQC2_9SYNE Cell division protein SepF OS=Synechococcus sp. PCC 7502 GN=sepF PE=3 SV=1</t>
  </si>
  <si>
    <t>A0RBT9</t>
  </si>
  <si>
    <t>tr|N1LPL3|</t>
  </si>
  <si>
    <t>tr|A0RBT9| A0RBT9_BACAH Ferredoxin OS=Bacillus thuringiensis (strain Al Hakam) GN=BALH_1339 PE=4 SV=1</t>
  </si>
  <si>
    <t>B9L4X4</t>
  </si>
  <si>
    <t>tr|N1LR94|</t>
  </si>
  <si>
    <t>tr|B9L4X4| B9L4X4_THERP Rieske OS=Thermomicrobium roseum (strain ATCC 27502 / DSM 5159 / P-2) GN=trd_A0838 PE=4 SV=1</t>
  </si>
  <si>
    <t>N1LMT5</t>
  </si>
  <si>
    <t>E0SPT5</t>
  </si>
  <si>
    <t>K03136</t>
  </si>
  <si>
    <t>tr|N1LMT5|</t>
  </si>
  <si>
    <t>tr|E0SPT5| E0SPT5_IGNAA Transcription factor E OS=Ignisphaera aggregans (strain DSM 17230 / JCM 13409 / AQ1.S1) GN=tfe PE=3 SV=1</t>
  </si>
  <si>
    <t>N1LTW7</t>
  </si>
  <si>
    <t>C0QD36</t>
  </si>
  <si>
    <t>K17865</t>
  </si>
  <si>
    <t>tr|N1LTW7|</t>
  </si>
  <si>
    <t>tr|C0QD36| C0QD36_DESAH MaoC OS=Desulfobacterium autotrophicum (strain ATCC 43914 / DSM 3382 / HRM2) GN=maoC PE=4 SV=1</t>
  </si>
  <si>
    <t>D5TRP2</t>
  </si>
  <si>
    <t>tr|N1LP83|</t>
  </si>
  <si>
    <t>tr|D5TRP2| D5TRP2_BACT1 Replicative DNA helicase OS=Bacillus thuringiensis (strain BMB171) GN=BMB171_C5068 PE=4 SV=1</t>
  </si>
  <si>
    <t>N1LUW8</t>
  </si>
  <si>
    <t>D3FWM5</t>
  </si>
  <si>
    <t>K03799</t>
  </si>
  <si>
    <t>tr|N1LUW8|</t>
  </si>
  <si>
    <t>tr|D3FWM5| D3FWM5_BACPE Protease HtpX homolog OS=Bacillus pseudofirmus (strain OF4) GN=htpX PE=3 SV=1</t>
  </si>
  <si>
    <t>N1LR38</t>
  </si>
  <si>
    <t>F2I4P5</t>
  </si>
  <si>
    <t>K02538</t>
  </si>
  <si>
    <t>tr|N1LR38|</t>
  </si>
  <si>
    <t>tr|F2I4P5| F2I4P5_AERUA PRD domain protein OS=Aerococcus urinae (strain ACS-120-V-Col10a) GN=HMPREF9243_1011 PE=4 SV=1</t>
  </si>
  <si>
    <t>N1LN51</t>
  </si>
  <si>
    <t>Q28JV5</t>
  </si>
  <si>
    <t>tr|N1LN51|</t>
  </si>
  <si>
    <t>tr|Q28JV5| Q28JV5_JANSC Carbohydrate ABC transporter substrate-binding protein, CUT1 family OS=Jannaschia sp. (strain CCS1) GN=Jann_4090 PE=4 SV=1</t>
  </si>
  <si>
    <t>N1LSM9</t>
  </si>
  <si>
    <t>tr|N1LSM9|</t>
  </si>
  <si>
    <t>B1J8N7</t>
  </si>
  <si>
    <t>tr|N1LUR4|</t>
  </si>
  <si>
    <t>tr|B1J8N7| B1J8N7_PSEPW Oxidoreductase FAD/NAD(P)-binding domain protein OS=Pseudomonas putida (strain W619) GN=PputW619_2708 PE=4 SV=1</t>
  </si>
  <si>
    <t>N1M127</t>
  </si>
  <si>
    <t>tr|N1M127|</t>
  </si>
  <si>
    <t>D5TV54</t>
  </si>
  <si>
    <t>tr|N1LPA9|</t>
  </si>
  <si>
    <t>tr|D5TV54| D5TV54_BACT1 Thermostable carboxypeptidase 1 OS=Bacillus thuringiensis (strain BMB171) GN=BMB171_C1400 PE=4 SV=1</t>
  </si>
  <si>
    <t>N1LXJ2</t>
  </si>
  <si>
    <t>tr|N1LXJ2|</t>
  </si>
  <si>
    <t>B7HER4</t>
  </si>
  <si>
    <t>K07106</t>
  </si>
  <si>
    <t>tr|N1LRC2|</t>
  </si>
  <si>
    <t>sp|B7HER4| MURQ_BACC4 N-acetylmuramic acid 6-phosphate etherase OS=Bacillus cereus (strain B4264) GN=murQ PE=3 SV=1</t>
  </si>
  <si>
    <t>D5TX55</t>
  </si>
  <si>
    <t>tr|N1LKR8|</t>
  </si>
  <si>
    <t>tr|D5TX55| D5TX55_BACT1 Aminomethyltransferase OS=Bacillus thuringiensis (strain BMB171) GN=gcvT PE=3 SV=1</t>
  </si>
  <si>
    <t>N1LRU3</t>
  </si>
  <si>
    <t>Q7Q5I8</t>
  </si>
  <si>
    <t>K13783</t>
  </si>
  <si>
    <t>tr|N1LRU3|</t>
  </si>
  <si>
    <t>tr|Q7Q5I8| Q7Q5I8_ANOGA AGAP006413-PA OS=Anopheles gambiae GN=AgaP_AGAP006413 PE=4 SV=3</t>
  </si>
  <si>
    <t>N1LUV1</t>
  </si>
  <si>
    <t>I0GQR8</t>
  </si>
  <si>
    <t>tr|N1LUV1|</t>
  </si>
  <si>
    <t>tr|I0GQR8| I0GQR8_SELRL Uncharacterized protein OS=Selenomonas ruminantium subsp. lactilytica (strain NBRC 103574 / TAM6421) GN=SELR_13970 PE=4 SV=1</t>
  </si>
  <si>
    <t>N1LKY5</t>
  </si>
  <si>
    <t>L1IZ32</t>
  </si>
  <si>
    <t>tr|N1LKY5|</t>
  </si>
  <si>
    <t>tr|L1IZ32| L1IZ32_GUITH Uncharacterized protein OS=Guillardia theta CCMP2712 GN=GUITHDRAFT_112533 PE=4 SV=1</t>
  </si>
  <si>
    <t>Q81JC0</t>
  </si>
  <si>
    <t>tr|N1LHD6|</t>
  </si>
  <si>
    <t>tr|Q81JC0| Q81JC0_BACCR DNA polymerase III subunit gamma/tau OS=Bacillus cereus (strain ATCC 14579 / DSM 31 / JCM 2152 / NBRC 15305 / NCIMB 9373 / NRRL B-3711) GN=BC_0024 PE=4 SV=1</t>
  </si>
  <si>
    <t>N1LGZ5</t>
  </si>
  <si>
    <t>Q81D82</t>
  </si>
  <si>
    <t>tr|N1LGZ5|</t>
  </si>
  <si>
    <t>tr|Q81D82| Q81D82_BACCR D-alanyl-D-alanine carboxypeptidase OS=Bacillus cereus (strain ATCC 14579 / DSM 31 / JCM 2152 / NBRC 15305 / NCIMB 9373 / NRRL B-3711) GN=BC_2496 PE=3 SV=1</t>
  </si>
  <si>
    <t>K0FPC5</t>
  </si>
  <si>
    <t>tr|N1LLX4|</t>
  </si>
  <si>
    <t>tr|K0FPC5| K0FPC5_BACTU 50S ribosomal protein L2 OS=Bacillus thuringiensis MC28 GN=rplB PE=3 SV=1</t>
  </si>
  <si>
    <t>D5TTC2</t>
  </si>
  <si>
    <t>tr|N1LVF6|</t>
  </si>
  <si>
    <t>tr|D5TTC2| D5TTC2_BACT1 Oligopeptide transport system permease protein oppC OS=Bacillus thuringiensis (strain BMB171) GN=BMB171_C1041 PE=3 SV=1</t>
  </si>
  <si>
    <t>N1LLK1</t>
  </si>
  <si>
    <t>M4HD86</t>
  </si>
  <si>
    <t>K01994</t>
  </si>
  <si>
    <t>tr|N1LLK1|</t>
  </si>
  <si>
    <t>tr|M4HD86| M4HD86_BACCE Spore germination protein gerE OS=Bacillus cereus FRI-35 GN=BCK_12725 PE=4 SV=1</t>
  </si>
  <si>
    <t>N1LX41</t>
  </si>
  <si>
    <t>R4PVX0</t>
  </si>
  <si>
    <t>tr|N1LX41|</t>
  </si>
  <si>
    <t>tr|R4PVX0| R4PVX0_LACPN Uncharacterized protein OS=Lactobacillus plantarum subsp. plantarum P-8 GN=LBP_cg2558 PE=4 SV=2</t>
  </si>
  <si>
    <t>N1LPK2</t>
  </si>
  <si>
    <t>R9T6A0</t>
  </si>
  <si>
    <t>tr|N1LPK2|</t>
  </si>
  <si>
    <t>tr|R9T6A0| R9T6A0_9EURY ATPase P OS=Candidatus Methanomassiliicoccus intestinalis Issoire-Mx1 GN=MMINT_08680 PE=4 SV=1</t>
  </si>
  <si>
    <t>U6A150</t>
  </si>
  <si>
    <t>tr|N1LLW5|</t>
  </si>
  <si>
    <t>tr|U6A150| U6A150_9BACI RNA-binding protein Hfq OS=Bacillus toyonensis BCT-7112 GN=hfq PE=3 SV=1</t>
  </si>
  <si>
    <t>N1LX89</t>
  </si>
  <si>
    <t>Q634S7</t>
  </si>
  <si>
    <t>tr|N1LX89|</t>
  </si>
  <si>
    <t>tr|Q634S7| Q634S7_BACCZ Transcriptional regulator, ArsR family OS=Bacillus cereus (strain ZK / E33L) GN=BCE33L4010 PE=4 SV=1</t>
  </si>
  <si>
    <t>N1M281</t>
  </si>
  <si>
    <t>B7H819</t>
  </si>
  <si>
    <t>tr|N1M281|</t>
  </si>
  <si>
    <t>tr|B7H819| B7H819_BACC4 Acetyltransferase, GNAT family OS=Bacillus cereus (strain B4264) GN=BCB4264_A2697 PE=4 SV=1</t>
  </si>
  <si>
    <t>Q1JIS7</t>
  </si>
  <si>
    <t>tr|N1LDV9|</t>
  </si>
  <si>
    <t>tr|Q1JIS7| Q1JIS7_STRPD Metal-dependent hydrolase OS=Streptococcus pyogenes serotype M2 (strain MGAS10270) GN=MGAS10270_Spy0181 PE=4 SV=1</t>
  </si>
  <si>
    <t>Q7MEB6</t>
  </si>
  <si>
    <t>tr|N1LFC5|</t>
  </si>
  <si>
    <t>tr|Q7MEB6| Q7MEB6_VIBVY Zn-dependent protease OS=Vibrio vulnificus (strain YJ016) GN=VVA0754 PE=4 SV=1</t>
  </si>
  <si>
    <t>N1LG45</t>
  </si>
  <si>
    <t>Q99QD9</t>
  </si>
  <si>
    <t>tr|N1LG45|</t>
  </si>
  <si>
    <t>tr|Q99QD9| Q99QD9_CAUCR ISCc1, transposase OrfB OS=Caulobacter crescentus (strain ATCC 19089 / CB15) GN=CC_1206 PE=4 SV=1</t>
  </si>
  <si>
    <t>N1LHM9</t>
  </si>
  <si>
    <t>B3QRH5</t>
  </si>
  <si>
    <t>tr|N1LHM9|</t>
  </si>
  <si>
    <t>tr|B3QRH5| B3QRH5_CHLP8 TrkA-N domain protein OS=Chlorobaculum parvum (strain NCIB 8327) GN=Cpar_0067 PE=4 SV=1</t>
  </si>
  <si>
    <t>N1LM53</t>
  </si>
  <si>
    <t>D5TX29</t>
  </si>
  <si>
    <t>K06390</t>
  </si>
  <si>
    <t>tr|N1LM53|</t>
  </si>
  <si>
    <t>tr|D5TX29| D5TX29_BACT1 Stage III sporulation protein AA OS=Bacillus thuringiensis (strain BMB171) GN=spoIIIAA PE=4 SV=1</t>
  </si>
  <si>
    <t>N1LP10</t>
  </si>
  <si>
    <t>B2JM77</t>
  </si>
  <si>
    <t>tr|N1LP10|</t>
  </si>
  <si>
    <t>tr|B2JM77| B2JM77_BURP8 Uncharacterized protein OS=Burkholderia phymatum (strain DSM 17167 / STM815) GN=Bphy_3628 PE=4 SV=1</t>
  </si>
  <si>
    <t>tr|N1LN42|</t>
  </si>
  <si>
    <t>N1LL31</t>
  </si>
  <si>
    <t>V5RHH0</t>
  </si>
  <si>
    <t>tr|N1LL31|</t>
  </si>
  <si>
    <t>tr|V5RHH0| V5RHH0_SPIAP Prolipoprotein diacylglyceryl transferase OS=Spiroplasma apis B31 GN=lgt2 PE=4 SV=1</t>
  </si>
  <si>
    <t>N1LNS0</t>
  </si>
  <si>
    <t>Q9K632</t>
  </si>
  <si>
    <t>tr|N1LNS0|</t>
  </si>
  <si>
    <t>tr|Q9K632| Q9K632_BACHD Methyl-accepting chemotaxis protein OS=Bacillus halodurans (strain ATCC BAA-125 / DSM 18197 / FERM 7344 / JCM 9153 / C-125) GN=BH3900 PE=4 SV=1</t>
  </si>
  <si>
    <t>N1LR21</t>
  </si>
  <si>
    <t>D5TQZ6</t>
  </si>
  <si>
    <t>K07217</t>
  </si>
  <si>
    <t>tr|N1LR21|</t>
  </si>
  <si>
    <t>tr|D5TQZ6| D5TQZ6_BACT1 CotJC protein OS=Bacillus thuringiensis (strain BMB171) GN=BMB171_C2804 PE=4 SV=1</t>
  </si>
  <si>
    <t>N1LR53</t>
  </si>
  <si>
    <t>K9Z6D5</t>
  </si>
  <si>
    <t>K19091</t>
  </si>
  <si>
    <t>tr|N1LR53|</t>
  </si>
  <si>
    <t>tr|K9Z6D5| K9Z6D5_CYAAP CRISPR-associated protein, Cas6 family OS=Cyanobacterium aponinum (strain PCC 10605) GN=Cyan10605_2667 PE=4 SV=1</t>
  </si>
  <si>
    <t>B7H5F4</t>
  </si>
  <si>
    <t>tr|N1LIB5|</t>
  </si>
  <si>
    <t>tr|B7H5F4| B7H5F4_BACC4 Acetyltransferase, GNAT family OS=Bacillus cereus (strain B4264) GN=BCB4264_A2378 PE=4 SV=1</t>
  </si>
  <si>
    <t>B9RKE5</t>
  </si>
  <si>
    <t>tr|N1LRZ3|</t>
  </si>
  <si>
    <t>tr|B9RKE5| B9RKE5_RICCO ATP-dependent 6-phosphofructokinase OS=Ricinus communis GN=PFK PE=3 SV=1</t>
  </si>
  <si>
    <t>N1LPJ2</t>
  </si>
  <si>
    <t>V5MKU6</t>
  </si>
  <si>
    <t>tr|N1LPJ2|</t>
  </si>
  <si>
    <t>tr|V5MKU6| V5MKU6_BACTU Cell division protein FtsK OS=Bacillus thuringiensis YBT-1518 GN=YBT1518_33711 PE=4 SV=1</t>
  </si>
  <si>
    <t>N1LLB9</t>
  </si>
  <si>
    <t>tr|N1LLB9|</t>
  </si>
  <si>
    <t>N1LPH0</t>
  </si>
  <si>
    <t>Q733E5</t>
  </si>
  <si>
    <t>K07273</t>
  </si>
  <si>
    <t>tr|N1LPH0|</t>
  </si>
  <si>
    <t>tr|Q733E5| Q733E5_BACC1 Glycosyl hydrolase, family 25, putative OS=Bacillus cereus (strain ATCC 10987 / NRS 248) GN=BCE_3713 PE=4 SV=1</t>
  </si>
  <si>
    <t>N1LS59</t>
  </si>
  <si>
    <t>K7Z726</t>
  </si>
  <si>
    <t>tr|N1LS59|</t>
  </si>
  <si>
    <t>tr|K7Z726| K7Z726_BDEBC Lipase/acylhydrolase domain-containing protein OS=Bdellovibrio bacteriovorus str. Tiberius GN=Bdt_0336 PE=4 SV=1</t>
  </si>
  <si>
    <t>N1LV34</t>
  </si>
  <si>
    <t>A4J8J4</t>
  </si>
  <si>
    <t>K07010</t>
  </si>
  <si>
    <t>tr|N1LV34|</t>
  </si>
  <si>
    <t>tr|A4J8J4| A4J8J4_DESRM Peptidase C26 OS=Desulfotomaculum reducens (strain MI-1) GN=Dred_2893 PE=4 SV=1</t>
  </si>
  <si>
    <t>Q6LQ05</t>
  </si>
  <si>
    <t>tr|N1LT09|</t>
  </si>
  <si>
    <t>tr|Q6LQ05| Q6LQ05_PHOPR SPS0115 protein OS=Photobacterium profundum GN=SPS0115 PE=4 SV=1</t>
  </si>
  <si>
    <t>A4FXL7</t>
  </si>
  <si>
    <t>tr|N1LVP5|</t>
  </si>
  <si>
    <t>tr|A4FXL7| A4FXL7_METM5 Type III restriction enzyme, res subunit OS=Methanococcus maripaludis (strain C5 / ATCC BAA-1333) GN=MmarC5_0639 PE=4 SV=1</t>
  </si>
  <si>
    <t>B7IXE2</t>
  </si>
  <si>
    <t>tr|N1LKJ3|</t>
  </si>
  <si>
    <t>tr|B7IXE2| B7IXE2_BACC2 Amino acid ABC transporter, ATP-binding protein OS=Bacillus cereus (strain G9842) GN=BCG9842_B0973 PE=3 SV=1</t>
  </si>
  <si>
    <t>L7U6G1</t>
  </si>
  <si>
    <t>tr|N1LLT8|</t>
  </si>
  <si>
    <t>tr|L7U6G1| L7U6G1_MYXSD TetR family transcriptional regulator OS=Myxococcus stipitatus (strain DSM 14675 / JCM 12634 / Mx s8) GN=MYSTI_03117 PE=4 SV=1</t>
  </si>
  <si>
    <t>N1LTZ5</t>
  </si>
  <si>
    <t>E6VWC2</t>
  </si>
  <si>
    <t>K00533</t>
  </si>
  <si>
    <t>tr|N1LTZ5|</t>
  </si>
  <si>
    <t>tr|E6VWC2| E6VWC2_DESAO Hydrogenase, Fe-only OS=Desulfovibrio aespoeensis (strain ATCC 700646 / DSM 10631 / Aspo-2) GN=Daes_0302 PE=4 SV=1</t>
  </si>
  <si>
    <t>M4HJ47</t>
  </si>
  <si>
    <t>tr|N1M067|</t>
  </si>
  <si>
    <t>tr|M4HJ47| M4HJ47_BACCE 50S ribosomal protein L28 OS=Bacillus cereus FRI-35 GN=rpmB PE=3 SV=1</t>
  </si>
  <si>
    <t>N1LX38</t>
  </si>
  <si>
    <t>E3EDI4</t>
  </si>
  <si>
    <t>K18908</t>
  </si>
  <si>
    <t>tr|N1LX38|</t>
  </si>
  <si>
    <t>tr|E3EDI4| E3EDI4_PAEPS Multidrug transporter MatE OS=Paenibacillus polymyxa (strain SC2) GN=mdtK PE=4 SV=1</t>
  </si>
  <si>
    <t>N1LWI9</t>
  </si>
  <si>
    <t>E4S4A9</t>
  </si>
  <si>
    <t>tr|N1LWI9|</t>
  </si>
  <si>
    <t>tr|E4S4A9| E4S4A9_CALKI Fimbrial assembly family protein OS=Caldicellulosiruptor kristjanssonii (strain ATCC 700853 / DSM 12137 / I77R1B) GN=Calkr_0823 PE=4 SV=1</t>
  </si>
  <si>
    <t>N1LDL5</t>
  </si>
  <si>
    <t>B7GIX1</t>
  </si>
  <si>
    <t>tr|N1LDL5|</t>
  </si>
  <si>
    <t>tr|B7GIX1| B7GIX1_ANOFW Phage associated DNA primase OS=Anoxybacillus flavithermus (strain DSM 21510 / WK1) GN=Aflv_0784 PE=4 SV=1</t>
  </si>
  <si>
    <t>N1LVB3</t>
  </si>
  <si>
    <t>D5WUM3</t>
  </si>
  <si>
    <t>tr|N1LVB3|</t>
  </si>
  <si>
    <t>tr|D5WUM3| D5WUM3_KYRT2 Cytochrome c assembly protein OS=Kyrpidia tusciae (strain DSM 2912 / NBRC 15312 / T2) GN=Btus_0650 PE=4 SV=1</t>
  </si>
  <si>
    <t>N1LXM3</t>
  </si>
  <si>
    <t>G2T145</t>
  </si>
  <si>
    <t>tr|N1LXM3|</t>
  </si>
  <si>
    <t>tr|G2T145| G2T145_ROSHA Heat-inducible transcription repressor HrcA OS=Roseburia hominis (strain DSM 16839 / NCIMB 14029 / A2-183) GN=hrcA PE=3 SV=1</t>
  </si>
  <si>
    <t>N1LU08</t>
  </si>
  <si>
    <t>M1PRH7</t>
  </si>
  <si>
    <t>tr|N1LU08|</t>
  </si>
  <si>
    <t>tr|M1PRH7| M1PRH7_BACTU Branched-chain amino acid transport system carrier protein OS=Bacillus thuringiensis serovar thuringiensis str. IS5056 GN=H175_ch4643 PE=4 SV=1</t>
  </si>
  <si>
    <t>N1LY12</t>
  </si>
  <si>
    <t>D6YWS4</t>
  </si>
  <si>
    <t>tr|N1LY12|</t>
  </si>
  <si>
    <t>tr|D6YWS4| D6YWS4_WADCW DNA ligase OS=Waddlia chondrophila (strain ATCC VR-1470 / WSU 86-1044) GN=ligA PE=3 SV=1</t>
  </si>
  <si>
    <t>B1INQ5</t>
  </si>
  <si>
    <t>tr|N1LQE1|</t>
  </si>
  <si>
    <t>tr|B1INQ5| B1INQ5_CLOBK Dna-directed rna polymerase alpha chain (Rnap alphasubunit) (Transcriptase alpha chain) (Rna polymerase subunit alpha) OS=Clostridium botulinum (strain Okra / Type B1) GN=CLD_A0078 PE=4 SV=1</t>
  </si>
  <si>
    <t>B7HG68</t>
  </si>
  <si>
    <t>tr|N1LNA1|</t>
  </si>
  <si>
    <t>tr|B7HG68| B7HG68_BACC4 O-acetylhomoserine/O-acetylserine sulfhydrylase OS=Bacillus cereus (strain B4264) GN=BCB4264_A5529 PE=3 SV=1</t>
  </si>
  <si>
    <t>N1LSH9</t>
  </si>
  <si>
    <t>B7H8M3</t>
  </si>
  <si>
    <t>K01176</t>
  </si>
  <si>
    <t>tr|N1LSH9|</t>
  </si>
  <si>
    <t>tr|B7H8M3| B7H8M3_BACC4 Alpha-amylase OS=Bacillus cereus (strain B4264) GN=amyS PE=4 SV=1</t>
  </si>
  <si>
    <t>N1LUB9</t>
  </si>
  <si>
    <t>D8JPJ5</t>
  </si>
  <si>
    <t>K05595</t>
  </si>
  <si>
    <t>tr|N1LUB9|</t>
  </si>
  <si>
    <t>tr|D8JPJ5| D8JPJ5_HYPDA UPF0056 inner membrane protein OS=Hyphomicrobium denitrificans (strain ATCC 51888 / DSM 1869 / NCIB 11706 / TK 0415) GN=Hden_0059 PE=3 SV=1</t>
  </si>
  <si>
    <t>N1LID6</t>
  </si>
  <si>
    <t>Q9RAM6</t>
  </si>
  <si>
    <t>tr|N1LID6|</t>
  </si>
  <si>
    <t>sp|Q9RAM6| KHSE_METFK Homoserine kinase OS=Methylobacillus flagellatus (strain KT / ATCC 51484 / DSM 6875) GN=thrB PE=3 SV=2</t>
  </si>
  <si>
    <t>N1LNJ4</t>
  </si>
  <si>
    <t>D5TT65</t>
  </si>
  <si>
    <t>tr|N1LNJ4|</t>
  </si>
  <si>
    <t>tr|D5TT65| D5TT65_BACT1 Glycerophosphoryl diester phosphodiesterase OS=Bacillus thuringiensis (strain BMB171) GN=BMB171_C3168 PE=4 SV=1</t>
  </si>
  <si>
    <t>N1LT10</t>
  </si>
  <si>
    <t>Q15QH9</t>
  </si>
  <si>
    <t>K01415</t>
  </si>
  <si>
    <t>tr|N1LT10|</t>
  </si>
  <si>
    <t>tr|Q15QH9| Q15QH9_PSEA6 Endothelin-converting enzyme, Metallo peptidase, MEROPS family M13 OS=Pseudoalteromonas atlantica (strain T6c / ATCC BAA-1087) GN=Patl_3353 PE=4 SV=1</t>
  </si>
  <si>
    <t>N1LUF2</t>
  </si>
  <si>
    <t>V5MIQ0</t>
  </si>
  <si>
    <t>K06370</t>
  </si>
  <si>
    <t>tr|N1LUF2|</t>
  </si>
  <si>
    <t>tr|V5MIQ0| V5MIQ0_BACTU Uncharacterized protein OS=Bacillus thuringiensis YBT-1518 GN=YBT1518_24590 PE=4 SV=1</t>
  </si>
  <si>
    <t>N1LGY2</t>
  </si>
  <si>
    <t>C5X4K9</t>
  </si>
  <si>
    <t>tr|N1LGY2|</t>
  </si>
  <si>
    <t>tr|C5X4K9| C5X4K9_SORBI Putative uncharacterized protein Sb02g028935 (Fragment) OS=Sorghum bicolor GN=Sb02g028935 PE=4 SV=1</t>
  </si>
  <si>
    <t>N1LNX8</t>
  </si>
  <si>
    <t>B7HAS9</t>
  </si>
  <si>
    <t>K18115</t>
  </si>
  <si>
    <t>tr|N1LNX8|</t>
  </si>
  <si>
    <t>tr|B7HAS9| B7HAS9_BACC4 Putative squalene-hopene cyclase OS=Bacillus cereus (strain B4264) GN=BCB4264_A3665 PE=4 SV=1</t>
  </si>
  <si>
    <t>N1LNP3</t>
  </si>
  <si>
    <t>G2RE41</t>
  </si>
  <si>
    <t>K12836</t>
  </si>
  <si>
    <t>tr|N1LNP3|</t>
  </si>
  <si>
    <t>tr|G2RE41| G2RE41_THITE Uncharacterized protein OS=Thielavia terrestris (strain ATCC 38088 / NRRL 8126) GN=THITE_2091571 PE=4 SV=1</t>
  </si>
  <si>
    <t>N1LWQ1</t>
  </si>
  <si>
    <t>C0ZIP8</t>
  </si>
  <si>
    <t>tr|N1LWQ1|</t>
  </si>
  <si>
    <t>tr|C0ZIP8| C0ZIP8_BREBN Putative spore germination protein OS=Brevibacillus brevis (strain 47 / JCM 6285 / NBRC 100599) GN=yndE PE=4 SV=1</t>
  </si>
  <si>
    <t>R4PWH4</t>
  </si>
  <si>
    <t>tr|N1LKB6|</t>
  </si>
  <si>
    <t>tr|R4PWH4| R4PWH4_LACPN Uncharacterized protein OS=Lactobacillus plantarum subsp. plantarum P-8 GN=LBP_cg2768 PE=4 SV=2</t>
  </si>
  <si>
    <t>N1LLR2</t>
  </si>
  <si>
    <t>tr|N1LLR2|</t>
  </si>
  <si>
    <t>N1LQF4</t>
  </si>
  <si>
    <t>B7HA32</t>
  </si>
  <si>
    <t>tr|N1LQF4|</t>
  </si>
  <si>
    <t>tr|B7HA32| B7HA32_BACC4 DNA helicase OS=Bacillus cereus (strain B4264) GN=BCB4264_A2823 PE=4 SV=1</t>
  </si>
  <si>
    <t>R4PY27</t>
  </si>
  <si>
    <t>tr|N1LL18|</t>
  </si>
  <si>
    <t>tr|R4PY27| R4PY27_LACPN Uncharacterized protein OS=Lactobacillus plantarum subsp. plantarum P-8 GN=LBP_cg0434 PE=4 SV=2</t>
  </si>
  <si>
    <t>N1LWL1</t>
  </si>
  <si>
    <t>tr|N1LWL1|</t>
  </si>
  <si>
    <t>Q8Z3N0</t>
  </si>
  <si>
    <t>tr|N1LVG7|</t>
  </si>
  <si>
    <t>tr|Q8Z3N0| Q8Z3N0_SALTI Salmonella enterica subsp. enterica serovar Typhi genome assembly 10060_5#27 OS=Salmonella typhi GN=ygiF PE=4 SV=1</t>
  </si>
  <si>
    <t>N1LUX8</t>
  </si>
  <si>
    <t>tr|N1LUX8|</t>
  </si>
  <si>
    <t>N1LDV3</t>
  </si>
  <si>
    <t>R4PSM8</t>
  </si>
  <si>
    <t>K00383</t>
  </si>
  <si>
    <t>tr|N1LDV3|</t>
  </si>
  <si>
    <t>tr|R4PSM8| R4PSM8_LACPN Uncharacterized protein OS=Lactobacillus plantarum subsp. plantarum P-8 GN=LBP_cg1388 PE=4 SV=2</t>
  </si>
  <si>
    <t>N1LEH7</t>
  </si>
  <si>
    <t>K8EM70</t>
  </si>
  <si>
    <t>tr|N1LEH7|</t>
  </si>
  <si>
    <t>tr|K8EM70| K8EM70_CARML Uncharacterized protein OS=Carnobacterium maltaromaticum LMA28 GN=BN424_3597 PE=4 SV=2</t>
  </si>
  <si>
    <t>D5TQZ0</t>
  </si>
  <si>
    <t>tr|N1LGK1|</t>
  </si>
  <si>
    <t>tr|D5TQZ0| D5TQZ0_BACT1 Cystine-binding protein OS=Bacillus thuringiensis (strain BMB171) GN=BMB171_C0750 PE=3 SV=1</t>
  </si>
  <si>
    <t>Q81F53</t>
  </si>
  <si>
    <t>tr|N1LEK6|</t>
  </si>
  <si>
    <t>tr|Q81F53| Q81F53_BACCR Aspartokinase OS=Bacillus cereus (strain ATCC 14579 / DSM 31 / JCM 2152 / NBRC 15305 / NCIMB 9373 / NRRL B-3711) GN=BC_1748 PE=3 SV=1</t>
  </si>
  <si>
    <t>N1LNX3</t>
  </si>
  <si>
    <t>E1ZFX5</t>
  </si>
  <si>
    <t>K01832</t>
  </si>
  <si>
    <t>tr|N1LNX3|</t>
  </si>
  <si>
    <t>tr|E1ZFX5| E1ZFX5_CHLVA Putative uncharacterized protein OS=Chlorella variabilis GN=CHLNCDRAFT_134405 PE=3 SV=1</t>
  </si>
  <si>
    <t>N1LPA5</t>
  </si>
  <si>
    <t>K0CG17</t>
  </si>
  <si>
    <t>tr|N1LPA5|</t>
  </si>
  <si>
    <t>tr|K0CG17| K0CG17_ALCDB Ubiquinone biosynthesis O-methyltransferase OS=Alcanivorax dieselolei (strain DSM 16502 / CGMCC 1.3690 / B-5) GN=ubiG PE=3 SV=1</t>
  </si>
  <si>
    <t>N1LHZ3</t>
  </si>
  <si>
    <t>tr|N1LHZ3|</t>
  </si>
  <si>
    <t>N1LP08</t>
  </si>
  <si>
    <t>B7HAQ0</t>
  </si>
  <si>
    <t>tr|N1LP08|</t>
  </si>
  <si>
    <t>tr|B7HAQ0| B7HAQ0_BACC4 Putative microbial collagenase OS=Bacillus cereus (strain B4264) GN=BCB4264_A3636 PE=4 SV=1</t>
  </si>
  <si>
    <t>N1LSF0</t>
  </si>
  <si>
    <t>tr|N1LSF0|</t>
  </si>
  <si>
    <t>N1LR10</t>
  </si>
  <si>
    <t>F9ZYQ2</t>
  </si>
  <si>
    <t>K13590</t>
  </si>
  <si>
    <t>tr|N1LR10|</t>
  </si>
  <si>
    <t>tr|F9ZYQ2| F9ZYQ2_METMM Diguanylate cyclase OS=Methylomonas methanica (strain MC09) GN=Metme_0148 PE=4 SV=1</t>
  </si>
  <si>
    <t>N1LNN0</t>
  </si>
  <si>
    <t>tr|N1LNN0|</t>
  </si>
  <si>
    <t>K9S674</t>
  </si>
  <si>
    <t>tr|N1LQB8|</t>
  </si>
  <si>
    <t>tr|K9S674| K9S674_9CYAN ABC transporter related protein OS=Geitlerinema sp. PCC 7407 GN=GEI7407_1168 PE=4 SV=1</t>
  </si>
  <si>
    <t>N1LPI6</t>
  </si>
  <si>
    <t>D5ASZ4</t>
  </si>
  <si>
    <t>K02498</t>
  </si>
  <si>
    <t>tr|N1LPI6|</t>
  </si>
  <si>
    <t>tr|D5ASZ4| D5ASZ4_RHOCB HemY domain protein OS=Rhodobacter capsulatus (strain ATCC BAA-309 / NBRC 16581 / SB1003) GN=RCAP_rcc03511 PE=4 SV=1</t>
  </si>
  <si>
    <t>R4PQF2</t>
  </si>
  <si>
    <t>tr|N1LL65|</t>
  </si>
  <si>
    <t>tr|R4PQF2| R4PQF2_LACPN Uncharacterized protein OS=Lactobacillus plantarum subsp. plantarum P-8 GN=LBP_cg0488 PE=4 SV=2</t>
  </si>
  <si>
    <t>N1LMS3</t>
  </si>
  <si>
    <t>M4HA01</t>
  </si>
  <si>
    <t>tr|N1LMS3|</t>
  </si>
  <si>
    <t>tr|M4HA01| M4HA01_BACCE Amino acid ABC transporter permease OS=Bacillus cereus FRI-35 GN=BCK_04945 PE=3 SV=1</t>
  </si>
  <si>
    <t>N1LSE4</t>
  </si>
  <si>
    <t>Q81A31</t>
  </si>
  <si>
    <t>tr|N1LSE4|</t>
  </si>
  <si>
    <t>tr|Q81A31| Q81A31_BACCR Microbial collagenase OS=Bacillus cereus (strain ATCC 14579 / DSM 31 / JCM 2152 / NBRC 15305 / NCIMB 9373 / NRRL B-3711) GN=BC_3762 PE=4 SV=1</t>
  </si>
  <si>
    <t>N1LTR4</t>
  </si>
  <si>
    <t>V4LJX4</t>
  </si>
  <si>
    <t>K14664</t>
  </si>
  <si>
    <t>tr|N1LTR4|</t>
  </si>
  <si>
    <t>tr|V4LJX4| V4LJX4_EUTSA Uncharacterized protein OS=Eutrema salsugineum GN=EUTSA_v10013558mg PE=4 SV=1</t>
  </si>
  <si>
    <t>G2TJD2</t>
  </si>
  <si>
    <t>K15553</t>
  </si>
  <si>
    <t>tr|N1LW82|</t>
  </si>
  <si>
    <t>tr|G2TJD2| G2TJD2_BACCO Aliphatic sulfonates family ABC transporter, periplasmic ligand-binding protein OS=Bacillus coagulans 36D1 GN=Bcoa_1700 PE=4 SV=1</t>
  </si>
  <si>
    <t>N1LVM5</t>
  </si>
  <si>
    <t>A0RL07</t>
  </si>
  <si>
    <t>tr|N1LVM5|</t>
  </si>
  <si>
    <t>tr|A0RL07| A0RL07_BACAH Sortase family protein OS=Bacillus thuringiensis (strain Al Hakam) GN=BALH_4714 PE=4 SV=1</t>
  </si>
  <si>
    <t>D5TU82</t>
  </si>
  <si>
    <t>tr|N1LX66|</t>
  </si>
  <si>
    <t>tr|D5TU82| D5TU82_BACT1 D-alanine--poly(phosphoribitol) ligase subunit 1 OS=Bacillus thuringiensis (strain BMB171) GN=dltA PE=3 SV=1</t>
  </si>
  <si>
    <t>N1LUQ0</t>
  </si>
  <si>
    <t>I0IPB8</t>
  </si>
  <si>
    <t>K12984</t>
  </si>
  <si>
    <t>tr|N1LUQ0|</t>
  </si>
  <si>
    <t>tr|I0IPB8| I0IPB8_LEPFC Putative glycosyltransferase OS=Leptospirillum ferrooxidans (strain C2-3) GN=LFE_1434 PE=4 SV=1</t>
  </si>
  <si>
    <t>N1LTF1</t>
  </si>
  <si>
    <t>Q818D9</t>
  </si>
  <si>
    <t>tr|N1LTF1|</t>
  </si>
  <si>
    <t>tr|Q818D9| Q818D9_BACCR ComE operon protein 3 OS=Bacillus cereus (strain ATCC 14579 / DSM 31 / JCM 2152 / NBRC 15305 / NCIMB 9373 / NRRL B-3711) GN=BC_4322 PE=4 SV=1</t>
  </si>
  <si>
    <t>D5TUS8</t>
  </si>
  <si>
    <t>tr|N1LWL4|</t>
  </si>
  <si>
    <t>tr|D5TUS8| D5TUS8_BACT1 Nucleoside transport ATP-binding protein OS=Bacillus thuringiensis (strain BMB171) GN=BMB171_C3459 PE=3 SV=1</t>
  </si>
  <si>
    <t>D5TV98</t>
  </si>
  <si>
    <t>tr|N1M0X1|</t>
  </si>
  <si>
    <t>tr|D5TV98| D5TV98_BACT1 30S ribosomal protein S2 OS=Bacillus thuringiensis (strain BMB171) GN=rpsB PE=3 SV=1</t>
  </si>
  <si>
    <t>B7JED0</t>
  </si>
  <si>
    <t>tr|N1LH49|</t>
  </si>
  <si>
    <t>tr|B7JED0| B7JED0_BACC0 FeS assembly protein SufB OS=Bacillus cereus (strain AH820) GN=sufB PE=4 SV=1</t>
  </si>
  <si>
    <t>N1M1B5</t>
  </si>
  <si>
    <t>M1QT83</t>
  </si>
  <si>
    <t>tr|N1M1B5|</t>
  </si>
  <si>
    <t>tr|M1QT83| M1QT83_BACTU Microbial collagenase OS=Bacillus thuringiensis serovar thuringiensis str. IS5056 GN=H175_328p153 PE=4 SV=1</t>
  </si>
  <si>
    <t>J3ZVU9</t>
  </si>
  <si>
    <t>tr|N1LZY2|</t>
  </si>
  <si>
    <t>tr|J3ZVU9| J3ZVU9_BACTU ATPase AAA OS=Bacillus thuringiensis HD-771 GN=BTG_04265 PE=4 SV=1</t>
  </si>
  <si>
    <t>N1LVN7</t>
  </si>
  <si>
    <t>Q81CI5</t>
  </si>
  <si>
    <t>tr|N1LVN7|</t>
  </si>
  <si>
    <t>tr|Q81CI5| Q81CI5_BACCR Acetoin dehydrogenase E1 component alpha-subunit OS=Bacillus cereus (strain ATCC 14579 / DSM 31 / JCM 2152 / NBRC 15305 / NCIMB 9373 / NRRL B-3711) GN=BC_2779 PE=4 SV=1</t>
  </si>
  <si>
    <t>N1LHD4</t>
  </si>
  <si>
    <t>Q9L4F0</t>
  </si>
  <si>
    <t>K13281</t>
  </si>
  <si>
    <t>tr|N1LHD4|</t>
  </si>
  <si>
    <t>sp|Q9L4F0| UVSE_BACCR UV DNA damage endonuclease OS=Bacillus cereus (strain ATCC 14579 / DSM 31 / JCM 2152 / NBRC 15305 / NCIMB 9373 / NRRL B-3711) GN=uvsE PE=3 SV=1</t>
  </si>
  <si>
    <t>N1LYZ9</t>
  </si>
  <si>
    <t>tr|N1LYZ9|</t>
  </si>
  <si>
    <t>N1LTU6</t>
  </si>
  <si>
    <t>F0LRI9</t>
  </si>
  <si>
    <t>tr|N1LTU6|</t>
  </si>
  <si>
    <t>tr|F0LRI9| F0LRI9_VIBFN ATP-dependent RNA helicase RhlE OS=Vibrio furnissii (strain DSM 14383 / NCTC 11218) GN=rhlE PE=3 SV=1</t>
  </si>
  <si>
    <t>N1M0Q1</t>
  </si>
  <si>
    <t>E4PN30</t>
  </si>
  <si>
    <t>tr|N1M0Q1|</t>
  </si>
  <si>
    <t>tr|E4PN30| E4PN30_MARAH Phospholipase/carboxylesterase family protein OS=Marinobacter adhaerens (strain HP15) GN=HP15_1715 PE=4 SV=1</t>
  </si>
  <si>
    <t>N1M137</t>
  </si>
  <si>
    <t>E6SNA2</t>
  </si>
  <si>
    <t>tr|N1M137|</t>
  </si>
  <si>
    <t>tr|E6SNA2| E6SNA2_BACT6 Transcriptional regulator, XRE family OS=Bacteroides helcogenes (strain ATCC 35417 / DSM 20613 / JCM 6297 / P 36-108) GN=Bache_2813 PE=4 SV=1</t>
  </si>
  <si>
    <t>N1LU34</t>
  </si>
  <si>
    <t>Q2RJ21</t>
  </si>
  <si>
    <t>tr|N1LU34|</t>
  </si>
  <si>
    <t>tr|Q2RJ21| Q2RJ21_MOOTA Beta-lactamase-like protein OS=Moorella thermoacetica (strain ATCC 39073) GN=Moth_1254 PE=4 SV=1</t>
  </si>
  <si>
    <t>N1LSE6</t>
  </si>
  <si>
    <t>D5TYC2</t>
  </si>
  <si>
    <t>tr|N1LSE6|</t>
  </si>
  <si>
    <t>tr|D5TYC2| D5TYC2_BACT1 Hemolysin III OS=Bacillus thuringiensis (strain BMB171) GN=BMB171_C1976 PE=4 SV=1</t>
  </si>
  <si>
    <t>N1LUQ7</t>
  </si>
  <si>
    <t>A7GN30</t>
  </si>
  <si>
    <t>tr|N1LUQ7|</t>
  </si>
  <si>
    <t>tr|A7GN30| A7GN30_BACCN N-acetylmuramoyl-L-alanine amidase family 2 OS=Bacillus cereus subsp. cytotoxis (strain NVH 391-98) GN=Bcer98_1216 PE=4 SV=1</t>
  </si>
  <si>
    <t>Q639L0</t>
  </si>
  <si>
    <t>tr|N1M001|</t>
  </si>
  <si>
    <t>tr|Q639L0| Q639L0_BACCZ Acetyltransferase, GNAT family OS=Bacillus cereus (strain ZK / E33L) GN=BCE33L2820 PE=4 SV=1</t>
  </si>
  <si>
    <t>N1LG90</t>
  </si>
  <si>
    <t>F8NL14</t>
  </si>
  <si>
    <t>K17970</t>
  </si>
  <si>
    <t>tr|N1LG90|</t>
  </si>
  <si>
    <t>tr|F8NL14| F8NL14_SERL9 Putative uncharacterized protein OS=Serpula lacrymans var. lacrymans (strain S7.9) GN=SERLADRAFT_445964 PE=4 SV=1</t>
  </si>
  <si>
    <t>N1LMW7</t>
  </si>
  <si>
    <t>A7TEN6</t>
  </si>
  <si>
    <t>K15443</t>
  </si>
  <si>
    <t>tr|N1LMW7|</t>
  </si>
  <si>
    <t>sp|A7TEN6| TRM82_VANPO tRNA (guanine-N(7)-)-methyltransferase non-catalytic subunit TRM82 OS=Vanderwaltozyma polyspora (strain ATCC 22028 / DSM 70294) GN=TRM82 PE=3 SV=1</t>
  </si>
  <si>
    <t>N1LSR8</t>
  </si>
  <si>
    <t>H9ZRX4</t>
  </si>
  <si>
    <t>tr|N1LSR8|</t>
  </si>
  <si>
    <t>tr|H9ZRX4| H9ZRX4_THETH Putative membrane-associated Zn-dependent protease OS=Thermus thermophilus JL-18 GN=TtJL18_1192 PE=4 SV=1</t>
  </si>
  <si>
    <t>N1LP20</t>
  </si>
  <si>
    <t>tr|N1LP20|</t>
  </si>
  <si>
    <t>N1LR77</t>
  </si>
  <si>
    <t>B7H9F5</t>
  </si>
  <si>
    <t>tr|N1LR77|</t>
  </si>
  <si>
    <t>tr|B7H9F5| B7H9F5_BACC4 Uncharacterized protein OS=Bacillus cereus (strain B4264) GN=BCB4264_A4906 PE=4 SV=1</t>
  </si>
  <si>
    <t>D5TMC7</t>
  </si>
  <si>
    <t>tr|N1LTL0|</t>
  </si>
  <si>
    <t>tr|D5TMC7| D5TMC7_BACT1 Succinate-semialdehyde dehydrogenase OS=Bacillus thuringiensis (strain BMB171) GN=gabD PE=3 SV=1</t>
  </si>
  <si>
    <t>N1LZ21</t>
  </si>
  <si>
    <t>A0RH57</t>
  </si>
  <si>
    <t>tr|N1LZ21|</t>
  </si>
  <si>
    <t>tr|A0RH57| A0RH57_BACAH Murein hydrolase export regulator OS=Bacillus thuringiensis (strain Al Hakam) GN=BALH_3309 PE=4 SV=1</t>
  </si>
  <si>
    <t>D5TK73</t>
  </si>
  <si>
    <t>K01664</t>
  </si>
  <si>
    <t>tr|N1LDP9|</t>
  </si>
  <si>
    <t>tr|D5TK73| D5TK73_BACT1 Para-aminobenzoate/anthranilate synthase glutamine amidotransferase component II OS=Bacillus thuringiensis (strain BMB171) GN=pabA PE=4 SV=1</t>
  </si>
  <si>
    <t>N1LW52</t>
  </si>
  <si>
    <t>D5TUV7</t>
  </si>
  <si>
    <t>tr|N1LW52|</t>
  </si>
  <si>
    <t>tr|D5TUV7| D5TUV7_BACT1 D-alanyl-D-alanine carboxypeptidase OS=Bacillus thuringiensis (strain BMB171) GN=BMB171_C1303 PE=3 SV=1</t>
  </si>
  <si>
    <t>D5TVD7</t>
  </si>
  <si>
    <t>tr|N1LWE7|</t>
  </si>
  <si>
    <t>tr|D5TVD7| D5TVD7_BACT1 Methionyl-tRNA formyltransferase OS=Bacillus thuringiensis (strain BMB171) GN=fmt PE=3 SV=1</t>
  </si>
  <si>
    <t>N1LGW0</t>
  </si>
  <si>
    <t>M1QUG7</t>
  </si>
  <si>
    <t>tr|N1LGW0|</t>
  </si>
  <si>
    <t>tr|M1QUG7| M1QUG7_BACTU Sodium/alanine symporter family protein OS=Bacillus thuringiensis serovar thuringiensis str. IS5056 GN=H175_ch5190 PE=4 SV=1</t>
  </si>
  <si>
    <t>M1QAF2</t>
  </si>
  <si>
    <t>tr|N1LLM7|</t>
  </si>
  <si>
    <t>tr|M1QAF2| M1QAF2_BACTU Hydrolase OS=Bacillus thuringiensis serovar thuringiensis str. IS5056 GN=H175_ch2909 PE=4 SV=1</t>
  </si>
  <si>
    <t>N1LXY2</t>
  </si>
  <si>
    <t>B7H844</t>
  </si>
  <si>
    <t>tr|N1LXY2|</t>
  </si>
  <si>
    <t>tr|B7H844| B7H844_BACC4 Undecaprenyl-diphosphatase OS=Bacillus cereus (strain B4264) GN=uppP PE=3 SV=1</t>
  </si>
  <si>
    <t>N1LKQ5</t>
  </si>
  <si>
    <t>A8K6G4</t>
  </si>
  <si>
    <t>K06835</t>
  </si>
  <si>
    <t>tr|N1LKQ5|</t>
  </si>
  <si>
    <t>tr|A8K6G4| A8K6G4_HUMAN cDNA FLJ77564 OS=Homo sapiens PE=2 SV=1</t>
  </si>
  <si>
    <t>N1LI82</t>
  </si>
  <si>
    <t>E0W358</t>
  </si>
  <si>
    <t>K14007</t>
  </si>
  <si>
    <t>tr|N1LI82|</t>
  </si>
  <si>
    <t>tr|E0W358| E0W358_PEDHC Protein transport protein Sec24A, putative OS=Pediculus humanus subsp. corporis GN=Phum_PHUM601540 PE=4 SV=1</t>
  </si>
  <si>
    <t>D1BNK8</t>
  </si>
  <si>
    <t>tr|N1LJU3|</t>
  </si>
  <si>
    <t>tr|D1BNK8| D1BNK8_VEIPT Cyclic pyranopterin phosphate synthase OS=Veillonella parvula (strain ATCC 10790 / DSM 2008 / JCM 12972 / Te3) GN=Vpar_1285 PE=4 SV=1</t>
  </si>
  <si>
    <t>N1LI97</t>
  </si>
  <si>
    <t>D5TPN5</t>
  </si>
  <si>
    <t>tr|N1LI97|</t>
  </si>
  <si>
    <t>tr|D5TPN5| D5TPN5_BACT1 Arginine permease OS=Bacillus thuringiensis (strain BMB171) GN=BMB171_C0565 PE=4 SV=1</t>
  </si>
  <si>
    <t>N1LM29</t>
  </si>
  <si>
    <t>B7HJF2</t>
  </si>
  <si>
    <t>tr|N1LM29|</t>
  </si>
  <si>
    <t>tr|B7HJF2| B7HJF2_BACC4 Putative oligopeptide ABC transporter, oligopeptide-binding protein OS=Bacillus cereus (strain B4264) GN=BCB4264_A2031 PE=4 SV=1</t>
  </si>
  <si>
    <t>N1LNF8</t>
  </si>
  <si>
    <t>B4S7W5</t>
  </si>
  <si>
    <t>K03325</t>
  </si>
  <si>
    <t>tr|N1LNF8|</t>
  </si>
  <si>
    <t>tr|B4S7W5| B4S7W5_PROA2 Arsenical-resistance protein OS=Prosthecochloris aestuarii (strain DSM 271 / SK 413) GN=Paes_1119 PE=4 SV=1</t>
  </si>
  <si>
    <t>N1LP93</t>
  </si>
  <si>
    <t>Q8E3V3</t>
  </si>
  <si>
    <t>K06890</t>
  </si>
  <si>
    <t>tr|N1LP93|</t>
  </si>
  <si>
    <t>tr|Q8E3V3| Q8E3V3_STRA3 Gbs1653 protein OS=Streptococcus agalactiae serotype III (strain NEM316) GN=gbs1653 PE=4 SV=1</t>
  </si>
  <si>
    <t>Q63EE0</t>
  </si>
  <si>
    <t>tr|N1LNC5|</t>
  </si>
  <si>
    <t>tr|Q63EE0| Q63EE0_BACCZ Acetyltransferase OS=Bacillus cereus (strain ZK / E33L) GN=BCE33L1121 PE=4 SV=1</t>
  </si>
  <si>
    <t>F0LPW5</t>
  </si>
  <si>
    <t>tr|N1LPZ5|</t>
  </si>
  <si>
    <t>tr|F0LPW5| F0LPW5_VIBFN Formyltetrahydrofolate deformylase OS=Vibrio furnissii (strain DSM 14383 / NCTC 11218) GN=purU PE=3 SV=1</t>
  </si>
  <si>
    <t>N1LNX9</t>
  </si>
  <si>
    <t>Q6BNV2</t>
  </si>
  <si>
    <t>K09291</t>
  </si>
  <si>
    <t>tr|N1LNX9|</t>
  </si>
  <si>
    <t>tr|Q6BNV2| Q6BNV2_DEBHA Chromosome E complete sequence OS=Debaryomyces hansenii (strain ATCC 36239 / CBS 767 / JCM 1990 / NBRC 0083 / IGC 2968) GN=DEHA2E18810g PE=4 SV=2</t>
  </si>
  <si>
    <t>N1LMW5</t>
  </si>
  <si>
    <t>D5TNB4</t>
  </si>
  <si>
    <t>tr|N1LMW5|</t>
  </si>
  <si>
    <t>tr|D5TNB4| D5TNB4_BACT1 Nucleoside permease nupC OS=Bacillus thuringiensis (strain BMB171) GN=BMB171_C4665 PE=4 SV=1</t>
  </si>
  <si>
    <t>B7HK11</t>
  </si>
  <si>
    <t>tr|N1LNZ6|</t>
  </si>
  <si>
    <t>tr|B7HK11| B7HK11_BACC4 Nitrite reductase [NAD(P)H], small subunit OS=Bacillus cereus (strain B4264) GN=nirD PE=4 SV=1</t>
  </si>
  <si>
    <t>N1LPK6</t>
  </si>
  <si>
    <t>D5TUK2</t>
  </si>
  <si>
    <t>K06413</t>
  </si>
  <si>
    <t>tr|N1LPK6|</t>
  </si>
  <si>
    <t>tr|D5TUK2| D5TUK2_BACT1 Cell division protein ftsH OS=Bacillus thuringiensis (strain BMB171) GN=spoVK PE=4 SV=1</t>
  </si>
  <si>
    <t>N1LUH2</t>
  </si>
  <si>
    <t>D8SVN6</t>
  </si>
  <si>
    <t>K11979</t>
  </si>
  <si>
    <t>tr|N1LUH2|</t>
  </si>
  <si>
    <t>tr|D8SVN6| D8SVN6_SELML Putative uncharacterized protein OS=Selaginella moellendorffii GN=SELMODRAFT_126043 PE=4 SV=1</t>
  </si>
  <si>
    <t>B7IWK3</t>
  </si>
  <si>
    <t>tr|N1LS35|</t>
  </si>
  <si>
    <t>tr|B7IWK3| B7IWK3_BACC2 Tyrosine recombinase XerD OS=Bacillus cereus (strain G9842) GN=xerD PE=3 SV=1</t>
  </si>
  <si>
    <t>Q81BZ4</t>
  </si>
  <si>
    <t>tr|N1LR83|</t>
  </si>
  <si>
    <t>tr|Q81BZ4| Q81BZ4_BACCR Ribosomal-protein-alanine acetyltransferase OS=Bacillus cereus (strain ATCC 14579 / DSM 31 / JCM 2152 / NBRC 15305 / NCIMB 9373 / NRRL B-3711) GN=BC_2992 PE=4 SV=1</t>
  </si>
  <si>
    <t>N1LS16</t>
  </si>
  <si>
    <t>M1M3P1</t>
  </si>
  <si>
    <t>tr|N1LS16|</t>
  </si>
  <si>
    <t>tr|M1M3P1| M1M3P1_9PROT Dihydrolipoyl dehydrogenase OS=Candidatus Kinetoplastibacterium blastocrithidii TCC012E GN=BCUE_0538 PE=4 SV=1</t>
  </si>
  <si>
    <t>N1LSW8</t>
  </si>
  <si>
    <t>F5X6L7</t>
  </si>
  <si>
    <t>tr|N1LSW8|</t>
  </si>
  <si>
    <t>tr|F5X6L7| F5X6L7_STRPX DNA gyrase subunit A OS=Streptococcus pasteurianus (strain ATCC 43144 / JCM 5346 / CDC 1723-81) GN=gyrA PE=3 SV=1</t>
  </si>
  <si>
    <t>N1LVF4</t>
  </si>
  <si>
    <t>R0HRJ1</t>
  </si>
  <si>
    <t>K17285</t>
  </si>
  <si>
    <t>tr|N1LVF4|</t>
  </si>
  <si>
    <t>tr|R0HRJ1| R0HRJ1_9BRAS Uncharacterized protein OS=Capsella rubella GN=CARUB_v10015676mg PE=4 SV=1</t>
  </si>
  <si>
    <t>N1LX23</t>
  </si>
  <si>
    <t>B9KD36</t>
  </si>
  <si>
    <t>tr|N1LX23|</t>
  </si>
  <si>
    <t>tr|B9KD36| B9KD36_CAMLR Conserved hypothetical integral membrane protein, putative transporter, LysE family OS=Campylobacter lari (strain RM2100 / D67 / ATCC BAA-1060) GN=Cla_1153 PE=4 SV=1</t>
  </si>
  <si>
    <t>N1LR32</t>
  </si>
  <si>
    <t>tr|N1LR32|</t>
  </si>
  <si>
    <t>N1LW13</t>
  </si>
  <si>
    <t>A8BB95</t>
  </si>
  <si>
    <t>K16781</t>
  </si>
  <si>
    <t>tr|N1LW13|</t>
  </si>
  <si>
    <t>tr|A8BB95| A8BB95_GIAIC Basal body protein OS=Giardia intestinalis (strain ATCC 50803 / WB clone C6) GN=GL50803_8508 PE=4 SV=1</t>
  </si>
  <si>
    <t>E3H6C8</t>
  </si>
  <si>
    <t>tr|N1LUZ1|</t>
  </si>
  <si>
    <t>tr|E3H6C8| E3H6C8_ILYPC Glutamate mutase sigma subunit OS=Ilyobacter polytropus (strain DSM 2926 / CuHBu1) GN=glmS PE=3 SV=1</t>
  </si>
  <si>
    <t>N1M1N0</t>
  </si>
  <si>
    <t>M1LM10</t>
  </si>
  <si>
    <t>tr|N1M1N0|</t>
  </si>
  <si>
    <t>tr|M1LM10| M1LM10_9PROT DNA-directed DNA polymerase OS=Candidatus Kinetoplastibacterium desouzaii TCC079E GN=CDSE_0431 PE=4 SV=1</t>
  </si>
  <si>
    <t>N1LV48</t>
  </si>
  <si>
    <t>E1QYZ0</t>
  </si>
  <si>
    <t>tr|N1LV48|</t>
  </si>
  <si>
    <t>tr|E1QYZ0| E1QYZ0_OLSUV ATPase, P-type (Transporting), HAD superfamily, subfamily IC OS=Olsenella uli (strain ATCC 49627 / DSM 7084 / CIP 109912 / JCM 12494 / VPI D76D-27C) GN=Olsu_0489 PE=3 SV=1</t>
  </si>
  <si>
    <t>N1M0U4</t>
  </si>
  <si>
    <t>Q8FQZ7</t>
  </si>
  <si>
    <t>tr|N1M0U4|</t>
  </si>
  <si>
    <t>tr|Q8FQZ7| Q8FQZ7_COREF Uncharacterized protein OS=Corynebacterium efficiens (strain DSM 44549 / YS-314 / AJ 12310 / JCM 11189 / NBRC 100395) PE=4 SV=1</t>
  </si>
  <si>
    <t>N1LUM2</t>
  </si>
  <si>
    <t>B7H7Q8</t>
  </si>
  <si>
    <t>tr|N1LUM2|</t>
  </si>
  <si>
    <t>tr|B7H7Q8| B7H7Q8_BACC4 Chloramphenicol O-acetyltransferase OS=Bacillus cereus (strain B4264) GN=BCB4264_A2456 PE=4 SV=1</t>
  </si>
  <si>
    <t>N1LRP1</t>
  </si>
  <si>
    <t>Q59HI7</t>
  </si>
  <si>
    <t>K10168</t>
  </si>
  <si>
    <t>tr|N1LRP1|</t>
  </si>
  <si>
    <t>tr|Q59HI7| Q59HI7_PIG Toll-like receptor 5 OS=Sus scrofa GN=TLR5 PE=2 SV=1</t>
  </si>
  <si>
    <t>M1R207</t>
  </si>
  <si>
    <t>tr|N1LQ84|</t>
  </si>
  <si>
    <t>tr|M1R207| M1R207_BACTU Molybdenum cofactor biosynthesis protein MoaE OS=Bacillus thuringiensis serovar thuringiensis str. IS5056 GN=H175_ch4820 PE=4 SV=1</t>
  </si>
  <si>
    <t>N1LS73</t>
  </si>
  <si>
    <t>B4PVX8</t>
  </si>
  <si>
    <t>K16799</t>
  </si>
  <si>
    <t>tr|N1LS73|</t>
  </si>
  <si>
    <t>tr|B4PVX8| B4PVX8_DROYA Cubitus interruptus OS=Drosophila yakuba GN=ci PE=4 SV=1</t>
  </si>
  <si>
    <t>A8FHA4</t>
  </si>
  <si>
    <t>tr|N1LFD3|</t>
  </si>
  <si>
    <t>tr|A8FHA4| A8FHA4_BACP2 Bacteriophage shock protein A OS=Bacillus pumilus (strain SAFR-032) GN=BPUM_2967 PE=4 SV=1</t>
  </si>
  <si>
    <t>N1LRC7</t>
  </si>
  <si>
    <t>L0GXM6</t>
  </si>
  <si>
    <t>K11709</t>
  </si>
  <si>
    <t>tr|N1LRC7|</t>
  </si>
  <si>
    <t>tr|L0GXM6| L0GXM6_9GAMM ABC-type Mn2+/Zn2+ transport system, permease component OS=Thioflavicoccus mobilis 8321 GN=Thimo_1252 PE=3 SV=1</t>
  </si>
  <si>
    <t>G7W189</t>
  </si>
  <si>
    <t>tr|N1LQJ7|</t>
  </si>
  <si>
    <t>tr|G7W189| G7W189_PAETH Phage infection protein OS=Paenibacillus terrae (strain HPL-003) GN=HPL003_19190 PE=4 SV=1</t>
  </si>
  <si>
    <t>B7HGG3</t>
  </si>
  <si>
    <t>tr|N1LSK5|</t>
  </si>
  <si>
    <t>tr|B7HGG3| B7HGG3_BACC4 Endonuclease/exonuclease/phosphatase family protein OS=Bacillus cereus (strain B4264) GN=BCB4264_A1107 PE=4 SV=1</t>
  </si>
  <si>
    <t>N1LEH1</t>
  </si>
  <si>
    <t>C0Z958</t>
  </si>
  <si>
    <t>K17910</t>
  </si>
  <si>
    <t>tr|N1LEH1|</t>
  </si>
  <si>
    <t>tr|C0Z958| C0Z958_BREBN Putative uncharacterized protein OS=Brevibacillus brevis (strain 47 / JCM 6285 / NBRC 100599) GN=BBR47_15510 PE=4 SV=1</t>
  </si>
  <si>
    <t>N1LYZ5</t>
  </si>
  <si>
    <t>Q7NK20</t>
  </si>
  <si>
    <t>K13522</t>
  </si>
  <si>
    <t>tr|N1LYZ5|</t>
  </si>
  <si>
    <t>tr|Q7NK20| Q7NK20_GLOVI Glr1660 protein OS=Gloeobacter violaceus (strain PCC 7421) GN=glr1660 PE=3 SV=1</t>
  </si>
  <si>
    <t>N1LP74</t>
  </si>
  <si>
    <t>tr|N1LP74|</t>
  </si>
  <si>
    <t>N1LRM8</t>
  </si>
  <si>
    <t>tr|N1LRM8|</t>
  </si>
  <si>
    <t>N1LLD6</t>
  </si>
  <si>
    <t>tr|N1LLD6|</t>
  </si>
  <si>
    <t>N1LED5</t>
  </si>
  <si>
    <t>P73352</t>
  </si>
  <si>
    <t>K17245</t>
  </si>
  <si>
    <t>tr|N1LED5|</t>
  </si>
  <si>
    <t>tr|P73352| P73352_SYNY3 Lactose transport system permease protein LacF OS=Synechocystis sp. (strain PCC 6803 / Kazusa) GN=lacF PE=3 SV=1</t>
  </si>
  <si>
    <t>N1LFV0</t>
  </si>
  <si>
    <t>C6DY62</t>
  </si>
  <si>
    <t>tr|N1LFV0|</t>
  </si>
  <si>
    <t>tr|C6DY62| C6DY62_GEOSM Magnesium transport protein CorA OS=Geobacter sp. (strain M21) GN=corA PE=3 SV=1</t>
  </si>
  <si>
    <t>N1LL51</t>
  </si>
  <si>
    <t>R4UXN3</t>
  </si>
  <si>
    <t>tr|N1LL51|</t>
  </si>
  <si>
    <t>tr|R4UXN3| R4UXN3_MYCAB Putative polar amino acid ABC transporter substrate-binding protein OS=Mycobacterium abscessus subsp. bolletii 50594 GN=MASS_4273 PE=3 SV=1</t>
  </si>
  <si>
    <t>B7HBC7</t>
  </si>
  <si>
    <t>tr|N1LJW7|</t>
  </si>
  <si>
    <t>sp|B7HBC7| GLGB_BACC4 1,4-alpha-glucan branching enzyme GlgB OS=Bacillus cereus (strain B4264) GN=glgB PE=3 SV=1</t>
  </si>
  <si>
    <t>B7HD97</t>
  </si>
  <si>
    <t>tr|N1LMU8|</t>
  </si>
  <si>
    <t>tr|B7HD97| B7HD97_BACC4 Methyl-accepting chemotaxis protein OS=Bacillus cereus (strain B4264) GN=BCB4264_A5218 PE=4 SV=1</t>
  </si>
  <si>
    <t>B7IT04</t>
  </si>
  <si>
    <t>K03073</t>
  </si>
  <si>
    <t>tr|N1LL79|</t>
  </si>
  <si>
    <t>tr|B7IT04| B7IT04_BACC2 Protein translocase subunit SecE OS=Bacillus cereus (strain G9842) GN=secE PE=3 SV=1</t>
  </si>
  <si>
    <t>N1LJ43</t>
  </si>
  <si>
    <t>I3V3C7</t>
  </si>
  <si>
    <t>tr|N1LJ43|</t>
  </si>
  <si>
    <t>tr|I3V3C7| I3V3C7_PSEPU Transposase, IS111A/IS1328/IS1533 OS=Pseudomonas putida ND6 GN=YSA_10092 PE=4 SV=1</t>
  </si>
  <si>
    <t>N1LNY6</t>
  </si>
  <si>
    <t>A6WV75</t>
  </si>
  <si>
    <t>K15011</t>
  </si>
  <si>
    <t>tr|N1LNY6|</t>
  </si>
  <si>
    <t>tr|A6WV75| A6WV75_OCHA4 Histidine kinase OS=Ochrobactrum anthropi (strain ATCC 49188 / DSM 6882 / NCTC 12168) GN=Oant_0148 PE=4 SV=1</t>
  </si>
  <si>
    <t>N1LQA4</t>
  </si>
  <si>
    <t>D5TQ81</t>
  </si>
  <si>
    <t>tr|N1LQA4|</t>
  </si>
  <si>
    <t>tr|D5TQ81| D5TQ81_BACT1 Immune inhibitor A OS=Bacillus thuringiensis (strain BMB171) GN=BMB171_C2796 PE=4 SV=1</t>
  </si>
  <si>
    <t>D5TXW4</t>
  </si>
  <si>
    <t>tr|N1LRS5|</t>
  </si>
  <si>
    <t>tr|D5TXW4| D5TXW4_BACT1 Putative lipase OS=Bacillus thuringiensis (strain BMB171) GN=BMB171_C4000 PE=4 SV=1</t>
  </si>
  <si>
    <t>N1LPX0</t>
  </si>
  <si>
    <t>M1QJA1</t>
  </si>
  <si>
    <t>tr|N1LPX0|</t>
  </si>
  <si>
    <t>tr|M1QJA1| M1QJA1_BACTU Ferric iron ABC transporter, permease protein OS=Bacillus thuringiensis serovar thuringiensis str. IS5056 GN=H175_ch1636 PE=3 SV=1</t>
  </si>
  <si>
    <t>N1LR28</t>
  </si>
  <si>
    <t>D8H3E4</t>
  </si>
  <si>
    <t>K06329</t>
  </si>
  <si>
    <t>tr|N1LR28|</t>
  </si>
  <si>
    <t>tr|D8H3E4| D8H3E4_BACAI Spore coat protein F OS=Bacillus cereus var. anthracis (strain CI) GN=cotF PE=4 SV=1</t>
  </si>
  <si>
    <t>N1LNN2</t>
  </si>
  <si>
    <t>B8ESC5</t>
  </si>
  <si>
    <t>tr|N1LNN2|</t>
  </si>
  <si>
    <t>tr|B8ESC5| B8ESC5_METSB 3,4-dihydroxy-2-butanone 4-phosphate synthase OS=Methylocella silvestris (strain BL2 / DSM 15510 / NCIMB 13906) GN=Msil_0845 PE=3 SV=1</t>
  </si>
  <si>
    <t>N1LTW2</t>
  </si>
  <si>
    <t>D5TS98</t>
  </si>
  <si>
    <t>tr|N1LTW2|</t>
  </si>
  <si>
    <t>tr|D5TS98| D5TS98_BACT1 Cobalt transport ATP-binding protein cbiO OS=Bacillus thuringiensis (strain BMB171) GN=BMB171_C2991 PE=3 SV=1</t>
  </si>
  <si>
    <t>N1LSZ6</t>
  </si>
  <si>
    <t>B7H684</t>
  </si>
  <si>
    <t>tr|N1LSZ6|</t>
  </si>
  <si>
    <t>tr|B7H684| B7H684_BACC4 Putative tryptophanyl-tRNA synthetase OS=Bacillus cereus (strain B4264) GN=BCB4264_A3353 PE=4 SV=1</t>
  </si>
  <si>
    <t>N1LU92</t>
  </si>
  <si>
    <t>tr|N1LU92|</t>
  </si>
  <si>
    <t>N1LLX1</t>
  </si>
  <si>
    <t>D5TUL8</t>
  </si>
  <si>
    <t>tr|N1LLX1|</t>
  </si>
  <si>
    <t>tr|D5TUL8| D5TUL8_BACT1 Phosphoesterase OS=Bacillus thuringiensis (strain BMB171) GN=BMB171_C3399 PE=4 SV=1</t>
  </si>
  <si>
    <t>N1LKU8</t>
  </si>
  <si>
    <t>B7H5P2</t>
  </si>
  <si>
    <t>tr|N1LKU8|</t>
  </si>
  <si>
    <t>tr|B7H5P2| B7H5P2_BACC4 Putative lipase OS=Bacillus cereus (strain B4264) GN=BCB4264_A2579 PE=4 SV=1</t>
  </si>
  <si>
    <t>N1LNI0</t>
  </si>
  <si>
    <t>B7HA84</t>
  </si>
  <si>
    <t>tr|N1LNI0|</t>
  </si>
  <si>
    <t>tr|B7HA84| B7HA84_BACC4 Foldase protein PrsA OS=Bacillus cereus (strain B4264) GN=prsA PE=3 SV=1</t>
  </si>
  <si>
    <t>N1LUQ5</t>
  </si>
  <si>
    <t>tr|N1LUQ5|</t>
  </si>
  <si>
    <t>N1LVI9</t>
  </si>
  <si>
    <t>tr|N1LVI9|</t>
  </si>
  <si>
    <t>N1LF37</t>
  </si>
  <si>
    <t>F8FK34</t>
  </si>
  <si>
    <t>tr|N1LF37|</t>
  </si>
  <si>
    <t>tr|F8FK34| F8FK34_PAEMK PocR OS=Paenibacillus mucilaginosus (strain KNP414) GN=pocR PE=4 SV=1</t>
  </si>
  <si>
    <t>Q8NU29</t>
  </si>
  <si>
    <t>tr|N1LRX1|</t>
  </si>
  <si>
    <t>tr|Q8NU29| Q8NU29_CORGL Carbonic anhydrases/acetyltransferases, isoleucine patch superfamily OS=Corynebacterium glutamicum (strain ATCC 13032 / DSM 20300 / JCM 1318 / LMG 3730 / NCIMB 10025) GN=Cgl0120 PE=4 SV=1</t>
  </si>
  <si>
    <t>N1LXK3</t>
  </si>
  <si>
    <t>tr|N1LXK3|</t>
  </si>
  <si>
    <t>tr|A0A061GNM1| A0A061GNM1_THECC MATE efflux family protein OS=Theobroma cacao GN=TCM_030213 PE=3 SV=1</t>
  </si>
  <si>
    <t>N1LUA9</t>
  </si>
  <si>
    <t>tr|N1LUA9|</t>
  </si>
  <si>
    <t>N1M0T1</t>
  </si>
  <si>
    <t>Q81FI9</t>
  </si>
  <si>
    <t>tr|N1M0T1|</t>
  </si>
  <si>
    <t>tr|Q81FI9| Q81FI9_BACCR Acetyltransferase OS=Bacillus cereus (strain ATCC 14579 / DSM 31 / JCM 2152 / NBRC 15305 / NCIMB 9373 / NRRL B-3711) GN=BC_1593 PE=4 SV=1</t>
  </si>
  <si>
    <t>B4G8D1</t>
  </si>
  <si>
    <t>tr|N1LTU8|</t>
  </si>
  <si>
    <t>tr|B4G8D1| B4G8D1_DROPE GL19278 OS=Drosophila persimilis GN=Dper\GL19278 PE=4 SV=1</t>
  </si>
  <si>
    <t>N1LWS6</t>
  </si>
  <si>
    <t>M1PKI8</t>
  </si>
  <si>
    <t>tr|N1LWS6|</t>
  </si>
  <si>
    <t>tr|M1PKI8| M1PKI8_BACTU Biotin carboxylase of methylcrotonyl-CoA carboxylase OS=Bacillus thuringiensis serovar thuringiensis str. IS5056 GN=H175_ch2510 PE=4 SV=1</t>
  </si>
  <si>
    <t>N1LLV1</t>
  </si>
  <si>
    <t>D5TPP5</t>
  </si>
  <si>
    <t>tr|N1LLV1|</t>
  </si>
  <si>
    <t>tr|D5TPP5| D5TPP5_BACT1 Glycerol-3-phosphate transporter OS=Bacillus thuringiensis (strain BMB171) GN=glpT PE=4 SV=1</t>
  </si>
  <si>
    <t>B7HJQ5</t>
  </si>
  <si>
    <t>tr|N1LYQ9|</t>
  </si>
  <si>
    <t>tr|B7HJQ5| B7HJQ5_BACC4 Oligopeptide-binding protein OppA OS=Bacillus cereus (strain B4264) GN=BCB4264_A0245 PE=4 SV=1</t>
  </si>
  <si>
    <t>N1LNS8</t>
  </si>
  <si>
    <t>D5TNB8</t>
  </si>
  <si>
    <t>tr|N1LNS8|</t>
  </si>
  <si>
    <t>tr|D5TNB8| D5TNB8_BACT1 Uncharacterized protein OS=Bacillus thuringiensis (strain BMB171) GN=BMB171_C4669 PE=4 SV=1</t>
  </si>
  <si>
    <t>N1LXV7</t>
  </si>
  <si>
    <t>tr|N1LXV7|</t>
  </si>
  <si>
    <t>Q817B4</t>
  </si>
  <si>
    <t>tr|N1LYG4|</t>
  </si>
  <si>
    <t>tr|Q817B4| Q817B4_BACCR Metal-dependent hydrolase OS=Bacillus cereus (strain ATCC 14579 / DSM 31 / JCM 2152 / NBRC 15305 / NCIMB 9373 / NRRL B-3711) GN=BC_4643 PE=4 SV=1</t>
  </si>
  <si>
    <t>N1LN85</t>
  </si>
  <si>
    <t>B4PFP8</t>
  </si>
  <si>
    <t>K14616</t>
  </si>
  <si>
    <t>tr|N1LN85|</t>
  </si>
  <si>
    <t>tr|B4PFP8| B4PFP8_DROYA GE20177 OS=Drosophila yakuba GN=Dyak\GE20177 PE=4 SV=1</t>
  </si>
  <si>
    <t>B7IPJ4</t>
  </si>
  <si>
    <t>tr|N1LT15|</t>
  </si>
  <si>
    <t>tr|B7IPJ4| B7IPJ4_BACC2 Nitroreductase family protein OS=Bacillus cereus (strain G9842) GN=BCG9842_B1898 PE=4 SV=1</t>
  </si>
  <si>
    <t>B7HBR1</t>
  </si>
  <si>
    <t>tr|N1LJG4|</t>
  </si>
  <si>
    <t>tr|B7HBR1| B7HBR1_BACC4 Cardiolipin synthase OS=Bacillus cereus (strain B4264) GN=cls1 PE=3 SV=1</t>
  </si>
  <si>
    <t>Q81F81</t>
  </si>
  <si>
    <t>tr|N1LPT7|</t>
  </si>
  <si>
    <t>tr|Q81F81| Q81F81_BACCR Peptidase E OS=Bacillus cereus (strain ATCC 14579 / DSM 31 / JCM 2152 / NBRC 15305 / NCIMB 9373 / NRRL B-3711) GN=BC_1717 PE=4 SV=1</t>
  </si>
  <si>
    <t>N1LJS1</t>
  </si>
  <si>
    <t>tr|N1LJS1|</t>
  </si>
  <si>
    <t>N1LUS0</t>
  </si>
  <si>
    <t>F5ZC73</t>
  </si>
  <si>
    <t>K02655</t>
  </si>
  <si>
    <t>tr|N1LUS0|</t>
  </si>
  <si>
    <t>tr|F5ZC73| F5ZC73_ALTSS Uncharacterized protein OS=Alteromonas sp. (strain SN2) GN=ambt_04205 PE=4 SV=1</t>
  </si>
  <si>
    <t>E4TPT5</t>
  </si>
  <si>
    <t>tr|N1LVW7|</t>
  </si>
  <si>
    <t>tr|E4TPT5| E4TPT5_MARTH Helix-turn-helix domain protein OS=Marivirga tractuosa (strain ATCC 23168 / DSM 4126 / NBRC 15989 / NCIMB 1408 / VKM B-1430 / H-43) GN=Ftrac_3653 PE=4 SV=1</t>
  </si>
  <si>
    <t>B7H6B3</t>
  </si>
  <si>
    <t>tr|N1LTR1|</t>
  </si>
  <si>
    <t>tr|B7H6B3| B7H6B3_BACC4 6-phosphogluconolactonase OS=Bacillus cereus (strain B4264) GN=BCB4264_A3383 PE=4 SV=1</t>
  </si>
  <si>
    <t>N1LPK7</t>
  </si>
  <si>
    <t>U5Y094</t>
  </si>
  <si>
    <t>K07243</t>
  </si>
  <si>
    <t>tr|N1LPK7|</t>
  </si>
  <si>
    <t>tr|U5Y094| U5Y094_CAMFE Ferrirhodotorulic acid transporter, inner membrane protein OS=Campylobacter fetus subsp. testudinum 03-427 GN=CFT03427_0528 PE=4 SV=1</t>
  </si>
  <si>
    <t>N1M2E0</t>
  </si>
  <si>
    <t>Q5JHN1</t>
  </si>
  <si>
    <t>tr|N1M2E0|</t>
  </si>
  <si>
    <t>sp|Q5JHN1| RAD50_THEKO DNA double-strand break repair Rad50 ATPase OS=Thermococcus kodakarensis (strain ATCC BAA-918 / JCM 12380 / KOD1) GN=rad50 PE=3 SV=1</t>
  </si>
  <si>
    <t>N1LFH9</t>
  </si>
  <si>
    <t>D8GXE7</t>
  </si>
  <si>
    <t>tr|N1LFH9|</t>
  </si>
  <si>
    <t>tr|D8GXE7| D8GXE7_BACAI Bacitracin ABC transporter, ATP-binding protein OS=Bacillus cereus var. anthracis (strain CI) GN=BACI_c45260 PE=3 SV=1</t>
  </si>
  <si>
    <t>N1LM96</t>
  </si>
  <si>
    <t>B1WVV8</t>
  </si>
  <si>
    <t>tr|N1LM96|</t>
  </si>
  <si>
    <t>tr|B1WVV8| B1WVV8_CYAA5 Serine/threonine protein kinase OS=Cyanothece sp. (strain ATCC 51142) GN=cce_2943 PE=4 SV=1</t>
  </si>
  <si>
    <t>N1LQQ9</t>
  </si>
  <si>
    <t>Q81DC1</t>
  </si>
  <si>
    <t>tr|N1LQQ9|</t>
  </si>
  <si>
    <t>tr|Q81DC1| Q81DC1_BACCR D-alanyl-D-alanine carboxypeptidase OS=Bacillus cereus (strain ATCC 14579 / DSM 31 / JCM 2152 / NBRC 15305 / NCIMB 9373 / NRRL B-3711) GN=BC_2448 PE=3 SV=1</t>
  </si>
  <si>
    <t>N1LEW3</t>
  </si>
  <si>
    <t>A2C7D4</t>
  </si>
  <si>
    <t>tr|N1LEW3|</t>
  </si>
  <si>
    <t>tr|A2C7D4| A2C7D4_PROM3 Cytochrome c oxidase subunit 2 OS=Prochlorococcus marinus (strain MIT 9303) GN=ctaC PE=3 SV=1</t>
  </si>
  <si>
    <t>B7HH02</t>
  </si>
  <si>
    <t>tr|N1LH43|</t>
  </si>
  <si>
    <t>sp|B7HH02| TRPA_BACC4 Tryptophan synthase alpha chain OS=Bacillus cereus (strain B4264) GN=trpA PE=3 SV=1</t>
  </si>
  <si>
    <t>N1LL48</t>
  </si>
  <si>
    <t>tr|N1LL48|</t>
  </si>
  <si>
    <t>A5DMH1</t>
  </si>
  <si>
    <t>tr|N1LMI0|</t>
  </si>
  <si>
    <t>tr|A5DMH1| A5DMH1_PICGU Putative uncharacterized protein OS=Meyerozyma guilliermondii (strain ATCC 6260 / CBS 566 / DSM 6381 / JCM 1539 / NBRC 10279 / NRRL Y-324) GN=PGUG_04472 PE=4 SV=2</t>
  </si>
  <si>
    <t>N1LMG6</t>
  </si>
  <si>
    <t>V9VP92</t>
  </si>
  <si>
    <t>K08296</t>
  </si>
  <si>
    <t>tr|N1LMG6|</t>
  </si>
  <si>
    <t>tr|V9VP92| V9VP92_9RHOB Phosphoglycerate mutase OS=Leisingera methylohalidivorans DSM 14336 GN=METH_01280 PE=4 SV=1</t>
  </si>
  <si>
    <t>N1LPZ0</t>
  </si>
  <si>
    <t>tr|N1LPZ0|</t>
  </si>
  <si>
    <t>R4PYC4</t>
  </si>
  <si>
    <t>tr|N1LKI8|</t>
  </si>
  <si>
    <t>tr|R4PYC4| R4PYC4_LACPN Uncharacterized protein OS=Lactobacillus plantarum subsp. plantarum P-8 GN=LBP_cg0011 PE=4 SV=2</t>
  </si>
  <si>
    <t>N1LQJ5</t>
  </si>
  <si>
    <t>D8H5R6</t>
  </si>
  <si>
    <t>tr|N1LQJ5|</t>
  </si>
  <si>
    <t>tr|D8H5R6| D8H5R6_BACAI Oxidoreductase, aldo/keto reductase family OS=Bacillus cereus var. anthracis (strain CI) GN=BACI_c33680 PE=4 SV=1</t>
  </si>
  <si>
    <t>B7HE09</t>
  </si>
  <si>
    <t>tr|N1LSU8|</t>
  </si>
  <si>
    <t>tr|B7HE09| B7HE09_BACC4 Uncharacterized methyltransferase BCB4264_A4494 OS=Bacillus cereus (strain B4264) GN=BCB4264_A4494 PE=3 SV=1</t>
  </si>
  <si>
    <t>A7HTZ6</t>
  </si>
  <si>
    <t>tr|N1LU66|</t>
  </si>
  <si>
    <t>tr|A7HTZ6| A7HTZ6_PARL1 Short-chain dehydrogenase/reductase SDR OS=Parvibaculum lavamentivorans (strain DS-1 / DSM 13023 / NCIMB 13966) GN=Plav_1760 PE=3 SV=1</t>
  </si>
  <si>
    <t>N1LQL3</t>
  </si>
  <si>
    <t>B7H9W8</t>
  </si>
  <si>
    <t>K02475</t>
  </si>
  <si>
    <t>tr|N1LQL3|</t>
  </si>
  <si>
    <t>tr|B7H9W8| B7H9W8_BACC4 Response regulator OS=Bacillus cereus (strain B4264) GN=BCB4264_A0596 PE=4 SV=1</t>
  </si>
  <si>
    <t>N1LMK1</t>
  </si>
  <si>
    <t>Q0HSL0</t>
  </si>
  <si>
    <t>tr|N1LMK1|</t>
  </si>
  <si>
    <t>tr|Q0HSL0| Q0HSL0_SHESR Sodium/hydrogen exchanger OS=Shewanella sp. (strain MR-7) GN=Shewmr7_2911 PE=4 SV=1</t>
  </si>
  <si>
    <t>B7JED4</t>
  </si>
  <si>
    <t>tr|N1LIU8|</t>
  </si>
  <si>
    <t>tr|B7JED4| B7JED4_BACC0 FeS assembly ATPase SufC OS=Bacillus cereus (strain AH820) GN=sufC PE=3 SV=1</t>
  </si>
  <si>
    <t>D5TKM9</t>
  </si>
  <si>
    <t>tr|N1LQQ1|</t>
  </si>
  <si>
    <t>tr|D5TKM9| D5TKM9_BACT1 Aminoacyl-histidine dipeptidase OS=Bacillus thuringiensis (strain BMB171) GN=pepD PE=4 SV=1</t>
  </si>
  <si>
    <t>N1LVD5</t>
  </si>
  <si>
    <t>tr|N1LVD5|</t>
  </si>
  <si>
    <t>N1LXG0</t>
  </si>
  <si>
    <t>tr|N1LXG0|</t>
  </si>
  <si>
    <t>H2FTK7</t>
  </si>
  <si>
    <t>tr|N1LEY2|</t>
  </si>
  <si>
    <t>tr|H2FTK7| H2FTK7_OCESG Lateral flagellar assembly protein FliH OS=Oceanimonas sp. (strain GK1) GN=GU3_14060 PE=4 SV=1</t>
  </si>
  <si>
    <t>N1LQM1</t>
  </si>
  <si>
    <t>tr|N1LQM1|</t>
  </si>
  <si>
    <t>N1LU88</t>
  </si>
  <si>
    <t>V5MCU7</t>
  </si>
  <si>
    <t>K13256</t>
  </si>
  <si>
    <t>tr|N1LU88|</t>
  </si>
  <si>
    <t>tr|V5MCU7| V5MCU7_BACTU Protein PsiE homolog OS=Bacillus thuringiensis YBT-1518 GN=psiE PE=3 SV=1</t>
  </si>
  <si>
    <t>tr|N1LST1|</t>
  </si>
  <si>
    <t>N1LYL3</t>
  </si>
  <si>
    <t>tr|N1LYL3|</t>
  </si>
  <si>
    <t>N1LXU1</t>
  </si>
  <si>
    <t>B0JFM1</t>
  </si>
  <si>
    <t>tr|N1LXU1|</t>
  </si>
  <si>
    <t>tr|B0JFM1| B0JFM1_MICAN Transposase OS=Microcystis aeruginosa (strain NIES-843) GN=MAE_00860 PE=4 SV=1</t>
  </si>
  <si>
    <t>B7IN91</t>
  </si>
  <si>
    <t>tr|N1LYE2|</t>
  </si>
  <si>
    <t>tr|B7IN91| B7IN91_BACC2 Acetolactate synthase, small subunit OS=Bacillus cereus (strain G9842) GN=ilvN PE=4 SV=1</t>
  </si>
  <si>
    <t>N1LL61</t>
  </si>
  <si>
    <t>Q1QF56</t>
  </si>
  <si>
    <t>K03199</t>
  </si>
  <si>
    <t>tr|N1LL61|</t>
  </si>
  <si>
    <t>tr|Q1QF56| Q1QF56_NITHX Type IV secretion/conjugal transfer ATPase, VirB4 family OS=Nitrobacter hamburgensis (strain X14 / DSM 10229) GN=Nham_4566 PE=4 SV=1</t>
  </si>
  <si>
    <t>B7H7J5</t>
  </si>
  <si>
    <t>tr|N1LZ53|</t>
  </si>
  <si>
    <t>tr|B7H7J5| B7H7J5_BACC4 Proline--tRNA ligase OS=Bacillus cereus (strain B4264) GN=proS1 PE=3 SV=1</t>
  </si>
  <si>
    <t>D5TQF3</t>
  </si>
  <si>
    <t>tr|N1LUB1|</t>
  </si>
  <si>
    <t>tr|D5TQF3| D5TQF3_BACT1 UDP-N-acetylglucosamine 1-carboxyvinyltransferase OS=Bacillus thuringiensis (strain BMB171) GN=murA PE=3 SV=1</t>
  </si>
  <si>
    <t>N1M027</t>
  </si>
  <si>
    <t>D8H8N5</t>
  </si>
  <si>
    <t>tr|N1M027|</t>
  </si>
  <si>
    <t>tr|D8H8N5| D8H8N5_BACAI RNA polymerase sigma factor OS=Bacillus cereus var. anthracis (strain CI) GN=sigE PE=3 SV=1</t>
  </si>
  <si>
    <t>D5TM97</t>
  </si>
  <si>
    <t>tr|N1LXM6|</t>
  </si>
  <si>
    <t>tr|D5TM97| D5TM97_BACT1 Phosphoribosylformylglycinamidine synthase subunit PurL OS=Bacillus thuringiensis (strain BMB171) GN=purL PE=3 SV=1</t>
  </si>
  <si>
    <t>N1LWR2</t>
  </si>
  <si>
    <t>A0LY43</t>
  </si>
  <si>
    <t>tr|N1LWR2|</t>
  </si>
  <si>
    <t>tr|A0LY43| A0LY43_GRAFK Complete circular genome OS=Gramella forsetii (strain KT0803) GN=GFO_0302 PE=4 SV=1</t>
  </si>
  <si>
    <t>N1LTI1</t>
  </si>
  <si>
    <t>Q81IJ6</t>
  </si>
  <si>
    <t>tr|N1LTI1|</t>
  </si>
  <si>
    <t>tr|Q81IJ6| Q81IJ6_BACCR Spore coat protein B OS=Bacillus cereus (strain ATCC 14579 / DSM 31 / JCM 2152 / NBRC 15305 / NCIMB 9373 / NRRL B-3711) GN=BC_0390 PE=4 SV=1</t>
  </si>
  <si>
    <t>N1LK91</t>
  </si>
  <si>
    <t>tr|N1LK91|</t>
  </si>
  <si>
    <t>N1LQP6</t>
  </si>
  <si>
    <t>G2T1A5</t>
  </si>
  <si>
    <t>tr|N1LQP6|</t>
  </si>
  <si>
    <t>tr|G2T1A5| G2T1A5_ROSHA AddB OS=Roseburia hominis (strain DSM 16839 / NCIMB 14029 / A2-183) GN=RHOM_06080 PE=4 SV=1</t>
  </si>
  <si>
    <t>N1LN24</t>
  </si>
  <si>
    <t>L1ILX0</t>
  </si>
  <si>
    <t>K02324</t>
  </si>
  <si>
    <t>tr|N1LN24|</t>
  </si>
  <si>
    <t>tr|L1ILX0| L1ILX0_GUITH DNA polymerase OS=Guillardia theta CCMP2712 GN=POLE1 PE=3 SV=1</t>
  </si>
  <si>
    <t>B7JSI2</t>
  </si>
  <si>
    <t>tr|N1LP33|</t>
  </si>
  <si>
    <t>tr|B7JSI2| B7JSI2_BACC0 Oligopeptide ABC transporter, ATP-binding protein OS=Bacillus cereus (strain AH820) GN=BCAH820_0999 PE=3 SV=1</t>
  </si>
  <si>
    <t>N1LY62</t>
  </si>
  <si>
    <t>O67864</t>
  </si>
  <si>
    <t>tr|N1LY62|</t>
  </si>
  <si>
    <t>tr|O67864| O67864_AQUAE Aminotransferase (AspC family) OS=Aquifex aeolicus (strain VF5) GN=aspC2 PE=3 SV=1</t>
  </si>
  <si>
    <t>B4GJI2</t>
  </si>
  <si>
    <t>K12040</t>
  </si>
  <si>
    <t>tr|N1LUQ8|</t>
  </si>
  <si>
    <t>tr|B4GJI2| B4GJI2_DROPE Sodium/hydrogen exchanger OS=Drosophila persimilis GN=Dper\GL25889 PE=3 SV=1</t>
  </si>
  <si>
    <t>N1LTZ8</t>
  </si>
  <si>
    <t>B7H719</t>
  </si>
  <si>
    <t>tr|N1LTZ8|</t>
  </si>
  <si>
    <t>tr|B7H719| B7H719_BACC4 RNA polymerase sigma-70 factor, ECF family OS=Bacillus cereus (strain B4264) GN=BCB4264_A4772 PE=4 SV=1</t>
  </si>
  <si>
    <t>N1LMD4</t>
  </si>
  <si>
    <t>B7HC74</t>
  </si>
  <si>
    <t>tr|N1LMD4|</t>
  </si>
  <si>
    <t>tr|B7HC74| B7HC74_BACC4 Pyruvate kinase OS=Bacillus cereus (strain B4264) GN=pykA1 PE=3 SV=1</t>
  </si>
  <si>
    <t>C5M842</t>
  </si>
  <si>
    <t>tr|N1LE55|</t>
  </si>
  <si>
    <t>tr|C5M842| C5M842_CANTT Putative uncharacterized protein OS=Candida tropicalis (strain ATCC MYA-3404 / T1) GN=CTRG_02564 PE=4 SV=1</t>
  </si>
  <si>
    <t>B7HJK8</t>
  </si>
  <si>
    <t>tr|N1LL09|</t>
  </si>
  <si>
    <t>tr|B7HJK8| B7HJK8_BACC4 Uncharacterized protein OS=Bacillus cereus (strain B4264) GN=BCB4264_A0195 PE=4 SV=1</t>
  </si>
  <si>
    <t>D5T6K3</t>
  </si>
  <si>
    <t>tr|N1LEX1|</t>
  </si>
  <si>
    <t>tr|D5T6K3| D5T6K3_LEGP2 Uncharacterized protein OS=Legionella pneumophila serogroup 1 (strain 2300/99 Alcoy) GN=lpa_00278 PE=4 SV=1</t>
  </si>
  <si>
    <t>N1LMD6</t>
  </si>
  <si>
    <t>O87219</t>
  </si>
  <si>
    <t>tr|N1LMD6|</t>
  </si>
  <si>
    <t>tr|O87219| O87219_9LACT TrsK protein (TraK) OS=Lactococcus lactis GN=ORF00017 PE=4 SV=1</t>
  </si>
  <si>
    <t>B7HD64</t>
  </si>
  <si>
    <t>tr|N1LIM2|</t>
  </si>
  <si>
    <t>tr|B7HD64| B7HD64_BACC4 Methyl-accepting chemotaxis protein OS=Bacillus cereus (strain B4264) GN=BCB4264_A5185 PE=4 SV=1</t>
  </si>
  <si>
    <t>N1LFY3</t>
  </si>
  <si>
    <t>D8RVI1</t>
  </si>
  <si>
    <t>K03038</t>
  </si>
  <si>
    <t>tr|N1LFY3|</t>
  </si>
  <si>
    <t>tr|D8RVI1| D8RVI1_SELML Putative uncharacterized protein OS=Selaginella moellendorffii GN=SELMODRAFT_174670 PE=4 SV=1</t>
  </si>
  <si>
    <t>U6BA99</t>
  </si>
  <si>
    <t>tr|N1LS53|</t>
  </si>
  <si>
    <t>tr|U6BA99| U6BA99_9BACL Uncharacterized protein OS=Exiguobacterium sp. MH3 GN=U719_08180 PE=4 SV=1</t>
  </si>
  <si>
    <t>N1LPU6</t>
  </si>
  <si>
    <t>Q9KCQ2</t>
  </si>
  <si>
    <t>tr|N1LPU6|</t>
  </si>
  <si>
    <t>tr|Q9KCQ2| Q9KCQ2_BACHD BH1517 protein OS=Bacillus halodurans (strain ATCC BAA-125 / DSM 18197 / FERM 7344 / JCM 9153 / C-125) GN=BH1517 PE=4 SV=1</t>
  </si>
  <si>
    <t>D7DA96</t>
  </si>
  <si>
    <t>tr|N1LV72|</t>
  </si>
  <si>
    <t>tr|D7DA96| D7DA96_STAHD Prefoldin subunit beta OS=Staphylothermus hellenicus (strain DSM 12710 / JCM 10830 / BK20S6-10-b1 / P8) GN=pfdB PE=3 SV=1</t>
  </si>
  <si>
    <t>N1LKP8</t>
  </si>
  <si>
    <t>D5TMH5</t>
  </si>
  <si>
    <t>tr|N1LKP8|</t>
  </si>
  <si>
    <t>tr|D5TMH5| D5TMH5_BACT1 Arginine/ornithine antiporter OS=Bacillus thuringiensis (strain BMB171) GN=BMB171_C0350 PE=4 SV=1</t>
  </si>
  <si>
    <t>H2J6Q1</t>
  </si>
  <si>
    <t>tr|N1LSN2|</t>
  </si>
  <si>
    <t>tr|H2J6Q1| H2J6Q1_MARPK Thymidylate synthase ThyX OS=Marinitoga piezophila (strain DSM 14283 / JCM 11233 / KA3) GN=thyX PE=3 SV=1</t>
  </si>
  <si>
    <t>B7HJZ7</t>
  </si>
  <si>
    <t>tr|N1LTN7|</t>
  </si>
  <si>
    <t>tr|B7HJZ7| B7HJZ7_BACC4 Nitrate reductase molybdenum cofactor assembly chaperone OS=Bacillus cereus (strain B4264) GN=narJ PE=4 SV=1</t>
  </si>
  <si>
    <t>N1LQV4</t>
  </si>
  <si>
    <t>Q9RVD3</t>
  </si>
  <si>
    <t>tr|N1LQV4|</t>
  </si>
  <si>
    <t>sp|Q9RVD3| AROA_DEIRA 3-phosphoshikimate 1-carboxyvinyltransferase OS=Deinococcus radiodurans (strain ATCC 13939 / DSM 20539 / JCM 16871 / LMG 4051 / NBRC 15346 / NCIMB 9279 / R1 / VKM B-1422) GN=aroA PE=3 SV=2</t>
  </si>
  <si>
    <t>N1LPQ1</t>
  </si>
  <si>
    <t>tr|N1LPQ1|</t>
  </si>
  <si>
    <t>N1M156</t>
  </si>
  <si>
    <t>B7IXC0</t>
  </si>
  <si>
    <t>tr|N1M156|</t>
  </si>
  <si>
    <t>tr|B7IXC0| B7IXC0_BACC2 Uncharacterized protein OS=Bacillus cereus (strain G9842) GN=BCG9842_B2810 PE=4 SV=1</t>
  </si>
  <si>
    <t>Q6HH35</t>
  </si>
  <si>
    <t>tr|N1LVE0|</t>
  </si>
  <si>
    <t>tr|Q6HH35| Q6HH35_BACHK Acetyltransferase, GNAT family OS=Bacillus thuringiensis subsp. konkukian (strain 97-27) GN=BT9727_2817 PE=4 SV=1</t>
  </si>
  <si>
    <t>tr|N1LL81|</t>
  </si>
  <si>
    <t>N1LWP0</t>
  </si>
  <si>
    <t>G3AYT5</t>
  </si>
  <si>
    <t>K05236</t>
  </si>
  <si>
    <t>tr|N1LWP0|</t>
  </si>
  <si>
    <t>tr|G3AYT5| G3AYT5_CANTC Coatomer subunit alpha OS=Candida tenuis (strain ATCC 10573 / BCRC 21748 / CBS 615 / JCM 9827 / NBRC 10315 / NRRL Y-1498 / VKM Y-70) GN=CANTEDRAFT_101526 PE=4 SV=1</t>
  </si>
  <si>
    <t>D5TRQ7</t>
  </si>
  <si>
    <t>tr|N1LPA1|</t>
  </si>
  <si>
    <t>tr|D5TRQ7| D5TRQ7_BACT1 tRNA uridine 5-carboxymethylaminomethyl modification enzyme MnmG OS=Bacillus thuringiensis (strain BMB171) GN=mnmG PE=3 SV=1</t>
  </si>
  <si>
    <t>D5TMD4</t>
  </si>
  <si>
    <t>tr|N1LXI5|</t>
  </si>
  <si>
    <t>tr|D5TMD4| D5TMD4_BACT1 Nucleoside permease nupC OS=Bacillus thuringiensis (strain BMB171) GN=BMB171_C0309 PE=4 SV=1</t>
  </si>
  <si>
    <t>N1LMH7</t>
  </si>
  <si>
    <t>Q84EC7</t>
  </si>
  <si>
    <t>tr|N1LMH7|</t>
  </si>
  <si>
    <t>tr|Q84EC7| Q84EC7_SYNP2 Chromosome partition protein Smc OS=Synechococcus sp. (strain ATCC 27264 / PCC 7002 / PR-6) GN=smc PE=3 SV=1</t>
  </si>
  <si>
    <t>N1LSD5</t>
  </si>
  <si>
    <t>E9AQV1</t>
  </si>
  <si>
    <t>K14568</t>
  </si>
  <si>
    <t>tr|N1LSD5|</t>
  </si>
  <si>
    <t>tr|E9AQV1| E9AQV1_LEIMU Putative uncharacterized protein OS=Leishmania mexicana (strain MHOM/GT/2001/U1103) GN=LMXM_16_1390 PE=4 SV=1</t>
  </si>
  <si>
    <t>N1LTX7</t>
  </si>
  <si>
    <t>K1X036</t>
  </si>
  <si>
    <t>tr|N1LTX7|</t>
  </si>
  <si>
    <t>tr|K1X036| K1X036_MARBU Cyclopropane-fatty-acyl-phospholipid synthase OS=Marssonina brunnea f. sp. multigermtubi (strain MB_m1) GN=MBM_03320 PE=4 SV=1</t>
  </si>
  <si>
    <t>N1LVJ9</t>
  </si>
  <si>
    <t>I1XS28</t>
  </si>
  <si>
    <t>K12515</t>
  </si>
  <si>
    <t>tr|N1LVJ9|</t>
  </si>
  <si>
    <t>tr|I1XS28| I1XS28_AGGAC Flp pilus assembly protein TadG OS=Aggregatibacter actinomycetemcomitans D7S-1 GN=D7S_01444 PE=4 SV=1</t>
  </si>
  <si>
    <t>N1LSD4</t>
  </si>
  <si>
    <t>D8HA49</t>
  </si>
  <si>
    <t>K00752</t>
  </si>
  <si>
    <t>tr|N1LSD4|</t>
  </si>
  <si>
    <t>tr|D8HA49| D8HA49_BACAI Uncharacterized protein OS=Bacillus cereus var. anthracis (strain CI) GN=BACI_pCIXO101130 PE=4 SV=1</t>
  </si>
  <si>
    <t>N1LJM1</t>
  </si>
  <si>
    <t>Q482K2</t>
  </si>
  <si>
    <t>tr|N1LJM1|</t>
  </si>
  <si>
    <t>sp|Q482K2| PLSX_COLP3 Phosphate acyltransferase OS=Colwellia psychrerythraea (strain 34H / ATCC BAA-681) GN=plsX PE=3 SV=1</t>
  </si>
  <si>
    <t>N1LRL1</t>
  </si>
  <si>
    <t>Q9I922</t>
  </si>
  <si>
    <t>K01053</t>
  </si>
  <si>
    <t>tr|N1LRL1|</t>
  </si>
  <si>
    <t>sp|Q9I922| RGN_XENLA Regucalcin OS=Xenopus laevis GN=rgn PE=2 SV=1</t>
  </si>
  <si>
    <t>B7HFM7</t>
  </si>
  <si>
    <t>tr|N1LJQ1|</t>
  </si>
  <si>
    <t>tr|B7HFM7| B7HFM7_BACC4 Peptide chain release factor 1 OS=Bacillus cereus (strain B4264) GN=prfA PE=3 SV=1</t>
  </si>
  <si>
    <t>N1LMI6</t>
  </si>
  <si>
    <t>D5TJM4</t>
  </si>
  <si>
    <t>tr|N1LMI6|</t>
  </si>
  <si>
    <t>tr|D5TJM4| D5TJM4_BACT1 Na(+)-linked D-alanine glycine permease OS=Bacillus thuringiensis (strain BMB171) GN=BMB171_C2086 PE=4 SV=1</t>
  </si>
  <si>
    <t>R4PSY3</t>
  </si>
  <si>
    <t>tr|N1LP65|</t>
  </si>
  <si>
    <t>tr|R4PSY3| R4PSY3_LACPN Uncharacterized protein OS=Lactobacillus plantarum subsp. plantarum P-8 GN=LBP_cg2182 PE=4 SV=2</t>
  </si>
  <si>
    <t>N1LMX5</t>
  </si>
  <si>
    <t>A0AJ90</t>
  </si>
  <si>
    <t>tr|N1LMX5|</t>
  </si>
  <si>
    <t>tr|A0AJ90| A0AJ90_LISW6 Listeria welshimeri serovar 6b str. SLCC5334 complete genome OS=Listeria welshimeri serovar 6b (strain ATCC 35897 / DSM 20650 / SLCC5334) GN=lwe1654 PE=4 SV=1</t>
  </si>
  <si>
    <t>N1LSC8</t>
  </si>
  <si>
    <t>J3U1W5</t>
  </si>
  <si>
    <t>tr|N1LSC8|</t>
  </si>
  <si>
    <t>tr|J3U1W5| J3U1W5_BACTU N-acetylglucosaminyldiphosphoundecaprenol N-acetyl-beta-D-mannosaminyltransferase OS=Bacillus thuringiensis HD-771 GN=BTG_05005 PE=4 SV=1</t>
  </si>
  <si>
    <t>N1LFQ7</t>
  </si>
  <si>
    <t>Q4FRI0</t>
  </si>
  <si>
    <t>tr|N1LFQ7|</t>
  </si>
  <si>
    <t>tr|Q4FRI0| Q4FRI0_PSYA2 Zinc metalloprotease OS=Psychrobacter arcticus (strain DSM 17307 / 273-4) GN=Psyc_1530 PE=3 SV=1</t>
  </si>
  <si>
    <t>D5ALW4</t>
  </si>
  <si>
    <t>tr|N1LWT7|</t>
  </si>
  <si>
    <t>tr|D5ALW4| D5ALW4_RHOCB Branched-chain amino acid ABC transporter, ATP-binding protein LivG-2 OS=Rhodobacter capsulatus (strain ATCC BAA-309 / NBRC 16581 / SB1003) GN=livG2 PE=4 SV=1</t>
  </si>
  <si>
    <t>N1LTS3</t>
  </si>
  <si>
    <t>A9VTM3</t>
  </si>
  <si>
    <t>tr|N1LTS3|</t>
  </si>
  <si>
    <t>sp|A9VTM3| RNPA_BACWK Ribonuclease P protein component OS=Bacillus weihenstephanensis (strain KBAB4) GN=rnpA PE=3 SV=1</t>
  </si>
  <si>
    <t>M4UIV1</t>
  </si>
  <si>
    <t>tr|N1LCX9|</t>
  </si>
  <si>
    <t>tr|M4UIV1| M4UIV1_RALSL Flavodoxin reductases (Ferredoxin-NADPH reductases) family 1 Vanillate O-demethylase oxidoreductase OS=Ralstonia solanacearum FQY_4 GN=F504_3662 PE=4 SV=1</t>
  </si>
  <si>
    <t>C8X332</t>
  </si>
  <si>
    <t>tr|N1LJP4|</t>
  </si>
  <si>
    <t>tr|C8X332| C8X332_DESRD Type III restriction protein res subunit OS=Desulfohalobium retbaense (strain DSM 5692) GN=Dret_1543 PE=4 SV=1</t>
  </si>
  <si>
    <t>N1LNV1</t>
  </si>
  <si>
    <t>A9KW51</t>
  </si>
  <si>
    <t>tr|N1LNV1|</t>
  </si>
  <si>
    <t>tr|A9KW51| A9KW51_SHEB9 Nucleotide sugar dehydrogenase OS=Shewanella baltica (strain OS195) GN=Sbal195_4468 PE=3 SV=1</t>
  </si>
  <si>
    <t>R4PWX3</t>
  </si>
  <si>
    <t>tr|N1LRP5|</t>
  </si>
  <si>
    <t>tr|R4PWX3| R4PWX3_LACPN Uncharacterized protein OS=Lactobacillus plantarum subsp. plantarum P-8 GN=LBP_cg0044 PE=4 SV=2</t>
  </si>
  <si>
    <t>B7HEB1</t>
  </si>
  <si>
    <t>tr|N1LLL3|</t>
  </si>
  <si>
    <t>tr|B7HEB1| B7HEB1_BACC4 Phosphoesterase OS=Bacillus cereus (strain B4264) GN=BCB4264_A4599 PE=3 SV=1</t>
  </si>
  <si>
    <t>N1LLP2</t>
  </si>
  <si>
    <t>L7VRD2</t>
  </si>
  <si>
    <t>K07099</t>
  </si>
  <si>
    <t>tr|N1LLP2|</t>
  </si>
  <si>
    <t>tr|L7VRD2| L7VRD2_CLOSH Metallophosphoesterase OS=Clostridium stercorarium subsp. stercorarium (strain ATCC 35414 / DSM 8532 / NCIMB 11754) GN=Cst_c23770 PE=4 SV=1</t>
  </si>
  <si>
    <t>N1LSL9</t>
  </si>
  <si>
    <t>tr|N1LSL9|</t>
  </si>
  <si>
    <t>N1LKL5</t>
  </si>
  <si>
    <t>Q7VRH0</t>
  </si>
  <si>
    <t>tr|N1LKL5|</t>
  </si>
  <si>
    <t>sp|Q7VRH0| CLPX_BLOFL ATP-dependent Clp protease ATP-binding subunit ClpX OS=Blochmannia floridanus GN=clpX PE=3 SV=1</t>
  </si>
  <si>
    <t>N1LJK2</t>
  </si>
  <si>
    <t>F8EQP1</t>
  </si>
  <si>
    <t>tr|N1LJK2|</t>
  </si>
  <si>
    <t>tr|F8EQP1| F8EQP1_RUNSL Peptidase U61 LD-carboxypeptidase A OS=Runella slithyformis (strain ATCC 29530 / DSM 19594 / LMG 11500 / NCIMB 11436 / LSU 4) GN=Runsl_5501 PE=4 SV=1</t>
  </si>
  <si>
    <t>N1LKA5</t>
  </si>
  <si>
    <t>tr|N1LKA5|</t>
  </si>
  <si>
    <t>N1LR67</t>
  </si>
  <si>
    <t>B5EF53</t>
  </si>
  <si>
    <t>tr|N1LR67|</t>
  </si>
  <si>
    <t>tr|B5EF53| B5EF53_GEOBB Helix-turn-helix transcriptional regulator, ArsR family OS=Geobacter bemidjiensis (strain Bem / ATCC BAA-1014 / DSM 16622) GN=Gbem_2350 PE=4 SV=2</t>
  </si>
  <si>
    <t>G0JP28</t>
  </si>
  <si>
    <t>tr|N1LK52|</t>
  </si>
  <si>
    <t>tr|G0JP28| G0JP28_9GAMM Beta-lactamase-like protein OS=Acidithiobacillus ferrivorans SS3 GN=Acife_2339 PE=4 SV=1</t>
  </si>
  <si>
    <t>N1LNU8</t>
  </si>
  <si>
    <t>tr|N1LNU8|</t>
  </si>
  <si>
    <t>tr|A0A059B7G3| A0A059B7G3_EUCGR Uncharacterized protein OS=Eucalyptus grandis GN=EUGRSUZ_H04632 PE=4 SV=1</t>
  </si>
  <si>
    <t>tr|N1LR90|</t>
  </si>
  <si>
    <t>A1K480</t>
  </si>
  <si>
    <t>tr|N1LVU6|</t>
  </si>
  <si>
    <t>tr|A1K480| A1K480_AZOSB Pseudouridine synthase OS=Azoarcus sp. (strain BH72) GN=rluD PE=3 SV=1</t>
  </si>
  <si>
    <t>D7CUK0</t>
  </si>
  <si>
    <t>tr|N1LFM3|</t>
  </si>
  <si>
    <t>tr|D7CUK0| D7CUK0_TRURR Carboxypeptidase Taq OS=Truepera radiovictrix (strain DSM 17093 / CIP 108686 / LMG 22925 / RQ-24) GN=Trad_2681 PE=4 SV=1</t>
  </si>
  <si>
    <t>N1LSR0</t>
  </si>
  <si>
    <t>tr|N1LSR0|</t>
  </si>
  <si>
    <t>N1LJF1</t>
  </si>
  <si>
    <t>D5TCA9</t>
  </si>
  <si>
    <t>tr|N1LJF1|</t>
  </si>
  <si>
    <t>tr|D5TCA9| D5TCA9_LEGP2 Serine-type D-Ala-D-Ala carboxypeptidase OS=Legionella pneumophila serogroup 1 (strain 2300/99 Alcoy) GN=lpa_01741 PE=4 SV=1</t>
  </si>
  <si>
    <t>E4T9S4</t>
  </si>
  <si>
    <t>tr|N1LRF6|</t>
  </si>
  <si>
    <t>tr|E4T9S4| E4T9S4_RIEAD Tex-like protein OS=Riemerella anatipestifer (strain ATCC 11845 / DSM 15868 / JCM 9532 / NCTC 11014) GN=RA0C_0821 PE=4 SV=1</t>
  </si>
  <si>
    <t>N1LEB2</t>
  </si>
  <si>
    <t>D5TMI2</t>
  </si>
  <si>
    <t>K06896</t>
  </si>
  <si>
    <t>tr|N1LEB2|</t>
  </si>
  <si>
    <t>tr|D5TMI2| D5TMI2_BACT1 Exodeoxyribonuclease III OS=Bacillus thuringiensis (strain BMB171) GN=BMB171_C0357 PE=4 SV=1</t>
  </si>
  <si>
    <t>B7JI12</t>
  </si>
  <si>
    <t>K02422</t>
  </si>
  <si>
    <t>tr|N1LMQ6|</t>
  </si>
  <si>
    <t>tr|B7JI12| B7JI12_BACC0 Putative flagellar protein FliS OS=Bacillus cereus (strain AH820) GN=BCAH820_1739 PE=4 SV=1</t>
  </si>
  <si>
    <t>D5TY99</t>
  </si>
  <si>
    <t>K09962</t>
  </si>
  <si>
    <t>tr|N1LPB6|</t>
  </si>
  <si>
    <t>tr|D5TY99| D5TY99_BACT1 Uncharacterized protein OS=Bacillus thuringiensis (strain BMB171) GN=BMB171_C1953 PE=4 SV=1</t>
  </si>
  <si>
    <t>N1LKX0</t>
  </si>
  <si>
    <t>B7HEV9</t>
  </si>
  <si>
    <t>K03652</t>
  </si>
  <si>
    <t>tr|N1LKX0|</t>
  </si>
  <si>
    <t>sp|B7HEV9| 3MGH_BACC4 Putative 3-methyladenine DNA glycosylase OS=Bacillus cereus (strain B4264) GN=BCB4264_A0922 PE=3 SV=1</t>
  </si>
  <si>
    <t>L1I9Z7</t>
  </si>
  <si>
    <t>tr|N1LIK6|</t>
  </si>
  <si>
    <t>tr|L1I9Z7| L1I9Z7_GUITH Uncharacterized protein (Fragment) OS=Guillardia theta CCMP2712 GN=GUITHDRAFT_81813 PE=4 SV=1</t>
  </si>
  <si>
    <t>N1LS28</t>
  </si>
  <si>
    <t>tr|N1LS28|</t>
  </si>
  <si>
    <t>B7HBB0</t>
  </si>
  <si>
    <t>K01911</t>
  </si>
  <si>
    <t>tr|N1LKV4|</t>
  </si>
  <si>
    <t>tr|B7HBB0| B7HBB0_BACC4 2-succinylbenzoate--CoA ligase OS=Bacillus cereus (strain B4264) GN=menE PE=3 SV=1</t>
  </si>
  <si>
    <t>N1LX96</t>
  </si>
  <si>
    <t>F4A297</t>
  </si>
  <si>
    <t>tr|N1LX96|</t>
  </si>
  <si>
    <t>tr|F4A297| F4A297_MAHA5 Ribosomal protein S12 methylthiotransferase RimO OS=Mahella australiensis (strain DSM 15567 / CIP 107919 / 50-1 BON) GN=rimO PE=3 SV=1</t>
  </si>
  <si>
    <t>N1LRI2</t>
  </si>
  <si>
    <t>A7GUE0</t>
  </si>
  <si>
    <t>tr|N1LRI2|</t>
  </si>
  <si>
    <t>tr|A7GUE0| A7GUE0_BACCN Iron-sulfur cluster assembly accessory protein OS=Bacillus cereus subsp. cytotoxis (strain NVH 391-98) GN=Bcer98_3544 PE=4 SV=1</t>
  </si>
  <si>
    <t>B7HBI2</t>
  </si>
  <si>
    <t>tr|N1LXV2|</t>
  </si>
  <si>
    <t>tr|B7HBI2| B7HBI2_BACC4 Pyridine nucleotide-disulphide oxidoreductase OS=Bacillus cereus (strain B4264) GN=BCB4264_A5078 PE=4 SV=1</t>
  </si>
  <si>
    <t>N1LSS0</t>
  </si>
  <si>
    <t>Q8TQW2</t>
  </si>
  <si>
    <t>tr|N1LSS0|</t>
  </si>
  <si>
    <t>tr|Q8TQW2| Q8TQW2_METAC Transposase OS=Methanosarcina acetivorans (strain ATCC 35395 / DSM 2834 / JCM 12185 / C2A) GN=MA_1425 PE=4 SV=1</t>
  </si>
  <si>
    <t>N1LIG7</t>
  </si>
  <si>
    <t>B3P9A1</t>
  </si>
  <si>
    <t>K00728</t>
  </si>
  <si>
    <t>tr|N1LIG7|</t>
  </si>
  <si>
    <t>tr|B3P9A1| B3P9A1_DROER GG12810 OS=Drosophila erecta GN=Dere\GG12810 PE=4 SV=1</t>
  </si>
  <si>
    <t>N1M207</t>
  </si>
  <si>
    <t>Q0VD27</t>
  </si>
  <si>
    <t>K09880</t>
  </si>
  <si>
    <t>tr|N1M207|</t>
  </si>
  <si>
    <t>sp|Q0VD27| ENOPH_BOVIN Enolase-phosphatase E1 OS=Bos taurus GN=ENOPH1 PE=2 SV=1</t>
  </si>
  <si>
    <t>B7HH46</t>
  </si>
  <si>
    <t>tr|N1LHW2|</t>
  </si>
  <si>
    <t>tr|B7HH46| B7HH46_BACC4 Putative transporter OS=Bacillus cereus (strain B4264) GN=BCB4264_A1342 PE=4 SV=1</t>
  </si>
  <si>
    <t>D5TX34</t>
  </si>
  <si>
    <t>tr|N1LRG9|</t>
  </si>
  <si>
    <t>tr|D5TX34| D5TX34_BACT1 3-dehydroquinate dehydratase OS=Bacillus thuringiensis (strain BMB171) GN=aroQ PE=3 SV=1</t>
  </si>
  <si>
    <t>N1LLV7</t>
  </si>
  <si>
    <t>B7H969</t>
  </si>
  <si>
    <t>tr|N1LLV7|</t>
  </si>
  <si>
    <t>tr|B7H969| B7H969_BACC4 ABC transporter, ATP-binding protein OS=Bacillus cereus (strain B4264) GN=BCB4264_A4187 PE=3 SV=1</t>
  </si>
  <si>
    <t>N1LNA2</t>
  </si>
  <si>
    <t>O29578</t>
  </si>
  <si>
    <t>tr|N1LNA2|</t>
  </si>
  <si>
    <t>tr|O29578| O29578_ARCFU ISA1083-1, putative transposase OS=Archaeoglobus fulgidus (strain ATCC 49558 / VC-16 / DSM 4304 / JCM 9628 / NBRC 100126) GN=AF_0679 PE=4 SV=1</t>
  </si>
  <si>
    <t>N1LT77</t>
  </si>
  <si>
    <t>Q252I9</t>
  </si>
  <si>
    <t>tr|N1LT77|</t>
  </si>
  <si>
    <t>tr|Q252I9| Q252I9_DESHY Putative uncharacterized protein OS=Desulfitobacterium hafniense (strain Y51) GN=DSY0014 PE=4 SV=1</t>
  </si>
  <si>
    <t>N1LSU2</t>
  </si>
  <si>
    <t>F5Y7Y7</t>
  </si>
  <si>
    <t>K10545</t>
  </si>
  <si>
    <t>tr|N1LSU2|</t>
  </si>
  <si>
    <t>tr|F5Y7Y7| F5Y7Y7_TREAZ Xylose import ATP-binding protein XylG OS=Treponema azotonutricium (strain ATCC BAA-888 / DSM 13862 / ZAS-9) GN=TREAZ_2321 PE=3 SV=1</t>
  </si>
  <si>
    <t>N1LLJ0</t>
  </si>
  <si>
    <t>D5TM42</t>
  </si>
  <si>
    <t>tr|N1LLJ0|</t>
  </si>
  <si>
    <t>tr|D5TM42| D5TM42_BACT1 MgtC/SapB family membrane protein OS=Bacillus thuringiensis (strain BMB171) GN=sapB PE=4 SV=1</t>
  </si>
  <si>
    <t>N1LUV5</t>
  </si>
  <si>
    <t>F8MCT5</t>
  </si>
  <si>
    <t>tr|N1LUV5|</t>
  </si>
  <si>
    <t>tr|F8MCT5| F8MCT5_NEUT8 Phospholipid-transporting ATPase OS=Neurospora tetrasperma (strain FGSC 2508 / ATCC MYA-4615 / P0657) GN=NEUTE1DRAFT_58590 PE=3 SV=1</t>
  </si>
  <si>
    <t>A7MNP0</t>
  </si>
  <si>
    <t>K06048</t>
  </si>
  <si>
    <t>tr|N1LW29|</t>
  </si>
  <si>
    <t>sp|A7MNP0| GCS2_CROS8 Putative glutamate--cysteine ligase 2 OS=Cronobacter sakazakii (strain ATCC BAA-894) GN=ESA_02733 PE=3 SV=1</t>
  </si>
  <si>
    <t>N1LKE7</t>
  </si>
  <si>
    <t>E0SRE9</t>
  </si>
  <si>
    <t>K07722</t>
  </si>
  <si>
    <t>tr|N1LKE7|</t>
  </si>
  <si>
    <t>tr|E0SRE9| E0SRE9_IGNAA Putative transcriptional regulator, CopG family OS=Ignisphaera aggregans (strain DSM 17230 / JCM 13409 / AQ1.S1) GN=Igag_1601 PE=4 SV=1</t>
  </si>
  <si>
    <t>B7HF22</t>
  </si>
  <si>
    <t>tr|N1LRR6|</t>
  </si>
  <si>
    <t>tr|B7HF22| B7HF22_BACC4 Sodium export permease protein OS=Bacillus cereus (strain B4264) GN=BCB4264_A4617 PE=4 SV=1</t>
  </si>
  <si>
    <t>N1LJY1</t>
  </si>
  <si>
    <t>B9J5W9</t>
  </si>
  <si>
    <t>tr|N1LJY1|</t>
  </si>
  <si>
    <t>tr|B9J5W9| B9J5W9_BACCQ Cytochrome p450 OS=Bacillus cereus (strain Q1) GN=BCQ_PI030 PE=3 SV=1</t>
  </si>
  <si>
    <t>N1LZD9</t>
  </si>
  <si>
    <t>M1LRS0</t>
  </si>
  <si>
    <t>tr|N1LZD9|</t>
  </si>
  <si>
    <t>tr|M1LRS0| M1LRS0_9PROT Guanylate kinase OS=Candidatus Kinetoplastibacterium desouzaii TCC079E GN=gmk PE=3 SV=1</t>
  </si>
  <si>
    <t>B7H7H7</t>
  </si>
  <si>
    <t>tr|N1LH06|</t>
  </si>
  <si>
    <t>tr|B7H7H7| B7H7H7_BACC4 Methyl-accepting chemotaxis protein OS=Bacillus cereus (strain B4264) GN=BCB4264_A0442 PE=4 SV=1</t>
  </si>
  <si>
    <t>N1LMH5</t>
  </si>
  <si>
    <t>A1SZS8</t>
  </si>
  <si>
    <t>K06212</t>
  </si>
  <si>
    <t>tr|N1LMH5|</t>
  </si>
  <si>
    <t>tr|A1SZS8| A1SZS8_PSYIN Formate/nitrite transporter OS=Psychromonas ingrahamii (strain 37) GN=Ping_3306 PE=4 SV=1</t>
  </si>
  <si>
    <t>tr|N1LWY8|</t>
  </si>
  <si>
    <t>D5TVF6</t>
  </si>
  <si>
    <t>tr|N1LVZ7|</t>
  </si>
  <si>
    <t>tr|D5TVF6| D5TVF6_BACT1 Dihydroorotate dehydrogenase B (NAD(+)), electron transfer subunit OS=Bacillus thuringiensis (strain BMB171) GN=pyrK PE=3 SV=1</t>
  </si>
  <si>
    <t>N1LU97</t>
  </si>
  <si>
    <t>D5TW34</t>
  </si>
  <si>
    <t>tr|N1LU97|</t>
  </si>
  <si>
    <t>tr|D5TW34| D5TW34_BACT1 Cytochrome d ubiquinol oxidase subunit II OS=Bacillus thuringiensis (strain BMB171) GN=BMB171_C3642 PE=4 SV=1</t>
  </si>
  <si>
    <t>N1LP14</t>
  </si>
  <si>
    <t>Q813X9</t>
  </si>
  <si>
    <t>tr|N1LP14|</t>
  </si>
  <si>
    <t>tr|Q813X9| Q813X9_BACCR S-layer protein / Peptidoglycan endo-beta-N-acetylglucosaminidase OS=Bacillus cereus (strain ATCC 14579 / DSM 31 / JCM 2152 / NBRC 15305 / NCIMB 9373 / NRRL B-3711) GN=BC_0896 PE=4 SV=1</t>
  </si>
  <si>
    <t>N1M1M3</t>
  </si>
  <si>
    <t>V5M683</t>
  </si>
  <si>
    <t>tr|N1M1M3|</t>
  </si>
  <si>
    <t>tr|V5M683| V5M683_BACTU Uncharacterized protein OS=Bacillus thuringiensis YBT-1518 GN=YBT1518_06885 PE=4 SV=1</t>
  </si>
  <si>
    <t>F8DGE5</t>
  </si>
  <si>
    <t>tr|N1LYB6|</t>
  </si>
  <si>
    <t>tr|F8DGE5| F8DGE5_STREP DNA-binding helix-turn-helix protein OS=Streptococcus parasanguinis (strain ATCC 15912 / DSM 6778 / CIP 104372 / LMG 14537) GN=HMPREF0833_10363 PE=4 SV=1</t>
  </si>
  <si>
    <t>N1LVC0</t>
  </si>
  <si>
    <t>D5TUV8</t>
  </si>
  <si>
    <t>K06373</t>
  </si>
  <si>
    <t>tr|N1LVC0|</t>
  </si>
  <si>
    <t>tr|D5TUV8| D5TUV8_BACT1 Spore maturation protein A OS=Bacillus thuringiensis (strain BMB171) GN=spmA PE=4 SV=1</t>
  </si>
  <si>
    <t>N1LU68</t>
  </si>
  <si>
    <t>B7IQD1</t>
  </si>
  <si>
    <t>K02420</t>
  </si>
  <si>
    <t>tr|N1LU68|</t>
  </si>
  <si>
    <t>tr|B7IQD1| B7IQD1_BACC2 Putative flagellar biosynthetic protein FliQ OS=Bacillus cereus (strain G9842) GN=BCG9842_B3611 PE=4 SV=1</t>
  </si>
  <si>
    <t>N1LCZ8</t>
  </si>
  <si>
    <t>B7HDH5</t>
  </si>
  <si>
    <t>K03611</t>
  </si>
  <si>
    <t>tr|N1LCZ8|</t>
  </si>
  <si>
    <t>tr|B7HDH5| B7HDH5_BACC4 Probable disulfide formation protein OS=Bacillus cereus (strain B4264) GN=bdbC PE=3 SV=1</t>
  </si>
  <si>
    <t>D5TJ99</t>
  </si>
  <si>
    <t>tr|N1LI39|</t>
  </si>
  <si>
    <t>tr|D5TJ99| D5TJ99_BACT1 Deoxyguanosine kinase OS=Bacillus thuringiensis (strain BMB171) GN=BMB171_C0015 PE=4 SV=1</t>
  </si>
  <si>
    <t>N1M0Z3</t>
  </si>
  <si>
    <t>tr|N1M0Z3|</t>
  </si>
  <si>
    <t>N1LRA2</t>
  </si>
  <si>
    <t>A7NMJ7</t>
  </si>
  <si>
    <t>tr|N1LRA2|</t>
  </si>
  <si>
    <t>tr|A7NMJ7| A7NMJ7_ROSCS RNA polymerase, sigma-24 subunit, ECF subfamily OS=Roseiflexus castenholzii (strain DSM 13941 / HLO8) GN=Rcas_2697 PE=4 SV=1</t>
  </si>
  <si>
    <t>N1LRB7</t>
  </si>
  <si>
    <t>Q81FS0</t>
  </si>
  <si>
    <t>K01823</t>
  </si>
  <si>
    <t>tr|N1LRB7|</t>
  </si>
  <si>
    <t>sp|Q81FS0| IDI2_BACCR Isopentenyl-diphosphate delta-isomerase OS=Bacillus cereus (strain ATCC 14579 / DSM 31 / JCM 2152 / NBRC 15305 / NCIMB 9373 / NRRL B-3711) GN=fni PE=3 SV=1</t>
  </si>
  <si>
    <t>N1LVT0</t>
  </si>
  <si>
    <t>A8G9W4</t>
  </si>
  <si>
    <t>tr|N1LVT0|</t>
  </si>
  <si>
    <t>tr|A8G9W4| A8G9W4_SERP5 Methionine gamma-lyase OS=Serratia proteamaculans (strain 568) GN=Spro_0798 PE=3 SV=1</t>
  </si>
  <si>
    <t>N1LRC4</t>
  </si>
  <si>
    <t>B7HB15</t>
  </si>
  <si>
    <t>tr|N1LRC4|</t>
  </si>
  <si>
    <t>tr|B7HB15| B7HB15_BACC4 Magnesium-importing ATPase OS=Bacillus cereus (strain B4264) GN=mgtA PE=3 SV=1</t>
  </si>
  <si>
    <t>D5TKD2</t>
  </si>
  <si>
    <t>tr|N1LJV7|</t>
  </si>
  <si>
    <t>tr|D5TKD2| D5TKD2_BACT1 50S ribosomal protein L15 OS=Bacillus thuringiensis (strain BMB171) GN=rplO PE=3 SV=1</t>
  </si>
  <si>
    <t>B7H6I8</t>
  </si>
  <si>
    <t>tr|N1LKJ7|</t>
  </si>
  <si>
    <t>tr|B7H6I8| B7H6I8_BACC4 Metallo-beta-lactamase family protein OS=Bacillus cereus (strain B4264) GN=BCB4264_A3458 PE=4 SV=1</t>
  </si>
  <si>
    <t>N1LME5</t>
  </si>
  <si>
    <t>F4Q2H1</t>
  </si>
  <si>
    <t>tr|N1LME5|</t>
  </si>
  <si>
    <t>tr|F4Q2H1| F4Q2H1_DICFS Mitochondrial DNA polymerase A OS=Dictyostelium fasciculatum (strain SH3) GN=polA PE=3 SV=1</t>
  </si>
  <si>
    <t>D5TVR2</t>
  </si>
  <si>
    <t>tr|N1LPG3|</t>
  </si>
  <si>
    <t>tr|D5TVR2| D5TVR2_BACT1 RNA-binding protein Hfq OS=Bacillus thuringiensis (strain BMB171) GN=hfq1 PE=3 SV=1</t>
  </si>
  <si>
    <t>N1LYX3</t>
  </si>
  <si>
    <t>Q2NC06</t>
  </si>
  <si>
    <t>tr|N1LYX3|</t>
  </si>
  <si>
    <t>tr|Q2NC06| Q2NC06_ERYLH Ribosome-binding factor A OS=Erythrobacter litoralis (strain HTCC2594) GN=ELI_03465 PE=4 SV=1</t>
  </si>
  <si>
    <t>N1LHN5</t>
  </si>
  <si>
    <t>A9AVF3</t>
  </si>
  <si>
    <t>tr|N1LHN5|</t>
  </si>
  <si>
    <t>tr|A9AVF3| A9AVF3_HERA2 Major facilitator superfamily MFS_1 OS=Herpetosiphon aurantiacus (strain ATCC 23779 / DSM 785) GN=Haur_2001 PE=4 SV=1</t>
  </si>
  <si>
    <t>Q2T7I0</t>
  </si>
  <si>
    <t>K00163</t>
  </si>
  <si>
    <t>tr|N1LRU0|</t>
  </si>
  <si>
    <t>tr|Q2T7I0| Q2T7I0_BURTA Pyruvate dehydrogenase E1 component OS=Burkholderia thailandensis (strain E264 / ATCC 700388 / DSM 13276 / CIP 106301) GN=aceE PE=4 SV=1</t>
  </si>
  <si>
    <t>D5TJB9</t>
  </si>
  <si>
    <t>tr|N1LGK7|</t>
  </si>
  <si>
    <t>tr|D5TJB9| D5TJB9_BACT1 Ribosomal RNA small subunit methyltransferase A OS=Bacillus thuringiensis (strain BMB171) GN=rsmA PE=3 SV=1</t>
  </si>
  <si>
    <t>J7HX34</t>
  </si>
  <si>
    <t>tr|N1LF09|</t>
  </si>
  <si>
    <t>tr|J7HX34| J7HX34_BACTU Glycerol-3-phosphate acyltransferase OS=Bacillus thuringiensis HD-771 GN=plsY PE=3 SV=1</t>
  </si>
  <si>
    <t>N1LPT4</t>
  </si>
  <si>
    <t>I0GPR2</t>
  </si>
  <si>
    <t>tr|N1LPT4|</t>
  </si>
  <si>
    <t>tr|I0GPR2| I0GPR2_SELRL DNA mismatch repair protein MutS OS=Selenomonas ruminantium subsp. lactilytica (strain NBRC 103574 / TAM6421) GN=mutS PE=3 SV=1</t>
  </si>
  <si>
    <t>N1LNL1</t>
  </si>
  <si>
    <t>A7TJI3</t>
  </si>
  <si>
    <t>K11665</t>
  </si>
  <si>
    <t>tr|N1LNL1|</t>
  </si>
  <si>
    <t>sp|A7TJI3| INO80_VANPO Putative DNA helicase INO80 OS=Vanderwaltozyma polyspora (strain ATCC 22028 / DSM 70294) GN=INO80 PE=3 SV=1</t>
  </si>
  <si>
    <t>M4HAG6</t>
  </si>
  <si>
    <t>tr|N1LMW9|</t>
  </si>
  <si>
    <t>tr|M4HAG6| M4HAG6_BACCE Agmatinase OS=Bacillus cereus FRI-35 GN=BCK_08505 PE=3 SV=1</t>
  </si>
  <si>
    <t>N1LLE5</t>
  </si>
  <si>
    <t>B9E8D1</t>
  </si>
  <si>
    <t>tr|N1LLE5|</t>
  </si>
  <si>
    <t>tr|B9E8D1| B9E8D1_MACCJ Rod shape determining protein RodA OS=Macrococcus caseolyticus (strain JCSC5402) GN=MCCL_1742 PE=4 SV=1</t>
  </si>
  <si>
    <t>D5TTM8</t>
  </si>
  <si>
    <t>tr|N1LH75|</t>
  </si>
  <si>
    <t>tr|D5TTM8| D5TTM8_BACT1 Lactate utilization protein A OS=Bacillus thuringiensis (strain BMB171) GN=lutA PE=3 SV=1</t>
  </si>
  <si>
    <t>N1LEL7</t>
  </si>
  <si>
    <t>K0AG56</t>
  </si>
  <si>
    <t>tr|N1LEL7|</t>
  </si>
  <si>
    <t>tr|K0AG56| K0AG56_EXIAB Cell wall hydrolase/autolysin OS=Exiguobacterium antarcticum (strain B7) GN=Eab7_2323 PE=4 SV=1</t>
  </si>
  <si>
    <t>tr|N1LUL9|</t>
  </si>
  <si>
    <t>C0Z5X0</t>
  </si>
  <si>
    <t>tr|N1LNG8|</t>
  </si>
  <si>
    <t>tr|C0Z5X0| C0Z5X0_BREBN Putative uncharacterized protein OS=Brevibacillus brevis (strain 47 / JCM 6285 / NBRC 100599) GN=BBR47_09500 PE=4 SV=1</t>
  </si>
  <si>
    <t>N1LSZ2</t>
  </si>
  <si>
    <t>R4SWY3</t>
  </si>
  <si>
    <t>tr|N1LSZ2|</t>
  </si>
  <si>
    <t>tr|R4SWY3| R4SWY3_AMYOR Threonine--tRNA ligase OS=Amycolatopsis orientalis HCCB10007 GN=thrS PE=3 SV=1</t>
  </si>
  <si>
    <t>N1LU35</t>
  </si>
  <si>
    <t>tr|N1LU35|</t>
  </si>
  <si>
    <t>N1LST5</t>
  </si>
  <si>
    <t>tr|N1LST5|</t>
  </si>
  <si>
    <t>D5TYE9</t>
  </si>
  <si>
    <t>tr|N1LUD3|</t>
  </si>
  <si>
    <t>tr|D5TYE9| D5TYE9_BACT1 Alanine--tRNA ligase OS=Bacillus thuringiensis (strain BMB171) GN=alaS PE=3 SV=1</t>
  </si>
  <si>
    <t>D5TJH4</t>
  </si>
  <si>
    <t>tr|N1LVI2|</t>
  </si>
  <si>
    <t>tr|D5TJH4| D5TJH4_BACT1 Sporulation-control protein OS=Bacillus thuringiensis (strain BMB171) GN=BMB171_C2036 PE=4 SV=1</t>
  </si>
  <si>
    <t>A9VMH5</t>
  </si>
  <si>
    <t>tr|N1LV04|</t>
  </si>
  <si>
    <t>sp|A9VMH5| XPT_BACWK Xanthine phosphoribosyltransferase OS=Bacillus weihenstephanensis (strain KBAB4) GN=xpt PE=3 SV=1</t>
  </si>
  <si>
    <t>A0M3L5</t>
  </si>
  <si>
    <t>tr|N1LWE5|</t>
  </si>
  <si>
    <t>sp|A0M3L5| CINAL_GRAFK CinA-like protein OS=Gramella forsetii (strain KT0803) GN=GFO_2245 PE=3 SV=1</t>
  </si>
  <si>
    <t>N1LNT9</t>
  </si>
  <si>
    <t>B0WKN9</t>
  </si>
  <si>
    <t>K03026</t>
  </si>
  <si>
    <t>tr|N1LNT9|</t>
  </si>
  <si>
    <t>tr|B0WKN9| B0WKN9_CULQU DNA-directed RNA polymerase III subunit D OS=Culex quinquefasciatus GN=CpipJ_CPIJ007770 PE=4 SV=1</t>
  </si>
  <si>
    <t>D5TWL7</t>
  </si>
  <si>
    <t>tr|N1LVK0|</t>
  </si>
  <si>
    <t>tr|D5TWL7| D5TWL7_BACT1 Peptide methionine sulfoxide reductase MsrA OS=Bacillus thuringiensis (strain BMB171) GN=msrA1 PE=3 SV=1</t>
  </si>
  <si>
    <t>N1M188</t>
  </si>
  <si>
    <t>Q13WR3</t>
  </si>
  <si>
    <t>tr|N1M188|</t>
  </si>
  <si>
    <t>tr|Q13WR3| Q13WR3_BURXL Amino acid ABC transporter substrate-binding protein, PAAT family OS=Burkholderia xenovorans (strain LB400) GN=Bxe_A1478 PE=4 SV=1</t>
  </si>
  <si>
    <t>N1LHF4</t>
  </si>
  <si>
    <t>Q9A0K7</t>
  </si>
  <si>
    <t>tr|N1LHF4|</t>
  </si>
  <si>
    <t>tr|Q9A0K7| Q9A0K7_STRP1 Uncharacterized protein OS=Streptococcus pyogenes serotype M1 GN=SPy_0732 PE=4 SV=1</t>
  </si>
  <si>
    <t>G0SG90</t>
  </si>
  <si>
    <t>K00869</t>
  </si>
  <si>
    <t>tr|N1LW87|</t>
  </si>
  <si>
    <t>tr|G0SG90| G0SG90_CHATD Mevalonate kinase-like protein OS=Chaetomium thermophilum (strain DSM 1495 / CBS 144.50 / IMI 039719) GN=CTHT_0065480 PE=3 SV=1</t>
  </si>
  <si>
    <t>N1LVU9</t>
  </si>
  <si>
    <t>M4HIW2</t>
  </si>
  <si>
    <t>K02301</t>
  </si>
  <si>
    <t>tr|N1LVU9|</t>
  </si>
  <si>
    <t>tr|M4HIW2| M4HIW2_BACCE Protoheme IX farnesyltransferase OS=Bacillus cereus FRI-35 GN=ctaB PE=3 SV=1</t>
  </si>
  <si>
    <t>D5TVI8</t>
  </si>
  <si>
    <t>tr|N1M0N7|</t>
  </si>
  <si>
    <t>tr|D5TVI8| D5TVI8_BACT1 Ribosomal RNA small subunit methyltransferase H OS=Bacillus thuringiensis (strain BMB171) GN=mraW PE=3 SV=1</t>
  </si>
  <si>
    <t>N1LKU6</t>
  </si>
  <si>
    <t>B7HCG2</t>
  </si>
  <si>
    <t>K02042</t>
  </si>
  <si>
    <t>tr|N1LKU6|</t>
  </si>
  <si>
    <t>tr|B7HCG2| B7HCG2_BACC4 Phosphonate ABC transporter, permease protein OS=Bacillus cereus (strain B4264) GN=BCB4264_A3792 PE=3 SV=1</t>
  </si>
  <si>
    <t>B7IJ16</t>
  </si>
  <si>
    <t>tr|N1LM50|</t>
  </si>
  <si>
    <t>tr|B7IJ16| B7IJ16_BACC2 Succinate dehydrogenase, cytochrome b558 subunit OS=Bacillus cereus (strain G9842) GN=sdhC PE=4 SV=1</t>
  </si>
  <si>
    <t>N1LMU6</t>
  </si>
  <si>
    <t>tr|N1LMU6|</t>
  </si>
  <si>
    <t>N1LML8</t>
  </si>
  <si>
    <t>Q818U9</t>
  </si>
  <si>
    <t>tr|N1LML8|</t>
  </si>
  <si>
    <t>sp|Q818U9| DPO4_BACCR DNA polymerase IV OS=Bacillus cereus (strain ATCC 14579 / DSM 31 / JCM 2152 / NBRC 15305 / NCIMB 9373 / NRRL B-3711) GN=dinB PE=3 SV=1</t>
  </si>
  <si>
    <t>B7IXQ2</t>
  </si>
  <si>
    <t>tr|N1LN18|</t>
  </si>
  <si>
    <t>tr|B7IXQ2| B7IXQ2_BACC2 Transcriptional regulator, ArsR family OS=Bacillus cereus (strain G9842) GN=BCG9842_B0861 PE=4 SV=1</t>
  </si>
  <si>
    <t>E8QE17</t>
  </si>
  <si>
    <t>tr|N1LD53|</t>
  </si>
  <si>
    <t>tr|E8QE17| E8QE17_HELP7 TypeI restriction enzyme R protein OS=Helicobacter pylori (strain India7) GN=HPIN_07435 PE=4 SV=1</t>
  </si>
  <si>
    <t>N1LX65</t>
  </si>
  <si>
    <t>K4KJE3</t>
  </si>
  <si>
    <t>tr|N1LX65|</t>
  </si>
  <si>
    <t>tr|K4KJE3| K4KJE3_SIMAS Protease 4 OS=Simiduia agarivorans (strain DSM 21679 / JCM 13881 / BCRC 17597 / SA1) GN=M5M_05575 PE=3 SV=1</t>
  </si>
  <si>
    <t>N1LNV0</t>
  </si>
  <si>
    <t>B7HBE3</t>
  </si>
  <si>
    <t>K04565</t>
  </si>
  <si>
    <t>tr|N1LNV0|</t>
  </si>
  <si>
    <t>tr|B7HBE3| B7HBE3_BACC4 Superoxide dismutase, Cu-Zn OS=Bacillus cereus (strain B4264) GN=sodC PE=4 SV=1</t>
  </si>
  <si>
    <t>N1LT75</t>
  </si>
  <si>
    <t>D5TTQ9</t>
  </si>
  <si>
    <t>tr|N1LT75|</t>
  </si>
  <si>
    <t>tr|D5TTQ9| D5TTQ9_BACT1 Inosine-uridine preferring nucleoside hydrolase OS=Bacillus thuringiensis (strain BMB171) GN=BMB171_C3226 PE=4 SV=1</t>
  </si>
  <si>
    <t>N1LZM4</t>
  </si>
  <si>
    <t>Q97MH1</t>
  </si>
  <si>
    <t>tr|N1LZM4|</t>
  </si>
  <si>
    <t>tr|Q97MH1| Q97MH1_CLOAB Predicted permease OS=Clostridium acetobutylicum (strain ATCC 824 / DSM 792 / JCM 1419 / LMG 5710 / VKM B-1787) GN=CA_C0227 PE=4 SV=1</t>
  </si>
  <si>
    <t>E8U6W1</t>
  </si>
  <si>
    <t>tr|N1LRF2|</t>
  </si>
  <si>
    <t>tr|E8U6W1| E8U6W1_DEIML Alkyl hydroperoxide reductase/ Thiol specific antioxidant/ Mal allergen OS=Deinococcus maricopensis (strain DSM 21211 / LMG 22137 / NRRL B-23946 / LB-34) GN=Deima_1148 PE=4 SV=1</t>
  </si>
  <si>
    <t>N1LQJ3</t>
  </si>
  <si>
    <t>D5TNQ0</t>
  </si>
  <si>
    <t>tr|N1LQJ3|</t>
  </si>
  <si>
    <t>tr|D5TNQ0| D5TNQ0_BACT1 NAD-dependent malic enzyme OS=Bacillus thuringiensis (strain BMB171) GN=BMB171_C0501 PE=3 SV=1</t>
  </si>
  <si>
    <t>Q2Y7R9</t>
  </si>
  <si>
    <t>K03558</t>
  </si>
  <si>
    <t>tr|N1LY77|</t>
  </si>
  <si>
    <t>tr|Q2Y7R9| Q2Y7R9_NITMU Colicin V production protein OS=Nitrosospira multiformis (strain ATCC 25196 / NCIMB 11849) GN=Nmul_A1907 PE=4 SV=1</t>
  </si>
  <si>
    <t>N1LR89</t>
  </si>
  <si>
    <t>B7H995</t>
  </si>
  <si>
    <t>K07084</t>
  </si>
  <si>
    <t>tr|N1LR89|</t>
  </si>
  <si>
    <t>tr|B7H995| B7H995_BACC4 Putative membrane protein OS=Bacillus cereus (strain B4264) GN=BCB4264_A4213 PE=4 SV=1</t>
  </si>
  <si>
    <t>N1LNZ4</t>
  </si>
  <si>
    <t>B8CR18</t>
  </si>
  <si>
    <t>tr|N1LNZ4|</t>
  </si>
  <si>
    <t>tr|B8CR18| B8CR18_SHEPW Acriflavin resistance protein OS=Shewanella piezotolerans (strain WP3 / JCM 13877) GN=swp_2970 PE=4 SV=1</t>
  </si>
  <si>
    <t>N1LQ95</t>
  </si>
  <si>
    <t>E9E600</t>
  </si>
  <si>
    <t>K08991</t>
  </si>
  <si>
    <t>tr|N1LQ95|</t>
  </si>
  <si>
    <t>tr|E9E600| E9E600_METAQ DNA repair protein Mus81, putative OS=Metarhizium acridum (strain CQMa 102) GN=MAC_05298 PE=4 SV=1</t>
  </si>
  <si>
    <t>Q81GK0</t>
  </si>
  <si>
    <t>tr|N1M135|</t>
  </si>
  <si>
    <t>tr|Q81GK0| Q81GK0_BACCR GTP pyrophosphokinase OS=Bacillus cereus (strain ATCC 14579 / DSM 31 / JCM 2152 / NBRC 15305 / NCIMB 9373 / NRRL B-3711) GN=BC_1198 PE=4 SV=1</t>
  </si>
  <si>
    <t>tr|N1LNS2|</t>
  </si>
  <si>
    <t>Q81IP3</t>
  </si>
  <si>
    <t>tr|N1LTH5|</t>
  </si>
  <si>
    <t>tr|Q81IP3| Q81IP3_BACCR DNA helicase OS=Bacillus cereus (strain ATCC 14579 / DSM 31 / JCM 2152 / NBRC 15305 / NCIMB 9373 / NRRL B-3711) GN=BC_0340 PE=4 SV=1</t>
  </si>
  <si>
    <t>N1LW05</t>
  </si>
  <si>
    <t>E4PLJ6</t>
  </si>
  <si>
    <t>K13985</t>
  </si>
  <si>
    <t>tr|N1LW05|</t>
  </si>
  <si>
    <t>tr|E4PLJ6| E4PLJ6_MARAH Zn-dependent hydrolase of the beta-lactamase fold OS=Marinobacter adhaerens (strain HP15) GN=HP15_2823 PE=4 SV=1</t>
  </si>
  <si>
    <t>N1LSY0</t>
  </si>
  <si>
    <t>A1SJD5</t>
  </si>
  <si>
    <t>tr|N1LSY0|</t>
  </si>
  <si>
    <t>tr|A1SJD5| A1SJD5_NOCSJ 3-dehydroquinate dehydratase OS=Nocardioides sp. (strain BAA-499 / JS614) GN=aroQ PE=3 SV=1</t>
  </si>
  <si>
    <t>I0DWT8</t>
  </si>
  <si>
    <t>tr|N1LTA5|</t>
  </si>
  <si>
    <t>tr|I0DWT8| I0DWT8_PROSM RecBCD enzyme subunit RecD OS=Providencia stuartii (strain MRSN 2154) GN=recD PE=3 SV=1</t>
  </si>
  <si>
    <t>N1LN45</t>
  </si>
  <si>
    <t>E6WCC5</t>
  </si>
  <si>
    <t>K06192</t>
  </si>
  <si>
    <t>tr|N1LN45|</t>
  </si>
  <si>
    <t>tr|E6WCC5| E6WCC5_PANSA Mammalian cell entry related domain protein OS=Pantoea sp. (strain At-9b) GN=Pat9b_1364 PE=4 SV=1</t>
  </si>
  <si>
    <t>N1LS37</t>
  </si>
  <si>
    <t>Q63E41</t>
  </si>
  <si>
    <t>tr|N1LS37|</t>
  </si>
  <si>
    <t>tr|Q63E41| Q63E41_BACCZ Internalin OS=Bacillus cereus (strain ZK / E33L) GN=inlA PE=4 SV=1</t>
  </si>
  <si>
    <t>N1LE17</t>
  </si>
  <si>
    <t>M1UNR4</t>
  </si>
  <si>
    <t>tr|N1LE17|</t>
  </si>
  <si>
    <t>tr|M1UNR4| M1UNR4_CYAME Heat shock protein 101 OS=Cyanidioschyzon merolae strain 10D GN=CYME_CMC125C PE=3 SV=1</t>
  </si>
  <si>
    <t>N1LMQ5</t>
  </si>
  <si>
    <t>C0QRF7</t>
  </si>
  <si>
    <t>tr|N1LMQ5|</t>
  </si>
  <si>
    <t>tr|C0QRF7| C0QRF7_PERMH Macrolide export ATP-binding/permease protein MacB OS=Persephonella marina (strain DSM 14350 / EX-H1) GN=PERMA_1485 PE=4 SV=1</t>
  </si>
  <si>
    <t>N1LXJ7</t>
  </si>
  <si>
    <t>Q01TH5</t>
  </si>
  <si>
    <t>tr|N1LXJ7|</t>
  </si>
  <si>
    <t>tr|Q01TH5| Q01TH5_SOLUE TonB-dependent receptor OS=Solibacter usitatus (strain Ellin6076) GN=Acid_6118 PE=4 SV=1</t>
  </si>
  <si>
    <t>N1LZP1</t>
  </si>
  <si>
    <t>B7H7K4</t>
  </si>
  <si>
    <t>tr|N1LZP1|</t>
  </si>
  <si>
    <t>tr|B7H7K4| B7H7K4_BACC4 Cation-transporting ATPase, E1-E2 family OS=Bacillus cereus (strain B4264) GN=BCB4264_A0470 PE=3 SV=1</t>
  </si>
  <si>
    <t>N1M250</t>
  </si>
  <si>
    <t>tr|N1M250|</t>
  </si>
  <si>
    <t>N1LRM5</t>
  </si>
  <si>
    <t>tr|N1LRM5|</t>
  </si>
  <si>
    <t>N1LKX6</t>
  </si>
  <si>
    <t>tr|N1LKX6|</t>
  </si>
  <si>
    <t>N1M231</t>
  </si>
  <si>
    <t>A8IKT9</t>
  </si>
  <si>
    <t>K17710</t>
  </si>
  <si>
    <t>tr|N1M231|</t>
  </si>
  <si>
    <t>tr|A8IKT9| A8IKT9_CHLRE Predicted mitochondrial protein (Fragment) OS=Chlamydomonas reinhardtii GN=PPR4 PE=3 SV=1</t>
  </si>
  <si>
    <t>N1LE19</t>
  </si>
  <si>
    <t>B7H9R4</t>
  </si>
  <si>
    <t>K07038</t>
  </si>
  <si>
    <t>tr|N1LE19|</t>
  </si>
  <si>
    <t>tr|B7H9R4| B7H9R4_BACC4 YfhP protein OS=Bacillus cereus (strain B4264) GN=BCB4264_A0524 PE=4 SV=1</t>
  </si>
  <si>
    <t>D5TM26</t>
  </si>
  <si>
    <t>tr|N1LDJ3|</t>
  </si>
  <si>
    <t>tr|D5TM26| D5TM26_BACT1 2-succinyl-5-enolpyruvyl-6-hydroxy-3-cyclohexene-1-carboxylate synthase OS=Bacillus thuringiensis (strain BMB171) GN=menD PE=3 SV=1</t>
  </si>
  <si>
    <t>A6Q2P7</t>
  </si>
  <si>
    <t>tr|N1LJL2|</t>
  </si>
  <si>
    <t>tr|A6Q2P7| A6Q2P7_NITSB Flagellar hook-associated protein 2 FliD OS=Nitratiruptor sp. (strain SB155-2) GN=NIS_0642 PE=4 SV=1</t>
  </si>
  <si>
    <t>N1LHG7</t>
  </si>
  <si>
    <t>D5TT90</t>
  </si>
  <si>
    <t>tr|N1LHG7|</t>
  </si>
  <si>
    <t>tr|D5TT90| D5TT90_BACT1 Methyl-accepting chemotaxis protein OS=Bacillus thuringiensis (strain BMB171) GN=BMB171_C3193 PE=4 SV=1</t>
  </si>
  <si>
    <t>N1LKW3</t>
  </si>
  <si>
    <t>E1UR67</t>
  </si>
  <si>
    <t>tr|N1LKW3|</t>
  </si>
  <si>
    <t>tr|E1UR67| E1UR67_BACAS YojA protein OS=Bacillus amyloliquefaciens (strain ATCC 23350 / DSM 7 / BCRC 11601 / NBRC 15535 / NRRL B-14393) GN=yojA PE=4 SV=1</t>
  </si>
  <si>
    <t>N1LQS2</t>
  </si>
  <si>
    <t>A7HN28</t>
  </si>
  <si>
    <t>tr|N1LQS2|</t>
  </si>
  <si>
    <t>tr|A7HN28| A7HN28_FERNB Extracellular ligand-binding receptor OS=Fervidobacterium nodosum (strain ATCC 35602 / DSM 5306 / Rt17-B1) GN=Fnod_1468 PE=4 SV=1</t>
  </si>
  <si>
    <t>B7HEW3</t>
  </si>
  <si>
    <t>tr|N1LI00|</t>
  </si>
  <si>
    <t>tr|B7HEW3| B7HEW3_BACC4 Putative oxygen-independent coproporphyrinogen III oxidase OS=Bacillus cereus (strain B4264) GN=BCB4264_A0926 PE=4 SV=1</t>
  </si>
  <si>
    <t>D5TV23</t>
  </si>
  <si>
    <t>tr|N1LQV7|</t>
  </si>
  <si>
    <t>tr|D5TV23| D5TV23_BACT1 CCA-adding enzyme OS=Bacillus thuringiensis (strain BMB171) GN=cca PE=3 SV=1</t>
  </si>
  <si>
    <t>N1LL85</t>
  </si>
  <si>
    <t>M4U5Y5</t>
  </si>
  <si>
    <t>K15724</t>
  </si>
  <si>
    <t>tr|N1LL85|</t>
  </si>
  <si>
    <t>tr|M4U5Y5| M4U5Y5_9GAMM Iron-sulfur cluster insertion protein ErpA OS=Psychromonas sp. CNPT3 GN=erpA PE=3 SV=1</t>
  </si>
  <si>
    <t>B7HIP1</t>
  </si>
  <si>
    <t>tr|N1LHU3|</t>
  </si>
  <si>
    <t>tr|B7HIP1| B7HIP1_BACC4 L-threonine dehydratase OS=Bacillus cereus (strain B4264) GN=ilvA PE=3 SV=1</t>
  </si>
  <si>
    <t>N1LLE3</t>
  </si>
  <si>
    <t>A4IJP8</t>
  </si>
  <si>
    <t>tr|N1LLE3|</t>
  </si>
  <si>
    <t>tr|A4IJP8| A4IJP8_GEOTN Amino acid permease family protein OS=Geobacillus thermodenitrificans (strain NG80-2) GN=GTNG_0168 PE=4 SV=1</t>
  </si>
  <si>
    <t>N1LL55</t>
  </si>
  <si>
    <t>C3MYU4</t>
  </si>
  <si>
    <t>tr|N1LL55|</t>
  </si>
  <si>
    <t>tr|C3MYU4| C3MYU4_SULIM AAA ATPase OS=Sulfolobus islandicus (strain M.14.25 / Kamchatka #1) GN=M1425_1986 PE=4 SV=1</t>
  </si>
  <si>
    <t>Q81JD1</t>
  </si>
  <si>
    <t>tr|N1LPB3|</t>
  </si>
  <si>
    <t>tr|Q81JD1| Q81JD1_BACCR DNA gyrase subunit B OS=Bacillus cereus (strain ATCC 14579 / DSM 31 / JCM 2152 / NBRC 15305 / NCIMB 9373 / NRRL B-3711) GN=gyrB PE=3 SV=1</t>
  </si>
  <si>
    <t>N1LRY0</t>
  </si>
  <si>
    <t>C3XXF2</t>
  </si>
  <si>
    <t>K04967</t>
  </si>
  <si>
    <t>tr|N1LRY0|</t>
  </si>
  <si>
    <t>tr|C3XXF2| C3XXF2_BRAFL Putative uncharacterized protein OS=Branchiostoma floridae GN=BRAFLDRAFT_210686 PE=4 SV=1</t>
  </si>
  <si>
    <t>N1LP35</t>
  </si>
  <si>
    <t>R0IAT8</t>
  </si>
  <si>
    <t>tr|N1LP35|</t>
  </si>
  <si>
    <t>tr|R0IAT8| R0IAT8_9BRAS Uncharacterized protein OS=Capsella rubella GN=CARUB_v10019918mg PE=4 SV=1</t>
  </si>
  <si>
    <t>N1LSR2</t>
  </si>
  <si>
    <t>D2QV91</t>
  </si>
  <si>
    <t>tr|N1LSR2|</t>
  </si>
  <si>
    <t>tr|D2QV91| D2QV91_SPILD Heavy metal efflux pump, CzcA family OS=Spirosoma linguale (strain ATCC 33905 / DSM 74 / LMG 10896) GN=Slin_6771 PE=4 SV=1</t>
  </si>
  <si>
    <t>N1LU86</t>
  </si>
  <si>
    <t>tr|N1LU86|</t>
  </si>
  <si>
    <t>V9WCP8</t>
  </si>
  <si>
    <t>tr|N1LW99|</t>
  </si>
  <si>
    <t>tr|V9WCP8| V9WCP8_9BACL Septum formation initiator OS=Paenibacillus larvae subsp. larvae DSM 25430 GN=ERIC2_c39640 PE=4 SV=1</t>
  </si>
  <si>
    <t>N1LUM3</t>
  </si>
  <si>
    <t>Q8TZH0</t>
  </si>
  <si>
    <t>K07496</t>
  </si>
  <si>
    <t>tr|N1LUM3|</t>
  </si>
  <si>
    <t>tr|Q8TZH0| Q8TZH0_PYRFU Transposase OS=Pyrococcus furiosus (strain ATCC 43587 / DSM 3638 / JCM 8422 / Vc1) GN=PF2024 PE=4 SV=1</t>
  </si>
  <si>
    <t>Q81A48</t>
  </si>
  <si>
    <t>tr|N1LTC0|</t>
  </si>
  <si>
    <t>sp|Q81A48| PEPT_BACCR Peptidase T OS=Bacillus cereus (strain ATCC 14579 / DSM 31 / JCM 2152 / NBRC 15305 / NCIMB 9373 / NRRL B-3711) GN=pepT PE=3 SV=1</t>
  </si>
  <si>
    <t>N1LU45</t>
  </si>
  <si>
    <t>B7HFI6</t>
  </si>
  <si>
    <t>tr|N1LU45|</t>
  </si>
  <si>
    <t>tr|B7HFI6| B7HFI6_BACC4 NADH-quinone oxidoreductase subunit N OS=Bacillus cereus (strain B4264) GN=nuoN PE=3 SV=1</t>
  </si>
  <si>
    <t>N1LT30</t>
  </si>
  <si>
    <t>A0RCS4</t>
  </si>
  <si>
    <t>K14166</t>
  </si>
  <si>
    <t>tr|N1LT30|</t>
  </si>
  <si>
    <t>tr|A0RCS4| A0RCS4_BACAH Possible copper resistance protein OS=Bacillus thuringiensis (strain Al Hakam) GN=BALH_1692 PE=4 SV=1</t>
  </si>
  <si>
    <t>D5TVJ9</t>
  </si>
  <si>
    <t>tr|N1M002|</t>
  </si>
  <si>
    <t>tr|D5TVJ9| D5TVJ9_BACT1 Phosphopantetheine adenylyltransferase OS=Bacillus thuringiensis (strain BMB171) GN=coaD PE=3 SV=1</t>
  </si>
  <si>
    <t>N1LXT5</t>
  </si>
  <si>
    <t>tr|N1LXT5|</t>
  </si>
  <si>
    <t>N1LY29</t>
  </si>
  <si>
    <t>tr|N1LY29|</t>
  </si>
  <si>
    <t>N1LLR7</t>
  </si>
  <si>
    <t>B7HES3</t>
  </si>
  <si>
    <t>tr|N1LLR7|</t>
  </si>
  <si>
    <t>tr|B7HES3| B7HES3_BACC4 Oxidoreductase, short-chain dehydrogenase/reductase family OS=Bacillus cereus (strain B4264) GN=BCB4264_A0885 PE=4 SV=1</t>
  </si>
  <si>
    <t>N1LR02</t>
  </si>
  <si>
    <t>tr|N1LR02|</t>
  </si>
  <si>
    <t>B0TCR3</t>
  </si>
  <si>
    <t>tr|N1LQ86|</t>
  </si>
  <si>
    <t>sp|B0TCR3| LEUD_HELMI 3-isopropylmalate dehydratase small subunit OS=Heliobacterium modesticaldum (strain ATCC 51547 / Ice1) GN=leuD PE=3 SV=1</t>
  </si>
  <si>
    <t>N1LWP8</t>
  </si>
  <si>
    <t>F4CBQ7</t>
  </si>
  <si>
    <t>tr|N1LWP8|</t>
  </si>
  <si>
    <t>tr|F4CBQ7| F4CBQ7_SPHS2 Conserved repeat domain protein OS=Sphingobacterium sp. (strain 21) GN=Sph21_2090 PE=4 SV=1</t>
  </si>
  <si>
    <t>D5TVV2</t>
  </si>
  <si>
    <t>tr|N1LP45|</t>
  </si>
  <si>
    <t>tr|D5TVV2| D5TVV2_BACT1 Flagellar motor switch protein G OS=Bacillus thuringiensis (strain BMB171) GN=fliG PE=4 SV=1</t>
  </si>
  <si>
    <t>N1LZK4</t>
  </si>
  <si>
    <t>tr|N1LZK4|</t>
  </si>
  <si>
    <t>N1M173</t>
  </si>
  <si>
    <t>D5TP27</t>
  </si>
  <si>
    <t>tr|N1M173|</t>
  </si>
  <si>
    <t>tr|D5TP27| D5TP27_BACT1 2''-aminoglycoside phosphotransferase OS=Bacillus thuringiensis (strain BMB171) GN=BMB171_C2653 PE=4 SV=1</t>
  </si>
  <si>
    <t>N1LHL3</t>
  </si>
  <si>
    <t>B7GIV1</t>
  </si>
  <si>
    <t>K01174</t>
  </si>
  <si>
    <t>tr|N1LHL3|</t>
  </si>
  <si>
    <t>tr|B7GIV1| B7GIV1_ANOFW Micrococcal nuclease (Thermonuclease) family enzyme OS=Anoxybacillus flavithermus (strain DSM 21510 / WK1) GN=Aflv_0763 PE=4 SV=1</t>
  </si>
  <si>
    <t>N1LIG8</t>
  </si>
  <si>
    <t>M4HI32</t>
  </si>
  <si>
    <t>K09976</t>
  </si>
  <si>
    <t>tr|N1LIG8|</t>
  </si>
  <si>
    <t>tr|M4HI32| M4HI32_BACCE UPF0154 protein BCK_16795 OS=Bacillus cereus FRI-35 GN=BCK_16795 PE=3 SV=1</t>
  </si>
  <si>
    <t>N1LMN6</t>
  </si>
  <si>
    <t>D4G7N6</t>
  </si>
  <si>
    <t>tr|N1LMN6|</t>
  </si>
  <si>
    <t>tr|D4G7N6| D4G7N6_RIEPU DNA gyrase subunit A OS=Riesia pediculicola (strain USDA) GN=gyrA PE=3 SV=1</t>
  </si>
  <si>
    <t>N1LFN1</t>
  </si>
  <si>
    <t>B7H8B8</t>
  </si>
  <si>
    <t>tr|N1LFN1|</t>
  </si>
  <si>
    <t>tr|B7H8B8| B7H8B8_BACC4 Microbial collagenase OS=Bacillus cereus (strain B4264) GN=BCB4264_A3027 PE=4 SV=1</t>
  </si>
  <si>
    <t>N1LH80</t>
  </si>
  <si>
    <t>B4HPF5</t>
  </si>
  <si>
    <t>K00326</t>
  </si>
  <si>
    <t>tr|N1LH80|</t>
  </si>
  <si>
    <t>tr|B4HPF5| B4HPF5_DROSE GM21957 OS=Drosophila sechellia GN=Dsec\GM21957 PE=4 SV=1</t>
  </si>
  <si>
    <t>D5TP45</t>
  </si>
  <si>
    <t>tr|N1LMS8|</t>
  </si>
  <si>
    <t>tr|D5TP45| D5TP45_BACT1 Ferric anguibactin transport ATP-binding protein OS=Bacillus thuringiensis (strain BMB171) GN=BMB171_C4693 PE=4 SV=1</t>
  </si>
  <si>
    <t>N1LRC8</t>
  </si>
  <si>
    <t>Q7NN98</t>
  </si>
  <si>
    <t>tr|N1LRC8|</t>
  </si>
  <si>
    <t>tr|Q7NN98| Q7NN98_GLOVI Glr0513 protein OS=Gloeobacter violaceus (strain PCC 7421) GN=glr0513 PE=4 SV=1</t>
  </si>
  <si>
    <t>N1LNJ5</t>
  </si>
  <si>
    <t>B7HDD0</t>
  </si>
  <si>
    <t>tr|N1LNJ5|</t>
  </si>
  <si>
    <t>tr|B7HDD0| B7HDD0_BACC4 Spore germination protein GerLB OS=Bacillus cereus (strain B4264) GN=gerLB PE=4 SV=1</t>
  </si>
  <si>
    <t>B7H9C8</t>
  </si>
  <si>
    <t>tr|N1LRJ3|</t>
  </si>
  <si>
    <t>sp|B7H9C8| PCKA_BACC4 Phosphoenolpyruvate carboxykinase [ATP] OS=Bacillus cereus (strain B4264) GN=pckA PE=3 SV=1</t>
  </si>
  <si>
    <t>F6BC51</t>
  </si>
  <si>
    <t>tr|N1LRQ3|</t>
  </si>
  <si>
    <t>tr|F6BC51| F6BC51_METIK 4-vinyl reductase 4VR OS=Methanotorris igneus (strain DSM 5666 / JCM 11834 / Kol 5) GN=Metig_0578 PE=4 SV=1</t>
  </si>
  <si>
    <t>N1LT90</t>
  </si>
  <si>
    <t>I0IQN1</t>
  </si>
  <si>
    <t>tr|N1LT90|</t>
  </si>
  <si>
    <t>tr|I0IQN1| I0IQN1_LEPFC Methionine--tRNA ligase OS=Leptospirillum ferrooxidans (strain C2-3) GN=metG PE=3 SV=1</t>
  </si>
  <si>
    <t>N1LTM0</t>
  </si>
  <si>
    <t>B7IUX1</t>
  </si>
  <si>
    <t>tr|N1LTM0|</t>
  </si>
  <si>
    <t>tr|B7IUX1| B7IUX1_BACC2 ABC transporter, permease protein OS=Bacillus cereus (strain G9842) GN=BCG9842_B4961 PE=3 SV=1</t>
  </si>
  <si>
    <t>N1LLL7</t>
  </si>
  <si>
    <t>tr|N1LLL7|</t>
  </si>
  <si>
    <t>N1LPR2</t>
  </si>
  <si>
    <t>tr|N1LPR2|</t>
  </si>
  <si>
    <t>N1LTY0</t>
  </si>
  <si>
    <t>tr|N1LTY0|</t>
  </si>
  <si>
    <t>N1LV68</t>
  </si>
  <si>
    <t>J3X199</t>
  </si>
  <si>
    <t>tr|N1LV68|</t>
  </si>
  <si>
    <t>tr|J3X199| J3X199_BACTU Ribonuclease BN OS=Bacillus thuringiensis HD-771 GN=BTG_18820 PE=4 SV=1</t>
  </si>
  <si>
    <t>D0ZEX6</t>
  </si>
  <si>
    <t>tr|N1LT47|</t>
  </si>
  <si>
    <t>tr|D0ZEX6| D0ZEX6_EDWTE Phosphoribosylglycinamide formyltransferase OS=Edwardsiella tarda (strain EIB202) GN=purN PE=3 SV=1</t>
  </si>
  <si>
    <t>B7I038</t>
  </si>
  <si>
    <t>tr|N1LKX5|</t>
  </si>
  <si>
    <t>tr|B7I038| B7I038_BACC7 Glyoxalase domain protein OS=Bacillus cereus (strain AH187) GN=BCAH187_A3616 PE=4 SV=1</t>
  </si>
  <si>
    <t>N1LSF5</t>
  </si>
  <si>
    <t>tr|N1LSF5|</t>
  </si>
  <si>
    <t>tr|A0A088A3Y6| A0A088A3Y6_APIME Uncharacterized protein OS=Apis mellifera GN=LOC551871 PE=4 SV=1</t>
  </si>
  <si>
    <t>Q8R6C1</t>
  </si>
  <si>
    <t>tr|N1LU13|</t>
  </si>
  <si>
    <t>tr|Q8R6C1| Q8R6C1_FUSNN Acetyltransferase OS=Fusobacterium nucleatum subsp. nucleatum (strain ATCC 25586 / CIP 101130 / JCM 8532 / LMG 13131) GN=FN0104 PE=4 SV=1</t>
  </si>
  <si>
    <t>N1LTH8</t>
  </si>
  <si>
    <t>B7H7J2</t>
  </si>
  <si>
    <t>K06902</t>
  </si>
  <si>
    <t>tr|N1LTH8|</t>
  </si>
  <si>
    <t>tr|B7H7J2| B7H7J2_BACC4 Putative membrane protein OS=Bacillus cereus (strain B4264) GN=BCB4264_A0458 PE=4 SV=1</t>
  </si>
  <si>
    <t>N1LTT3</t>
  </si>
  <si>
    <t>D5TUB3</t>
  </si>
  <si>
    <t>tr|N1LTT3|</t>
  </si>
  <si>
    <t>tr|D5TUB3| D5TUB3_BACT1 Imidazoleglycerol-phosphate dehydratase OS=Bacillus thuringiensis (strain BMB171) GN=hisB PE=3 SV=1</t>
  </si>
  <si>
    <t>N1LLI6</t>
  </si>
  <si>
    <t>D5TU49</t>
  </si>
  <si>
    <t>tr|N1LLI6|</t>
  </si>
  <si>
    <t>tr|D5TU49| D5TU49_BACT1 Oligoendopeptidase F OS=Bacillus thuringiensis (strain BMB171) GN=BMB171_C1181 PE=4 SV=1</t>
  </si>
  <si>
    <t>N1LQX6</t>
  </si>
  <si>
    <t>Q81CE8</t>
  </si>
  <si>
    <t>tr|N1LQX6|</t>
  </si>
  <si>
    <t>tr|Q81CE8| Q81CE8_BACCR N-acetylmuramoyl-L-alanine amidase OS=Bacillus cereus (strain ATCC 14579 / DSM 31 / JCM 2152 / NBRC 15305 / NCIMB 9373 / NRRL B-3711) GN=BC_2822 PE=4 SV=1</t>
  </si>
  <si>
    <t>N1LU83</t>
  </si>
  <si>
    <t>M1MCE4</t>
  </si>
  <si>
    <t>tr|N1LU83|</t>
  </si>
  <si>
    <t>tr|M1MCE4| M1MCE4_9CLOT Diguanylate cyclase OS=Clostridium saccharoperbutylacetonicum N1-4(HMT) GN=Cspa_c18190 PE=4 SV=1</t>
  </si>
  <si>
    <t>B7HHV1</t>
  </si>
  <si>
    <t>K10773</t>
  </si>
  <si>
    <t>tr|N1LPD8|</t>
  </si>
  <si>
    <t>tr|B7HHV1| B7HHV1_BACC4 Endonuclease III OS=Bacillus cereus (strain B4264) GN=nth PE=3 SV=1</t>
  </si>
  <si>
    <t>N1M049</t>
  </si>
  <si>
    <t>B9GW13</t>
  </si>
  <si>
    <t>K15688</t>
  </si>
  <si>
    <t>tr|N1M049|</t>
  </si>
  <si>
    <t>tr|B9GW13| B9GW13_POPTR Zinc finger family protein OS=Populus trichocarpa GN=POPTR_0003s06390g PE=4 SV=1</t>
  </si>
  <si>
    <t>N1M286</t>
  </si>
  <si>
    <t>L5M5U6</t>
  </si>
  <si>
    <t>K04885</t>
  </si>
  <si>
    <t>tr|N1M286|</t>
  </si>
  <si>
    <t>tr|L5M5U6| L5M5U6_MYODS Potassium voltage-gated channel subfamily B member 1 OS=Myotis davidii GN=MDA_GLEAN10010593 PE=4 SV=1</t>
  </si>
  <si>
    <t>N1LRH4</t>
  </si>
  <si>
    <t>tr|N1LRH4|</t>
  </si>
  <si>
    <t>N1LGE8</t>
  </si>
  <si>
    <t>L0HIA0</t>
  </si>
  <si>
    <t>tr|N1LGE8|</t>
  </si>
  <si>
    <t>tr|L0HIA0| L0HIA0_ACIS0 Lysozyme M1 (1,4-beta-N-acetylmuramidase) OS=Aciduliprofundum sp. (strain MAR08-339) GN=AciM339_0581 PE=4 SV=1</t>
  </si>
  <si>
    <t>D2AYM6</t>
  </si>
  <si>
    <t>tr|N1LGH5|</t>
  </si>
  <si>
    <t>tr|D2AYM6| D2AYM6_STRRD Beta-lactamase domain-containing protein OS=Streptosporangium roseum (strain ATCC 12428 / DSM 43021 / JCM 3005 / NI 9100) GN=Sros_6284 PE=4 SV=1</t>
  </si>
  <si>
    <t>N1LIA8</t>
  </si>
  <si>
    <t>B2SYB5</t>
  </si>
  <si>
    <t>K03577</t>
  </si>
  <si>
    <t>tr|N1LIA8|</t>
  </si>
  <si>
    <t>tr|B2SYB5| B2SYB5_BURPP Transcriptional regulator, TetR family OS=Burkholderia phytofirmans (strain DSM 17436 / PsJN) GN=Bphyt_3259 PE=4 SV=1</t>
  </si>
  <si>
    <t>D5TNK2</t>
  </si>
  <si>
    <t>tr|N1LGT1|</t>
  </si>
  <si>
    <t>tr|D5TNK2| D5TNK2_BACT1 Glutamate-1-semialdehyde 2,1-aminomutase OS=Bacillus thuringiensis (strain BMB171) GN=hemL PE=3 SV=1</t>
  </si>
  <si>
    <t>N1LGV3</t>
  </si>
  <si>
    <t>A1T9I0</t>
  </si>
  <si>
    <t>tr|N1LGV3|</t>
  </si>
  <si>
    <t>tr|A1T9I0| A1T9I0_MYCVP Serine-type D-Ala-D-Ala carboxypeptidase OS=Mycobacterium vanbaalenii (strain DSM 7251 / PYR-1) GN=Mvan_3027 PE=4 SV=1</t>
  </si>
  <si>
    <t>D5TJL5</t>
  </si>
  <si>
    <t>tr|N1LNC6|</t>
  </si>
  <si>
    <t>tr|D5TJL5| D5TJL5_BACT1 Glycine-AMP ligase OS=Bacillus thuringiensis (strain BMB171) GN=bacF PE=4 SV=1</t>
  </si>
  <si>
    <t>C1G977</t>
  </si>
  <si>
    <t>tr|N1LKN4|</t>
  </si>
  <si>
    <t>tr|C1G977| C1G977_PARBD Hexokinase OS=Paracoccidioides brasiliensis (strain Pb18) GN=PADG_03813 PE=3 SV=2</t>
  </si>
  <si>
    <t>D5TRF8</t>
  </si>
  <si>
    <t>tr|N1LMU4|</t>
  </si>
  <si>
    <t>tr|D5TRF8| D5TRF8_BACT1 D-alanyl-D-alanine carboxypeptidase OS=Bacillus thuringiensis (strain BMB171) GN=BMB171_C4984 PE=3 SV=1</t>
  </si>
  <si>
    <t>D5TJB0</t>
  </si>
  <si>
    <t>K02341</t>
  </si>
  <si>
    <t>tr|N1LKK6|</t>
  </si>
  <si>
    <t>tr|D5TJB0| D5TJB0_BACT1 DNA polymerase III subunit delta OS=Bacillus thuringiensis (strain BMB171) GN=holB PE=4 SV=1</t>
  </si>
  <si>
    <t>D5TP00</t>
  </si>
  <si>
    <t>tr|N1LIQ4|</t>
  </si>
  <si>
    <t>tr|D5TP00| D5TP00_BACT1 Aminoglycoside N3'-acetyltransferase OS=Bacillus thuringiensis (strain BMB171) GN=aacC7 PE=4 SV=1</t>
  </si>
  <si>
    <t>N1LNN5</t>
  </si>
  <si>
    <t>I2F384</t>
  </si>
  <si>
    <t>K03587</t>
  </si>
  <si>
    <t>tr|N1LNN5|</t>
  </si>
  <si>
    <t>tr|I2F384| I2F384_9BACT Cell division protein FtsI/penicillin-binding protein 2 OS=Mesotoga prima MesG1.Ag.4.2 GN=Theba_0670 PE=4 SV=1</t>
  </si>
  <si>
    <t>B7H4R2</t>
  </si>
  <si>
    <t>tr|N1LPI7|</t>
  </si>
  <si>
    <t>tr|B7H4R2| B7H4R2_BACC4 Alpha/beta hydrolase OS=Bacillus cereus (strain B4264) GN=BCB4264_A0307 PE=4 SV=1</t>
  </si>
  <si>
    <t>tr|N1LNI9|</t>
  </si>
  <si>
    <t>N1LS44</t>
  </si>
  <si>
    <t>V5MIZ8</t>
  </si>
  <si>
    <t>K07149</t>
  </si>
  <si>
    <t>tr|N1LS44|</t>
  </si>
  <si>
    <t>tr|V5MIZ8| V5MIZ8_BACTU Uncharacterized protein OS=Bacillus thuringiensis YBT-1518 GN=YBT1518_30375 PE=4 SV=1</t>
  </si>
  <si>
    <t>N1LTI0</t>
  </si>
  <si>
    <t>I3R9H1</t>
  </si>
  <si>
    <t>K13745</t>
  </si>
  <si>
    <t>tr|N1LTI0|</t>
  </si>
  <si>
    <t>tr|I3R9H1| I3R9H1_HALMT 2,4-diaminobutyrate decarboxylase OS=Haloferax mediterranei (strain ATCC 33500 / DSM 1411 / JCM 8866 / NBRC 14739 / NCIMB 2177 / R-4) GN=HFX_5044 PE=3 SV=1</t>
  </si>
  <si>
    <t>N1LUB5</t>
  </si>
  <si>
    <t>B7HFH8</t>
  </si>
  <si>
    <t>K06386</t>
  </si>
  <si>
    <t>tr|N1LUB5|</t>
  </si>
  <si>
    <t>tr|B7HFH8| B7HFH8_BACC4 Stage II sporulation protein OS=Bacillus cereus (strain B4264) GN=BCB4264_A5403 PE=4 SV=1</t>
  </si>
  <si>
    <t>N1LSB0</t>
  </si>
  <si>
    <t>tr|N1LSB0|</t>
  </si>
  <si>
    <t>N1LWA3</t>
  </si>
  <si>
    <t>B8G7A9</t>
  </si>
  <si>
    <t>K13641</t>
  </si>
  <si>
    <t>tr|N1LWA3|</t>
  </si>
  <si>
    <t>tr|B8G7A9| B8G7A9_CHLAD Transcriptional regulator, IclR family OS=Chloroflexus aggregans (strain MD-66 / DSM 9485) GN=Cagg_1156 PE=4 SV=1</t>
  </si>
  <si>
    <t>Q81GS4</t>
  </si>
  <si>
    <t>tr|N1LG00|</t>
  </si>
  <si>
    <t>tr|Q81GS4| Q81GS4_BACCR Metal-dependent phosphohydrolase OS=Bacillus cereus (strain ATCC 14579 / DSM 31 / JCM 2152 / NBRC 15305 / NCIMB 9373 / NRRL B-3711) GN=BC_1112 PE=4 SV=1</t>
  </si>
  <si>
    <t>N1LLP0</t>
  </si>
  <si>
    <t>A8N3F9</t>
  </si>
  <si>
    <t>K04648</t>
  </si>
  <si>
    <t>tr|N1LLP0|</t>
  </si>
  <si>
    <t>tr|A8N3F9| A8N3F9_COPC7 Dynactin OS=Coprinopsis cinerea (strain Okayama-7 / 130 / ATCC MYA-4618 / FGSC 9003) GN=CC1G_00663 PE=4 SV=2</t>
  </si>
  <si>
    <t>B7H921</t>
  </si>
  <si>
    <t>tr|N1LVN1|</t>
  </si>
  <si>
    <t>tr|B7H921| B7H921_BACC4 Oxidoreductase, short-chain dehydrogenase/reductase family OS=Bacillus cereus (strain B4264) GN=BCB4264_A4137 PE=3 SV=1</t>
  </si>
  <si>
    <t>N1LWP3</t>
  </si>
  <si>
    <t>B8HNU8</t>
  </si>
  <si>
    <t>K05928</t>
  </si>
  <si>
    <t>tr|N1LWP3|</t>
  </si>
  <si>
    <t>tr|B8HNU8| B8HNU8_CYAP4 Methyltransferase type 11 OS=Cyanothece sp. (strain PCC 7425 / ATCC 29141) GN=Cyan7425_3207 PE=4 SV=1</t>
  </si>
  <si>
    <t>N1LSA9</t>
  </si>
  <si>
    <t>B7H541</t>
  </si>
  <si>
    <t>tr|N1LSA9|</t>
  </si>
  <si>
    <t>tr|B7H541| B7H541_BACC4 Arginine/ornithine antiporter OS=Bacillus cereus (strain B4264) GN=arcD PE=4 SV=1</t>
  </si>
  <si>
    <t>N1LUA8</t>
  </si>
  <si>
    <t>tr|N1LUA8|</t>
  </si>
  <si>
    <t>N1LUU6</t>
  </si>
  <si>
    <t>tr|N1LUU6|</t>
  </si>
  <si>
    <t>D5TY28</t>
  </si>
  <si>
    <t>tr|N1LVA0|</t>
  </si>
  <si>
    <t>tr|D5TY28| D5TY28_BACT1 Acetyltransferase OS=Bacillus thuringiensis (strain BMB171) GN=BMB171_C1881 PE=4 SV=1</t>
  </si>
  <si>
    <t>N1LWL5</t>
  </si>
  <si>
    <t>Q81KK1</t>
  </si>
  <si>
    <t>tr|N1LWL5|</t>
  </si>
  <si>
    <t>tr|Q81KK1| Q81KK1_BACAN FtsX-like permease family protein OS=Bacillus anthracis GN=GBAA_4996 PE=4 SV=1</t>
  </si>
  <si>
    <t>N1LL33</t>
  </si>
  <si>
    <t>G0RYT0</t>
  </si>
  <si>
    <t>K00108</t>
  </si>
  <si>
    <t>tr|N1LL33|</t>
  </si>
  <si>
    <t>tr|G0RYT0| G0RYT0_CHATD Choline dehydrogenase-like protein OS=Chaetomium thermophilum (strain DSM 1495 / CBS 144.50 / IMI 039719) GN=CTHT_0007780 PE=3 SV=1</t>
  </si>
  <si>
    <t>N1LDX1</t>
  </si>
  <si>
    <t>C5CDW5</t>
  </si>
  <si>
    <t>tr|N1LDX1|</t>
  </si>
  <si>
    <t>tr|C5CDW5| C5CDW5_KOSOT Beta-glucosidase OS=Kosmotoga olearia (strain TBF 19.5.1) GN=Kole_0409 PE=3 SV=1</t>
  </si>
  <si>
    <t>N1LJ03</t>
  </si>
  <si>
    <t>D2PZS9</t>
  </si>
  <si>
    <t>K10119</t>
  </si>
  <si>
    <t>tr|N1LJ03|</t>
  </si>
  <si>
    <t>tr|D2PZS9| D2PZS9_KRIFD Binding-protein-dependent transport systems inner membrane component OS=Kribbella flavida (strain DSM 17836 / JCM 10339 / NBRC 14399) GN=Kfla_6653 PE=3 SV=1</t>
  </si>
  <si>
    <t>N1LV38</t>
  </si>
  <si>
    <t>G8R3J8</t>
  </si>
  <si>
    <t>tr|N1LV38|</t>
  </si>
  <si>
    <t>tr|G8R3J8| G8R3J8_OWEHD Heavy metal translocating P-type ATPase OS=Owenweeksia hongkongensis (strain DSM 17368 / JCM 12287 / NRRL B-23963) GN=Oweho_2079 PE=3 SV=1</t>
  </si>
  <si>
    <t>N1LH79</t>
  </si>
  <si>
    <t>Q81GA0</t>
  </si>
  <si>
    <t>K02598</t>
  </si>
  <si>
    <t>tr|N1LH79|</t>
  </si>
  <si>
    <t>tr|Q81GA0| Q81GA0_BACCR Nitrite transporter OS=Bacillus cereus (strain ATCC 14579 / DSM 31 / JCM 2152 / NBRC 15305 / NCIMB 9373 / NRRL B-3711) GN=BC_1308 PE=4 SV=1</t>
  </si>
  <si>
    <t>N1LD38</t>
  </si>
  <si>
    <t>M1QTQ2</t>
  </si>
  <si>
    <t>tr|N1LD38|</t>
  </si>
  <si>
    <t>tr|M1QTQ2| M1QTQ2_BACTU Streptolysin S export transmembrane permease (SagH) OS=Bacillus thuringiensis serovar thuringiensis str. IS5056 GN=H175_ch1692 PE=4 SV=1</t>
  </si>
  <si>
    <t>F4IR49</t>
  </si>
  <si>
    <t>tr|N1LN00|</t>
  </si>
  <si>
    <t>tr|F4IR49| F4IR49_ARATH Glyoxalase 2-1 OS=Arabidopsis thaliana GN=GLX2-1 PE=3 SV=1</t>
  </si>
  <si>
    <t>N1LPW8</t>
  </si>
  <si>
    <t>B7HC06</t>
  </si>
  <si>
    <t>K01434</t>
  </si>
  <si>
    <t>tr|N1LPW8|</t>
  </si>
  <si>
    <t>tr|B7HC06| B7HC06_BACC4 Beta-lactam antibiotic acylase family protein OS=Bacillus cereus (strain B4264) GN=BCB4264_A3266 PE=4 SV=1</t>
  </si>
  <si>
    <t>N1LM02</t>
  </si>
  <si>
    <t>D5TR46</t>
  </si>
  <si>
    <t>K09822</t>
  </si>
  <si>
    <t>tr|N1LM02|</t>
  </si>
  <si>
    <t>tr|D5TR46| D5TR46_BACT1 UPF0753 protein BMB171_C2854 OS=Bacillus thuringiensis (strain BMB171) GN=BMB171_C2854 PE=3 SV=1</t>
  </si>
  <si>
    <t>D5TYG8</t>
  </si>
  <si>
    <t>tr|N1LUH0|</t>
  </si>
  <si>
    <t>tr|D5TYG8| D5TYG8_BACT1 D-aminoacyl-tRNA deacylase OS=Bacillus thuringiensis (strain BMB171) GN=dtD PE=3 SV=1</t>
  </si>
  <si>
    <t>N1LVD8</t>
  </si>
  <si>
    <t>tr|N1LVD8|</t>
  </si>
  <si>
    <t>N1LQN8</t>
  </si>
  <si>
    <t>Q0W1U2</t>
  </si>
  <si>
    <t>tr|N1LQN8|</t>
  </si>
  <si>
    <t>tr|Q0W1U2| Q0W1U2_METAR Methanocella arvoryzae MRE50 complete genome OS=Methanocella arvoryzae (strain DSM 22066 / NBRC 105507 / MRE50) GN=RCIX2599 PE=4 SV=1</t>
  </si>
  <si>
    <t>Q81AB3</t>
  </si>
  <si>
    <t>tr|N1LZ13|</t>
  </si>
  <si>
    <t>tr|Q81AB3| Q81AB3_BACCR Bacitracin transport ATP-binding protein bcrA OS=Bacillus cereus (strain ATCC 14579 / DSM 31 / JCM 2152 / NBRC 15305 / NCIMB 9373 / NRRL B-3711) GN=BC_3666 PE=3 SV=1</t>
  </si>
  <si>
    <t>N1LTT1</t>
  </si>
  <si>
    <t>Q638M3</t>
  </si>
  <si>
    <t>tr|N1LTT1|</t>
  </si>
  <si>
    <t>tr|Q638M3| Q638M3_BACCZ Possible acetyltransferase, GNAT family OS=Bacillus cereus (strain ZK / E33L) GN=BCE33L3057 PE=4 SV=1</t>
  </si>
  <si>
    <t>N1LLM8</t>
  </si>
  <si>
    <t>tr|N1LLM8|</t>
  </si>
  <si>
    <t>N1LE04</t>
  </si>
  <si>
    <t>tr|N1LE04|</t>
  </si>
  <si>
    <t>A9VL44</t>
  </si>
  <si>
    <t>tr|N1LJI1|</t>
  </si>
  <si>
    <t>tr|A9VL44| A9VL44_BACWK Beta-ketoacyl-acyl-carrier-protein synthase I OS=Bacillus weihenstephanensis (strain KBAB4) GN=BcerKBAB4_2959 PE=4 SV=1</t>
  </si>
  <si>
    <t>N1LK95</t>
  </si>
  <si>
    <t>Q81HQ9</t>
  </si>
  <si>
    <t>K15598</t>
  </si>
  <si>
    <t>tr|N1LK95|</t>
  </si>
  <si>
    <t>tr|Q81HQ9| Q81HQ9_BACCR Hydroxymethylpyrimidine-binding protein OS=Bacillus cereus (strain ATCC 14579 / DSM 31 / JCM 2152 / NBRC 15305 / NCIMB 9373 / NRRL B-3711) GN=BC_0745 PE=4 SV=1</t>
  </si>
  <si>
    <t>N1LJI2</t>
  </si>
  <si>
    <t>tr|N1LJI2|</t>
  </si>
  <si>
    <t>N1LKB8</t>
  </si>
  <si>
    <t>E4QE62</t>
  </si>
  <si>
    <t>tr|N1LKB8|</t>
  </si>
  <si>
    <t>tr|E4QE62| E4QE62_CALH1 Spore germination protein OS=Caldicellulosiruptor hydrothermalis (strain DSM 18901 / VKM B-2411 / 108) GN=Calhy_0820 PE=4 SV=1</t>
  </si>
  <si>
    <t>N1LGX5</t>
  </si>
  <si>
    <t>J7LWX1</t>
  </si>
  <si>
    <t>tr|N1LGX5|</t>
  </si>
  <si>
    <t>tr|J7LWX1| J7LWX1_9MICC Dephospho-CoA kinase CoaE OS=Arthrobacter sp. Rue61a GN=coaE PE=3 SV=1</t>
  </si>
  <si>
    <t>D5TK87</t>
  </si>
  <si>
    <t>tr|N1LLU1|</t>
  </si>
  <si>
    <t>tr|D5TK87| D5TK87_BACT1 DNA repair protein radA OS=Bacillus thuringiensis (strain BMB171) GN=radA PE=3 SV=1</t>
  </si>
  <si>
    <t>N1LPF9</t>
  </si>
  <si>
    <t>F8BVZ5</t>
  </si>
  <si>
    <t>tr|N1LPF9|</t>
  </si>
  <si>
    <t>tr|F8BVZ5| F8BVZ5_OLICO Putative transmembrane protein OS=Oligotropha carboxidovorans (strain ATCC 49405 / DSM 1227 / OM5) GN=OCA5_c12900 PE=4 SV=1</t>
  </si>
  <si>
    <t>D5TKB0</t>
  </si>
  <si>
    <t>tr|N1LQM2|</t>
  </si>
  <si>
    <t>tr|D5TKB0| D5TKB0_BACT1 30S ribosomal protein S7 OS=Bacillus thuringiensis (strain BMB171) GN=rpsG PE=3 SV=1</t>
  </si>
  <si>
    <t>N1LLR9</t>
  </si>
  <si>
    <t>B7IIB3</t>
  </si>
  <si>
    <t>tr|N1LLR9|</t>
  </si>
  <si>
    <t>tr|B7IIB3| B7IIB3_BACC2 Small acid-soluble spore protein OS=Bacillus cereus (strain G9842) GN=sasP1 PE=4 SV=1</t>
  </si>
  <si>
    <t>D5TRF7</t>
  </si>
  <si>
    <t>tr|N1LS62|</t>
  </si>
  <si>
    <t>tr|D5TRF7| D5TRF7_BACT1 Putative heme-dependent peroxidase BMB171_C4983 OS=Bacillus thuringiensis (strain BMB171) GN=BMB171_C4983 PE=3 SV=1</t>
  </si>
  <si>
    <t>N1LTU5</t>
  </si>
  <si>
    <t>D3PMH2</t>
  </si>
  <si>
    <t>tr|N1LTU5|</t>
  </si>
  <si>
    <t>tr|D3PMH2| D3PMH2_MEIRD IclR family transcriptional regulator OS=Meiothermus ruber (strain ATCC 35948 / DSM 1279 / VKM B-1258 / 21) GN=K649_09900 PE=4 SV=1</t>
  </si>
  <si>
    <t>Q58324</t>
  </si>
  <si>
    <t>K07062</t>
  </si>
  <si>
    <t>tr|N1LPS0|</t>
  </si>
  <si>
    <t>sp|Q58324| VAPC1_METJA Ribonuclease VapC1 OS=Methanocaldococcus jannaschii (strain ATCC 43067 / DSM 2661 / JAL-1 / JCM 10045 / NBRC 100440) GN=vapC1 PE=3 SV=1</t>
  </si>
  <si>
    <t>N1LWT6</t>
  </si>
  <si>
    <t>Q81G37</t>
  </si>
  <si>
    <t>tr|N1LWT6|</t>
  </si>
  <si>
    <t>tr|Q81G37| Q81G37_BACCR N-acyl-L-amino acid amidohydrolase OS=Bacillus cereus (strain ATCC 14579 / DSM 31 / JCM 2152 / NBRC 15305 / NCIMB 9373 / NRRL B-3711) GN=BC_1374 PE=4 SV=1</t>
  </si>
  <si>
    <t>N1LXZ4</t>
  </si>
  <si>
    <t>I0BTQ7</t>
  </si>
  <si>
    <t>tr|N1LXZ4|</t>
  </si>
  <si>
    <t>tr|I0BTQ7| I0BTQ7_9BACL ABC transporter substrate-binding protein OS=Paenibacillus mucilaginosus K02 GN=B2K_34495 PE=4 SV=1</t>
  </si>
  <si>
    <t>B7ISI7</t>
  </si>
  <si>
    <t>tr|N1LZK8|</t>
  </si>
  <si>
    <t>tr|B7ISI7| B7ISI7_BACC2 NADH-dependent flavin oxidoreductase, Oye family OS=Bacillus cereus (strain G9842) GN=BCG9842_B1561 PE=4 SV=1</t>
  </si>
  <si>
    <t>N1LD15</t>
  </si>
  <si>
    <t>tr|N1LD15|</t>
  </si>
  <si>
    <t>N1LTR3</t>
  </si>
  <si>
    <t>G0EGD4</t>
  </si>
  <si>
    <t>tr|N1LTR3|</t>
  </si>
  <si>
    <t>tr|G0EGD4| G0EGD4_PYRF1 Histidine--tRNA ligase OS=Pyrolobus fumarii (strain DSM 11204 / 1A) GN=hisS PE=3 SV=1</t>
  </si>
  <si>
    <t>N1LSG1</t>
  </si>
  <si>
    <t>tr|N1LSG1|</t>
  </si>
  <si>
    <t>tr|A0A059BZX9| A0A059BZX9_EUCGR Uncharacterized protein OS=Eucalyptus grandis GN=EUGRSUZ_E00051 PE=4 SV=1</t>
  </si>
  <si>
    <t>Q81GF2</t>
  </si>
  <si>
    <t>tr|N1LLL5|</t>
  </si>
  <si>
    <t>sp|Q81GF2| ODO1_BACCR 2-oxoglutarate dehydrogenase E1 component OS=Bacillus cereus (strain ATCC 14579 / DSM 31 / JCM 2152 / NBRC 15305 / NCIMB 9373 / NRRL B-3711) GN=odhA PE=3 SV=1</t>
  </si>
  <si>
    <t>N1LUV6</t>
  </si>
  <si>
    <t>V4MIS4</t>
  </si>
  <si>
    <t>tr|N1LUV6|</t>
  </si>
  <si>
    <t>tr|V4MIS4| V4MIS4_EUTSA Uncharacterized protein OS=Eutrema salsugineum GN=EUTSA_v10025283mg PE=4 SV=1</t>
  </si>
  <si>
    <t>N1LPA7</t>
  </si>
  <si>
    <t>M4HCW6</t>
  </si>
  <si>
    <t>K02914</t>
  </si>
  <si>
    <t>tr|N1LPA7|</t>
  </si>
  <si>
    <t>tr|M4HCW6| M4HCW6_BACCE 50S ribosomal protein L34 OS=Bacillus cereus FRI-35 GN=rpmH PE=3 SV=1</t>
  </si>
  <si>
    <t>N1LK60</t>
  </si>
  <si>
    <t>J9K4G5</t>
  </si>
  <si>
    <t>tr|N1LK60|</t>
  </si>
  <si>
    <t>tr|J9K4G5| J9K4G5_ACYPI Elongation factor G, mitochondrial OS=Acyrthosiphon pisum PE=3 SV=1</t>
  </si>
  <si>
    <t>N1LLL1</t>
  </si>
  <si>
    <t>B7IN17</t>
  </si>
  <si>
    <t>tr|N1LLL1|</t>
  </si>
  <si>
    <t>tr|B7IN17| B7IN17_BACC2 Putative iron compound ABC transporter, permease protein OS=Bacillus cereus (strain G9842) GN=BCG9842_B3968 PE=3 SV=1</t>
  </si>
  <si>
    <t>N1LNF6</t>
  </si>
  <si>
    <t>Q81FA4</t>
  </si>
  <si>
    <t>tr|N1LNF6|</t>
  </si>
  <si>
    <t>tr|Q81FA4| Q81FA4_BACCR D-alanyl-D-alanine carboxypeptidase OS=Bacillus cereus (strain ATCC 14579 / DSM 31 / JCM 2152 / NBRC 15305 / NCIMB 9373 / NRRL B-3711) GN=BC_1690 PE=4 SV=1</t>
  </si>
  <si>
    <t>N1LQD9</t>
  </si>
  <si>
    <t>F0SVB6</t>
  </si>
  <si>
    <t>K02316</t>
  </si>
  <si>
    <t>tr|N1LQD9|</t>
  </si>
  <si>
    <t>tr|F0SVB6| F0SVB6_SYNGF DNA primase OS=Syntrophobotulus glycolicus (strain DSM 8271 / FlGlyR) GN=dnaG PE=3 SV=1</t>
  </si>
  <si>
    <t>N1LWI2</t>
  </si>
  <si>
    <t>D8JYK7</t>
  </si>
  <si>
    <t>tr|N1LWI2|</t>
  </si>
  <si>
    <t>tr|D8JYK7| D8JYK7_HYPDA DEAD/DEAH box helicase domain protein OS=Hyphomicrobium denitrificans (strain ATCC 51888 / DSM 1869 / NCIB 11706 / TK 0415) GN=Hden_1652 PE=4 SV=1</t>
  </si>
  <si>
    <t>R4Y136</t>
  </si>
  <si>
    <t>tr|N1LMY8|</t>
  </si>
  <si>
    <t>tr|R4Y136| R4Y136_ALCXX Uncharacterized protein OS=Achromobacter xylosoxidans NH44784-1996 GN=NH44784_041391 PE=4 SV=1</t>
  </si>
  <si>
    <t>N1LR84</t>
  </si>
  <si>
    <t>tr|N1LR84|</t>
  </si>
  <si>
    <t>Q63B42</t>
  </si>
  <si>
    <t>tr|N1LUZ3|</t>
  </si>
  <si>
    <t>tr|Q63B42| Q63B42_BACCZ Acyl-CoA dehydrogenase OS=Bacillus cereus (strain ZK / E33L) GN=bcd PE=4 SV=1</t>
  </si>
  <si>
    <t>R4PY20</t>
  </si>
  <si>
    <t>tr|N1LUI0|</t>
  </si>
  <si>
    <t>tr|R4PY20| R4PY20_LACPN Uncharacterized protein OS=Lactobacillus plantarum subsp. plantarum P-8 GN=LBP_cg0429 PE=4 SV=2</t>
  </si>
  <si>
    <t>N1LL14</t>
  </si>
  <si>
    <t>tr|N1LL14|</t>
  </si>
  <si>
    <t>D8H550</t>
  </si>
  <si>
    <t>tr|N1LQ33|</t>
  </si>
  <si>
    <t>tr|D8H550| D8H550_BACAI 50S ribosomal protein L9 OS=Bacillus cereus var. anthracis (strain CI) GN=rplI PE=3 SV=1</t>
  </si>
  <si>
    <t>N1LZC4</t>
  </si>
  <si>
    <t>A7GSZ0</t>
  </si>
  <si>
    <t>tr|N1LZC4|</t>
  </si>
  <si>
    <t>sp|A7GSZ0| Y3021_BACCN UPF0178 protein Bcer98_3021 OS=Bacillus cereus subsp. cytotoxis (strain NVH 391-98) GN=Bcer98_3021 PE=3 SV=1</t>
  </si>
  <si>
    <t>N1LTG2</t>
  </si>
  <si>
    <t>D5TMS6</t>
  </si>
  <si>
    <t>tr|N1LTG2|</t>
  </si>
  <si>
    <t>tr|D5TMS6| D5TMS6_BACT1 Uncharacterized protein OS=Bacillus thuringiensis (strain BMB171) GN=BMB171_C2456 PE=4 SV=1</t>
  </si>
  <si>
    <t>N1LCY6</t>
  </si>
  <si>
    <t>D5TQP5</t>
  </si>
  <si>
    <t>tr|N1LCY6|</t>
  </si>
  <si>
    <t>tr|D5TQP5| D5TQP5_BACT1 Guanine-hypoxanthine permease OS=Bacillus thuringiensis (strain BMB171) GN=BMB171_C0655 PE=4 SV=1</t>
  </si>
  <si>
    <t>N1LF26</t>
  </si>
  <si>
    <t>D0MDB7</t>
  </si>
  <si>
    <t>tr|N1LF26|</t>
  </si>
  <si>
    <t>tr|D0MDB7| D0MDB7_RHOM4 RNA polymerase, sigma-24 subunit, ECF subfamily OS=Rhodothermus marinus (strain ATCC 43812 / DSM 4252 / R-10) GN=Rmar_2150 PE=4 SV=1</t>
  </si>
  <si>
    <t>N1LKD8</t>
  </si>
  <si>
    <t>J3UN09</t>
  </si>
  <si>
    <t>tr|N1LKD8|</t>
  </si>
  <si>
    <t>tr|J3UN09| J3UN09_BACTU Replicative DNA helicase OS=Bacillus thuringiensis HD-771 GN=BTG_11850 PE=4 SV=1</t>
  </si>
  <si>
    <t>N1LJT1</t>
  </si>
  <si>
    <t>G7TG03</t>
  </si>
  <si>
    <t>tr|N1LJT1|</t>
  </si>
  <si>
    <t>tr|G7TG03| G7TG03_XANOB Uncharacterized protein OS=Xanthomonas oryzae pv. oryzicola (strain BLS256) GN=XOC_1170 PE=4 SV=1</t>
  </si>
  <si>
    <t>M1PGD2</t>
  </si>
  <si>
    <t>tr|N1LHI3|</t>
  </si>
  <si>
    <t>tr|M1PGD2| M1PGD2_BACTU Dihydroxyacetone kinase, ATP-dependent OS=Bacillus thuringiensis serovar thuringiensis str. IS5056 GN=H175_ch0925 PE=4 SV=1</t>
  </si>
  <si>
    <t>N1LME6</t>
  </si>
  <si>
    <t>C3YDC3</t>
  </si>
  <si>
    <t>K14615</t>
  </si>
  <si>
    <t>tr|N1LME6|</t>
  </si>
  <si>
    <t>tr|C3YDC3| C3YDC3_BRAFL Putative uncharacterized protein OS=Branchiostoma floridae GN=BRAFLDRAFT_121860 PE=4 SV=1</t>
  </si>
  <si>
    <t>B7HGZ7</t>
  </si>
  <si>
    <t>K01658</t>
  </si>
  <si>
    <t>tr|N1LH46|</t>
  </si>
  <si>
    <t>tr|B7HGZ7| B7HGZ7_BACC4 Anthranilate synthase, glutamine amidotransferase component OS=Bacillus cereus (strain B4264) GN=BCB4264_A1292 PE=4 SV=1</t>
  </si>
  <si>
    <t>B7HIU6</t>
  </si>
  <si>
    <t>tr|N1LKN8|</t>
  </si>
  <si>
    <t>tr|B7HIU6| B7HIU6_BACC4 DNA topoisomerase OS=Bacillus cereus (strain B4264) GN=topB2 PE=3 SV=1</t>
  </si>
  <si>
    <t>N1LKA8</t>
  </si>
  <si>
    <t>M4HEY7</t>
  </si>
  <si>
    <t>tr|N1LKA8|</t>
  </si>
  <si>
    <t>tr|M4HEY7| M4HEY7_BACCE Sensor histidine kinase OS=Bacillus cereus FRI-35 GN=BCK_08590 PE=4 SV=1</t>
  </si>
  <si>
    <t>N1LQ37</t>
  </si>
  <si>
    <t>tr|N1LQ37|</t>
  </si>
  <si>
    <t>N1LW15</t>
  </si>
  <si>
    <t>D5TSU7</t>
  </si>
  <si>
    <t>tr|N1LW15|</t>
  </si>
  <si>
    <t>tr|D5TSU7| D5TSU7_BACT1 Signal peptidase I OS=Bacillus thuringiensis (strain BMB171) GN=sipT PE=3 SV=1</t>
  </si>
  <si>
    <t>N1LIB1</t>
  </si>
  <si>
    <t>A9VEU8</t>
  </si>
  <si>
    <t>K10440</t>
  </si>
  <si>
    <t>tr|N1LIB1|</t>
  </si>
  <si>
    <t>tr|A9VEU8| A9VEU8_BACWK Monosaccharide-transporting ATPase OS=Bacillus weihenstephanensis (strain KBAB4) GN=BcerKBAB4_0582 PE=4 SV=1</t>
  </si>
  <si>
    <t>N1LZ95</t>
  </si>
  <si>
    <t>tr|N1LZ95|</t>
  </si>
  <si>
    <t>N1LVA8</t>
  </si>
  <si>
    <t>E3K9A7</t>
  </si>
  <si>
    <t>K13343</t>
  </si>
  <si>
    <t>tr|N1LVA8|</t>
  </si>
  <si>
    <t>tr|E3K9A7| E3K9A7_PUCGT Putative uncharacterized protein OS=Puccinia graminis f. sp. tritici (strain CRL 75-36-700-3 / race SCCL) GN=PGTG_07111 PE=4 SV=2</t>
  </si>
  <si>
    <t>N1LKV6</t>
  </si>
  <si>
    <t>K9S916</t>
  </si>
  <si>
    <t>K13489</t>
  </si>
  <si>
    <t>tr|N1LKV6|</t>
  </si>
  <si>
    <t>tr|K9S916| K9S916_9CYAN CheW protein OS=Geitlerinema sp. PCC 7407 GN=GEI7407_2170 PE=4 SV=1</t>
  </si>
  <si>
    <t>N1LKN7</t>
  </si>
  <si>
    <t>D5TM43</t>
  </si>
  <si>
    <t>tr|N1LKN7|</t>
  </si>
  <si>
    <t>tr|D5TM43| D5TM43_BACT1 Potassium channel protein OS=Bacillus thuringiensis (strain BMB171) GN=BMB171_C4511 PE=4 SV=1</t>
  </si>
  <si>
    <t>N1LNV4</t>
  </si>
  <si>
    <t>tr|N1LNV4|</t>
  </si>
  <si>
    <t>N1LM12</t>
  </si>
  <si>
    <t>D4LBC8</t>
  </si>
  <si>
    <t>tr|N1LM12|</t>
  </si>
  <si>
    <t>tr|D4LBC8| D4LBC8_RUMC1 Ruminococcus champanellensis type strain 18P13T draft genome OS=Ruminococcus champanellensis (strain DSM 18848 / JCM 17042 / 18P13) GN=RUM_07250 PE=4 SV=1</t>
  </si>
  <si>
    <t>Q815Y8</t>
  </si>
  <si>
    <t>tr|N1LP24|</t>
  </si>
  <si>
    <t>tr|Q815Y8| Q815Y8_BACCR ABC transporter permease protein OS=Bacillus cereus (strain ATCC 14579 / DSM 31 / JCM 2152 / NBRC 15305 / NCIMB 9373 / NRRL B-3711) GN=BC_4986 PE=3 SV=1</t>
  </si>
  <si>
    <t>N1LPW9</t>
  </si>
  <si>
    <t>B9M670</t>
  </si>
  <si>
    <t>tr|N1LPW9|</t>
  </si>
  <si>
    <t>tr|B9M670| B9M670_GEODF ABC transporter, membrane protein OS=Geobacter daltonii (strain DSM 22248 / JCM 15807 / FRC-32) GN=Geob_3517 PE=4 SV=1</t>
  </si>
  <si>
    <t>B7IIW4</t>
  </si>
  <si>
    <t>tr|N1LZS4|</t>
  </si>
  <si>
    <t>tr|B7IIW4| B7IIW4_BACC2 Rod shape-determining protein MreB OS=Bacillus cereus (strain G9842) GN=mreB PE=4 SV=1</t>
  </si>
  <si>
    <t>B7HJ39</t>
  </si>
  <si>
    <t>tr|N1LQL8|</t>
  </si>
  <si>
    <t>tr|B7HJ39| B7HJ39_BACC4 YbxB protein OS=Bacillus cereus (strain B4264) GN=BCB4264_A0122 PE=4 SV=1</t>
  </si>
  <si>
    <t>D5TWV6</t>
  </si>
  <si>
    <t>tr|N1LR98|</t>
  </si>
  <si>
    <t>tr|D5TWV6| D5TWV6_BACT1 6,7-dimethyl-8-ribityllumazine synthase OS=Bacillus thuringiensis (strain BMB171) GN=ribH PE=3 SV=1</t>
  </si>
  <si>
    <t>N1M0J5</t>
  </si>
  <si>
    <t>tr|N1M0J5|</t>
  </si>
  <si>
    <t>B7IS65</t>
  </si>
  <si>
    <t>tr|N1LR48|</t>
  </si>
  <si>
    <t>tr|B7IS65| B7IS65_BACC2 2-dehydropantoate 2-reductase OS=Bacillus cereus (strain G9842) GN=panE1 PE=3 SV=1</t>
  </si>
  <si>
    <t>N1LTT4</t>
  </si>
  <si>
    <t>tr|N1LTT4|</t>
  </si>
  <si>
    <t>N1LV33</t>
  </si>
  <si>
    <t>tr|N1LV33|</t>
  </si>
  <si>
    <t>Q63G59</t>
  </si>
  <si>
    <t>tr|N1LRZ5|</t>
  </si>
  <si>
    <t>tr|Q63G59| Q63G59_BACCZ Acetyltransferase, GNAT family OS=Bacillus cereus (strain ZK / E33L) GN=BCE33L0496 PE=4 SV=1</t>
  </si>
  <si>
    <t>B7H638</t>
  </si>
  <si>
    <t>tr|N1LWU5|</t>
  </si>
  <si>
    <t>tr|B7H638| B7H638_BACC4 Histidinol-phosphate aminotransferase OS=Bacillus cereus (strain B4264) GN=hisC PE=3 SV=1</t>
  </si>
  <si>
    <t>N1LNR3</t>
  </si>
  <si>
    <t>tr|N1LNR3|</t>
  </si>
  <si>
    <t>N1LWK8</t>
  </si>
  <si>
    <t>D5TUT7</t>
  </si>
  <si>
    <t>K06411</t>
  </si>
  <si>
    <t>tr|N1LWK8|</t>
  </si>
  <si>
    <t>tr|D5TUT7| D5TUT7_BACT1 Dipicolinate synthase subunit B OS=Bacillus thuringiensis (strain BMB171) GN=spoVFB PE=4 SV=1</t>
  </si>
  <si>
    <t>N1LTB9</t>
  </si>
  <si>
    <t>B7H7F2</t>
  </si>
  <si>
    <t>tr|N1LTB9|</t>
  </si>
  <si>
    <t>tr|B7H7F2| B7H7F2_BACC4 Putative amino acid ABC transporter, amino acid-binding protein OS=Bacillus cereus (strain B4264) GN=BCB4264_A0416 PE=3 SV=1</t>
  </si>
  <si>
    <t>K8EW82</t>
  </si>
  <si>
    <t>tr|N1LV78|</t>
  </si>
  <si>
    <t>tr|K8EW82| K8EW82_CARML YceC protein OS=Carnobacterium maltaromaticum LMA28 GN=yceC PE=4 SV=2</t>
  </si>
  <si>
    <t>N1LSG8</t>
  </si>
  <si>
    <t>F6V9M8</t>
  </si>
  <si>
    <t>K14558</t>
  </si>
  <si>
    <t>tr|N1LSG8|</t>
  </si>
  <si>
    <t>tr|F6V9M8| F6V9M8_CALJA Periodic tryptophan protein 2 homolog OS=Callithrix jacchus GN=PWP2 PE=2 SV=1</t>
  </si>
  <si>
    <t>N1LX88</t>
  </si>
  <si>
    <t>tr|N1LX88|</t>
  </si>
  <si>
    <t>C7T7P3</t>
  </si>
  <si>
    <t>tr|N1LTT9|</t>
  </si>
  <si>
    <t>tr|C7T7P3| C7T7P3_LACRG L-fucose isomerase OS=Lactobacillus rhamnosus (strain ATCC 53103 / GG) GN=LRHM_2579 PE=3 SV=1</t>
  </si>
  <si>
    <t>N1LMS0</t>
  </si>
  <si>
    <t>B7HBS2</t>
  </si>
  <si>
    <t>tr|N1LMS0|</t>
  </si>
  <si>
    <t>tr|B7HBS2| B7HBS2_BACC4 Sodium/alanine symporter family protein OS=Bacillus cereus (strain B4264) GN=BCB4264_A0673 PE=4 SV=1</t>
  </si>
  <si>
    <t>N1LSQ4</t>
  </si>
  <si>
    <t>tr|N1LSQ4|</t>
  </si>
  <si>
    <t>N1LTS0</t>
  </si>
  <si>
    <t>M4MPZ5</t>
  </si>
  <si>
    <t>K07303</t>
  </si>
  <si>
    <t>tr|N1LTS0|</t>
  </si>
  <si>
    <t>tr|M4MPZ5| M4MPZ5_SINM2 Oxidoreductase OS=Sinorhizobium meliloti (strain Sm2011 / Rm2011 / 2011) GN=SM2011_a1488 PE=4 SV=1</t>
  </si>
  <si>
    <t>N1LSL3</t>
  </si>
  <si>
    <t>D5TQF6</t>
  </si>
  <si>
    <t>K00342</t>
  </si>
  <si>
    <t>tr|N1LSL3|</t>
  </si>
  <si>
    <t>tr|D5TQF6| D5TQF6_BACT1 NADH dehydrogenase subunit M OS=Bacillus thuringiensis (strain BMB171) GN=nuoM PE=4 SV=1</t>
  </si>
  <si>
    <t>Q81J69</t>
  </si>
  <si>
    <t>K03708</t>
  </si>
  <si>
    <t>tr|N1LJQ0|</t>
  </si>
  <si>
    <t>tr|Q81J69| Q81J69_BACCR Transcriptional regulator ctsR OS=Bacillus cereus (strain ATCC 14579 / DSM 31 / JCM 2152 / NBRC 15305 / NCIMB 9373 / NRRL B-3711) GN=BC_0099 PE=4 SV=1</t>
  </si>
  <si>
    <t>B7H9B8</t>
  </si>
  <si>
    <t>K16188</t>
  </si>
  <si>
    <t>tr|N1LVT3|</t>
  </si>
  <si>
    <t>tr|B7H9B8| B7H9B8_BACC4 Uncharacterized protein OS=Bacillus cereus (strain B4264) GN=BCB4264_A4868 PE=4 SV=1</t>
  </si>
  <si>
    <t>N1LFB4</t>
  </si>
  <si>
    <t>E3GXN5</t>
  </si>
  <si>
    <t>K00196</t>
  </si>
  <si>
    <t>tr|N1LFB4|</t>
  </si>
  <si>
    <t>tr|E3GXN5| E3GXN5_METFV 4Fe-4S ferredoxin iron-sulfur binding domain protein OS=Methanothermus fervidus (strain ATCC 43054 / DSM 2088 / JCM 10308 / V24 S) GN=Mfer_0264 PE=4 SV=1</t>
  </si>
  <si>
    <t>N1LJ17</t>
  </si>
  <si>
    <t>Q814S1</t>
  </si>
  <si>
    <t>tr|N1LJ17|</t>
  </si>
  <si>
    <t>tr|Q814S1| Q814S1_BACCR Bacillolysin OS=Bacillus cereus (strain ATCC 14579 / DSM 31 / JCM 2152 / NBRC 15305 / NCIMB 9373 / NRRL B-3711) GN=BC_5351 PE=4 SV=1</t>
  </si>
  <si>
    <t>N1LL89</t>
  </si>
  <si>
    <t>Q81GS2</t>
  </si>
  <si>
    <t>tr|N1LL89|</t>
  </si>
  <si>
    <t>tr|Q81GS2| Q81GS2_BACCR RNA polymerase sigma factor sigM OS=Bacillus cereus (strain ATCC 14579 / DSM 31 / JCM 2152 / NBRC 15305 / NCIMB 9373 / NRRL B-3711) GN=BC_1114 PE=4 SV=1</t>
  </si>
  <si>
    <t>M1R2B6</t>
  </si>
  <si>
    <t>tr|N1LKU7|</t>
  </si>
  <si>
    <t>tr|M1R2B6| M1R2B6_BACTU 1,4-dihydroxy-2-naphthoate octaprenyltransferase OS=Bacillus thuringiensis serovar thuringiensis str. IS5056 GN=menA PE=3 SV=1</t>
  </si>
  <si>
    <t>R4Q0V5</t>
  </si>
  <si>
    <t>tr|N1LP05|</t>
  </si>
  <si>
    <t>tr|R4Q0V5| R4Q0V5_LACPN Uncharacterized protein OS=Lactobacillus plantarum subsp. plantarum P-8 GN=LBP_cg1399 PE=4 SV=2</t>
  </si>
  <si>
    <t>tr|N1LVY6|</t>
  </si>
  <si>
    <t>N1LNN8</t>
  </si>
  <si>
    <t>tr|N1LNN8|</t>
  </si>
  <si>
    <t>N1M1D8</t>
  </si>
  <si>
    <t>B7HI09</t>
  </si>
  <si>
    <t>tr|N1M1D8|</t>
  </si>
  <si>
    <t>tr|B7HI09| B7HI09_BACC4 Uncharacterized protein OS=Bacillus cereus (strain B4264) GN=BCB4264_A1667 PE=4 SV=1</t>
  </si>
  <si>
    <t>N1LTJ3</t>
  </si>
  <si>
    <t>U5ML21</t>
  </si>
  <si>
    <t>tr|N1LTJ3|</t>
  </si>
  <si>
    <t>tr|U5ML21| U5ML21_CLOSA TIGR00159 family protein OS=Clostridium saccharobutylicum DSM 13864 GN=CLSA_c02530 PE=4 SV=1</t>
  </si>
  <si>
    <t>N1LTA3</t>
  </si>
  <si>
    <t>Q81AN7</t>
  </si>
  <si>
    <t>tr|N1LTA3|</t>
  </si>
  <si>
    <t>tr|Q81AN7| Q81AN7_BACCR S-layer protein / N-acetylmuramoyl-L-alanine amidase OS=Bacillus cereus (strain ATCC 14579 / DSM 31 / JCM 2152 / NBRC 15305 / NCIMB 9373 / NRRL B-3711) GN=BC_3524 PE=4 SV=1</t>
  </si>
  <si>
    <t>N1LUP9</t>
  </si>
  <si>
    <t>Q8R6J4</t>
  </si>
  <si>
    <t>tr|N1LUP9|</t>
  </si>
  <si>
    <t>tr|Q8R6J4| Q8R6J4_FUSNN Transposase OS=Fusobacterium nucleatum subsp. nucleatum (strain ATCC 25586 / CIP 101130 / JCM 8532 / LMG 13131) GN=FN1357 PE=4 SV=1</t>
  </si>
  <si>
    <t>E8N8R3</t>
  </si>
  <si>
    <t>tr|N1LZF3|</t>
  </si>
  <si>
    <t>tr|E8N8R3| E8N8R3_MICTS Peptide methionine sulfoxide reductase MsrB OS=Microbacterium testaceum (strain StLB037) GN=msrB PE=3 SV=1</t>
  </si>
  <si>
    <t>N1LK78</t>
  </si>
  <si>
    <t>tr|N1LK78|</t>
  </si>
  <si>
    <t>N1LN31</t>
  </si>
  <si>
    <t>M1MN21</t>
  </si>
  <si>
    <t>tr|N1LN31|</t>
  </si>
  <si>
    <t>tr|M1MN21| M1MN21_9CLOT Zn-dependent hydrolase, including glyoxylase OS=Clostridium saccharoperbutylacetonicum N1-4(HMT) GN=Cspa_c23660 PE=4 SV=1</t>
  </si>
  <si>
    <t>N1LPP5</t>
  </si>
  <si>
    <t>D9SRH6</t>
  </si>
  <si>
    <t>tr|N1LPP5|</t>
  </si>
  <si>
    <t>tr|D9SRH6| D9SRH6_CLOC7 Peptidase S8 and S53 subtilisin kexin sedolisin OS=Clostridium cellulovorans (strain ATCC 35296 / DSM 3052 / OCM 3 / 743B) GN=Clocel_2705 PE=4 SV=1</t>
  </si>
  <si>
    <t>N1LGJ1</t>
  </si>
  <si>
    <t>E3DQ29</t>
  </si>
  <si>
    <t>K03734</t>
  </si>
  <si>
    <t>tr|N1LGJ1|</t>
  </si>
  <si>
    <t>tr|E3DQ29| E3DQ29_HALPG ApbE family lipoprotein OS=Halanaerobium praevalens (strain ATCC 33744 / DSM 2228 / GSL) GN=Hprae_0626 PE=4 SV=1</t>
  </si>
  <si>
    <t>N1LQW7</t>
  </si>
  <si>
    <t>D5TYQ5</t>
  </si>
  <si>
    <t>tr|N1LQW7|</t>
  </si>
  <si>
    <t>tr|D5TYQ5| D5TYQ5_BACT1 Sodium export ATP-binding protein OS=Bacillus thuringiensis (strain BMB171) GN=BMB171_C4156 PE=3 SV=1</t>
  </si>
  <si>
    <t>M4ZGG8</t>
  </si>
  <si>
    <t>tr|N1LGU2|</t>
  </si>
  <si>
    <t>tr|M4ZGG8| M4ZGG8_9BRAD Uncharacterized protein OS=Bradyrhizobium oligotrophicum S58 GN=S58_69420 PE=4 SV=1</t>
  </si>
  <si>
    <t>N1LF43</t>
  </si>
  <si>
    <t>tr|N1LF43|</t>
  </si>
  <si>
    <t>N1LRT0</t>
  </si>
  <si>
    <t>B7H7F3</t>
  </si>
  <si>
    <t>tr|N1LRT0|</t>
  </si>
  <si>
    <t>tr|B7H7F3| B7H7F3_BACC4 Amino acid ABC transporter, ATP-binding protein OS=Bacillus cereus (strain B4264) GN=BCB4264_A0417 PE=3 SV=1</t>
  </si>
  <si>
    <t>B7H628</t>
  </si>
  <si>
    <t>tr|N1LWW5|</t>
  </si>
  <si>
    <t>tr|B7H628| B7H628_BACC4 Polysaccharide deacetylase OS=Bacillus cereus (strain B4264) GN=BCB4264_A2948 PE=4 SV=1</t>
  </si>
  <si>
    <t>N1LD34</t>
  </si>
  <si>
    <t>C5PIE2</t>
  </si>
  <si>
    <t>K10866</t>
  </si>
  <si>
    <t>tr|N1LD34|</t>
  </si>
  <si>
    <t>tr|C5PIE2| C5PIE2_COCP7 DNA repair protein RAD50, putative OS=Coccidioides posadasii (strain C735) GN=CPC735_056650 PE=4 SV=1</t>
  </si>
  <si>
    <t>N1LKE6</t>
  </si>
  <si>
    <t>Q7VQX2</t>
  </si>
  <si>
    <t>tr|N1LKE6|</t>
  </si>
  <si>
    <t>tr|Q7VQX2| Q7VQX2_BLOFL Exodeoxyribonuclease I OS=Blochmannia floridanus GN=sbcB PE=4 SV=1</t>
  </si>
  <si>
    <t>N1LN05</t>
  </si>
  <si>
    <t>tr|N1LN05|</t>
  </si>
  <si>
    <t>B7IQY6</t>
  </si>
  <si>
    <t>tr|N1LJP6|</t>
  </si>
  <si>
    <t>tr|B7IQY6| B7IQY6_BACC2 Fructose-1,6-bisphosphatase OS=Bacillus cereus (strain G9842) GN=fbp2 PE=3 SV=1</t>
  </si>
  <si>
    <t>N1LMI2</t>
  </si>
  <si>
    <t>V5M4B3</t>
  </si>
  <si>
    <t>tr|N1LMI2|</t>
  </si>
  <si>
    <t>tr|V5M4B3| V5M4B3_BACTU Uncharacterized protein OS=Bacillus thuringiensis YBT-1518 GN=YBT1518_03580 PE=4 SV=1</t>
  </si>
  <si>
    <t>N1LPP4</t>
  </si>
  <si>
    <t>tr|N1LPP4|</t>
  </si>
  <si>
    <t>N1LQ92</t>
  </si>
  <si>
    <t>E4Q543</t>
  </si>
  <si>
    <t>tr|N1LQ92|</t>
  </si>
  <si>
    <t>tr|E4Q543| E4Q543_CALOW RNA polymerase sigma factor OS=Caldicellulosiruptor owensensis (strain ATCC 700167 / DSM 13100 / OL) GN=Calow_0634 PE=3 SV=1</t>
  </si>
  <si>
    <t>Q82UJ7</t>
  </si>
  <si>
    <t>tr|N1LTM5|</t>
  </si>
  <si>
    <t>sp|Q82UJ7| Y1487_NITEU UPF0250 protein NE1487 OS=Nitrosomonas europaea (strain ATCC 19718 / NBRC 14298) GN=NE1487 PE=3 SV=1</t>
  </si>
  <si>
    <t>N1LT51</t>
  </si>
  <si>
    <t>D5TQB2</t>
  </si>
  <si>
    <t>tr|N1LT51|</t>
  </si>
  <si>
    <t>tr|D5TQB2| D5TQB2_BACT1 Competence transcription factor OS=Bacillus thuringiensis (strain BMB171) GN=comK PE=4 SV=1</t>
  </si>
  <si>
    <t>N1LU58</t>
  </si>
  <si>
    <t>B7IQA7</t>
  </si>
  <si>
    <t>K02388</t>
  </si>
  <si>
    <t>tr|N1LU58|</t>
  </si>
  <si>
    <t>tr|B7IQA7| B7IQA7_BACC2 Flagellar basal-body rod protein FlgC OS=Bacillus cereus (strain G9842) GN=flgC PE=4 SV=1</t>
  </si>
  <si>
    <t>N1LRV6</t>
  </si>
  <si>
    <t>C9A5Q9</t>
  </si>
  <si>
    <t>K14194</t>
  </si>
  <si>
    <t>tr|N1LRV6|</t>
  </si>
  <si>
    <t>tr|C9A5Q9| C9A5Q9_ENTCA Uncharacterized protein OS=Enterococcus casseliflavus EC20 GN=ECBG_02232 PE=4 SV=1</t>
  </si>
  <si>
    <t>N1LVP7</t>
  </si>
  <si>
    <t>S6B1M2</t>
  </si>
  <si>
    <t>tr|N1LVP7|</t>
  </si>
  <si>
    <t>tr|S6B1M2| S6B1M2_9CAUD IstB domain-containing protein ATP-binding protein OS=Thermus phage phi OH2 PE=4 SV=1</t>
  </si>
  <si>
    <t>N1LI53</t>
  </si>
  <si>
    <t>Q3YT72</t>
  </si>
  <si>
    <t>tr|N1LI53|</t>
  </si>
  <si>
    <t>sp|Q3YT72| MNME_EHRCJ tRNA modification GTPase MnmE OS=Ehrlichia canis (strain Jake) GN=mnmE PE=3 SV=1</t>
  </si>
  <si>
    <t>N1LTP1</t>
  </si>
  <si>
    <t>V3ZIG0</t>
  </si>
  <si>
    <t>K05619</t>
  </si>
  <si>
    <t>tr|N1LTP1|</t>
  </si>
  <si>
    <t>tr|V3ZIG0| V3ZIG0_LOTGI Uncharacterized protein (Fragment) OS=Lottia gigantea GN=LOTGIDRAFT_122446 PE=4 SV=1</t>
  </si>
  <si>
    <t>A9VKN1</t>
  </si>
  <si>
    <t>tr|N1LLJ1|</t>
  </si>
  <si>
    <t>sp|A9VKN1| LUTB2_BACWK Lactate utilization protein B 2 OS=Bacillus weihenstephanensis (strain KBAB4) GN=lutB2 PE=3 SV=1</t>
  </si>
  <si>
    <t>N1LWM2</t>
  </si>
  <si>
    <t>M1PN38</t>
  </si>
  <si>
    <t>tr|N1LWM2|</t>
  </si>
  <si>
    <t>tr|M1PN38| M1PN38_BACTU Quinone oxidoreductase OS=Bacillus thuringiensis serovar thuringiensis str. IS5056 GN=H175_ch3466 PE=4 SV=1</t>
  </si>
  <si>
    <t>F0RX03</t>
  </si>
  <si>
    <t>tr|N1LYQ4|</t>
  </si>
  <si>
    <t>tr|F0RX03| F0RX03_SPHGB Membrane protein insertase YidC OS=Sphaerochaeta globosa (strain ATCC BAA-1886 / DSM 22777 / Buddy) GN=yidC PE=3 SV=1</t>
  </si>
  <si>
    <t>N1LQE3</t>
  </si>
  <si>
    <t>tr|N1LQE3|</t>
  </si>
  <si>
    <t>N1M1H6</t>
  </si>
  <si>
    <t>C9RJK0</t>
  </si>
  <si>
    <t>K00335</t>
  </si>
  <si>
    <t>tr|N1M1H6|</t>
  </si>
  <si>
    <t>tr|C9RJK0| C9RJK0_FIBSS NADH-quinone oxidoreductase, F subunit OS=Fibrobacter succinogenes (strain ATCC 19169 / S85) GN=nuoF PE=4 SV=1</t>
  </si>
  <si>
    <t>N1LZ84</t>
  </si>
  <si>
    <t>M1VAZ9</t>
  </si>
  <si>
    <t>K17807</t>
  </si>
  <si>
    <t>tr|N1LZ84|</t>
  </si>
  <si>
    <t>tr|M1VAZ9| M1VAZ9_CYAME Similar to proline transport helper PTH1 OS=Cyanidioschyzon merolae strain 10D GN=CYME_CMR095C PE=4 SV=1</t>
  </si>
  <si>
    <t>Q819R1</t>
  </si>
  <si>
    <t>K02221</t>
  </si>
  <si>
    <t>tr|N1M0Q3|</t>
  </si>
  <si>
    <t>tr|Q819R1| Q819R1_BACCR Integral membrane protein OS=Bacillus cereus (strain ATCC 14579 / DSM 31 / JCM 2152 / NBRC 15305 / NCIMB 9373 / NRRL B-3711) GN=BC_3898 PE=4 SV=1</t>
  </si>
  <si>
    <t>N1LX47</t>
  </si>
  <si>
    <t>D1ARE7</t>
  </si>
  <si>
    <t>tr|N1LX47|</t>
  </si>
  <si>
    <t>tr|D1ARE7| D1ARE7_SEBTE NADH dehydrogenase (Ubiquinone) 24 kDa subunit OS=Sebaldella termitidis (strain ATCC 33386 / NCTC 11300) GN=Sterm_3599 PE=4 SV=1</t>
  </si>
  <si>
    <t>N1LWC6</t>
  </si>
  <si>
    <t>tr|N1LWC6|</t>
  </si>
  <si>
    <t>D5TVD1</t>
  </si>
  <si>
    <t>tr|N1LUL1|</t>
  </si>
  <si>
    <t>tr|D5TVD1| D5TVD1_BACT1 Ribulose-phosphate 3-epimerase OS=Bacillus thuringiensis (strain BMB171) GN=rpe PE=3 SV=1</t>
  </si>
  <si>
    <t>N1M0K8</t>
  </si>
  <si>
    <t>Q7VIK3</t>
  </si>
  <si>
    <t>tr|N1M0K8|</t>
  </si>
  <si>
    <t>tr|Q7VIK3| Q7VIK3_HELHP Uncharacterized protein OS=Helicobacter hepaticus (strain ATCC 51449 / 3B1) GN=HH_0602 PE=4 SV=1</t>
  </si>
  <si>
    <t>D5TTC6</t>
  </si>
  <si>
    <t>tr|N1LXD6|</t>
  </si>
  <si>
    <t>tr|D5TTC6| D5TTC6_BACT1 Oligopeptide-binding protein oppA OS=Bacillus thuringiensis (strain BMB171) GN=BMB171_C1045 PE=4 SV=1</t>
  </si>
  <si>
    <t>B7HGR9</t>
  </si>
  <si>
    <t>tr|N1LWW2|</t>
  </si>
  <si>
    <t>sp|B7HGR9| Y1213_BACC4 UPF0234 protein BCB4264_A1213 OS=Bacillus cereus (strain B4264) GN=BCB4264_A1213 PE=3 SV=1</t>
  </si>
  <si>
    <t>N1LTM7</t>
  </si>
  <si>
    <t>Q81AQ1</t>
  </si>
  <si>
    <t>tr|N1LTM7|</t>
  </si>
  <si>
    <t>tr|Q81AQ1| Q81AQ1_BACCR CDP-diacylglycerol--serine O-phosphatidyltransferase OS=Bacillus cereus (strain ATCC 14579 / DSM 31 / JCM 2152 / NBRC 15305 / NCIMB 9373 / NRRL B-3711) GN=BC_3509 PE=3 SV=1</t>
  </si>
  <si>
    <t>N1LKV2</t>
  </si>
  <si>
    <t>tr|N1LKV2|</t>
  </si>
  <si>
    <t>N1LFL3</t>
  </si>
  <si>
    <t>Q4ZUP2</t>
  </si>
  <si>
    <t>tr|N1LFL3|</t>
  </si>
  <si>
    <t>tr|Q4ZUP2| Q4ZUP2_PSEU2 Aconitase / 2-methylcitrate dehydratase (Trans-methylaconitate-forming) OS=Pseudomonas syringae pv. syringae (strain B728a) GN=Psyr_2087 PE=4 SV=1</t>
  </si>
  <si>
    <t>N1LVH7</t>
  </si>
  <si>
    <t>Q81BY9</t>
  </si>
  <si>
    <t>tr|N1LVH7|</t>
  </si>
  <si>
    <t>tr|Q81BY9| Q81BY9_BACCR MoxR protein OS=Bacillus cereus (strain ATCC 14579 / DSM 31 / JCM 2152 / NBRC 15305 / NCIMB 9373 / NRRL B-3711) GN=BC_2997 PE=4 SV=1</t>
  </si>
  <si>
    <t>B7HCI9</t>
  </si>
  <si>
    <t>tr|N1LNA0|</t>
  </si>
  <si>
    <t>tr|B7HCI9| B7HCI9_BACC4 Alcohol dehydrogenase, iron-containing OS=Bacillus cereus (strain B4264) GN=BCB4264_A3819 PE=4 SV=1</t>
  </si>
  <si>
    <t>Q65CZ8</t>
  </si>
  <si>
    <t>K06607</t>
  </si>
  <si>
    <t>tr|N1LL69|</t>
  </si>
  <si>
    <t>tr|Q65CZ8| Q65CZ8_BACLD Aldo/keto reductase family 2 protein OS=Bacillus licheniformis (strain ATCC 14580 / DSM 13 / JCM 2505 / NBRC 12200 / NCIMB 9375 / NRRL NRS-1264 / Gibson 46) GN=iolS PE=4 SV=1</t>
  </si>
  <si>
    <t>N1LTI8</t>
  </si>
  <si>
    <t>J3U595</t>
  </si>
  <si>
    <t>tr|N1LTI8|</t>
  </si>
  <si>
    <t>tr|J3U595| J3U595_BACTU ABC transporter ATP-binding protein OS=Bacillus thuringiensis HD-771 GN=BTG_18950 PE=3 SV=1</t>
  </si>
  <si>
    <t>N1LPK9</t>
  </si>
  <si>
    <t>D3G7A3</t>
  </si>
  <si>
    <t>K16395</t>
  </si>
  <si>
    <t>tr|N1LPK9|</t>
  </si>
  <si>
    <t>tr|D3G7A3| D3G7A3_SORCE Nonribosomal peptide synthetase OS=Sorangium cellulosum So0157-2 GN=epoP PE=4 SV=1</t>
  </si>
  <si>
    <t>N1LI73</t>
  </si>
  <si>
    <t>D5TRN5</t>
  </si>
  <si>
    <t>tr|N1LI73|</t>
  </si>
  <si>
    <t>tr|D5TRN5| D5TRN5_BACT1 Protease Do OS=Bacillus thuringiensis (strain BMB171) GN=BMB171_C5061 PE=4 SV=1</t>
  </si>
  <si>
    <t>F4B3C2</t>
  </si>
  <si>
    <t>K00690</t>
  </si>
  <si>
    <t>tr|N1LNJ3|</t>
  </si>
  <si>
    <t>tr|F4B3C2| F4B3C2_DOKS4 Sucrose phosphorylase OS=Dokdonia sp. (strain 4H-3-7-5) GN=Krodi_2834 PE=4 SV=1</t>
  </si>
  <si>
    <t>N1LWZ7</t>
  </si>
  <si>
    <t>Q81E11</t>
  </si>
  <si>
    <t>tr|N1LWZ7|</t>
  </si>
  <si>
    <t>tr|Q81E11| Q81E11_BACCR Protein ecsB OS=Bacillus cereus (strain ATCC 14579 / DSM 31 / JCM 2152 / NBRC 15305 / NCIMB 9373 / NRRL B-3711) GN=BC_2185 PE=4 SV=1</t>
  </si>
  <si>
    <t>Q817B3</t>
  </si>
  <si>
    <t>tr|N1LXW8|</t>
  </si>
  <si>
    <t>tr|Q817B3| Q817B3_BACCR PhnB protein OS=Bacillus cereus (strain ATCC 14579 / DSM 31 / JCM 2152 / NBRC 15305 / NCIMB 9373 / NRRL B-3711) GN=BC_4644 PE=4 SV=1</t>
  </si>
  <si>
    <t>B7HHF6</t>
  </si>
  <si>
    <t>tr|N1LS54|</t>
  </si>
  <si>
    <t>tr|B7HHF6| B7HHF6_BACC4 3-isopropylmalate dehydrogenase OS=Bacillus cereus (strain B4264) GN=leuB PE=3 SV=1</t>
  </si>
  <si>
    <t>N1LU52</t>
  </si>
  <si>
    <t>M1PI96</t>
  </si>
  <si>
    <t>tr|N1LU52|</t>
  </si>
  <si>
    <t>tr|M1PI96| M1PI96_BACTU Ferric iron ABC transporter, iron-binding protein OS=Bacillus thuringiensis serovar thuringiensis str. IS5056 GN=H175_ch1635 PE=4 SV=1</t>
  </si>
  <si>
    <t>D5TWY7</t>
  </si>
  <si>
    <t>tr|N1LM14|</t>
  </si>
  <si>
    <t>tr|D5TWY7| D5TWY7_BACT1 Ribosomal-protein-alanine acetyltransferase OS=Bacillus thuringiensis (strain BMB171) GN=BMB171_C3809 PE=4 SV=1</t>
  </si>
  <si>
    <t>N1LK50</t>
  </si>
  <si>
    <t>B7HJ02</t>
  </si>
  <si>
    <t>tr|N1LK50|</t>
  </si>
  <si>
    <t>tr|B7HJ02| B7HJ02_BACC4 tRNA(Ile)-lysidine synthase OS=Bacillus cereus (strain B4264) GN=tilS PE=3 SV=1</t>
  </si>
  <si>
    <t>J7LCT6</t>
  </si>
  <si>
    <t>K01055</t>
  </si>
  <si>
    <t>tr|N1M169|</t>
  </si>
  <si>
    <t>tr|J7LCT6| J7LCT6_NOCAA 3-oxoadipate enol-lactonase OS=Nocardiopsis alba (strain ATCC BAA-2165 / BE74) GN=pcaD PE=4 SV=1</t>
  </si>
  <si>
    <t>N1LJR4</t>
  </si>
  <si>
    <t>tr|N1LJR4|</t>
  </si>
  <si>
    <t>N1LL17</t>
  </si>
  <si>
    <t>tr|N1LL17|</t>
  </si>
  <si>
    <t>A9AUA6</t>
  </si>
  <si>
    <t>tr|N1LHV1|</t>
  </si>
  <si>
    <t>tr|A9AUA6| A9AUA6_HERA2 Putative adenylate-forming enzyme OS=Herpetosiphon aurantiacus (strain ATCC 23779 / DSM 785) GN=Haur_0374 PE=4 SV=1</t>
  </si>
  <si>
    <t>N1LH45</t>
  </si>
  <si>
    <t>X1WIQ6</t>
  </si>
  <si>
    <t>K02332</t>
  </si>
  <si>
    <t>tr|N1LH45|</t>
  </si>
  <si>
    <t>tr|X1WIQ6| X1WIQ6_ACYPI Uncharacterized protein OS=Acyrthosiphon pisum GN=LOC100575620 PE=3 SV=1</t>
  </si>
  <si>
    <t>N1LPY9</t>
  </si>
  <si>
    <t>tr|N1LPY9|</t>
  </si>
  <si>
    <t>tr|A0A0A0K7Y6| A0A0A0K7Y6_CUCSA Uncharacterized protein OS=Cucumis sativus GN=Csa_7G073570 PE=4 SV=1</t>
  </si>
  <si>
    <t>N1LJE9</t>
  </si>
  <si>
    <t>B7HDE7</t>
  </si>
  <si>
    <t>tr|N1LJE9|</t>
  </si>
  <si>
    <t>tr|B7HDE7| B7HDE7_BACC4 Putative ABC transporter, permease protein OS=Bacillus cereus (strain B4264) GN=BCB4264_A0784 PE=3 SV=1</t>
  </si>
  <si>
    <t>M4HBA0</t>
  </si>
  <si>
    <t>tr|N1LRY2|</t>
  </si>
  <si>
    <t>tr|M4HBA0| M4HBA0_BACCE Alanine dehydrogenase OS=Bacillus cereus FRI-35 GN=BCK_05175 PE=3 SV=1</t>
  </si>
  <si>
    <t>C4LJ26</t>
  </si>
  <si>
    <t>tr|N1LUM7|</t>
  </si>
  <si>
    <t>sp|C4LJ26| AHPD_CORK4 Alkyl hydroperoxide reductase AhpD OS=Corynebacterium kroppenstedtii (strain DSM 44385 / CCUG 35717) GN=ahpD PE=3 SV=1</t>
  </si>
  <si>
    <t>N1LS94</t>
  </si>
  <si>
    <t>A0RJM8</t>
  </si>
  <si>
    <t>tr|N1LS94|</t>
  </si>
  <si>
    <t>tr|A0RJM8| A0RJM8_BACAH MutT/Nudix family protein OS=Bacillus thuringiensis (strain Al Hakam) GN=BALH_4214 PE=3 SV=1</t>
  </si>
  <si>
    <t>Q638G8</t>
  </si>
  <si>
    <t>tr|N1LUT0|</t>
  </si>
  <si>
    <t>tr|Q638G8| Q638G8_BACCZ Oxidoreductase OS=Bacillus cereus (strain ZK / E33L) GN=BCE33L3112 PE=4 SV=1</t>
  </si>
  <si>
    <t>A1ST78</t>
  </si>
  <si>
    <t>tr|N1LXK7|</t>
  </si>
  <si>
    <t>tr|A1ST78| A1ST78_PSYIN NAD-glutamate dehydrogenase OS=Psychromonas ingrahamii (strain 37) GN=Ping_0851 PE=4 SV=1</t>
  </si>
  <si>
    <t>N1LU63</t>
  </si>
  <si>
    <t>U5ZWU9</t>
  </si>
  <si>
    <t>K02392</t>
  </si>
  <si>
    <t>tr|N1LU63|</t>
  </si>
  <si>
    <t>tr|U5ZWU9| U5ZWU9_9BACI Flagellar basal-body rod protein FlgG OS=Bacillus toyonensis BCT-7112 GN=Btoyo_4301 PE=4 SV=1</t>
  </si>
  <si>
    <t>B7H6Q6</t>
  </si>
  <si>
    <t>tr|N1LVW9|</t>
  </si>
  <si>
    <t>tr|B7H6Q6| B7H6Q6_BACC4 2-dehydropantoate 2-reductase OS=Bacillus cereus (strain B4264) GN=panE2 PE=3 SV=1</t>
  </si>
  <si>
    <t>N1LL11</t>
  </si>
  <si>
    <t>B8HJE8</t>
  </si>
  <si>
    <t>K01032</t>
  </si>
  <si>
    <t>tr|N1LL11|</t>
  </si>
  <si>
    <t>tr|B8HJE8| B8HJE8_ARTCA 3-oxoacid CoA-transferase, B subunit OS=Arthrobacter chlorophenolicus (strain ATCC 700700 / DSM 12829 / JCM 12360 / NCIMB 13794 / A6) GN=Achl_4595 PE=4 SV=1</t>
  </si>
  <si>
    <t>N1LN76</t>
  </si>
  <si>
    <t>Q63EG0</t>
  </si>
  <si>
    <t>tr|N1LN76|</t>
  </si>
  <si>
    <t>tr|Q63EG0| Q63EG0_BACCZ Glycosyltransferase OS=Bacillus cereus (strain ZK / E33L) GN=BCE33L1101 PE=4 SV=1</t>
  </si>
  <si>
    <t>N1LVS7</t>
  </si>
  <si>
    <t>Q632S9</t>
  </si>
  <si>
    <t>tr|N1LVS7|</t>
  </si>
  <si>
    <t>tr|Q632S9| Q632S9_BACCZ Glycosyl transferase, group 1 family OS=Bacillus cereus (strain ZK / E33L) GN=BCE33L4513 PE=4 SV=1</t>
  </si>
  <si>
    <t>N1LD81</t>
  </si>
  <si>
    <t>F8CGX7</t>
  </si>
  <si>
    <t>tr|N1LD81|</t>
  </si>
  <si>
    <t>tr|F8CGX7| F8CGX7_MYXFH Uncharacterized protein OS=Myxococcus fulvus (strain ATCC BAA-855 / HW-1) GN=LILAB_08875 PE=4 SV=1</t>
  </si>
  <si>
    <t>B7H4Z8</t>
  </si>
  <si>
    <t>tr|N1LS58|</t>
  </si>
  <si>
    <t>tr|B7H4Z8| B7H4Z8_BACC4 Penicillin-binding protein 3 OS=Bacillus cereus (strain B4264) GN=pbpC PE=4 SV=1</t>
  </si>
  <si>
    <t>N1LWB2</t>
  </si>
  <si>
    <t>E4TC08</t>
  </si>
  <si>
    <t>tr|N1LWB2|</t>
  </si>
  <si>
    <t>tr|E4TC08| E4TC08_RIEAD 50S ribosomal protein L24 OS=Riemerella anatipestifer (strain ATCC 11845 / DSM 15868 / JCM 9532 / NCTC 11014) GN=rplX PE=3 SV=1</t>
  </si>
  <si>
    <t>N1LVN6</t>
  </si>
  <si>
    <t>Q8EWC2</t>
  </si>
  <si>
    <t>tr|N1LVN6|</t>
  </si>
  <si>
    <t>tr|Q8EWC2| Q8EWC2_MYCPE Oligoendopeptidase F OS=Mycoplasma penetrans (strain HF-2) GN=MYPE2820 PE=4 SV=1</t>
  </si>
  <si>
    <t>N1LRB8</t>
  </si>
  <si>
    <t>I3TDZ3</t>
  </si>
  <si>
    <t>tr|N1LRB8|</t>
  </si>
  <si>
    <t>tr|I3TDZ3| I3TDZ3_THEC1 30S ribosomal protein S15 OS=Thermogladius cellulolyticus (strain 1633) GN=rps15 PE=3 SV=1</t>
  </si>
  <si>
    <t>N1LKA1</t>
  </si>
  <si>
    <t>G4NR89</t>
  </si>
  <si>
    <t>tr|N1LKA1|</t>
  </si>
  <si>
    <t>tr|G4NR89| G4NR89_BACPT YesO OS=Bacillus subtilis subsp. spizizenii (strain TU-B-10) GN=GYO_0957 PE=4 SV=1</t>
  </si>
  <si>
    <t>E8MEM7</t>
  </si>
  <si>
    <t>tr|N1LGM4|</t>
  </si>
  <si>
    <t>tr|E8MEM7| E8MEM7_BIFL2 Transcriptional regulator OS=Bifidobacterium longum subsp. longum (strain ATCC 15707 / DSM 20219 / JCM 1217 / NCTC 11818 / E194b) GN=BLLJ_1487 PE=4 SV=1</t>
  </si>
  <si>
    <t>N1LHS7</t>
  </si>
  <si>
    <t>Q815F2</t>
  </si>
  <si>
    <t>tr|N1LHS7|</t>
  </si>
  <si>
    <t>tr|Q815F2| Q815F2_BACCR Chromate transport protein OS=Bacillus cereus (strain ATCC 14579 / DSM 31 / JCM 2152 / NBRC 15305 / NCIMB 9373 / NRRL B-3711) GN=BC_5207 PE=4 SV=1</t>
  </si>
  <si>
    <t>D5TWL9</t>
  </si>
  <si>
    <t>tr|N1LHT8|</t>
  </si>
  <si>
    <t>tr|D5TWL9| D5TWL9_BACT1 Branched-chain amino acid aminotransferase OS=Bacillus thuringiensis (strain BMB171) GN=ilvE2 PE=3 SV=1</t>
  </si>
  <si>
    <t>N1LJA4</t>
  </si>
  <si>
    <t>tr|N1LJA4|</t>
  </si>
  <si>
    <t>tr|N1LIE1|</t>
  </si>
  <si>
    <t>N1LJM6</t>
  </si>
  <si>
    <t>Q3Y3Q3</t>
  </si>
  <si>
    <t>K03336</t>
  </si>
  <si>
    <t>tr|N1LJM6|</t>
  </si>
  <si>
    <t>tr|Q3Y3Q3| Q3Y3Q3_ENTFC 3D-(3,5/4)-trihydroxycyclohexane-1,2-dione hydrolase OS=Enterococcus faecium DO GN=iolD PE=4 SV=1</t>
  </si>
  <si>
    <t>C6CZY5</t>
  </si>
  <si>
    <t>tr|N1LJH8|</t>
  </si>
  <si>
    <t>tr|C6CZY5| C6CZY5_PAESJ Transcriptional regulator, ArsR family OS=Paenibacillus sp. (strain JDR-2) GN=Pjdr2_4897 PE=4 SV=1</t>
  </si>
  <si>
    <t>N1LMF7</t>
  </si>
  <si>
    <t>R4Q7V1</t>
  </si>
  <si>
    <t>tr|N1LMF7|</t>
  </si>
  <si>
    <t>tr|R4Q7V1| R4Q7V1_LACPN Uncharacterized protein OS=Lactobacillus plantarum subsp. plantarum P-8 GN=LBP_cg2850 PE=4 SV=2</t>
  </si>
  <si>
    <t>B9SBZ2</t>
  </si>
  <si>
    <t>K03019</t>
  </si>
  <si>
    <t>tr|N1LIS8|</t>
  </si>
  <si>
    <t>tr|B9SBZ2| B9SBZ2_RICCO DNA-directed RNA polymerase subunit OS=Ricinus communis GN=RCOM_0700890 PE=3 SV=1</t>
  </si>
  <si>
    <t>N1LKX4</t>
  </si>
  <si>
    <t>B1WC42</t>
  </si>
  <si>
    <t>K12792</t>
  </si>
  <si>
    <t>tr|N1LKX4|</t>
  </si>
  <si>
    <t>tr|B1WC42| B1WC42_RAT LOC686323 protein OS=Rattus norvegicus GN=Trip6 PE=2 SV=1</t>
  </si>
  <si>
    <t>R4PZU4</t>
  </si>
  <si>
    <t>tr|N1LVT6|</t>
  </si>
  <si>
    <t>tr|R4PZU4| R4PZU4_LACPN Uncharacterized protein OS=Lactobacillus plantarum subsp. plantarum P-8 GN=LBP_cg1004 PE=4 SV=2</t>
  </si>
  <si>
    <t>I2H148</t>
  </si>
  <si>
    <t>K15458</t>
  </si>
  <si>
    <t>tr|N1LQ24|</t>
  </si>
  <si>
    <t>tr|I2H148| I2H148_TETBL TBLA0C02960 protein OS=Tetrapisispora blattae (strain ATCC 34711 / CBS 6284 / DSM 70876 / NBRC 10599 / NRRL Y-10934 / UCD 77-7) GN=TBLA0C02960 PE=4 SV=1</t>
  </si>
  <si>
    <t>B7IPE1</t>
  </si>
  <si>
    <t>tr|N1LQR9|</t>
  </si>
  <si>
    <t>tr|B7IPE1| B7IPE1_BACC2 Uncharacterized protein OS=Bacillus cereus (strain G9842) GN=BCG9842_B3725 PE=4 SV=1</t>
  </si>
  <si>
    <t>N1M080</t>
  </si>
  <si>
    <t>tr|N1M080|</t>
  </si>
  <si>
    <t>N1LU78</t>
  </si>
  <si>
    <t>E0VZP6</t>
  </si>
  <si>
    <t>K06240</t>
  </si>
  <si>
    <t>tr|N1LU78|</t>
  </si>
  <si>
    <t>tr|E0VZP6| E0VZP6_PEDHC Laminin A chain, putative OS=Pediculus humanus subsp. corporis GN=Phum_PHUM537140 PE=4 SV=1</t>
  </si>
  <si>
    <t>N1LV12</t>
  </si>
  <si>
    <t>D5TTY8</t>
  </si>
  <si>
    <t>tr|N1LV12|</t>
  </si>
  <si>
    <t>tr|D5TTY8| D5TTY8_BACT1 Ribosomal-protein-alanine acetyltransferase OS=Bacillus thuringiensis (strain BMB171) GN=BMB171_C3305 PE=4 SV=1</t>
  </si>
  <si>
    <t>N1LWJ4</t>
  </si>
  <si>
    <t>E9PFH7</t>
  </si>
  <si>
    <t>K04436</t>
  </si>
  <si>
    <t>tr|N1LWJ4|</t>
  </si>
  <si>
    <t>tr|E9PFH7| E9PFH7_HUMAN C-Jun-amino-terminal kinase-interacting protein 3 OS=Homo sapiens GN=MAPK8IP3 PE=1 SV=1</t>
  </si>
  <si>
    <t>B7HIS9</t>
  </si>
  <si>
    <t>tr|N1LIE6|</t>
  </si>
  <si>
    <t>tr|B7HIS9| B7HIS9_BACC4 Putative deoxyribonucleoside regulator DeoR OS=Bacillus cereus (strain B4264) GN=BCB4264_A1894 PE=4 SV=1</t>
  </si>
  <si>
    <t>N1LNN7</t>
  </si>
  <si>
    <t>J3U0Y7</t>
  </si>
  <si>
    <t>tr|N1LNN7|</t>
  </si>
  <si>
    <t>tr|J3U0Y7| J3U0Y7_BACTU ATP synthase I OS=Bacillus thuringiensis HD-771 GN=BTG_02670 PE=4 SV=1</t>
  </si>
  <si>
    <t>N1LV24</t>
  </si>
  <si>
    <t>M1QYX6</t>
  </si>
  <si>
    <t>tr|N1LV24|</t>
  </si>
  <si>
    <t>tr|M1QYX6| M1QYX6_BACTU Glyoxalase family protein OS=Bacillus thuringiensis serovar thuringiensis str. IS5056 GN=H175_ch3648 PE=4 SV=1</t>
  </si>
  <si>
    <t>N1LXC7</t>
  </si>
  <si>
    <t>A6UNR3</t>
  </si>
  <si>
    <t>tr|N1LXC7|</t>
  </si>
  <si>
    <t>tr|A6UNR3| A6UNR3_METVS Chaperonin Cpn10 OS=Methanococcus vannielii (strain SB / ATCC 35089 / DSM 1224) GN=Mevan_0225 PE=3 SV=1</t>
  </si>
  <si>
    <t>N1LKE5</t>
  </si>
  <si>
    <t>H8X5G7</t>
  </si>
  <si>
    <t>K19029</t>
  </si>
  <si>
    <t>tr|N1LKE5|</t>
  </si>
  <si>
    <t>tr|H8X5G7| H8X5G7_CANO9 Co 90-125, chromosome 4 draft sequence OS=Candida orthopsilosis (strain 90-125) GN=CORT_0D05850 PE=4 SV=1</t>
  </si>
  <si>
    <t>N1M0W0</t>
  </si>
  <si>
    <t>Q81G49</t>
  </si>
  <si>
    <t>tr|N1M0W0|</t>
  </si>
  <si>
    <t>tr|Q81G49| Q81G49_BACCR CAAX amino terminal protease family OS=Bacillus cereus (strain ATCC 14579 / DSM 31 / JCM 2152 / NBRC 15305 / NCIMB 9373 / NRRL B-3711) GN=BC_1361 PE=4 SV=1</t>
  </si>
  <si>
    <t>B7IUJ8</t>
  </si>
  <si>
    <t>tr|N1LW41|</t>
  </si>
  <si>
    <t>tr|B7IUJ8| B7IUJ8_BACC2 Signal peptidase I OS=Bacillus cereus (strain G9842) GN=sipS2 PE=3 SV=1</t>
  </si>
  <si>
    <t>N1LFI6</t>
  </si>
  <si>
    <t>E8SJY7</t>
  </si>
  <si>
    <t>tr|N1LFI6|</t>
  </si>
  <si>
    <t>tr|E8SJY7| E8SJY7_STAPH Quinolone resistance protein norA OS=Staphylococcus pseudintermedius (strain HKU10-03) GN=SPSINT_0406 PE=4 SV=1</t>
  </si>
  <si>
    <t>N1LIF6</t>
  </si>
  <si>
    <t>tr|N1LIF6|</t>
  </si>
  <si>
    <t>V5MFB0</t>
  </si>
  <si>
    <t>tr|N1LSD3|</t>
  </si>
  <si>
    <t>tr|V5MFB0| V5MFB0_BACTU Probable glycine dehydrogenase (decarboxylating) subunit 2 OS=Bacillus thuringiensis YBT-1518 GN=gcvPB PE=3 SV=1</t>
  </si>
  <si>
    <t>N1LQH2</t>
  </si>
  <si>
    <t>K0G2N5</t>
  </si>
  <si>
    <t>tr|N1LQH2|</t>
  </si>
  <si>
    <t>tr|K0G2N5| K0G2N5_BACTU Oligopeptide ABC transporter, permease protein OS=Bacillus thuringiensis MC28 GN=MC28_4888 PE=3 SV=1</t>
  </si>
  <si>
    <t>N1LJF8</t>
  </si>
  <si>
    <t>B7IXU8</t>
  </si>
  <si>
    <t>tr|N1LJF8|</t>
  </si>
  <si>
    <t>tr|B7IXU8| B7IXU8_BACC2 Undecaprenyl-diphosphatase OS=Bacillus cereus (strain G9842) GN=uppP PE=3 SV=1</t>
  </si>
  <si>
    <t>N1LT49</t>
  </si>
  <si>
    <t>tr|N1LT49|</t>
  </si>
  <si>
    <t>N1LZT6</t>
  </si>
  <si>
    <t>tr|N1LZT6|</t>
  </si>
  <si>
    <t>N1LQ70</t>
  </si>
  <si>
    <t>tr|N1LQ70|</t>
  </si>
  <si>
    <t>M1PM33</t>
  </si>
  <si>
    <t>tr|N1LX87|</t>
  </si>
  <si>
    <t>tr|M1PM33| M1PM33_BACTU MutT/nudix family protein OS=Bacillus thuringiensis serovar thuringiensis str. IS5056 GN=H175_ch3100 PE=3 SV=1</t>
  </si>
  <si>
    <t>N1LU95</t>
  </si>
  <si>
    <t>tr|N1LU95|</t>
  </si>
  <si>
    <t>N1LL70</t>
  </si>
  <si>
    <t>K0IUX0</t>
  </si>
  <si>
    <t>tr|N1LL70|</t>
  </si>
  <si>
    <t>tr|K0IUX0| K0IUX0_AMPXN Serine--tRNA ligase OS=Amphibacillus xylanus (strain ATCC 51415 / DSM 6626 / JCM 7361 / LMG 17667 / NBRC 15112 / Ep01) GN=serS PE=3 SV=1</t>
  </si>
  <si>
    <t>M1QI04</t>
  </si>
  <si>
    <t>tr|N1LQ46|</t>
  </si>
  <si>
    <t>tr|M1QI04| M1QI04_BACTU Chromosome (Plasmid) partitioning protein ParB OS=Bacillus thuringiensis serovar thuringiensis str. IS5056 GN=H175_ch5613 PE=4 SV=1</t>
  </si>
  <si>
    <t>N1LCU7</t>
  </si>
  <si>
    <t>B9DJD7</t>
  </si>
  <si>
    <t>tr|N1LCU7|</t>
  </si>
  <si>
    <t>tr|B9DJD7| B9DJD7_STACT Uncharacterized protein OS=Staphylococcus carnosus (strain TM300) GN=Sca_0495 PE=4 SV=1</t>
  </si>
  <si>
    <t>N1LEY3</t>
  </si>
  <si>
    <t>Q81HN4</t>
  </si>
  <si>
    <t>tr|N1LEY3|</t>
  </si>
  <si>
    <t>tr|Q81HN4| Q81HN4_BACCR Oxidoreductase OS=Bacillus cereus (strain ATCC 14579 / DSM 31 / JCM 2152 / NBRC 15305 / NCIMB 9373 / NRRL B-3711) GN=BC_0770 PE=4 SV=1</t>
  </si>
  <si>
    <t>N1LJZ3</t>
  </si>
  <si>
    <t>Q3JGZ3</t>
  </si>
  <si>
    <t>K00423</t>
  </si>
  <si>
    <t>tr|N1LJZ3|</t>
  </si>
  <si>
    <t>tr|Q3JGZ3| Q3JGZ3_BURP1 Multicopper oxidase OS=Burkholderia pseudomallei (strain 1710b) GN=copA PE=4 SV=1</t>
  </si>
  <si>
    <t>N1LK76</t>
  </si>
  <si>
    <t>J3MMQ3</t>
  </si>
  <si>
    <t>K11407</t>
  </si>
  <si>
    <t>tr|N1LK76|</t>
  </si>
  <si>
    <t>tr|J3MMQ3| J3MMQ3_ORYBR Uncharacterized protein OS=Oryza brachyantha GN=OB07G26850 PE=4 SV=1</t>
  </si>
  <si>
    <t>B1IJ62</t>
  </si>
  <si>
    <t>tr|N1LIW8|</t>
  </si>
  <si>
    <t>tr|B1IJ62| B1IJ62_CLOBK Acetyltransferase domain protein OS=Clostridium botulinum (strain Okra / Type B1) GN=CLD_2017 PE=4 SV=1</t>
  </si>
  <si>
    <t>N1LVE1</t>
  </si>
  <si>
    <t>F8LKG2</t>
  </si>
  <si>
    <t>tr|N1LVE1|</t>
  </si>
  <si>
    <t>tr|F8LKG2| F8LKG2_STREH PyrP protein OS=Streptococcus salivarius (strain CCHSS3) GN=pyrP PE=4 SV=1</t>
  </si>
  <si>
    <t>N1LHX9</t>
  </si>
  <si>
    <t>Q81GA2</t>
  </si>
  <si>
    <t>K02236</t>
  </si>
  <si>
    <t>tr|N1LHX9|</t>
  </si>
  <si>
    <t>tr|Q81GA2| Q81GA2_BACCR ComC protein OS=Bacillus cereus (strain ATCC 14579 / DSM 31 / JCM 2152 / NBRC 15305 / NCIMB 9373 / NRRL B-3711) GN=BC_1306 PE=4 SV=1</t>
  </si>
  <si>
    <t>N1LLN7</t>
  </si>
  <si>
    <t>tr|N1LLN7|</t>
  </si>
  <si>
    <t>N1LL41</t>
  </si>
  <si>
    <t>B7H610</t>
  </si>
  <si>
    <t>K15554</t>
  </si>
  <si>
    <t>tr|N1LL41|</t>
  </si>
  <si>
    <t>tr|B7H610| B7H610_BACC4 Putative sulfonate ABC transporter, permease protein OS=Bacillus cereus (strain B4264) GN=BCB4264_A2930 PE=3 SV=1</t>
  </si>
  <si>
    <t>N1LKA0</t>
  </si>
  <si>
    <t>D5TRS5</t>
  </si>
  <si>
    <t>tr|N1LKA0|</t>
  </si>
  <si>
    <t>tr|D5TRS5| D5TRS5_BACT1 Sulfate transporter OS=Bacillus thuringiensis (strain BMB171) GN=BMB171_C0770 PE=4 SV=1</t>
  </si>
  <si>
    <t>V5ML43</t>
  </si>
  <si>
    <t>tr|N1LHU6|</t>
  </si>
  <si>
    <t>tr|V5ML43| V5ML43_BACTU Uncharacterized protein OS=Bacillus thuringiensis YBT-1518 GN=YBT1518_29235 PE=4 SV=1</t>
  </si>
  <si>
    <t>N1LPE1</t>
  </si>
  <si>
    <t>D9QTL4</t>
  </si>
  <si>
    <t>K07777</t>
  </si>
  <si>
    <t>tr|N1LPE1|</t>
  </si>
  <si>
    <t>tr|D9QTL4| D9QTL4_ACEAZ Histidine kinase OS=Acetohalobium arabaticum (strain ATCC 49924 / DSM 5501 / Z-7288) GN=Acear_0228 PE=4 SV=1</t>
  </si>
  <si>
    <t>D5TYN3</t>
  </si>
  <si>
    <t>tr|N1LM92|</t>
  </si>
  <si>
    <t>tr|D5TYN3| D5TYN3_BACT1 ATP-dependent Clp protease ATP-binding subunit ClpX OS=Bacillus thuringiensis (strain BMB171) GN=clpX PE=3 SV=1</t>
  </si>
  <si>
    <t>N1LUP7</t>
  </si>
  <si>
    <t>Q2RGZ7</t>
  </si>
  <si>
    <t>K09065</t>
  </si>
  <si>
    <t>tr|N1LUP7|</t>
  </si>
  <si>
    <t>tr|Q2RGZ7| Q2RGZ7_MOOTA Ornithine carbamoyltransferase OS=Moorella thermoacetica (strain ATCC 39073) GN=Moth_1996 PE=3 SV=1</t>
  </si>
  <si>
    <t>A7I9Z6</t>
  </si>
  <si>
    <t>tr|N1LMV3|</t>
  </si>
  <si>
    <t>tr|A7I9Z6| A7I9Z6_METB6 Homoserine O-acetyltransferase OS=Methanoregula boonei (strain 6A8) GN=metX PE=3 SV=1</t>
  </si>
  <si>
    <t>N1LSD8</t>
  </si>
  <si>
    <t>U5DDN8</t>
  </si>
  <si>
    <t>tr|N1LSD8|</t>
  </si>
  <si>
    <t>tr|U5DDN8| U5DDN8_AMBTC Uncharacterized protein OS=Amborella trichopoda GN=AMTR_s00066p00199730 PE=4 SV=1</t>
  </si>
  <si>
    <t>N1LRM6</t>
  </si>
  <si>
    <t>Q97D30</t>
  </si>
  <si>
    <t>tr|N1LRM6|</t>
  </si>
  <si>
    <t>tr|Q97D30| Q97D30_CLOAB Transcriptional regulator containing a DNA-binding HTH domain and an aminotransferase domain (MocR family) OS=Clostridium acetobutylicum (strain ATCC 824 / DSM 792 / JCM 1419 / LMG 5710 / VKM B-1787) GN=CA_C3651 PE=4 SV=1</t>
  </si>
  <si>
    <t>D5TVB2</t>
  </si>
  <si>
    <t>K00554</t>
  </si>
  <si>
    <t>tr|N1LWG9|</t>
  </si>
  <si>
    <t>tr|D5TVB2| D5TVB2_BACT1 tRNA (guanine-N(1)-)-methyltransferase OS=Bacillus thuringiensis (strain BMB171) GN=trmD PE=3 SV=1</t>
  </si>
  <si>
    <t>N1LU67</t>
  </si>
  <si>
    <t>tr|N1LU67|</t>
  </si>
  <si>
    <t>N1LWK4</t>
  </si>
  <si>
    <t>D5TP13</t>
  </si>
  <si>
    <t>K19005</t>
  </si>
  <si>
    <t>tr|N1LWK4|</t>
  </si>
  <si>
    <t>tr|D5TP13| D5TP13_BACT1 Phosphoglycerol transferase OS=Bacillus thuringiensis (strain BMB171) GN=BMB171_C2639 PE=4 SV=1</t>
  </si>
  <si>
    <t>N1LMP9</t>
  </si>
  <si>
    <t>K0G0Z4</t>
  </si>
  <si>
    <t>tr|N1LMP9|</t>
  </si>
  <si>
    <t>tr|K0G0Z4| K0G0Z4_BACTU Leucine-responsive regulatory protein OS=Bacillus thuringiensis MC28 GN=MC28_G188 PE=4 SV=1</t>
  </si>
  <si>
    <t>N1LV58</t>
  </si>
  <si>
    <t>C9REL3</t>
  </si>
  <si>
    <t>K03421</t>
  </si>
  <si>
    <t>tr|N1LV58|</t>
  </si>
  <si>
    <t>tr|C9REL3| C9REL3_METVM Methyl-coenzyme M reductase I operon protein C OS=Methanocaldococcus vulcanius (strain ATCC 700851 / DSM 12094 / M7) GN=Metvu_0147 PE=4 SV=1</t>
  </si>
  <si>
    <t>N1LSG3</t>
  </si>
  <si>
    <t>E6TVI9</t>
  </si>
  <si>
    <t>tr|N1LSG3|</t>
  </si>
  <si>
    <t>tr|E6TVI9| E6TVI9_BACCJ Helix-turn-helix domain protein OS=Bacillus cellulosilyticus (strain ATCC 21833 / DSM 2522 / FERM P-1141 / JCM 9156 / N-4) GN=Bcell_2751 PE=4 SV=1</t>
  </si>
  <si>
    <t>N1LV35</t>
  </si>
  <si>
    <t>Q1AU98</t>
  </si>
  <si>
    <t>tr|N1LV35|</t>
  </si>
  <si>
    <t>tr|Q1AU98| Q1AU98_RUBXD Hydroxymethylpyrimidine-binding protein OS=Rubrobacter xylanophilus (strain DSM 9941 / NBRC 16129) GN=Rxyl_2085 PE=4 SV=1</t>
  </si>
  <si>
    <t>N1LZF1</t>
  </si>
  <si>
    <t>tr|N1LZF1|</t>
  </si>
  <si>
    <t>U3GVF3</t>
  </si>
  <si>
    <t>tr|N1LLK3|</t>
  </si>
  <si>
    <t>tr|U3GVF3| U3GVF3_9CORY Uncharacterized protein OS=Corynebacterium argentoratense DSM 44202 GN=CARG_06830 PE=4 SV=1</t>
  </si>
  <si>
    <t>N1LW68</t>
  </si>
  <si>
    <t>D5TNP8</t>
  </si>
  <si>
    <t>K11615</t>
  </si>
  <si>
    <t>tr|N1LW68|</t>
  </si>
  <si>
    <t>tr|D5TNP8| D5TNP8_BACT1 Two-component response regulator yufM OS=Bacillus thuringiensis (strain BMB171) GN=BMB171_C0499 PE=4 SV=1</t>
  </si>
  <si>
    <t>M4HCE2</t>
  </si>
  <si>
    <t>tr|N1LJX0|</t>
  </si>
  <si>
    <t>tr|M4HCE2| M4HCE2_BACCE 30S ribosomal protein S9 OS=Bacillus cereus FRI-35 GN=rpsI PE=3 SV=1</t>
  </si>
  <si>
    <t>F5WU62</t>
  </si>
  <si>
    <t>tr|N1LS46|</t>
  </si>
  <si>
    <t>tr|F5WU62| F5WU62_ERYRF Aminoalkylphosphonic acid N-acetyltransferase OS=Erysipelothrix rhusiopathiae (strain Fujisawa) GN=phnO PE=4 SV=1</t>
  </si>
  <si>
    <t>N1LJ52</t>
  </si>
  <si>
    <t>C4L735</t>
  </si>
  <si>
    <t>K01785</t>
  </si>
  <si>
    <t>tr|N1LJ52|</t>
  </si>
  <si>
    <t>tr|C4L735| C4L735_EXISA Aldose 1-epimerase OS=Exiguobacterium sp. (strain ATCC BAA-1283 / AT1b) GN=EAT1b_1201 PE=4 SV=1</t>
  </si>
  <si>
    <t>N1LPK4</t>
  </si>
  <si>
    <t>B1GUT7</t>
  </si>
  <si>
    <t>tr|N1LPK4|</t>
  </si>
  <si>
    <t>tr|B1GUT7| B1GUT7_GEOSE TrsK protein OS=Geobacillus stearothermophilus GN=pGS18_ORF56 PE=4 SV=1</t>
  </si>
  <si>
    <t>N1M220</t>
  </si>
  <si>
    <t>M1QBX8</t>
  </si>
  <si>
    <t>tr|N1M220|</t>
  </si>
  <si>
    <t>tr|M1QBX8| M1QBX8_BACTU ABC transporter, ATP-binding protein OS=Bacillus thuringiensis serovar thuringiensis str. IS5056 GN=H175_ch3425 PE=3 SV=1</t>
  </si>
  <si>
    <t>N1LG09</t>
  </si>
  <si>
    <t>B7H7Y4</t>
  </si>
  <si>
    <t>tr|N1LG09|</t>
  </si>
  <si>
    <t>tr|B7H7Y4| B7H7Y4_BACC4 Signal peptidase I OS=Bacillus cereus (strain B4264) GN=lepB2 PE=3 SV=1</t>
  </si>
  <si>
    <t>N1LVF1</t>
  </si>
  <si>
    <t>D5TPV1</t>
  </si>
  <si>
    <t>K10556</t>
  </si>
  <si>
    <t>tr|N1LVF1|</t>
  </si>
  <si>
    <t>tr|D5TPV1| D5TPV1_BACT1 Sugar transport system permease protein OS=Bacillus thuringiensis (strain BMB171) GN=BMB171_C2665 PE=4 SV=1</t>
  </si>
  <si>
    <t>N1LZI1</t>
  </si>
  <si>
    <t>E8MYM3</t>
  </si>
  <si>
    <t>tr|N1LZI1|</t>
  </si>
  <si>
    <t>tr|E8MYM3| E8MYM3_ANATU Cell division protein FtsI OS=Anaerolinea thermophila (strain DSM 14523 / JCM 11388 / NBRC 100420 / UNI-1) GN=ftsI PE=4 SV=1</t>
  </si>
  <si>
    <t>N1LD42</t>
  </si>
  <si>
    <t>tr|N1LD42|</t>
  </si>
  <si>
    <t>N1LV90</t>
  </si>
  <si>
    <t>Q81G51</t>
  </si>
  <si>
    <t>tr|N1LV90|</t>
  </si>
  <si>
    <t>tr|Q81G51| Q81G51_BACCR Bacitracin transport ATP-binding protein bcrA OS=Bacillus cereus (strain ATCC 14579 / DSM 31 / JCM 2152 / NBRC 15305 / NCIMB 9373 / NRRL B-3711) GN=BC_1359 PE=3 SV=1</t>
  </si>
  <si>
    <t>I7J794</t>
  </si>
  <si>
    <t>tr|N1LTU9|</t>
  </si>
  <si>
    <t>tr|I7J794| I7J794_METBM Methanoculleus bourgensis MS2T complete genome OS=Methanoculleus bourgensis (strain ATCC 43281 / DSM 3045 / OCM 15 / MS2) GN=BN140_0275 PE=4 SV=1</t>
  </si>
  <si>
    <t>N1LZT8</t>
  </si>
  <si>
    <t>tr|N1LZT8|</t>
  </si>
  <si>
    <t>Q6HCI4</t>
  </si>
  <si>
    <t>tr|N1LS26|</t>
  </si>
  <si>
    <t>tr|Q6HCI4| Q6HCI4_BACHK Deblocking aminopeptidase, M42 family OS=Bacillus thuringiensis subsp. konkukian (strain 97-27) GN=BT9727_4428 PE=4 SV=1</t>
  </si>
  <si>
    <t>N1LUY9</t>
  </si>
  <si>
    <t>B7ISK5</t>
  </si>
  <si>
    <t>tr|N1LUY9|</t>
  </si>
  <si>
    <t>tr|B7ISK5| B7ISK5_BACC2 Bacitracin transport permease protein bcrb OS=Bacillus cereus (strain G9842) GN=BCG9842_B1543 PE=4 SV=1</t>
  </si>
  <si>
    <t>N1LQK0</t>
  </si>
  <si>
    <t>R4PV50</t>
  </si>
  <si>
    <t>tr|N1LQK0|</t>
  </si>
  <si>
    <t>tr|R4PV50| R4PV50_LACPN Uncharacterized protein OS=Lactobacillus plantarum subsp. plantarum P-8 GN=LBP_cg2303 PE=4 SV=2</t>
  </si>
  <si>
    <t>N1LJF7</t>
  </si>
  <si>
    <t>F6IK56</t>
  </si>
  <si>
    <t>tr|N1LJF7|</t>
  </si>
  <si>
    <t>tr|F6IK56| F6IK56_9SPHN Main chromosome, complete replicon OS=Novosphingobium sp. PP1Y GN=PP1Y_AT9347 PE=4 SV=1</t>
  </si>
  <si>
    <t>D5TU53</t>
  </si>
  <si>
    <t>tr|N1LH00|</t>
  </si>
  <si>
    <t>tr|D5TU53| D5TU53_BACT1 7-cyano-7-deazaguanine synthase OS=Bacillus thuringiensis (strain BMB171) GN=queC PE=3 SV=1</t>
  </si>
  <si>
    <t>N1LFT3</t>
  </si>
  <si>
    <t>Q9KCH2</t>
  </si>
  <si>
    <t>tr|N1LFT3|</t>
  </si>
  <si>
    <t>tr|Q9KCH2| Q9KCH2_BACHD Spore germination protein OS=Bacillus halodurans (strain ATCC BAA-125 / DSM 18197 / FERM 7344 / JCM 9153 / C-125) GN=BH1599 PE=4 SV=1</t>
  </si>
  <si>
    <t>N1LRY5</t>
  </si>
  <si>
    <t>G4RNY6</t>
  </si>
  <si>
    <t>tr|N1LRY5|</t>
  </si>
  <si>
    <t>tr|G4RNY6| G4RNY6_THETK tRNA sulfurtransferase OS=Thermoproteus tenax (strain ATCC 35583 / NBRC 100435 / JCM 9277 / Kra 1) GN=thiI PE=3 SV=1</t>
  </si>
  <si>
    <t>N1LPD4</t>
  </si>
  <si>
    <t>D5TT87</t>
  </si>
  <si>
    <t>tr|N1LPD4|</t>
  </si>
  <si>
    <t>tr|D5TT87| D5TT87_BACT1 CDP-glucose 4,6-dehydratase OS=Bacillus thuringiensis (strain BMB171) GN=rfbG_1 PE=4 SV=1</t>
  </si>
  <si>
    <t>N1LVT5</t>
  </si>
  <si>
    <t>D5TW20</t>
  </si>
  <si>
    <t>K00686</t>
  </si>
  <si>
    <t>tr|N1LVT5|</t>
  </si>
  <si>
    <t>tr|D5TW20| D5TW20_BACT1 Protein-glutamine gamma-glutamyltransferase OS=Bacillus thuringiensis (strain BMB171) GN=tgl PE=3 SV=1</t>
  </si>
  <si>
    <t>N1M2C2</t>
  </si>
  <si>
    <t>A5G724</t>
  </si>
  <si>
    <t>K07340</t>
  </si>
  <si>
    <t>tr|N1M2C2|</t>
  </si>
  <si>
    <t>tr|A5G724| A5G724_GEOUR Uncharacterized protein OS=Geobacter uraniireducens (strain Rf4) GN=Gura_3436 PE=4 SV=1</t>
  </si>
  <si>
    <t>N1LXR8</t>
  </si>
  <si>
    <t>D5TQB3</t>
  </si>
  <si>
    <t>K00960</t>
  </si>
  <si>
    <t>tr|N1LXR8|</t>
  </si>
  <si>
    <t>tr|D5TQB3| D5TQB3_BACT1 RNA polymerase factor sigma-70 OS=Bacillus thuringiensis (strain BMB171) GN=BMB171_C4847 PE=4 SV=1</t>
  </si>
  <si>
    <t>K0FHA3</t>
  </si>
  <si>
    <t>tr|N1LVD4|</t>
  </si>
  <si>
    <t>tr|K0FHA3| K0FHA3_BACTU UPF0178 protein MC28_2240 OS=Bacillus thuringiensis MC28 GN=MC28_2240 PE=3 SV=1</t>
  </si>
  <si>
    <t>K3YG17</t>
  </si>
  <si>
    <t>tr|N1LN33|</t>
  </si>
  <si>
    <t>tr|K3YG17| K3YG17_SETIT Kinesin-like protein OS=Setaria italica GN=Si013185m.g PE=3 SV=1</t>
  </si>
  <si>
    <t>N1LQS6</t>
  </si>
  <si>
    <t>B7HXE9</t>
  </si>
  <si>
    <t>tr|N1LQS6|</t>
  </si>
  <si>
    <t>tr|B7HXE9| B7HXE9_BACC7 ABC transporter, permease protein OS=Bacillus cereus (strain AH187) GN=BCAH187_A0965 PE=3 SV=1</t>
  </si>
  <si>
    <t>N1LW78</t>
  </si>
  <si>
    <t>D5TNN7</t>
  </si>
  <si>
    <t>tr|N1LW78|</t>
  </si>
  <si>
    <t>tr|D5TNN7| D5TNN7_BACT1 SN-glycerol-3-phosphate transport system permease protein ugpA OS=Bacillus thuringiensis (strain BMB171) GN=BMB171_C0488 PE=3 SV=1</t>
  </si>
  <si>
    <t>N1LDK9</t>
  </si>
  <si>
    <t>H8MKG5</t>
  </si>
  <si>
    <t>tr|N1LDK9|</t>
  </si>
  <si>
    <t>tr|H8MKG5| H8MKG5_CORCM TetR family transcriptional regulator OS=Corallococcus coralloides (strain ATCC 25202 / DSM 2259 / NBRC 100086 / M2) GN=betI PE=4 SV=1</t>
  </si>
  <si>
    <t>N1LVT4</t>
  </si>
  <si>
    <t>tr|N1LVT4|</t>
  </si>
  <si>
    <t>K0FW52</t>
  </si>
  <si>
    <t>tr|N1LRI6|</t>
  </si>
  <si>
    <t>tr|K0FW52| K0FW52_BACTU 50S ribosomal protein L16 OS=Bacillus thuringiensis MC28 GN=rplP PE=3 SV=1</t>
  </si>
  <si>
    <t>N1LLD8</t>
  </si>
  <si>
    <t>Q6BZB9</t>
  </si>
  <si>
    <t>K13367</t>
  </si>
  <si>
    <t>tr|N1LLD8|</t>
  </si>
  <si>
    <t>tr|Q6BZB9| Q6BZB9_DEBHA Chromosome A complete sequence OS=Debaryomyces hansenii (strain ATCC 36239 / CBS 767 / JCM 1990 / NBRC 0083 / IGC 2968) GN=DEHA2A02552g PE=4 SV=2</t>
  </si>
  <si>
    <t>N1LES6</t>
  </si>
  <si>
    <t>M0R3M4</t>
  </si>
  <si>
    <t>tr|N1LES6|</t>
  </si>
  <si>
    <t>tr|M0R3M4| M0R3M4_RAT Protein Ranbp2 OS=Rattus norvegicus GN=Ranbp2 PE=1 SV=1</t>
  </si>
  <si>
    <t>N1LF17</t>
  </si>
  <si>
    <t>G4N8I2</t>
  </si>
  <si>
    <t>K02365</t>
  </si>
  <si>
    <t>tr|N1LF17|</t>
  </si>
  <si>
    <t>tr|G4N8I2| G4N8I2_MAGO7 Separin OS=Magnaporthe oryzae (strain 70-15 / ATCC MYA-4617 / FGSC 8958) GN=MGG_06245 PE=4 SV=1</t>
  </si>
  <si>
    <t>Q813L9</t>
  </si>
  <si>
    <t>tr|N1LI91|</t>
  </si>
  <si>
    <t>tr|Q813L9| Q813L9_BACCR Pseudouridine synthase OS=Bacillus cereus (strain ATCC 14579 / DSM 31 / JCM 2152 / NBRC 15305 / NCIMB 9373 / NRRL B-3711) GN=BC_2321 PE=3 SV=1</t>
  </si>
  <si>
    <t>N1LQG8</t>
  </si>
  <si>
    <t>V5M482</t>
  </si>
  <si>
    <t>tr|N1LQG8|</t>
  </si>
  <si>
    <t>tr|V5M482| V5M482_BACTU Uncharacterized protein OS=Bacillus thuringiensis YBT-1518 GN=YBT1518_03785 PE=4 SV=1</t>
  </si>
  <si>
    <t>N1LLU3</t>
  </si>
  <si>
    <t>D1AL27</t>
  </si>
  <si>
    <t>tr|N1LLU3|</t>
  </si>
  <si>
    <t>tr|D1AL27| D1AL27_SEBTE Translation initiation factor IF-2 OS=Sebaldella termitidis (strain ATCC 33386 / NCTC 11300) GN=infB PE=3 SV=1</t>
  </si>
  <si>
    <t>S6FSB8</t>
  </si>
  <si>
    <t>tr|N1LMU9|</t>
  </si>
  <si>
    <t>tr|S6FSB8| S6FSB8_BACAM BmyB protein OS=Bacillus amyloliquefaciens subsp. plantarum UCMB5033 GN=bmyB PE=4 SV=1</t>
  </si>
  <si>
    <t>N1LRK4</t>
  </si>
  <si>
    <t>tr|N1LRK4|</t>
  </si>
  <si>
    <t>N1LRI9</t>
  </si>
  <si>
    <t>D5TP30</t>
  </si>
  <si>
    <t>tr|N1LRI9|</t>
  </si>
  <si>
    <t>tr|D5TP30| D5TP30_BACT1 Lactoylglutathione lyase OS=Bacillus thuringiensis (strain BMB171) GN=BMB171_C2657 PE=4 SV=1</t>
  </si>
  <si>
    <t>tr|N1LG43|</t>
  </si>
  <si>
    <t>N1LPL2</t>
  </si>
  <si>
    <t>Q81IY4</t>
  </si>
  <si>
    <t>tr|N1LPL2|</t>
  </si>
  <si>
    <t>tr|Q81IY4| Q81IY4_BACCR Oligopeptide transport ATP-binding protein oppD OS=Bacillus cereus (strain ATCC 14579 / DSM 31 / JCM 2152 / NBRC 15305 / NCIMB 9373 / NRRL B-3711) GN=BC_0209 PE=3 SV=1</t>
  </si>
  <si>
    <t>D5TYL1</t>
  </si>
  <si>
    <t>tr|N1LV46|</t>
  </si>
  <si>
    <t>tr|D5TYL1| D5TYL1_BACT1 Probable septum site-determining protein MinC OS=Bacillus thuringiensis (strain BMB171) GN=minC PE=3 SV=1</t>
  </si>
  <si>
    <t>B7H655</t>
  </si>
  <si>
    <t>tr|N1LRJ4|</t>
  </si>
  <si>
    <t>sp|B7H655| MQO_BACC4 Probable malate:quinone oxidoreductase OS=Bacillus cereus (strain B4264) GN=mqo PE=3 SV=1</t>
  </si>
  <si>
    <t>N1LL10</t>
  </si>
  <si>
    <t>Q39Z09</t>
  </si>
  <si>
    <t>K01620</t>
  </si>
  <si>
    <t>tr|N1LL10|</t>
  </si>
  <si>
    <t>tr|Q39Z09| Q39Z09_GEOMG L-allo-threonine aldolase, stereospecific OS=Geobacter metallireducens (strain GS-15 / ATCC 53774 / DSM 7210) GN=ltaA PE=4 SV=1</t>
  </si>
  <si>
    <t>D5TNQ2</t>
  </si>
  <si>
    <t>tr|N1LLD7|</t>
  </si>
  <si>
    <t>tr|D5TNQ2| D5TNQ2_BACT1 Probable manganese-dependent inorganic pyrophosphatase OS=Bacillus thuringiensis (strain BMB171) GN=ppaC PE=3 SV=1</t>
  </si>
  <si>
    <t>N1M126</t>
  </si>
  <si>
    <t>D5HH75</t>
  </si>
  <si>
    <t>tr|N1M126|</t>
  </si>
  <si>
    <t>tr|D5HH75| D5HH75_9FIRM Draft genome OS=Coprococcus sp. ART55/1 GN=CCU_02160 PE=4 SV=1</t>
  </si>
  <si>
    <t>N1LX10</t>
  </si>
  <si>
    <t>B9SWT2</t>
  </si>
  <si>
    <t>K10632</t>
  </si>
  <si>
    <t>tr|N1LX10|</t>
  </si>
  <si>
    <t>tr|B9SWT2| B9SWT2_RICCO Brca1-associated protein, putative OS=Ricinus communis GN=RCOM_0010990 PE=4 SV=1</t>
  </si>
  <si>
    <t>M1Q538</t>
  </si>
  <si>
    <t>tr|N1LR34|</t>
  </si>
  <si>
    <t>tr|M1Q538| M1Q538_BACTU Uroporphyrinogen decarboxylase OS=Bacillus thuringiensis serovar thuringiensis str. IS5056 GN=hemE PE=3 SV=1</t>
  </si>
  <si>
    <t>N1LY42</t>
  </si>
  <si>
    <t>M4KW86</t>
  </si>
  <si>
    <t>tr|N1LY42|</t>
  </si>
  <si>
    <t>tr|M4KW86| M4KW86_BACIU Spore coat protein (Outer) OS=Bacillus subtilis XF-1 GN=cotB PE=4 SV=1</t>
  </si>
  <si>
    <t>N1LYI7</t>
  </si>
  <si>
    <t>B7HBS0</t>
  </si>
  <si>
    <t>tr|N1LYI7|</t>
  </si>
  <si>
    <t>tr|B7HBS0| B7HBS0_BACC4 Spore germination protein GerKA OS=Bacillus cereus (strain B4264) GN=gerKA PE=3 SV=1</t>
  </si>
  <si>
    <t>tr|N1LR40|</t>
  </si>
  <si>
    <t>N1LVT2</t>
  </si>
  <si>
    <t>B2RJ60</t>
  </si>
  <si>
    <t>tr|N1LVT2|</t>
  </si>
  <si>
    <t>tr|B2RJ60| B2RJ60_PORG3 Putative cation efflux protein OS=Porphyromonas gingivalis (strain ATCC 33277 / DSM 20709 / JCM 12257) GN=PGN_0886 PE=4 SV=1</t>
  </si>
  <si>
    <t>N1LLS1</t>
  </si>
  <si>
    <t>E8R0B0</t>
  </si>
  <si>
    <t>tr|N1LLS1|</t>
  </si>
  <si>
    <t>tr|E8R0B0| E8R0B0_ISOPI Metallophosphoesterase OS=Isosphaera pallida (strain ATCC 43644 / DSM 9630 / IS1B) GN=Isop_1653 PE=4 SV=1</t>
  </si>
  <si>
    <t>N1LEZ2</t>
  </si>
  <si>
    <t>Q3IP38</t>
  </si>
  <si>
    <t>K00169</t>
  </si>
  <si>
    <t>tr|N1LEZ2|</t>
  </si>
  <si>
    <t>tr|Q3IP38| Q3IP38_NATPD Pyruvate--ferredoxin oxidoreductase alpha subunit OS=Natronomonas pharaonis (strain ATCC 35678 / DSM 2160) GN=porA PE=4 SV=1</t>
  </si>
  <si>
    <t>N1LKW6</t>
  </si>
  <si>
    <t>L7RFX8</t>
  </si>
  <si>
    <t>tr|N1LKW6|</t>
  </si>
  <si>
    <t>tr|L7RFX8| L7RFX8_9VIRU Isoleucyl-tRNA synthetase OS=Acanthamoeba polyphaga moumouvirus GN=Moumou_00285 PE=4 SV=1</t>
  </si>
  <si>
    <t>N1LM23</t>
  </si>
  <si>
    <t>R4SY65</t>
  </si>
  <si>
    <t>tr|N1LM23|</t>
  </si>
  <si>
    <t>tr|R4SY65| R4SY65_AMYOR MFS transporter arabinose efflux permease OS=Amycolatopsis orientalis HCCB10007 GN=araJ PE=4 SV=1</t>
  </si>
  <si>
    <t>N1LM37</t>
  </si>
  <si>
    <t>tr|N1LM37|</t>
  </si>
  <si>
    <t>N1LKJ5</t>
  </si>
  <si>
    <t>Q81EP3</t>
  </si>
  <si>
    <t>tr|N1LKJ5|</t>
  </si>
  <si>
    <t>tr|Q81EP3| Q81EP3_BACCR Amine oxidase, flavin-containing OS=Bacillus cereus (strain ATCC 14579 / DSM 31 / JCM 2152 / NBRC 15305 / NCIMB 9373 / NRRL B-3711) GN=BC_1925 PE=4 SV=1</t>
  </si>
  <si>
    <t>B7HD62</t>
  </si>
  <si>
    <t>tr|N1LNV8|</t>
  </si>
  <si>
    <t>sp|B7HD62| SYM_BACC4 Methionine--tRNA ligase OS=Bacillus cereus (strain B4264) GN=metG PE=3 SV=1</t>
  </si>
  <si>
    <t>N1LK84</t>
  </si>
  <si>
    <t>B7HJN8</t>
  </si>
  <si>
    <t>tr|N1LK84|</t>
  </si>
  <si>
    <t>tr|B7HJN8| B7HJN8_BACC4 Molybdenum ABC transporter, molybdenum-binding protein OS=Bacillus cereus (strain B4264) GN=modA PE=4 SV=1</t>
  </si>
  <si>
    <t>N1LPF3</t>
  </si>
  <si>
    <t>Q6FUL6</t>
  </si>
  <si>
    <t>K15071</t>
  </si>
  <si>
    <t>tr|N1LPF3|</t>
  </si>
  <si>
    <t>tr|Q6FUL6| Q6FUL6_CANGA Strain CBS138 chromosome F complete sequence OS=Candida glabrata (strain ATCC 2001 / CBS 138 / JCM 3761 / NBRC 0622 / NRRL Y-65) GN=CAGL0F02497g PE=4 SV=1</t>
  </si>
  <si>
    <t>N1LIW7</t>
  </si>
  <si>
    <t>R0GVQ0</t>
  </si>
  <si>
    <t>tr|N1LIW7|</t>
  </si>
  <si>
    <t>tr|R0GVQ0| R0GVQ0_9BRAS Uncharacterized protein OS=Capsella rubella GN=CARUB_v10028657mg PE=4 SV=1</t>
  </si>
  <si>
    <t>N1LR12</t>
  </si>
  <si>
    <t>Q82BH8</t>
  </si>
  <si>
    <t>tr|N1LR12|</t>
  </si>
  <si>
    <t>tr|Q82BH8| Q82BH8_STRAW Putative magnesium or manganese-dependent protein phosphatase OS=Streptomyces avermitilis (strain ATCC 31267 / DSM 46492 / JCM 5070 / NCIMB 12804 / NRRL 8165 / MA-4680) GN=prpH PE=4 SV=1</t>
  </si>
  <si>
    <t>N1LPU9</t>
  </si>
  <si>
    <t>B7HBZ0</t>
  </si>
  <si>
    <t>tr|N1LPU9|</t>
  </si>
  <si>
    <t>tr|B7HBZ0| B7HBZ0_BACC4 Putative membrane protein OS=Bacillus cereus (strain B4264) GN=BCB4264_A3250 PE=4 SV=1</t>
  </si>
  <si>
    <t>B7INR2</t>
  </si>
  <si>
    <t>tr|N1LN41|</t>
  </si>
  <si>
    <t>tr|B7INR2| B7INR2_BACC2 Uncharacterized protein OS=Bacillus cereus (strain G9842) GN=BCG9842_B0104 PE=4 SV=1</t>
  </si>
  <si>
    <t>N1LPQ3</t>
  </si>
  <si>
    <t>tr|N1LPQ3|</t>
  </si>
  <si>
    <t>N1LT54</t>
  </si>
  <si>
    <t>Q81CA8</t>
  </si>
  <si>
    <t>tr|N1LT54|</t>
  </si>
  <si>
    <t>tr|Q81CA8| Q81CA8_BACCR Acetyltransferase OS=Bacillus cereus (strain ATCC 14579 / DSM 31 / JCM 2152 / NBRC 15305 / NCIMB 9373 / NRRL B-3711) GN=BC_2866 PE=4 SV=1</t>
  </si>
  <si>
    <t>D5WKP2</t>
  </si>
  <si>
    <t>tr|N1LM73|</t>
  </si>
  <si>
    <t>tr|D5WKP2| D5WKP2_BURSC Transcriptional regulator, TetR family OS=Burkholderia sp. (strain CCGE1002) GN=BC1002_5908 PE=4 SV=1</t>
  </si>
  <si>
    <t>N1LTT6</t>
  </si>
  <si>
    <t>B7HBZ3</t>
  </si>
  <si>
    <t>K07734</t>
  </si>
  <si>
    <t>tr|N1LTT6|</t>
  </si>
  <si>
    <t>tr|B7HBZ3| B7HBZ3_BACC4 Protease synthase and sporulation negative regulatory protein PAI 2 OS=Bacillus cereus (strain B4264) GN=paiB1 PE=4 SV=1</t>
  </si>
  <si>
    <t>C3NP09</t>
  </si>
  <si>
    <t>tr|N1LVH1|</t>
  </si>
  <si>
    <t>tr|C3NP09| C3NP09_VIBCJ Thymidylate kinase OS=Vibrio cholerae serotype O1 (strain MJ-1236) GN=tmk PE=3 SV=1</t>
  </si>
  <si>
    <t>Q6HDH5</t>
  </si>
  <si>
    <t>tr|N1LT89|</t>
  </si>
  <si>
    <t>tr|Q6HDH5| Q6HDH5_BACHK Acetyltransferase, GNAT family OS=Bacillus thuringiensis subsp. konkukian (strain 97-27) GN=BT9727_4083 PE=4 SV=1</t>
  </si>
  <si>
    <t>N1LXR5</t>
  </si>
  <si>
    <t>B0VPS0</t>
  </si>
  <si>
    <t>K11311</t>
  </si>
  <si>
    <t>tr|N1LXR5|</t>
  </si>
  <si>
    <t>tr|B0VPS0| B0VPS0_ACIBS AntC protein OS=Acinetobacter baumannii (strain SDF) GN=antC PE=4 SV=1</t>
  </si>
  <si>
    <t>Q81DY6</t>
  </si>
  <si>
    <t>tr|N1LX24|</t>
  </si>
  <si>
    <t>tr|Q81DY6| Q81DY6_BACCR NAD(P)H nitroreductase OS=Bacillus cereus (strain ATCC 14579 / DSM 31 / JCM 2152 / NBRC 15305 / NCIMB 9373 / NRRL B-3711) GN=BC_2210 PE=4 SV=1</t>
  </si>
  <si>
    <t>N1LFK8</t>
  </si>
  <si>
    <t>tr|N1LFK8|</t>
  </si>
  <si>
    <t>N1LRW4</t>
  </si>
  <si>
    <t>A7TH61</t>
  </si>
  <si>
    <t>K03352</t>
  </si>
  <si>
    <t>tr|N1LRW4|</t>
  </si>
  <si>
    <t>tr|A7TH61| A7TH61_VANPO Putative uncharacterized protein OS=Vanderwaltozyma polyspora (strain ATCC 22028 / DSM 70294) GN=Kpol_1013p13 PE=4 SV=1</t>
  </si>
  <si>
    <t>R4PYB8</t>
  </si>
  <si>
    <t>tr|N1LQU9|</t>
  </si>
  <si>
    <t>tr|R4PYB8| R4PYB8_LACPN Initiation-control protein YabA OS=Lactobacillus plantarum subsp. plantarum P-8 GN=LBP_cg0519 PE=3 SV=2</t>
  </si>
  <si>
    <t>Q48HN4</t>
  </si>
  <si>
    <t>tr|N1LQX3|</t>
  </si>
  <si>
    <t>tr|Q48HN4| Q48HN4_PSE14 DNA-binding protein OS=Pseudomonas savastanoi pv. phaseolicola (strain 1448A / Race 6) GN=PSPPH_2917 PE=4 SV=1</t>
  </si>
  <si>
    <t>N1LT39</t>
  </si>
  <si>
    <t>D5TXT5</t>
  </si>
  <si>
    <t>K06438</t>
  </si>
  <si>
    <t>tr|N1LT39|</t>
  </si>
  <si>
    <t>tr|D5TXT5| D5TXT5_BACT1 Putative stage IV sporulation protein OS=Bacillus thuringiensis (strain BMB171) GN=BMB171_C3971 PE=4 SV=1</t>
  </si>
  <si>
    <t>N1LP68</t>
  </si>
  <si>
    <t>W6YYE0</t>
  </si>
  <si>
    <t>K15280</t>
  </si>
  <si>
    <t>tr|N1LP68|</t>
  </si>
  <si>
    <t>tr|W6YYE0| W6YYE0_COCMI Uncharacterized protein OS=Bipolaris oryzae ATCC 44560 GN=COCMIDRAFT_103148 PE=4 SV=1</t>
  </si>
  <si>
    <t>R4PQY8</t>
  </si>
  <si>
    <t>tr|N1M0T6|</t>
  </si>
  <si>
    <t>tr|R4PQY8| R4PQY8_LACPN Uncharacterized protein OS=Lactobacillus plantarum subsp. plantarum P-8 GN=LBP_cg1432 PE=4 SV=2</t>
  </si>
  <si>
    <t>N1LUX6</t>
  </si>
  <si>
    <t>B7K1Y8</t>
  </si>
  <si>
    <t>tr|N1LUX6|</t>
  </si>
  <si>
    <t>tr|B7K1Y8| B7K1Y8_CYAP8 6-phosphofructokinase OS=Cyanothece sp. (strain PCC 8801) GN=PCC8801_0191 PE=4 SV=1</t>
  </si>
  <si>
    <t>G7ZLS2</t>
  </si>
  <si>
    <t>tr|N1LPJ6|</t>
  </si>
  <si>
    <t>tr|G7ZLS2| G7ZLS2_STAAU Uncharacterized protein OS=Staphylococcus aureus subsp. aureus MSHR1132 GN=SAMSHR1132_00540 PE=4 SV=1</t>
  </si>
  <si>
    <t>V5MCS2</t>
  </si>
  <si>
    <t>tr|N1LWR9|</t>
  </si>
  <si>
    <t>tr|V5MCS2| V5MCS2_BACTU Uncharacterized protein OS=Bacillus thuringiensis YBT-1518 GN=YBT1518_14035 PE=4 SV=1</t>
  </si>
  <si>
    <t>N1M042</t>
  </si>
  <si>
    <t>Q4WLJ9</t>
  </si>
  <si>
    <t>K01210</t>
  </si>
  <si>
    <t>tr|N1M042|</t>
  </si>
  <si>
    <t>tr|Q4WLJ9| Q4WLJ9_ASPFU Exo-beta-1,3-glucanase, putative OS=Neosartorya fumigata (strain ATCC MYA-4609 / Af293 / CBS 101355 / FGSC A1100) GN=AFUA_6G13270 PE=4 SV=1</t>
  </si>
  <si>
    <t>N1M036</t>
  </si>
  <si>
    <t>Q1AWF1</t>
  </si>
  <si>
    <t>K06204</t>
  </si>
  <si>
    <t>tr|N1M036|</t>
  </si>
  <si>
    <t>tr|Q1AWF1| Q1AWF1_RUBXD Transcriptional regulators, TraR/DksA family OS=Rubrobacter xylanophilus (strain DSM 9941 / NBRC 16129) GN=Rxyl_1313 PE=4 SV=1</t>
  </si>
  <si>
    <t>N1LMM6</t>
  </si>
  <si>
    <t>C0KIF4</t>
  </si>
  <si>
    <t>K13982</t>
  </si>
  <si>
    <t>tr|N1LMM6|</t>
  </si>
  <si>
    <t>tr|C0KIF4| C0KIF4_STRPU Uncharacterized protein OS=Strongylocentrotus purpuratus GN=Sp-Vasa PE=2 SV=1</t>
  </si>
  <si>
    <t>N1LUJ9</t>
  </si>
  <si>
    <t>Q824B3</t>
  </si>
  <si>
    <t>tr|N1LUJ9|</t>
  </si>
  <si>
    <t>tr|Q824B3| Q824B3_CHLCV Ribonuclease R OS=Chlamydophila caviae (strain GPIC) GN=rnr PE=3 SV=1</t>
  </si>
  <si>
    <t>N1LTV0</t>
  </si>
  <si>
    <t>tr|N1LTV0|</t>
  </si>
  <si>
    <t>N1LIY1</t>
  </si>
  <si>
    <t>B3MMP9</t>
  </si>
  <si>
    <t>K15112</t>
  </si>
  <si>
    <t>tr|N1LIY1|</t>
  </si>
  <si>
    <t>tr|B3MMP9| B3MMP9_DROAN GF15592 OS=Drosophila ananassae GN=Dana\GF15592 PE=3 SV=1</t>
  </si>
  <si>
    <t>N1LT96</t>
  </si>
  <si>
    <t>Q2J0H9</t>
  </si>
  <si>
    <t>tr|N1LT96|</t>
  </si>
  <si>
    <t>tr|Q2J0H9| Q2J0H9_RHOP2 Methyl-accepting chemotaxis sensory transducer OS=Rhodopseudomonas palustris (strain HaA2) GN=RPB_1321 PE=4 SV=1</t>
  </si>
  <si>
    <t>N1LLY8</t>
  </si>
  <si>
    <t>D5TWW0</t>
  </si>
  <si>
    <t>tr|N1LLY8|</t>
  </si>
  <si>
    <t>tr|D5TWW0| D5TWW0_BACT1 BioH protein OS=Bacillus thuringiensis (strain BMB171) GN=BMB171_C3782 PE=4 SV=1</t>
  </si>
  <si>
    <t>N1LQ26</t>
  </si>
  <si>
    <t>tr|N1LQ26|</t>
  </si>
  <si>
    <t>B7HHG4</t>
  </si>
  <si>
    <t>tr|N1LXS5|</t>
  </si>
  <si>
    <t>sp|B7HHG4| HIS4_BACC4 1-(5-phosphoribosyl)-5-[(5-phosphoribosylamino)methylideneamino] imidazole-4-carboxamide isomerase OS=Bacillus cereus (strain B4264) GN=hisA PE=3 SV=1</t>
  </si>
  <si>
    <t>N1LFZ7</t>
  </si>
  <si>
    <t>tr|N1LFZ7|</t>
  </si>
  <si>
    <t>M4HB92</t>
  </si>
  <si>
    <t>tr|N1LLB1|</t>
  </si>
  <si>
    <t>tr|M4HB92| M4HB92_BACCE 50S ribosomal protein L6 OS=Bacillus cereus FRI-35 GN=rplF PE=3 SV=1</t>
  </si>
  <si>
    <t>N1LMY1</t>
  </si>
  <si>
    <t>tr|N1LMY1|</t>
  </si>
  <si>
    <t>D5TYJ3</t>
  </si>
  <si>
    <t>tr|N1LZU5|</t>
  </si>
  <si>
    <t>tr|D5TYJ3| D5TYJ3_BACT1 Transcriptional regulator OS=Bacillus thuringiensis (strain BMB171) GN=BMB171_C4094 PE=4 SV=1</t>
  </si>
  <si>
    <t>N1LV49</t>
  </si>
  <si>
    <t>B1HZ61</t>
  </si>
  <si>
    <t>tr|N1LV49|</t>
  </si>
  <si>
    <t>tr|B1HZ61| B1HZ61_LYSSC Hypothetical transport protein OS=Lysinibacillus sphaericus (strain C3-41) GN=ywfM PE=4 SV=1</t>
  </si>
  <si>
    <t>B3ND07</t>
  </si>
  <si>
    <t>tr|N1LF41|</t>
  </si>
  <si>
    <t>tr|B3ND07| B3ND07_DROER GG13738 OS=Drosophila erecta GN=Dere\GG13738 PE=4 SV=1</t>
  </si>
  <si>
    <t>tr|N1LY58|</t>
  </si>
  <si>
    <t>N1LX59</t>
  </si>
  <si>
    <t>tr|N1LX59|</t>
  </si>
  <si>
    <t>N1LGM7</t>
  </si>
  <si>
    <t>tr|N1LGM7|</t>
  </si>
  <si>
    <t>L1JIW0</t>
  </si>
  <si>
    <t>tr|N1LJJ8|</t>
  </si>
  <si>
    <t>tr|L1JIW0| L1JIW0_GUITH Lysine--tRNA ligase OS=Guillardia theta CCMP2712 GN=GUITHDRAFT_136917 PE=3 SV=1</t>
  </si>
  <si>
    <t>N1LHD7</t>
  </si>
  <si>
    <t>D7BBP5</t>
  </si>
  <si>
    <t>tr|N1LHD7|</t>
  </si>
  <si>
    <t>tr|D7BBP5| D7BBP5_MEISD DNA topoisomerase 1 OS=Meiothermus silvanus (strain ATCC 700542 / DSM 9946 / VI-R2) GN=topA PE=3 SV=1</t>
  </si>
  <si>
    <t>F8FFM1</t>
  </si>
  <si>
    <t>tr|N1LKW8|</t>
  </si>
  <si>
    <t>tr|F8FFM1| F8FFM1_PAEMK Peptidoglycan glycosyltransferase OS=Paenibacillus mucilaginosus (strain KNP414) GN=KNP414_03710 PE=4 SV=1</t>
  </si>
  <si>
    <t>N1LW49</t>
  </si>
  <si>
    <t>A5CEP4</t>
  </si>
  <si>
    <t>K09985</t>
  </si>
  <si>
    <t>tr|N1LW49|</t>
  </si>
  <si>
    <t>tr|A5CEP4| A5CEP4_ORITB Orientia tsutsugamushi Boryong complete genome OS=Orientia tsutsugamushi (strain Boryong) GN=OTBS_1581 PE=4 SV=1</t>
  </si>
  <si>
    <t>N1LNA8</t>
  </si>
  <si>
    <t>tr|N1LNA8|</t>
  </si>
  <si>
    <t>N1LJQ2</t>
  </si>
  <si>
    <t>tr|N1LJQ2|</t>
  </si>
  <si>
    <t>N1LLH6</t>
  </si>
  <si>
    <t>tr|N1LLH6|</t>
  </si>
  <si>
    <t>E8U2C8</t>
  </si>
  <si>
    <t>tr|N1LMZ0|</t>
  </si>
  <si>
    <t>tr|E8U2C8| E8U2C8_ALIDB Type-IV secretion system protein TraC OS=Alicycliphilus denitrificans (strain DSM 18852 / JCM 14587 / BC) GN=Alide_4536 PE=4 SV=1</t>
  </si>
  <si>
    <t>N1LGE2</t>
  </si>
  <si>
    <t>D5TJL2</t>
  </si>
  <si>
    <t>K02361</t>
  </si>
  <si>
    <t>tr|N1LGE2|</t>
  </si>
  <si>
    <t>tr|D5TJL2| D5TJL2_BACT1 Isochorismate synthase DhbC OS=Bacillus thuringiensis (strain BMB171) GN=bacC PE=4 SV=1</t>
  </si>
  <si>
    <t>V5MD77</t>
  </si>
  <si>
    <t>tr|N1LE60|</t>
  </si>
  <si>
    <t>tr|V5MD77| V5MD77_BACTU Uncharacterized protein OS=Bacillus thuringiensis YBT-1518 GN=YBT1518_14675 PE=4 SV=1</t>
  </si>
  <si>
    <t>N1LHC6</t>
  </si>
  <si>
    <t>B7HJA6</t>
  </si>
  <si>
    <t>tr|N1LHC6|</t>
  </si>
  <si>
    <t>tr|B7HJA6| B7HJA6_BACC4 Petrobactin biosynthesis protein AsbC OS=Bacillus cereus (strain B4264) GN=asbC PE=4 SV=1</t>
  </si>
  <si>
    <t>tr|N1LH04|</t>
  </si>
  <si>
    <t>K3VB33</t>
  </si>
  <si>
    <t>tr|N1LHA9|</t>
  </si>
  <si>
    <t>tr|K3VB33| K3VB33_FUSPC Uncharacterized protein OS=Fusarium pseudograminearum (strain CS3096) GN=FPSE_08812 PE=4 SV=1</t>
  </si>
  <si>
    <t>N1LHY1</t>
  </si>
  <si>
    <t>B7HJN4</t>
  </si>
  <si>
    <t>K03811</t>
  </si>
  <si>
    <t>tr|N1LHY1|</t>
  </si>
  <si>
    <t>tr|B7HJN4| B7HJN4_BACC4 Nucleoside transporter, PnuC family OS=Bacillus cereus (strain B4264) GN=BCB4264_A0224 PE=4 SV=1</t>
  </si>
  <si>
    <t>N1LMQ0</t>
  </si>
  <si>
    <t>A0RC73</t>
  </si>
  <si>
    <t>K09770</t>
  </si>
  <si>
    <t>tr|N1LMQ0|</t>
  </si>
  <si>
    <t>tr|A0RC73| A0RC73_BACAH Uncharacterized protein OS=Bacillus thuringiensis (strain Al Hakam) GN=BALH_1477 PE=4 SV=1</t>
  </si>
  <si>
    <t>N1LMB9</t>
  </si>
  <si>
    <t>tr|N1LMB9|</t>
  </si>
  <si>
    <t>N1LM24</t>
  </si>
  <si>
    <t>A7GSE6</t>
  </si>
  <si>
    <t>tr|N1LM24|</t>
  </si>
  <si>
    <t>tr|A7GSE6| A7GSE6_BACCN LPXTG-motif cell wall anchor domain OS=Bacillus cereus subsp. cytotoxis (strain NVH 391-98) GN=Bcer98_2821 PE=3 SV=1</t>
  </si>
  <si>
    <t>N1LQ34</t>
  </si>
  <si>
    <t>tr|N1LQ34|</t>
  </si>
  <si>
    <t>tr|N1LL35|</t>
  </si>
  <si>
    <t>N1LQ85</t>
  </si>
  <si>
    <t>Q6HKI8</t>
  </si>
  <si>
    <t>tr|N1LQ85|</t>
  </si>
  <si>
    <t>tr|Q6HKI8| Q6HKI8_BACHK Possible glycosyl hydrolase, N-terminal OS=Bacillus thuringiensis subsp. konkukian (strain 97-27) GN=BT9727_1606 PE=4 SV=1</t>
  </si>
  <si>
    <t>Q3ICL6</t>
  </si>
  <si>
    <t>tr|N1LR65|</t>
  </si>
  <si>
    <t>tr|Q3ICL6| Q3ICL6_PSEHT GlpF protein OS=Pseudoalteromonas haloplanktis (strain TAC 125) GN=glpF PE=3 SV=1</t>
  </si>
  <si>
    <t>N1LRZ7</t>
  </si>
  <si>
    <t>D8QT24</t>
  </si>
  <si>
    <t>K02734</t>
  </si>
  <si>
    <t>tr|N1LRZ7|</t>
  </si>
  <si>
    <t>tr|D8QT24| D8QT24_SELML Proteasome subunit beta type OS=Selaginella moellendorffii GN=SELMODRAFT_165201 PE=3 SV=1</t>
  </si>
  <si>
    <t>D5TU59</t>
  </si>
  <si>
    <t>tr|N1LJT9|</t>
  </si>
  <si>
    <t>tr|D5TU59| D5TU59_BACT1 Acetyltransferase OS=Bacillus thuringiensis (strain BMB171) GN=BMB171_C1191 PE=4 SV=1</t>
  </si>
  <si>
    <t>G8NSZ9</t>
  </si>
  <si>
    <t>tr|N1LHR8|</t>
  </si>
  <si>
    <t>tr|G8NSZ9| G8NSZ9_GRAMM Transcriptional regulator, LacI family OS=Granulicella mallensis (strain ATCC BAA-1857 / DSM 23137 / MP5ACTX8) GN=AciX8_2012 PE=4 SV=1</t>
  </si>
  <si>
    <t>N1LX02</t>
  </si>
  <si>
    <t>A4ISY4</t>
  </si>
  <si>
    <t>tr|N1LX02|</t>
  </si>
  <si>
    <t>tr|A4ISY4| A4ISY4_GEOTN Glycosyl transferase group 1 family protein OS=Geobacillus thermodenitrificans (strain NG80-2) GN=GTNG_3093 PE=4 SV=1</t>
  </si>
  <si>
    <t>Q63G87</t>
  </si>
  <si>
    <t>tr|N1LWX7|</t>
  </si>
  <si>
    <t>tr|Q63G87| Q63G87_BACCZ Band 7 protein, SPFH domain OS=Bacillus cereus (strain ZK / E33L) GN=BCE33L0468 PE=4 SV=1</t>
  </si>
  <si>
    <t>N1M0X4</t>
  </si>
  <si>
    <t>tr|N1M0X4|</t>
  </si>
  <si>
    <t>Q8Y5K6</t>
  </si>
  <si>
    <t>tr|N1LVW1|</t>
  </si>
  <si>
    <t>tr|Q8Y5K6| Q8Y5K6_LISMO Lmo2053 protein OS=Listeria monocytogenes serovar 1/2a (strain ATCC BAA-679 / EGD-e) GN=lmo2053 PE=4 SV=1</t>
  </si>
  <si>
    <t>N1LMY7</t>
  </si>
  <si>
    <t>D5TWS6</t>
  </si>
  <si>
    <t>tr|N1LMY7|</t>
  </si>
  <si>
    <t>tr|D5TWS6| D5TWS6_BACT1 Branched chain amino acid ABC transporter carrier protein OS=Bacillus thuringiensis (strain BMB171) GN=BMB171_C1700 PE=4 SV=1</t>
  </si>
  <si>
    <t>M5WGZ4</t>
  </si>
  <si>
    <t>tr|N1LT76|</t>
  </si>
  <si>
    <t>tr|M5WGZ4| M5WGZ4_PRUPE Uncharacterized protein OS=Prunus persica GN=PRUPE_ppa001609mg PE=4 SV=1</t>
  </si>
  <si>
    <t>K4KGR0</t>
  </si>
  <si>
    <t>tr|N1LV73|</t>
  </si>
  <si>
    <t>tr|K4KGR0| K4KGR0_SIMAS S-adenosylmethionine:tRNA ribosyltransferase-isomerase OS=Simiduia agarivorans (strain DSM 21679 / JCM 13881 / BCRC 17597 / SA1) GN=queA PE=3 SV=1</t>
  </si>
  <si>
    <t>N1LKF8</t>
  </si>
  <si>
    <t>D5TNK4</t>
  </si>
  <si>
    <t>tr|N1LKF8|</t>
  </si>
  <si>
    <t>tr|D5TNK4| D5TNK4_BACT1 Daunorubicin resistance transmembrane protein OS=Bacillus thuringiensis (strain BMB171) GN=BMB171_C0455 PE=4 SV=1</t>
  </si>
  <si>
    <t>N1LNA7</t>
  </si>
  <si>
    <t>V9WEP7</t>
  </si>
  <si>
    <t>tr|N1LNA7|</t>
  </si>
  <si>
    <t>tr|V9WEP7| V9WEP7_9RHOB Uncharacterized protein OS=Phaeobacter gallaeciensis DSM 26640 GN=Gal_00397 PE=4 SV=1</t>
  </si>
  <si>
    <t>D9QTD2</t>
  </si>
  <si>
    <t>tr|N1LML7|</t>
  </si>
  <si>
    <t>tr|D9QTD2| D9QTD2_ACEAZ VanW family protein OS=Acetohalobium arabaticum (strain ATCC 49924 / DSM 5501 / Z-7288) GN=Acear_0145 PE=4 SV=1</t>
  </si>
  <si>
    <t>N1LVX1</t>
  </si>
  <si>
    <t>A0Q8L3</t>
  </si>
  <si>
    <t>tr|N1LVX1|</t>
  </si>
  <si>
    <t>tr|A0Q8L3| A0Q8L3_FRATN Pyridoxal-dependent decarboxylase OS=Francisella tularensis subsp. novicida (strain U112) GN=FTN_1726 PE=3 SV=1</t>
  </si>
  <si>
    <t>D5TXG6</t>
  </si>
  <si>
    <t>tr|N1LNW9|</t>
  </si>
  <si>
    <t>tr|D5TXG6| D5TXG6_BACT1 High-affinity zinc uptake system protein znuA OS=Bacillus thuringiensis (strain BMB171) GN=BMB171_C1804 PE=3 SV=1</t>
  </si>
  <si>
    <t>N1LLR3</t>
  </si>
  <si>
    <t>tr|N1LLR3|</t>
  </si>
  <si>
    <t>N1LEU7</t>
  </si>
  <si>
    <t>B1L6C8</t>
  </si>
  <si>
    <t>K02201</t>
  </si>
  <si>
    <t>tr|N1LEU7|</t>
  </si>
  <si>
    <t>tr|B1L6C8| B1L6C8_KORCO Phosphopantetheine adenylyltransferase OS=Korarchaeum cryptofilum (strain OPF8) GN=Kcr_1261 PE=4 SV=1</t>
  </si>
  <si>
    <t>B7IWI7</t>
  </si>
  <si>
    <t>K06378</t>
  </si>
  <si>
    <t>tr|N1LS25|</t>
  </si>
  <si>
    <t>tr|B7IWI7| B7IWI7_BACC2 Anti-sigma F factor antagonist OS=Bacillus cereus (strain G9842) GN=spoIIAA PE=3 SV=1</t>
  </si>
  <si>
    <t>D5TMS3</t>
  </si>
  <si>
    <t>tr|N1LTG8|</t>
  </si>
  <si>
    <t>tr|D5TMS3| D5TMS3_BACT1 Protein translocase subunit SecY OS=Bacillus thuringiensis (strain BMB171) GN=secY PE=3 SV=1</t>
  </si>
  <si>
    <t>N1LR59</t>
  </si>
  <si>
    <t>D5TWC0</t>
  </si>
  <si>
    <t>K06408</t>
  </si>
  <si>
    <t>tr|N1LR59|</t>
  </si>
  <si>
    <t>tr|D5TWC0| D5TWC0_BACT1 Stage V sporulation protein AF OS=Bacillus thuringiensis (strain BMB171) GN=spoVAF PE=3 SV=1</t>
  </si>
  <si>
    <t>N1LW39</t>
  </si>
  <si>
    <t>Q3ILK0</t>
  </si>
  <si>
    <t>tr|N1LW39|</t>
  </si>
  <si>
    <t>tr|Q3ILK0| Q3ILK0_PSEHT Pseudoalteromonas haloplanktis str. TAC125 chromosome I, complete sequence OS=Pseudoalteromonas haloplanktis (strain TAC 125) GN=PSHAa0544 PE=4 SV=1</t>
  </si>
  <si>
    <t>D5TW32</t>
  </si>
  <si>
    <t>tr|N1LZV4|</t>
  </si>
  <si>
    <t>tr|D5TW32| D5TW32_BACT1 Ribonuclease J OS=Bacillus thuringiensis (strain BMB171) GN=rnj PE=3 SV=1</t>
  </si>
  <si>
    <t>N1LG64</t>
  </si>
  <si>
    <t>J3U580</t>
  </si>
  <si>
    <t>tr|N1LG64|</t>
  </si>
  <si>
    <t>tr|J3U580| J3U580_BACTU Signal peptidase I OS=Bacillus thuringiensis HD-771 GN=BTG_18800 PE=3 SV=1</t>
  </si>
  <si>
    <t>N1LQZ3</t>
  </si>
  <si>
    <t>D5TMW5</t>
  </si>
  <si>
    <t>K02000</t>
  </si>
  <si>
    <t>tr|N1LQZ3|</t>
  </si>
  <si>
    <t>tr|D5TMW5| D5TMW5_BACT1 Glycine betaine transport ATP-binding protein OS=Bacillus thuringiensis (strain BMB171) GN=proV2 PE=3 SV=1</t>
  </si>
  <si>
    <t>N1LQB6</t>
  </si>
  <si>
    <t>N0BK31</t>
  </si>
  <si>
    <t>K16263</t>
  </si>
  <si>
    <t>tr|N1LQB6|</t>
  </si>
  <si>
    <t>tr|N0BK31| N0BK31_9EURY Amino acid transporter OS=Archaeoglobus sulfaticallidus PM70-1 GN=Asulf_00458 PE=4 SV=1</t>
  </si>
  <si>
    <t>N1LHB3</t>
  </si>
  <si>
    <t>Q3IV66</t>
  </si>
  <si>
    <t>tr|N1LHB3|</t>
  </si>
  <si>
    <t>tr|Q3IV66| Q3IV66_RHOS4 Rhodobacter sphaeroides 2.4.1 plasmid C, complete sequence OS=Rhodobacter sphaeroides (strain ATCC 17023 / 2.4.1 / NCIB 8253 / DSM 158) GN=RSP_7377 PE=4 SV=1</t>
  </si>
  <si>
    <t>N1LE34</t>
  </si>
  <si>
    <t>P73953</t>
  </si>
  <si>
    <t>K07086</t>
  </si>
  <si>
    <t>tr|N1LE34|</t>
  </si>
  <si>
    <t>tr|P73953| P73953_SYNY3 Slr1512 protein OS=Synechocystis sp. (strain PCC 6803 / Kazusa) GN=slr1512 PE=4 SV=1</t>
  </si>
  <si>
    <t>N1LLA3</t>
  </si>
  <si>
    <t>B7HAW4</t>
  </si>
  <si>
    <t>tr|N1LLA3|</t>
  </si>
  <si>
    <t>tr|B7HAW4| B7HAW4_BACC4 RNA polymerase sigma-70 factor, ECF family OS=Bacillus cereus (strain B4264) GN=BCB4264_A3700 PE=4 SV=1</t>
  </si>
  <si>
    <t>N1LML5</t>
  </si>
  <si>
    <t>Q30VK9</t>
  </si>
  <si>
    <t>tr|N1LML5|</t>
  </si>
  <si>
    <t>tr|Q30VK9| Q30VK9_DESAG Phosphoesterase RecJ domain protein OS=Desulfovibrio alaskensis (strain G20) GN=Dde_3494 PE=4 SV=1</t>
  </si>
  <si>
    <t>Q817Z2</t>
  </si>
  <si>
    <t>tr|N1LUD9|</t>
  </si>
  <si>
    <t>tr|Q817Z2| Q817Z2_BACCR Caffeoyl-CoA O-methyltransferase OS=Bacillus cereus (strain ATCC 14579 / DSM 31 / JCM 2152 / NBRC 15305 / NCIMB 9373 / NRRL B-3711) GN=BC_4378 PE=4 SV=1</t>
  </si>
  <si>
    <t>N1LPR9</t>
  </si>
  <si>
    <t>Q638T9</t>
  </si>
  <si>
    <t>tr|N1LPR9|</t>
  </si>
  <si>
    <t>tr|Q638T9| Q638T9_BACCZ Glyoxalase family protein OS=Bacillus cereus (strain ZK / E33L) GN=BCE33L2991 PE=4 SV=1</t>
  </si>
  <si>
    <t>tr|N1LX27|</t>
  </si>
  <si>
    <t>N1LQ58</t>
  </si>
  <si>
    <t>tr|N1LQ58|</t>
  </si>
  <si>
    <t>N1LV95</t>
  </si>
  <si>
    <t>U5L5B3</t>
  </si>
  <si>
    <t>tr|N1LV95|</t>
  </si>
  <si>
    <t>tr|U5L5B3| U5L5B3_9BACI Elongation factor 3 OS=Bacillus infantis NRRL B-14911 GN=N288_04990 PE=4 SV=1</t>
  </si>
  <si>
    <t>tr|N1LPX5|</t>
  </si>
  <si>
    <t>N1LVQ9</t>
  </si>
  <si>
    <t>D4MKV6</t>
  </si>
  <si>
    <t>tr|N1LVQ9|</t>
  </si>
  <si>
    <t>tr|D4MKV6| D4MKV6_9FIRM Draft genome OS=[Eubacterium] siraeum V10Sc8a GN=ES1_14190 PE=4 SV=1</t>
  </si>
  <si>
    <t>N1LGN2</t>
  </si>
  <si>
    <t>I3TCU1</t>
  </si>
  <si>
    <t>K03170</t>
  </si>
  <si>
    <t>tr|N1LGN2|</t>
  </si>
  <si>
    <t>tr|I3TCU1| I3TCU1_THEC1 Reverse gyrase OS=Thermogladius cellulolyticus (strain 1633) GN=rgy PE=3 SV=1</t>
  </si>
  <si>
    <t>M4HCG1</t>
  </si>
  <si>
    <t>tr|N1LJV1|</t>
  </si>
  <si>
    <t>tr|M4HCG1| M4HCG1_BACCE 30S ribosomal protein S8 OS=Bacillus cereus FRI-35 GN=rpsH PE=3 SV=1</t>
  </si>
  <si>
    <t>D5TK74</t>
  </si>
  <si>
    <t>tr|N1LGG5|</t>
  </si>
  <si>
    <t>tr|D5TK74| D5TK74_BACT1 4-amino-4-deoxychorismate lyase OS=Bacillus thuringiensis (strain BMB171) GN=pabC PE=3 SV=1</t>
  </si>
  <si>
    <t>N1LFZ2</t>
  </si>
  <si>
    <t>E8N0X1</t>
  </si>
  <si>
    <t>tr|N1LFZ2|</t>
  </si>
  <si>
    <t>tr|E8N0X1| E8N0X1_ANATU 2-methylcitrate dehydratase OS=Anaerolinea thermophila (strain DSM 14523 / JCM 11388 / NBRC 100420 / UNI-1) GN=prpD PE=4 SV=1</t>
  </si>
  <si>
    <t>N1LNK4</t>
  </si>
  <si>
    <t>B7IXW7</t>
  </si>
  <si>
    <t>K02829</t>
  </si>
  <si>
    <t>tr|N1LNK4|</t>
  </si>
  <si>
    <t>tr|B7IXW7| B7IXW7_BACC2 Cytochrome aa3 quinol oxidase, subunit IV OS=Bacillus cereus (strain G9842) GN=qoxD PE=4 SV=1</t>
  </si>
  <si>
    <t>N1LK13</t>
  </si>
  <si>
    <t>E0TB10</t>
  </si>
  <si>
    <t>tr|N1LK13|</t>
  </si>
  <si>
    <t>tr|E0TB10| E0TB10_PARBH TraC OS=Parvularcula bermudensis (strain ATCC BAA-594 / HTCC2503 / KCTC 12087) GN=PB2503_00692 PE=4 SV=1</t>
  </si>
  <si>
    <t>N1LPU1</t>
  </si>
  <si>
    <t>A1WJ89</t>
  </si>
  <si>
    <t>tr|N1LPU1|</t>
  </si>
  <si>
    <t>tr|A1WJ89| A1WJ89_VEREI Binding-protein-dependent transport systems inner membrane component OS=Verminephrobacter eiseniae (strain EF01-2) GN=Veis_1943 PE=3 SV=1</t>
  </si>
  <si>
    <t>N1LPV7</t>
  </si>
  <si>
    <t>F0J7Q7</t>
  </si>
  <si>
    <t>tr|N1LPV7|</t>
  </si>
  <si>
    <t>tr|F0J7Q7| F0J7Q7_ACIMA Putative conjugal transfer protein TraG OS=Acidiphilium multivorum (strain DSM 11245 / JCM 8867 / NBRC 100883 / AIU301) GN=traG PE=4 SV=1</t>
  </si>
  <si>
    <t>N1LNQ9</t>
  </si>
  <si>
    <t>tr|N1LNQ9|</t>
  </si>
  <si>
    <t>N1LLK5</t>
  </si>
  <si>
    <t>V5MB49</t>
  </si>
  <si>
    <t>tr|N1LLK5|</t>
  </si>
  <si>
    <t>tr|V5MB49| V5MB49_BACTU Uncharacterized protein OS=Bacillus thuringiensis YBT-1518 GN=YBT1518_13940 PE=4 SV=1</t>
  </si>
  <si>
    <t>N1LGR7</t>
  </si>
  <si>
    <t>B7HDA4</t>
  </si>
  <si>
    <t>tr|N1LGR7|</t>
  </si>
  <si>
    <t>tr|B7HDA4| B7HDA4_BACC4 Protein PsiE homolog OS=Bacillus cereus (strain B4264) GN=psiE PE=3 SV=1</t>
  </si>
  <si>
    <t>N1LP94</t>
  </si>
  <si>
    <t>G7ZT65</t>
  </si>
  <si>
    <t>tr|N1LP94|</t>
  </si>
  <si>
    <t>tr|G7ZT65| G7ZT65_STAAU Uncharacterized protein OS=Staphylococcus aureus subsp. aureus MSHR1132 GN=SAMSHR1132_06400 PE=4 SV=1</t>
  </si>
  <si>
    <t>N1LRC6</t>
  </si>
  <si>
    <t>Q814Z2</t>
  </si>
  <si>
    <t>tr|N1LRC6|</t>
  </si>
  <si>
    <t>tr|Q814Z2| Q814Z2_BACCR UTP--glucose-1-phosphate uridylyltransferase OS=Bacillus cereus (strain ATCC 14579 / DSM 31 / JCM 2152 / NBRC 15305 / NCIMB 9373 / NRRL B-3711) GN=BC_5275 PE=3 SV=1</t>
  </si>
  <si>
    <t>N1LRD4</t>
  </si>
  <si>
    <t>F3ZVN1</t>
  </si>
  <si>
    <t>tr|N1LRD4|</t>
  </si>
  <si>
    <t>tr|F3ZVN1| F3ZVN1_MAHA5 Pyrophosphate--fructose 6-phosphate 1-phosphotransferase OS=Mahella australiensis (strain DSM 15567 / CIP 107919 / 50-1 BON) GN=pfp PE=3 SV=1</t>
  </si>
  <si>
    <t>I3Z270</t>
  </si>
  <si>
    <t>tr|N1LSL6|</t>
  </si>
  <si>
    <t>tr|I3Z270| I3Z270_BELBD Carbamoyl-phosphate synthase (glutamine-hydrolyzing) OS=Belliella baltica (strain DSM 15883 / CIP 108006 / LMG 21964 / BA134) GN=Belba_0683 PE=4 SV=1</t>
  </si>
  <si>
    <t>D5TUU5</t>
  </si>
  <si>
    <t>tr|N1LUQ6|</t>
  </si>
  <si>
    <t>tr|D5TUU5| D5TUU5_BACT1 Ribosome-binding factor A OS=Bacillus thuringiensis (strain BMB171) GN=rbfA PE=3 SV=1</t>
  </si>
  <si>
    <t>A1WJX9</t>
  </si>
  <si>
    <t>tr|N1LPV1|</t>
  </si>
  <si>
    <t>tr|A1WJX9| A1WJX9_VEREI Transcriptional regulator, GntR family OS=Verminephrobacter eiseniae (strain EF01-2) GN=Veis_2188 PE=4 SV=1</t>
  </si>
  <si>
    <t>B7IRR7</t>
  </si>
  <si>
    <t>tr|N1LSY1|</t>
  </si>
  <si>
    <t>tr|B7IRR7| B7IRR7_BACC2 Phosphate acetyltransferase OS=Bacillus cereus (strain G9842) GN=pta PE=4 SV=1</t>
  </si>
  <si>
    <t>Q815C9</t>
  </si>
  <si>
    <t>tr|N1LRG5|</t>
  </si>
  <si>
    <t>tr|Q815C9| Q815C9_BACCR Nucleoside permease OS=Bacillus cereus (strain ATCC 14579 / DSM 31 / JCM 2152 / NBRC 15305 / NCIMB 9373 / NRRL B-3711) GN=BC_5235 PE=3 SV=1</t>
  </si>
  <si>
    <t>tr|N1LX05|</t>
  </si>
  <si>
    <t>N1LXP1</t>
  </si>
  <si>
    <t>tr|N1LXP1|</t>
  </si>
  <si>
    <t>N1LK51</t>
  </si>
  <si>
    <t>A9VQ09</t>
  </si>
  <si>
    <t>tr|N1LK51|</t>
  </si>
  <si>
    <t>tr|A9VQ09| A9VQ09_BACWK N-acetylmuramoyl-L-alanine amidase OS=Bacillus weihenstephanensis (strain KBAB4) GN=BcerKBAB4_3412 PE=4 SV=1</t>
  </si>
  <si>
    <t>N1M0F2</t>
  </si>
  <si>
    <t>Q5E5R6</t>
  </si>
  <si>
    <t>K09859</t>
  </si>
  <si>
    <t>tr|N1M0F2|</t>
  </si>
  <si>
    <t>tr|Q5E5R6| Q5E5R6_VIBF1 Tetratricopeptide repeat domain protein OS=Vibrio fischeri (strain ATCC 700601 / ES114) GN=VF_1135 PE=4 SV=1</t>
  </si>
  <si>
    <t>D5TV97</t>
  </si>
  <si>
    <t>tr|N1LWI3|</t>
  </si>
  <si>
    <t>tr|D5TV97| D5TV97_BACT1 Elongation factor Ts OS=Bacillus thuringiensis (strain BMB171) GN=tsf PE=3 SV=1</t>
  </si>
  <si>
    <t>R9ABM9</t>
  </si>
  <si>
    <t>tr|N1LVJ2|</t>
  </si>
  <si>
    <t>tr|R9ABM9| R9ABM9_WALI9 Ubiquitin carboxyl-terminal hydrolase OS=Wallemia ichthyophaga (strain EXF-994 / CBS 113033) GN=J056_001656 PE=4 SV=1</t>
  </si>
  <si>
    <t>N1LZX5</t>
  </si>
  <si>
    <t>E3D2A1</t>
  </si>
  <si>
    <t>tr|N1LZX5|</t>
  </si>
  <si>
    <t>tr|E3D2A1| E3D2A1_NEIM7 Putative hemagglutinin OS=Neisseria meningitidis serogroup B (strain alpha710) GN=NMBB_2023 PE=4 SV=1</t>
  </si>
  <si>
    <t>D5TK39</t>
  </si>
  <si>
    <t>tr|N1LTQ5|</t>
  </si>
  <si>
    <t>tr|D5TK39| D5TK39_BACT1 30S ribosomal protein S4 OS=Bacillus thuringiensis (strain BMB171) GN=rpsD PE=3 SV=1</t>
  </si>
  <si>
    <t>D5TV99</t>
  </si>
  <si>
    <t>tr|N1M097|</t>
  </si>
  <si>
    <t>tr|D5TV99| D5TV99_BACT1 GTP-sensing transcriptional pleiotropic repressor CodY OS=Bacillus thuringiensis (strain BMB171) GN=codY PE=3 SV=1</t>
  </si>
  <si>
    <t>N1LVH4</t>
  </si>
  <si>
    <t>D5TTE7</t>
  </si>
  <si>
    <t>K05303</t>
  </si>
  <si>
    <t>tr|N1LVH4|</t>
  </si>
  <si>
    <t>tr|D5TTE7| D5TTE7_BACT1 Macrocin O-methyltransferase OS=Bacillus thuringiensis (strain BMB171) GN=BMB171_C1066 PE=4 SV=1</t>
  </si>
  <si>
    <t>N1LE38</t>
  </si>
  <si>
    <t>tr|N1LE38|</t>
  </si>
  <si>
    <t>N1LDR5</t>
  </si>
  <si>
    <t>B7HIZ4</t>
  </si>
  <si>
    <t>tr|N1LDR5|</t>
  </si>
  <si>
    <t>tr|B7HIZ4| B7HIZ4_BACC4 Polysaccharide synthase family protein OS=Bacillus cereus (strain B4264) GN=BCB4264_A0060 PE=4 SV=1</t>
  </si>
  <si>
    <t>N1LGE1</t>
  </si>
  <si>
    <t>B7HH05</t>
  </si>
  <si>
    <t>tr|N1LGE1|</t>
  </si>
  <si>
    <t>tr|B7HH05| B7HH05_BACC4 Putative L-lactate permease OS=Bacillus cereus (strain B4264) GN=BCB4264_A1300 PE=4 SV=1</t>
  </si>
  <si>
    <t>N1LL26</t>
  </si>
  <si>
    <t>Q81C57</t>
  </si>
  <si>
    <t>tr|N1LL26|</t>
  </si>
  <si>
    <t>tr|Q81C57| Q81C57_BACCR Acetyltransferase OS=Bacillus cereus (strain ATCC 14579 / DSM 31 / JCM 2152 / NBRC 15305 / NCIMB 9373 / NRRL B-3711) GN=BC_2924 PE=4 SV=1</t>
  </si>
  <si>
    <t>tr|N1LGV0|</t>
  </si>
  <si>
    <t>N1LQF5</t>
  </si>
  <si>
    <t>E9BII0</t>
  </si>
  <si>
    <t>K04712</t>
  </si>
  <si>
    <t>tr|N1LQF5|</t>
  </si>
  <si>
    <t>tr|E9BII0| E9BII0_LEIDB Leishmania donovani BPK282A1 complete genome, chromosome 26 (Fragment) OS=Leishmania donovani (strain BPK282A1) GN=LDBPK_261680 PE=4 SV=1</t>
  </si>
  <si>
    <t>U3R167</t>
  </si>
  <si>
    <t>tr|N1LNR0|</t>
  </si>
  <si>
    <t>tr|U3R167| U3R167_RALPI Nickel-resistant pritein NirB OS=Ralstonia pickettii DTP0602 GN=N234_35105 PE=4 SV=1</t>
  </si>
  <si>
    <t>N1LLJ8</t>
  </si>
  <si>
    <t>I1XG75</t>
  </si>
  <si>
    <t>tr|N1LLJ8|</t>
  </si>
  <si>
    <t>tr|I1XG75| I1XG75_METNJ Hydroxyacylglutathione hydrolase OS=Methylophaga nitratireducenticrescens (strain ATCC BAA-2433 / DSM 25689 / JAM1) GN=gloB PE=3 SV=1</t>
  </si>
  <si>
    <t>K0FR28</t>
  </si>
  <si>
    <t>tr|N1LGP0|</t>
  </si>
  <si>
    <t>tr|K0FR28| K0FR28_BACTU Putative membrane spanning protein OS=Bacillus thuringiensis MC28 GN=MC28_B31 PE=4 SV=1</t>
  </si>
  <si>
    <t>A4IU07</t>
  </si>
  <si>
    <t>tr|N1LQF9|</t>
  </si>
  <si>
    <t>tr|A4IU07| A4IU07_GEOTN TrsK OS=Geobacillus thermodenitrificans (strain NG80-2) GN=traK PE=4 SV=1</t>
  </si>
  <si>
    <t>N1LS74</t>
  </si>
  <si>
    <t>B7HB16</t>
  </si>
  <si>
    <t>tr|N1LS74|</t>
  </si>
  <si>
    <t>tr|B7HB16| B7HB16_BACC4 MgtC family protein OS=Bacillus cereus (strain B4264) GN=BCB4264_A4255 PE=4 SV=1</t>
  </si>
  <si>
    <t>B7H9X2</t>
  </si>
  <si>
    <t>tr|N1LS17|</t>
  </si>
  <si>
    <t>tr|B7H9X2| B7H9X2_BACC4 Ankyrin repeat domain protein OS=Bacillus cereus (strain B4264) GN=BCB4264_A0600 PE=4 SV=1</t>
  </si>
  <si>
    <t>N1LTS6</t>
  </si>
  <si>
    <t>D5TJH3</t>
  </si>
  <si>
    <t>tr|N1LTS6|</t>
  </si>
  <si>
    <t>tr|D5TJH3| D5TJH3_BACT1 Serine/threonine protein kinase OS=Bacillus thuringiensis (strain BMB171) GN=BMB171_C2035 PE=4 SV=1</t>
  </si>
  <si>
    <t>N1LMM2</t>
  </si>
  <si>
    <t>D5V7A1</t>
  </si>
  <si>
    <t>K02396</t>
  </si>
  <si>
    <t>tr|N1LMM2|</t>
  </si>
  <si>
    <t>tr|D5V7A1| D5V7A1_ARCNC Uncharacterized protein OS=Arcobacter nitrofigilis (strain ATCC 33309 / DSM 7299 / LMG 7604 / NCTC 12251 / CI) GN=Arnit_2873 PE=4 SV=1</t>
  </si>
  <si>
    <t>R4PQL8</t>
  </si>
  <si>
    <t>tr|N1LMC1|</t>
  </si>
  <si>
    <t>tr|R4PQL8| R4PQL8_LACPN Putative gluconeogenesis factor OS=Lactobacillus plantarum subsp. plantarum P-8 GN=LBP_cg0583 PE=3 SV=2</t>
  </si>
  <si>
    <t>N1LJJ5</t>
  </si>
  <si>
    <t>tr|N1LJJ5|</t>
  </si>
  <si>
    <t>Q63DW4</t>
  </si>
  <si>
    <t>tr|N1LTM4|</t>
  </si>
  <si>
    <t>tr|Q63DW4| Q63DW4_BACCZ 2-hydroxyacid dehydrogenase family protein possible phosphoglycerate dehydrogenase OS=Bacillus cereus (strain ZK / E33L) GN=serA PE=4 SV=1</t>
  </si>
  <si>
    <t>B7H745</t>
  </si>
  <si>
    <t>tr|N1LSY4|</t>
  </si>
  <si>
    <t>tr|B7H745| B7H745_BACC4 Ribosomal-protein-serine acetyltransferase OS=Bacillus cereus (strain B4264) GN=BCB4264_A4798 PE=4 SV=1</t>
  </si>
  <si>
    <t>B7HCC8</t>
  </si>
  <si>
    <t>tr|N1LUX3|</t>
  </si>
  <si>
    <t>sp|B7HCC8| HUTI_BACC4 Imidazolonepropionase OS=Bacillus cereus (strain B4264) GN=hutI PE=3 SV=1</t>
  </si>
  <si>
    <t>N1LYP7</t>
  </si>
  <si>
    <t>B7HCS2</t>
  </si>
  <si>
    <t>K03584</t>
  </si>
  <si>
    <t>tr|N1LYP7|</t>
  </si>
  <si>
    <t>sp|B7HCS2| RECO_BACC4 DNA repair protein RecO OS=Bacillus cereus (strain B4264) GN=recO PE=3 SV=1</t>
  </si>
  <si>
    <t>N1LWD5</t>
  </si>
  <si>
    <t>tr|N1LWD5|</t>
  </si>
  <si>
    <t>N1LGU4</t>
  </si>
  <si>
    <t>tr|N1LGU4|</t>
  </si>
  <si>
    <t>N1LV66</t>
  </si>
  <si>
    <t>D5TYJ0</t>
  </si>
  <si>
    <t>tr|N1LV66|</t>
  </si>
  <si>
    <t>tr|D5TYJ0| D5TYJ0_BACT1 Nicotinate-nucleotide pyrophosphorylase OS=Bacillus thuringiensis (strain BMB171) GN=nadC PE=3 SV=1</t>
  </si>
  <si>
    <t>tr|N1LZS3|</t>
  </si>
  <si>
    <t>N1M0R1</t>
  </si>
  <si>
    <t>Q816M1</t>
  </si>
  <si>
    <t>K16789</t>
  </si>
  <si>
    <t>tr|N1M0R1|</t>
  </si>
  <si>
    <t>tr|Q816M1| Q816M1_BACCR Thiamine transporter OS=Bacillus cereus (strain ATCC 14579 / DSM 31 / JCM 2152 / NBRC 15305 / NCIMB 9373 / NRRL B-3711) GN=BC_4808 PE=4 SV=1</t>
  </si>
  <si>
    <t>Q6HFS9</t>
  </si>
  <si>
    <t>tr|N1LQ59|</t>
  </si>
  <si>
    <t>tr|Q6HFS9| Q6HFS9_BACHK Response regulator aspartate phosphatase OS=Bacillus thuringiensis subsp. konkukian (strain 97-27) GN=rapE PE=4 SV=1</t>
  </si>
  <si>
    <t>M1R229</t>
  </si>
  <si>
    <t>K07139</t>
  </si>
  <si>
    <t>tr|N1LWL2|</t>
  </si>
  <si>
    <t>tr|M1R229| M1R229_BACTU Putative Fe-S oxidoreductase OS=Bacillus thuringiensis serovar thuringiensis str. IS5056 GN=H175_ch4850 PE=4 SV=1</t>
  </si>
  <si>
    <t>B7H612</t>
  </si>
  <si>
    <t>K15555</t>
  </si>
  <si>
    <t>tr|N1LPQ7|</t>
  </si>
  <si>
    <t>tr|B7H612| B7H612_BACC4 Aliphatic sulfonates import ATP-binding protein SsuB OS=Bacillus cereus (strain B4264) GN=ssuB PE=3 SV=1</t>
  </si>
  <si>
    <t>Q87NU0</t>
  </si>
  <si>
    <t>tr|N1LD29|</t>
  </si>
  <si>
    <t>tr|Q87NU0| Q87NU0_VIBPA Putative transcriptional regulator OS=Vibrio parahaemolyticus serotype O3:K6 (strain RIMD 2210633) GN=VP1778 PE=4 SV=1</t>
  </si>
  <si>
    <t>N1LNQ3</t>
  </si>
  <si>
    <t>Q8TRN1</t>
  </si>
  <si>
    <t>K03605</t>
  </si>
  <si>
    <t>tr|N1LNQ3|</t>
  </si>
  <si>
    <t>tr|Q8TRN1| Q8TRN1_METAC F420-nonreducing hydrogenase II OS=Methanosarcina acetivorans (strain ATCC 35395 / DSM 2834 / JCM 12185 / C2A) GN=vhtD PE=4 SV=1</t>
  </si>
  <si>
    <t>N1LN28</t>
  </si>
  <si>
    <t>D8PZ82</t>
  </si>
  <si>
    <t>tr|N1LN28|</t>
  </si>
  <si>
    <t>tr|D8PZ82| D8PZ82_SCHCM Glycoside hydrolase family 20 protein OS=Schizophyllum commune (strain H4-8 / FGSC 9210) GN=SCHCODRAFT_66483 PE=4 SV=1</t>
  </si>
  <si>
    <t>N1LNL9</t>
  </si>
  <si>
    <t>tr|N1LNL9|</t>
  </si>
  <si>
    <t>N1LRX5</t>
  </si>
  <si>
    <t>tr|N1LRX5|</t>
  </si>
  <si>
    <t>N1LSS3</t>
  </si>
  <si>
    <t>tr|N1LSS3|</t>
  </si>
  <si>
    <t>B7HCD0</t>
  </si>
  <si>
    <t>tr|N1LZL2|</t>
  </si>
  <si>
    <t>sp|B7HCD0| HUTH_BACC4 Histidine ammonia-lyase OS=Bacillus cereus (strain B4264) GN=hutH PE=3 SV=1</t>
  </si>
  <si>
    <t>N1LVG0</t>
  </si>
  <si>
    <t>tr|N1LVG0|</t>
  </si>
  <si>
    <t>M4HD17</t>
  </si>
  <si>
    <t>tr|N1LTY9|</t>
  </si>
  <si>
    <t>tr|M4HD17| M4HD17_BACCE 50S ribosomal protein L20 OS=Bacillus cereus FRI-35 GN=rplT PE=3 SV=1</t>
  </si>
  <si>
    <t>N1LSG7</t>
  </si>
  <si>
    <t>T1ZTC4</t>
  </si>
  <si>
    <t>tr|N1LSG7|</t>
  </si>
  <si>
    <t>tr|T1ZTC4| T1ZTC4_STRAP Ribosomal protein L11 methyltransferase OS=Streptococcus anginosus C1051 GN=prmA PE=3 SV=1</t>
  </si>
  <si>
    <t>N1M263</t>
  </si>
  <si>
    <t>R4Q1I3</t>
  </si>
  <si>
    <t>tr|N1M263|</t>
  </si>
  <si>
    <t>tr|R4Q1I3| R4Q1I3_LACPN Uncharacterized protein OS=Lactobacillus plantarum subsp. plantarum P-8 GN=LBP_cg0635 PE=4 SV=2</t>
  </si>
  <si>
    <t>N1LLL2</t>
  </si>
  <si>
    <t>D7M3J8</t>
  </si>
  <si>
    <t>tr|N1LLL2|</t>
  </si>
  <si>
    <t>tr|D7M3J8| D7M3J8_ARALL Argininosuccinate lyase OS=Arabidopsis lyrata subsp. lyrata GN=ARALYDRAFT_487923 PE=3 SV=1</t>
  </si>
  <si>
    <t>N1LQ12</t>
  </si>
  <si>
    <t>K9PA02</t>
  </si>
  <si>
    <t>tr|N1LQ12|</t>
  </si>
  <si>
    <t>tr|K9PA02| K9PA02_CYAGP Large-conductance mechanosensitive channel OS=Cyanobium gracile (strain ATCC 27147 / PCC 6307) GN=Cyagr_2284 PE=4 SV=1</t>
  </si>
  <si>
    <t>N1LRR3</t>
  </si>
  <si>
    <t>E1ZFN6</t>
  </si>
  <si>
    <t>tr|N1LRR3|</t>
  </si>
  <si>
    <t>tr|E1ZFN6| E1ZFN6_CHLVA Putative uncharacterized protein OS=Chlorella variabilis GN=CHLNCDRAFT_59679 PE=3 SV=1</t>
  </si>
  <si>
    <t>N1LTC9</t>
  </si>
  <si>
    <t>tr|N1LTC9|</t>
  </si>
  <si>
    <t>M1QYC4</t>
  </si>
  <si>
    <t>tr|N1M1C4|</t>
  </si>
  <si>
    <t>tr|M1QYC4| M1QYC4_BACTU Hydroxylamine reductase OS=Bacillus thuringiensis serovar thuringiensis str. IS5056 GN=hcp PE=3 SV=1</t>
  </si>
  <si>
    <t>N1LWU2</t>
  </si>
  <si>
    <t>Q81G32</t>
  </si>
  <si>
    <t>tr|N1LWU2|</t>
  </si>
  <si>
    <t>tr|Q81G32| Q81G32_BACCR Gentamicin resistance protein OS=Bacillus cereus (strain ATCC 14579 / DSM 31 / JCM 2152 / NBRC 15305 / NCIMB 9373 / NRRL B-3711) GN=BC_1379 PE=4 SV=1</t>
  </si>
  <si>
    <t>N1LIZ6</t>
  </si>
  <si>
    <t>tr|N1LIZ6|</t>
  </si>
  <si>
    <t>N1LPF2</t>
  </si>
  <si>
    <t>M1Q7A4</t>
  </si>
  <si>
    <t>tr|N1LPF2|</t>
  </si>
  <si>
    <t>tr|M1Q7A4| M1Q7A4_BACTU CAAX amino terminal protease family protein OS=Bacillus thuringiensis serovar thuringiensis str. IS5056 GN=H175_ch1779 PE=4 SV=1</t>
  </si>
  <si>
    <t>N1LQJ4</t>
  </si>
  <si>
    <t>tr|N1LQJ4|</t>
  </si>
  <si>
    <t>N1LE47</t>
  </si>
  <si>
    <t>Q81IC4</t>
  </si>
  <si>
    <t>tr|N1LE47|</t>
  </si>
  <si>
    <t>tr|Q81IC4| Q81IC4_BACCR Spore coat N-acetylmuramic acid deacetylase OS=Bacillus cereus (strain ATCC 14579 / DSM 31 / JCM 2152 / NBRC 15305 / NCIMB 9373 / NRRL B-3711) GN=BC_0467 PE=4 SV=1</t>
  </si>
  <si>
    <t>N1LQC5</t>
  </si>
  <si>
    <t>tr|N1LQC5|</t>
  </si>
  <si>
    <t>N1LSL0</t>
  </si>
  <si>
    <t>D5TQG1</t>
  </si>
  <si>
    <t>K00337</t>
  </si>
  <si>
    <t>tr|N1LSL0|</t>
  </si>
  <si>
    <t>tr|D5TQG1| D5TQG1_BACT1 NADH-quinone oxidoreductase subunit H OS=Bacillus thuringiensis (strain BMB171) GN=nuoH PE=3 SV=1</t>
  </si>
  <si>
    <t>N1LSQ8</t>
  </si>
  <si>
    <t>Q48630</t>
  </si>
  <si>
    <t>tr|N1LSQ8|</t>
  </si>
  <si>
    <t>sp|Q48630| APL_LACLM Alkaline phosphatase-like protein OS=Lactococcus lactis subsp. cremoris (strain MG1363) GN=apl PE=3 SV=2</t>
  </si>
  <si>
    <t>N1LKU5</t>
  </si>
  <si>
    <t>B4RBA9</t>
  </si>
  <si>
    <t>tr|N1LKU5|</t>
  </si>
  <si>
    <t>tr|B4RBA9| B4RBA9_PHEZH Threonine dehydratase OS=Phenylobacterium zucineum (strain HLK1) GN=PHZ_c3345 PE=4 SV=1</t>
  </si>
  <si>
    <t>D5TLG0</t>
  </si>
  <si>
    <t>tr|N1LLH8|</t>
  </si>
  <si>
    <t>tr|D5TLG0| D5TLG0_BACT1 Glycoprotease family protein OS=Bacillus thuringiensis (strain BMB171) GN=BMB171_C0232 PE=4 SV=1</t>
  </si>
  <si>
    <t>N1LR01</t>
  </si>
  <si>
    <t>Q81CI6</t>
  </si>
  <si>
    <t>tr|N1LR01|</t>
  </si>
  <si>
    <t>tr|Q81CI6| Q81CI6_BACCR Acetoin dehydrogenase E1 component beta-subunit OS=Bacillus cereus (strain ATCC 14579 / DSM 31 / JCM 2152 / NBRC 15305 / NCIMB 9373 / NRRL B-3711) GN=BC_2778 PE=4 SV=1</t>
  </si>
  <si>
    <t>N1LZ80</t>
  </si>
  <si>
    <t>B7H738</t>
  </si>
  <si>
    <t>tr|N1LZ80|</t>
  </si>
  <si>
    <t>tr|B7H738| B7H738_BACC4 3-deoxy-7-phosphoheptulonate synthase OS=Bacillus cereus (strain B4264) GN=aroF PE=4 SV=1</t>
  </si>
  <si>
    <t>N1LNP1</t>
  </si>
  <si>
    <t>K9HIS3</t>
  </si>
  <si>
    <t>K13342</t>
  </si>
  <si>
    <t>tr|N1LNP1|</t>
  </si>
  <si>
    <t>tr|K9HIS3| K9HIS3_AGABB Uncharacterized protein OS=Agaricus bisporus var. bisporus (strain H97 / ATCC MYA-4626 / FGSC 10389) GN=AGABI2DRAFT_142912 PE=4 SV=1</t>
  </si>
  <si>
    <t>N1LXE7</t>
  </si>
  <si>
    <t>B7HGW1</t>
  </si>
  <si>
    <t>tr|N1LXE7|</t>
  </si>
  <si>
    <t>tr|B7HGW1| B7HGW1_BACC4 Pseudouridine synthase OS=Bacillus cereus (strain B4264) GN=BCB4264_A1255 PE=3 SV=1</t>
  </si>
  <si>
    <t>F0PN49</t>
  </si>
  <si>
    <t>tr|N1LWE8|</t>
  </si>
  <si>
    <t>tr|F0PN49| F0PN49_BACT0 3'-5' exoribonuclease YhaM OS=Bacillus thuringiensis subsp. finitimus (strain YBT-020) GN=yhaM PE=3 SV=1</t>
  </si>
  <si>
    <t>Q81NY1</t>
  </si>
  <si>
    <t>tr|N1LZC7|</t>
  </si>
  <si>
    <t>tr|Q81NY1| Q81NY1_BACAN Nitroreductase OS=Bacillus anthracis GN=GBAA_3040 PE=4 SV=1</t>
  </si>
  <si>
    <t>N1LVA7</t>
  </si>
  <si>
    <t>I2EUA9</t>
  </si>
  <si>
    <t>K03335</t>
  </si>
  <si>
    <t>tr|N1LVA7|</t>
  </si>
  <si>
    <t>tr|I2EUA9| I2EUA9_EMTOG Xylose isomerase domain-containing protein TIM barrel OS=Emticicia oligotrophica (strain DSM 17448 / GPTSA100-15) GN=Emtol_2124 PE=4 SV=1</t>
  </si>
  <si>
    <t>N1LTV4</t>
  </si>
  <si>
    <t>tr|N1LTV4|</t>
  </si>
  <si>
    <t>N1LNF4</t>
  </si>
  <si>
    <t>B7ISK7</t>
  </si>
  <si>
    <t>tr|N1LNF4|</t>
  </si>
  <si>
    <t>tr|B7ISK7| B7ISK7_BACC2 Transposase, family OS=Bacillus cereus (strain G9842) GN=BCG9842_B1541 PE=4 SV=1</t>
  </si>
  <si>
    <t>N1LLR0</t>
  </si>
  <si>
    <t>D1YZY6</t>
  </si>
  <si>
    <t>K09690</t>
  </si>
  <si>
    <t>tr|N1LLR0|</t>
  </si>
  <si>
    <t>tr|D1YZY6| D1YZY6_METPS ABC transporter permease protein OS=Methanocella paludicola (strain DSM 17711 / JCM 13418 / NBRC 101707 / SANAE) GN=MCP_1936 PE=4 SV=1</t>
  </si>
  <si>
    <t>N1LRM9</t>
  </si>
  <si>
    <t>B7H5W5</t>
  </si>
  <si>
    <t>K18234</t>
  </si>
  <si>
    <t>tr|N1LRM9|</t>
  </si>
  <si>
    <t>tr|B7H5W5| B7H5W5_BACC4 Acetyltransferase, CYSE/LACA/LPXA/NODL family OS=Bacillus cereus (strain B4264) GN=BCB4264_A2653 PE=4 SV=1</t>
  </si>
  <si>
    <t>N1LW93</t>
  </si>
  <si>
    <t>C7NDF1</t>
  </si>
  <si>
    <t>tr|N1LW93|</t>
  </si>
  <si>
    <t>tr|C7NDF1| C7NDF1_LEPBD Glyoxalase/bleomycin resistance protein/dioxygenase OS=Leptotrichia buccalis (strain ATCC 14201 / DSM 1135 / JCM 12969 / NCTC 10249) GN=Lebu_0185 PE=4 SV=1</t>
  </si>
  <si>
    <t>tr|N1LIJ2|</t>
  </si>
  <si>
    <t>N1LJ46</t>
  </si>
  <si>
    <t>V5MC21</t>
  </si>
  <si>
    <t>tr|N1LJ46|</t>
  </si>
  <si>
    <t>tr|V5MC21| V5MC21_BACTU Uncharacterized protein OS=Bacillus thuringiensis YBT-1518 GN=YBT1518_15600 PE=4 SV=1</t>
  </si>
  <si>
    <t>N1LJQ7</t>
  </si>
  <si>
    <t>Q81CV3</t>
  </si>
  <si>
    <t>K06312</t>
  </si>
  <si>
    <t>tr|N1LJQ7|</t>
  </si>
  <si>
    <t>tr|Q81CV3| Q81CV3_BACCR Spore germination protein LC OS=Bacillus cereus (strain ATCC 14579 / DSM 31 / JCM 2152 / NBRC 15305 / NCIMB 9373 / NRRL B-3711) GN=BC_2638 PE=4 SV=1</t>
  </si>
  <si>
    <t>B7IJ21</t>
  </si>
  <si>
    <t>tr|N1LM44|</t>
  </si>
  <si>
    <t>tr|B7IJ21| B7IJ21_BACC2 Electron transfer flavoprotein, beta subunit OS=Bacillus cereus (strain G9842) GN=etfB PE=4 SV=1</t>
  </si>
  <si>
    <t>N1LP98</t>
  </si>
  <si>
    <t>W4XYQ6</t>
  </si>
  <si>
    <t>K09582</t>
  </si>
  <si>
    <t>tr|N1LP98|</t>
  </si>
  <si>
    <t>tr|W4XYQ6| W4XYQ6_STRPU Protein disulfide-isomerase OS=Strongylocentrotus purpuratus GN=Sp-Pdia4 PE=3 SV=1</t>
  </si>
  <si>
    <t>D5TP81</t>
  </si>
  <si>
    <t>tr|N1LPZ6|</t>
  </si>
  <si>
    <t>tr|D5TP81| D5TP81_BACT1 Phosphoglycerate kinase OS=Bacillus thuringiensis (strain BMB171) GN=pgk PE=3 SV=1</t>
  </si>
  <si>
    <t>N1LKM2</t>
  </si>
  <si>
    <t>B7HGG9</t>
  </si>
  <si>
    <t>tr|N1LKM2|</t>
  </si>
  <si>
    <t>tr|B7HGG9| B7HGG9_BACC4 Phage infection protein OS=Bacillus cereus (strain B4264) GN=BCB4264_A1113 PE=4 SV=1</t>
  </si>
  <si>
    <t>tr|N1LKJ4|</t>
  </si>
  <si>
    <t>M1QTX9</t>
  </si>
  <si>
    <t>tr|N1LII0|</t>
  </si>
  <si>
    <t>tr|M1QTX9| M1QTX9_BACTU Acetyltransferase, GNAT family OS=Bacillus thuringiensis serovar thuringiensis str. IS5056 GN=H175_ch1757 PE=4 SV=1</t>
  </si>
  <si>
    <t>M4HK30</t>
  </si>
  <si>
    <t>tr|N1LXF6|</t>
  </si>
  <si>
    <t>tr|M4HK30| M4HK30_BACCE 3-ketoacyl-(Acyl-carrier-protein) reductase OS=Bacillus cereus FRI-35 GN=fabG PE=3 SV=1</t>
  </si>
  <si>
    <t>N1LX46</t>
  </si>
  <si>
    <t>tr|N1LX46|</t>
  </si>
  <si>
    <t>C1MXK9</t>
  </si>
  <si>
    <t>tr|N1LNZ0|</t>
  </si>
  <si>
    <t>tr|C1MXK9| C1MXK9_MICPC Amidophosphoribosyltransferase OS=Micromonas pusilla (strain CCMP1545) GN=MICPUCDRAFT_27999 PE=3 SV=1</t>
  </si>
  <si>
    <t>A8F5V7</t>
  </si>
  <si>
    <t>tr|N1LRZ4|</t>
  </si>
  <si>
    <t>tr|A8F5V7| A8F5V7_PSELT HflK protein OS=Pseudothermotoga lettingae (strain ATCC BAA-301 / DSM 14385 / NBRC 107922 / TMO) GN=Tlet_0975 PE=4 SV=1</t>
  </si>
  <si>
    <t>N1LLJ2</t>
  </si>
  <si>
    <t>A9GAQ5</t>
  </si>
  <si>
    <t>tr|N1LLJ2|</t>
  </si>
  <si>
    <t>tr|A9GAQ5| A9GAQ5_SORC5 CzcA1 protein OS=Sorangium cellulosum (strain So ce56) GN=czcA1 PE=4 SV=1</t>
  </si>
  <si>
    <t>N1LT03</t>
  </si>
  <si>
    <t>D5TXP9</t>
  </si>
  <si>
    <t>K02039</t>
  </si>
  <si>
    <t>tr|N1LT03|</t>
  </si>
  <si>
    <t>tr|D5TXP9| D5TXP9_BACT1 Phosphate-specific transport system accessory protein PhoU OS=Bacillus thuringiensis (strain BMB171) GN=phoU PE=3 SV=1</t>
  </si>
  <si>
    <t>P13585</t>
  </si>
  <si>
    <t>tr|N1LMY5|</t>
  </si>
  <si>
    <t>sp|P13585| AT2A1_CHICK Sarcoplasmic/endoplasmic reticulum calcium ATPase 1 OS=Gallus gallus GN=ATP2A1 PE=2 SV=2</t>
  </si>
  <si>
    <t>N1LTN2</t>
  </si>
  <si>
    <t>G2TIS1</t>
  </si>
  <si>
    <t>tr|N1LTN2|</t>
  </si>
  <si>
    <t>tr|G2TIS1| G2TIS1_BACCO Transcriptional regulator, GntR family with aminotransferase domain OS=Bacillus coagulans 36D1 GN=Bcoa_1559 PE=4 SV=1</t>
  </si>
  <si>
    <t>M1PRN2</t>
  </si>
  <si>
    <t>tr|N1LYL8|</t>
  </si>
  <si>
    <t>tr|M1PRN2| M1PRN2_BACTU ATP-dependent 6-phosphofructokinase OS=Bacillus thuringiensis serovar thuringiensis str. IS5056 GN=pfkA PE=3 SV=1</t>
  </si>
  <si>
    <t>N1LQA6</t>
  </si>
  <si>
    <t>tr|N1LQA6|</t>
  </si>
  <si>
    <t>N1M1T0</t>
  </si>
  <si>
    <t>A1VUG5</t>
  </si>
  <si>
    <t>tr|N1M1T0|</t>
  </si>
  <si>
    <t>tr|A1VUG5| A1VUG5_POLNA Heavy metal translocating P-type ATPase OS=Polaromonas naphthalenivorans (strain CJ2) GN=Pnap_4001 PE=3 SV=1</t>
  </si>
  <si>
    <t>N1M1B8</t>
  </si>
  <si>
    <t>Q81FJ3</t>
  </si>
  <si>
    <t>tr|N1M1B8|</t>
  </si>
  <si>
    <t>tr|Q81FJ3| Q81FJ3_BACCR Putative N-acetylgalactosaminyl-diphosphoundecaprenol glucuronosyltransferase OS=Bacillus cereus (strain ATCC 14579 / DSM 31 / JCM 2152 / NBRC 15305 / NCIMB 9373 / NRRL B-3711) GN=BC_1589 PE=4 SV=1</t>
  </si>
  <si>
    <t>N1LR60</t>
  </si>
  <si>
    <t>L0IQ11</t>
  </si>
  <si>
    <t>tr|N1LR60|</t>
  </si>
  <si>
    <t>tr|L0IQ11| L0IQ11_THETR Sugar kinase, ribokinase OS=Thermoanaerobacterium thermosaccharolyticum M0795 GN=Thethe_02531 PE=4 SV=1</t>
  </si>
  <si>
    <t>N1LUY0</t>
  </si>
  <si>
    <t>A0R9W0</t>
  </si>
  <si>
    <t>K01114</t>
  </si>
  <si>
    <t>tr|N1LUY0|</t>
  </si>
  <si>
    <t>tr|A0R9W0| A0R9W0_BACAH Phospholipase C OS=Bacillus thuringiensis (strain Al Hakam) GN=plC PE=4 SV=1</t>
  </si>
  <si>
    <t>N1LE93</t>
  </si>
  <si>
    <t>Q382T6</t>
  </si>
  <si>
    <t>tr|N1LE93|</t>
  </si>
  <si>
    <t>tr|Q382T6| Q382T6_TRYB2 Putative uncharacterized protein OS=Trypanosoma brucei brucei (strain 927/4 GUTat10.1) GN=Tb11.01.4290 PE=4 SV=1</t>
  </si>
  <si>
    <t>N1M0D0</t>
  </si>
  <si>
    <t>D3QA92</t>
  </si>
  <si>
    <t>tr|N1M0D0|</t>
  </si>
  <si>
    <t>tr|D3QA92| D3QA92_STANL Beta-lactamase OS=Stackebrandtia nassauensis (strain DSM 44728 / NRRL B-16338 / NBRC 102104 / LLR-40K-21) GN=Snas_1094 PE=4 SV=1</t>
  </si>
  <si>
    <t>N1LNR1</t>
  </si>
  <si>
    <t>V7BF09</t>
  </si>
  <si>
    <t>tr|N1LNR1|</t>
  </si>
  <si>
    <t>tr|V7BF09| V7BF09_PHAVU Uncharacterized protein OS=Phaseolus vulgaris GN=PHAVU_007G040600g PE=3 SV=1</t>
  </si>
  <si>
    <t>Q2L325</t>
  </si>
  <si>
    <t>tr|N1LU70|</t>
  </si>
  <si>
    <t>tr|Q2L325| Q2L325_BORA1 Glucose-1-phosphate cytidylyltransferase OS=Bordetella avium (strain 197N) GN=rfbF PE=4 SV=1</t>
  </si>
  <si>
    <t>C0ZH05</t>
  </si>
  <si>
    <t>tr|N1LR04|</t>
  </si>
  <si>
    <t>tr|C0ZH05| C0ZH05_BREBN Putative uncharacterized protein OS=Brevibacillus brevis (strain 47 / JCM 6285 / NBRC 100599) GN=BBR47_40870 PE=4 SV=1</t>
  </si>
  <si>
    <t>N1LTN5</t>
  </si>
  <si>
    <t>D5TUB1</t>
  </si>
  <si>
    <t>K00765</t>
  </si>
  <si>
    <t>tr|N1LTN5|</t>
  </si>
  <si>
    <t>tr|D5TUB1| D5TUB1_BACT1 ATP phosphoribosyltransferase OS=Bacillus thuringiensis (strain BMB171) GN=hisG PE=3 SV=1</t>
  </si>
  <si>
    <t>J4A1N2</t>
  </si>
  <si>
    <t>tr|N1LRA7|</t>
  </si>
  <si>
    <t>tr|J4A1N2| J4A1N2_BACTU Bifunctional 2',3'-cyclic nucleotide 2'-phosphodiesterase/3'-nucleotidase protein OS=Bacillus thuringiensis HD-771 GN=BTG_28790 PE=3 SV=1</t>
  </si>
  <si>
    <t>N1LT18</t>
  </si>
  <si>
    <t>tr|N1LT18|</t>
  </si>
  <si>
    <t>N1LWS5</t>
  </si>
  <si>
    <t>J3UNP4</t>
  </si>
  <si>
    <t>tr|N1LWS5|</t>
  </si>
  <si>
    <t>tr|J3UNP4| J3UNP4_BACTU ABC transporter permease OS=Bacillus thuringiensis HD-771 GN=BTG_13945 PE=4 SV=1</t>
  </si>
  <si>
    <t>N1LIH2</t>
  </si>
  <si>
    <t>I3ZX44</t>
  </si>
  <si>
    <t>tr|N1LIH2|</t>
  </si>
  <si>
    <t>tr|I3ZX44| I3ZX44_ORNRL 4-hydroxy-tetrahydrodipicolinate reductase OS=Ornithobacterium rhinotracheale (strain ATCC 51463 / DSM 15997 / CCUG 23171 / LMG 9086) GN=dapB PE=3 SV=1</t>
  </si>
  <si>
    <t>N1M0Q5</t>
  </si>
  <si>
    <t>tr|N1M0Q5|</t>
  </si>
  <si>
    <t>N1LX35</t>
  </si>
  <si>
    <t>tr|N1LX35|</t>
  </si>
  <si>
    <t>N1LMR8</t>
  </si>
  <si>
    <t>Q814M0</t>
  </si>
  <si>
    <t>tr|N1LMR8|</t>
  </si>
  <si>
    <t>tr|Q814M0| Q814M0_BACCR 2-haloalkanoic acid dehalogenase OS=Bacillus cereus (strain ATCC 14579 / DSM 31 / JCM 2152 / NBRC 15305 / NCIMB 9373 / NRRL B-3711) GN=BC_5408 PE=4 SV=1</t>
  </si>
  <si>
    <t>N1LTS1</t>
  </si>
  <si>
    <t>B9MDY9</t>
  </si>
  <si>
    <t>K18778</t>
  </si>
  <si>
    <t>tr|N1LTS1|</t>
  </si>
  <si>
    <t>tr|B9MDY9| B9MDY9_ACIET Cell division protein ZapD OS=Acidovorax ebreus (strain TPSY) GN=zapD PE=3 SV=1</t>
  </si>
  <si>
    <t>N1M1U7</t>
  </si>
  <si>
    <t>M1R289</t>
  </si>
  <si>
    <t>tr|N1M1U7|</t>
  </si>
  <si>
    <t>tr|M1R289| M1R289_BACTU Bacitracin export permease protein BceB OS=Bacillus thuringiensis serovar thuringiensis str. IS5056 GN=H175_ch4935 PE=4 SV=1</t>
  </si>
  <si>
    <t>B7IQY5</t>
  </si>
  <si>
    <t>tr|N1LHE6|</t>
  </si>
  <si>
    <t>tr|B7IQY5| B7IQY5_BACC2 Transcription termination factor Rho OS=Bacillus cereus (strain G9842) GN=rho PE=3 SV=1</t>
  </si>
  <si>
    <t>N1LH16</t>
  </si>
  <si>
    <t>D5TMH3</t>
  </si>
  <si>
    <t>K01478</t>
  </si>
  <si>
    <t>tr|N1LH16|</t>
  </si>
  <si>
    <t>tr|D5TMH3| D5TMH3_BACT1 Arginine deiminase OS=Bacillus thuringiensis (strain BMB171) GN=arcA PE=3 SV=1</t>
  </si>
  <si>
    <t>Q556G4</t>
  </si>
  <si>
    <t>tr|N1LMW3|</t>
  </si>
  <si>
    <t>sp|Q556G4| DOHH_DICDI Deoxyhypusine hydroxylase OS=Dictyostelium discoideum GN=dohh-1 PE=3 SV=1</t>
  </si>
  <si>
    <t>N1LMK8</t>
  </si>
  <si>
    <t>B7H5E5</t>
  </si>
  <si>
    <t>tr|N1LMK8|</t>
  </si>
  <si>
    <t>tr|B7H5E5| B7H5E5_BACC4 Hypothetical Membrane Spanning Protein OS=Bacillus cereus (strain B4264) GN=BCB4264_A2369 PE=4 SV=1</t>
  </si>
  <si>
    <t>N1LME1</t>
  </si>
  <si>
    <t>Q4ZMW4</t>
  </si>
  <si>
    <t>K00433</t>
  </si>
  <si>
    <t>tr|N1LME1|</t>
  </si>
  <si>
    <t>tr|Q4ZMW4| Q4ZMW4_PSEU2 Alpha/beta hydrolase fold protein OS=Pseudomonas syringae pv. syringae (strain B728a) GN=Psyr_4478 PE=4 SV=1</t>
  </si>
  <si>
    <t>N1LJ69</t>
  </si>
  <si>
    <t>B7IN45</t>
  </si>
  <si>
    <t>tr|N1LJ69|</t>
  </si>
  <si>
    <t>tr|B7IN45| B7IN45_BACC2 Protein NrdI OS=Bacillus cereus (strain G9842) GN=nrdI PE=3 SV=1</t>
  </si>
  <si>
    <t>N1LML0</t>
  </si>
  <si>
    <t>A6LHG3</t>
  </si>
  <si>
    <t>tr|N1LML0|</t>
  </si>
  <si>
    <t>tr|A6LHG3| A6LHG3_PARD8 Carbamoyl-phosphate synthase (glutamine-hydrolyzing) OS=Parabacteroides distasonis (strain ATCC 8503 / DSM 20701 / NCTC 11152) GN=BDI_3425 PE=4 SV=1</t>
  </si>
  <si>
    <t>B7HCM6</t>
  </si>
  <si>
    <t>K00548</t>
  </si>
  <si>
    <t>tr|N1LN22|</t>
  </si>
  <si>
    <t>tr|B7HCM6| B7HCM6_BACC4 Methionine synthase OS=Bacillus cereus (strain B4264) GN=metH PE=4 SV=1</t>
  </si>
  <si>
    <t>Q81X47</t>
  </si>
  <si>
    <t>tr|N1LIN3|</t>
  </si>
  <si>
    <t>sp|Q81X47| UVRB_BACAN UvrABC system protein B OS=Bacillus anthracis GN=uvrB PE=3 SV=1</t>
  </si>
  <si>
    <t>N1LNE9</t>
  </si>
  <si>
    <t>Q4N624</t>
  </si>
  <si>
    <t>K02542</t>
  </si>
  <si>
    <t>tr|N1LNE9|</t>
  </si>
  <si>
    <t>tr|Q4N624| Q4N624_THEPA DNA replication licensing factor MCM6, putative OS=Theileria parva GN=TP02_0113 PE=3 SV=1</t>
  </si>
  <si>
    <t>N1LQJ2</t>
  </si>
  <si>
    <t>tr|N1LQJ2|</t>
  </si>
  <si>
    <t>N1LRA6</t>
  </si>
  <si>
    <t>tr|N1LRA6|</t>
  </si>
  <si>
    <t>N1LKU4</t>
  </si>
  <si>
    <t>D5TM32</t>
  </si>
  <si>
    <t>tr|N1LKU4|</t>
  </si>
  <si>
    <t>tr|D5TM32| D5TM32_BACT1 Lipase OS=Bacillus thuringiensis (strain BMB171) GN=BMB171_C4500 PE=4 SV=1</t>
  </si>
  <si>
    <t>R4PN77</t>
  </si>
  <si>
    <t>tr|N1LS89|</t>
  </si>
  <si>
    <t>tr|R4PN77| R4PN77_LACPN Uncharacterized protein OS=Lactobacillus plantarum subsp. plantarum P-8 GN=LBP_cg0392 PE=4 SV=2</t>
  </si>
  <si>
    <t>M4HA43</t>
  </si>
  <si>
    <t>tr|N1LRL0|</t>
  </si>
  <si>
    <t>tr|M4HA43| M4HA43_BACCE DNA-directed RNA polymerase subunit alpha OS=Bacillus cereus FRI-35 GN=rpoA PE=3 SV=1</t>
  </si>
  <si>
    <t>T1G5H3</t>
  </si>
  <si>
    <t>K07883</t>
  </si>
  <si>
    <t>tr|N1LSM8|</t>
  </si>
  <si>
    <t>tr|T1G5H3| T1G5H3_HELRO Uncharacterized protein OS=Helobdella robusta GN=HELRODRAFT_84303 PE=3 SV=1</t>
  </si>
  <si>
    <t>N1LSZ7</t>
  </si>
  <si>
    <t>R4RUU2</t>
  </si>
  <si>
    <t>tr|N1LSZ7|</t>
  </si>
  <si>
    <t>tr|R4RUU2| R4RUU2_LACFE Protease HtpX homolog OS=Lactobacillus fermentum F-6 GN=htpX-1 PE=3 SV=1</t>
  </si>
  <si>
    <t>N1LTX8</t>
  </si>
  <si>
    <t>tr|N1LTX8|</t>
  </si>
  <si>
    <t>B7HAS7</t>
  </si>
  <si>
    <t>tr|N1LTZ6|</t>
  </si>
  <si>
    <t>tr|B7HAS7| B7HAS7_BACC4 Putative 3-oxoacyl-(Acyl-carrier-protein) reductase OS=Bacillus cereus (strain B4264) GN=BCB4264_A3663 PE=3 SV=1</t>
  </si>
  <si>
    <t>Q4V1A0</t>
  </si>
  <si>
    <t>tr|N1LSW1|</t>
  </si>
  <si>
    <t>tr|Q4V1A0| Q4V1A0_BACCZ Uncharacterized protein OS=Bacillus cereus (strain ZK / E33L) GN=pE33L466_0364 PE=4 SV=1</t>
  </si>
  <si>
    <t>Q6HEP3</t>
  </si>
  <si>
    <t>tr|N1LUF1|</t>
  </si>
  <si>
    <t>sp|Q6HEP3| Y3663_BACHK Uncharacterized N-acetyltransferase BT9727_3663 OS=Bacillus thuringiensis subsp. konkukian (strain 97-27) GN=BT9727_3663 PE=3 SV=1</t>
  </si>
  <si>
    <t>N1LU20</t>
  </si>
  <si>
    <t>D4H3L5</t>
  </si>
  <si>
    <t>tr|N1LU20|</t>
  </si>
  <si>
    <t>tr|D4H3L5| D4H3L5_DENA2 Putative PTS IIA-like nitrogen-regulatory protein PtsN OS=Denitrovibrio acetiphilus (strain DSM 12809 / N2460) GN=Dacet_2355 PE=4 SV=1</t>
  </si>
  <si>
    <t>N1LV20</t>
  </si>
  <si>
    <t>tr|N1LV20|</t>
  </si>
  <si>
    <t>B8IZS5</t>
  </si>
  <si>
    <t>tr|N1LQH8|</t>
  </si>
  <si>
    <t>tr|B8IZS5| B8IZS5_DESDA Carbamoyl-phosphate synthase (glutamine-hydrolyzing) OS=Desulfovibrio desulfuricans (strain ATCC 27774 / DSM 6949) GN=Ddes_1096 PE=3 SV=1</t>
  </si>
  <si>
    <t>B1YHG5</t>
  </si>
  <si>
    <t>tr|N1LX92|</t>
  </si>
  <si>
    <t>tr|B1YHG5| B1YHG5_EXIS2 Short-chain dehydrogenase/reductase SDR OS=Exiguobacterium sibiricum (strain DSM 17290 / JCM 13490 / 255-15) GN=Exig_0211 PE=3 SV=1</t>
  </si>
  <si>
    <t>N1LNE5</t>
  </si>
  <si>
    <t>Q81DN4</t>
  </si>
  <si>
    <t>tr|N1LNE5|</t>
  </si>
  <si>
    <t>tr|Q81DN4| Q81DN4_BACCR ABC transporter ATP-binding protein OS=Bacillus cereus (strain ATCC 14579 / DSM 31 / JCM 2152 / NBRC 15305 / NCIMB 9373 / NRRL B-3711) GN=BC_2323 PE=4 SV=1</t>
  </si>
  <si>
    <t>D5TVI6</t>
  </si>
  <si>
    <t>tr|N1LUF7|</t>
  </si>
  <si>
    <t>tr|D5TVI6| D5TVI6_BACT1 Division specific D,D-transpeptidase/cell division protein ftsI OS=Bacillus thuringiensis (strain BMB171) GN=BMB171_C3580 PE=4 SV=1</t>
  </si>
  <si>
    <t>E8UEJ1</t>
  </si>
  <si>
    <t>tr|N1LX56|</t>
  </si>
  <si>
    <t>tr|E8UEJ1| E8UEJ1_TAYEM UvrABC system protein A OS=Taylorella equigenitalis (strain MCE9) GN=TEQUI_0340 PE=3 SV=1</t>
  </si>
  <si>
    <t>N1LPR1</t>
  </si>
  <si>
    <t>Q4UJN6</t>
  </si>
  <si>
    <t>tr|N1LPR1|</t>
  </si>
  <si>
    <t>tr|Q4UJN6| Q4UJN6_RICFE Permease PerM homolog OS=Rickettsia felis (strain ATCC VR-1525 / URRWXCal2) GN=perM PE=4 SV=1</t>
  </si>
  <si>
    <t>N1LVK2</t>
  </si>
  <si>
    <t>E1SSN6</t>
  </si>
  <si>
    <t>tr|N1LVK2|</t>
  </si>
  <si>
    <t>tr|E1SSN6| E1SSN6_FERBD Thymidylate kinase OS=Ferrimonas balearica (strain DSM 9799 / CCM 4581 / PAT) GN=tmk PE=3 SV=1</t>
  </si>
  <si>
    <t>A1AMM0</t>
  </si>
  <si>
    <t>tr|N1M0B5|</t>
  </si>
  <si>
    <t>tr|A1AMM0| A1AMM0_PELPD LSU ribosomal protein L7AE OS=Pelobacter propionicus (strain DSM 2379) GN=Ppro_0962 PE=4 SV=1</t>
  </si>
  <si>
    <t>N1LJW9</t>
  </si>
  <si>
    <t>tr|N1LJW9|</t>
  </si>
  <si>
    <t>N1M1J6</t>
  </si>
  <si>
    <t>M1QMD9</t>
  </si>
  <si>
    <t>tr|N1M1J6|</t>
  </si>
  <si>
    <t>tr|M1QMD9| M1QMD9_BACTU DNA polymerase III subunit beta OS=Bacillus thuringiensis serovar thuringiensis str. IS5056 GN=H175_ch2721 PE=4 SV=1</t>
  </si>
  <si>
    <t>D5TVE0</t>
  </si>
  <si>
    <t>K13038</t>
  </si>
  <si>
    <t>tr|N1LW12|</t>
  </si>
  <si>
    <t>tr|D5TVE0| D5TVE0_BACT1 Bifunctional phosphopantothenoylcysteine decarboxylase/phosphopantothenate synthase OS=Bacillus thuringiensis (strain BMB171) GN=coaBC PE=4 SV=1</t>
  </si>
  <si>
    <t>N1LUI5</t>
  </si>
  <si>
    <t>J3ZQ95</t>
  </si>
  <si>
    <t>tr|N1LUI5|</t>
  </si>
  <si>
    <t>tr|J3ZQ95| J3ZQ95_BACTU ABC transporter permease OS=Bacillus thuringiensis HD-771 GN=BTG_03350 PE=4 SV=1</t>
  </si>
  <si>
    <t>N1LSB6</t>
  </si>
  <si>
    <t>tr|N1LSB6|</t>
  </si>
  <si>
    <t>N1M1D1</t>
  </si>
  <si>
    <t>R4PNB4</t>
  </si>
  <si>
    <t>tr|N1M1D1|</t>
  </si>
  <si>
    <t>tr|R4PNB4| R4PNB4_LACPN Uncharacterized protein OS=Lactobacillus plantarum subsp. plantarum P-8 GN=LBP_cg0427 PE=4 SV=2</t>
  </si>
  <si>
    <t>N1LJ92</t>
  </si>
  <si>
    <t>I3RFE8</t>
  </si>
  <si>
    <t>K19225</t>
  </si>
  <si>
    <t>tr|N1LJ92|</t>
  </si>
  <si>
    <t>tr|I3RFE8| I3RFE8_9EURY Putative Peptidase, putative, Rhomboid-like protein OS=Pyrococcus sp. ST04 GN=Py04_1384 PE=4 SV=1</t>
  </si>
  <si>
    <t>V5M3F1</t>
  </si>
  <si>
    <t>K00878</t>
  </si>
  <si>
    <t>tr|N1LKP1|</t>
  </si>
  <si>
    <t>tr|V5M3F1| V5M3F1_BACTU Hydroxyethylthiazole kinase OS=Bacillus thuringiensis YBT-1518 GN=thiM PE=3 SV=1</t>
  </si>
  <si>
    <t>B7IWX3</t>
  </si>
  <si>
    <t>tr|N1LWU3|</t>
  </si>
  <si>
    <t>tr|B7IWX3| B7IWX3_BACC2 Transcriptional regulator, ArsR family OS=Bacillus cereus (strain G9842) GN=BCG9842_B4705 PE=4 SV=1</t>
  </si>
  <si>
    <t>tr|N1LVG6|</t>
  </si>
  <si>
    <t>N1LIQ8</t>
  </si>
  <si>
    <t>tr|N1LIQ8|</t>
  </si>
  <si>
    <t>N1LQF1</t>
  </si>
  <si>
    <t>D5TQU1</t>
  </si>
  <si>
    <t>tr|N1LQF1|</t>
  </si>
  <si>
    <t>tr|D5TQU1| D5TQU1_BACT1 Periplasmic component of efflux system OS=Bacillus thuringiensis (strain BMB171) GN=BMB171_C0701 PE=4 SV=1</t>
  </si>
  <si>
    <t>N1LP75</t>
  </si>
  <si>
    <t>Q72DR2</t>
  </si>
  <si>
    <t>K01593</t>
  </si>
  <si>
    <t>tr|N1LP75|</t>
  </si>
  <si>
    <t>tr|Q72DR2| Q72DR2_DESVH Aromatic amino acid decarboxylase, putative OS=Desulfovibrio vulgaris (strain Hildenborough / ATCC 29579 / NCIMB 8303) GN=DVU_0867 PE=3 SV=1</t>
  </si>
  <si>
    <t>M0TIU4</t>
  </si>
  <si>
    <t>tr|N1LQZ7|</t>
  </si>
  <si>
    <t>tr|M0TIU4| M0TIU4_MUSAM Uncharacterized protein OS=Musa acuminata subsp. malaccensis PE=3 SV=1</t>
  </si>
  <si>
    <t>N1LUE4</t>
  </si>
  <si>
    <t>M1QKQ5</t>
  </si>
  <si>
    <t>tr|N1LUE4|</t>
  </si>
  <si>
    <t>tr|M1QKQ5| M1QKQ5_BACTU Phosphoglycolate phosphatase OS=Bacillus thuringiensis serovar thuringiensis str. IS5056 GN=H175_ch2171 PE=4 SV=1</t>
  </si>
  <si>
    <t>tr|N1LZ63|</t>
  </si>
  <si>
    <t>N1LIL0</t>
  </si>
  <si>
    <t>tr|N1LIL0|</t>
  </si>
  <si>
    <t>N1LWY4</t>
  </si>
  <si>
    <t>A9VRB9</t>
  </si>
  <si>
    <t>K13012</t>
  </si>
  <si>
    <t>tr|N1LWY4|</t>
  </si>
  <si>
    <t>tr|A9VRB9| A9VRB9_BACWK Sugar transferase OS=Bacillus weihenstephanensis (strain KBAB4) GN=BcerKBAB4_5069 PE=4 SV=1</t>
  </si>
  <si>
    <t>N1LTH1</t>
  </si>
  <si>
    <t>Q898M8</t>
  </si>
  <si>
    <t>tr|N1LTH1|</t>
  </si>
  <si>
    <t>tr|Q898M8| Q898M8_CLOTE Oxidoreductase OS=Clostridium tetani (strain Massachusetts / E88) GN=CTC_00417 PE=4 SV=1</t>
  </si>
  <si>
    <t>N1LNB7</t>
  </si>
  <si>
    <t>D5TRF9</t>
  </si>
  <si>
    <t>K06305</t>
  </si>
  <si>
    <t>tr|N1LNB7|</t>
  </si>
  <si>
    <t>tr|D5TRF9| D5TRF9_BACT1 Uncharacterized protein OS=Bacillus thuringiensis (strain BMB171) GN=gerQ PE=4 SV=1</t>
  </si>
  <si>
    <t>B7HJL1</t>
  </si>
  <si>
    <t>tr|N1LL04|</t>
  </si>
  <si>
    <t>tr|B7HJL1| B7HJL1_BACC4 Methionine import ATP-binding protein MetN OS=Bacillus cereus (strain B4264) GN=metN PE=3 SV=1</t>
  </si>
  <si>
    <t>N1LIY8</t>
  </si>
  <si>
    <t>E8R4D7</t>
  </si>
  <si>
    <t>tr|N1LIY8|</t>
  </si>
  <si>
    <t>tr|E8R4D7| E8R4D7_ISOPI Serine/threonine protein kinase OS=Isosphaera pallida (strain ATCC 43644 / DSM 9630 / IS1B) GN=Isop_2159 PE=3 SV=1</t>
  </si>
  <si>
    <t>N1LH02</t>
  </si>
  <si>
    <t>D5TN80</t>
  </si>
  <si>
    <t>tr|N1LH02|</t>
  </si>
  <si>
    <t>tr|D5TN80| D5TN80_BACT1 Membrane protein insertase YidC OS=Bacillus thuringiensis (strain BMB171) GN=spoIIIJ1 PE=3 SV=1</t>
  </si>
  <si>
    <t>N1LL95</t>
  </si>
  <si>
    <t>D5TTW0</t>
  </si>
  <si>
    <t>K04068</t>
  </si>
  <si>
    <t>tr|N1LL95|</t>
  </si>
  <si>
    <t>tr|D5TTW0| D5TTW0_BACT1 Anaerobic ribonucleoside-triphosphate reductase-activating protein OS=Bacillus thuringiensis (strain BMB171) GN=BMB171_C3277 PE=3 SV=1</t>
  </si>
  <si>
    <t>N1LLJ7</t>
  </si>
  <si>
    <t>tr|N1LLJ7|</t>
  </si>
  <si>
    <t>N1LPG5</t>
  </si>
  <si>
    <t>tr|N1LPG5|</t>
  </si>
  <si>
    <t>A1JSJ6</t>
  </si>
  <si>
    <t>tr|N1LPK3|</t>
  </si>
  <si>
    <t>tr|A1JSJ6| A1JSJ6_YERE8 Transcriptional regulatory protein OS=Yersinia enterocolitica serotype O:8 / biotype 1B (strain NCTC 13174 / 8081) GN=YE2506 PE=4 SV=1</t>
  </si>
  <si>
    <t>N1LQC8</t>
  </si>
  <si>
    <t>tr|N1LQC8|</t>
  </si>
  <si>
    <t>N1LR24</t>
  </si>
  <si>
    <t>A0RFS3</t>
  </si>
  <si>
    <t>tr|N1LR24|</t>
  </si>
  <si>
    <t>tr|A0RFS3| A0RFS3_BACAH Small acid-soluble spore protein OS=Bacillus thuringiensis (strain Al Hakam) GN=sasP PE=4 SV=1</t>
  </si>
  <si>
    <t>N1LG97</t>
  </si>
  <si>
    <t>tr|N1LG97|</t>
  </si>
  <si>
    <t>B7HJZ5</t>
  </si>
  <si>
    <t>tr|N1LM67|</t>
  </si>
  <si>
    <t>tr|B7HJZ5| B7HJZ5_BACC4 Respiratory nitrate reductase, alpha subunit OS=Bacillus cereus (strain B4264) GN=narG PE=4 SV=1</t>
  </si>
  <si>
    <t>M4HF22</t>
  </si>
  <si>
    <t>tr|N1LRF4|</t>
  </si>
  <si>
    <t>tr|M4HF22| M4HF22_BACCE Exodeoxyribonuclease 7 small subunit OS=Bacillus cereus FRI-35 GN=xseB PE=3 SV=1</t>
  </si>
  <si>
    <t>F0LP36</t>
  </si>
  <si>
    <t>tr|N1LRB0|</t>
  </si>
  <si>
    <t>tr|F0LP36| F0LP36_VIBFN Zn(II)-responsive transcriptional regulator OS=Vibrio furnissii (strain DSM 14383 / NCTC 11218) GN=vfu_A00080 PE=4 SV=1</t>
  </si>
  <si>
    <t>N1LUK3</t>
  </si>
  <si>
    <t>tr|N1LUK3|</t>
  </si>
  <si>
    <t>M1QFD3</t>
  </si>
  <si>
    <t>tr|N1LU12|</t>
  </si>
  <si>
    <t>tr|M1QFD3| M1QFD3_BACTU Pyruvate kinase OS=Bacillus thuringiensis serovar thuringiensis str. IS5056 GN=H175_ch4692 PE=3 SV=1</t>
  </si>
  <si>
    <t>tr|N1LET1|</t>
  </si>
  <si>
    <t>N1LVV4</t>
  </si>
  <si>
    <t>G1TT06</t>
  </si>
  <si>
    <t>tr|N1LVV4|</t>
  </si>
  <si>
    <t>tr|G1TT06| G1TT06_RABIT Uncharacterized protein OS=Oryctolagus cuniculus GN=LOC100354955 PE=4 SV=1</t>
  </si>
  <si>
    <t>N1LNB8</t>
  </si>
  <si>
    <t>D5TJL0</t>
  </si>
  <si>
    <t>K08177</t>
  </si>
  <si>
    <t>tr|N1LNB8|</t>
  </si>
  <si>
    <t>tr|D5TJL0| D5TJL0_BACT1 Oxalate/formate antiporter OS=Bacillus thuringiensis (strain BMB171) GN=BMB171_C2072 PE=4 SV=1</t>
  </si>
  <si>
    <t>Q819E0</t>
  </si>
  <si>
    <t>tr|N1LVM2|</t>
  </si>
  <si>
    <t>tr|Q819E0| Q819E0_BACCR NAD(P)H nitroreductase OS=Bacillus cereus (strain ATCC 14579 / DSM 31 / JCM 2152 / NBRC 15305 / NCIMB 9373 / NRRL B-3711) GN=BC_4045 PE=4 SV=1</t>
  </si>
  <si>
    <t>B7H6L3</t>
  </si>
  <si>
    <t>tr|N1LWD7|</t>
  </si>
  <si>
    <t>tr|B7H6L3| B7H6L3_BACC4 Putative X-Pro dipeptidase OS=Bacillus cereus (strain B4264) GN=BCB4264_A3975 PE=4 SV=1</t>
  </si>
  <si>
    <t>N1LVY0</t>
  </si>
  <si>
    <t>B7H812</t>
  </si>
  <si>
    <t>K17733</t>
  </si>
  <si>
    <t>tr|N1LVY0|</t>
  </si>
  <si>
    <t>tr|B7H812| B7H812_BACC4 L-alanyl-D-glutamate peptidase OS=Bacillus cereus (strain B4264) GN=BCB4264_A2690 PE=4 SV=1</t>
  </si>
  <si>
    <t>Q5AZ78</t>
  </si>
  <si>
    <t>tr|N1LNV3|</t>
  </si>
  <si>
    <t>tr|Q5AZ78| Q5AZ78_EMENI TPA: Aspergillus nidulans FGSC A4 chromosome I OS=Emericella nidulans (strain FGSC A4 / ATCC 38163 / CBS 112.46 / NRRL 194 / M139) GN=AN6402.2 PE=4 SV=1</t>
  </si>
  <si>
    <t>N1LXJ3</t>
  </si>
  <si>
    <t>tr|N1LXJ3|</t>
  </si>
  <si>
    <t>Q817B0</t>
  </si>
  <si>
    <t>tr|N1LYG0|</t>
  </si>
  <si>
    <t>tr|Q817B0| Q817B0_BACCR Cysteine desulfhydrase OS=Bacillus cereus (strain ATCC 14579 / DSM 31 / JCM 2152 / NBRC 15305 / NCIMB 9373 / NRRL B-3711) GN=BC_4648 PE=4 SV=1</t>
  </si>
  <si>
    <t>N1LSQ6</t>
  </si>
  <si>
    <t>Q3IPS3</t>
  </si>
  <si>
    <t>K00971</t>
  </si>
  <si>
    <t>tr|N1LSQ6|</t>
  </si>
  <si>
    <t>tr|Q3IPS3| Q3IPS3_NATPD Cupin 2 barrel domain protein OS=Natronomonas pharaonis (strain ATCC 35678 / DSM 2160) GN=NP_3568A PE=4 SV=1</t>
  </si>
  <si>
    <t>D5TUN7</t>
  </si>
  <si>
    <t>tr|N1LN63|</t>
  </si>
  <si>
    <t>tr|D5TUN7| D5TUN7_BACT1 Phosphoglycerate mutase OS=Bacillus thuringiensis (strain BMB171) GN=BMB171_C3418 PE=4 SV=1</t>
  </si>
  <si>
    <t>N1LZC2</t>
  </si>
  <si>
    <t>tr|N1LZC2|</t>
  </si>
  <si>
    <t>D8H824</t>
  </si>
  <si>
    <t>tr|N1LUN6|</t>
  </si>
  <si>
    <t>tr|D8H824| D8H824_BACAI ATP-dependent protease subunit HslV OS=Bacillus cereus var. anthracis (strain CI) GN=hslV PE=3 SV=1</t>
  </si>
  <si>
    <t>N1LX49</t>
  </si>
  <si>
    <t>tr|N1LX49|</t>
  </si>
  <si>
    <t>tr|N1LTG1|</t>
  </si>
  <si>
    <t>N1M0P4</t>
  </si>
  <si>
    <t>tr|N1M0P4|</t>
  </si>
  <si>
    <t>N1LZN1</t>
  </si>
  <si>
    <t>J9K0D3</t>
  </si>
  <si>
    <t>K15410</t>
  </si>
  <si>
    <t>tr|N1LZN1|</t>
  </si>
  <si>
    <t>tr|J9K0D3| J9K0D3_ACYPI Uncharacterized protein OS=Acyrthosiphon pisum PE=3 SV=2</t>
  </si>
  <si>
    <t>N1LJP7</t>
  </si>
  <si>
    <t>M0ZJT8</t>
  </si>
  <si>
    <t>K01728</t>
  </si>
  <si>
    <t>tr|N1LJP7|</t>
  </si>
  <si>
    <t>tr|M0ZJT8| M0ZJT8_SOLTU Pectate lyase OS=Solanum tuberosum GN=PGSC0003DMG402000859 PE=3 SV=1</t>
  </si>
  <si>
    <t>N1LLI4</t>
  </si>
  <si>
    <t>B3DUF1</t>
  </si>
  <si>
    <t>tr|N1LLI4|</t>
  </si>
  <si>
    <t>tr|B3DUF1| B3DUF1_METI4 Membrane fusion component of tripartite multidrug resistance system OS=Methylacidiphilum infernorum (isolate V4) GN=Minf_0899 PE=4 SV=1</t>
  </si>
  <si>
    <t>N1LIA2</t>
  </si>
  <si>
    <t>Q814F4</t>
  </si>
  <si>
    <t>tr|N1LIA2|</t>
  </si>
  <si>
    <t>sp|Q814F4| YIDC2_BACCR Membrane protein insertase YidC 2 OS=Bacillus cereus (strain ATCC 14579 / DSM 31 / JCM 2152 / NBRC 15305 / NCIMB 9373 / NRRL B-3711) GN=yidC2 PE=3 SV=1</t>
  </si>
  <si>
    <t>F0PR07</t>
  </si>
  <si>
    <t>tr|N1LLV0|</t>
  </si>
  <si>
    <t>tr|F0PR07| F0PR07_BACT0 Uncharacterized protein OS=Bacillus thuringiensis subsp. finitimus (strain YBT-020) GN=YBT020_00445 PE=4 SV=1</t>
  </si>
  <si>
    <t>N1LVN4</t>
  </si>
  <si>
    <t>D9SWK0</t>
  </si>
  <si>
    <t>tr|N1LVN4|</t>
  </si>
  <si>
    <t>tr|D9SWK0| D9SWK0_CLOC7 Transcriptional regulator, PadR-like family OS=Clostridium cellulovorans (strain ATCC 35296 / DSM 3052 / OCM 3 / 743B) GN=Clocel_3610 PE=4 SV=1</t>
  </si>
  <si>
    <t>N1LS95</t>
  </si>
  <si>
    <t>Q630P1</t>
  </si>
  <si>
    <t>tr|N1LS95|</t>
  </si>
  <si>
    <t>tr|Q630P1| Q630P1_BACCZ Aminopeptidase OS=Bacillus cereus (strain ZK / E33L) GN=BCE33L5056 PE=4 SV=1</t>
  </si>
  <si>
    <t>N1LVC6</t>
  </si>
  <si>
    <t>F8IDB5</t>
  </si>
  <si>
    <t>tr|N1LVC6|</t>
  </si>
  <si>
    <t>tr|F8IDB5| F8IDB5_ALIAT Histidine kinase OS=Alicyclobacillus acidocaldarius (strain Tc-4-1) GN=desK PE=4 SV=1</t>
  </si>
  <si>
    <t>D5TUQ6</t>
  </si>
  <si>
    <t>tr|N1LWB3|</t>
  </si>
  <si>
    <t>tr|D5TUQ6| D5TUQ6_BACT1 DNA mismatch repair protein MutL OS=Bacillus thuringiensis (strain BMB171) GN=mutL PE=3 SV=1</t>
  </si>
  <si>
    <t>Q81HB5</t>
  </si>
  <si>
    <t>tr|N1LPW3|</t>
  </si>
  <si>
    <t>tr|Q81HB5| Q81HB5_BACCR Deblocking aminopeptidase OS=Bacillus cereus (strain ATCC 14579 / DSM 31 / JCM 2152 / NBRC 15305 / NCIMB 9373 / NRRL B-3711) GN=BC_0901 PE=1 SV=1</t>
  </si>
  <si>
    <t>N1LKL4</t>
  </si>
  <si>
    <t>L8GM30</t>
  </si>
  <si>
    <t>K15707</t>
  </si>
  <si>
    <t>tr|N1LKL4|</t>
  </si>
  <si>
    <t>tr|L8GM30| L8GM30_ACACA Zinc finger, C3HC4 type (RING finger) domain containing protein OS=Acanthamoeba castellanii str. Neff GN=ACA1_367280 PE=4 SV=1</t>
  </si>
  <si>
    <t>N1LXS6</t>
  </si>
  <si>
    <t>B4NLE1</t>
  </si>
  <si>
    <t>K17659</t>
  </si>
  <si>
    <t>tr|N1LXS6|</t>
  </si>
  <si>
    <t>tr|B4NLE1| B4NLE1_DROWI GK13197 OS=Drosophila willistoni GN=Dwil\GK13197 PE=4 SV=1</t>
  </si>
  <si>
    <t>N1LI61</t>
  </si>
  <si>
    <t>tr|N1LI61|</t>
  </si>
  <si>
    <t>Q0W926</t>
  </si>
  <si>
    <t>tr|N1LT56|</t>
  </si>
  <si>
    <t>tr|Q0W926| Q0W926_METAR Methanocella arvoryzae MRE50 complete genome OS=Methanocella arvoryzae (strain DSM 22066 / NBRC 105507 / MRE50) GN=LRC70 PE=4 SV=1</t>
  </si>
  <si>
    <t>D5TM91</t>
  </si>
  <si>
    <t>tr|N1LY94|</t>
  </si>
  <si>
    <t>tr|D5TM91| D5TM91_BACT1 N5-carboxyaminoimidazole ribonucleotide mutase OS=Bacillus thuringiensis (strain BMB171) GN=purE PE=3 SV=1</t>
  </si>
  <si>
    <t>N1LD48</t>
  </si>
  <si>
    <t>B7HC08</t>
  </si>
  <si>
    <t>tr|N1LD48|</t>
  </si>
  <si>
    <t>tr|B7HC08| B7HC08_BACC4 N-acetylmuramoyl-L-alanine amidase and S-layer protein fusion OS=Bacillus cereus (strain B4264) GN=BCB4264_A3268 PE=4 SV=1</t>
  </si>
  <si>
    <t>N1LEZ8</t>
  </si>
  <si>
    <t>F4HB10</t>
  </si>
  <si>
    <t>K06905</t>
  </si>
  <si>
    <t>tr|N1LEZ8|</t>
  </si>
  <si>
    <t>tr|F4HB10| F4HB10_GALAU Phage late control gene D protein OS=Gallibacterium anatis (strain UMN179) GN=UMN179_00205 PE=4 SV=1</t>
  </si>
  <si>
    <t>N1LHK2</t>
  </si>
  <si>
    <t>B9L581</t>
  </si>
  <si>
    <t>tr|N1LHK2|</t>
  </si>
  <si>
    <t>tr|B9L581| B9L581_THERP Protein hit OS=Thermomicrobium roseum (strain ATCC 27502 / DSM 5159 / P-2) GN=trd_A0008 PE=4 SV=1</t>
  </si>
  <si>
    <t>K0FXW4</t>
  </si>
  <si>
    <t>tr|N1LL90|</t>
  </si>
  <si>
    <t>tr|K0FXW4| K0FXW4_BACTU 30S ribosomal protein S12 OS=Bacillus thuringiensis MC28 GN=rpsL PE=3 SV=1</t>
  </si>
  <si>
    <t>Q3Z6W0</t>
  </si>
  <si>
    <t>tr|N1LMQ8|</t>
  </si>
  <si>
    <t>tr|Q3Z6W0| Q3Z6W0_DEHM1 Membrane protein, putative OS=Dehalococcoides mccartyi (strain ATCC BAA-2266 / KCTC 15142 / 195) GN=DET1328 PE=4 SV=1</t>
  </si>
  <si>
    <t>M4HBC1</t>
  </si>
  <si>
    <t>tr|N1LQL2|</t>
  </si>
  <si>
    <t>tr|M4HBC1| M4HBC1_BACCE Transcription termination/antitermination protein NusG OS=Bacillus cereus FRI-35 GN=nusG PE=3 SV=1</t>
  </si>
  <si>
    <t>B7ISP7</t>
  </si>
  <si>
    <t>tr|N1LPK1|</t>
  </si>
  <si>
    <t>tr|B7ISP7| B7ISP7_BACC2 Transcriptional repressor GlnR OS=Bacillus cereus (strain G9842) GN=glnR PE=4 SV=1</t>
  </si>
  <si>
    <t>N1LQM0</t>
  </si>
  <si>
    <t>Q81CH0</t>
  </si>
  <si>
    <t>tr|N1LQM0|</t>
  </si>
  <si>
    <t>tr|Q81CH0| Q81CH0_BACCR RNA polymerase ECF-type sigma factor OS=Bacillus cereus (strain ATCC 14579 / DSM 31 / JCM 2152 / NBRC 15305 / NCIMB 9373 / NRRL B-3711) GN=BC_2794 PE=4 SV=1</t>
  </si>
  <si>
    <t>B7IRV4</t>
  </si>
  <si>
    <t>K06595</t>
  </si>
  <si>
    <t>tr|N1LI32|</t>
  </si>
  <si>
    <t>tr|B7IRV4| B7IRV4_BACC2 Methyl-accepting chemotaxis protein OS=Bacillus cereus (strain G9842) GN=BCG9842_B5403 PE=4 SV=1</t>
  </si>
  <si>
    <t>N1LKI2</t>
  </si>
  <si>
    <t>U6EUJ1</t>
  </si>
  <si>
    <t>tr|N1LKI2|</t>
  </si>
  <si>
    <t>tr|U6EUJ1| U6EUJ1_CLOTA Isoleucine--tRNA ligase OS=Clostridium tetani 12124569 GN=ileS PE=3 SV=1</t>
  </si>
  <si>
    <t>N1LST9</t>
  </si>
  <si>
    <t>A9VKQ7</t>
  </si>
  <si>
    <t>tr|N1LST9|</t>
  </si>
  <si>
    <t>tr|A9VKQ7| A9VKQ7_BACWK NEAr transporter OS=Bacillus weihenstephanensis (strain KBAB4) GN=BcerKBAB4_1245 PE=4 SV=1</t>
  </si>
  <si>
    <t>D5TL69</t>
  </si>
  <si>
    <t>tr|N1LR85|</t>
  </si>
  <si>
    <t>tr|D5TL69| D5TL69_BACT1 Carbonic anhydrase OS=Bacillus thuringiensis (strain BMB171) GN=BMB171_C4432 PE=4 SV=1</t>
  </si>
  <si>
    <t>N1LTH9</t>
  </si>
  <si>
    <t>tr|N1LTH9|</t>
  </si>
  <si>
    <t>Q0KC86</t>
  </si>
  <si>
    <t>K10822</t>
  </si>
  <si>
    <t>tr|N1LKH6|</t>
  </si>
  <si>
    <t>tr|Q0KC86| Q0KC86_CUPNH H16_A1245 protein OS=Cupriavidus necator (strain ATCC 17699 / H16 / DSM 428 / Stanier 337) GN=H16_A1245 PE=3 SV=1</t>
  </si>
  <si>
    <t>M4HCZ4</t>
  </si>
  <si>
    <t>tr|N1LJI5|</t>
  </si>
  <si>
    <t>tr|M4HCZ4| M4HCZ4_BACCE Haloacid dehalogenase-like hydrolase OS=Bacillus cereus FRI-35 GN=BCK_10465 PE=4 SV=1</t>
  </si>
  <si>
    <t>D5TV92</t>
  </si>
  <si>
    <t>tr|N1LUP4|</t>
  </si>
  <si>
    <t>tr|D5TV92| D5TV92_BACT1 1-deoxy-D-xylulose 5-phosphate reductoisomerase OS=Bacillus thuringiensis (strain BMB171) GN=dxr PE=3 SV=1</t>
  </si>
  <si>
    <t>N1LN07</t>
  </si>
  <si>
    <t>B7HIQ3</t>
  </si>
  <si>
    <t>tr|N1LN07|</t>
  </si>
  <si>
    <t>tr|B7HIQ3| B7HIQ3_BACC4 Putative oligopeptide ABC transporter, oligopeptide-binding protein OS=Bacillus cereus (strain B4264) GN=BCB4264_A1867 PE=4 SV=1</t>
  </si>
  <si>
    <t>N1LSK0</t>
  </si>
  <si>
    <t>D5TUL6</t>
  </si>
  <si>
    <t>K11735</t>
  </si>
  <si>
    <t>tr|N1LSK0|</t>
  </si>
  <si>
    <t>tr|D5TUL6| D5TUL6_BACT1 GABA-specific permease OS=Bacillus thuringiensis (strain BMB171) GN=gabP PE=4 SV=1</t>
  </si>
  <si>
    <t>N1LVJ4</t>
  </si>
  <si>
    <t>Q1WR91</t>
  </si>
  <si>
    <t>tr|N1LVJ4|</t>
  </si>
  <si>
    <t>tr|Q1WR91| Q1WR91_LACS1 Two-component response regulator OS=Lactobacillus salivarius (strain UCC118) GN=citB PE=4 SV=1</t>
  </si>
  <si>
    <t>B7ITM5</t>
  </si>
  <si>
    <t>tr|N1LWA8|</t>
  </si>
  <si>
    <t>tr|B7ITM5| B7ITM5_BACC2 Putative pyruvate ferredoxin oxidoreductase, beta subunit OS=Bacillus cereus (strain G9842) GN=BCG9842_B1427 PE=4 SV=1</t>
  </si>
  <si>
    <t>D5TUU2</t>
  </si>
  <si>
    <t>tr|N1LWK3|</t>
  </si>
  <si>
    <t>tr|D5TUU2| D5TUU2_BACT1 Polyribonucleotide nucleotidyltransferase OS=Bacillus thuringiensis (strain BMB171) GN=pnp PE=3 SV=1</t>
  </si>
  <si>
    <t>N1LWW3</t>
  </si>
  <si>
    <t>D7BPQ2</t>
  </si>
  <si>
    <t>tr|N1LWW3|</t>
  </si>
  <si>
    <t>tr|D7BPQ2| D7BPQ2_ARCHD Transcriptional regulator, XRE family OS=Arcanobacterium haemolyticum (strain ATCC 9345 / DSM 20595 / NBRC 15585 / NCTC 8452 / 11018) GN=Arch_1189 PE=4 SV=1</t>
  </si>
  <si>
    <t>A0KJN8</t>
  </si>
  <si>
    <t>tr|N1LUM9|</t>
  </si>
  <si>
    <t>tr|A0KJN8| A0KJN8_AERHH HPP family protein OS=Aeromonas hydrophila subsp. hydrophila (strain ATCC 7966 / DSM 30187 / JCM 1027 / KCTC 2358 / NCIMB 9240) GN=AHA_1958 PE=4 SV=1</t>
  </si>
  <si>
    <t>N1LZE8</t>
  </si>
  <si>
    <t>C5DP56</t>
  </si>
  <si>
    <t>K04797</t>
  </si>
  <si>
    <t>tr|N1LZE8|</t>
  </si>
  <si>
    <t>tr|C5DP56| C5DP56_ZYGRC Strain CBS732 chromosome A complete sequence OS=Zygosaccharomyces rouxii (strain ATCC 2623 / CBS 732 / NBRC 1130 / NCYC 568 / NRRL Y-229) GN=ZYRO0A00572g PE=4 SV=1</t>
  </si>
  <si>
    <t>N1LY67</t>
  </si>
  <si>
    <t>M4HAQ9</t>
  </si>
  <si>
    <t>K03297</t>
  </si>
  <si>
    <t>tr|N1LY67|</t>
  </si>
  <si>
    <t>tr|M4HAQ9| M4HAQ9_BACCE Quaternary ammonium OS=Bacillus cereus FRI-35 GN=BCK_06270 PE=3 SV=1</t>
  </si>
  <si>
    <t>N1M065</t>
  </si>
  <si>
    <t>B7H726</t>
  </si>
  <si>
    <t>tr|N1M065|</t>
  </si>
  <si>
    <t>tr|B7H726| B7H726_BACC4 Prolyl aminopeptidase OS=Bacillus cereus (strain B4264) GN=BCB4264_A4779 PE=4 SV=1</t>
  </si>
  <si>
    <t>D5TVD8</t>
  </si>
  <si>
    <t>tr|N1M0T7|</t>
  </si>
  <si>
    <t>tr|D5TVD8| D5TVD8_BACT1 Peptide deformylase OS=Bacillus thuringiensis (strain BMB171) GN=def PE=3 SV=1</t>
  </si>
  <si>
    <t>N1LU75</t>
  </si>
  <si>
    <t>tr|N1LU75|</t>
  </si>
  <si>
    <t>M4HET2</t>
  </si>
  <si>
    <t>tr|N1LS72|</t>
  </si>
  <si>
    <t>tr|M4HET2| M4HET2_BACCE Tautomerase OS=Bacillus cereus FRI-35 GN=BCK_08465 PE=3 SV=1</t>
  </si>
  <si>
    <t>B7H761</t>
  </si>
  <si>
    <t>K01200</t>
  </si>
  <si>
    <t>tr|N1LWP9|</t>
  </si>
  <si>
    <t>tr|B7H761| B7H761_BACC4 Putative pullulanase OS=Bacillus cereus (strain B4264) GN=BCB4264_A4814 PE=4 SV=1</t>
  </si>
  <si>
    <t>J3U291</t>
  </si>
  <si>
    <t>tr|N1LVU8|</t>
  </si>
  <si>
    <t>tr|J3U291| J3U291_BACTU Oligoendopeptidase F OS=Bacillus thuringiensis HD-771 GN=BTG_06820 PE=4 SV=1</t>
  </si>
  <si>
    <t>N1LKE2</t>
  </si>
  <si>
    <t>tr|N1LKE2|</t>
  </si>
  <si>
    <t>N1LY83</t>
  </si>
  <si>
    <t>tr|N1LY83|</t>
  </si>
  <si>
    <t>N1LVJ6</t>
  </si>
  <si>
    <t>I3WVV0</t>
  </si>
  <si>
    <t>K03164</t>
  </si>
  <si>
    <t>tr|N1LVJ6|</t>
  </si>
  <si>
    <t>tr|I3WVV0| I3WVV0_9CAUD DNA topoisomerase subunit OS=Acinetobacter phage ZZ1 GN=ZZ1p0017 PE=3 SV=1</t>
  </si>
  <si>
    <t>N1M1K0</t>
  </si>
  <si>
    <t>D3S813</t>
  </si>
  <si>
    <t>K03243</t>
  </si>
  <si>
    <t>tr|N1M1K0|</t>
  </si>
  <si>
    <t>tr|D3S813| D3S813_METSF Translation initiation factor aIF-2 OS=Methanocaldococcus sp. (strain FS406-22) GN=MFS40622_0481 PE=3 SV=1</t>
  </si>
  <si>
    <t>N1LG20</t>
  </si>
  <si>
    <t>D5TNK5</t>
  </si>
  <si>
    <t>tr|N1LG20|</t>
  </si>
  <si>
    <t>tr|D5TNK5| D5TNK5_BACT1 ABC transporter permease protein OS=Bacillus thuringiensis (strain BMB171) GN=BMB171_C0456 PE=4 SV=1</t>
  </si>
  <si>
    <t>N1LHH7</t>
  </si>
  <si>
    <t>A7RQY7</t>
  </si>
  <si>
    <t>K08857</t>
  </si>
  <si>
    <t>tr|N1LHH7|</t>
  </si>
  <si>
    <t>tr|A7RQY7| A7RQY7_NEMVE Predicted protein OS=Nematostella vectensis GN=v1g90343 PE=4 SV=1</t>
  </si>
  <si>
    <t>N1LMB3</t>
  </si>
  <si>
    <t>Q815F6</t>
  </si>
  <si>
    <t>K02851</t>
  </si>
  <si>
    <t>tr|N1LMB3|</t>
  </si>
  <si>
    <t>tr|Q815F6| Q815F6_BACCR Undecaprenyl-phosphate alpha-N-acetylglucosaminephosphotransferase OS=Bacillus cereus (strain ATCC 14579 / DSM 31 / JCM 2152 / NBRC 15305 / NCIMB 9373 / NRRL B-3711) GN=BC_5203 PE=4 SV=1</t>
  </si>
  <si>
    <t>N1LVQ4</t>
  </si>
  <si>
    <t>F4BNV1</t>
  </si>
  <si>
    <t>tr|N1LVQ4|</t>
  </si>
  <si>
    <t>tr|F4BNV1| F4BNV1_CARS1 Putative transcriptional regulator, PadR family OS=Carnobacterium sp. (strain 17-4) GN=ywzG PE=4 SV=1</t>
  </si>
  <si>
    <t>N1LS68</t>
  </si>
  <si>
    <t>tr|N1LS68|</t>
  </si>
  <si>
    <t>Q631P7</t>
  </si>
  <si>
    <t>K07117</t>
  </si>
  <si>
    <t>tr|N1LNR4|</t>
  </si>
  <si>
    <t>tr|Q631P7| Q631P7_BACCZ SET domain protein OS=Bacillus cereus (strain ZK / E33L) GN=BCE33L4799 PE=4 SV=1</t>
  </si>
  <si>
    <t>N1LQX2</t>
  </si>
  <si>
    <t>D5TNQ3</t>
  </si>
  <si>
    <t>tr|N1LQX2|</t>
  </si>
  <si>
    <t>tr|D5TNQ3| D5TNQ3_BACT1 Chitin binding protein OS=Bacillus thuringiensis (strain BMB171) GN=BMB171_C2529 PE=4 SV=1</t>
  </si>
  <si>
    <t>N1LY04</t>
  </si>
  <si>
    <t>I1H3R1</t>
  </si>
  <si>
    <t>K14018</t>
  </si>
  <si>
    <t>tr|N1LY04|</t>
  </si>
  <si>
    <t>tr|I1H3R1| I1H3R1_BRADI Uncharacterized protein OS=Brachypodium distachyon GN=BRADI1G57450 PE=4 SV=1</t>
  </si>
  <si>
    <t>D5TLB3</t>
  </si>
  <si>
    <t>tr|N1LHY5|</t>
  </si>
  <si>
    <t>tr|D5TLB3| D5TLB3_BACT1 Periplasmic molybdate-binding protein OS=Bacillus thuringiensis (strain BMB171) GN=BMB171_C0185 PE=4 SV=1</t>
  </si>
  <si>
    <t>N1LXB6</t>
  </si>
  <si>
    <t>G3V8F8</t>
  </si>
  <si>
    <t>K07609</t>
  </si>
  <si>
    <t>tr|N1LXB6|</t>
  </si>
  <si>
    <t>tr|G3V8F8| G3V8F8_RAT Nestin, isoform CRA_b OS=Rattus norvegicus GN=Nes PE=1 SV=1</t>
  </si>
  <si>
    <t>M4H9R9</t>
  </si>
  <si>
    <t>tr|N1LLZ8|</t>
  </si>
  <si>
    <t>tr|M4H9R9| M4H9R9_BACCE Translation initiation factor IF-1 OS=Bacillus cereus FRI-35 GN=infA PE=3 SV=1</t>
  </si>
  <si>
    <t>N1M1W0</t>
  </si>
  <si>
    <t>Q8ZVN8</t>
  </si>
  <si>
    <t>K08851</t>
  </si>
  <si>
    <t>tr|N1M1W0|</t>
  </si>
  <si>
    <t>tr|Q8ZVN8| Q8ZVN8_PYRAE Uncharacterized protein OS=Pyrobaculum aerophilum (strain ATCC 51768 / IM2 / DSM 7523 / JCM 9630 / NBRC 100827) GN=PAE2192 PE=4 SV=1</t>
  </si>
  <si>
    <t>N1LW34</t>
  </si>
  <si>
    <t>C7LPE0</t>
  </si>
  <si>
    <t>tr|N1LW34|</t>
  </si>
  <si>
    <t>tr|C7LPE0| C7LPE0_DESBD FAD dependent oxidoreductase OS=Desulfomicrobium baculatum (strain DSM 4028 / VKM B-1378) GN=Dbac_0865 PE=4 SV=1</t>
  </si>
  <si>
    <t>F7PNN0</t>
  </si>
  <si>
    <t>tr|N1LKM3|</t>
  </si>
  <si>
    <t>tr|F7PNN0| F7PNN0_9EURY V-type ATP synthase subunit C OS=Halorhabdus tiamatea SARL4B GN=atpC PE=3 SV=1</t>
  </si>
  <si>
    <t>N1LSA6</t>
  </si>
  <si>
    <t>A9IS90</t>
  </si>
  <si>
    <t>tr|N1LSA6|</t>
  </si>
  <si>
    <t>tr|A9IS90| A9IS90_BART1 Complete genome, type strain CIP 105476 OS=Bartonella tribocorum (strain CIP 105476 / IBS 506) GN=BT_0871 PE=4 SV=1</t>
  </si>
  <si>
    <t>N1LRT2</t>
  </si>
  <si>
    <t>A6U4H9</t>
  </si>
  <si>
    <t>tr|N1LRT2|</t>
  </si>
  <si>
    <t>tr|A6U4H9| A6U4H9_STAA2 Glycine betaine/L-proline ABC transporter, ATPase subunit OS=Staphylococcus aureus (strain JH1) GN=SaurJH1_2523 PE=3 SV=1</t>
  </si>
  <si>
    <t>tr|N1LMU0|</t>
  </si>
  <si>
    <t>N1LXG1</t>
  </si>
  <si>
    <t>I4B4N9</t>
  </si>
  <si>
    <t>K00808</t>
  </si>
  <si>
    <t>tr|N1LXG1|</t>
  </si>
  <si>
    <t>tr|I4B4N9| I4B4N9_TURPD Homospermidine synthase OS=Turneriella parva (strain ATCC BAA-1111 / DSM 21527 / NCTC 11395 / H) GN=Turpa_1598 PE=4 SV=1</t>
  </si>
  <si>
    <t>N1LGA1</t>
  </si>
  <si>
    <t>D8MM21</t>
  </si>
  <si>
    <t>K06152</t>
  </si>
  <si>
    <t>tr|N1LGA1|</t>
  </si>
  <si>
    <t>tr|D8MM21| D8MM21_ERWBE Strain Eb661 complete chromosome OS=Erwinia billingiae (strain Eb661) GN=EbC_03740 PE=4 SV=1</t>
  </si>
  <si>
    <t>Q392J6</t>
  </si>
  <si>
    <t>tr|N1LFY4|</t>
  </si>
  <si>
    <t>tr|Q392J6| Q392J6_BURL3 Transcriptional regulator, AsnC family OS=Burkholderia lata (strain ATCC 17760 / LMG 22485 / NCIMB 9086 / R18194 / 383) GN=Bcep18194_B2509 PE=4 SV=1</t>
  </si>
  <si>
    <t>N1LWY0</t>
  </si>
  <si>
    <t>Q81G77</t>
  </si>
  <si>
    <t>tr|N1LWY0|</t>
  </si>
  <si>
    <t>tr|Q81G77| Q81G77_BACCR Internalin OS=Bacillus cereus (strain ATCC 14579 / DSM 31 / JCM 2152 / NBRC 15305 / NCIMB 9373 / NRRL B-3711) GN=BC_1331 PE=4 SV=1</t>
  </si>
  <si>
    <t>N1LHQ2</t>
  </si>
  <si>
    <t>Q815D8</t>
  </si>
  <si>
    <t>tr|N1LHQ2|</t>
  </si>
  <si>
    <t>tr|Q815D8| Q815D8_BACCR Cytochrome d ubiquinol oxidase subunit I OS=Bacillus cereus (strain ATCC 14579 / DSM 31 / JCM 2152 / NBRC 15305 / NCIMB 9373 / NRRL B-3711) GN=BC_5224 PE=4 SV=1</t>
  </si>
  <si>
    <t>N1LLQ6</t>
  </si>
  <si>
    <t>A5N512</t>
  </si>
  <si>
    <t>tr|N1LLQ6|</t>
  </si>
  <si>
    <t>tr|A5N512| A5N512_CLOK5 GerKA1 OS=Clostridium kluyveri (strain ATCC 8527 / DSM 555 / NCIMB 10680) GN=gerKA1 PE=4 SV=1</t>
  </si>
  <si>
    <t>B7HJ08</t>
  </si>
  <si>
    <t>tr|N1LFP2|</t>
  </si>
  <si>
    <t>tr|B7HJ08| B7HJ08_BACC4 Para-aminobenzoate synthase, component I OS=Bacillus cereus (strain B4264) GN=pabB PE=4 SV=1</t>
  </si>
  <si>
    <t>N1LF13</t>
  </si>
  <si>
    <t>B7HBD7</t>
  </si>
  <si>
    <t>K10907</t>
  </si>
  <si>
    <t>tr|N1LF13|</t>
  </si>
  <si>
    <t>tr|B7HBD7| B7HBD7_BACC4 Aminotransferase, class I/II OS=Bacillus cereus (strain B4264) GN=BCB4264_A5033 PE=3 SV=1</t>
  </si>
  <si>
    <t>N1LPI5</t>
  </si>
  <si>
    <t>D9SWZ5</t>
  </si>
  <si>
    <t>tr|N1LPI5|</t>
  </si>
  <si>
    <t>tr|D9SWZ5| D9SWZ5_CLOC7 Uncharacterized protein OS=Clostridium cellulovorans (strain ATCC 35296 / DSM 3052 / OCM 3 / 743B) GN=Clocel_1609 PE=4 SV=1</t>
  </si>
  <si>
    <t>N1LRX0</t>
  </si>
  <si>
    <t>Q30SK1</t>
  </si>
  <si>
    <t>K11931</t>
  </si>
  <si>
    <t>tr|N1LRX0|</t>
  </si>
  <si>
    <t>tr|Q30SK1| Q30SK1_SULDN Polysaccharide deacetylase OS=Sulfurimonas denitrificans (strain ATCC 33889 / DSM 1251) GN=Suden_0751 PE=4 SV=1</t>
  </si>
  <si>
    <t>N1LPP8</t>
  </si>
  <si>
    <t>F0PV14</t>
  </si>
  <si>
    <t>tr|N1LPP8|</t>
  </si>
  <si>
    <t>tr|F0PV14| F0PV14_BACT0 MgtC family protein OS=Bacillus thuringiensis subsp. finitimus (strain YBT-020) GN=YBT020_20410 PE=4 SV=1</t>
  </si>
  <si>
    <t>N1LIJ6</t>
  </si>
  <si>
    <t>Q0ID74</t>
  </si>
  <si>
    <t>tr|N1LIJ6|</t>
  </si>
  <si>
    <t>tr|Q0ID74| Q0ID74_SYNS3 Membrane protein, putative OS=Synechococcus sp. (strain CC9311) GN=sync_0366 PE=4 SV=1</t>
  </si>
  <si>
    <t>N1LTR5</t>
  </si>
  <si>
    <t>B7H701</t>
  </si>
  <si>
    <t>tr|N1LTR5|</t>
  </si>
  <si>
    <t>tr|B7H701| B7H701_BACC4 Putative acetyl-CoA synthetase OS=Bacillus cereus (strain B4264) GN=BCB4264_A4754 PE=4 SV=1</t>
  </si>
  <si>
    <t>N1LMT7</t>
  </si>
  <si>
    <t>B7HBU8</t>
  </si>
  <si>
    <t>tr|N1LMT7|</t>
  </si>
  <si>
    <t>tr|B7HBU8| B7HBU8_BACC4 Ribose import ATP-binding protein RbsA OS=Bacillus cereus (strain B4264) GN=rbsA PE=3 SV=1</t>
  </si>
  <si>
    <t>B7H6R2</t>
  </si>
  <si>
    <t>tr|N1LUE7|</t>
  </si>
  <si>
    <t>tr|B7H6R2| B7H6R2_BACC4 PDZ domain protein OS=Bacillus cereus (strain B4264) GN=BCB4264_A4027 PE=4 SV=1</t>
  </si>
  <si>
    <t>N1LQ07</t>
  </si>
  <si>
    <t>B7H8N3</t>
  </si>
  <si>
    <t>tr|N1LQ07|</t>
  </si>
  <si>
    <t>tr|B7H8N3| B7H8N3_BACC4 Agmatine deiminase OS=Bacillus cereus (strain B4264) GN=BCB4264_A3497 PE=4 SV=1</t>
  </si>
  <si>
    <t>N1LL80</t>
  </si>
  <si>
    <t>D5TTX4</t>
  </si>
  <si>
    <t>K06432</t>
  </si>
  <si>
    <t>tr|N1LL80|</t>
  </si>
  <si>
    <t>tr|D5TTX4| D5TTX4_BACT1 Small, acid-soluble spore protein O OS=Bacillus thuringiensis (strain BMB171) GN=sspO PE=2 SV=1</t>
  </si>
  <si>
    <t>N1LWK0</t>
  </si>
  <si>
    <t>Q3AAD7</t>
  </si>
  <si>
    <t>tr|N1LWK0|</t>
  </si>
  <si>
    <t>sp|Q3AAD7| RSMH_CARHZ Ribosomal RNA small subunit methyltransferase H OS=Carboxydothermus hydrogenoformans (strain ATCC BAA-161 / DSM 6008 / Z-2901) GN=rsmH PE=3 SV=1</t>
  </si>
  <si>
    <t>B7HC67</t>
  </si>
  <si>
    <t>tr|N1LT21|</t>
  </si>
  <si>
    <t>tr|B7HC67| B7HC67_BACC4 Cys-tRNA(Pro)/Cys-tRNA(Cys) deacylase OS=Bacillus cereus (strain B4264) GN=BCB4264_A3328 PE=3 SV=1</t>
  </si>
  <si>
    <t>N1LSH0</t>
  </si>
  <si>
    <t>G8R3C9</t>
  </si>
  <si>
    <t>tr|N1LSH0|</t>
  </si>
  <si>
    <t>tr|G8R3C9| G8R3C9_OWEHD Acyl-CoA thioester hydrolase, YbgC/YbaW family OS=Owenweeksia hongkongensis (strain DSM 17368 / JCM 12287 / NRRL B-23963) GN=Oweho_0940 PE=4 SV=1</t>
  </si>
  <si>
    <t>K0G2L5</t>
  </si>
  <si>
    <t>tr|N1LKA2|</t>
  </si>
  <si>
    <t>tr|K0G2L5| K0G2L5_BACTU Phosphoglucosamine mutase OS=Bacillus thuringiensis MC28 GN=glmM PE=4 SV=1</t>
  </si>
  <si>
    <t>N1LW64</t>
  </si>
  <si>
    <t>Q813Z1</t>
  </si>
  <si>
    <t>tr|N1LW64|</t>
  </si>
  <si>
    <t>tr|Q813Z1| Q813Z1_BACCR Transcriptional regulator, GntR family / aminotransferase class I OS=Bacillus cereus (strain ATCC 14579 / DSM 31 / JCM 2152 / NBRC 15305 / NCIMB 9373 / NRRL B-3711) GN=BC_0583 PE=4 SV=1</t>
  </si>
  <si>
    <t>N1LQ16</t>
  </si>
  <si>
    <t>K9HNQ8</t>
  </si>
  <si>
    <t>K14137</t>
  </si>
  <si>
    <t>tr|N1LQ16|</t>
  </si>
  <si>
    <t>tr|K9HNQ8| K9HNQ8_AGABB Uncharacterized protein OS=Agaricus bisporus var. bisporus (strain H97 / ATCC MYA-4626 / FGSC 10389) GN=AGABI2DRAFT_204875 PE=4 SV=1</t>
  </si>
  <si>
    <t>A8XMQ1</t>
  </si>
  <si>
    <t>tr|N1LYU4|</t>
  </si>
  <si>
    <t>tr|A8XMQ1| A8XMQ1_CAEBR Protein CBR-UNC-25 OS=Caenorhabditis briggsae GN=unc-25 PE=3 SV=1</t>
  </si>
  <si>
    <t>N1LV27</t>
  </si>
  <si>
    <t>E6X2N3</t>
  </si>
  <si>
    <t>tr|N1LV27|</t>
  </si>
  <si>
    <t>tr|E6X2N3| E6X2N3_NITSE Porphyromonas-type peptidyl-arginine deiminase OS=Nitratifractor salsuginis (strain DSM 16511 / JCM 12458 / E9I37-1) GN=Nitsa_0838 PE=4 SV=1</t>
  </si>
  <si>
    <t>Q81G42</t>
  </si>
  <si>
    <t>tr|N1LWT2|</t>
  </si>
  <si>
    <t>tr|Q81G42| Q81G42_BACCR Protein dltD OS=Bacillus cereus (strain ATCC 14579 / DSM 31 / JCM 2152 / NBRC 15305 / NCIMB 9373 / NRRL B-3711) GN=BC_1369 PE=4 SV=1</t>
  </si>
  <si>
    <t>D5TK33</t>
  </si>
  <si>
    <t>tr|N1LXW3|</t>
  </si>
  <si>
    <t>tr|D5TK33| D5TK33_BACT1 Septation ring formation regulator EzrA OS=Bacillus thuringiensis (strain BMB171) GN=ezrA PE=3 SV=1</t>
  </si>
  <si>
    <t>N1LXI9</t>
  </si>
  <si>
    <t>K9STV5</t>
  </si>
  <si>
    <t>tr|N1LXI9|</t>
  </si>
  <si>
    <t>tr|K9STV5| K9STV5_9SYNE Arabinose efflux permease family protein OS=Synechococcus sp. PCC 7502 GN=Syn7502_01517 PE=4 SV=1</t>
  </si>
  <si>
    <t>D5TSL7</t>
  </si>
  <si>
    <t>tr|N1LWH0|</t>
  </si>
  <si>
    <t>tr|D5TSL7| D5TSL7_BACT1 Foldase protein PrsA OS=Bacillus thuringiensis (strain BMB171) GN=prsA PE=3 SV=1</t>
  </si>
  <si>
    <t>N1LUT5</t>
  </si>
  <si>
    <t>A2SEB2</t>
  </si>
  <si>
    <t>tr|N1LUT5|</t>
  </si>
  <si>
    <t>tr|A2SEB2| A2SEB2_METPP Uncharacterized protein OS=Methylibium petroleiphilum (strain PM1) GN=Mpe_A0939 PE=4 SV=1</t>
  </si>
  <si>
    <t>B7HJ90</t>
  </si>
  <si>
    <t>tr|N1LXF9|</t>
  </si>
  <si>
    <t>tr|B7HJ90| B7HJ90_BACC4 Phosphohydrolase OS=Bacillus cereus (strain B4264) GN=BCB4264_A1969 PE=4 SV=1</t>
  </si>
  <si>
    <t>N1LWG6</t>
  </si>
  <si>
    <t>D1BNE5</t>
  </si>
  <si>
    <t>tr|N1LWG6|</t>
  </si>
  <si>
    <t>tr|D1BNE5| D1BNE5_VEIPT Rod shape-determining protein RodA OS=Veillonella parvula (strain ATCC 10790 / DSM 2008 / JCM 12972 / Te3) GN=Vpar_1222 PE=4 SV=1</t>
  </si>
  <si>
    <t>N1M2C6</t>
  </si>
  <si>
    <t>A5AFT0</t>
  </si>
  <si>
    <t>tr|N1M2C6|</t>
  </si>
  <si>
    <t>tr|A5AFT0| A5AFT0_VITVI S-adenosylmethionine decarboxylase proenzyme OS=Vitis vinifera GN=VITISV_022291 PE=3 SV=1</t>
  </si>
  <si>
    <t>N1M1Z5</t>
  </si>
  <si>
    <t>F4BY27</t>
  </si>
  <si>
    <t>K06888</t>
  </si>
  <si>
    <t>tr|N1M1Z5|</t>
  </si>
  <si>
    <t>tr|F4BY27| F4BY27_METCG Uncharacterized protein OS=Methanosaeta concilii (strain ATCC 5969 / DSM 3671 / JCM 10134 / NBRC 103675 / OCM 69 / GP-6) GN=MCON_2284 PE=4 SV=1</t>
  </si>
  <si>
    <t>N1LN09</t>
  </si>
  <si>
    <t>tr|N1LN09|</t>
  </si>
  <si>
    <t>N1LNL4</t>
  </si>
  <si>
    <t>B7HBX1</t>
  </si>
  <si>
    <t>tr|N1LNL4|</t>
  </si>
  <si>
    <t>tr|B7HBX1| B7HBX1_BACC4 Branched-chain amino acid transport system II carrier protein OS=Bacillus cereus (strain B4264) GN=brnQ1 PE=4 SV=1</t>
  </si>
  <si>
    <t>N1LHR6</t>
  </si>
  <si>
    <t>Q5HS58</t>
  </si>
  <si>
    <t>K05942</t>
  </si>
  <si>
    <t>tr|N1LHR6|</t>
  </si>
  <si>
    <t>tr|Q5HS58| Q5HS58_STAEQ Streptothricin acetyltransferase OS=Staphylococcus epidermidis (strain ATCC 35984 / RP62A) GN=SEA0011 PE=4 SV=1</t>
  </si>
  <si>
    <t>N1LSN0</t>
  </si>
  <si>
    <t>E1URL8</t>
  </si>
  <si>
    <t>tr|N1LSN0|</t>
  </si>
  <si>
    <t>tr|E1URL8| E1URL8_BACAS MetI protein OS=Bacillus amyloliquefaciens (strain ATCC 23350 / DSM 7 / BCRC 11601 / NBRC 15535 / NRRL B-14393) GN=metI PE=3 SV=1</t>
  </si>
  <si>
    <t>J9YXJ0</t>
  </si>
  <si>
    <t>tr|N1M0G8|</t>
  </si>
  <si>
    <t>tr|J9YXJ0| J9YXJ0_9PROT 5-formyltetrahydrofolate cyclo-ligase OS=alpha proteobacterium HIMB59 GN=HIMB59_00000440 PE=3 SV=1</t>
  </si>
  <si>
    <t>N1LTA4</t>
  </si>
  <si>
    <t>B7HCA6</t>
  </si>
  <si>
    <t>tr|N1LTA4|</t>
  </si>
  <si>
    <t>tr|B7HCA6| B7HCA6_BACC4 AMP-binding protein OS=Bacillus cereus (strain B4264) GN=BCB4264_A3736 PE=4 SV=1</t>
  </si>
  <si>
    <t>B7IV05</t>
  </si>
  <si>
    <t>tr|N1LRV4|</t>
  </si>
  <si>
    <t>tr|B7IV05| B7IV05_BACC2 Peroxiredoxin OS=Bacillus cereus (strain G9842) GN=ahpC PE=4 SV=1</t>
  </si>
  <si>
    <t>N1M193</t>
  </si>
  <si>
    <t>tr|N1M193|</t>
  </si>
  <si>
    <t>N1LL25</t>
  </si>
  <si>
    <t>H9J7Z9</t>
  </si>
  <si>
    <t>K10841</t>
  </si>
  <si>
    <t>tr|N1LL25|</t>
  </si>
  <si>
    <t>tr|H9J7Z9| H9J7Z9_BOMMO Uncharacterized protein OS=Bombyx mori PE=3 SV=1</t>
  </si>
  <si>
    <t>N1LHV2</t>
  </si>
  <si>
    <t>R4PKJ7</t>
  </si>
  <si>
    <t>tr|N1LHV2|</t>
  </si>
  <si>
    <t>tr|R4PKJ7| R4PKJ7_9BACT Uncharacterized protein OS=Candidatus Saccharimonas aalborgensis GN=L336_0365 PE=4 SV=1</t>
  </si>
  <si>
    <t>J3U3C2</t>
  </si>
  <si>
    <t>tr|N1LTE1|</t>
  </si>
  <si>
    <t>tr|J3U3C2| J3U3C2_BACTU Flagellar hook-associated protein FlgK OS=Bacillus thuringiensis HD-771 GN=flgK PE=4 SV=1</t>
  </si>
  <si>
    <t>N1LWX2</t>
  </si>
  <si>
    <t>Q6AQF7</t>
  </si>
  <si>
    <t>K01572</t>
  </si>
  <si>
    <t>tr|N1LWX2|</t>
  </si>
  <si>
    <t>tr|Q6AQF7| Q6AQF7_DESPS Chromosome OS=Desulfotalea psychrophila (strain LSv54 / DSM 12343) GN=DP0687 PE=4 SV=1</t>
  </si>
  <si>
    <t>N1LIP5</t>
  </si>
  <si>
    <t>C6APX0</t>
  </si>
  <si>
    <t>tr|N1LIP5|</t>
  </si>
  <si>
    <t>tr|C6APX0| C6APX0_AGGAN Phosphatidate cytidylyltransferase OS=Aggregatibacter aphrophilus (strain NJ8700) GN=NT05HA_1543 PE=3 SV=1</t>
  </si>
  <si>
    <t>K0G2D9</t>
  </si>
  <si>
    <t>tr|N1LFP8|</t>
  </si>
  <si>
    <t>tr|K0G2D9| K0G2D9_BACTU Hypoxanthine phosphoribosyltransferase OS=Bacillus thuringiensis MC28 GN=MC28_4778 PE=4 SV=1</t>
  </si>
  <si>
    <t>N1M1E4</t>
  </si>
  <si>
    <t>Q2ND38</t>
  </si>
  <si>
    <t>tr|N1M1E4|</t>
  </si>
  <si>
    <t>tr|Q2ND38| Q2ND38_ERYLH Homoserine kinase OS=Erythrobacter litoralis (strain HTCC2594) GN=thrB PE=3 SV=1</t>
  </si>
  <si>
    <t>N1LJJ4</t>
  </si>
  <si>
    <t>Q98PP6</t>
  </si>
  <si>
    <t>tr|N1LJJ4|</t>
  </si>
  <si>
    <t>tr|Q98PP6| Q98PP6_MYCPU MYPU_6730 protein OS=Mycoplasma pulmonis (strain UAB CTIP) GN=MYPU_6730 PE=4 SV=1</t>
  </si>
  <si>
    <t>B7IKS9</t>
  </si>
  <si>
    <t>tr|N1LTZ4|</t>
  </si>
  <si>
    <t>tr|B7IKS9| B7IKS9_BACC2 Acetoin utilization protein AcuB OS=Bacillus cereus (strain G9842) GN=acuB PE=4 SV=1</t>
  </si>
  <si>
    <t>B1HS34</t>
  </si>
  <si>
    <t>tr|N1LIA6|</t>
  </si>
  <si>
    <t>tr|B1HS34| B1HS34_LYSSC Hypothetical yaaA protein OS=Lysinibacillus sphaericus (strain C3-41) GN=Bsph_0006 PE=4 SV=1</t>
  </si>
  <si>
    <t>B7HA24</t>
  </si>
  <si>
    <t>tr|N1LJ01|</t>
  </si>
  <si>
    <t>tr|B7HA24| B7HA24_BACC4 Acetyltransferase, GNAT family OS=Bacillus cereus (strain B4264) GN=BCB4264_A2815 PE=4 SV=1</t>
  </si>
  <si>
    <t>D5TVB8</t>
  </si>
  <si>
    <t>tr|N1M0V4|</t>
  </si>
  <si>
    <t>tr|D5TVB8| D5TVB8_BACT1 Signal recognition particle receptor FtsY OS=Bacillus thuringiensis (strain BMB171) GN=ftsY PE=3 SV=1</t>
  </si>
  <si>
    <t>N1LKH2</t>
  </si>
  <si>
    <t>E3HR41</t>
  </si>
  <si>
    <t>tr|N1LKH2|</t>
  </si>
  <si>
    <t>tr|E3HR41| E3HR41_ACHXA ABC transporter family protein 39 OS=Achromobacter xylosoxidans (strain A8) GN=AXYL_02681 PE=3 SV=1</t>
  </si>
  <si>
    <t>N1LNC0</t>
  </si>
  <si>
    <t>M1MAV3</t>
  </si>
  <si>
    <t>tr|N1LNC0|</t>
  </si>
  <si>
    <t>tr|M1MAV3| M1MAV3_9PROT Membrane protein required for colicin V production OS=Candidatus Kinetoplastibacterium galatii TCC219 GN=ST1E_0622 PE=4 SV=1</t>
  </si>
  <si>
    <t>M4HC39</t>
  </si>
  <si>
    <t>tr|N1LWX0|</t>
  </si>
  <si>
    <t>tr|M4HC39| M4HC39_BACCE ATP synthase subunit delta OS=Bacillus cereus FRI-35 GN=atpH PE=3 SV=1</t>
  </si>
  <si>
    <t>G9A4C1</t>
  </si>
  <si>
    <t>K03579</t>
  </si>
  <si>
    <t>tr|N1LNF0|</t>
  </si>
  <si>
    <t>tr|G9A4C1| G9A4C1_RHIFH Putative ATP-dependent helicase protein OS=Rhizobium fredii (strain HH103) GN=SFHH103_03564 PE=4 SV=1</t>
  </si>
  <si>
    <t>N1LVB9</t>
  </si>
  <si>
    <t>J9JYA5</t>
  </si>
  <si>
    <t>K15144</t>
  </si>
  <si>
    <t>tr|N1LVB9|</t>
  </si>
  <si>
    <t>tr|J9JYA5| J9JYA5_ACYPI Uncharacterized protein OS=Acyrthosiphon pisum GN=LOC100159731 PE=4 SV=2</t>
  </si>
  <si>
    <t>N1LK38</t>
  </si>
  <si>
    <t>Q81I07</t>
  </si>
  <si>
    <t>tr|N1LK38|</t>
  </si>
  <si>
    <t>tr|Q81I07| Q81I07_BACCR Iron(III) dicitrate transport ATP-binding protein fecE OS=Bacillus cereus (strain ATCC 14579 / DSM 31 / JCM 2152 / NBRC 15305 / NCIMB 9373 / NRRL B-3711) GN=BC_0619 PE=3 SV=1</t>
  </si>
  <si>
    <t>N1LPD3</t>
  </si>
  <si>
    <t>tr|N1LPD3|</t>
  </si>
  <si>
    <t>N1LRJ6</t>
  </si>
  <si>
    <t>C6C998</t>
  </si>
  <si>
    <t>tr|N1LRJ6|</t>
  </si>
  <si>
    <t>tr|C6C998| C6C998_DICDC Glutamine amidotransferase class-I OS=Dickeya dadantii (strain Ech703) GN=Dd703_2521 PE=4 SV=1</t>
  </si>
  <si>
    <t>N1LRM4</t>
  </si>
  <si>
    <t>D0IXJ9</t>
  </si>
  <si>
    <t>tr|N1LRM4|</t>
  </si>
  <si>
    <t>tr|D0IXJ9| D0IXJ9_COMT2 Hydrophobe/amphiphile efflux-2 transporter OS=Comamonas testosteroni (strain CNB-2) GN=CtCNB1_0348 PE=4 SV=1</t>
  </si>
  <si>
    <t>D5TUV0</t>
  </si>
  <si>
    <t>tr|N1LUQ1|</t>
  </si>
  <si>
    <t>tr|D5TUV0| D5TUV0_BACT1 Transcription termination/antitermination protein NusA OS=Bacillus thuringiensis (strain BMB171) GN=nusA PE=3 SV=1</t>
  </si>
  <si>
    <t>N1LNJ2</t>
  </si>
  <si>
    <t>B7HK04</t>
  </si>
  <si>
    <t>tr|N1LNJ2|</t>
  </si>
  <si>
    <t>tr|B7HK04| B7HK04_BACC4 Molybdopterin synthase sulfur carrier subunit OS=Bacillus cereus (strain B4264) GN=moaD1 PE=3 SV=1</t>
  </si>
  <si>
    <t>N1LQY8</t>
  </si>
  <si>
    <t>Q81CG8</t>
  </si>
  <si>
    <t>tr|N1LQY8|</t>
  </si>
  <si>
    <t>sp|Q81CG8| RPIA_BACCR Ribose-5-phosphate isomerase A OS=Bacillus cereus (strain ATCC 14579 / DSM 31 / JCM 2152 / NBRC 15305 / NCIMB 9373 / NRRL B-3711) GN=rpiA PE=3 SV=1</t>
  </si>
  <si>
    <t>N1LWM1</t>
  </si>
  <si>
    <t>R4UAF5</t>
  </si>
  <si>
    <t>tr|N1LWM1|</t>
  </si>
  <si>
    <t>tr|R4UAF5| R4UAF5_9MOLU Prolipoprotein diacylglyceryl transferase OS=Spiroplasma chrysopicola DF-1 GN=SCHRY_v1c03140 PE=4 SV=1</t>
  </si>
  <si>
    <t>Q38V82</t>
  </si>
  <si>
    <t>tr|N1LGF9|</t>
  </si>
  <si>
    <t>tr|Q38V82| Q38V82_LACSS tRNA-dihydrouridine synthase OS=Lactobacillus sakei subsp. sakei (strain 23K) GN=LCA_1595 PE=3 SV=1</t>
  </si>
  <si>
    <t>N1LVR4</t>
  </si>
  <si>
    <t>Q638E2</t>
  </si>
  <si>
    <t>tr|N1LVR4|</t>
  </si>
  <si>
    <t>tr|Q638E2| Q638E2_BACCZ Glycosyltransferase OS=Bacillus cereus (strain ZK / E33L) GN=BCE33L3138 PE=4 SV=1</t>
  </si>
  <si>
    <t>N1LVF8</t>
  </si>
  <si>
    <t>V4AJH3</t>
  </si>
  <si>
    <t>K14480</t>
  </si>
  <si>
    <t>tr|N1LVF8|</t>
  </si>
  <si>
    <t>tr|V4AJH3| V4AJH3_LOTGI Uncharacterized protein OS=Lottia gigantea GN=LOTGIDRAFT_159285 PE=4 SV=1</t>
  </si>
  <si>
    <t>N1LPZ1</t>
  </si>
  <si>
    <t>Q81FD0</t>
  </si>
  <si>
    <t>K02416</t>
  </si>
  <si>
    <t>tr|N1LPZ1|</t>
  </si>
  <si>
    <t>tr|Q81FD0| Q81FD0_BACCR Flagellar motor switch protein FliM OS=Bacillus cereus (strain ATCC 14579 / DSM 31 / JCM 2152 / NBRC 15305 / NCIMB 9373 / NRRL B-3711) GN=BC_1662 PE=3 SV=1</t>
  </si>
  <si>
    <t>Q818V5</t>
  </si>
  <si>
    <t>tr|N1LRC0|</t>
  </si>
  <si>
    <t>tr|Q818V5| Q818V5_BACCR L-serine dehydratase OS=Bacillus cereus (strain ATCC 14579 / DSM 31 / JCM 2152 / NBRC 15305 / NCIMB 9373 / NRRL B-3711) GN=BC_4136 PE=4 SV=1</t>
  </si>
  <si>
    <t>N1LXA9</t>
  </si>
  <si>
    <t>D7MS87</t>
  </si>
  <si>
    <t>K14855</t>
  </si>
  <si>
    <t>tr|N1LXA9|</t>
  </si>
  <si>
    <t>tr|D7MS87| D7MS87_ARALL Putative uncharacterized protein OS=Arabidopsis lyrata subsp. lyrata GN=ARALYDRAFT_918330 PE=4 SV=1</t>
  </si>
  <si>
    <t>I1XFZ5</t>
  </si>
  <si>
    <t>tr|N1LN48|</t>
  </si>
  <si>
    <t>tr|I1XFZ5| I1XFZ5_METNJ Methylophaga nitratireducenticrescens strain JAM1, complete genome OS=Methylophaga nitratireducenticrescens (strain ATCC BAA-2433 / DSM 25689 / JAM1) GN=Q7A_465 PE=4 SV=1</t>
  </si>
  <si>
    <t>N1LW54</t>
  </si>
  <si>
    <t>tr|N1LW54|</t>
  </si>
  <si>
    <t>N1LQN9</t>
  </si>
  <si>
    <t>Q6FE45</t>
  </si>
  <si>
    <t>tr|N1LQN9|</t>
  </si>
  <si>
    <t>tr|Q6FE45| Q6FE45_ACIAD Acinetobacter sp. ADP1 complete genome OS=Acinetobacter baylyi (strain ATCC 33305 / BD413 / ADP1) GN=ACIAD0758 PE=4 SV=1</t>
  </si>
  <si>
    <t>N1LSC6</t>
  </si>
  <si>
    <t>Q81E20</t>
  </si>
  <si>
    <t>K00086</t>
  </si>
  <si>
    <t>tr|N1LSC6|</t>
  </si>
  <si>
    <t>tr|Q81E20| Q81E20_BACCR 1,3-propanediol dehydrogenase OS=Bacillus cereus (strain ATCC 14579 / DSM 31 / JCM 2152 / NBRC 15305 / NCIMB 9373 / NRRL B-3711) GN=BC_2176 PE=4 SV=1</t>
  </si>
  <si>
    <t>N1LP48</t>
  </si>
  <si>
    <t>U5T357</t>
  </si>
  <si>
    <t>tr|N1LP48|</t>
  </si>
  <si>
    <t>tr|U5T357| U5T357_9GAMM Ubiquinone biosynthesis O-methyltransferase OS=Spiribacter sp. UAH-SP71 GN=ubiG PE=3 SV=1</t>
  </si>
  <si>
    <t>N1LNU5</t>
  </si>
  <si>
    <t>tr|N1LNU5|</t>
  </si>
  <si>
    <t>N1LM69</t>
  </si>
  <si>
    <t>G4RKR9</t>
  </si>
  <si>
    <t>tr|N1LM69|</t>
  </si>
  <si>
    <t>tr|G4RKR9| G4RKR9_THETK Threonine--tRNA ligase OS=Thermoproteus tenax (strain ATCC 35583 / NBRC 100435 / JCM 9277 / Kra 1) GN=thrS PE=3 SV=1</t>
  </si>
  <si>
    <t>B7HGT4</t>
  </si>
  <si>
    <t>tr|N1LJL7|</t>
  </si>
  <si>
    <t>tr|B7HGT4| B7HGT4_BACC4 3-oxoacyl-[acyl-carrier-protein] synthase 3 OS=Bacillus cereus (strain B4264) GN=fabH PE=3 SV=1</t>
  </si>
  <si>
    <t>N1LIP0</t>
  </si>
  <si>
    <t>B7HEF8</t>
  </si>
  <si>
    <t>K08974</t>
  </si>
  <si>
    <t>tr|N1LIP0|</t>
  </si>
  <si>
    <t>tr|B7HEF8| B7HEF8_BACC4 Uncharacterized protein OS=Bacillus cereus (strain B4264) GN=BCB4264_A5276 PE=4 SV=1</t>
  </si>
  <si>
    <t>F9VFF2</t>
  </si>
  <si>
    <t>tr|N1LKA9|</t>
  </si>
  <si>
    <t>tr|F9VFF2| F9VFF2_LACGL Flavoprotein OS=Lactococcus garvieae (strain Lg2) GN=LCGL_1593 PE=4 SV=1</t>
  </si>
  <si>
    <t>N1LH34</t>
  </si>
  <si>
    <t>tr|N1LH34|</t>
  </si>
  <si>
    <t>C3YP09</t>
  </si>
  <si>
    <t>tr|N1LLR6|</t>
  </si>
  <si>
    <t>tr|C3YP09| C3YP09_BRAFL Putative uncharacterized protein OS=Branchiostoma floridae GN=BRAFLDRAFT_124580 PE=4 SV=1</t>
  </si>
  <si>
    <t>N1LCU2</t>
  </si>
  <si>
    <t>A7HL68</t>
  </si>
  <si>
    <t>tr|N1LCU2|</t>
  </si>
  <si>
    <t>tr|A7HL68| A7HL68_FERNB Thymidine kinase OS=Fervidobacterium nodosum (strain ATCC 35602 / DSM 5306 / Rt17-B1) GN=tdk PE=3 SV=1</t>
  </si>
  <si>
    <t>B7H5N2</t>
  </si>
  <si>
    <t>tr|N1LKT9|</t>
  </si>
  <si>
    <t>tr|B7H5N2| B7H5N2_BACC4 Acetamidase/formamidase family protein OS=Bacillus cereus (strain B4264) GN=BCB4264_A2569 PE=4 SV=1</t>
  </si>
  <si>
    <t>B7HH48</t>
  </si>
  <si>
    <t>tr|N1LH64|</t>
  </si>
  <si>
    <t>tr|B7HH48| B7HH48_BACC4 Pseudouridine synthase OS=Bacillus cereus (strain B4264) GN=BCB4264_A1344 PE=3 SV=1</t>
  </si>
  <si>
    <t>N1LNA5</t>
  </si>
  <si>
    <t>K9XSK2</t>
  </si>
  <si>
    <t>K03867</t>
  </si>
  <si>
    <t>tr|N1LNA5|</t>
  </si>
  <si>
    <t>tr|K9XSK2| K9XSK2_STAC7 Glycosyl transferase group 1 OS=Stanieria cyanosphaera (strain ATCC 29371 / PCC 7437) GN=Sta7437_1484 PE=4 SV=1</t>
  </si>
  <si>
    <t>N1LLG3</t>
  </si>
  <si>
    <t>A4J5K2</t>
  </si>
  <si>
    <t>K03738</t>
  </si>
  <si>
    <t>tr|N1LLG3|</t>
  </si>
  <si>
    <t>tr|A4J5K2| A4J5K2_DESRM Aldehyde ferredoxin oxidoreductase OS=Desulfotomaculum reducens (strain MI-1) GN=Dred_1830 PE=4 SV=1</t>
  </si>
  <si>
    <t>N1LN15</t>
  </si>
  <si>
    <t>V5MD37</t>
  </si>
  <si>
    <t>tr|N1LN15|</t>
  </si>
  <si>
    <t>tr|V5MD37| V5MD37_BACTU Uncharacterized protein OS=Bacillus thuringiensis YBT-1518 GN=YBT1518_17560 PE=4 SV=1</t>
  </si>
  <si>
    <t>D5TJB8</t>
  </si>
  <si>
    <t>tr|N1LDT4|</t>
  </si>
  <si>
    <t>tr|D5TJB8| D5TJB8_BACT1 Ribonuclease M5 OS=Bacillus thuringiensis (strain BMB171) GN=rnmV PE=3 SV=1</t>
  </si>
  <si>
    <t>N1LPA4</t>
  </si>
  <si>
    <t>K9SP38</t>
  </si>
  <si>
    <t>tr|N1LPA4|</t>
  </si>
  <si>
    <t>tr|K9SP38| K9SP38_9SYNE Peptide deformylase OS=Synechococcus sp. PCC 7502 GN=def PE=3 SV=1</t>
  </si>
  <si>
    <t>B7H5A3</t>
  </si>
  <si>
    <t>tr|N1LMG2|</t>
  </si>
  <si>
    <t>tr|B7H5A3| B7H5A3_BACC4 Putative exonuclease OS=Bacillus cereus (strain B4264) GN=BCB4264_A2326 PE=4 SV=1</t>
  </si>
  <si>
    <t>N1LPW6</t>
  </si>
  <si>
    <t>Q813K8</t>
  </si>
  <si>
    <t>tr|N1LPW6|</t>
  </si>
  <si>
    <t>tr|Q813K8| Q813K8_BACCR S-layer protein / Peptidoglycan endo-beta-N-acetylglucosaminidase OS=Bacillus cereus (strain ATCC 14579 / DSM 31 / JCM 2152 / NBRC 15305 / NCIMB 9373 / NRRL B-3711) GN=BC_2464 PE=4 SV=1</t>
  </si>
  <si>
    <t>N1LS70</t>
  </si>
  <si>
    <t>tr|N1LS70|</t>
  </si>
  <si>
    <t>N1LU81</t>
  </si>
  <si>
    <t>V5MMG8</t>
  </si>
  <si>
    <t>tr|N1LU81|</t>
  </si>
  <si>
    <t>tr|V5MMG8| V5MMG8_BACTU Transposase OS=Bacillus thuringiensis YBT-1518 GN=YBT1518_33731 PE=4 SV=1</t>
  </si>
  <si>
    <t>N1LQ32</t>
  </si>
  <si>
    <t>J7LSG1</t>
  </si>
  <si>
    <t>tr|N1LQ32|</t>
  </si>
  <si>
    <t>tr|J7LSG1| J7LSG1_9MICC Putative multidrug export ATP-binding/permease protein YgaD OS=Arthrobacter sp. Rue61a GN=ygaD2 PE=3 SV=1</t>
  </si>
  <si>
    <t>R4Q7Q4</t>
  </si>
  <si>
    <t>K05342</t>
  </si>
  <si>
    <t>tr|N1LVR5|</t>
  </si>
  <si>
    <t>tr|R4Q7Q4| R4Q7Q4_LACPN Uncharacterized protein OS=Lactobacillus plantarum subsp. plantarum P-8 GN=LBP_cg2805 PE=4 SV=2</t>
  </si>
  <si>
    <t>N1LS01</t>
  </si>
  <si>
    <t>M2SJB7</t>
  </si>
  <si>
    <t>tr|N1LS01|</t>
  </si>
  <si>
    <t>tr|M2SJB7| M2SJB7_COCSN Glycosyltransferase family 2 protein OS=Cochliobolus sativus (strain ND90Pr / ATCC 201652) GN=COCSADRAFT_121125 PE=4 SV=1</t>
  </si>
  <si>
    <t>B9IZD1</t>
  </si>
  <si>
    <t>tr|N1LK68|</t>
  </si>
  <si>
    <t>tr|B9IZD1| B9IZD1_BACCQ Putative septation protein SpoVG OS=Bacillus cereus (strain Q1) GN=spoVG PE=3 SV=1</t>
  </si>
  <si>
    <t>N1LV41</t>
  </si>
  <si>
    <t>K0FJ56</t>
  </si>
  <si>
    <t>tr|N1LV41|</t>
  </si>
  <si>
    <t>tr|K0FJ56| K0FJ56_BACTU Ornithine cyclodeaminase/mu-crystallin OS=Bacillus thuringiensis MC28 GN=MC28_0162 PE=4 SV=1</t>
  </si>
  <si>
    <t>N1LMS9</t>
  </si>
  <si>
    <t>E8MS86</t>
  </si>
  <si>
    <t>tr|N1LMS9|</t>
  </si>
  <si>
    <t>tr|E8MS86| E8MS86_BIFL1 Putative amidotransferase OS=Bifidobacterium longum subsp. infantis (strain 157F) GN=BLIF_0486 PE=4 SV=1</t>
  </si>
  <si>
    <t>B7H9W6</t>
  </si>
  <si>
    <t>tr|N1LW90|</t>
  </si>
  <si>
    <t>tr|B7H9W6| B7H9W6_BACC4 Methyl-accepting chemotaxis protein OS=Bacillus cereus (strain B4264) GN=BCB4264_A0594 PE=4 SV=1</t>
  </si>
  <si>
    <t>N1LVN2</t>
  </si>
  <si>
    <t>D4H5L5</t>
  </si>
  <si>
    <t>tr|N1LVN2|</t>
  </si>
  <si>
    <t>tr|D4H5L5| D4H5L5_DENA2 Histidine triad (HIT) protein OS=Denitrovibrio acetiphilus (strain DSM 12809 / N2460) GN=Dacet_2702 PE=4 SV=1</t>
  </si>
  <si>
    <t>N1LSL7</t>
  </si>
  <si>
    <t>Q81GI4</t>
  </si>
  <si>
    <t>tr|N1LSL7|</t>
  </si>
  <si>
    <t>tr|Q81GI4| Q81GI4_BACCR dTDP-4-dehydrorhamnose reductase OS=Bacillus cereus (strain ATCC 14579 / DSM 31 / JCM 2152 / NBRC 15305 / NCIMB 9373 / NRRL B-3711) GN=BC_1215 PE=4 SV=1</t>
  </si>
  <si>
    <t>N1LL66</t>
  </si>
  <si>
    <t>G2KLE9</t>
  </si>
  <si>
    <t>tr|N1LL66|</t>
  </si>
  <si>
    <t>tr|G2KLE9| G2KLE9_MICAA Leucine--tRNA ligase OS=Micavibrio aeruginosavorus (strain ARL-13) GN=leuS PE=3 SV=1</t>
  </si>
  <si>
    <t>N1LVL9</t>
  </si>
  <si>
    <t>tr|N1LVL9|</t>
  </si>
  <si>
    <t>N1LVV0</t>
  </si>
  <si>
    <t>Q3Z7X2</t>
  </si>
  <si>
    <t>K08982</t>
  </si>
  <si>
    <t>tr|N1LVV0|</t>
  </si>
  <si>
    <t>tr|Q3Z7X2| Q3Z7X2_DEHM1 Uncharacterized protein OS=Dehalococcoides mccartyi (strain ATCC BAA-2266 / KCTC 15142 / 195) GN=DET0952 PE=4 SV=1</t>
  </si>
  <si>
    <t>N1LTG3</t>
  </si>
  <si>
    <t>R4RHI4</t>
  </si>
  <si>
    <t>tr|N1LTG3|</t>
  </si>
  <si>
    <t>tr|R4RHI4| R4RHI4_LACFE Transposase ISLasa14 OS=Lactobacillus fermentum F-6 GN=LBFF_0896 PE=4 SV=1</t>
  </si>
  <si>
    <t>N1LXC5</t>
  </si>
  <si>
    <t>Q8FP89</t>
  </si>
  <si>
    <t>K17883</t>
  </si>
  <si>
    <t>tr|N1LXC5|</t>
  </si>
  <si>
    <t>tr|Q8FP89| Q8FP89_COREF Putative FAD-dependent pyridine nucleotide-disulphide oxidoreductase OS=Corynebacterium efficiens (strain DSM 44549 / YS-314 / AJ 12310 / JCM 11189 / NBRC 100395) PE=3 SV=1</t>
  </si>
  <si>
    <t>N1M109</t>
  </si>
  <si>
    <t>tr|N1M109|</t>
  </si>
  <si>
    <t>N1LXX1</t>
  </si>
  <si>
    <t>B7H834</t>
  </si>
  <si>
    <t>tr|N1LXX1|</t>
  </si>
  <si>
    <t>tr|B7H834| B7H834_BACC4 Conserved domain protein OS=Bacillus cereus (strain B4264) GN=BCB4264_A2712 PE=4 SV=1</t>
  </si>
  <si>
    <t>N1LSI2</t>
  </si>
  <si>
    <t>G0GWS2</t>
  </si>
  <si>
    <t>tr|N1LSI2|</t>
  </si>
  <si>
    <t>tr|G0GWS2| G0GWS2_RICH0 Type IV secretion system ATPase VirB4 OS=Rickettsia heilongjiangensis (strain ATCC VR-1524 / 054) GN=Rh054_00830 PE=4 SV=1</t>
  </si>
  <si>
    <t>N1LTP4</t>
  </si>
  <si>
    <t>tr|N1LTP4|</t>
  </si>
  <si>
    <t>N1LVE5</t>
  </si>
  <si>
    <t>B7JD88</t>
  </si>
  <si>
    <t>tr|N1LVE5|</t>
  </si>
  <si>
    <t>tr|B7JD88| B7JD88_BACC0 ABC transporter, ATP-binding protein OS=Bacillus cereus (strain AH820) GN=BCAH820_3061 PE=3 SV=1</t>
  </si>
  <si>
    <t>N1LI03</t>
  </si>
  <si>
    <t>B7HH81</t>
  </si>
  <si>
    <t>tr|N1LI03|</t>
  </si>
  <si>
    <t>sp|B7HH81| PHNW_BACC4 2-aminoethylphosphonate--pyruvate transaminase OS=Bacillus cereus (strain B4264) GN=phnW PE=3 SV=1</t>
  </si>
  <si>
    <t>B7H7Y1</t>
  </si>
  <si>
    <t>tr|N1LF66|</t>
  </si>
  <si>
    <t>tr|B7H7Y1| B7H7Y1_BACC4 Hydrolase, haloacid dehalogenase-like family OS=Bacillus cereus (strain B4264) GN=BCB4264_A2658 PE=4 SV=1</t>
  </si>
  <si>
    <t>D5TN98</t>
  </si>
  <si>
    <t>tr|N1LGX3|</t>
  </si>
  <si>
    <t>tr|D5TN98| D5TN98_BACT1 Methyl-accepting chemotaxis protein OS=Bacillus thuringiensis (strain BMB171) GN=BMB171_C4649 PE=4 SV=1</t>
  </si>
  <si>
    <t>N1LFW8</t>
  </si>
  <si>
    <t>tr|N1LFW8|</t>
  </si>
  <si>
    <t>N1LK58</t>
  </si>
  <si>
    <t>C6W4K8</t>
  </si>
  <si>
    <t>tr|N1LK58|</t>
  </si>
  <si>
    <t>tr|C6W4K8| C6W4K8_DYAFD UDP-glucose 4-epimerase OS=Dyadobacter fermentans (strain ATCC 700827 / DSM 18053 / NS114) GN=Dfer_2894 PE=3 SV=1</t>
  </si>
  <si>
    <t>N1LK69</t>
  </si>
  <si>
    <t>B7HE88</t>
  </si>
  <si>
    <t>K06380</t>
  </si>
  <si>
    <t>tr|N1LK69|</t>
  </si>
  <si>
    <t>tr|B7HE88| B7HE88_BACC4 Putative stage II sporulation protein B OS=Bacillus cereus (strain B4264) GN=BCB4264_A4574 PE=4 SV=1</t>
  </si>
  <si>
    <t>N1LLY4</t>
  </si>
  <si>
    <t>A6VPU3</t>
  </si>
  <si>
    <t>tr|N1LLY4|</t>
  </si>
  <si>
    <t>tr|A6VPU3| A6VPU3_ACTSZ Type I site-specific deoxyribonuclease, HsdR family OS=Actinobacillus succinogenes (strain ATCC 55618 / 130Z) GN=Asuc_1637 PE=4 SV=1</t>
  </si>
  <si>
    <t>B7HCH6</t>
  </si>
  <si>
    <t>K03665</t>
  </si>
  <si>
    <t>tr|N1LKX8|</t>
  </si>
  <si>
    <t>tr|B7HCH6| B7HCH6_BACC4 GTPase HflX OS=Bacillus cereus (strain B4264) GN=hflX PE=3 SV=1</t>
  </si>
  <si>
    <t>F0PZT0</t>
  </si>
  <si>
    <t>tr|N1LNQ4|</t>
  </si>
  <si>
    <t>tr|F0PZT0| F0PZT0_BACT0 Uncharacterized protein OS=Bacillus thuringiensis subsp. finitimus (strain YBT-020) GN=YBT020_28836 PE=4 SV=1</t>
  </si>
  <si>
    <t>N1LMT4</t>
  </si>
  <si>
    <t>M1QNI8</t>
  </si>
  <si>
    <t>tr|N1LMT4|</t>
  </si>
  <si>
    <t>tr|M1QNI8| M1QNI8_BACTU Leucine-responsive regulatory protein OS=Bacillus thuringiensis serovar thuringiensis str. IS5056 GN=H175_ch5227 PE=4 SV=1</t>
  </si>
  <si>
    <t>N1LFL9</t>
  </si>
  <si>
    <t>tr|N1LFL9|</t>
  </si>
  <si>
    <t>N1LSR1</t>
  </si>
  <si>
    <t>A6X6F4</t>
  </si>
  <si>
    <t>tr|N1LSR1|</t>
  </si>
  <si>
    <t>tr|A6X6F4| A6X6F4_OCHA4 Oxidoreductase molybdopterin binding OS=Ochrobactrum anthropi (strain ATCC 49188 / DSM 6882 / NCTC 12168) GN=Oant_4106 PE=4 SV=1</t>
  </si>
  <si>
    <t>P59731</t>
  </si>
  <si>
    <t>tr|N1LQ22|</t>
  </si>
  <si>
    <t>sp|P59731| RLMH_BACCR Ribosomal RNA large subunit methyltransferase H OS=Bacillus cereus (strain ATCC 14579 / DSM 31 / JCM 2152 / NBRC 15305 / NCIMB 9373 / NRRL B-3711) GN=rlmH PE=3 SV=1</t>
  </si>
  <si>
    <t>N1LUU3</t>
  </si>
  <si>
    <t>tr|N1LUU3|</t>
  </si>
  <si>
    <t>A4HWJ5</t>
  </si>
  <si>
    <t>tr|N1LU11|</t>
  </si>
  <si>
    <t>tr|A4HWJ5| A4HWJ5_LEIIN Putative NAD/FAD dependent dehydrogenase OS=Leishmania infantum GN=LINJ_15_1030 PE=4 SV=1</t>
  </si>
  <si>
    <t>D5TX10</t>
  </si>
  <si>
    <t>tr|N1LKL3|</t>
  </si>
  <si>
    <t>tr|D5TX10| D5TX10_BACT1 Stage 0 sporulation protein A OS=Bacillus thuringiensis (strain BMB171) GN=spo0A PE=4 SV=1</t>
  </si>
  <si>
    <t>D5TV57</t>
  </si>
  <si>
    <t>tr|N1LR27|</t>
  </si>
  <si>
    <t>tr|D5TV57| D5TV57_BACT1 Ribosomal-protein-alanine acetyltransferase OS=Bacillus thuringiensis (strain BMB171) GN=BMB171_C1403 PE=4 SV=1</t>
  </si>
  <si>
    <t>N1LVK1</t>
  </si>
  <si>
    <t>D5TM00</t>
  </si>
  <si>
    <t>tr|N1LVK1|</t>
  </si>
  <si>
    <t>tr|D5TM00| D5TM00_BACT1 AraC family transcriptional regulator OS=Bacillus thuringiensis (strain BMB171) GN=BMB171_C4468 PE=4 SV=1</t>
  </si>
  <si>
    <t>N1LX14</t>
  </si>
  <si>
    <t>D7CNX4</t>
  </si>
  <si>
    <t>tr|N1LX14|</t>
  </si>
  <si>
    <t>tr|D7CNX4| D7CNX4_SYNLT Chaperone protein DnaJ OS=Syntrophothermus lipocalidus (strain DSM 12680 / TGB-C1) GN=dnaJ PE=3 SV=1</t>
  </si>
  <si>
    <t>N1LJI4</t>
  </si>
  <si>
    <t>I2EYM5</t>
  </si>
  <si>
    <t>tr|N1LJI4|</t>
  </si>
  <si>
    <t>tr|I2EYM5| I2EYM5_EMTOG Transcriptional regulator, AsnC family OS=Emticicia oligotrophica (strain DSM 17448 / GPTSA100-15) GN=Emtol_3652 PE=4 SV=1</t>
  </si>
  <si>
    <t>N1LZN6</t>
  </si>
  <si>
    <t>tr|N1LZN6|</t>
  </si>
  <si>
    <t>N1LRZ1</t>
  </si>
  <si>
    <t>G7VV92</t>
  </si>
  <si>
    <t>tr|N1LRZ1|</t>
  </si>
  <si>
    <t>tr|G7VV92| G7VV92_PAETH Spore germination protein GerKA OS=Paenibacillus terrae (strain HPL-003) GN=HPL003_24355 PE=4 SV=1</t>
  </si>
  <si>
    <t>N1LMA8</t>
  </si>
  <si>
    <t>D5TLN4</t>
  </si>
  <si>
    <t>tr|N1LMA8|</t>
  </si>
  <si>
    <t>tr|D5TLN4| D5TLN4_BACT1 ABC transporter ATP-binding protein OS=Bacillus thuringiensis (strain BMB171) GN=BMB171_C2305 PE=4 SV=1</t>
  </si>
  <si>
    <t>Q81IP9</t>
  </si>
  <si>
    <t>tr|N1LY86|</t>
  </si>
  <si>
    <t>sp|Q81IP9| PUR9_BACCR Bifunctional purine biosynthesis protein PurH OS=Bacillus cereus (strain ATCC 14579 / DSM 31 / JCM 2152 / NBRC 15305 / NCIMB 9373 / NRRL B-3711) GN=purH PE=3 SV=1</t>
  </si>
  <si>
    <t>A0Q4Q4</t>
  </si>
  <si>
    <t>tr|N1LWF7|</t>
  </si>
  <si>
    <t>tr|A0Q4Q4| A0Q4Q4_FRATN Acetyltransferase OS=Francisella tularensis subsp. novicida (strain U112) GN=FTN_0313 PE=4 SV=1</t>
  </si>
  <si>
    <t>F5Y754</t>
  </si>
  <si>
    <t>tr|N1LQW6|</t>
  </si>
  <si>
    <t>tr|F5Y754| F5Y754_TREAZ Esterase OS=Treponema azotonutricium (strain ATCC BAA-888 / DSM 13862 / ZAS-9) GN=TREAZ_1141 PE=4 SV=1</t>
  </si>
  <si>
    <t>N1M0K3</t>
  </si>
  <si>
    <t>tr|N1M0K3|</t>
  </si>
  <si>
    <t>B7IUK4</t>
  </si>
  <si>
    <t>tr|N1LUM5|</t>
  </si>
  <si>
    <t>tr|B7IUK4| B7IUK4_BACC2 Signal recognition particle protein OS=Bacillus cereus (strain G9842) GN=ffH PE=3 SV=1</t>
  </si>
  <si>
    <t>N1LVD7</t>
  </si>
  <si>
    <t>B7FSJ5</t>
  </si>
  <si>
    <t>K14779</t>
  </si>
  <si>
    <t>tr|N1LVD7|</t>
  </si>
  <si>
    <t>tr|B7FSJ5| B7FSJ5_PHATC Predicted protein OS=Phaeodactylum tricornutum (strain CCAP 1055/1) GN=PHATRDRAFT_32758 PE=3 SV=1</t>
  </si>
  <si>
    <t>N1LNF1</t>
  </si>
  <si>
    <t>B7H5D6</t>
  </si>
  <si>
    <t>tr|N1LNF1|</t>
  </si>
  <si>
    <t>tr|B7H5D6| B7H5D6_BACC4 Pyruvate oxidase OS=Bacillus cereus (strain B4264) GN=BCB4264_A2360 PE=3 SV=1</t>
  </si>
  <si>
    <t>M1QLA4</t>
  </si>
  <si>
    <t>tr|N1LQG3|</t>
  </si>
  <si>
    <t>tr|M1QLA4| M1QLA4_BACTU Uncharacterized protein OS=Bacillus thuringiensis serovar thuringiensis str. IS5056 GN=H175_ch2366 PE=4 SV=1</t>
  </si>
  <si>
    <t>N1LVB1</t>
  </si>
  <si>
    <t>tr|N1LVB1|</t>
  </si>
  <si>
    <t>N1LZJ4</t>
  </si>
  <si>
    <t>tr|N1LZJ4|</t>
  </si>
  <si>
    <t>N1LS11</t>
  </si>
  <si>
    <t>Q81EM8</t>
  </si>
  <si>
    <t>K16013</t>
  </si>
  <si>
    <t>tr|N1LS11|</t>
  </si>
  <si>
    <t>tr|Q81EM8| Q81EM8_BACCR Transport ATP-binding protein cydD OS=Bacillus cereus (strain ATCC 14579 / DSM 31 / JCM 2152 / NBRC 15305 / NCIMB 9373 / NRRL B-3711) GN=BC_1940 PE=4 SV=1</t>
  </si>
  <si>
    <t>N1LIN6</t>
  </si>
  <si>
    <t>D5TN86</t>
  </si>
  <si>
    <t>tr|N1LIN6|</t>
  </si>
  <si>
    <t>tr|D5TN86| D5TN86_BACT1 PbsX family transcriptional regulator OS=Bacillus thuringiensis (strain BMB171) GN=BMB171_C4637 PE=4 SV=1</t>
  </si>
  <si>
    <t>N1LSI1</t>
  </si>
  <si>
    <t>B7H539</t>
  </si>
  <si>
    <t>tr|N1LSI1|</t>
  </si>
  <si>
    <t>tr|B7H539| B7H539_BACC4 Glycine betaine/L-proline ABC transporter, ATP-binding protein OS=Bacillus cereus (strain B4264) GN=proV1 PE=3 SV=1</t>
  </si>
  <si>
    <t>N1LJH0</t>
  </si>
  <si>
    <t>K0DXI1</t>
  </si>
  <si>
    <t>K11891</t>
  </si>
  <si>
    <t>tr|N1LJH0|</t>
  </si>
  <si>
    <t>tr|K0DXI1| K0DXI1_9BURK Type VI secretion system protein ImpL OS=Burkholderia phenoliruptrix BR3459a GN=BUPH_06113 PE=4 SV=1</t>
  </si>
  <si>
    <t>N1LM07</t>
  </si>
  <si>
    <t>Q2T6U6</t>
  </si>
  <si>
    <t>tr|N1LM07|</t>
  </si>
  <si>
    <t>tr|Q2T6U6| Q2T6U6_BURTA PTS system, glucose-specific EIIA/HPr/phosphoenolpyruvate-protein phosphotransferase components OS=Burkholderia thailandensis (strain E264 / ATCC 700388 / DSM 13276 / CIP 106301) GN=BTH_II0906 PE=4 SV=1</t>
  </si>
  <si>
    <t>G8TJ27</t>
  </si>
  <si>
    <t>tr|N1LTI9|</t>
  </si>
  <si>
    <t>tr|G8TJ27| G8TJ27_NIAKG Phenylacetic acid degradation-related protein OS=Niastella koreensis (strain DSM 17620 / KACC 11465 / GR20-10) GN=Niako_1169 PE=4 SV=1</t>
  </si>
  <si>
    <t>N1LRN5</t>
  </si>
  <si>
    <t>R7T0V1</t>
  </si>
  <si>
    <t>tr|N1LRN5|</t>
  </si>
  <si>
    <t>tr|R7T0V1| R7T0V1_DICSQ Glucose-inhibited division protein A subfamily OS=Dichomitus squalens (strain LYAD-421) GN=DICSQDRAFT_180336 PE=3 SV=1</t>
  </si>
  <si>
    <t>N1LZ98</t>
  </si>
  <si>
    <t>tr|N1LZ98|</t>
  </si>
  <si>
    <t>Q81CE3</t>
  </si>
  <si>
    <t>tr|N1LQ25|</t>
  </si>
  <si>
    <t>tr|Q81CE3| Q81CE3_BACCR Acetyltransferase OS=Bacillus cereus (strain ATCC 14579 / DSM 31 / JCM 2152 / NBRC 15305 / NCIMB 9373 / NRRL B-3711) GN=BC_2828 PE=4 SV=1</t>
  </si>
  <si>
    <t>N1LKT7</t>
  </si>
  <si>
    <t>D5TLD5</t>
  </si>
  <si>
    <t>tr|N1LKT7|</t>
  </si>
  <si>
    <t>tr|D5TLD5| D5TLD5_BACT1 Oligopeptide transport ATP-binding protein oppF OS=Bacillus thuringiensis (strain BMB171) GN=BMB171_C0207 PE=3 SV=1</t>
  </si>
  <si>
    <t>N1LVG4</t>
  </si>
  <si>
    <t>A7GM84</t>
  </si>
  <si>
    <t>tr|N1LVG4|</t>
  </si>
  <si>
    <t>tr|A7GM84| A7GM84_BACCN Competence CoiA family protein OS=Bacillus cereus subsp. cytotoxis (strain NVH 391-98) GN=Bcer98_0908 PE=4 SV=1</t>
  </si>
  <si>
    <t>M4HHK8</t>
  </si>
  <si>
    <t>tr|N1LWG5|</t>
  </si>
  <si>
    <t>tr|M4HHK8| M4HHK8_BACCE UPF0122 protein BCK_16020 OS=Bacillus cereus FRI-35 GN=BCK_16020 PE=3 SV=1</t>
  </si>
  <si>
    <t>N1LQS8</t>
  </si>
  <si>
    <t>A7GN97</t>
  </si>
  <si>
    <t>tr|N1LQS8|</t>
  </si>
  <si>
    <t>tr|A7GN97| A7GN97_BACCN Phage integrase family protein OS=Bacillus cereus subsp. cytotoxis (strain NVH 391-98) GN=Bcer98_1283 PE=4 SV=1</t>
  </si>
  <si>
    <t>U6B984</t>
  </si>
  <si>
    <t>tr|N1LYJ2|</t>
  </si>
  <si>
    <t>tr|U6B984| U6B984_9BACL Succinate-semialdehyde dehdyrogenase OS=Exiguobacterium sp. MH3 GN=gabD PE=3 SV=1</t>
  </si>
  <si>
    <t>B7IPV2</t>
  </si>
  <si>
    <t>tr|N1LUE0|</t>
  </si>
  <si>
    <t>tr|B7IPV2| B7IPV2_BACC2 Ribosomal subunit interface protein OS=Bacillus cereus (strain G9842) GN=yfiA PE=4 SV=1</t>
  </si>
  <si>
    <t>N1M1A3</t>
  </si>
  <si>
    <t>M1QGE2</t>
  </si>
  <si>
    <t>tr|N1M1A3|</t>
  </si>
  <si>
    <t>tr|M1QGE2| M1QGE2_BACTU Transcriptional regulator, pbsX family OS=Bacillus thuringiensis serovar thuringiensis str. IS5056 GN=H175_ch0610 PE=4 SV=1</t>
  </si>
  <si>
    <t>Q2LYD6</t>
  </si>
  <si>
    <t>tr|N1LXX7|</t>
  </si>
  <si>
    <t>tr|Q2LYD6| Q2LYD6_SYNAS Ni,Fe-hydrogenase maturation factor OS=Syntrophus aciditrophicus (strain SB) GN=SYN_02223 PE=4 SV=1</t>
  </si>
  <si>
    <t>tr|N1LMQ9|</t>
  </si>
  <si>
    <t>N1LRA4</t>
  </si>
  <si>
    <t>E8PLA0</t>
  </si>
  <si>
    <t>tr|N1LRA4|</t>
  </si>
  <si>
    <t>tr|E8PLA0| E8PLA0_THESS Proline iminopeptidase OS=Thermus scotoductus (strain ATCC 700910 / SA-01) GN=TSC_c04270 PE=4 SV=1</t>
  </si>
  <si>
    <t>N1LER3</t>
  </si>
  <si>
    <t>tr|N1LER3|</t>
  </si>
  <si>
    <t>N1LEV3</t>
  </si>
  <si>
    <t>tr|N1LEV3|</t>
  </si>
  <si>
    <t>N1LG95</t>
  </si>
  <si>
    <t>Q815K0</t>
  </si>
  <si>
    <t>tr|N1LG95|</t>
  </si>
  <si>
    <t>tr|Q815K0| Q815K0_BACCR Stage V sporulation protein AC OS=Bacillus cereus (strain ATCC 14579 / DSM 31 / JCM 2152 / NBRC 15305 / NCIMB 9373 / NRRL B-3711) GN=BC_5147 PE=4 SV=1</t>
  </si>
  <si>
    <t>N1LM34</t>
  </si>
  <si>
    <t>D5TXH7</t>
  </si>
  <si>
    <t>K06330</t>
  </si>
  <si>
    <t>tr|N1LM34|</t>
  </si>
  <si>
    <t>tr|D5TXH7| D5TXH7_BACT1 Spore coat protein H OS=Bacillus thuringiensis (strain BMB171) GN=cotH PE=4 SV=1</t>
  </si>
  <si>
    <t>N1LKJ0</t>
  </si>
  <si>
    <t>G4ZFW1</t>
  </si>
  <si>
    <t>K13807</t>
  </si>
  <si>
    <t>tr|N1LKJ0|</t>
  </si>
  <si>
    <t>tr|G4ZFW1| G4ZFW1_PHYSP Serine/threonine-protein phosphatase OS=Phytophthora sojae (strain P6497) GN=PHYSODRAFT_314358 PE=3 SV=1</t>
  </si>
  <si>
    <t>N1LLC3</t>
  </si>
  <si>
    <t>D1ART3</t>
  </si>
  <si>
    <t>tr|N1LLC3|</t>
  </si>
  <si>
    <t>tr|D1ART3| D1ART3_SEBTE Transcriptional regulator, Crp/Fnr family OS=Sebaldella termitidis (strain ATCC 33386 / NCTC 11300) GN=Sterm_3735 PE=4 SV=1</t>
  </si>
  <si>
    <t>N1LMF4</t>
  </si>
  <si>
    <t>K9VR75</t>
  </si>
  <si>
    <t>K03427</t>
  </si>
  <si>
    <t>tr|N1LMF4|</t>
  </si>
  <si>
    <t>tr|K9VR75| K9VR75_9CYAN Type I restriction-modification system, M subunit OS=Oscillatoria nigro-viridis PCC 7112 GN=Osc7112_6294 PE=4 SV=1</t>
  </si>
  <si>
    <t>N1LQB9</t>
  </si>
  <si>
    <t>B7HK52</t>
  </si>
  <si>
    <t>tr|N1LQB9|</t>
  </si>
  <si>
    <t>tr|B7HK52| B7HK52_BACC7 Putative internalin OS=Bacillus cereus (strain AH187) GN=BCAH187_A1485 PE=4 SV=1</t>
  </si>
  <si>
    <t>N1LPN9</t>
  </si>
  <si>
    <t>B1IJ19</t>
  </si>
  <si>
    <t>tr|N1LPN9|</t>
  </si>
  <si>
    <t>tr|B1IJ19| B1IJ19_CLOBK ATP-dependent Clp protease proteolytic subunit OS=Clostridium botulinum (strain Okra / Type B1) GN=CLD_2060 PE=3 SV=1</t>
  </si>
  <si>
    <t>Q9JUF2</t>
  </si>
  <si>
    <t>tr|N1LWQ0|</t>
  </si>
  <si>
    <t>sp|Q9JUF2| Y1343_NEIMA Putative ankyrin repeat protein NMA1343 OS=Neisseria meningitidis serogroup A / serotype 4A (strain Z2491) GN=NMA1343 PE=3 SV=2</t>
  </si>
  <si>
    <t>N1LNB9</t>
  </si>
  <si>
    <t>Q8G5M8</t>
  </si>
  <si>
    <t>K07726</t>
  </si>
  <si>
    <t>tr|N1LNB9|</t>
  </si>
  <si>
    <t>tr|Q8G5M8| Q8G5M8_BIFLO Uncharacterized protein OS=Bifidobacterium longum (strain NCC 2705) GN=BL0981 PE=4 SV=1</t>
  </si>
  <si>
    <t>N1LI15</t>
  </si>
  <si>
    <t>tr|N1LI15|</t>
  </si>
  <si>
    <t>N1M0K1</t>
  </si>
  <si>
    <t>Q8D2C0</t>
  </si>
  <si>
    <t>K13821</t>
  </si>
  <si>
    <t>tr|N1M0K1|</t>
  </si>
  <si>
    <t>tr|Q8D2C0| Q8D2C0_WIGBR PutA protein OS=Wigglesworthia glossinidia brevipalpis GN=putA PE=3 SV=1</t>
  </si>
  <si>
    <t>A7NH03</t>
  </si>
  <si>
    <t>tr|N1M1I9|</t>
  </si>
  <si>
    <t>tr|A7NH03| A7NH03_ROSCS Beta-lactamase OS=Roseiflexus castenholzii (strain DSM 13941 / HLO8) GN=Rcas_0624 PE=4 SV=1</t>
  </si>
  <si>
    <t>N1LRH9</t>
  </si>
  <si>
    <t>Q46UM7</t>
  </si>
  <si>
    <t>tr|N1LRH9|</t>
  </si>
  <si>
    <t>tr|Q46UM7| Q46UM7_CUPPJ Transcriptional regulator, GntR family OS=Cupriavidus pinatubonensis (strain JMP 134 / LMG 1197) GN=Reut_B3799 PE=4 SV=1</t>
  </si>
  <si>
    <t>N1LMW0</t>
  </si>
  <si>
    <t>tr|N1LMW0|</t>
  </si>
  <si>
    <t>N1LJA8</t>
  </si>
  <si>
    <t>M1QN92</t>
  </si>
  <si>
    <t>K08164</t>
  </si>
  <si>
    <t>tr|N1LJA8|</t>
  </si>
  <si>
    <t>tr|M1QN92| M1QN92_BACTU Major facilitator family transporter OS=Bacillus thuringiensis serovar thuringiensis str. IS5056 GN=H175_ch5157 PE=4 SV=1</t>
  </si>
  <si>
    <t>N1LKY6</t>
  </si>
  <si>
    <t>tr|N1LKY6|</t>
  </si>
  <si>
    <t>N1LZE4</t>
  </si>
  <si>
    <t>R7SK82</t>
  </si>
  <si>
    <t>K14401</t>
  </si>
  <si>
    <t>tr|N1LZE4|</t>
  </si>
  <si>
    <t>tr|R7SK82| R7SK82_DICSQ Uncharacterized protein OS=Dichomitus squalens (strain LYAD-421) GN=DICSQDRAFT_93527 PE=4 SV=1</t>
  </si>
  <si>
    <t>N1LM16</t>
  </si>
  <si>
    <t>B7IMT6</t>
  </si>
  <si>
    <t>tr|N1LM16|</t>
  </si>
  <si>
    <t>tr|B7IMT6| B7IMT6_BACC2 BioY family protein OS=Bacillus cereus (strain G9842) GN=BCG9842_B0185 PE=4 SV=1</t>
  </si>
  <si>
    <t>N1LS34</t>
  </si>
  <si>
    <t>A3DCG7</t>
  </si>
  <si>
    <t>tr|N1LS34|</t>
  </si>
  <si>
    <t>tr|A3DCG7| A3DCG7_CLOTH Diguanylate cyclase/phosphodiesterase with PAS/PAC sensor(S) OS=Clostridium thermocellum (strain ATCC 27405 / DSM 1237 / NBRC 103400 / NCIMB 10682 / NRRL B-4536 / VPI 7372) GN=Cthe_0408 PE=4 SV=1</t>
  </si>
  <si>
    <t>N1LQD5</t>
  </si>
  <si>
    <t>B7IX49</t>
  </si>
  <si>
    <t>tr|N1LQD5|</t>
  </si>
  <si>
    <t>tr|B7IX49| B7IX49_BACC2 Inner membrane protein YfcA OS=Bacillus cereus (strain G9842) GN=BCG9842_B2881 PE=4 SV=1</t>
  </si>
  <si>
    <t>N1LUW2</t>
  </si>
  <si>
    <t>A4FXX9</t>
  </si>
  <si>
    <t>tr|N1LUW2|</t>
  </si>
  <si>
    <t>sp|A4FXX9| GATB_METM5 Aspartyl/glutamyl-tRNA(Asn/Gln) amidotransferase subunit B OS=Methanococcus maripaludis (strain C5 / ATCC BAA-1333) GN=gatB PE=3 SV=1</t>
  </si>
  <si>
    <t>N1M082</t>
  </si>
  <si>
    <t>Q819W4</t>
  </si>
  <si>
    <t>K06960</t>
  </si>
  <si>
    <t>tr|N1M082|</t>
  </si>
  <si>
    <t>tr|Q819W4| Q819W4_BACCR UPF0109 protein BC_3841 OS=Bacillus cereus (strain ATCC 14579 / DSM 31 / JCM 2152 / NBRC 15305 / NCIMB 9373 / NRRL B-3711) GN=BC_3841 PE=3 SV=1</t>
  </si>
  <si>
    <t>N1LSB1</t>
  </si>
  <si>
    <t>tr|N1LSB1|</t>
  </si>
  <si>
    <t>N1LYW8</t>
  </si>
  <si>
    <t>D5TQF8</t>
  </si>
  <si>
    <t>K00340</t>
  </si>
  <si>
    <t>tr|N1LYW8|</t>
  </si>
  <si>
    <t>tr|D5TQF8| D5TQF8_BACT1 NADH-quinone oxidoreductase subunit K OS=Bacillus thuringiensis (strain BMB171) GN=nuoK PE=3 SV=1</t>
  </si>
  <si>
    <t>N1LXN7</t>
  </si>
  <si>
    <t>A1RTH9</t>
  </si>
  <si>
    <t>tr|N1LXN7|</t>
  </si>
  <si>
    <t>tr|A1RTH9| A1RTH9_PYRIL Short-chain dehydrogenase/reductase SDR OS=Pyrobaculum islandicum (strain DSM 4184 / JCM 9189) GN=Pisl_1089 PE=4 SV=1</t>
  </si>
  <si>
    <t>N1LVL5</t>
  </si>
  <si>
    <t>Q10XE4</t>
  </si>
  <si>
    <t>K08680</t>
  </si>
  <si>
    <t>tr|N1LVL5|</t>
  </si>
  <si>
    <t>tr|Q10XE4| Q10XE4_TRIEI Putative 2-succinyl-6-hydroxy-2,4-cyclohexadiene-1-carboxylate synthase OS=Trichodesmium erythraeum (strain IMS101) GN=menH PE=3 SV=1</t>
  </si>
  <si>
    <t>N1LXI2</t>
  </si>
  <si>
    <t>D5TL54</t>
  </si>
  <si>
    <t>tr|N1LXI2|</t>
  </si>
  <si>
    <t>tr|D5TL54| D5TL54_BACT1 Non-heme chloroperoxidase OS=Bacillus thuringiensis (strain BMB171) GN=BMB171_C4417 PE=4 SV=1</t>
  </si>
  <si>
    <t>N1LP64</t>
  </si>
  <si>
    <t>Q81CH4</t>
  </si>
  <si>
    <t>K02001</t>
  </si>
  <si>
    <t>tr|N1LP64|</t>
  </si>
  <si>
    <t>tr|Q81CH4| Q81CH4_BACCR Glycine betaine transport system permease protein OS=Bacillus cereus (strain ATCC 14579 / DSM 31 / JCM 2152 / NBRC 15305 / NCIMB 9373 / NRRL B-3711) GN=BC_2790 PE=3 SV=1</t>
  </si>
  <si>
    <t>N1LR42</t>
  </si>
  <si>
    <t>R4PYG9</t>
  </si>
  <si>
    <t>tr|N1LR42|</t>
  </si>
  <si>
    <t>tr|R4PYG9| R4PYG9_9BACT Valine--tRNA ligase OS=Candidatus Saccharimonas aalborgensis GN=valS PE=3 SV=1</t>
  </si>
  <si>
    <t>D5TNH4</t>
  </si>
  <si>
    <t>tr|N1LKI3|</t>
  </si>
  <si>
    <t>tr|D5TNH4| D5TNH4_BACT1 Glutaminase OS=Bacillus thuringiensis (strain BMB171) GN=glsA PE=3 SV=1</t>
  </si>
  <si>
    <t>N1LPQ8</t>
  </si>
  <si>
    <t>B7H661</t>
  </si>
  <si>
    <t>K11216</t>
  </si>
  <si>
    <t>tr|N1LPQ8|</t>
  </si>
  <si>
    <t>tr|B7H661| B7H661_BACC4 Carbohydrate kinase, FGGY family OS=Bacillus cereus (strain B4264) GN=BCB4264_A2981 PE=4 SV=1</t>
  </si>
  <si>
    <t>A0M2V7</t>
  </si>
  <si>
    <t>K01043</t>
  </si>
  <si>
    <t>tr|N1LP88|</t>
  </si>
  <si>
    <t>tr|A0M2V7| A0M2V7_GRAFK Complete circular genome OS=Gramella forsetii (strain KT0803) GN=GFO_1987 PE=4 SV=1</t>
  </si>
  <si>
    <t>M4HGC2</t>
  </si>
  <si>
    <t>K13300</t>
  </si>
  <si>
    <t>tr|N1LT24|</t>
  </si>
  <si>
    <t>tr|M4HGC2| M4HGC2_BACCE Cytochrome c-550 OS=Bacillus cereus FRI-35 GN=BCK_13720 PE=4 SV=1</t>
  </si>
  <si>
    <t>B7HEY9</t>
  </si>
  <si>
    <t>tr|N1LPY0|</t>
  </si>
  <si>
    <t>tr|B7HEY9| B7HEY9_BACC4 Macrolide export ATP-binding/permease protein MacB OS=Bacillus cereus (strain B4264) GN=BCB4264_A0952 PE=3 SV=1</t>
  </si>
  <si>
    <t>Q817N4</t>
  </si>
  <si>
    <t>tr|N1LM70|</t>
  </si>
  <si>
    <t>tr|Q817N4| Q817N4_BACCR Cytosine deaminase OS=Bacillus cereus (strain ATCC 14579 / DSM 31 / JCM 2152 / NBRC 15305 / NCIMB 9373 / NRRL B-3711) GN=BC_4503 PE=4 SV=1</t>
  </si>
  <si>
    <t>U3U1S0</t>
  </si>
  <si>
    <t>tr|N1LUI9|</t>
  </si>
  <si>
    <t>tr|U3U1S0| U3U1S0_9ENTR GCN5-like N-acetyltransferase OS=Plautia stali symbiont GN=E05_39780 PE=4 SV=1</t>
  </si>
  <si>
    <t>N1LL64</t>
  </si>
  <si>
    <t>O28905</t>
  </si>
  <si>
    <t>K04656</t>
  </si>
  <si>
    <t>tr|N1LL64|</t>
  </si>
  <si>
    <t>tr|O28905| O28905_ARCFU Hydrogenase expression/formation regulatory protein (HypF) OS=Archaeoglobus fulgidus (strain ATCC 49558 / VC-16 / DSM 4304 / JCM 9628 / NBRC 100126) GN=AF_1366 PE=4 SV=1</t>
  </si>
  <si>
    <t>B7IQX1</t>
  </si>
  <si>
    <t>tr|N1LWX5|</t>
  </si>
  <si>
    <t>tr|B7IQX1| B7IQX1_BACC2 Sugar-phosphate isomerase, RpiB/LacA/LacB family OS=Bacillus cereus (strain G9842) GN=BCG9842_B5511 PE=4 SV=1</t>
  </si>
  <si>
    <t>N1LJY5</t>
  </si>
  <si>
    <t>tr|N1LJY5|</t>
  </si>
  <si>
    <t>N1LVK3</t>
  </si>
  <si>
    <t>Q4ZC37</t>
  </si>
  <si>
    <t>tr|N1LVK3|</t>
  </si>
  <si>
    <t>tr|Q4ZC37| Q4ZC37_9CAUD ORF013 OS=Staphylococcus phage EW PE=4 SV=1</t>
  </si>
  <si>
    <t>M4HCP5</t>
  </si>
  <si>
    <t>tr|N1LDS2|</t>
  </si>
  <si>
    <t>tr|M4HCP5| M4HCP5_BACCE Ribose-phosphate pyrophosphokinase OS=Bacillus cereus FRI-35 GN=prs PE=3 SV=1</t>
  </si>
  <si>
    <t>N1LI10</t>
  </si>
  <si>
    <t>Q469Z8</t>
  </si>
  <si>
    <t>tr|N1LI10|</t>
  </si>
  <si>
    <t>sp|Q469Z8| ASSY_METBF Argininosuccinate synthase OS=Methanosarcina barkeri (strain Fusaro / DSM 804) GN=argG PE=3 SV=1</t>
  </si>
  <si>
    <t>D5TCT5</t>
  </si>
  <si>
    <t>tr|N1LRW2|</t>
  </si>
  <si>
    <t>tr|D5TCT5| D5TCT5_LEGP2 Folylpolyglutamate synthase OS=Legionella pneumophila serogroup 1 (strain 2300/99 Alcoy) GN=folC PE=3 SV=1</t>
  </si>
  <si>
    <t>N1LKQ6</t>
  </si>
  <si>
    <t>Q0TYB6</t>
  </si>
  <si>
    <t>K01209</t>
  </si>
  <si>
    <t>tr|N1LKQ6|</t>
  </si>
  <si>
    <t>tr|Q0TYB6| Q0TYB6_PHANO Putative uncharacterized protein OS=Phaeosphaeria nodorum (strain SN15 / ATCC MYA-4574 / FGSC 10173) GN=SNOG_15449 PE=4 SV=2</t>
  </si>
  <si>
    <t>A6U611</t>
  </si>
  <si>
    <t>tr|N1LIE8|</t>
  </si>
  <si>
    <t>tr|A6U611| A6U611_SINMW Methyl-accepting chemotaxis sensory transducer OS=Sinorhizobium medicae (strain WSM419) GN=Smed_0232 PE=4 SV=1</t>
  </si>
  <si>
    <t>N1LEV5</t>
  </si>
  <si>
    <t>J3X0T0</t>
  </si>
  <si>
    <t>K15600</t>
  </si>
  <si>
    <t>tr|N1LEV5|</t>
  </si>
  <si>
    <t>tr|J3X0T0| J3X0T0_BACTU ABC transporter ATP-binding protein OS=Bacillus thuringiensis HD-771 GN=BTG_17505 PE=3 SV=1</t>
  </si>
  <si>
    <t>Q818P9</t>
  </si>
  <si>
    <t>tr|N1LM58|</t>
  </si>
  <si>
    <t>tr|Q818P9| Q818P9_BACCR Xaa-Pro dipeptidase OS=Bacillus cereus (strain ATCC 14579 / DSM 31 / JCM 2152 / NBRC 15305 / NCIMB 9373 / NRRL B-3711) GN=BC_4198 PE=4 SV=1</t>
  </si>
  <si>
    <t>tr|N1LLX0|</t>
  </si>
  <si>
    <t>N1LMG1</t>
  </si>
  <si>
    <t>D5TKI7</t>
  </si>
  <si>
    <t>tr|N1LMG1|</t>
  </si>
  <si>
    <t>tr|D5TKI7| D5TKI7_BACT1 PTS system, diacetylchitobiose-specific IIB component OS=Bacillus thuringiensis (strain BMB171) GN=BMB171_C2153 PE=4 SV=1</t>
  </si>
  <si>
    <t>N1LKY7</t>
  </si>
  <si>
    <t>tr|N1LKY7|</t>
  </si>
  <si>
    <t>N1LHN9</t>
  </si>
  <si>
    <t>F0PZS4</t>
  </si>
  <si>
    <t>tr|N1LHN9|</t>
  </si>
  <si>
    <t>tr|F0PZS4| F0PZS4_BACT0 Uncharacterized protein OS=Bacillus thuringiensis subsp. finitimus (strain YBT-020) GN=YBT020_28806 PE=4 SV=1</t>
  </si>
  <si>
    <t>B7IWJ9</t>
  </si>
  <si>
    <t>tr|N1LMH4|</t>
  </si>
  <si>
    <t>tr|B7IWJ9| B7IWJ9_BACC2 Pyrimidine-nucleoside phosphorylase OS=Bacillus cereus (strain G9842) GN=pyn2 PE=4 SV=1</t>
  </si>
  <si>
    <t>N1LP32</t>
  </si>
  <si>
    <t>tr|N1LP32|</t>
  </si>
  <si>
    <t>N1LNE8</t>
  </si>
  <si>
    <t>A2Q3E8</t>
  </si>
  <si>
    <t>K15322</t>
  </si>
  <si>
    <t>tr|N1LNE8|</t>
  </si>
  <si>
    <t>tr|A2Q3E8| A2Q3E8_MEDTR TRNA intron endonuclease, catalytic C-terminal OS=Medicago truncatula GN=MTR_7g092500 PE=4 SV=1</t>
  </si>
  <si>
    <t>N1LPS2</t>
  </si>
  <si>
    <t>A6L972</t>
  </si>
  <si>
    <t>tr|N1LPS2|</t>
  </si>
  <si>
    <t>tr|A6L972| A6L972_PARD8 Putative macrolide efflux pump OS=Parabacteroides distasonis (strain ATCC 8503 / DSM 20701 / NCTC 11152) GN=BDI_0459 PE=4 SV=1</t>
  </si>
  <si>
    <t>N1LMQ4</t>
  </si>
  <si>
    <t>Q814L1</t>
  </si>
  <si>
    <t>tr|N1LMQ4|</t>
  </si>
  <si>
    <t>tr|Q814L1| Q814L1_BACCR Transporter, MFS superfamily OS=Bacillus cereus (strain ATCC 14579 / DSM 31 / JCM 2152 / NBRC 15305 / NCIMB 9373 / NRRL B-3711) GN=BC_5418 PE=4 SV=1</t>
  </si>
  <si>
    <t>B7HG23</t>
  </si>
  <si>
    <t>tr|N1LQ09|</t>
  </si>
  <si>
    <t>tr|B7HG23| B7HG23_BACC4 ABC transporter, permease protein EscB OS=Bacillus cereus (strain B4264) GN=ecsB PE=4 SV=1</t>
  </si>
  <si>
    <t>N1LRJ0</t>
  </si>
  <si>
    <t>Q818M5</t>
  </si>
  <si>
    <t>tr|N1LRJ0|</t>
  </si>
  <si>
    <t>sp|Q818M5| GCSPB_BACCR Probable glycine dehydrogenase (decarboxylating) subunit 2 OS=Bacillus cereus (strain ATCC 14579 / DSM 31 / JCM 2152 / NBRC 15305 / NCIMB 9373 / NRRL B-3711) GN=gcvPB PE=3 SV=1</t>
  </si>
  <si>
    <t>N1LRL3</t>
  </si>
  <si>
    <t>B1HRQ0</t>
  </si>
  <si>
    <t>tr|N1LRL3|</t>
  </si>
  <si>
    <t>tr|B1HRQ0| B1HRQ0_LYSSC Uncharacterized protein OS=Lysinibacillus sphaericus (strain C3-41) GN=Bsph_1739 PE=4 SV=1</t>
  </si>
  <si>
    <t>N1LLD3</t>
  </si>
  <si>
    <t>B7HEL4</t>
  </si>
  <si>
    <t>tr|N1LLD3|</t>
  </si>
  <si>
    <t>tr|B7HEL4| B7HEL4_BACC4 S-adenosylmethionine decarboxylase proenzyme OS=Bacillus cereus (strain B4264) GN=speD2 PE=3 SV=1</t>
  </si>
  <si>
    <t>F8ENG0</t>
  </si>
  <si>
    <t>K01469</t>
  </si>
  <si>
    <t>tr|N1LGD6|</t>
  </si>
  <si>
    <t>tr|F8ENG0| F8ENG0_RUNSL 5-oxoprolinase (ATP-hydrolyzing) OS=Runella slithyformis (strain ATCC 29530 / DSM 19594 / LMG 11500 / NCIMB 11436 / LSU 4) GN=Runsl_3847 PE=4 SV=1</t>
  </si>
  <si>
    <t>N1LSI7</t>
  </si>
  <si>
    <t>D0IVM1</t>
  </si>
  <si>
    <t>tr|N1LSI7|</t>
  </si>
  <si>
    <t>tr|D0IVM1| D0IVM1_COMT2 Porphyromonas-type peptidyl-arginine deiminase OS=Comamonas testosteroni (strain CNB-2) GN=CtCNB1_2203 PE=4 SV=1</t>
  </si>
  <si>
    <t>N1LTP0</t>
  </si>
  <si>
    <t>M1QAW9</t>
  </si>
  <si>
    <t>K13652</t>
  </si>
  <si>
    <t>tr|N1LTP0|</t>
  </si>
  <si>
    <t>tr|M1QAW9| M1QAW9_BACTU Transcriptional regulator, AraC family OS=Bacillus thuringiensis serovar thuringiensis str. IS5056 GN=H175_ch3074 PE=4 SV=1</t>
  </si>
  <si>
    <t>D2BB83</t>
  </si>
  <si>
    <t>tr|N1LTU2|</t>
  </si>
  <si>
    <t>tr|D2BB83| D2BB83_STRRD Adenylate kinase OS=Streptosporangium roseum (strain ATCC 12428 / DSM 43021 / JCM 3005 / NI 9100) GN=adk PE=3 SV=1</t>
  </si>
  <si>
    <t>N1LUI8</t>
  </si>
  <si>
    <t>tr|N1LUI8|</t>
  </si>
  <si>
    <t>N1LNT2</t>
  </si>
  <si>
    <t>C6AE63</t>
  </si>
  <si>
    <t>tr|N1LNT2|</t>
  </si>
  <si>
    <t>tr|C6AE63| C6AE63_BARGA Homoserine dehydrogenase OS=Bartonella grahamii (strain as4aup) GN=hom PE=3 SV=1</t>
  </si>
  <si>
    <t>C0H3S6</t>
  </si>
  <si>
    <t>tr|N1LXY8|</t>
  </si>
  <si>
    <t>sp|C0H3S6| YWZG_BACSU Putative DNA-binding protein YwzG OS=Bacillus subtilis (strain 168) GN=ywzG PE=4 SV=1</t>
  </si>
  <si>
    <t>N1LVF9</t>
  </si>
  <si>
    <t>A1SES8</t>
  </si>
  <si>
    <t>tr|N1LVF9|</t>
  </si>
  <si>
    <t>tr|A1SES8| A1SES8_NOCSJ Penicillin amidase OS=Nocardioides sp. (strain BAA-499 / JS614) GN=Noca_0788 PE=4 SV=1</t>
  </si>
  <si>
    <t>Q813T2</t>
  </si>
  <si>
    <t>tr|N1LR74|</t>
  </si>
  <si>
    <t>tr|Q813T2| Q813T2_BACCR Hypothetical Membrane Spanning Protein OS=Bacillus cereus (strain ATCC 14579 / DSM 31 / JCM 2152 / NBRC 15305 / NCIMB 9373 / NRRL B-3711) GN=BC_1528 PE=4 SV=1</t>
  </si>
  <si>
    <t>N1LVC1</t>
  </si>
  <si>
    <t>A4G4W8</t>
  </si>
  <si>
    <t>tr|N1LVC1|</t>
  </si>
  <si>
    <t>tr|A4G4W8| A4G4W8_HERAR Chromosome, complete sequence OS=Herminiimonas arsenicoxydans GN=HEAR1383 PE=4 SV=1</t>
  </si>
  <si>
    <t>N1LRQ8</t>
  </si>
  <si>
    <t>Q817M4</t>
  </si>
  <si>
    <t>tr|N1LRQ8|</t>
  </si>
  <si>
    <t>tr|Q817M4| Q817M4_BACCR D-alanyl-D-alanine carboxypeptidase OS=Bacillus cereus (strain ATCC 14579 / DSM 31 / JCM 2152 / NBRC 15305 / NCIMB 9373 / NRRL B-3711) GN=BC_4514 PE=4 SV=1</t>
  </si>
  <si>
    <t>Q4DN31</t>
  </si>
  <si>
    <t>tr|N1LUN5|</t>
  </si>
  <si>
    <t>tr|Q4DN31| Q4DN31_TRYCC Deoxyhypusine hydroxylase OS=Trypanosoma cruzi (strain CL Brener) GN=Tc00.1047053507615.70 PE=3 SV=1</t>
  </si>
  <si>
    <t>N1LQA8</t>
  </si>
  <si>
    <t>H9UE30</t>
  </si>
  <si>
    <t>tr|N1LQA8|</t>
  </si>
  <si>
    <t>tr|H9UE30| H9UE30_FERPD Carbohydrate ABC transporter membrane protein 1, CUT1 family OS=Fervidobacterium pennivorans (strain DSM 9078 / Ven5) GN=Ferpe_1717 PE=3 SV=1</t>
  </si>
  <si>
    <t>N1LGM1</t>
  </si>
  <si>
    <t>tr|N1LGM1|</t>
  </si>
  <si>
    <t>N1LRG0</t>
  </si>
  <si>
    <t>tr|N1LRG0|</t>
  </si>
  <si>
    <t>B7HDF9</t>
  </si>
  <si>
    <t>tr|N1LFR5|</t>
  </si>
  <si>
    <t>sp|B7HDF9| ATKB_BACC4 Potassium-transporting ATPase B chain OS=Bacillus cereus (strain B4264) GN=kdpB PE=3 SV=1</t>
  </si>
  <si>
    <t>N1LKB1</t>
  </si>
  <si>
    <t>F3Z120</t>
  </si>
  <si>
    <t>tr|N1LKB1|</t>
  </si>
  <si>
    <t>tr|F3Z120| F3Z120_DESAF ATP synthase subunit alpha OS=Desulfovibrio africanus str. Walvis Bay GN=atpA PE=3 SV=1</t>
  </si>
  <si>
    <t>N1M0S6</t>
  </si>
  <si>
    <t>O32270</t>
  </si>
  <si>
    <t>K16705</t>
  </si>
  <si>
    <t>tr|N1M0S6|</t>
  </si>
  <si>
    <t>sp|O32270| TUAE_BACSU Teichuronic acid biosynthesis protein TuaE OS=Bacillus subtilis (strain 168) GN=tuaE PE=2 SV=1</t>
  </si>
  <si>
    <t>N1LWY7</t>
  </si>
  <si>
    <t>B5XXJ8</t>
  </si>
  <si>
    <t>K02846</t>
  </si>
  <si>
    <t>tr|N1LWY7|</t>
  </si>
  <si>
    <t>tr|B5XXJ8| B5XXJ8_KLEP3 N-methyl-L-tryptophan oxidase OS=Klebsiella pneumoniae (strain 342) GN=solA PE=3 SV=1</t>
  </si>
  <si>
    <t>E1RFX0</t>
  </si>
  <si>
    <t>tr|N1LDP5|</t>
  </si>
  <si>
    <t>tr|E1RFX0| E1RFX0_METP4 Transcriptional regulator, XRE family OS=Methanolacinia petrolearia (strain DSM 11571 / OCM 486 / SEBR 4847) GN=Mpet_0348 PE=4 SV=1</t>
  </si>
  <si>
    <t>N1LF27</t>
  </si>
  <si>
    <t>tr|N1LF27|</t>
  </si>
  <si>
    <t>N1LYR1</t>
  </si>
  <si>
    <t>K0FZF9</t>
  </si>
  <si>
    <t>K06426</t>
  </si>
  <si>
    <t>tr|N1LYR1|</t>
  </si>
  <si>
    <t>tr|K0FZF9| K0FZF9_BACTU Small, acid-soluble spore protein I OS=Bacillus thuringiensis MC28 GN=sspI PE=2 SV=1</t>
  </si>
  <si>
    <t>F9Z7I8</t>
  </si>
  <si>
    <t>tr|N1LGG1|</t>
  </si>
  <si>
    <t>tr|F9Z7I8| F9Z7I8_ODOSD Transcription termination/antitermination protein NusA OS=Odoribacter splanchnicus (strain ATCC 29572 / DSM 20712 / JCM 15291 / NCTC 10825 / 1651/6) GN=nusA PE=3 SV=1</t>
  </si>
  <si>
    <t>N1LLN6</t>
  </si>
  <si>
    <t>tr|N1LLN6|</t>
  </si>
  <si>
    <t>N1LNQ5</t>
  </si>
  <si>
    <t>M9WZE0</t>
  </si>
  <si>
    <t>tr|N1LNQ5|</t>
  </si>
  <si>
    <t>tr|M9WZE0| M9WZE0_MANHA Ferric ABC transport system-iron-binding protein AfuA OS=Mannheimia haemolytica M42548 GN=afuA1 PE=4 SV=1</t>
  </si>
  <si>
    <t>V5M2J2</t>
  </si>
  <si>
    <t>tr|N1LM17|</t>
  </si>
  <si>
    <t>tr|V5M2J2| V5M2J2_BACTU Uncharacterized protein OS=Bacillus thuringiensis YBT-1518 GN=YBT1518_00725 PE=4 SV=1</t>
  </si>
  <si>
    <t>N1LM74</t>
  </si>
  <si>
    <t>A6R8E2</t>
  </si>
  <si>
    <t>K10747</t>
  </si>
  <si>
    <t>tr|N1LM74|</t>
  </si>
  <si>
    <t>tr|A6R8E2| A6R8E2_AJECN DNA ligase OS=Ajellomyces capsulatus (strain NAm1 / WU24) GN=HCAG_06583 PE=3 SV=1</t>
  </si>
  <si>
    <t>N1LXD2</t>
  </si>
  <si>
    <t>B7IYI1</t>
  </si>
  <si>
    <t>K02239</t>
  </si>
  <si>
    <t>tr|N1LXD2|</t>
  </si>
  <si>
    <t>tr|B7IYI1| B7IYI1_BACC2 Pyrroline-5-carboxylate reductase OS=Bacillus cereus (strain G9842) GN=proC PE=3 SV=1</t>
  </si>
  <si>
    <t>N1LWN0</t>
  </si>
  <si>
    <t>tr|N1LWN0|</t>
  </si>
  <si>
    <t>M4HB97</t>
  </si>
  <si>
    <t>tr|N1LLA6|</t>
  </si>
  <si>
    <t>tr|M4HB97| M4HB97_BACCE 50S ribosomal protein L14 OS=Bacillus cereus FRI-35 GN=rplN PE=3 SV=1</t>
  </si>
  <si>
    <t>N1LT11</t>
  </si>
  <si>
    <t>F6BFE8</t>
  </si>
  <si>
    <t>tr|N1LT11|</t>
  </si>
  <si>
    <t>tr|F6BFE8| F6BFE8_THEXL Stage II sporulation protein R OS=Thermoanaerobacterium xylanolyticum (strain ATCC 49914 / DSM 7097 / LX-11) GN=Thexy_0166 PE=4 SV=1</t>
  </si>
  <si>
    <t>N1LM90</t>
  </si>
  <si>
    <t>D6XUT8</t>
  </si>
  <si>
    <t>tr|N1LM90|</t>
  </si>
  <si>
    <t>tr|D6XUT8| D6XUT8_BACIE Sec-independent protein translocase protein TatC OS=Bacillus selenitireducens (strain ATCC 700615 / DSM 15326 / MLS10) GN=tatC PE=3 SV=1</t>
  </si>
  <si>
    <t>J3X4W7</t>
  </si>
  <si>
    <t>tr|N1LT97|</t>
  </si>
  <si>
    <t>tr|J3X4W7| J3X4W7_BACTU Chaperone protein DnaJ OS=Bacillus thuringiensis HD-771 GN=dnaJ PE=3 SV=1</t>
  </si>
  <si>
    <t>N1LSJ3</t>
  </si>
  <si>
    <t>J3ULA4</t>
  </si>
  <si>
    <t>tr|N1LSJ3|</t>
  </si>
  <si>
    <t>tr|J3ULA4| J3ULA4_BACTU Anhydro-N-acetylmuramic acid kinase OS=Bacillus thuringiensis HD-771 GN=anmK PE=3 SV=1</t>
  </si>
  <si>
    <t>N1LQ82</t>
  </si>
  <si>
    <t>G8AUQ3</t>
  </si>
  <si>
    <t>tr|N1LQ82|</t>
  </si>
  <si>
    <t>tr|G8AUQ3| G8AUQ3_AZOBR Plasmid AZOBR_p2 complete genome OS=Azospirillum brasilense Sp245 GN=AZOBR_p230003 PE=3 SV=1</t>
  </si>
  <si>
    <t>N1LQ28</t>
  </si>
  <si>
    <t>G0JU83</t>
  </si>
  <si>
    <t>tr|N1LQ28|</t>
  </si>
  <si>
    <t>tr|G0JU83| G0JU83_9GAMM Type III restriction protein res subunit OS=Acidithiobacillus ferrivorans SS3 GN=Acife_1806 PE=4 SV=1</t>
  </si>
  <si>
    <t>N1LQR5</t>
  </si>
  <si>
    <t>D5TQT6</t>
  </si>
  <si>
    <t>tr|N1LQR5|</t>
  </si>
  <si>
    <t>tr|D5TQT6| D5TQT6_BACT1 Permease IIC component OS=Bacillus thuringiensis (strain BMB171) GN=celB1 PE=4 SV=1</t>
  </si>
  <si>
    <t>N1LVT7</t>
  </si>
  <si>
    <t>B7H725</t>
  </si>
  <si>
    <t>K04768</t>
  </si>
  <si>
    <t>tr|N1LVT7|</t>
  </si>
  <si>
    <t>tr|B7H725| B7H725_BACC4 Acetoin utilization protein AcuC OS=Bacillus cereus (strain B4264) GN=acuC PE=4 SV=1</t>
  </si>
  <si>
    <t>N1M1X4</t>
  </si>
  <si>
    <t>tr|N1M1X4|</t>
  </si>
  <si>
    <t>D5TW15</t>
  </si>
  <si>
    <t>tr|N1LZX2|</t>
  </si>
  <si>
    <t>tr|D5TW15| D5TW15_BACT1 Myo-inositol-1(Or 4)-monophosphatase OS=Bacillus thuringiensis (strain BMB171) GN=BMB171_C3623 PE=4 SV=1</t>
  </si>
  <si>
    <t>Q1I8T9</t>
  </si>
  <si>
    <t>tr|N1LV21|</t>
  </si>
  <si>
    <t>tr|Q1I8T9| Q1I8T9_PSEE4 Pseudomonas entomophila str. L48 chromosome,complete sequence OS=Pseudomonas entomophila (strain L48) GN=PSEEN3176 PE=4 SV=1</t>
  </si>
  <si>
    <t>N1LXH0</t>
  </si>
  <si>
    <t>tr|N1LXH0|</t>
  </si>
  <si>
    <t>N1LTD0</t>
  </si>
  <si>
    <t>W4KM34</t>
  </si>
  <si>
    <t>tr|N1LTD0|</t>
  </si>
  <si>
    <t>tr|W4KM34| W4KM34_9HOMO Uncharacterized protein OS=Heterobasidion irregulare TC 32-1 GN=HETIRDRAFT_468541 PE=3 SV=1</t>
  </si>
  <si>
    <t>B7HGZ8</t>
  </si>
  <si>
    <t>tr|N1LLN1|</t>
  </si>
  <si>
    <t>sp|B7HGZ8| TRPD_BACC4 Anthranilate phosphoribosyltransferase OS=Bacillus cereus (strain B4264) GN=trpD PE=3 SV=1</t>
  </si>
  <si>
    <t>N1LP77</t>
  </si>
  <si>
    <t>tr|N1LP77|</t>
  </si>
  <si>
    <t>D5TN61</t>
  </si>
  <si>
    <t>tr|N1LJC1|</t>
  </si>
  <si>
    <t>tr|D5TN61| D5TN61_BACT1 Acetyl-CoA acetyltransferase OS=Bacillus thuringiensis (strain BMB171) GN=BMB171_C4612 PE=3 SV=1</t>
  </si>
  <si>
    <t>B7HDB5</t>
  </si>
  <si>
    <t>tr|N1LNK9|</t>
  </si>
  <si>
    <t>tr|B7HDB5| B7HDB5_BACC4 DNA-binding protein OS=Bacillus cereus (strain B4264) GN=BCB4264_A0729 PE=4 SV=1</t>
  </si>
  <si>
    <t>R4Q3S2</t>
  </si>
  <si>
    <t>tr|N1LYG3|</t>
  </si>
  <si>
    <t>tr|R4Q3S2| R4Q3S2_LACPN UPF0297 protein LBP_cg1866 OS=Lactobacillus plantarum subsp. plantarum P-8 GN=LBP_cg1866 PE=3 SV=2</t>
  </si>
  <si>
    <t>N1LEY7</t>
  </si>
  <si>
    <t>tr|N1LEY7|</t>
  </si>
  <si>
    <t>Q81EC3</t>
  </si>
  <si>
    <t>tr|N1LQH4|</t>
  </si>
  <si>
    <t>tr|Q81EC3| Q81EC3_BACCR Phosphoglycerate mutase OS=Bacillus cereus (strain ATCC 14579 / DSM 31 / JCM 2152 / NBRC 15305 / NCIMB 9373 / NRRL B-3711) GN=BC_2059 PE=4 SV=1</t>
  </si>
  <si>
    <t>N1LU69</t>
  </si>
  <si>
    <t>D5TW69</t>
  </si>
  <si>
    <t>K15771</t>
  </si>
  <si>
    <t>tr|N1LU69|</t>
  </si>
  <si>
    <t>tr|D5TW69| D5TW69_BACT1 Cyclodextrin transport system permease protein OS=Bacillus thuringiensis (strain BMB171) GN=malC PE=3 SV=1</t>
  </si>
  <si>
    <t>N1LM21</t>
  </si>
  <si>
    <t>tr|N1LM21|</t>
  </si>
  <si>
    <t>N1LV96</t>
  </si>
  <si>
    <t>tr|N1LV96|</t>
  </si>
  <si>
    <t>M1QQY6</t>
  </si>
  <si>
    <t>tr|N1LJV8|</t>
  </si>
  <si>
    <t>tr|M1QQY6| M1QQY6_BACTU AA3-600 quinol oxidase subunit II OS=Bacillus thuringiensis serovar thuringiensis str. IS5056 GN=H175_ch0686 PE=4 SV=1</t>
  </si>
  <si>
    <t>N1M1F3</t>
  </si>
  <si>
    <t>M4HLE6</t>
  </si>
  <si>
    <t>tr|N1M1F3|</t>
  </si>
  <si>
    <t>tr|M4HLE6| M4HLE6_BACCE Spore germination protein OS=Bacillus cereus FRI-35 GN=BCK_26238 PE=4 SV=1</t>
  </si>
  <si>
    <t>P56906</t>
  </si>
  <si>
    <t>tr|N1LJA1|</t>
  </si>
  <si>
    <t>sp|P56906| RF2_CHLPN Peptide chain release factor 2 OS=Chlamydia pneumoniae GN=prfB PE=3 SV=1</t>
  </si>
  <si>
    <t>N1LVJ1</t>
  </si>
  <si>
    <t>tr|N1LVJ1|</t>
  </si>
  <si>
    <t>N1LZG7</t>
  </si>
  <si>
    <t>Q81BS9</t>
  </si>
  <si>
    <t>K06350</t>
  </si>
  <si>
    <t>tr|N1LZG7|</t>
  </si>
  <si>
    <t>tr|Q81BS9| Q81BS9_BACCR Regulator of kinase autophosphorylation inhibitor OS=Bacillus cereus (strain ATCC 14579 / DSM 31 / JCM 2152 / NBRC 15305 / NCIMB 9373 / NRRL B-3711) GN=BC_3067 PE=4 SV=1</t>
  </si>
  <si>
    <t>B9WKR3</t>
  </si>
  <si>
    <t>K15446</t>
  </si>
  <si>
    <t>tr|N1LJH6|</t>
  </si>
  <si>
    <t>tr|B9WKR3| B9WKR3_CANDC Candida dubliniensis CD36 chromosome R, complete sequence OS=Candida dubliniensis (strain CD36 / ATCC MYA-646 / CBS 7987 / NCPF 3949 / NRRL Y-17841) GN=CD36_25770 PE=4 SV=1</t>
  </si>
  <si>
    <t>N1LL60</t>
  </si>
  <si>
    <t>B1HX00</t>
  </si>
  <si>
    <t>K01207</t>
  </si>
  <si>
    <t>tr|N1LL60|</t>
  </si>
  <si>
    <t>tr|B1HX00| B1HX00_LYSSC Beta-N-acetylhexosaminidase OS=Lysinibacillus sphaericus (strain C3-41) GN=ybbD PE=4 SV=1</t>
  </si>
  <si>
    <t>N1LJX6</t>
  </si>
  <si>
    <t>G4NMZ7</t>
  </si>
  <si>
    <t>tr|N1LJX6|</t>
  </si>
  <si>
    <t>tr|G4NMZ7| G4NMZ7_CHLT4 DnaK suppressor protein OS=Chlamydia trachomatis serovar A (strain A2497) GN=CTO_0442 PE=4 SV=1</t>
  </si>
  <si>
    <t>N1LMP3</t>
  </si>
  <si>
    <t>Q63CL3</t>
  </si>
  <si>
    <t>tr|N1LMP3|</t>
  </si>
  <si>
    <t>tr|Q63CL3| Q63CL3_BACCZ Luciferase-like monooxygenase OS=Bacillus cereus (strain ZK / E33L) GN=BCE33L1759 PE=4 SV=1</t>
  </si>
  <si>
    <t>N1LRG8</t>
  </si>
  <si>
    <t>tr|N1LRG8|</t>
  </si>
  <si>
    <t>N1LRL8</t>
  </si>
  <si>
    <t>B7H9A3</t>
  </si>
  <si>
    <t>tr|N1LRL8|</t>
  </si>
  <si>
    <t>tr|B7H9A3| B7H9A3_BACC4 Sodium/hydrogen exchanger family protein OS=Bacillus cereus (strain B4264) GN=BCB4264_A4853 PE=4 SV=1</t>
  </si>
  <si>
    <t>F0LN06</t>
  </si>
  <si>
    <t>tr|N1LR47|</t>
  </si>
  <si>
    <t>tr|F0LN06| F0LN06_THEBM Phage integrase OS=Thermococcus barophilus (strain DSM 11836 / MP) GN=TERMP_01159 PE=4 SV=1</t>
  </si>
  <si>
    <t>D5TK69</t>
  </si>
  <si>
    <t>tr|N1LGH2|</t>
  </si>
  <si>
    <t>tr|D5TK69| D5TK69_BACT1 Type III pantothenate kinase OS=Bacillus thuringiensis (strain BMB171) GN=coaX PE=3 SV=1</t>
  </si>
  <si>
    <t>N1LR23</t>
  </si>
  <si>
    <t>B1L3E4</t>
  </si>
  <si>
    <t>tr|N1LR23|</t>
  </si>
  <si>
    <t>sp|B1L3E4| SYR_KORCO Arginine--tRNA ligase OS=Korarchaeum cryptofilum (strain OPF8) GN=argS PE=3 SV=1</t>
  </si>
  <si>
    <t>D5TNJ8</t>
  </si>
  <si>
    <t>tr|N1LLB3|</t>
  </si>
  <si>
    <t>tr|D5TNJ8| D5TNJ8_BACT1 UPF0374 protein BMB171_C0449 OS=Bacillus thuringiensis (strain BMB171) GN=BMB171_C0449 PE=3 SV=1</t>
  </si>
  <si>
    <t>tr|N1LIB9|</t>
  </si>
  <si>
    <t>N1LVR1</t>
  </si>
  <si>
    <t>M1QE71</t>
  </si>
  <si>
    <t>tr|N1LVR1|</t>
  </si>
  <si>
    <t>tr|M1QE71| M1QE71_BACTU Branched-chain amino acid transport system carrier protein OS=Bacillus thuringiensis serovar thuringiensis str. IS5056 GN=H175_ch2033 PE=4 SV=1</t>
  </si>
  <si>
    <t>N1LZ01</t>
  </si>
  <si>
    <t>Q8KCU7</t>
  </si>
  <si>
    <t>tr|N1LZ01|</t>
  </si>
  <si>
    <t>sp|Q8KCU7| KTHY_CHLTE Thymidylate kinase OS=Chlorobium tepidum (strain ATCC 49652 / DSM 12025 / NBRC 103806 / TLS) GN=tmk PE=3 SV=1</t>
  </si>
  <si>
    <t>N1LQK8</t>
  </si>
  <si>
    <t>Q8RDD8</t>
  </si>
  <si>
    <t>tr|N1LQK8|</t>
  </si>
  <si>
    <t>tr|Q8RDD8| Q8RDD8_CALS4 Arginine deiminase OS=Caldanaerobacter subterraneus subsp. tengcongensis (strain DSM 15242 / JCM 11007 / NBRC 100824 / MB4) GN=ArcA PE=3 SV=1</t>
  </si>
  <si>
    <t>N1LVV9</t>
  </si>
  <si>
    <t>D2QWG6</t>
  </si>
  <si>
    <t>K07054</t>
  </si>
  <si>
    <t>tr|N1LVV9|</t>
  </si>
  <si>
    <t>tr|D2QWG6| D2QWG6_PIRSD Uncharacterized protein OS=Pirellula staleyi (strain ATCC 27377 / DSM 6068 / ICPB 4128) GN=Psta_3105 PE=4 SV=1</t>
  </si>
  <si>
    <t>N1LYJ1</t>
  </si>
  <si>
    <t>tr|N1LYJ1|</t>
  </si>
  <si>
    <t>N1LXT7</t>
  </si>
  <si>
    <t>U5P566</t>
  </si>
  <si>
    <t>tr|N1LXT7|</t>
  </si>
  <si>
    <t>tr|U5P566| U5P566_9STRE Fe-S oxidoreductase OS=Streptococcus sp. I-P16 GN=N597_06770 PE=4 SV=1</t>
  </si>
  <si>
    <t>N1LWJ0</t>
  </si>
  <si>
    <t>R4Q5R2</t>
  </si>
  <si>
    <t>tr|N1LWJ0|</t>
  </si>
  <si>
    <t>tr|R4Q5R2| R4Q5R2_LACPN Uncharacterized protein OS=Lactobacillus plantarum subsp. plantarum P-8 GN=LBP_cg2506 PE=4 SV=2</t>
  </si>
  <si>
    <t>B7H637</t>
  </si>
  <si>
    <t>tr|N1LV16|</t>
  </si>
  <si>
    <t>tr|B7H637| B7H637_BACC4 Prephenate dehydrogenase OS=Bacillus cereus (strain B4264) GN=tyrA PE=4 SV=1</t>
  </si>
  <si>
    <t>N1LUA6</t>
  </si>
  <si>
    <t>D5TQF7</t>
  </si>
  <si>
    <t>K00341</t>
  </si>
  <si>
    <t>tr|N1LUA6|</t>
  </si>
  <si>
    <t>tr|D5TQF7| D5TQF7_BACT1 NADH dehydrogenase subunit L OS=Bacillus thuringiensis (strain BMB171) GN=nuoL PE=4 SV=1</t>
  </si>
  <si>
    <t>N1LS69</t>
  </si>
  <si>
    <t>B7HX35</t>
  </si>
  <si>
    <t>tr|N1LS69|</t>
  </si>
  <si>
    <t>tr|B7HX35| B7HX35_BACC7 Chromate ion transporter OS=Bacillus cereus (strain AH187) GN=BCAH187_A5371 PE=4 SV=1</t>
  </si>
  <si>
    <t>N1LMB0</t>
  </si>
  <si>
    <t>S7Q2K2</t>
  </si>
  <si>
    <t>K03353</t>
  </si>
  <si>
    <t>tr|N1LMB0|</t>
  </si>
  <si>
    <t>tr|S7Q2K2| S7Q2K2_GLOTA TPR-like protein (Fragment) OS=Gloeophyllum trabeum (strain ATCC 11539 / FP-39264 / Madison 617) GN=GLOTRDRAFT_62747 PE=4 SV=1</t>
  </si>
  <si>
    <t>N1LVR8</t>
  </si>
  <si>
    <t>S5UWJ0</t>
  </si>
  <si>
    <t>K00038</t>
  </si>
  <si>
    <t>tr|N1LVR8|</t>
  </si>
  <si>
    <t>tr|S5UWJ0| S5UWJ0_STRCU Dehydrogenase OS=Streptomyces collinus Tu 365 GN=B446_16900 PE=4 SV=1</t>
  </si>
  <si>
    <t>N1LV31</t>
  </si>
  <si>
    <t>M1QPZ6</t>
  </si>
  <si>
    <t>tr|N1LV31|</t>
  </si>
  <si>
    <t>tr|M1QPZ6| M1QPZ6_BACTU CarD-like transcriptional regulator OS=Bacillus thuringiensis serovar thuringiensis str. IS5056 GN=H175_ch3652 PE=4 SV=1</t>
  </si>
  <si>
    <t>N1LS05</t>
  </si>
  <si>
    <t>Q48GA5</t>
  </si>
  <si>
    <t>tr|N1LS05|</t>
  </si>
  <si>
    <t>tr|Q48GA5| Q48GA5_PSE14 Aminotransferase, DegT/DnrJ/EryC1/StrS family OS=Pseudomonas savastanoi pv. phaseolicola (strain 1448A / Race 6) GN=PSPPH_3420 PE=3 SV=1</t>
  </si>
  <si>
    <t>N1LQR4</t>
  </si>
  <si>
    <t>R4PVE8</t>
  </si>
  <si>
    <t>tr|N1LQR4|</t>
  </si>
  <si>
    <t>tr|R4PVE8| R4PVE8_LACPN Plasmid LBPp4, complete sequence OS=Lactobacillus plantarum subsp. plantarum P-8 GN=LBP_p4g021 PE=4 SV=2</t>
  </si>
  <si>
    <t>N1LTU3</t>
  </si>
  <si>
    <t>tr|N1LTU3|</t>
  </si>
  <si>
    <t>D5TRQ5</t>
  </si>
  <si>
    <t>tr|N1LI96|</t>
  </si>
  <si>
    <t>tr|D5TRQ5| D5TRQ5_BACT1 Nucleoid occlusion protein OS=Bacillus thuringiensis (strain BMB171) GN=noc PE=3 SV=1</t>
  </si>
  <si>
    <t>N1LF58</t>
  </si>
  <si>
    <t>D5TPF8</t>
  </si>
  <si>
    <t>tr|N1LF58|</t>
  </si>
  <si>
    <t>tr|D5TPF8| D5TPF8_BACT1 Permease IIC component OS=Bacillus thuringiensis (strain BMB171) GN=celB3 PE=4 SV=1</t>
  </si>
  <si>
    <t>B7ISP5</t>
  </si>
  <si>
    <t>tr|N1LII9|</t>
  </si>
  <si>
    <t>tr|B7ISP5| B7ISP5_BACC2 LexA repressor OS=Bacillus cereus (strain G9842) GN=BCG9842_B1503 PE=4 SV=1</t>
  </si>
  <si>
    <t>N1LFS7</t>
  </si>
  <si>
    <t>A6VS31</t>
  </si>
  <si>
    <t>K01414</t>
  </si>
  <si>
    <t>tr|N1LFS7|</t>
  </si>
  <si>
    <t>tr|A6VS31| A6VS31_MARMS Oligopeptidase A OS=Marinomonas sp. (strain MWYL1) GN=Mmwyl1_0320 PE=3 SV=1</t>
  </si>
  <si>
    <t>N1LIT8</t>
  </si>
  <si>
    <t>Q81C90</t>
  </si>
  <si>
    <t>tr|N1LIT8|</t>
  </si>
  <si>
    <t>tr|Q81C90| Q81C90_BACCR Inosine-uridine preferring nucleoside hydrolase OS=Bacillus cereus (strain ATCC 14579 / DSM 31 / JCM 2152 / NBRC 15305 / NCIMB 9373 / NRRL B-3711) GN=BC_2889 PE=4 SV=1</t>
  </si>
  <si>
    <t>N1LIU7</t>
  </si>
  <si>
    <t>I4A0Z5</t>
  </si>
  <si>
    <t>tr|N1LIU7|</t>
  </si>
  <si>
    <t>tr|I4A0Z5| I4A0Z5_ORNRL Cell division protein FtsX OS=Ornithobacterium rhinotracheale (strain ATCC 51463 / DSM 15997 / CCUG 23171 / LMG 9086) GN=Ornrh_1456 PE=3 SV=1</t>
  </si>
  <si>
    <t>B4N9T7</t>
  </si>
  <si>
    <t>K01379</t>
  </si>
  <si>
    <t>tr|N1LIL5|</t>
  </si>
  <si>
    <t>tr|B4N9T7| B4N9T7_DROWI GK11644 OS=Drosophila willistoni GN=Dwil\GK11644 PE=3 SV=1</t>
  </si>
  <si>
    <t>tr|N1LIC2|</t>
  </si>
  <si>
    <t>F0RXS8</t>
  </si>
  <si>
    <t>tr|N1LJR9|</t>
  </si>
  <si>
    <t>tr|F0RXS8| F0RXS8_SPHGB Glycosyl transferase family 2 OS=Sphaerochaeta globosa (strain ATCC BAA-1886 / DSM 22777 / Buddy) GN=SpiBuddy_0369 PE=4 SV=1</t>
  </si>
  <si>
    <t>Q46QE9</t>
  </si>
  <si>
    <t>tr|N1LJ47|</t>
  </si>
  <si>
    <t>tr|Q46QE9| Q46QE9_CUPPJ Short-chain dehydrogenase/reductase SDR OS=Cupriavidus pinatubonensis (strain JMP 134 / LMG 1197) GN=Reut_B5289 PE=3 SV=1</t>
  </si>
  <si>
    <t>N1LIF3</t>
  </si>
  <si>
    <t>K0FQU3</t>
  </si>
  <si>
    <t>K03741</t>
  </si>
  <si>
    <t>tr|N1LIF3|</t>
  </si>
  <si>
    <t>tr|K0FQU3| K0FQU3_BACTU Arsenate reductase OS=Bacillus thuringiensis MC28 GN=arsC PE=4 SV=1</t>
  </si>
  <si>
    <t>M4HIH1</t>
  </si>
  <si>
    <t>tr|N1LKD6|</t>
  </si>
  <si>
    <t>tr|M4HIH1| M4HIH1_BACCE Purine nucleoside phosphorylase OS=Bacillus cereus FRI-35 GN=BCK_14760 PE=3 SV=1</t>
  </si>
  <si>
    <t>N1LLF9</t>
  </si>
  <si>
    <t>L0AA79</t>
  </si>
  <si>
    <t>K08482</t>
  </si>
  <si>
    <t>tr|N1LLF9|</t>
  </si>
  <si>
    <t>tr|L0AA79| L0AA79_CALLD RecA-superfamily ATPase possibly involved in signal transduction OS=Caldisphaera lagunensis (strain DSM 15908 / JCM 11604 / IC-154) GN=Calag_0164 PE=4 SV=1</t>
  </si>
  <si>
    <t>N1LMH2</t>
  </si>
  <si>
    <t>tr|N1LMH2|</t>
  </si>
  <si>
    <t>R4PSW3</t>
  </si>
  <si>
    <t>tr|N1LNM2|</t>
  </si>
  <si>
    <t>tr|R4PSW3| R4PSW3_LACPN Uncharacterized protein OS=Lactobacillus plantarum subsp. plantarum P-8 GN=LBP_cg2152 PE=4 SV=2</t>
  </si>
  <si>
    <t>N1LM30</t>
  </si>
  <si>
    <t>A4S2S8</t>
  </si>
  <si>
    <t>tr|N1LM30|</t>
  </si>
  <si>
    <t>tr|A4S2S8| A4S2S8_OSTLU Uncharacterized protein (Fragment) OS=Ostreococcus lucimarinus (strain CCE9901) GN=OSTLU_443 PE=4 SV=1</t>
  </si>
  <si>
    <t>N1LNS7</t>
  </si>
  <si>
    <t>Q3AE50</t>
  </si>
  <si>
    <t>tr|N1LNS7|</t>
  </si>
  <si>
    <t>tr|Q3AE50| Q3AE50_CARHZ 5-formyltetrahydrofolate cyclo-ligase OS=Carboxydothermus hydrogenoformans (strain ATCC BAA-161 / DSM 6008 / Z-2901) GN=CHY_0730 PE=3 SV=1</t>
  </si>
  <si>
    <t>B7ITH1</t>
  </si>
  <si>
    <t>tr|N1LNY0|</t>
  </si>
  <si>
    <t>tr|B7ITH1| B7ITH1_BACC2 Magnesium transporter, CorA family OS=Bacillus cereus (strain G9842) GN=BCG9842_B3269 PE=4 SV=1</t>
  </si>
  <si>
    <t>N1LR31</t>
  </si>
  <si>
    <t>B7IP49</t>
  </si>
  <si>
    <t>K06374</t>
  </si>
  <si>
    <t>tr|N1LR31|</t>
  </si>
  <si>
    <t>tr|B7IP49| B7IP49_BACC2 Spore maturation protein OS=Bacillus cereus (strain G9842) GN=BCG9842_B3819 PE=4 SV=1</t>
  </si>
  <si>
    <t>S5DQ60</t>
  </si>
  <si>
    <t>tr|N1LQ65|</t>
  </si>
  <si>
    <t>tr|S5DQ60| S5DQ60_BACIU NTP phosphohydrolase domain protein OS=Bacillus subtilis subsp. subtilis str. NCIB 3610 GN=zpbZ PE=4 SV=1</t>
  </si>
  <si>
    <t>N1LMR7</t>
  </si>
  <si>
    <t>A7HZZ0</t>
  </si>
  <si>
    <t>K02168</t>
  </si>
  <si>
    <t>tr|N1LMR7|</t>
  </si>
  <si>
    <t>tr|A7HZZ0| A7HZZ0_CAMHC High-affinity choline transport protein OS=Campylobacter hominis (strain ATCC BAA-381 / LMG 19568 / NCTC 13146 / CH001A) GN=CHAB381_0224 PE=4 SV=1</t>
  </si>
  <si>
    <t>D5TUM1</t>
  </si>
  <si>
    <t>K03830</t>
  </si>
  <si>
    <t>tr|N1LSJ8|</t>
  </si>
  <si>
    <t>tr|D5TUM1| D5TUM1_BACT1 Acetyltransferase OS=Bacillus thuringiensis (strain BMB171) GN=BMB171_C3402 PE=4 SV=1</t>
  </si>
  <si>
    <t>N1LSA8</t>
  </si>
  <si>
    <t>D5TNN5</t>
  </si>
  <si>
    <t>tr|N1LSA8|</t>
  </si>
  <si>
    <t>tr|D5TNN5| D5TNN5_BACT1 Glycerol uptake operon antiterminator regulatory protein OS=Bacillus thuringiensis (strain BMB171) GN=BMB171_C0486 PE=4 SV=1</t>
  </si>
  <si>
    <t>N1LJN9</t>
  </si>
  <si>
    <t>E4S9J6</t>
  </si>
  <si>
    <t>tr|N1LJN9|</t>
  </si>
  <si>
    <t>tr|E4S9J6| E4S9J6_CALKI Polysaccharide pyruvyl transferase CsaB OS=Caldicellulosiruptor kristjanssonii (strain ATCC 700853 / DSM 12137 / I77R1B) GN=Calkr_0502 PE=4 SV=1</t>
  </si>
  <si>
    <t>N1LTT2</t>
  </si>
  <si>
    <t>M9R6Z8</t>
  </si>
  <si>
    <t>tr|N1LTT2|</t>
  </si>
  <si>
    <t>tr|M9R6Z8| M9R6Z8_9RHOB tRNA dimethylallyltransferase OS=Octadecabacter antarcticus 307 GN=miaA PE=3 SV=1</t>
  </si>
  <si>
    <t>N1LLW1</t>
  </si>
  <si>
    <t>B3DVG6</t>
  </si>
  <si>
    <t>tr|N1LLW1|</t>
  </si>
  <si>
    <t>tr|B3DVG6| B3DVG6_METI4 Transaldolase OS=Methylacidiphilum infernorum (isolate V4) GN=mipB PE=4 SV=1</t>
  </si>
  <si>
    <t>N1LSQ0</t>
  </si>
  <si>
    <t>Q6C961</t>
  </si>
  <si>
    <t>K12619</t>
  </si>
  <si>
    <t>tr|N1LSQ0|</t>
  </si>
  <si>
    <t>sp|Q6C961| XRN2_YARLI 5'-3' exoribonuclease 2 OS=Yarrowia lipolytica (strain CLIB 122 / E 150) GN=RAT1 PE=3 SV=3</t>
  </si>
  <si>
    <t>N1LU15</t>
  </si>
  <si>
    <t>D5TJT5</t>
  </si>
  <si>
    <t>tr|N1LU15|</t>
  </si>
  <si>
    <t>tr|D5TJT5| D5TJT5_BACT1 Ferrichrome-binding protein OS=Bacillus thuringiensis (strain BMB171) GN=BMB171_C4191 PE=4 SV=1</t>
  </si>
  <si>
    <t>A4WI15</t>
  </si>
  <si>
    <t>tr|N1LPU3|</t>
  </si>
  <si>
    <t>tr|A4WI15| A4WI15_PYRAR Transcriptional regulator, ArsR family OS=Pyrobaculum arsenaticum (strain DSM 13514 / JCM 11321) GN=Pars_0433 PE=4 SV=1</t>
  </si>
  <si>
    <t>N1LTU0</t>
  </si>
  <si>
    <t>A4SDN5</t>
  </si>
  <si>
    <t>K11312</t>
  </si>
  <si>
    <t>tr|N1LTU0|</t>
  </si>
  <si>
    <t>tr|A4SDN5| A4SDN5_PROVI Cupin 2, conserved barrel domain protein OS=Prosthecochloris vibrioformis (strain DSM 265) GN=Cvib_0572 PE=4 SV=1</t>
  </si>
  <si>
    <t>N1LS06</t>
  </si>
  <si>
    <t>B7H8P3</t>
  </si>
  <si>
    <t>tr|N1LS06|</t>
  </si>
  <si>
    <t>tr|B7H8P3| B7H8P3_BACC4 Oxidoreductase, zinc-binding dehydrogenase family OS=Bacillus cereus (strain B4264) GN=BCB4264_A3507 PE=4 SV=1</t>
  </si>
  <si>
    <t>A7GPV0</t>
  </si>
  <si>
    <t>tr|N1LUI4|</t>
  </si>
  <si>
    <t>tr|A7GPV0| A7GPV0_BACCN Putative transcriptional regulator, GntR family OS=Bacillus cereus subsp. cytotoxis (strain NVH 391-98) GN=Bcer98_1870 PE=4 SV=1</t>
  </si>
  <si>
    <t>A0RDK7</t>
  </si>
  <si>
    <t>tr|N1LWA6|</t>
  </si>
  <si>
    <t>tr|A0RDK7| A0RDK7_BACAH Acetyltransferase, GNAT family OS=Bacillus thuringiensis (strain Al Hakam) GN=BALH_1988 PE=4 SV=1</t>
  </si>
  <si>
    <t>tr|N1LWU0|</t>
  </si>
  <si>
    <t>N1LXA7</t>
  </si>
  <si>
    <t>tr|N1LXA7|</t>
  </si>
  <si>
    <t>N1LXM9</t>
  </si>
  <si>
    <t>tr|N1LXM9|</t>
  </si>
  <si>
    <t>N1LV53</t>
  </si>
  <si>
    <t>tr|N1LV53|</t>
  </si>
  <si>
    <t>Q81FT4</t>
  </si>
  <si>
    <t>tr|N1LW32|</t>
  </si>
  <si>
    <t>tr|Q81FT4| Q81FT4_BACCR ATP-dependent DNA helicase recQ OS=Bacillus cereus (strain ATCC 14579 / DSM 31 / JCM 2152 / NBRC 15305 / NCIMB 9373 / NRRL B-3711) GN=BC_1485 PE=4 SV=1</t>
  </si>
  <si>
    <t>D5TVK4</t>
  </si>
  <si>
    <t>tr|N1LZZ8|</t>
  </si>
  <si>
    <t>tr|D5TVK4| D5TVK4_BACT1 Phosphoglycerate mutase OS=Bacillus thuringiensis (strain BMB171) GN=BMB171_C3598 PE=4 SV=1</t>
  </si>
  <si>
    <t>N1LKF3</t>
  </si>
  <si>
    <t>B2II07</t>
  </si>
  <si>
    <t>tr|N1LKF3|</t>
  </si>
  <si>
    <t>tr|B2II07| B2II07_BEII9 Transcriptional regulator, XRE family OS=Beijerinckia indica subsp. indica (strain ATCC 9039 / DSM 1715 / NCIB 8712) GN=Bind_0944 PE=3 SV=1</t>
  </si>
  <si>
    <t>Q7PZX5</t>
  </si>
  <si>
    <t>tr|N1LR54|</t>
  </si>
  <si>
    <t>tr|Q7PZX5| Q7PZX5_ANOGA AGAP012134-PA (Fragment) OS=Anopheles gambiae GN=AgaP_AGAP012134 PE=4 SV=4</t>
  </si>
  <si>
    <t>N1LGZ3</t>
  </si>
  <si>
    <t>tr|N1LGZ3|</t>
  </si>
  <si>
    <t>N1LQ31</t>
  </si>
  <si>
    <t>tr|N1LQ31|</t>
  </si>
  <si>
    <t>N1LQB7</t>
  </si>
  <si>
    <t>A2DYJ8</t>
  </si>
  <si>
    <t>K12827</t>
  </si>
  <si>
    <t>tr|N1LQB7|</t>
  </si>
  <si>
    <t>tr|A2DYJ8| A2DYJ8_TRIVA Zinc finger, C2H2 type family protein OS=Trichomonas vaginalis GN=TVAG_388660 PE=4 SV=1</t>
  </si>
  <si>
    <t>N1LDN4</t>
  </si>
  <si>
    <t>D5TNL5</t>
  </si>
  <si>
    <t>K18979</t>
  </si>
  <si>
    <t>tr|N1LDN4|</t>
  </si>
  <si>
    <t>tr|D5TNL5| D5TNL5_BACT1 Epoxyqueuosine reductase OS=Bacillus thuringiensis (strain BMB171) GN=queG PE=3 SV=1</t>
  </si>
  <si>
    <t>N1LNM8</t>
  </si>
  <si>
    <t>F0PLJ7</t>
  </si>
  <si>
    <t>tr|N1LNM8|</t>
  </si>
  <si>
    <t>tr|F0PLJ7| F0PLJ7_BACT0 6'-aminoglycoside N-acetyltransferase/2''-aminoglycoside phosphotransferase, putative OS=Bacillus thuringiensis subsp. finitimus (strain YBT-020) GN=YBT020_10855 PE=4 SV=1</t>
  </si>
  <si>
    <t>N1LW46</t>
  </si>
  <si>
    <t>B7HDV7</t>
  </si>
  <si>
    <t>K04096</t>
  </si>
  <si>
    <t>tr|N1LW46|</t>
  </si>
  <si>
    <t>tr|B7HDV7| B7HDV7_BACC4 DNA processing Smf protein OS=Bacillus cereus (strain B4264) GN=smF PE=4 SV=1</t>
  </si>
  <si>
    <t>N1LU89</t>
  </si>
  <si>
    <t>B7H863</t>
  </si>
  <si>
    <t>tr|N1LU89|</t>
  </si>
  <si>
    <t>tr|B7H863| B7H863_BACC4 Putative pullulanase OS=Bacillus cereus (strain B4264) GN=BCB4264_A2741 PE=4 SV=1</t>
  </si>
  <si>
    <t>N1LVB2</t>
  </si>
  <si>
    <t>Q817U0</t>
  </si>
  <si>
    <t>K06402</t>
  </si>
  <si>
    <t>tr|N1LVB2|</t>
  </si>
  <si>
    <t>tr|Q817U0| Q817U0_BACCR Stage IV sporulation protein FB OS=Bacillus cereus (strain ATCC 14579 / DSM 31 / JCM 2152 / NBRC 15305 / NCIMB 9373 / NRRL B-3711) GN=BC_4440 PE=4 SV=1</t>
  </si>
  <si>
    <t>N1LQL0</t>
  </si>
  <si>
    <t>Q6HHH0</t>
  </si>
  <si>
    <t>tr|N1LQL0|</t>
  </si>
  <si>
    <t>tr|Q6HHH0| Q6HHH0_BACHK Nucleotidyltransferase OS=Bacillus thuringiensis subsp. konkukian (strain 97-27) GN=BT9727_2682 PE=4 SV=1</t>
  </si>
  <si>
    <t>Q12XU4</t>
  </si>
  <si>
    <t>tr|N1LRH2|</t>
  </si>
  <si>
    <t>tr|Q12XU4| Q12XU4_METBU Iron dependent repressor OS=Methanococcoides burtonii (strain DSM 6242 / NBRC 107633 / OCM 468 / ACE-M) GN=Mbur_0776 PE=4 SV=1</t>
  </si>
  <si>
    <t>N1LVL4</t>
  </si>
  <si>
    <t>K0EAE7</t>
  </si>
  <si>
    <t>K09792</t>
  </si>
  <si>
    <t>tr|N1LVL4|</t>
  </si>
  <si>
    <t>tr|K0EAE7| K0EAE7_ALTMB Integral membrane protein OS=Alteromonas macleodii (strain Balearic Sea AD45) GN=AMBAS45_10155 PE=4 SV=1</t>
  </si>
  <si>
    <t>N1M2B3</t>
  </si>
  <si>
    <t>B7H853</t>
  </si>
  <si>
    <t>K08310</t>
  </si>
  <si>
    <t>tr|N1M2B3|</t>
  </si>
  <si>
    <t>tr|B7H853| B7H853_BACC4 MutT/nudix family protein OS=Bacillus cereus (strain B4264) GN=BCB4264_A2731 PE=4 SV=1</t>
  </si>
  <si>
    <t>N1LKN6</t>
  </si>
  <si>
    <t>tr|N1LKN6|</t>
  </si>
  <si>
    <t>tr|A0A061DVL2| A0A061DVL2_THECC MMP37-like protein OS=Theobroma cacao GN=TCM_005986 PE=4 SV=1</t>
  </si>
  <si>
    <t>B7H609</t>
  </si>
  <si>
    <t>tr|N1LIR4|</t>
  </si>
  <si>
    <t>tr|B7H609| B7H609_BACC4 Alkanesulfonate monooxygenase OS=Bacillus cereus (strain B4264) GN=ssuD PE=3 SV=1</t>
  </si>
  <si>
    <t>N1LJ10</t>
  </si>
  <si>
    <t>D5TX78</t>
  </si>
  <si>
    <t>tr|N1LJ10|</t>
  </si>
  <si>
    <t>tr|D5TX78| D5TX78_BACT1 Branched chain amino acid ABC transporter ATP-binding protein OS=Bacillus thuringiensis (strain BMB171) GN=BMB171_C1716 PE=3 SV=1</t>
  </si>
  <si>
    <t>B7HIF4</t>
  </si>
  <si>
    <t>tr|N1LGA7|</t>
  </si>
  <si>
    <t>tr|B7HIF4| B7HIF4_BACC4 Malate oxidoreductase (Oxaloacetate-decarboxylating) OS=Bacillus cereus (strain B4264) GN=malS PE=3 SV=1</t>
  </si>
  <si>
    <t>N1LLQ4</t>
  </si>
  <si>
    <t>B7H8K8</t>
  </si>
  <si>
    <t>tr|N1LLQ4|</t>
  </si>
  <si>
    <t>tr|B7H8K8| B7H8K8_BACC4 Uncharacterized protein OS=Bacillus cereus (strain B4264) GN=BCB4264_A3118 PE=4 SV=1</t>
  </si>
  <si>
    <t>N1LP72</t>
  </si>
  <si>
    <t>G4T2D7</t>
  </si>
  <si>
    <t>tr|N1LP72|</t>
  </si>
  <si>
    <t>tr|G4T2D7| G4T2D7_META2 Putative formate dehydrogenase accessory protein FdhD OS=Methylomicrobium alcaliphilum (strain DSM 19304 / NCIMB 14124 / VKM B-2133 / 20Z) GN=MEALZ_1891 PE=4 SV=1</t>
  </si>
  <si>
    <t>D5TM65</t>
  </si>
  <si>
    <t>tr|N1LNE3|</t>
  </si>
  <si>
    <t>tr|D5TM65| D5TM65_BACT1 UTP--glucose-1-phosphate uridylyltransferase OS=Bacillus thuringiensis (strain BMB171) GN=gtaB PE=3 SV=1</t>
  </si>
  <si>
    <t>B7H8Q1</t>
  </si>
  <si>
    <t>tr|N1LU16|</t>
  </si>
  <si>
    <t>tr|B7H8Q1| B7H8Q1_BACC4 Putative glycolate oxidase, subunit GlcD OS=Bacillus cereus (strain B4264) GN=BCB4264_A3515 PE=4 SV=1</t>
  </si>
  <si>
    <t>N1LJQ8</t>
  </si>
  <si>
    <t>J3ZTZ6</t>
  </si>
  <si>
    <t>tr|N1LJQ8|</t>
  </si>
  <si>
    <t>tr|J3ZTZ6| J3ZTZ6_BACTU Uncharacterized protein OS=Bacillus thuringiensis HD-771 GN=BTG_16715 PE=4 SV=1</t>
  </si>
  <si>
    <t>N1LU73</t>
  </si>
  <si>
    <t>M4H8J5</t>
  </si>
  <si>
    <t>tr|N1LU73|</t>
  </si>
  <si>
    <t>tr|M4H8J5| M4H8J5_BACCE Flagellar motor switch protein OS=Bacillus cereus FRI-35 GN=BCK_00120 PE=4 SV=1</t>
  </si>
  <si>
    <t>B7H888</t>
  </si>
  <si>
    <t>tr|N1LJ56|</t>
  </si>
  <si>
    <t>tr|B7H888| B7H888_BACC4 Kynureninase OS=Bacillus cereus (strain B4264) GN=kynU PE=3 SV=1</t>
  </si>
  <si>
    <t>A2C7Q5</t>
  </si>
  <si>
    <t>tr|N1LXQ5|</t>
  </si>
  <si>
    <t>tr|A2C7Q5| A2C7Q5_PROM3 Possible methyltransferase OS=Prochlorococcus marinus (strain MIT 9303) GN=P9303_07641 PE=4 SV=1</t>
  </si>
  <si>
    <t>N1LKS5</t>
  </si>
  <si>
    <t>F2F1C1</t>
  </si>
  <si>
    <t>tr|N1LKS5|</t>
  </si>
  <si>
    <t>tr|F2F1C1| F2F1C1_SOLSS UV damage repair endonuclease OS=Solibacillus silvestris (strain StLB046) GN=uvsE PE=4 SV=1</t>
  </si>
  <si>
    <t>N1LGA3</t>
  </si>
  <si>
    <t>K9TVR4</t>
  </si>
  <si>
    <t>K00809</t>
  </si>
  <si>
    <t>tr|N1LGA3|</t>
  </si>
  <si>
    <t>tr|K9TVR4| K9TVR4_9CYAN Deoxyhypusine synthase-like protein OS=Chroococcidiopsis thermalis PCC 7203 GN=Chro_1131 PE=3 SV=1</t>
  </si>
  <si>
    <t>N1LYH4</t>
  </si>
  <si>
    <t>tr|N1LYH4|</t>
  </si>
  <si>
    <t>N1LIV8</t>
  </si>
  <si>
    <t>B7H5D7</t>
  </si>
  <si>
    <t>K07238</t>
  </si>
  <si>
    <t>tr|N1LIV8|</t>
  </si>
  <si>
    <t>tr|B7H5D7| B7H5D7_BACC4 Zinc transporter family protein OS=Bacillus cereus (strain B4264) GN=BCB4264_A2361 PE=4 SV=1</t>
  </si>
  <si>
    <t>N1LJU5</t>
  </si>
  <si>
    <t>M1QAK6</t>
  </si>
  <si>
    <t>tr|N1LJU5|</t>
  </si>
  <si>
    <t>tr|M1QAK6| M1QAK6_BACTU Phosphate transport system permease protein PstA OS=Bacillus thuringiensis serovar thuringiensis str. IS5056 GN=H175_ch0702 PE=3 SV=1</t>
  </si>
  <si>
    <t>N1M141</t>
  </si>
  <si>
    <t>tr|N1M141|</t>
  </si>
  <si>
    <t>Q818Y6</t>
  </si>
  <si>
    <t>tr|N1LMI5|</t>
  </si>
  <si>
    <t>tr|Q818Y6| Q818Y6_BACCR 5'-nucleotidase OS=Bacillus cereus (strain ATCC 14579 / DSM 31 / JCM 2152 / NBRC 15305 / NCIMB 9373 / NRRL B-3711) GN=BC_4100 PE=3 SV=1</t>
  </si>
  <si>
    <t>N1LNU6</t>
  </si>
  <si>
    <t>B7INW0</t>
  </si>
  <si>
    <t>tr|N1LNU6|</t>
  </si>
  <si>
    <t>tr|B7INW0| B7INW0_BACC2 Sodium/hydrogen exchanger family protein OS=Bacillus cereus (strain G9842) GN=BCG9842_B0056 PE=4 SV=1</t>
  </si>
  <si>
    <t>N1LJ84</t>
  </si>
  <si>
    <t>E3E959</t>
  </si>
  <si>
    <t>K11629</t>
  </si>
  <si>
    <t>tr|N1LJ84|</t>
  </si>
  <si>
    <t>tr|E3E959| E3E959_PAEPS Histidine kinase OS=Paenibacillus polymyxa (strain SC2) GN=bceS PE=4 SV=1</t>
  </si>
  <si>
    <t>N1LXN6</t>
  </si>
  <si>
    <t>tr|N1LXN6|</t>
  </si>
  <si>
    <t>N1LWS1</t>
  </si>
  <si>
    <t>V5M7E4</t>
  </si>
  <si>
    <t>tr|N1LWS1|</t>
  </si>
  <si>
    <t>tr|V5M7E4| V5M7E4_BACTU Flagellar motor switch protein FliM OS=Bacillus thuringiensis YBT-1518 GN=fliM PE=3 SV=1</t>
  </si>
  <si>
    <t>D5TKC5</t>
  </si>
  <si>
    <t>tr|N1LRJ2|</t>
  </si>
  <si>
    <t>tr|D5TKC5| D5TKC5_BACT1 50S ribosomal protein L5 OS=Bacillus thuringiensis (strain BMB171) GN=rplE PE=3 SV=1</t>
  </si>
  <si>
    <t>B7IXH5</t>
  </si>
  <si>
    <t>tr|N1LRF7|</t>
  </si>
  <si>
    <t>tr|B7IXH5| B7IXH5_BACC2 Acetyl-CoA carboxylase, biotin carboxylase OS=Bacillus cereus (strain G9842) GN=accC PE=4 SV=1</t>
  </si>
  <si>
    <t>N1LRM1</t>
  </si>
  <si>
    <t>M1QW20</t>
  </si>
  <si>
    <t>tr|N1LRM1|</t>
  </si>
  <si>
    <t>tr|M1QW20| M1QW20_BACTU ABC transporter permease protein YvcS OS=Bacillus thuringiensis serovar thuringiensis str. IS5056 GN=H175_ch2577 PE=4 SV=1</t>
  </si>
  <si>
    <t>B7H675</t>
  </si>
  <si>
    <t>tr|N1LR70|</t>
  </si>
  <si>
    <t>tr|B7H675| B7H675_BACC4 Pyrroline-5-carboxylate reductase OS=Bacillus cereus (strain B4264) GN=proC1 PE=3 SV=1</t>
  </si>
  <si>
    <t>B7HJF0</t>
  </si>
  <si>
    <t>tr|N1LTK5|</t>
  </si>
  <si>
    <t>tr|B7HJF0| B7HJF0_BACC4 Methylated-DNA--protein-cysteine methyltransferase OS=Bacillus cereus (strain B4264) GN=ogt1 PE=3 SV=1</t>
  </si>
  <si>
    <t>E8RCZ0</t>
  </si>
  <si>
    <t>tr|N1LPV0|</t>
  </si>
  <si>
    <t>tr|E8RCZ0| E8RCZ0_DESPD Cysteine desulfurase NifS OS=Desulfobulbus propionicus (strain ATCC 33891 / DSM 2032 / 1pr3) GN=Despr_2816 PE=4 SV=1</t>
  </si>
  <si>
    <t>N1LUN7</t>
  </si>
  <si>
    <t>tr|N1LUN7|</t>
  </si>
  <si>
    <t>N1LRU8</t>
  </si>
  <si>
    <t>L0A940</t>
  </si>
  <si>
    <t>tr|N1LRU8|</t>
  </si>
  <si>
    <t>tr|L0A940| L0A940_DEIPD Uncharacterized protein OS=Deinococcus peraridilitoris (strain DSM 19664 / LMG 22246 / CIP 109416 / KR-200) GN=Deipe_4215 PE=4 SV=1</t>
  </si>
  <si>
    <t>N1LWH9</t>
  </si>
  <si>
    <t>D5TVA2</t>
  </si>
  <si>
    <t>tr|N1LWH9|</t>
  </si>
  <si>
    <t>tr|D5TVA2| D5TVA2_BACT1 Tyrosine recombinase XerC OS=Bacillus thuringiensis (strain BMB171) GN=xerC PE=3 SV=1</t>
  </si>
  <si>
    <t>N1LU02</t>
  </si>
  <si>
    <t>Q81AL8</t>
  </si>
  <si>
    <t>tr|N1LU02|</t>
  </si>
  <si>
    <t>tr|Q81AL8| Q81AL8_BACCR Chloramphenicol acetyltransferase OS=Bacillus cereus (strain ATCC 14579 / DSM 31 / JCM 2152 / NBRC 15305 / NCIMB 9373 / NRRL B-3711) GN=BC_3545 PE=4 SV=1</t>
  </si>
  <si>
    <t>N1LRU5</t>
  </si>
  <si>
    <t>tr|N1LRU5|</t>
  </si>
  <si>
    <t>N1LUM8</t>
  </si>
  <si>
    <t>D5TQT4</t>
  </si>
  <si>
    <t>tr|N1LUM8|</t>
  </si>
  <si>
    <t>tr|D5TQT4| D5TQT4_BACT1 PTS system, diacetylchitobiose-specific IIA component OS=Bacillus thuringiensis (strain BMB171) GN=celC1 PE=4 SV=1</t>
  </si>
  <si>
    <t>N1LEE6</t>
  </si>
  <si>
    <t>B7HH11</t>
  </si>
  <si>
    <t>K16654</t>
  </si>
  <si>
    <t>tr|N1LEE6|</t>
  </si>
  <si>
    <t>tr|B7HH11| B7HH11_BACC4 Uncharacterized protein OS=Bacillus cereus (strain B4264) GN=BCB4264_A1306 PE=4 SV=1</t>
  </si>
  <si>
    <t>N1LH26</t>
  </si>
  <si>
    <t>K0IZT3</t>
  </si>
  <si>
    <t>tr|N1LH26|</t>
  </si>
  <si>
    <t>tr|K0IZT3| K0IZT3_AMPXN Histidine kinase OS=Amphibacillus xylanus (strain ATCC 51415 / DSM 6626 / JCM 7361 / LMG 17667 / NBRC 15112 / Ep01) GN=AXY_19070 PE=4 SV=1</t>
  </si>
  <si>
    <t>N1LHU0</t>
  </si>
  <si>
    <t>B7IWZ1</t>
  </si>
  <si>
    <t>tr|N1LHU0|</t>
  </si>
  <si>
    <t>tr|B7IWZ1| B7IWZ1_BACC2 Small, acid-soluble spore protein H OS=Bacillus cereus (strain G9842) GN=sspH PE=2 SV=1</t>
  </si>
  <si>
    <t>Q9KAZ1</t>
  </si>
  <si>
    <t>tr|N1LSJ6|</t>
  </si>
  <si>
    <t>tr|Q9KAZ1| Q9KAZ1_BACHD Transcriptional regulator (TetR/AcrR family) OS=Bacillus halodurans (strain ATCC BAA-125 / DSM 18197 / FERM 7344 / JCM 9153 / C-125) GN=BH2145 PE=4 SV=1</t>
  </si>
  <si>
    <t>N1LN36</t>
  </si>
  <si>
    <t>tr|N1LN36|</t>
  </si>
  <si>
    <t>N1LXB9</t>
  </si>
  <si>
    <t>F4B506</t>
  </si>
  <si>
    <t>tr|N1LXB9|</t>
  </si>
  <si>
    <t>tr|F4B506| F4B506_ACIHW 3-hydroxyisobutyrate dehydrogenase OS=Acidianus hospitalis (strain W1) GN=Ahos_1425 PE=4 SV=1</t>
  </si>
  <si>
    <t>N1LJN0</t>
  </si>
  <si>
    <t>A4SVK4</t>
  </si>
  <si>
    <t>tr|N1LJN0|</t>
  </si>
  <si>
    <t>tr|A4SVK4| A4SVK4_POLSQ ISPsy8, transposase OrfA OS=Polynucleobacter necessarius subsp. asymbioticus (strain DSM 18221 / CIP 109841 / QLW-P1DMWA-1) GN=Pnuc_0297 PE=4 SV=1</t>
  </si>
  <si>
    <t>N1LMY0</t>
  </si>
  <si>
    <t>B7H4X6</t>
  </si>
  <si>
    <t>tr|N1LMY0|</t>
  </si>
  <si>
    <t>tr|B7H4X6| B7H4X6_BACC4 Alpha/beta hydrolase family protein OS=Bacillus cereus (strain B4264) GN=BCB4264_A2199 PE=4 SV=1</t>
  </si>
  <si>
    <t>M1QT98</t>
  </si>
  <si>
    <t>tr|N1M073|</t>
  </si>
  <si>
    <t>tr|M1QT98| M1QT98_BACTU Maltose O-acetyltransferase OS=Bacillus thuringiensis serovar thuringiensis str. IS5056 GN=H175_ch4759 PE=4 SV=1</t>
  </si>
  <si>
    <t>N1LU44</t>
  </si>
  <si>
    <t>D5TVT9</t>
  </si>
  <si>
    <t>K00575</t>
  </si>
  <si>
    <t>tr|N1LU44|</t>
  </si>
  <si>
    <t>tr|D5TVT9| D5TVT9_BACT1 Chemotaxis protein methyltransferase OS=Bacillus thuringiensis (strain BMB171) GN=cheR PE=4 SV=1</t>
  </si>
  <si>
    <t>D5TYR2</t>
  </si>
  <si>
    <t>tr|N1LK01|</t>
  </si>
  <si>
    <t>tr|D5TYR2| D5TYR2_BACT1 Succinate dehydrogenase flavoprotein subunit OS=Bacillus thuringiensis (strain BMB171) GN=sdhA PE=4 SV=1</t>
  </si>
  <si>
    <t>N1LRL5</t>
  </si>
  <si>
    <t>B7H894</t>
  </si>
  <si>
    <t>tr|N1LRL5|</t>
  </si>
  <si>
    <t>tr|B7H894| B7H894_BACC4 Alkaline phosphatase OS=Bacillus cereus (strain B4264) GN=BCB4264_A3003 PE=3 SV=1</t>
  </si>
  <si>
    <t>N1LRE2</t>
  </si>
  <si>
    <t>Q48PG8</t>
  </si>
  <si>
    <t>tr|N1LRE2|</t>
  </si>
  <si>
    <t>tr|Q48PG8| Q48PG8_PSE14 Glutamate synthase, large subunit OS=Pseudomonas savastanoi pv. phaseolicola (strain 1448A / Race 6) GN=gltB PE=4 SV=1</t>
  </si>
  <si>
    <t>N1LCV1</t>
  </si>
  <si>
    <t>B5ZBH5</t>
  </si>
  <si>
    <t>tr|N1LCV1|</t>
  </si>
  <si>
    <t>sp|B5ZBH5| ASNA_UREU1 Aspartate--ammonia ligase OS=Ureaplasma urealyticum serovar 10 (strain ATCC 33699 / Western) GN=asnA PE=3 SV=1</t>
  </si>
  <si>
    <t>N1LGT5</t>
  </si>
  <si>
    <t>U5G816</t>
  </si>
  <si>
    <t>K03350</t>
  </si>
  <si>
    <t>tr|N1LGT5|</t>
  </si>
  <si>
    <t>tr|U5G816| U5G816_POPTR Uncharacterized protein OS=Populus trichocarpa GN=POPTR_0006s17730g PE=4 SV=1</t>
  </si>
  <si>
    <t>B7HEG3</t>
  </si>
  <si>
    <t>tr|N1LIN7|</t>
  </si>
  <si>
    <t>sp|B7HEG3| LGT_BACC4 Prolipoprotein diacylglyceryl transferase OS=Bacillus cereus (strain B4264) GN=lgt PE=3 SV=1</t>
  </si>
  <si>
    <t>N1LI51</t>
  </si>
  <si>
    <t>Q1QCH7</t>
  </si>
  <si>
    <t>tr|N1LI51|</t>
  </si>
  <si>
    <t>tr|Q1QCH7| Q1QCH7_PSYCK Choline/carnitine/betaine transport OS=Psychrobacter cryohalolentis (strain K5) GN=Pcryo_0845 PE=4 SV=1</t>
  </si>
  <si>
    <t>N1LE10</t>
  </si>
  <si>
    <t>B7IWR2</t>
  </si>
  <si>
    <t>K08713</t>
  </si>
  <si>
    <t>tr|N1LE10|</t>
  </si>
  <si>
    <t>tr|B7IWR2| B7IWR2_BACC2 Putative potassium channel protein OS=Bacillus cereus (strain G9842) GN=BCG9842_B4786 PE=4 SV=1</t>
  </si>
  <si>
    <t>M4HFI2</t>
  </si>
  <si>
    <t>K08972</t>
  </si>
  <si>
    <t>tr|N1LMB1|</t>
  </si>
  <si>
    <t>tr|M4HFI2| M4HFI2_BACCE Membrane protein OS=Bacillus cereus FRI-35 GN=BCK_09575 PE=4 SV=1</t>
  </si>
  <si>
    <t>N1LR45</t>
  </si>
  <si>
    <t>tr|N1LR45|</t>
  </si>
  <si>
    <t>N1LJC3</t>
  </si>
  <si>
    <t>B7IUS8</t>
  </si>
  <si>
    <t>tr|N1LJC3|</t>
  </si>
  <si>
    <t>tr|B7IUS8| B7IUS8_BACC2 CAAX amino terminal protease family protein OS=Bacillus cereus (strain G9842) GN=BCG9842_B5028 PE=4 SV=1</t>
  </si>
  <si>
    <t>N1LQT7</t>
  </si>
  <si>
    <t>Q81B78</t>
  </si>
  <si>
    <t>tr|N1LQT7|</t>
  </si>
  <si>
    <t>tr|Q81B78| Q81B78_BACCR Capsule biosynthesis protein capA OS=Bacillus cereus (strain ATCC 14579 / DSM 31 / JCM 2152 / NBRC 15305 / NCIMB 9373 / NRRL B-3711) GN=BC_3308 PE=4 SV=1</t>
  </si>
  <si>
    <t>N1LMD0</t>
  </si>
  <si>
    <t>S6BJ56</t>
  </si>
  <si>
    <t>tr|N1LMD0|</t>
  </si>
  <si>
    <t>tr|S6BJ56| S6BJ56_PSERE Putative RND-type multidrug efflux pump membrane protein OS=Pseudomonas resinovorans NBRC 106553 GN=PCA10_34970 PE=4 SV=1</t>
  </si>
  <si>
    <t>N1LR99</t>
  </si>
  <si>
    <t>D3ICG9</t>
  </si>
  <si>
    <t>tr|N1LR99|</t>
  </si>
  <si>
    <t>tr|D3ICG9| D3ICG9_9BACT Uncharacterized protein OS=Prevotella sp. oral taxon 299 str. F0039 GN=HMPREF0669_01123 PE=3 SV=1</t>
  </si>
  <si>
    <t>E0VA99</t>
  </si>
  <si>
    <t>K05636</t>
  </si>
  <si>
    <t>tr|N1LG25|</t>
  </si>
  <si>
    <t>tr|E0VA99| E0VA99_PEDHC Laminin beta-1 chain, putative OS=Pediculus humanus subsp. corporis GN=Phum_PHUM032490 PE=4 SV=1</t>
  </si>
  <si>
    <t>B7JEQ9</t>
  </si>
  <si>
    <t>tr|N1LTG9|</t>
  </si>
  <si>
    <t>tr|B7JEQ9| B7JEQ9_BACC0 Enoyl-[acyl-carrier-protein] reductase [NADH] OS=Bacillus cereus (strain AH820) GN=fabI PE=3 SV=1</t>
  </si>
  <si>
    <t>B7HB25</t>
  </si>
  <si>
    <t>tr|N1LRD2|</t>
  </si>
  <si>
    <t>tr|B7HB25| B7HB25_BACC4 Amino acid ABC transporter, amino acid-binding protein OS=Bacillus cereus (strain B4264) GN=BCB4264_A4264 PE=3 SV=1</t>
  </si>
  <si>
    <t>N1LXR9</t>
  </si>
  <si>
    <t>H2JA66</t>
  </si>
  <si>
    <t>tr|N1LXR9|</t>
  </si>
  <si>
    <t>tr|H2JA66| H2JA66_9CLOT Ig-like domain-containing protein,Transglutaminase-like superfamily protein OS=Clostridium sp. BNL1100 GN=Clo1100_3151 PE=4 SV=1</t>
  </si>
  <si>
    <t>N1LHM8</t>
  </si>
  <si>
    <t>tr|N1LHM8|</t>
  </si>
  <si>
    <t>B7HIT0</t>
  </si>
  <si>
    <t>tr|N1LKR3|</t>
  </si>
  <si>
    <t>sp|B7HIT0| DEOC_BACC4 Deoxyribose-phosphate aldolase OS=Bacillus cereus (strain B4264) GN=deoC PE=3 SV=1</t>
  </si>
  <si>
    <t>D8R824</t>
  </si>
  <si>
    <t>tr|N1LHE1|</t>
  </si>
  <si>
    <t>tr|D8R824| D8R824_SELML Putative uncharacterized protein OS=Selaginella moellendorffii GN=SELMODRAFT_86704 PE=3 SV=1</t>
  </si>
  <si>
    <t>D5TP23</t>
  </si>
  <si>
    <t>tr|N1M0N4|</t>
  </si>
  <si>
    <t>tr|D5TP23| D5TP23_BACT1 Bifunctional 3-deoxy-7-phosphoheptulonate synthase/chorismate mutase OS=Bacillus thuringiensis (strain BMB171) GN=BMB171_C2649 PE=4 SV=1</t>
  </si>
  <si>
    <t>N1LV26</t>
  </si>
  <si>
    <t>Q3JHN5</t>
  </si>
  <si>
    <t>K01322</t>
  </si>
  <si>
    <t>tr|N1LV26|</t>
  </si>
  <si>
    <t>tr|Q3JHN5| Q3JHN5_BURP1 Glyoxalase/Bleomycin resistance protein/Dioxygenase superfamily protein OS=Burkholderia pseudomallei (strain 1710b) GN=BURPS1710b_A1761 PE=4 SV=1</t>
  </si>
  <si>
    <t>N1M167</t>
  </si>
  <si>
    <t>tr|N1M167|</t>
  </si>
  <si>
    <t>N1LU74</t>
  </si>
  <si>
    <t>D5TPD5</t>
  </si>
  <si>
    <t>K02242</t>
  </si>
  <si>
    <t>tr|N1LU74|</t>
  </si>
  <si>
    <t>tr|D5TPD5| D5TPD5_BACT1 ComF operon protein 3 OS=Bacillus thuringiensis (strain BMB171) GN=comFC PE=4 SV=1</t>
  </si>
  <si>
    <t>N1LUS9</t>
  </si>
  <si>
    <t>tr|N1LUS9|</t>
  </si>
  <si>
    <t>N1LLV3</t>
  </si>
  <si>
    <t>tr|N1LLV3|</t>
  </si>
  <si>
    <t>N1M1A0</t>
  </si>
  <si>
    <t>E6TXZ9</t>
  </si>
  <si>
    <t>tr|N1M1A0|</t>
  </si>
  <si>
    <t>tr|E6TXZ9| E6TXZ9_BACCJ Arabinogalactan endo-beta-1,4-galactanase OS=Bacillus cellulosilyticus (strain ATCC 21833 / DSM 2522 / FERM P-1141 / JCM 9156 / N-4) GN=Bcell_2962 PE=3 SV=1</t>
  </si>
  <si>
    <t>N1LHP8</t>
  </si>
  <si>
    <t>Q81D73</t>
  </si>
  <si>
    <t>tr|N1LHP8|</t>
  </si>
  <si>
    <t>tr|Q81D73| Q81D73_BACCR Bacillolysin OS=Bacillus cereus (strain ATCC 14579 / DSM 31 / JCM 2152 / NBRC 15305 / NCIMB 9373 / NRRL B-3711) GN=BC_2506 PE=1 SV=1</t>
  </si>
  <si>
    <t>tr|N1LIQ6|</t>
  </si>
  <si>
    <t>N1LMG3</t>
  </si>
  <si>
    <t>tr|N1LMG3|</t>
  </si>
  <si>
    <t>N1LRV1</t>
  </si>
  <si>
    <t>Q2RXY8</t>
  </si>
  <si>
    <t>tr|N1LRV1|</t>
  </si>
  <si>
    <t>tr|Q2RXY8| Q2RXY8_RHORT Phospholipase D/Transphosphatidylase OS=Rhodospirillum rubrum (strain ATCC 11170 / ATH 1.1.1 / DSM 467 / LMG 4362 / NCIB 8255 / S1) GN=Rru_A0202 PE=4 SV=1</t>
  </si>
  <si>
    <t>N1LSZ9</t>
  </si>
  <si>
    <t>Q02765</t>
  </si>
  <si>
    <t>K01368</t>
  </si>
  <si>
    <t>tr|N1LSZ9|</t>
  </si>
  <si>
    <t>sp|Q02765| CATS_RAT Cathepsin S OS=Rattus norvegicus GN=Ctss PE=2 SV=1</t>
  </si>
  <si>
    <t>N1LJD5</t>
  </si>
  <si>
    <t>D4J9S8</t>
  </si>
  <si>
    <t>tr|N1LJD5|</t>
  </si>
  <si>
    <t>tr|D4J9S8| D4J9S8_9FIRM Draft genome OS=Coprococcus catus GD/7 GN=CC1_24440 PE=4 SV=1</t>
  </si>
  <si>
    <t>N1LU60</t>
  </si>
  <si>
    <t>tr|N1LU60|</t>
  </si>
  <si>
    <t>N1LV85</t>
  </si>
  <si>
    <t>A4IKV1</t>
  </si>
  <si>
    <t>tr|N1LV85|</t>
  </si>
  <si>
    <t>tr|A4IKV1| A4IKV1_GEOTN Uncharacterized protein OS=Geobacillus thermodenitrificans (strain NG80-2) GN=GTNG_0573 PE=4 SV=1</t>
  </si>
  <si>
    <t>N1LTA7</t>
  </si>
  <si>
    <t>B4S4B9</t>
  </si>
  <si>
    <t>tr|N1LTA7|</t>
  </si>
  <si>
    <t>tr|B4S4B9| B4S4B9_PROA2 Uncharacterized protein OS=Prosthecochloris aestuarii (strain DSM 271 / SK 413) GN=Paes_0310 PE=4 SV=1</t>
  </si>
  <si>
    <t>B7HF75</t>
  </si>
  <si>
    <t>tr|N1LY71|</t>
  </si>
  <si>
    <t>tr|B7HF75| B7HF75_BACC4 Asparagine--tRNA ligase OS=Bacillus cereus (strain B4264) GN=asnS PE=3 SV=1</t>
  </si>
  <si>
    <t>N1M0G4</t>
  </si>
  <si>
    <t>B7IVP4</t>
  </si>
  <si>
    <t>tr|N1M0G4|</t>
  </si>
  <si>
    <t>tr|B7IVP4| B7IVP4_BACC2 Competence-specific nuclease OS=Bacillus cereus (strain G9842) GN=comI PE=4 SV=1</t>
  </si>
  <si>
    <t>B7HE06</t>
  </si>
  <si>
    <t>tr|N1LZ55|</t>
  </si>
  <si>
    <t>tr|B7HE06| B7HE06_BACC4 Cys/Met metabolism PLP-dependent enzyme OS=Bacillus cereus (strain B4264) GN=BCB4264_A4491 PE=3 SV=1</t>
  </si>
  <si>
    <t>N1LMQ1</t>
  </si>
  <si>
    <t>M4HE47</t>
  </si>
  <si>
    <t>K06392</t>
  </si>
  <si>
    <t>tr|N1LMQ1|</t>
  </si>
  <si>
    <t>tr|M4HE47| M4HE47_BACCE Stage III sporulation protein AC OS=Bacillus cereus FRI-35 GN=BCK_14230 PE=4 SV=1</t>
  </si>
  <si>
    <t>N1LN10</t>
  </si>
  <si>
    <t>G3AXT2</t>
  </si>
  <si>
    <t>K13100</t>
  </si>
  <si>
    <t>tr|N1LN10|</t>
  </si>
  <si>
    <t>tr|G3AXT2| G3AXT2_CANTC ARM repeat-containing protein OS=Candida tenuis (strain ATCC 10573 / BCRC 21748 / CBS 615 / JCM 9827 / NBRC 10315 / NRRL Y-1498 / VKM Y-70) GN=CANTEDRAFT_92011 PE=4 SV=1</t>
  </si>
  <si>
    <t>N1LP22</t>
  </si>
  <si>
    <t>Q81MY3</t>
  </si>
  <si>
    <t>tr|N1LP22|</t>
  </si>
  <si>
    <t>tr|Q81MY3| Q81MY3_BACAN Bacterial luciferase family protein OS=Bacillus anthracis GN=GBAA_3436 PE=4 SV=1</t>
  </si>
  <si>
    <t>N1LHZ5</t>
  </si>
  <si>
    <t>A7MJ22</t>
  </si>
  <si>
    <t>K01223</t>
  </si>
  <si>
    <t>tr|N1LHZ5|</t>
  </si>
  <si>
    <t>tr|A7MJ22| A7MJ22_CROS8 Uncharacterized protein OS=Cronobacter sakazakii (strain ATCC BAA-894) GN=ESA_02546 PE=3 SV=1</t>
  </si>
  <si>
    <t>B7IMU0</t>
  </si>
  <si>
    <t>tr|N1LNW1|</t>
  </si>
  <si>
    <t>sp|B7IMU0| AMPA_BACC2 Probable cytosol aminopeptidase OS=Bacillus cereus (strain G9842) GN=pepA PE=3 SV=1</t>
  </si>
  <si>
    <t>C7N047</t>
  </si>
  <si>
    <t>tr|N1LR86|</t>
  </si>
  <si>
    <t>tr|C7N047| C7N047_SACVD Dephospho-CoA kinase OS=Saccharomonospora viridis (strain ATCC 15386 / DSM 43017 / JCM 3036 / NBRC 12207 / P101) GN=Svir_25920 PE=3 SV=1</t>
  </si>
  <si>
    <t>K4MH80</t>
  </si>
  <si>
    <t>tr|N1LRY3|</t>
  </si>
  <si>
    <t>tr|K4MH80| K4MH80_9EURY Integrase family protein OS=Methanolobus psychrophilus R15 GN=Mpsy_2415 PE=4 SV=1</t>
  </si>
  <si>
    <t>D5TX07</t>
  </si>
  <si>
    <t>tr|N1LRE5|</t>
  </si>
  <si>
    <t>tr|D5TX07| D5TX07_BACT1 Glycerophosphoryl diester phosphodiesterase OS=Bacillus thuringiensis (strain BMB171) GN=BMB171_C3829 PE=4 SV=1</t>
  </si>
  <si>
    <t>N1LV84</t>
  </si>
  <si>
    <t>tr|N1LV84|</t>
  </si>
  <si>
    <t>Q81AI2</t>
  </si>
  <si>
    <t>tr|N1LUU8|</t>
  </si>
  <si>
    <t>tr|Q81AI2| Q81AI2_BACCR Oligopeptide-binding protein oppA OS=Bacillus cereus (strain ATCC 14579 / DSM 31 / JCM 2152 / NBRC 15305 / NCIMB 9373 / NRRL B-3711) GN=BC_3586 PE=4 SV=1</t>
  </si>
  <si>
    <t>B0CU82</t>
  </si>
  <si>
    <t>tr|N1LN26|</t>
  </si>
  <si>
    <t>tr|B0CU82| B0CU82_LACBS Glycerol kinase OS=Laccaria bicolor (strain S238N-H82 / ATCC MYA-4686) GN=GK PE=3 SV=1</t>
  </si>
  <si>
    <t>Q818G7</t>
  </si>
  <si>
    <t>tr|N1LYP3|</t>
  </si>
  <si>
    <t>tr|Q818G7| Q818G7_BACCR DNA primase OS=Bacillus cereus (strain ATCC 14579 / DSM 31 / JCM 2152 / NBRC 15305 / NCIMB 9373 / NRRL B-3711) GN=dnaG PE=3 SV=1</t>
  </si>
  <si>
    <t>N1LSN4</t>
  </si>
  <si>
    <t>tr|N1LSN4|</t>
  </si>
  <si>
    <t>J3X2C2</t>
  </si>
  <si>
    <t>tr|N1LNB3|</t>
  </si>
  <si>
    <t>tr|J3X2C2| J3X2C2_BACTU Haloacid dehalogenase-like family hydrolase OS=Bacillus thuringiensis HD-771 GN=BTG_21405 PE=4 SV=1</t>
  </si>
  <si>
    <t>D7B7W3</t>
  </si>
  <si>
    <t>tr|N1LRD0|</t>
  </si>
  <si>
    <t>tr|D7B7W3| D7B7W3_NOCDD Transcriptional regulator, MerR family OS=Nocardiopsis dassonvillei (strain ATCC 23218 / DSM 43111 / IMRU 509 / JCM 7437 / NCTC 10488) GN=Ndas_4888 PE=4 SV=1</t>
  </si>
  <si>
    <t>B7H925</t>
  </si>
  <si>
    <t>tr|N1LZR6|</t>
  </si>
  <si>
    <t>tr|B7H925| B7H925_BACC4 Hydrolase, carbon-nitrogen family OS=Bacillus cereus (strain B4264) GN=BCB4264_A4142 PE=4 SV=1</t>
  </si>
  <si>
    <t>B7IUV1</t>
  </si>
  <si>
    <t>tr|N1LTP2|</t>
  </si>
  <si>
    <t>tr|B7IUV1| B7IUV1_BACC2 Phosphoribosylformylglycinamidine synthase subunit PurS OS=Bacillus cereus (strain G9842) GN=purS PE=3 SV=1</t>
  </si>
  <si>
    <t>M4HGU6</t>
  </si>
  <si>
    <t>tr|N1LPD6|</t>
  </si>
  <si>
    <t>tr|M4HGU6| M4HGU6_BACCE Cold shock protein CspB OS=Bacillus cereus FRI-35 GN=BCK_17565 PE=4 SV=1</t>
  </si>
  <si>
    <t>N1M276</t>
  </si>
  <si>
    <t>M1QG57</t>
  </si>
  <si>
    <t>tr|N1M276|</t>
  </si>
  <si>
    <t>tr|M1QG57| M1QG57_BACTU Transcriptional regulator, GntR family domain / Aspartate aminotransferase OS=Bacillus thuringiensis serovar thuringiensis str. IS5056 GN=H175_ch2708 PE=4 SV=1</t>
  </si>
  <si>
    <t>N1LK73</t>
  </si>
  <si>
    <t>Q2RT97</t>
  </si>
  <si>
    <t>tr|N1LK73|</t>
  </si>
  <si>
    <t>tr|Q2RT97| Q2RT97_RHORT DNA topoisomerase 4 subunit A OS=Rhodospirillum rubrum (strain ATCC 11170 / ATH 1.1.1 / DSM 467 / LMG 4362 / NCIB 8255 / S1) GN=parC PE=3 SV=1</t>
  </si>
  <si>
    <t>N1LG42</t>
  </si>
  <si>
    <t>Q81IA8</t>
  </si>
  <si>
    <t>tr|N1LG42|</t>
  </si>
  <si>
    <t>tr|Q81IA8| Q81IA8_BACCR Glycosyltransferase involved in cell wall biogenesis OS=Bacillus cereus (strain ATCC 14579 / DSM 31 / JCM 2152 / NBRC 15305 / NCIMB 9373 / NRRL B-3711) GN=BC_0486 PE=4 SV=1</t>
  </si>
  <si>
    <t>N1LHS1</t>
  </si>
  <si>
    <t>M4HFD5</t>
  </si>
  <si>
    <t>tr|N1LHS1|</t>
  </si>
  <si>
    <t>tr|M4HFD5| M4HFD5_BACCE PTS system, lichenan-specific IIB component OS=Bacillus cereus FRI-35 GN=BCK_09340 PE=4 SV=1</t>
  </si>
  <si>
    <t>G2LJU0</t>
  </si>
  <si>
    <t>tr|N1LKA4|</t>
  </si>
  <si>
    <t>tr|G2LJU0| G2LJU0_CHLTF Enoyl-CoA hydratase/carnithine racemase OS=Chloracidobacterium thermophilum (strain B) GN=Cabther_B0102 PE=4 SV=1</t>
  </si>
  <si>
    <t>N1LVI8</t>
  </si>
  <si>
    <t>tr|N1LVI8|</t>
  </si>
  <si>
    <t>B7HES2</t>
  </si>
  <si>
    <t>tr|N1LJM7|</t>
  </si>
  <si>
    <t>tr|B7HES2| B7HES2_BACC4 Acetyltransferase, GNAT family OS=Bacillus cereus (strain B4264) GN=BCB4264_A0884 PE=4 SV=1</t>
  </si>
  <si>
    <t>N1LMZ7</t>
  </si>
  <si>
    <t>Q3AD81</t>
  </si>
  <si>
    <t>tr|N1LMZ7|</t>
  </si>
  <si>
    <t>tr|Q3AD81| Q3AD81_CARHZ Conserved domain protein OS=Carboxydothermus hydrogenoformans (strain ATCC BAA-161 / DSM 6008 / Z-2901) GN=CHY_1057 PE=4 SV=1</t>
  </si>
  <si>
    <t>N1LID2</t>
  </si>
  <si>
    <t>tr|N1LID2|</t>
  </si>
  <si>
    <t>N1LPB8</t>
  </si>
  <si>
    <t>B1KEC9</t>
  </si>
  <si>
    <t>tr|N1LPB8|</t>
  </si>
  <si>
    <t>tr|B1KEC9| B1KEC9_SHEWM Para-aminobenzoate synthase, subunit I OS=Shewanella woodyi (strain ATCC 51908 / MS32) GN=Swoo_2226 PE=4 SV=1</t>
  </si>
  <si>
    <t>N1LPF4</t>
  </si>
  <si>
    <t>tr|N1LPF4|</t>
  </si>
  <si>
    <t>N1LH14</t>
  </si>
  <si>
    <t>M4RGA3</t>
  </si>
  <si>
    <t>tr|N1LH14|</t>
  </si>
  <si>
    <t>tr|M4RGA3| M4RGA3_9BIFI DNA/RNA helicase OS=Bifidobacterium thermophilum RBL67 GN=D805_1321 PE=4 SV=1</t>
  </si>
  <si>
    <t>N1LMG7</t>
  </si>
  <si>
    <t>D5TWD2</t>
  </si>
  <si>
    <t>tr|N1LMG7|</t>
  </si>
  <si>
    <t>tr|D5TWD2| D5TWD2_BACT1 D-alanyl-D-alanine carboxypeptidase OS=Bacillus thuringiensis (strain BMB171) GN=dacF PE=3 SV=1</t>
  </si>
  <si>
    <t>N1LP58</t>
  </si>
  <si>
    <t>F8KQ99</t>
  </si>
  <si>
    <t>tr|N1LP58|</t>
  </si>
  <si>
    <t>tr|F8KQ99| F8KQ99_HELBC Main chromosome, complete genome OS=Helicobacter bizzozeronii (strain CIII-1) GN=HBZC1_11790 PE=4 SV=1</t>
  </si>
  <si>
    <t>N1LIE2</t>
  </si>
  <si>
    <t>D5TR39</t>
  </si>
  <si>
    <t>tr|N1LIE2|</t>
  </si>
  <si>
    <t>tr|D5TR39| D5TR39_BACT1 Putative hydrolase OS=Bacillus thuringiensis (strain BMB171) GN=BMB171_C2847 PE=4 SV=1</t>
  </si>
  <si>
    <t>A4SEZ6</t>
  </si>
  <si>
    <t>K06149</t>
  </si>
  <si>
    <t>tr|N1LFR1|</t>
  </si>
  <si>
    <t>tr|A4SEZ6| A4SEZ6_PROVI Universal stress protein OS=Prosthecochloris vibrioformis (strain DSM 265) GN=Cvib_1041 PE=3 SV=1</t>
  </si>
  <si>
    <t>N1LKS3</t>
  </si>
  <si>
    <t>tr|N1LKS3|</t>
  </si>
  <si>
    <t>N1LD86</t>
  </si>
  <si>
    <t>tr|N1LD86|</t>
  </si>
  <si>
    <t>N1LSN8</t>
  </si>
  <si>
    <t>Q81AS7</t>
  </si>
  <si>
    <t>tr|N1LSN8|</t>
  </si>
  <si>
    <t>tr|Q81AS7| Q81AS7_BACCR Acetyltransferase OS=Bacillus cereus (strain ATCC 14579 / DSM 31 / JCM 2152 / NBRC 15305 / NCIMB 9373 / NRRL B-3711) GN=BC_3479 PE=4 SV=1</t>
  </si>
  <si>
    <t>B7HHQ1</t>
  </si>
  <si>
    <t>tr|N1LPJ7|</t>
  </si>
  <si>
    <t>tr|B7HHQ1| B7HHQ1_BACC4 Ribosomal protein S1 OS=Bacillus cereus (strain B4264) GN=rpsA PE=4 SV=1</t>
  </si>
  <si>
    <t>D5TK90</t>
  </si>
  <si>
    <t>tr|N1LQK4|</t>
  </si>
  <si>
    <t>tr|D5TK90| D5TK90_BACT1 2-C-methyl-D-erythritol 4-phosphate cytidylyltransferase OS=Bacillus thuringiensis (strain BMB171) GN=ispD PE=3 SV=1</t>
  </si>
  <si>
    <t>D5TXW3</t>
  </si>
  <si>
    <t>tr|N1LTG0|</t>
  </si>
  <si>
    <t>tr|D5TXW3| D5TXW3_BACT1 GTP-binding protein YqeH OS=Bacillus thuringiensis (strain BMB171) GN=BMB171_C3999 PE=4 SV=1</t>
  </si>
  <si>
    <t>N1LRF3</t>
  </si>
  <si>
    <t>tr|N1LRF3|</t>
  </si>
  <si>
    <t>N1LJG1</t>
  </si>
  <si>
    <t>Q8YJ89</t>
  </si>
  <si>
    <t>tr|N1LJG1|</t>
  </si>
  <si>
    <t>tr|Q8YJ89| Q8YJ89_BRUME Lysostaphin OS=Brucella melitensis biotype 1 (strain 16M / ATCC 23456 / NCTC 10094) GN=BMEI0197 PE=4 SV=1</t>
  </si>
  <si>
    <t>N1LIH1</t>
  </si>
  <si>
    <t>B7HCG3</t>
  </si>
  <si>
    <t>tr|N1LIH1|</t>
  </si>
  <si>
    <t>tr|B7HCG3| B7HCG3_BACC4 Phosphonate ABC transporter, permease protein OS=Bacillus cereus (strain B4264) GN=BCB4264_A3793 PE=3 SV=1</t>
  </si>
  <si>
    <t>N1LVP4</t>
  </si>
  <si>
    <t>S6C2A1</t>
  </si>
  <si>
    <t>tr|N1LVP4|</t>
  </si>
  <si>
    <t>tr|S6C2A1| S6C2A1_9ACTN DNA-methyltransferase OS=Adlercreutzia equolifaciens DSM 19450 GN=AEQU_2084 PE=3 SV=1</t>
  </si>
  <si>
    <t>Q2SCJ6</t>
  </si>
  <si>
    <t>tr|N1LUX1|</t>
  </si>
  <si>
    <t>tr|Q2SCJ6| Q2SCJ6_HAHCH UDP-glucose 4-epimerase OS=Hahella chejuensis (strain KCTC 2396) GN=galE PE=3 SV=1</t>
  </si>
  <si>
    <t>C8X518</t>
  </si>
  <si>
    <t>K07277</t>
  </si>
  <si>
    <t>tr|N1LVU3|</t>
  </si>
  <si>
    <t>tr|C8X518| C8X518_DESRD Outer membrane protein assembly factor BamA OS=Desulfohalobium retbaense (strain DSM 5692) GN=bamA PE=3 SV=1</t>
  </si>
  <si>
    <t>N1LVA5</t>
  </si>
  <si>
    <t>R4PT92</t>
  </si>
  <si>
    <t>tr|N1LVA5|</t>
  </si>
  <si>
    <t>tr|R4PT92| R4PT92_LACPN Uncharacterized protein OS=Lactobacillus plantarum subsp. plantarum P-8 GN=LBP_cg1583 PE=4 SV=2</t>
  </si>
  <si>
    <t>N1LNU1</t>
  </si>
  <si>
    <t>E3VYH4</t>
  </si>
  <si>
    <t>K10756</t>
  </si>
  <si>
    <t>tr|N1LNU1|</t>
  </si>
  <si>
    <t>tr|E3VYH4| E3VYH4_MIMIV Putative replication factor C OS=Acanthamoeba polyphaga mimivirus GN=L499 PE=4 SV=1</t>
  </si>
  <si>
    <t>B5EUP8</t>
  </si>
  <si>
    <t>tr|N1LQL1|</t>
  </si>
  <si>
    <t>tr|B5EUP8| B5EUP8_VIBFM Malonyl-[acyl-carrier protein] O-methyltransferase OS=Vibrio fischeri (strain MJ11) GN=bioC PE=3 SV=1</t>
  </si>
  <si>
    <t>B7HBN3</t>
  </si>
  <si>
    <t>tr|N1LW48|</t>
  </si>
  <si>
    <t>tr|B7HBN3| B7HBN3_BACC4 Heavy metal-transporting ATPase OS=Bacillus cereus (strain B4264) GN=BCB4264_A0634 PE=3 SV=1</t>
  </si>
  <si>
    <t>N1LSS2</t>
  </si>
  <si>
    <t>tr|N1LSS2|</t>
  </si>
  <si>
    <t>B7HHD8</t>
  </si>
  <si>
    <t>tr|N1LWU8|</t>
  </si>
  <si>
    <t>tr|B7HHD8| B7HHD8_BACC4 Undecaprenyl-diphosphatase OS=Bacillus cereus (strain B4264) GN=bacA2 PE=3 SV=1</t>
  </si>
  <si>
    <t>E1QWM2</t>
  </si>
  <si>
    <t>tr|N1LWH6|</t>
  </si>
  <si>
    <t>tr|E1QWM2| E1QWM2_OLSUV Purine-nucleoside phosphorylase OS=Olsenella uli (strain ATCC 49627 / DSM 7084 / CIP 109912 / JCM 12494 / VPI D76D-27C) GN=Olsu_1422 PE=4 SV=1</t>
  </si>
  <si>
    <t>N1LYT3</t>
  </si>
  <si>
    <t>Q6GHV6</t>
  </si>
  <si>
    <t>K14193</t>
  </si>
  <si>
    <t>tr|N1LYT3|</t>
  </si>
  <si>
    <t>sp|Q6GHV6| ISDA_STAAR Iron-regulated surface determinant protein A OS=Staphylococcus aureus (strain MRSA252) GN=isdA PE=3 SV=1</t>
  </si>
  <si>
    <t>B7HF68</t>
  </si>
  <si>
    <t>tr|N1LYS4|</t>
  </si>
  <si>
    <t>tr|B7HF68| B7HF68_BACC4 PHP domain protein OS=Bacillus cereus (strain B4264) GN=BCB4264_A4663 PE=4 SV=1</t>
  </si>
  <si>
    <t>M1QEK9</t>
  </si>
  <si>
    <t>tr|N1LUD5|</t>
  </si>
  <si>
    <t>tr|M1QEK9| M1QEK9_BACTU Aspartyl-tRNA synthetase @ Aspartyl-tRNA(Asn) synthetase OS=Bacillus thuringiensis serovar thuringiensis str. IS5056 GN=H175_ch2148 PE=3 SV=1</t>
  </si>
  <si>
    <t>D5TKU0</t>
  </si>
  <si>
    <t>tr|N1LZL6|</t>
  </si>
  <si>
    <t>tr|D5TKU0| D5TKU0_BACT1 Acetyl-CoA synthetase OS=Bacillus thuringiensis (strain BMB171) GN=acsA PE=4 SV=1</t>
  </si>
  <si>
    <t>N1LXC9</t>
  </si>
  <si>
    <t>C9A6S3</t>
  </si>
  <si>
    <t>K10188</t>
  </si>
  <si>
    <t>tr|N1LXC9|</t>
  </si>
  <si>
    <t>tr|C9A6S3| C9A6S3_ENTCA Extracellular solute-binding protein OS=Enterococcus casseliflavus EC20 GN=ECBG_00453 PE=4 SV=1</t>
  </si>
  <si>
    <t>G0L8N0</t>
  </si>
  <si>
    <t>tr|N1LPU8|</t>
  </si>
  <si>
    <t>tr|G0L8N0| G0L8N0_ZOBGA Catalase OS=Zobellia galactanivorans (strain DSM 12802 / CIP 106680 / NCIMB 13871 / Dsij) GN=katA2 PE=3 SV=1</t>
  </si>
  <si>
    <t>N1M1M1</t>
  </si>
  <si>
    <t>B7H857</t>
  </si>
  <si>
    <t>tr|N1M1M1|</t>
  </si>
  <si>
    <t>tr|B7H857| B7H857_BACC4 N-hydroxyarylamine O-acetyltransferase OS=Bacillus cereus (strain B4264) GN=BCB4264_A2735 PE=3 SV=1</t>
  </si>
  <si>
    <t>N1LH51</t>
  </si>
  <si>
    <t>tr|N1LH51|</t>
  </si>
  <si>
    <t>N1LYW9</t>
  </si>
  <si>
    <t>B7HCA8</t>
  </si>
  <si>
    <t>tr|N1LYW9|</t>
  </si>
  <si>
    <t>tr|B7HCA8| B7HCA8_BACC4 Medium-chain-fatty-acid--CoA ligase OS=Bacillus cereus (strain B4264) GN=alkK PE=4 SV=1</t>
  </si>
  <si>
    <t>B7HEN6</t>
  </si>
  <si>
    <t>tr|N1LT68|</t>
  </si>
  <si>
    <t>tr|B7HEN6| B7HEN6_BACC4 D-alanine aminotransferase OS=Bacillus cereus (strain B4264) GN=dat2 PE=3 SV=1</t>
  </si>
  <si>
    <t>N1LNU7</t>
  </si>
  <si>
    <t>B9HAY7</t>
  </si>
  <si>
    <t>K13105</t>
  </si>
  <si>
    <t>tr|N1LNU7|</t>
  </si>
  <si>
    <t>tr|B9HAY7| B9HAY7_POPTR Uncharacterized protein OS=Populus trichocarpa GN=POPTR_0006s07450g PE=4 SV=2</t>
  </si>
  <si>
    <t>N1LWX3</t>
  </si>
  <si>
    <t>C0QB89</t>
  </si>
  <si>
    <t>tr|N1LWX3|</t>
  </si>
  <si>
    <t>tr|C0QB89| C0QB89_DESAH AtpI2 OS=Desulfobacterium autotrophicum (strain ATCC 43914 / DSM 3382 / HRM2) GN=atpI2 PE=4 SV=1</t>
  </si>
  <si>
    <t>Q81G47</t>
  </si>
  <si>
    <t>tr|N1LX54|</t>
  </si>
  <si>
    <t>tr|Q81G47| Q81G47_BACCR Leucine-responsive regulatory protein OS=Bacillus cereus (strain ATCC 14579 / DSM 31 / JCM 2152 / NBRC 15305 / NCIMB 9373 / NRRL B-3711) GN=BC_1363 PE=4 SV=1</t>
  </si>
  <si>
    <t>N1LW18</t>
  </si>
  <si>
    <t>Q3B379</t>
  </si>
  <si>
    <t>tr|N1LW18|</t>
  </si>
  <si>
    <t>tr|Q3B379| Q3B379_PELLD Peptide ABC transporter, permease protein, putative OS=Pelodictyon luteolum (strain DSM 273) GN=Plut_1343 PE=3 SV=1</t>
  </si>
  <si>
    <t>N1LKF6</t>
  </si>
  <si>
    <t>B7HIE9</t>
  </si>
  <si>
    <t>tr|N1LKF6|</t>
  </si>
  <si>
    <t>tr|B7HIE9| B7HIE9_BACC4 Cardiolipin synthetase domain protein OS=Bacillus cereus (strain B4264) GN=BCB4264_A1807 PE=4 SV=1</t>
  </si>
  <si>
    <t>N1LS57</t>
  </si>
  <si>
    <t>tr|N1LS57|</t>
  </si>
  <si>
    <t>B7H611</t>
  </si>
  <si>
    <t>tr|N1LQM3|</t>
  </si>
  <si>
    <t>tr|B7H611| B7H611_BACC4 Putative sulfonate ABC transporter, sulfonate-binding protein OS=Bacillus cereus (strain B4264) GN=BCB4264_A2931 PE=4 SV=1</t>
  </si>
  <si>
    <t>Q9FFB3</t>
  </si>
  <si>
    <t>tr|N1LVP2|</t>
  </si>
  <si>
    <t>sp|Q9FFB3| VP241_ARATH Vacuolar protein sorting-associated protein 24 homolog 1 OS=Arabidopsis thaliana GN=VPS24-1 PE=1 SV=1</t>
  </si>
  <si>
    <t>N1LN13</t>
  </si>
  <si>
    <t>R4PQB4</t>
  </si>
  <si>
    <t>tr|N1LN13|</t>
  </si>
  <si>
    <t>tr|R4PQB4| R4PQB4_LACPN Uncharacterized protein OS=Lactobacillus plantarum subsp. plantarum P-8 GN=LBP_cg1192 PE=4 SV=2</t>
  </si>
  <si>
    <t>N1LP00</t>
  </si>
  <si>
    <t>R4Q428</t>
  </si>
  <si>
    <t>K06909</t>
  </si>
  <si>
    <t>tr|N1LP00|</t>
  </si>
  <si>
    <t>tr|R4Q428| R4Q428_LACPN Uncharacterized protein OS=Lactobacillus plantarum subsp. plantarum P-8 GN=LBP_cg1966 PE=4 SV=2</t>
  </si>
  <si>
    <t>N1LFN4</t>
  </si>
  <si>
    <t>D5E0L2</t>
  </si>
  <si>
    <t>tr|N1LFN4|</t>
  </si>
  <si>
    <t>tr|D5E0L2| D5E0L2_BACMQ Uncharacterized protein OS=Bacillus megaterium (strain ATCC 12872 / QMB1551) GN=BMQ_3490 PE=4 SV=1</t>
  </si>
  <si>
    <t>M4HFB3</t>
  </si>
  <si>
    <t>tr|N1M0D7|</t>
  </si>
  <si>
    <t>tr|M4HFB3| M4HFB3_BACCE GntR family transcriptional regulator OS=Bacillus cereus FRI-35 GN=BCK_16280 PE=4 SV=1</t>
  </si>
  <si>
    <t>N1LL27</t>
  </si>
  <si>
    <t>Q9V2Q0</t>
  </si>
  <si>
    <t>tr|N1LL27|</t>
  </si>
  <si>
    <t>tr|Q9V2Q0| Q9V2Q0_PYRAB Complete genome; segment 1/6 OS=Pyrococcus abyssi (strain GE5 / Orsay) GN=PAB2335 PE=3 SV=1</t>
  </si>
  <si>
    <t>N1LTS9</t>
  </si>
  <si>
    <t>E1B748</t>
  </si>
  <si>
    <t>K09486</t>
  </si>
  <si>
    <t>tr|N1LTS9|</t>
  </si>
  <si>
    <t>tr|E1B748| E1B748_BOVIN Uncharacterized protein OS=Bos taurus GN=HYOU1 PE=1 SV=1</t>
  </si>
  <si>
    <t>D5TNJ4</t>
  </si>
  <si>
    <t>tr|N1LGT8|</t>
  </si>
  <si>
    <t>tr|D5TNJ4| D5TNJ4_BACT1 A/G-specific adenine glycosylase OS=Bacillus thuringiensis (strain BMB171) GN=mutY PE=4 SV=1</t>
  </si>
  <si>
    <t>N1LXX2</t>
  </si>
  <si>
    <t>L8H0Q0</t>
  </si>
  <si>
    <t>K02151</t>
  </si>
  <si>
    <t>tr|N1LXX2|</t>
  </si>
  <si>
    <t>tr|L8H0Q0| L8H0Q0_ACACA Vacuolar ATP synthase subunit F, putative OS=Acanthamoeba castellanii str. Neff GN=ACA1_150590 PE=4 SV=1</t>
  </si>
  <si>
    <t>Q81I80</t>
  </si>
  <si>
    <t>tr|N1LGS6|</t>
  </si>
  <si>
    <t>tr|Q81I80| Q81I80_BACCR Thioredoxin-dependent thiol peroxidase OS=Bacillus cereus (strain ATCC 14579 / DSM 31 / JCM 2152 / NBRC 15305 / NCIMB 9373 / NRRL B-3711) GN=BC_0517 PE=4 SV=1</t>
  </si>
  <si>
    <t>C7R3C0</t>
  </si>
  <si>
    <t>tr|N1LRY8|</t>
  </si>
  <si>
    <t>tr|C7R3C0| C7R3C0_JONDD DNA protecting protein DprA OS=Jonesia denitrificans (strain ATCC 14870 / DSM 20603 / CIP 55134) GN=Jden_1000 PE=4 SV=1</t>
  </si>
  <si>
    <t>N1M291</t>
  </si>
  <si>
    <t>B3E179</t>
  </si>
  <si>
    <t>tr|N1M291|</t>
  </si>
  <si>
    <t>tr|B3E179| B3E179_METI4 DNA polymerase III, delta subunit OS=Methylacidiphilum infernorum (isolate V4) GN=holA PE=4 SV=1</t>
  </si>
  <si>
    <t>N1M1L0</t>
  </si>
  <si>
    <t>tr|N1M1L0|</t>
  </si>
  <si>
    <t>D5TP96</t>
  </si>
  <si>
    <t>tr|N1LI30|</t>
  </si>
  <si>
    <t>tr|D5TP96| D5TP96_BACT1 Nucleotide-binding protein BMB171_C4744 OS=Bacillus thuringiensis (strain BMB171) GN=BMB171_C4744 PE=3 SV=1</t>
  </si>
  <si>
    <t>N1LJ53</t>
  </si>
  <si>
    <t>Q6MLW6</t>
  </si>
  <si>
    <t>tr|N1LJ53|</t>
  </si>
  <si>
    <t>tr|Q6MLW6| Q6MLW6_BDEBA Bdellovibrio bacteriovorus complete genome, strain HD100; segment 6/11 OS=Bdellovibrio bacteriovorus (strain ATCC 15356 / DSM 50701 / NCIB 9529 / HD100) GN=Bd1887 PE=4 SV=1</t>
  </si>
  <si>
    <t>N1LLT5</t>
  </si>
  <si>
    <t>B6VMF8</t>
  </si>
  <si>
    <t>tr|N1LLT5|</t>
  </si>
  <si>
    <t>tr|B6VMF8| B6VMF8_PHOAA 3-methyl-2-oxobutanoate hydroxymethyltransferase OS=Photorhabdus asymbiotica subsp. asymbiotica (strain ATCC 43949 / 3105-77) GN=panB PE=3 SV=1</t>
  </si>
  <si>
    <t>N1LHJ9</t>
  </si>
  <si>
    <t>B7IX16</t>
  </si>
  <si>
    <t>K10039</t>
  </si>
  <si>
    <t>tr|N1LHJ9|</t>
  </si>
  <si>
    <t>tr|B7IX16| B7IX16_BACC2 Amino acid ABC transporter, amino acid-binding protein OS=Bacillus cereus (strain G9842) GN=BCG9842_B4662 PE=3 SV=1</t>
  </si>
  <si>
    <t>N1LNB1</t>
  </si>
  <si>
    <t>tr|N1LNB1|</t>
  </si>
  <si>
    <t>M4H9J4</t>
  </si>
  <si>
    <t>tr|N1LKQ3|</t>
  </si>
  <si>
    <t>tr|M4H9J4| M4H9J4_BACCE Camelysin OS=Bacillus cereus FRI-35 GN=BCK_01985 PE=4 SV=1</t>
  </si>
  <si>
    <t>N1LQ21</t>
  </si>
  <si>
    <t>M1QAC8</t>
  </si>
  <si>
    <t>tr|N1LQ21|</t>
  </si>
  <si>
    <t>tr|M1QAC8| M1QAC8_BACTU Aldehyde dehydrogenase in 4-hydroxyproline catabolic gene cluster OS=Bacillus thuringiensis serovar thuringiensis str. IS5056 GN=H175_ch2874 PE=3 SV=1</t>
  </si>
  <si>
    <t>D5TSY3</t>
  </si>
  <si>
    <t>tr|N1LQV2|</t>
  </si>
  <si>
    <t>tr|D5TSY3| D5TSY3_BACT1 Serine transporter OS=Bacillus thuringiensis (strain BMB171) GN=BMB171_C3086 PE=4 SV=1</t>
  </si>
  <si>
    <t>N1LJW5</t>
  </si>
  <si>
    <t>Q81HU3</t>
  </si>
  <si>
    <t>tr|N1LJW5|</t>
  </si>
  <si>
    <t>tr|Q81HU3| Q81HU3_BACCR Proline-specific permease OS=Bacillus cereus (strain ATCC 14579 / DSM 31 / JCM 2152 / NBRC 15305 / NCIMB 9373 / NRRL B-3711) GN=BC_0688 PE=4 SV=1</t>
  </si>
  <si>
    <t>Q815B2</t>
  </si>
  <si>
    <t>tr|N1LRE8|</t>
  </si>
  <si>
    <t>tr|Q815B2| Q815B2_BACCR ABC transporter ATP-binding protein OS=Bacillus cereus (strain ATCC 14579 / DSM 31 / JCM 2152 / NBRC 15305 / NCIMB 9373 / NRRL B-3711) GN=BC_5254 PE=3 SV=1</t>
  </si>
  <si>
    <t>N1LFW5</t>
  </si>
  <si>
    <t>B7K4Z8</t>
  </si>
  <si>
    <t>tr|N1LFW5|</t>
  </si>
  <si>
    <t>tr|B7K4Z8| B7K4Z8_CYAP8 Signal peptidase I OS=Cyanothece sp. (strain PCC 8801) GN=PCC8801_2652 PE=3 SV=1</t>
  </si>
  <si>
    <t>N1LNM4</t>
  </si>
  <si>
    <t>E6V136</t>
  </si>
  <si>
    <t>tr|N1LNM4|</t>
  </si>
  <si>
    <t>tr|E6V136| E6V136_VARPE Gluconate transporter OS=Variovorax paradoxus (strain EPS) GN=Varpa_4899 PE=4 SV=1</t>
  </si>
  <si>
    <t>A9NFQ1</t>
  </si>
  <si>
    <t>tr|N1LKV3|</t>
  </si>
  <si>
    <t>tr|A9NFQ1| A9NFQ1_ACHLI Glyoxalase domain protein OS=Acholeplasma laidlawii (strain PG-8A) GN=ACL_0563 PE=3 SV=1</t>
  </si>
  <si>
    <t>D5TPL3</t>
  </si>
  <si>
    <t>tr|N1LNT7|</t>
  </si>
  <si>
    <t>tr|D5TPL3| D5TPL3_BACT1 2-amino-3-ketobutyrate coenzyme A OS=Bacillus thuringiensis (strain BMB171) GN=BMB171_C0543 PE=3 SV=1</t>
  </si>
  <si>
    <t>M1QSW8</t>
  </si>
  <si>
    <t>tr|N1LU56|</t>
  </si>
  <si>
    <t>tr|M1QSW8| M1QSW8_BACTU rRNA methylase OS=Bacillus thuringiensis serovar thuringiensis str. IS5056 GN=H175_ch4654 PE=4 SV=1</t>
  </si>
  <si>
    <t>N1LRY4</t>
  </si>
  <si>
    <t>D5TMB3</t>
  </si>
  <si>
    <t>tr|N1LRY4|</t>
  </si>
  <si>
    <t>tr|D5TMB3| D5TMB3_BACT1 Methionine import ATP-binding protein MetN OS=Bacillus thuringiensis (strain BMB171) GN=metN PE=3 SV=1</t>
  </si>
  <si>
    <t>J4A096</t>
  </si>
  <si>
    <t>tr|N1LU82|</t>
  </si>
  <si>
    <t>tr|J4A096| J4A096_BACTU Cell division protein FtsX OS=Bacillus thuringiensis HD-771 GN=BTG_22515 PE=3 SV=1</t>
  </si>
  <si>
    <t>N1LWR8</t>
  </si>
  <si>
    <t>tr|N1LWR8|</t>
  </si>
  <si>
    <t>N1LWK2</t>
  </si>
  <si>
    <t>Q816Q9</t>
  </si>
  <si>
    <t>tr|N1LWK2|</t>
  </si>
  <si>
    <t>tr|Q816Q9| Q816Q9_BACCR Acetyltransferase OS=Bacillus cereus (strain ATCC 14579 / DSM 31 / JCM 2152 / NBRC 15305 / NCIMB 9373 / NRRL B-3711) GN=BC_4760 PE=4 SV=1</t>
  </si>
  <si>
    <t>B7HF93</t>
  </si>
  <si>
    <t>tr|N1LU36|</t>
  </si>
  <si>
    <t>tr|B7HF93| B7HF93_BACC4 DNA replication protein DnaB OS=Bacillus cereus (strain B4264) GN=dnaB PE=4 SV=1</t>
  </si>
  <si>
    <t>D5TJX3</t>
  </si>
  <si>
    <t>tr|N1LY40|</t>
  </si>
  <si>
    <t>tr|D5TJX3| D5TJX3_BACT1 Formamidopyrimidine-DNA glycosylase OS=Bacillus thuringiensis (strain BMB171) GN=mutM PE=3 SV=1</t>
  </si>
  <si>
    <t>N1LV45</t>
  </si>
  <si>
    <t>tr|N1LV45|</t>
  </si>
  <si>
    <t>B7IKS5</t>
  </si>
  <si>
    <t>tr|N1LZM2|</t>
  </si>
  <si>
    <t>tr|B7IKS5| B7IKS5_BACC2 Tyrosine--tRNA ligase OS=Bacillus cereus (strain G9842) GN=tyrS1 PE=3 SV=1</t>
  </si>
  <si>
    <t>N1LZV2</t>
  </si>
  <si>
    <t>S0AGH2</t>
  </si>
  <si>
    <t>tr|N1LZV2|</t>
  </si>
  <si>
    <t>tr|S0AGH2| S0AGH2_SERPL N-ethylmaleimide reductase NemA OS=Serratia plymuthica 4Rx13 GN=nemA PE=4 SV=1</t>
  </si>
  <si>
    <t>C7LYG2</t>
  </si>
  <si>
    <t>tr|N1LQD6|</t>
  </si>
  <si>
    <t>tr|C7LYG2| C7LYG2_ACIFD Transketolase central region OS=Acidimicrobium ferrooxidans (strain DSM 10331 / JCM 15462 / NBRC 103882 / ICP) GN=Afer_0824 PE=4 SV=1</t>
  </si>
  <si>
    <t>N1LS18</t>
  </si>
  <si>
    <t>D5TWC1</t>
  </si>
  <si>
    <t>tr|N1LS18|</t>
  </si>
  <si>
    <t>tr|D5TWC1| D5TWC1_BACT1 Stage V sporulation protein AE OS=Bacillus thuringiensis (strain BMB171) GN=BMB171_C3729 PE=4 SV=1</t>
  </si>
  <si>
    <t>N1M0N0</t>
  </si>
  <si>
    <t>F7Y0X0</t>
  </si>
  <si>
    <t>K12541</t>
  </si>
  <si>
    <t>tr|N1M0N0|</t>
  </si>
  <si>
    <t>tr|F7Y0X0| F7Y0X0_MESOW Type I secretion system ATPase OS=Mesorhizobium opportunistum (strain LMG 24607 / HAMBI 3007 / WSM2075) GN=Mesop_2631 PE=4 SV=1</t>
  </si>
  <si>
    <t>N1LHV6</t>
  </si>
  <si>
    <t>tr|N1LHV6|</t>
  </si>
  <si>
    <t>F8NS72</t>
  </si>
  <si>
    <t>tr|N1LI69|</t>
  </si>
  <si>
    <t>tr|F8NS72| F8NS72_SERL9 Putative uncharacterized protein OS=Serpula lacrymans var. lacrymans (strain S7.9) GN=SERLADRAFT_414751 PE=3 SV=1</t>
  </si>
  <si>
    <t>N1LY17</t>
  </si>
  <si>
    <t>A8ZWV9</t>
  </si>
  <si>
    <t>K07154</t>
  </si>
  <si>
    <t>tr|N1LY17|</t>
  </si>
  <si>
    <t>tr|A8ZWV9| A8ZWV9_DESOH HipA domain protein OS=Desulfococcus oleovorans (strain DSM 6200 / Hxd3) GN=Dole_2637 PE=4 SV=1</t>
  </si>
  <si>
    <t>N1LKQ0</t>
  </si>
  <si>
    <t>tr|N1LKQ0|</t>
  </si>
  <si>
    <t>N1LUH5</t>
  </si>
  <si>
    <t>E6TV92</t>
  </si>
  <si>
    <t>tr|N1LUH5|</t>
  </si>
  <si>
    <t>tr|E6TV92| E6TV92_BACCJ Transcription factor, RsfA family OS=Bacillus cellulosilyticus (strain ATCC 21833 / DSM 2522 / FERM P-1141 / JCM 9156 / N-4) GN=Bcell_1513 PE=4 SV=1</t>
  </si>
  <si>
    <t>N1LVV8</t>
  </si>
  <si>
    <t>F7FIF6</t>
  </si>
  <si>
    <t>K08131</t>
  </si>
  <si>
    <t>tr|N1LVV8|</t>
  </si>
  <si>
    <t>tr|F7FIF6| F7FIF6_MONDO Uncharacterized protein OS=Monodelphis domestica GN=COL9A3 PE=4 SV=2</t>
  </si>
  <si>
    <t>N1LIX5</t>
  </si>
  <si>
    <t>Q6YQA6</t>
  </si>
  <si>
    <t>tr|N1LIX5|</t>
  </si>
  <si>
    <t>sp|Q6YQA6| SYY_ONYPE Tyrosine--tRNA ligase OS=Onion yellows phytoplasma (strain OY-M) GN=tyrS PE=3 SV=1</t>
  </si>
  <si>
    <t>N1LU54</t>
  </si>
  <si>
    <t>B7IQT3</t>
  </si>
  <si>
    <t>K06283</t>
  </si>
  <si>
    <t>tr|N1LU54|</t>
  </si>
  <si>
    <t>tr|B7IQT3| B7IQT3_BACC2 Stage III sporulation protein D OS=Bacillus cereus (strain G9842) GN=spoIIID PE=4 SV=1</t>
  </si>
  <si>
    <t>N1LTE9</t>
  </si>
  <si>
    <t>D5TU26</t>
  </si>
  <si>
    <t>tr|N1LTE9|</t>
  </si>
  <si>
    <t>tr|D5TU26| D5TU26_BACT1 Uncharacterized protein OS=Bacillus thuringiensis (strain BMB171) GN=BMB171_C3343 PE=4 SV=1</t>
  </si>
  <si>
    <t>N1LTB5</t>
  </si>
  <si>
    <t>Q15W08</t>
  </si>
  <si>
    <t>tr|N1LTB5|</t>
  </si>
  <si>
    <t>tr|Q15W08| Q15W08_PSEA6 Alcohol dehydrogenase, zinc-binding protein OS=Pseudoalteromonas atlantica (strain T6c / ATCC BAA-1087) GN=Patl_1405 PE=4 SV=1</t>
  </si>
  <si>
    <t>H2JII7</t>
  </si>
  <si>
    <t>tr|N1M0S9|</t>
  </si>
  <si>
    <t>tr|H2JII7| H2JII7_9CLOT ABC-type Na+ efflux pump, permease component OS=Clostridium sp. BNL1100 GN=Clo1100_2877 PE=4 SV=1</t>
  </si>
  <si>
    <t>D5TUT1</t>
  </si>
  <si>
    <t>tr|N1LW84|</t>
  </si>
  <si>
    <t>tr|D5TUT1| D5TUT1_BACT1 Cell division protein ftsK OS=Bacillus thuringiensis (strain BMB171) GN=BMB171_C3462 PE=4 SV=1</t>
  </si>
  <si>
    <t>J3U7S8</t>
  </si>
  <si>
    <t>tr|N1LRU6|</t>
  </si>
  <si>
    <t>tr|J3U7S8| J3U7S8_BACTU Trigger factor OS=Bacillus thuringiensis HD-771 GN=tig PE=3 SV=1</t>
  </si>
  <si>
    <t>N1M1L8</t>
  </si>
  <si>
    <t>Q63AM6</t>
  </si>
  <si>
    <t>K00924</t>
  </si>
  <si>
    <t>tr|N1M1L8|</t>
  </si>
  <si>
    <t>tr|Q63AM6| Q63AM6_BACCZ Serine/threonine protein kinase OS=Bacillus cereus (strain ZK / E33L) GN=pknB PE=4 SV=1</t>
  </si>
  <si>
    <t>B7HDZ2</t>
  </si>
  <si>
    <t>K00500</t>
  </si>
  <si>
    <t>tr|N1LYI3|</t>
  </si>
  <si>
    <t>tr|B7HDZ2| B7HDZ2_BACC4 Putative phenylalanine-4-hydroxylase OS=Bacillus cereus (strain B4264) GN=BCB4264_A4477 PE=4 SV=1</t>
  </si>
  <si>
    <t>N1LGK0</t>
  </si>
  <si>
    <t>tr|N1LGK0|</t>
  </si>
  <si>
    <t>D5TTE2</t>
  </si>
  <si>
    <t>tr|N1LX07|</t>
  </si>
  <si>
    <t>tr|D5TTE2| D5TTE2_BACT1 Bis(5'-nucleosyl)-tetraphosphatase PrpE [asymmetrical] OS=Bacillus thuringiensis (strain BMB171) GN=prpE PE=3 SV=1</t>
  </si>
  <si>
    <t>N1LLQ0</t>
  </si>
  <si>
    <t>Q7BYC7</t>
  </si>
  <si>
    <t>K11035</t>
  </si>
  <si>
    <t>tr|N1LLQ0|</t>
  </si>
  <si>
    <t>tr|Q7BYC7| Q7BYC7_BACCR Hemolysin BL binding component OS=Bacillus cereus (strain ATCC 14579 / DSM 31 / JCM 2152 / NBRC 15305 / NCIMB 9373 / NRRL B-3711) GN=BC_3101 PE=4 SV=1</t>
  </si>
  <si>
    <t>N1LSM1</t>
  </si>
  <si>
    <t>B7PXW3</t>
  </si>
  <si>
    <t>K13337</t>
  </si>
  <si>
    <t>tr|N1LSM1|</t>
  </si>
  <si>
    <t>tr|B7PXW3| B7PXW3_IXOSC Farnesylated protein associated with peroxisomes, putative OS=Ixodes scapularis GN=IscW_ISCW020698 PE=4 SV=1</t>
  </si>
  <si>
    <t>A8L7S1</t>
  </si>
  <si>
    <t>K08253</t>
  </si>
  <si>
    <t>tr|N1LV17|</t>
  </si>
  <si>
    <t>tr|A8L7S1| A8L7S1_FRASN Non-specific protein-tyrosine kinase OS=Frankia sp. (strain EAN1pec) GN=Franean1_1272 PE=4 SV=1</t>
  </si>
  <si>
    <t>N1M1Y7</t>
  </si>
  <si>
    <t>tr|N1M1Y7|</t>
  </si>
  <si>
    <t>Q9V3D8</t>
  </si>
  <si>
    <t>K09611</t>
  </si>
  <si>
    <t>tr|N1LL20|</t>
  </si>
  <si>
    <t>tr|Q9V3D8| Q9V3D8_DROME GH27579p OS=Drosophila melanogaster GN=grsm PE=1 SV=1</t>
  </si>
  <si>
    <t>tr|N1LLN4|</t>
  </si>
  <si>
    <t>M4HG42</t>
  </si>
  <si>
    <t>K02913</t>
  </si>
  <si>
    <t>tr|N1LT83|</t>
  </si>
  <si>
    <t>tr|M4HG42| M4HG42_BACCE 50S ribosomal protein L33 OS=Bacillus cereus FRI-35 GN=rpmG PE=3 SV=1</t>
  </si>
  <si>
    <t>B7IQS7</t>
  </si>
  <si>
    <t>tr|N1LT25|</t>
  </si>
  <si>
    <t>tr|B7IQS7| B7IQS7_BACC2 Putative tyrosine-protein phosphatase CapC OS=Bacillus cereus (strain G9842) GN=BCG9842_B5555 PE=4 SV=1</t>
  </si>
  <si>
    <t>N1LKZ7</t>
  </si>
  <si>
    <t>C6D9T1</t>
  </si>
  <si>
    <t>tr|N1LKZ7|</t>
  </si>
  <si>
    <t>tr|C6D9T1| C6D9T1_PECCP Major facilitator superfamily MFS_1 OS=Pectobacterium carotovorum subsp. carotovorum (strain PC1) GN=PC1_0813 PE=4 SV=1</t>
  </si>
  <si>
    <t>N1LV92</t>
  </si>
  <si>
    <t>V9R1I5</t>
  </si>
  <si>
    <t>tr|N1LV92|</t>
  </si>
  <si>
    <t>tr|V9R1I5| V9R1I5_9PSED Hemagglutinin OS=Pseudomonas sp. TKP GN=U771_22435 PE=4 SV=1</t>
  </si>
  <si>
    <t>N1LR72</t>
  </si>
  <si>
    <t>B7H9F0</t>
  </si>
  <si>
    <t>tr|N1LR72|</t>
  </si>
  <si>
    <t>tr|B7H9F0| B7H9F0_BACC4 Putative ABC transporter, substrate-binding protein OS=Bacillus cereus (strain B4264) GN=BCB4264_A4901 PE=4 SV=1</t>
  </si>
  <si>
    <t>V5MJ42</t>
  </si>
  <si>
    <t>tr|N1LSX4|</t>
  </si>
  <si>
    <t>tr|V5MJ42| V5MJ42_BACTU Glucose-1-phosphate thymidylyltransferase OS=Bacillus thuringiensis YBT-1518 GN=YBT1518_29655 PE=3 SV=1</t>
  </si>
  <si>
    <t>N1LV87</t>
  </si>
  <si>
    <t>L0R9M1</t>
  </si>
  <si>
    <t>tr|N1LV87|</t>
  </si>
  <si>
    <t>tr|L0R9M1| L0R9M1_9DELT Beta-ketoacyl synthase OS=Desulfovibrio hydrothermalis AM13 = DSM 14728 GN=FabF PE=3 SV=1</t>
  </si>
  <si>
    <t>N1LP15</t>
  </si>
  <si>
    <t>B7HJY4</t>
  </si>
  <si>
    <t>tr|N1LP15|</t>
  </si>
  <si>
    <t>tr|B7HJY4| B7HJY4_BACC4 RNA polymerase sigma-70 factor, ECF family OS=Bacillus cereus (strain B4264) GN=BCB4264_A2124 PE=4 SV=1</t>
  </si>
  <si>
    <t>N1LP41</t>
  </si>
  <si>
    <t>B5TTN3</t>
  </si>
  <si>
    <t>K16243</t>
  </si>
  <si>
    <t>tr|N1LP41|</t>
  </si>
  <si>
    <t>tr|B5TTN3| B5TTN3_9BACT Uncharacterized protein OS=uncultured bacterium HH1107 GN=phcL PE=4 SV=1</t>
  </si>
  <si>
    <t>N1LSK8</t>
  </si>
  <si>
    <t>Q73BU0</t>
  </si>
  <si>
    <t>tr|N1LSK8|</t>
  </si>
  <si>
    <t>tr|Q73BU0| Q73BU0_BACC1 Bacteriocin O-metyltransferase, putative OS=Bacillus cereus (strain ATCC 10987 / NRS 248) GN=BCE_1328 PE=4 SV=1</t>
  </si>
  <si>
    <t>N1LXP4</t>
  </si>
  <si>
    <t>tr|N1LXP4|</t>
  </si>
  <si>
    <t>N1LRA5</t>
  </si>
  <si>
    <t>tr|N1LRA5|</t>
  </si>
  <si>
    <t>N1LK47</t>
  </si>
  <si>
    <t>B7HEA3</t>
  </si>
  <si>
    <t>tr|N1LK47|</t>
  </si>
  <si>
    <t>tr|B7HEA3| B7HEA3_BACC4 ATP-dependent protease LonB OS=Bacillus cereus (strain B4264) GN=lonB PE=4 SV=1</t>
  </si>
  <si>
    <t>N1LFH5</t>
  </si>
  <si>
    <t>B7HBB3</t>
  </si>
  <si>
    <t>tr|N1LFH5|</t>
  </si>
  <si>
    <t>tr|B7HBB3| B7HBB3_BACC4 Putative 2-succinyl-6-hydroxy-2,4-cyclohexadiene-1-carboxylate synthase OS=Bacillus cereus (strain B4264) GN=menH PE=3 SV=1</t>
  </si>
  <si>
    <t>N1LQR6</t>
  </si>
  <si>
    <t>B7H513</t>
  </si>
  <si>
    <t>tr|N1LQR6|</t>
  </si>
  <si>
    <t>tr|B7H513| B7H513_BACC4 Sporulation-specific N-acetylmuramoyl-L-alanine amidase OS=Bacillus cereus (strain B4264) GN=BCB4264_A2236 PE=4 SV=1</t>
  </si>
  <si>
    <t>N1LGC0</t>
  </si>
  <si>
    <t>B7H9M2</t>
  </si>
  <si>
    <t>K01042</t>
  </si>
  <si>
    <t>tr|N1LGC0|</t>
  </si>
  <si>
    <t>tr|B7H9M2| B7H9M2_BACC4 Putative pyridoxal phosphate-dependent enzyme OS=Bacillus cereus (strain B4264) GN=BCB4264_A4974 PE=4 SV=1</t>
  </si>
  <si>
    <t>B7HYA1</t>
  </si>
  <si>
    <t>tr|N1LJ22|</t>
  </si>
  <si>
    <t>tr|B7HYA1| B7HYA1_BACC7 Acyl-CoA dehydrogenase OS=Bacillus cereus (strain AH187) GN=BCAH187_A5519 PE=3 SV=1</t>
  </si>
  <si>
    <t>M1QCG0</t>
  </si>
  <si>
    <t>tr|N1LDF8|</t>
  </si>
  <si>
    <t>tr|M1QCG0| M1QCG0_BACTU Glutamate-aspartate carrier protein OS=Bacillus thuringiensis serovar thuringiensis str. IS5056 GN=H175_ch1378 PE=4 SV=1</t>
  </si>
  <si>
    <t>B6HQI3</t>
  </si>
  <si>
    <t>tr|N1LKB7|</t>
  </si>
  <si>
    <t>tr|B6HQI3| B6HQI3_PENCW Phospholipid-transporting ATPase OS=Penicillium chrysogenum (strain ATCC 28089 / DSM 1075 / Wisconsin 54-1255) GN=Pc22g24380 PE=3 SV=1</t>
  </si>
  <si>
    <t>N1LM99</t>
  </si>
  <si>
    <t>D9QV23</t>
  </si>
  <si>
    <t>tr|N1LM99|</t>
  </si>
  <si>
    <t>tr|D9QV23| D9QV23_ACEAZ Demethylmenaquinone methyltransferase OS=Acetohalobium arabaticum (strain ATCC 49924 / DSM 5501 / Z-7288) GN=menG PE=3 SV=1</t>
  </si>
  <si>
    <t>D5TVQ5</t>
  </si>
  <si>
    <t>tr|N1LMN1|</t>
  </si>
  <si>
    <t>tr|D5TVQ5| D5TVQ5_BACT1 Oxygen-insensitive NADPH nitroreductase OS=Bacillus thuringiensis (strain BMB171) GN=BMB171_C1464 PE=4 SV=1</t>
  </si>
  <si>
    <t>N1LPC5</t>
  </si>
  <si>
    <t>B7HAS1</t>
  </si>
  <si>
    <t>tr|N1LPC5|</t>
  </si>
  <si>
    <t>tr|B7HAS1| B7HAS1_BACC4 Argininosuccinate lyase OS=Bacillus cereus (strain B4264) GN=argH1 PE=4 SV=1</t>
  </si>
  <si>
    <t>N1LMS7</t>
  </si>
  <si>
    <t>A0Q213</t>
  </si>
  <si>
    <t>tr|N1LMS7|</t>
  </si>
  <si>
    <t>tr|A0Q213| A0Q213_CLONN Catabolite control protein A OS=Clostridium novyi (strain NT) GN=NT01CX_0161 PE=4 SV=1</t>
  </si>
  <si>
    <t>N1LLS8</t>
  </si>
  <si>
    <t>B7HET8</t>
  </si>
  <si>
    <t>tr|N1LLS8|</t>
  </si>
  <si>
    <t>tr|B7HET8| B7HET8_BACC4 Putative permease OS=Bacillus cereus (strain B4264) GN=BCB4264_A0900 PE=4 SV=1</t>
  </si>
  <si>
    <t>N1LQR0</t>
  </si>
  <si>
    <t>tr|N1LQR0|</t>
  </si>
  <si>
    <t>N1LS40</t>
  </si>
  <si>
    <t>T1FYT8</t>
  </si>
  <si>
    <t>K10478</t>
  </si>
  <si>
    <t>tr|N1LS40|</t>
  </si>
  <si>
    <t>tr|T1FYT8| T1FYT8_HELRO Uncharacterized protein OS=Helobdella robusta GN=HELRODRAFT_66958 PE=4 SV=1</t>
  </si>
  <si>
    <t>N1LTA9</t>
  </si>
  <si>
    <t>B7HCV4</t>
  </si>
  <si>
    <t>tr|N1LTA9|</t>
  </si>
  <si>
    <t>tr|B7HCV4| B7HCV4_BACC4 ComE operon protein 1 OS=Bacillus cereus (strain B4264) GN=comEA PE=4 SV=1</t>
  </si>
  <si>
    <t>N1LKE1</t>
  </si>
  <si>
    <t>D4D1H7</t>
  </si>
  <si>
    <t>K11313</t>
  </si>
  <si>
    <t>tr|N1LKE1|</t>
  </si>
  <si>
    <t>tr|D4D1H7| D4D1H7_TRIVH Uncharacterized protein OS=Trichophyton verrucosum (strain HKI 0517) GN=TRV_00927 PE=4 SV=1</t>
  </si>
  <si>
    <t>A9VRB5</t>
  </si>
  <si>
    <t>tr|N1LSW9|</t>
  </si>
  <si>
    <t>tr|A9VRB5| A9VRB5_BACWK NAD-dependent epimerase/dehydratase OS=Bacillus weihenstephanensis (strain KBAB4) GN=BcerKBAB4_5065 PE=4 SV=1</t>
  </si>
  <si>
    <t>N1LD59</t>
  </si>
  <si>
    <t>Q1WVD3</t>
  </si>
  <si>
    <t>tr|N1LD59|</t>
  </si>
  <si>
    <t>tr|Q1WVD3| Q1WVD3_LACS1 Lead, cadmium, zinc and mercury transporting ATPase OS=Lactobacillus salivarius (strain UCC118) GN=LSL_0169 PE=3 SV=1</t>
  </si>
  <si>
    <t>N1LSY3</t>
  </si>
  <si>
    <t>D5TQB8</t>
  </si>
  <si>
    <t>tr|N1LSY3|</t>
  </si>
  <si>
    <t>tr|D5TQB8| D5TQB8_BACT1 Phosphoglycerate transporter OS=Bacillus thuringiensis (strain BMB171) GN=BMB171_C4852 PE=4 SV=1</t>
  </si>
  <si>
    <t>H8KW89</t>
  </si>
  <si>
    <t>tr|N1LTK4|</t>
  </si>
  <si>
    <t>tr|H8KW89| H8KW89_SOLCM Uncharacterized protein OS=Solitalea canadensis (strain ATCC 29591 / DSM 3403 / NBRC 15130 / NCIMB 12057 / USAM 9D) GN=Solca_2856 PE=4 SV=1</t>
  </si>
  <si>
    <t>D9QPP0</t>
  </si>
  <si>
    <t>tr|N1LU00|</t>
  </si>
  <si>
    <t>tr|D9QPP0| D9QPP0_ACEAZ Metal-dependent hydrolase OS=Acetohalobium arabaticum (strain ATCC 49924 / DSM 5501 / Z-7288) GN=Acear_0951 PE=4 SV=1</t>
  </si>
  <si>
    <t>N1LUD8</t>
  </si>
  <si>
    <t>tr|N1LUD8|</t>
  </si>
  <si>
    <t>N1LQH9</t>
  </si>
  <si>
    <t>B0C1K5</t>
  </si>
  <si>
    <t>tr|N1LQH9|</t>
  </si>
  <si>
    <t>tr|B0C1K5| B0C1K5_ACAM1 Carboxylate/amino acid/amine transporter, putative OS=Acaryochloris marina (strain MBIC 11017) GN=AM1_5900 PE=4 SV=1</t>
  </si>
  <si>
    <t>N1LMZ2</t>
  </si>
  <si>
    <t>B7H8Q9</t>
  </si>
  <si>
    <t>tr|N1LMZ2|</t>
  </si>
  <si>
    <t>tr|B7H8Q9| B7H8Q9_BACC4 Hydroxyacylglutathione hydrolase OS=Bacillus cereus (strain B4264) GN=BCB4264_A3523 PE=4 SV=1</t>
  </si>
  <si>
    <t>N1LTP3</t>
  </si>
  <si>
    <t>F9Y7P6</t>
  </si>
  <si>
    <t>tr|N1LTP3|</t>
  </si>
  <si>
    <t>tr|F9Y7P6| F9Y7P6_KETVW DoxD-like protein family protein OS=Ketogulonicigenium vulgare (strain WSH-001) GN=KVU_0023 PE=4 SV=1</t>
  </si>
  <si>
    <t>D5TVG6</t>
  </si>
  <si>
    <t>tr|N1LVY9|</t>
  </si>
  <si>
    <t>tr|D5TVG6| D5TVG6_BACT1 Isoleucine--tRNA ligase OS=Bacillus thuringiensis (strain BMB171) GN=ileS PE=3 SV=1</t>
  </si>
  <si>
    <t>N1LY30</t>
  </si>
  <si>
    <t>M4HHQ6</t>
  </si>
  <si>
    <t>tr|N1LY30|</t>
  </si>
  <si>
    <t>tr|M4HHQ6| M4HHQ6_BACCE RNA polymerase sigma factor OS=Bacillus cereus FRI-35 GN=BCK_13485 PE=3 SV=1</t>
  </si>
  <si>
    <t>N1LW42</t>
  </si>
  <si>
    <t>V5MLA9</t>
  </si>
  <si>
    <t>tr|N1LW42|</t>
  </si>
  <si>
    <t>tr|V5MLA9| V5MLA9_BACTU IS element transposase OS=Bacillus thuringiensis YBT-1518 GN=YBT1518_32285 PE=4 SV=1</t>
  </si>
  <si>
    <t>N1LTF8</t>
  </si>
  <si>
    <t>Q81IM9</t>
  </si>
  <si>
    <t>K07250</t>
  </si>
  <si>
    <t>tr|N1LTF8|</t>
  </si>
  <si>
    <t>tr|Q81IM9| Q81IM9_BACCR 4-aminobutyrate aminotransferase OS=Bacillus cereus (strain ATCC 14579 / DSM 31 / JCM 2152 / NBRC 15305 / NCIMB 9373 / NRRL B-3711) GN=BC_0355 PE=3 SV=1</t>
  </si>
  <si>
    <t>Q819U3</t>
  </si>
  <si>
    <t>tr|N1LW17|</t>
  </si>
  <si>
    <t>sp|Q819U3| RLMN_BACCR Probable dual-specificity RNA methyltransferase RlmN OS=Bacillus cereus (strain ATCC 14579 / DSM 31 / JCM 2152 / NBRC 15305 / NCIMB 9373 / NRRL B-3711) GN=rlmN PE=3 SV=1</t>
  </si>
  <si>
    <t>A7ESX3</t>
  </si>
  <si>
    <t>tr|N1M0M0|</t>
  </si>
  <si>
    <t>tr|A7ESX3| A7ESX3_SCLS1 Putative uncharacterized protein OS=Sclerotinia sclerotiorum (strain ATCC 18683 / 1980 / Ss-1) GN=SS1G_08428 PE=4 SV=1</t>
  </si>
  <si>
    <t>N1LD64</t>
  </si>
  <si>
    <t>U7DYT6</t>
  </si>
  <si>
    <t>K13459</t>
  </si>
  <si>
    <t>tr|N1LD64|</t>
  </si>
  <si>
    <t>tr|U7DYT6| U7DYT6_POPTR Uncharacterized protein (Fragment) OS=Populus trichocarpa GN=POPTR_0031s003301g PE=4 SV=1</t>
  </si>
  <si>
    <t>N1LWA9</t>
  </si>
  <si>
    <t>tr|N1LWA9|</t>
  </si>
  <si>
    <t>N1LH76</t>
  </si>
  <si>
    <t>B2JGB7</t>
  </si>
  <si>
    <t>K16692</t>
  </si>
  <si>
    <t>tr|N1LH76|</t>
  </si>
  <si>
    <t>tr|B2JGB7| B2JGB7_BURP8 Exopolysaccharide transport protein family OS=Burkholderia phymatum (strain DSM 17167 / STM815) GN=Bphy_2472 PE=4 SV=1</t>
  </si>
  <si>
    <t>N1LGP2</t>
  </si>
  <si>
    <t>C3XXH9</t>
  </si>
  <si>
    <t>K01769</t>
  </si>
  <si>
    <t>tr|N1LGP2|</t>
  </si>
  <si>
    <t>tr|C3XXH9| C3XXH9_BRAFL Putative uncharacterized protein OS=Branchiostoma floridae GN=BRAFLDRAFT_63939 PE=4 SV=1</t>
  </si>
  <si>
    <t>K0FVW1</t>
  </si>
  <si>
    <t>tr|N1LJW8|</t>
  </si>
  <si>
    <t>tr|K0FVW1| K0FVW1_BACTU Ribosomal RNA small subunit methyltransferase G OS=Bacillus thuringiensis MC28 GN=rsmG PE=3 SV=1</t>
  </si>
  <si>
    <t>N1LM33</t>
  </si>
  <si>
    <t>Q81AF1</t>
  </si>
  <si>
    <t>K06335</t>
  </si>
  <si>
    <t>tr|N1LM33|</t>
  </si>
  <si>
    <t>tr|Q81AF1| Q81AF1_BACCR Spore coat protein M OS=Bacillus cereus (strain ATCC 14579 / DSM 31 / JCM 2152 / NBRC 15305 / NCIMB 9373 / NRRL B-3711) GN=BC_3621 PE=4 SV=1</t>
  </si>
  <si>
    <t>N1LKY0</t>
  </si>
  <si>
    <t>H6N8K5</t>
  </si>
  <si>
    <t>tr|N1LKY0|</t>
  </si>
  <si>
    <t>tr|H6N8K5| H6N8K5_MYCHN Glycerol kinase OS=Mycoplasma haemocanis (strain Illinois) GN=glpK PE=3 SV=1</t>
  </si>
  <si>
    <t>N1LQU1</t>
  </si>
  <si>
    <t>L7VNB6</t>
  </si>
  <si>
    <t>tr|N1LQU1|</t>
  </si>
  <si>
    <t>tr|L7VNB6| L7VNB6_CLOSH Chromosome partition protein Smc OS=Clostridium stercorarium subsp. stercorarium (strain ATCC 35414 / DSM 8532 / NCIMB 11754) GN=smc PE=3 SV=1</t>
  </si>
  <si>
    <t>N1LKX9</t>
  </si>
  <si>
    <t>B8ESW3</t>
  </si>
  <si>
    <t>tr|N1LKX9|</t>
  </si>
  <si>
    <t>tr|B8ESW3| B8ESW3_METSB Transposase IS3/IS911 family protein OS=Methylocella silvestris (strain BL2 / DSM 15510 / NCIMB 13906) GN=Msil_1495 PE=4 SV=1</t>
  </si>
  <si>
    <t>N1LK93</t>
  </si>
  <si>
    <t>J3U5K3</t>
  </si>
  <si>
    <t>tr|N1LK93|</t>
  </si>
  <si>
    <t>tr|J3U5K3| J3U5K3_BACTU Sec-independent secretion TatD OS=Bacillus thuringiensis HD-771 GN=BTG_19875 PE=4 SV=1</t>
  </si>
  <si>
    <t>N1LRS2</t>
  </si>
  <si>
    <t>A9VIW1</t>
  </si>
  <si>
    <t>K03973</t>
  </si>
  <si>
    <t>tr|N1LRS2|</t>
  </si>
  <si>
    <t>tr|A9VIW1| A9VIW1_BACWK Phage shock protein C, PspC OS=Bacillus weihenstephanensis (strain KBAB4) GN=BcerKBAB4_4332 PE=4 SV=1</t>
  </si>
  <si>
    <t>N1LRE4</t>
  </si>
  <si>
    <t>B7IQ27</t>
  </si>
  <si>
    <t>tr|N1LRE4|</t>
  </si>
  <si>
    <t>tr|B7IQ27| B7IQ27_BACC2 Putative lipoprotein OS=Bacillus cereus (strain G9842) GN=BCG9842_B5572 PE=4 SV=1</t>
  </si>
  <si>
    <t>N1LV55</t>
  </si>
  <si>
    <t>B7FIJ3</t>
  </si>
  <si>
    <t>tr|N1LV55|</t>
  </si>
  <si>
    <t>tr|B7FIJ3| B7FIJ3_MEDTR Uroporphyrinogen decarboxylase OS=Medicago truncatula GN=MTR_3g072330 PE=2 SV=1</t>
  </si>
  <si>
    <t>N1LQU6</t>
  </si>
  <si>
    <t>G8MIT7</t>
  </si>
  <si>
    <t>K16242</t>
  </si>
  <si>
    <t>tr|N1LQU6|</t>
  </si>
  <si>
    <t>tr|G8MIT7| G8MIT7_9BURK Phenol hydrolase alpha subunit OS=Burkholderia sp. YI23 GN=BYI23_C000540 PE=4 SV=1</t>
  </si>
  <si>
    <t>N1LXY4</t>
  </si>
  <si>
    <t>F8LFQ4</t>
  </si>
  <si>
    <t>K18062</t>
  </si>
  <si>
    <t>tr|N1LXY4|</t>
  </si>
  <si>
    <t>tr|F8LFQ4| F8LFQ4_STREN CmcI hydroxylase OS=Streptomyces cattleya (strain ATCC 35852 / DSM 46488 / JCM 4925 / NBRC 14057 / NRRL 8057) GN=cmcI PE=4 SV=1</t>
  </si>
  <si>
    <t>N1LMC9</t>
  </si>
  <si>
    <t>Q81B60</t>
  </si>
  <si>
    <t>tr|N1LMC9|</t>
  </si>
  <si>
    <t>tr|Q81B60| Q81B60_BACCR ABC transporter permease protein OS=Bacillus cereus (strain ATCC 14579 / DSM 31 / JCM 2152 / NBRC 15305 / NCIMB 9373 / NRRL B-3711) GN=BC_3328 PE=4 SV=1</t>
  </si>
  <si>
    <t>N1LKV0</t>
  </si>
  <si>
    <t>G8R4K7</t>
  </si>
  <si>
    <t>tr|N1LKV0|</t>
  </si>
  <si>
    <t>tr|G8R4K7| G8R4K7_OWEHD Outer membrane receptor protein OS=Owenweeksia hongkongensis (strain DSM 17368 / JCM 12287 / NRRL B-23963) GN=Oweho_1089 PE=3 SV=1</t>
  </si>
  <si>
    <t>B7H4Q2</t>
  </si>
  <si>
    <t>tr|N1LQ81|</t>
  </si>
  <si>
    <t>tr|B7H4Q2| B7H4Q2_BACC4 ABC transporter, ATP-binding protein OS=Bacillus cereus (strain B4264) GN=BCB4264_A0293 PE=3 SV=1</t>
  </si>
  <si>
    <t>N1LVA3</t>
  </si>
  <si>
    <t>D5TUX3</t>
  </si>
  <si>
    <t>tr|N1LVA3|</t>
  </si>
  <si>
    <t>tr|D5TUX3| D5TUX3_BACT1 CAAX amino protease OS=Bacillus thuringiensis (strain BMB171) GN=BMB171_C1319 PE=4 SV=1</t>
  </si>
  <si>
    <t>A2FSZ8</t>
  </si>
  <si>
    <t>tr|N1LNW8|</t>
  </si>
  <si>
    <t>tr|A2FSZ8| A2FSZ8_TRIVA Viral A-type inclusion protein, putative OS=Trichomonas vaginalis GN=TVAG_387410 PE=4 SV=1</t>
  </si>
  <si>
    <t>D5TK07</t>
  </si>
  <si>
    <t>tr|N1LTZ0|</t>
  </si>
  <si>
    <t>tr|D5TK07| D5TK07_BACT1 Alanine dehydrogenase OS=Bacillus thuringiensis (strain BMB171) GN=ald2 PE=3 SV=1</t>
  </si>
  <si>
    <t>N1LSH7</t>
  </si>
  <si>
    <t>Q73M72</t>
  </si>
  <si>
    <t>tr|N1LSH7|</t>
  </si>
  <si>
    <t>tr|Q73M72| Q73M72_TREDE DNA polymerase I OS=Treponema denticola (strain ATCC 35405 / CIP 103919 / DSM 14222) GN=polA PE=3 SV=1</t>
  </si>
  <si>
    <t>N1LV07</t>
  </si>
  <si>
    <t>E1TKC0</t>
  </si>
  <si>
    <t>tr|N1LV07|</t>
  </si>
  <si>
    <t>tr|E1TKC0| E1TKC0_BURSG Uncharacterized protein OS=Burkholderia sp. (strain CCGE1003) GN=BC1003_5125 PE=4 SV=1</t>
  </si>
  <si>
    <t>N1M166</t>
  </si>
  <si>
    <t>H7C6S7</t>
  </si>
  <si>
    <t>K00570</t>
  </si>
  <si>
    <t>tr|N1M166|</t>
  </si>
  <si>
    <t>tr|H7C6S7| H7C6S7_BRADU Phospholipid N-methyltransferase OS=Bradyrhizobium diazoefficiens (strain JCM 10833 / IAM 13628 / NBRC 14792 / USDA 110) GN=pmtA PE=4 SV=1</t>
  </si>
  <si>
    <t>Q818F8</t>
  </si>
  <si>
    <t>tr|N1LZD2|</t>
  </si>
  <si>
    <t>tr|Q818F8| Q818F8_BACCR Metal-dependent phosphohydrolase OS=Bacillus cereus (strain ATCC 14579 / DSM 31 / JCM 2152 / NBRC 15305 / NCIMB 9373 / NRRL B-3711) GN=BC_4301 PE=4 SV=1</t>
  </si>
  <si>
    <t>N1M1Z9</t>
  </si>
  <si>
    <t>tr|N1M1Z9|</t>
  </si>
  <si>
    <t>Q9KB45</t>
  </si>
  <si>
    <t>tr|N1LQ94|</t>
  </si>
  <si>
    <t>tr|Q9KB45| Q9KB45_BACHD Transcriptional regulator (ArsR family) OS=Bacillus halodurans (strain ATCC BAA-125 / DSM 18197 / FERM 7344 / JCM 9153 / C-125) GN=BH2086 PE=4 SV=1</t>
  </si>
  <si>
    <t>B7HIL9</t>
  </si>
  <si>
    <t>tr|N1LLQ1|</t>
  </si>
  <si>
    <t>tr|B7HIL9| B7HIL9_BACC4 3-oxoacyl-[acyl-carrier-protein] synthase 3 OS=Bacillus cereus (strain B4264) GN=fabH PE=3 SV=1</t>
  </si>
  <si>
    <t>D5TVD9</t>
  </si>
  <si>
    <t>tr|N1M057|</t>
  </si>
  <si>
    <t>tr|D5TVD9| D5TVD9_BACT1 Primosomal protein N' OS=Bacillus thuringiensis (strain BMB171) GN=priA PE=3 SV=1</t>
  </si>
  <si>
    <t>N1LVQ2</t>
  </si>
  <si>
    <t>tr|N1LVQ2|</t>
  </si>
  <si>
    <t>N1LIQ3</t>
  </si>
  <si>
    <t>D4ZX57</t>
  </si>
  <si>
    <t>tr|N1LIQ3|</t>
  </si>
  <si>
    <t>tr|D4ZX57| D4ZX57_ARTPN ABC transporter ATP-binding protein OS=Arthrospira platensis (strain NIES-39 / IAM M-135) GN=NIES39_K04870 PE=4 SV=1</t>
  </si>
  <si>
    <t>D5TK68</t>
  </si>
  <si>
    <t>tr|N1LDQ4|</t>
  </si>
  <si>
    <t>tr|D5TK68| D5TK68_BACT1 ATP-dependent zinc metalloprotease FtsH OS=Bacillus thuringiensis (strain BMB171) GN=ftsH PE=3 SV=1</t>
  </si>
  <si>
    <t>N1LGU8</t>
  </si>
  <si>
    <t>B7H9Q0</t>
  </si>
  <si>
    <t>tr|N1LGU8|</t>
  </si>
  <si>
    <t>tr|B7H9Q0| B7H9Q0_BACC4 NAD-dependent epimerase/dehydratase family protein OS=Bacillus cereus (strain B4264) GN=BCB4264_A0510 PE=4 SV=1</t>
  </si>
  <si>
    <t>N1LM43</t>
  </si>
  <si>
    <t>tr|N1LM43|</t>
  </si>
  <si>
    <t>N1LN52</t>
  </si>
  <si>
    <t>K0I3U7</t>
  </si>
  <si>
    <t>K09858</t>
  </si>
  <si>
    <t>tr|N1LN52|</t>
  </si>
  <si>
    <t>tr|K0I3U7| K0I3U7_9BURK Uncharacterized protein OS=Acidovorax sp. KKS102 GN=C380_20600 PE=4 SV=1</t>
  </si>
  <si>
    <t>B1HXB8</t>
  </si>
  <si>
    <t>tr|N1LNI8|</t>
  </si>
  <si>
    <t>tr|B1HXB8| B1HXB8_LYSSC Sirohydrochlorin ferrochelatase OS=Lysinibacillus sphaericus (strain C3-41) GN=Bsph_0590 PE=4 SV=1</t>
  </si>
  <si>
    <t>N1LL87</t>
  </si>
  <si>
    <t>L0MMY0</t>
  </si>
  <si>
    <t>tr|N1LL87|</t>
  </si>
  <si>
    <t>tr|L0MMY0| L0MMY0_SERMA Beta-glucosidase/6-phospho-beta-glucosidase/beta-galactosidase OS=Serratia marcescens FGI94 GN=D781_3864 PE=3 SV=1</t>
  </si>
  <si>
    <t>N1LDP0</t>
  </si>
  <si>
    <t>V4WJ86</t>
  </si>
  <si>
    <t>K10842</t>
  </si>
  <si>
    <t>tr|N1LDP0|</t>
  </si>
  <si>
    <t>tr|V4WJ86| V4WJ86_9ROSI Uncharacterized protein OS=Citrus clementina GN=CICLE_v10009604mg PE=4 SV=1</t>
  </si>
  <si>
    <t>N1LKS8</t>
  </si>
  <si>
    <t>tr|N1LKS8|</t>
  </si>
  <si>
    <t>N1LLU0</t>
  </si>
  <si>
    <t>B7HDL7</t>
  </si>
  <si>
    <t>K13531</t>
  </si>
  <si>
    <t>tr|N1LLU0|</t>
  </si>
  <si>
    <t>tr|B7HDL7| B7HDL7_BACC4 Methylated-DNA--protein-cysteine S-methyltransferase OS=Bacillus cereus (strain B4264) GN=ogt2 PE=4 SV=1</t>
  </si>
  <si>
    <t>N1LPT2</t>
  </si>
  <si>
    <t>L0LYM4</t>
  </si>
  <si>
    <t>K03561</t>
  </si>
  <si>
    <t>tr|N1LPT2|</t>
  </si>
  <si>
    <t>tr|L0LYM4| L0LYM4_ENTBF Outer membrane transport energization protein ExbB OS=Enterobacteriaceae bacterium (strain FGI 57) GN=D782_0684 PE=3 SV=1</t>
  </si>
  <si>
    <t>N1LJH9</t>
  </si>
  <si>
    <t>tr|N1LJH9|</t>
  </si>
  <si>
    <t>N1LG60</t>
  </si>
  <si>
    <t>Q73VI5</t>
  </si>
  <si>
    <t>K07005</t>
  </si>
  <si>
    <t>tr|N1LG60|</t>
  </si>
  <si>
    <t>tr|Q73VI5| Q73VI5_MYCPA Uncharacterized protein OS=Mycobacterium paratuberculosis (strain ATCC BAA-968 / K-10) GN=MAP_3028 PE=4 SV=1</t>
  </si>
  <si>
    <t>Q815W6</t>
  </si>
  <si>
    <t>tr|N1LN16|</t>
  </si>
  <si>
    <t>tr|Q815W6| Q815W6_BACCR Methyl-accepting chemotaxis protein OS=Bacillus cereus (strain ATCC 14579 / DSM 31 / JCM 2152 / NBRC 15305 / NCIMB 9373 / NRRL B-3711) GN=BC_5009 PE=4 SV=1</t>
  </si>
  <si>
    <t>N1LS22</t>
  </si>
  <si>
    <t>D5TWC6</t>
  </si>
  <si>
    <t>K06403</t>
  </si>
  <si>
    <t>tr|N1LS22|</t>
  </si>
  <si>
    <t>tr|D5TWC6| D5TWC6_BACT1 Stage V sporulation protein AA OS=Bacillus thuringiensis (strain BMB171) GN=spoVAA PE=4 SV=1</t>
  </si>
  <si>
    <t>N1LIR1</t>
  </si>
  <si>
    <t>tr|N1LIR1|</t>
  </si>
  <si>
    <t>N1LKW5</t>
  </si>
  <si>
    <t>K9RDZ7</t>
  </si>
  <si>
    <t>K01218</t>
  </si>
  <si>
    <t>tr|N1LKW5|</t>
  </si>
  <si>
    <t>tr|K9RDZ7| K9RDZ7_9CYAN Endoglucanase OS=Rivularia sp. PCC 7116 GN=Riv7116_3225 PE=3 SV=1</t>
  </si>
  <si>
    <t>F4FYB3</t>
  </si>
  <si>
    <t>tr|N1LRP4|</t>
  </si>
  <si>
    <t>tr|F4FYB3| F4FYB3_METCR RND superfamily drug efflux protein OS=Metallosphaera cuprina (strain Ar-4) GN=Mcup_0123 PE=4 SV=1</t>
  </si>
  <si>
    <t>N1LLW3</t>
  </si>
  <si>
    <t>B7HBV6</t>
  </si>
  <si>
    <t>tr|N1LLW3|</t>
  </si>
  <si>
    <t>tr|B7HBV6| B7HBV6_BACC4 Phospholipase C OS=Bacillus cereus (strain B4264) GN=plC PE=4 SV=1</t>
  </si>
  <si>
    <t>N1LTQ7</t>
  </si>
  <si>
    <t>W6XUI6</t>
  </si>
  <si>
    <t>tr|N1LTQ7|</t>
  </si>
  <si>
    <t>tr|W6XUI6| W6XUI6_COCCA Uncharacterized protein OS=Bipolaris zeicola 26-R-13 GN=COCCADRAFT_40202 PE=4 SV=1</t>
  </si>
  <si>
    <t>D5TJY9</t>
  </si>
  <si>
    <t>tr|N1LU07|</t>
  </si>
  <si>
    <t>tr|D5TJY9| D5TJY9_BACT1 NAD-dependent malic enzyme OS=Bacillus thuringiensis (strain BMB171) GN=BMB171_C4245 PE=3 SV=1</t>
  </si>
  <si>
    <t>N1LUA0</t>
  </si>
  <si>
    <t>tr|N1LUA0|</t>
  </si>
  <si>
    <t>tr|N1LUA5|</t>
  </si>
  <si>
    <t>N1LJG3</t>
  </si>
  <si>
    <t>B9M3R3</t>
  </si>
  <si>
    <t>tr|N1LJG3|</t>
  </si>
  <si>
    <t>tr|B9M3R3| B9M3R3_GEODF Murein/chitin-binding peptidoglycan L,D-transpeptidase, YkuD family, LysM domain-containing OS=Geobacter daltonii (strain DSM 22248 / JCM 15807 / FRC-32) GN=Geob_1196 PE=4 SV=1</t>
  </si>
  <si>
    <t>N1LVE9</t>
  </si>
  <si>
    <t>Q2FUB0</t>
  </si>
  <si>
    <t>tr|N1LVE9|</t>
  </si>
  <si>
    <t>tr|Q2FUB0| Q2FUB0_METHJ Phosphopantothenate-cysteine ligase / Phosphopantothenoylcysteine decarboxylase OS=Methanospirillum hungatei JF-1 (strain ATCC 27890 / DSM 864 / NBRC 100397 / JF-1) GN=Mhun_0830 PE=4 SV=1</t>
  </si>
  <si>
    <t>B7IN04</t>
  </si>
  <si>
    <t>tr|N1LP29|</t>
  </si>
  <si>
    <t>tr|B7IN04| B7IN04_BACC2 Cysteine desulfurase OS=Bacillus cereus (strain G9842) GN=sufS PE=4 SV=1</t>
  </si>
  <si>
    <t>N1LTJ1</t>
  </si>
  <si>
    <t>B7H860</t>
  </si>
  <si>
    <t>tr|N1LTJ1|</t>
  </si>
  <si>
    <t>tr|B7H860| B7H860_BACC4 Hydrolase, haloacid dehalogenase-like family OS=Bacillus cereus (strain B4264) GN=BCB4264_A2738 PE=4 SV=1</t>
  </si>
  <si>
    <t>A4WV61</t>
  </si>
  <si>
    <t>tr|N1LTJ9|</t>
  </si>
  <si>
    <t>tr|A4WV61| A4WV61_RHOS5 Uncharacterized protein OS=Rhodobacter sphaeroides (strain ATCC 17025 / ATH 2.4.3) GN=Rsph17025_2386 PE=4 SV=1</t>
  </si>
  <si>
    <t>N1LQA2</t>
  </si>
  <si>
    <t>D9TT22</t>
  </si>
  <si>
    <t>tr|N1LQA2|</t>
  </si>
  <si>
    <t>tr|D9TT22| D9TT22_THETC Uncharacterized protein OS=Thermoanaerobacterium thermosaccharolyticum (strain ATCC 7956 / DSM 571 / NCIB 9385 / NCA 3814) GN=Tthe_0603 PE=4 SV=1</t>
  </si>
  <si>
    <t>N1LS75</t>
  </si>
  <si>
    <t>tr|N1LS75|</t>
  </si>
  <si>
    <t>N1LXG8</t>
  </si>
  <si>
    <t>tr|N1LXG8|</t>
  </si>
  <si>
    <t>N1LQL6</t>
  </si>
  <si>
    <t>W1P0N6</t>
  </si>
  <si>
    <t>K03301</t>
  </si>
  <si>
    <t>tr|N1LQL6|</t>
  </si>
  <si>
    <t>tr|W1P0N6| W1P0N6_AMBTC Uncharacterized protein OS=Amborella trichopoda GN=AMTR_s00002p00270350 PE=4 SV=1</t>
  </si>
  <si>
    <t>B7IUY8</t>
  </si>
  <si>
    <t>tr|N1LTF3|</t>
  </si>
  <si>
    <t>tr|B7IUY8| B7IUY8_BACC2 Aminopeptidase AmpS OS=Bacillus cereus (strain G9842) GN=ampS PE=4 SV=1</t>
  </si>
  <si>
    <t>N1LTK2</t>
  </si>
  <si>
    <t>D5TYL2</t>
  </si>
  <si>
    <t>K03571</t>
  </si>
  <si>
    <t>tr|N1LTK2|</t>
  </si>
  <si>
    <t>tr|D5TYL2| D5TYL2_BACT1 Rod shape-determining protein mreD OS=Bacillus thuringiensis (strain BMB171) GN=mreD PE=4 SV=1</t>
  </si>
  <si>
    <t>D5TL15</t>
  </si>
  <si>
    <t>tr|N1LWL8|</t>
  </si>
  <si>
    <t>tr|D5TL15| D5TL15_BACT1 Leucine--tRNA ligase OS=Bacillus thuringiensis (strain BMB171) GN=leuS PE=3 SV=1</t>
  </si>
  <si>
    <t>N1M0P6</t>
  </si>
  <si>
    <t>B7H6P4</t>
  </si>
  <si>
    <t>K03589</t>
  </si>
  <si>
    <t>tr|N1M0P6|</t>
  </si>
  <si>
    <t>tr|B7H6P4| B7H6P4_BACC4 Cell division protein DivIB OS=Bacillus cereus (strain B4264) GN=divIB PE=3 SV=1</t>
  </si>
  <si>
    <t>J3X0Z2</t>
  </si>
  <si>
    <t>tr|N1LNS6|</t>
  </si>
  <si>
    <t>tr|J3X0Z2| J3X0Z2_BACTU Trehalose operon transcriptional repressor OS=Bacillus thuringiensis HD-771 GN=BTG_18010 PE=4 SV=1</t>
  </si>
  <si>
    <t>N1LXH8</t>
  </si>
  <si>
    <t>tr|N1LXH8|</t>
  </si>
  <si>
    <t>N1LQ04</t>
  </si>
  <si>
    <t>M1QQC6</t>
  </si>
  <si>
    <t>tr|N1LQ04|</t>
  </si>
  <si>
    <t>tr|M1QQC6| M1QQC6_BACTU Holin-like protein CidA OS=Bacillus thuringiensis serovar thuringiensis str. IS5056 GN=cidA PE=3 SV=1</t>
  </si>
  <si>
    <t>N1LMD9</t>
  </si>
  <si>
    <t>tr|N1LMD9|</t>
  </si>
  <si>
    <t>N1LXI0</t>
  </si>
  <si>
    <t>B8GUB1</t>
  </si>
  <si>
    <t>tr|N1LXI0|</t>
  </si>
  <si>
    <t>tr|B8GUB1| B8GUB1_THISH Putative acetyltransferase OS=Thioalkalivibrio sulfidiphilus (strain HL-EbGR7) GN=Tgr7_2151 PE=4 SV=1</t>
  </si>
  <si>
    <t>N1LTN8</t>
  </si>
  <si>
    <t>Q4V201</t>
  </si>
  <si>
    <t>tr|N1LTN8|</t>
  </si>
  <si>
    <t>tr|Q4V201| Q4V201_BACCZ Transposase OS=Bacillus cereus (strain ZK / E33L) GN=tnp PE=4 SV=1</t>
  </si>
  <si>
    <t>Q81HS3</t>
  </si>
  <si>
    <t>tr|N1LNJ0|</t>
  </si>
  <si>
    <t>tr|Q81HS3| Q81HS3_BACCR Ferrous iron transport protein A OS=Bacillus cereus (strain ATCC 14579 / DSM 31 / JCM 2152 / NBRC 15305 / NCIMB 9373 / NRRL B-3711) GN=BC_0709 PE=4 SV=1</t>
  </si>
  <si>
    <t>tr|N1LNR6|</t>
  </si>
  <si>
    <t>N1LSI3</t>
  </si>
  <si>
    <t>tr|N1LSI3|</t>
  </si>
  <si>
    <t>N1LTE5</t>
  </si>
  <si>
    <t>D5TVU8</t>
  </si>
  <si>
    <t>K02387</t>
  </si>
  <si>
    <t>tr|N1LTE5|</t>
  </si>
  <si>
    <t>tr|D5TVU8| D5TVU8_BACT1 Flagellar basal body rod protein FlgB OS=Bacillus thuringiensis (strain BMB171) GN=flgB PE=3 SV=1</t>
  </si>
  <si>
    <t>Q81AD8</t>
  </si>
  <si>
    <t>tr|N1LZJ9|</t>
  </si>
  <si>
    <t>tr|Q81AD8| Q81AD8_BACCR N-acetylmuramoyl-L-alanine amidase OS=Bacillus cereus (strain ATCC 14579 / DSM 31 / JCM 2152 / NBRC 15305 / NCIMB 9373 / NRRL B-3711) GN=BC_3637 PE=4 SV=1</t>
  </si>
  <si>
    <t>N1LE52</t>
  </si>
  <si>
    <t>B7H7L8</t>
  </si>
  <si>
    <t>tr|N1LE52|</t>
  </si>
  <si>
    <t>tr|B7H7L8| B7H7L8_BACC4 Calcium/proton exchanger OS=Bacillus cereus (strain B4264) GN=cax PE=4 SV=1</t>
  </si>
  <si>
    <t>D5TXU0</t>
  </si>
  <si>
    <t>tr|N1LTD6|</t>
  </si>
  <si>
    <t>tr|D5TXU0| D5TXU0_BACT1 Ribosomal RNA small subunit methyltransferase E OS=Bacillus thuringiensis (strain BMB171) GN=BMB171_C3976 PE=3 SV=1</t>
  </si>
  <si>
    <t>N1LX20</t>
  </si>
  <si>
    <t>Q81EK9</t>
  </si>
  <si>
    <t>tr|N1LX20|</t>
  </si>
  <si>
    <t>tr|Q81EK9| Q81EK9_BACCR Peptidoglycan N-acetylglucosamine deacetylase OS=Bacillus cereus (strain ATCC 14579 / DSM 31 / JCM 2152 / NBRC 15305 / NCIMB 9373 / NRRL B-3711) GN=BC_1960 PE=1 SV=1</t>
  </si>
  <si>
    <t>N1M132</t>
  </si>
  <si>
    <t>D3EDF0</t>
  </si>
  <si>
    <t>tr|N1M132|</t>
  </si>
  <si>
    <t>tr|D3EDF0| D3EDF0_GEOS4 Germination protein, Ger(X)C family OS=Geobacillus sp. (strain Y412MC10) GN=GYMC10_2931 PE=4 SV=1</t>
  </si>
  <si>
    <t>B7H515</t>
  </si>
  <si>
    <t>tr|N1LWE0|</t>
  </si>
  <si>
    <t>tr|B7H515| B7H515_BACC4 D-alanine aminotransferase OS=Bacillus cereus (strain B4264) GN=dat1 PE=3 SV=1</t>
  </si>
  <si>
    <t>N1LX81</t>
  </si>
  <si>
    <t>L8HCA8</t>
  </si>
  <si>
    <t>tr|N1LX81|</t>
  </si>
  <si>
    <t>tr|L8HCA8| L8HCA8_ACACA Dynein heavy chain protein OS=Acanthamoeba castellanii str. Neff GN=ACA1_396150 PE=4 SV=1</t>
  </si>
  <si>
    <t>N1LSC3</t>
  </si>
  <si>
    <t>C6WGM9</t>
  </si>
  <si>
    <t>K02484</t>
  </si>
  <si>
    <t>tr|N1LSC3|</t>
  </si>
  <si>
    <t>tr|C6WGM9| C6WGM9_ACTMD Histidine kinase OS=Actinosynnema mirum (strain ATCC 29888 / DSM 43827 / NBRC 14064 / IMRU 3971) GN=Amir_0378 PE=4 SV=1</t>
  </si>
  <si>
    <t>N1LY16</t>
  </si>
  <si>
    <t>tr|N1LY16|</t>
  </si>
  <si>
    <t>N1LGU1</t>
  </si>
  <si>
    <t>V7ARV8</t>
  </si>
  <si>
    <t>K09264</t>
  </si>
  <si>
    <t>tr|N1LGU1|</t>
  </si>
  <si>
    <t>tr|V7ARV8| V7ARV8_PHAVU Uncharacterized protein (Fragment) OS=Phaseolus vulgaris GN=PHAVU_009G0139001g PE=4 SV=1</t>
  </si>
  <si>
    <t>N1LWK5</t>
  </si>
  <si>
    <t>Q6HCC0</t>
  </si>
  <si>
    <t>tr|N1LWK5|</t>
  </si>
  <si>
    <t>tr|Q6HCC0| Q6HCC0_BACHK Phosphatidylglycerophosphatase B OS=Bacillus thuringiensis subsp. konkukian (strain 97-27) GN=pgpB PE=4 SV=1</t>
  </si>
  <si>
    <t>N1LW16</t>
  </si>
  <si>
    <t>Q6HI25</t>
  </si>
  <si>
    <t>tr|N1LW16|</t>
  </si>
  <si>
    <t>tr|Q6HI25| Q6HI25_BACHK Acetyltransferase, GNAT family OS=Bacillus thuringiensis subsp. konkukian (strain 97-27) GN=BT9727_2475 PE=4 SV=1</t>
  </si>
  <si>
    <t>D5TL70</t>
  </si>
  <si>
    <t>tr|N1LSS7|</t>
  </si>
  <si>
    <t>tr|D5TL70| D5TL70_BACT1 Cytochrome d ubiquinol oxidase subunit I OS=Bacillus thuringiensis (strain BMB171) GN=cydA2 PE=4 SV=1</t>
  </si>
  <si>
    <t>N1LV30</t>
  </si>
  <si>
    <t>T1F3J3</t>
  </si>
  <si>
    <t>K17751</t>
  </si>
  <si>
    <t>tr|N1LV30|</t>
  </si>
  <si>
    <t>tr|T1F3J3| T1F3J3_HELRO Uncharacterized protein OS=Helobdella robusta GN=HELRODRAFT_170875 PE=4 SV=1</t>
  </si>
  <si>
    <t>N1LWP6</t>
  </si>
  <si>
    <t>T2GF14</t>
  </si>
  <si>
    <t>K07114</t>
  </si>
  <si>
    <t>tr|N1LWP6|</t>
  </si>
  <si>
    <t>tr|T2GF14| T2GF14_DESGI Putative von Willebrand factor, type A OS=Desulfovibrio gigas DSM 1382 = ATCC 19364 GN=DGI_3174 PE=4 SV=1</t>
  </si>
  <si>
    <t>N1LCW6</t>
  </si>
  <si>
    <t>B7HDF0</t>
  </si>
  <si>
    <t>K03153</t>
  </si>
  <si>
    <t>tr|N1LCW6|</t>
  </si>
  <si>
    <t>tr|B7HDF0| B7HDF0_BACC4 Glycine oxidase ThiO OS=Bacillus cereus (strain B4264) GN=thiO PE=4 SV=1</t>
  </si>
  <si>
    <t>N1LGF2</t>
  </si>
  <si>
    <t>C6D5L5</t>
  </si>
  <si>
    <t>tr|N1LGF2|</t>
  </si>
  <si>
    <t>tr|C6D5L5| C6D5L5_PAESJ Transcriptional regulator, GntR family OS=Paenibacillus sp. (strain JDR-2) GN=Pjdr2_3930 PE=4 SV=1</t>
  </si>
  <si>
    <t>N1LL06</t>
  </si>
  <si>
    <t>tr|N1LL06|</t>
  </si>
  <si>
    <t>J3ZV86</t>
  </si>
  <si>
    <t>tr|N1LJ15|</t>
  </si>
  <si>
    <t>tr|J3ZV86| J3ZV86_BACTU Thymidylate kinase OS=Bacillus thuringiensis HD-771 GN=tmk PE=3 SV=1</t>
  </si>
  <si>
    <t>N1LLK8</t>
  </si>
  <si>
    <t>tr|N1LLK8|</t>
  </si>
  <si>
    <t>N1LJG2</t>
  </si>
  <si>
    <t>Q5LL81</t>
  </si>
  <si>
    <t>K18425</t>
  </si>
  <si>
    <t>tr|N1LJG2|</t>
  </si>
  <si>
    <t>tr|Q5LL81| Q5LL81_RUEPO Threonine aldolase, low-specificity OS=Ruegeria pomeroyi (strain ATCC 700808 / DSM 15171 / DSS-3) GN=SPOA0146 PE=4 SV=1</t>
  </si>
  <si>
    <t>F0PJB8</t>
  </si>
  <si>
    <t>tr|N1LLH3|</t>
  </si>
  <si>
    <t>tr|F0PJB8| F0PJB8_BACT0 Methyltransferase OS=Bacillus thuringiensis subsp. finitimus (strain YBT-020) GN=YBT020_22315 PE=4 SV=1</t>
  </si>
  <si>
    <t>D5TKA2</t>
  </si>
  <si>
    <t>tr|N1LLV5|</t>
  </si>
  <si>
    <t>tr|D5TKA2| D5TKA2_BACT1 50S ribosomal protein L1 OS=Bacillus thuringiensis (strain BMB171) GN=rplA PE=3 SV=1</t>
  </si>
  <si>
    <t>N1LLX7</t>
  </si>
  <si>
    <t>A4CNI8</t>
  </si>
  <si>
    <t>K09760</t>
  </si>
  <si>
    <t>tr|N1LLX7|</t>
  </si>
  <si>
    <t>tr|A4CNI8| A4CNI8_ROBBH Probable periplasmic protein OS=Robiginitalea biformata (strain ATCC BAA-864 / HTCC2501 / KCTC 12146) GN=RB2501_00226 PE=4 SV=1</t>
  </si>
  <si>
    <t>N1LMU5</t>
  </si>
  <si>
    <t>M1QQN6</t>
  </si>
  <si>
    <t>tr|N1LMU5|</t>
  </si>
  <si>
    <t>tr|M1QQN6| M1QQN6_BACTU Sphingomyelinase C OS=Bacillus thuringiensis serovar thuringiensis str. IS5056 GN=H175_ch0606 PE=4 SV=1</t>
  </si>
  <si>
    <t>N1LN95</t>
  </si>
  <si>
    <t>D5TUL7</t>
  </si>
  <si>
    <t>tr|N1LN95|</t>
  </si>
  <si>
    <t>tr|D5TUL7| D5TUL7_BACT1 Exochitinase OS=Bacillus thuringiensis (strain BMB171) GN=chi36 PE=3 SV=1</t>
  </si>
  <si>
    <t>N1LKY2</t>
  </si>
  <si>
    <t>F5YJI3</t>
  </si>
  <si>
    <t>K13695</t>
  </si>
  <si>
    <t>tr|N1LKY2|</t>
  </si>
  <si>
    <t>tr|F5YJI3| F5YJI3_TREPZ NlpC (ORF-17) OS=Treponema primitia (strain ATCC BAA-887 / DSM 12427 / ZAS-2) GN=TREPR_3434 PE=4 SV=1</t>
  </si>
  <si>
    <t>I4YFT2</t>
  </si>
  <si>
    <t>tr|N1LP36|</t>
  </si>
  <si>
    <t>tr|I4YFT2| I4YFT2_WALSC NAD(P)-binding protein OS=Wallemia sebi (strain ATCC MYA-4683 / CBS 633.66) GN=WALSEDRAFT_31545 PE=4 SV=1</t>
  </si>
  <si>
    <t>N1LMH6</t>
  </si>
  <si>
    <t>A1B006</t>
  </si>
  <si>
    <t>tr|N1LMH6|</t>
  </si>
  <si>
    <t>tr|A1B006| A1B006_PARDP Transferase hexapeptide repeat containing protein OS=Paracoccus denitrificans (strain Pd 1222) GN=Pden_0738 PE=4 SV=1</t>
  </si>
  <si>
    <t>N1LLP9</t>
  </si>
  <si>
    <t>M4VEL2</t>
  </si>
  <si>
    <t>tr|N1LLP9|</t>
  </si>
  <si>
    <t>tr|M4VEL2| M4VEL2_9PROT Sulfur carrier protein adenylyltransferase ThiF OS=Micavibrio aeruginosavorus EPB GN=A11S_845 PE=4 SV=1</t>
  </si>
  <si>
    <t>N1LJH1</t>
  </si>
  <si>
    <t>A8FD11</t>
  </si>
  <si>
    <t>tr|N1LJH1|</t>
  </si>
  <si>
    <t>tr|A8FD11| A8FD11_BACP2 Pseudouridine synthase OS=Bacillus pumilus (strain SAFR-032) GN=ylyB PE=3 SV=1</t>
  </si>
  <si>
    <t>F8ANQ7</t>
  </si>
  <si>
    <t>K09181</t>
  </si>
  <si>
    <t>tr|N1LNF9|</t>
  </si>
  <si>
    <t>tr|F8ANQ7| F8ANQ7_METOI Acetyl coenzyme A synthetase (ADP forming), alpha domain protein OS=Methanothermococcus okinawensis (strain DSM 14208 / JCM 11175 / IH1) GN=Metok_0263 PE=4 SV=1</t>
  </si>
  <si>
    <t>N1LQE5</t>
  </si>
  <si>
    <t>M4H854</t>
  </si>
  <si>
    <t>K06300</t>
  </si>
  <si>
    <t>tr|N1LQE5|</t>
  </si>
  <si>
    <t>tr|M4H854| M4H854_BACCE Spore germination protein GerPB OS=Bacillus cereus FRI-35 GN=BCK_02645 PE=4 SV=1</t>
  </si>
  <si>
    <t>B7HK41</t>
  </si>
  <si>
    <t>tr|N1LPN1|</t>
  </si>
  <si>
    <t>tr|B7HK41| B7HK41_BACC4 Arginine--tRNA ligase OS=Bacillus cereus (strain B4264) GN=argS PE=3 SV=1</t>
  </si>
  <si>
    <t>N1LKR2</t>
  </si>
  <si>
    <t>D8IC05</t>
  </si>
  <si>
    <t>tr|N1LKR2|</t>
  </si>
  <si>
    <t>tr|D8IC05| D8IC05_BRAP9 Putative Na+/H+ antiporter, NhaC OS=Brachyspira pilosicoli (strain ATCC BAA-1826 / 95/1000) GN=nhaC PE=4 SV=1</t>
  </si>
  <si>
    <t>N1LP86</t>
  </si>
  <si>
    <t>tr|N1LP86|</t>
  </si>
  <si>
    <t>N1LMQ3</t>
  </si>
  <si>
    <t>F4GRW2</t>
  </si>
  <si>
    <t>K11720</t>
  </si>
  <si>
    <t>tr|N1LMQ3|</t>
  </si>
  <si>
    <t>tr|F4GRW2| F4GRW2_PUSST Uncharacterized protein OS=Pusillimonas sp. (strain T7-7) GN=PT7_3503 PE=4 SV=1</t>
  </si>
  <si>
    <t>I4C9J2</t>
  </si>
  <si>
    <t>tr|N1LQ15|</t>
  </si>
  <si>
    <t>tr|I4C9J2| I4C9J2_DESTA Response regulator with CheY-like receiver, AAA-type ATPase, and DNA-binding domains OS=Desulfomonile tiedjei (strain ATCC 49306 / DSM 6799 / DCB-1) GN=Desti_3585 PE=4 SV=1</t>
  </si>
  <si>
    <t>N1LR33</t>
  </si>
  <si>
    <t>V5MA15</t>
  </si>
  <si>
    <t>tr|N1LR33|</t>
  </si>
  <si>
    <t>tr|V5MA15| V5MA15_BACTU Uncharacterized protein OS=Bacillus thuringiensis YBT-1518 GN=YBT1518_13970 PE=4 SV=1</t>
  </si>
  <si>
    <t>N1LSD1</t>
  </si>
  <si>
    <t>M1QEP3</t>
  </si>
  <si>
    <t>tr|N1LSD1|</t>
  </si>
  <si>
    <t>tr|M1QEP3| M1QEP3_BACTU Transcriptional regulator, Cro/CI family OS=Bacillus thuringiensis serovar thuringiensis str. IS5056 GN=H175_ch2178 PE=4 SV=1</t>
  </si>
  <si>
    <t>N1LNB0</t>
  </si>
  <si>
    <t>tr|N1LNB0|</t>
  </si>
  <si>
    <t>N1LGB5</t>
  </si>
  <si>
    <t>B7HBA9</t>
  </si>
  <si>
    <t>tr|N1LGB5|</t>
  </si>
  <si>
    <t>tr|B7HBA9| B7HBA9_BACC4 o-succinylbenzoate synthase OS=Bacillus cereus (strain B4264) GN=menC PE=3 SV=1</t>
  </si>
  <si>
    <t>B7HHM8</t>
  </si>
  <si>
    <t>tr|N1LW45|</t>
  </si>
  <si>
    <t>tr|B7HHM8| B7HHM8_BACC4 ResB protein OS=Bacillus cereus (strain B4264) GN=resB PE=4 SV=1</t>
  </si>
  <si>
    <t>N1LRK3</t>
  </si>
  <si>
    <t>A0LZ13</t>
  </si>
  <si>
    <t>tr|N1LRK3|</t>
  </si>
  <si>
    <t>tr|A0LZ13| A0LZ13_GRAFK Chromosomal replication initiator protein DnaA OS=Gramella forsetii (strain KT0803) GN=dnaA PE=3 SV=1</t>
  </si>
  <si>
    <t>C3ZEZ4</t>
  </si>
  <si>
    <t>tr|N1LSB8|</t>
  </si>
  <si>
    <t>tr|C3ZEZ4| C3ZEZ4_BRAFL Putative uncharacterized protein OS=Branchiostoma floridae GN=BRAFLDRAFT_83835 PE=4 SV=1</t>
  </si>
  <si>
    <t>N1M1K5</t>
  </si>
  <si>
    <t>I0GK85</t>
  </si>
  <si>
    <t>tr|N1M1K5|</t>
  </si>
  <si>
    <t>tr|I0GK85| I0GK85_CALEA Putative primosomal protein N OS=Caldisericum exile (strain DSM 21853 / NBRC 104410 / AZM16c01) GN=priA PE=4 SV=1</t>
  </si>
  <si>
    <t>N1LUK4</t>
  </si>
  <si>
    <t>G2PMN6</t>
  </si>
  <si>
    <t>tr|N1LUK4|</t>
  </si>
  <si>
    <t>tr|G2PMN6| G2PMN6_MURRD Ankyrin OS=Muricauda ruestringensis (strain DSM 13258 / LMG 19739 / B1) GN=Murru_1099 PE=4 SV=1</t>
  </si>
  <si>
    <t>N1LTL9</t>
  </si>
  <si>
    <t>B7HE68</t>
  </si>
  <si>
    <t>tr|N1LTL9|</t>
  </si>
  <si>
    <t>tr|B7HE68| B7HE68_BACC4 ABC transporter, permease protein OS=Bacillus cereus (strain B4264) GN=BCB4264_A4553 PE=4 SV=1</t>
  </si>
  <si>
    <t>N1M0H8</t>
  </si>
  <si>
    <t>G8PDX5</t>
  </si>
  <si>
    <t>tr|N1M0H8|</t>
  </si>
  <si>
    <t>tr|G8PDX5| G8PDX5_PEDCP ATP-dependent Clp protease ATP-binding subunit ClpE OS=Pediococcus claussenii (strain ATCC BAA-344 / DSM 14800 / JCM 18046 / KCTC 3811 / P06) GN=clpE PE=4 SV=1</t>
  </si>
  <si>
    <t>D5TUR0</t>
  </si>
  <si>
    <t>tr|N1M0G2|</t>
  </si>
  <si>
    <t>tr|D5TUR0| D5TUR0_BACT1 tRNA-2-methylthio-N(6)-dimethylallyladenosine synthase OS=Bacillus thuringiensis (strain BMB171) GN=miaB PE=3 SV=1</t>
  </si>
  <si>
    <t>N1M1I5</t>
  </si>
  <si>
    <t>tr|N1M1I5|</t>
  </si>
  <si>
    <t>N1LVU2</t>
  </si>
  <si>
    <t>D5TL21</t>
  </si>
  <si>
    <t>tr|N1LVU2|</t>
  </si>
  <si>
    <t>tr|D5TL21| D5TL21_BACT1 ABC transporter ATP-binding protein OS=Bacillus thuringiensis (strain BMB171) GN=BMB171_C4384 PE=4 SV=1</t>
  </si>
  <si>
    <t>N1LUN9</t>
  </si>
  <si>
    <t>Q4L7C4</t>
  </si>
  <si>
    <t>tr|N1LUN9|</t>
  </si>
  <si>
    <t>sp|Q4L7C4| CRCB1_STAHJ Putative fluoride ion transporter CrcB 1 OS=Staphylococcus haemolyticus (strain JCSC1435) GN=crcB1 PE=3 SV=1</t>
  </si>
  <si>
    <t>N1LP59</t>
  </si>
  <si>
    <t>D5ESF6</t>
  </si>
  <si>
    <t>K00351</t>
  </si>
  <si>
    <t>tr|N1LP59|</t>
  </si>
  <si>
    <t>tr|D5ESF6| D5ESF6_PRER2 Na(+)-translocating NADH-quinone reductase subunit F OS=Prevotella ruminicola (strain ATCC 19189 / JCM 8958 / 23) GN=nqrF PE=3 SV=1</t>
  </si>
  <si>
    <t>N1LRF9</t>
  </si>
  <si>
    <t>D5TUV6</t>
  </si>
  <si>
    <t>tr|N1LRF9|</t>
  </si>
  <si>
    <t>tr|D5TUV6| D5TUV6_BACT1 Superoxide dismutase OS=Bacillus thuringiensis (strain BMB171) GN=BMB171_C1302 PE=4 SV=1</t>
  </si>
  <si>
    <t>D3EDE6</t>
  </si>
  <si>
    <t>tr|N1LTC5|</t>
  </si>
  <si>
    <t>tr|D3EDE6| D3EDE6_GEOS4 Metal dependent phosphohydrolase OS=Geobacillus sp. (strain Y412MC10) GN=GYMC10_2927 PE=4 SV=1</t>
  </si>
  <si>
    <t>N1LNJ8</t>
  </si>
  <si>
    <t>K9XMS7</t>
  </si>
  <si>
    <t>tr|N1LNJ8|</t>
  </si>
  <si>
    <t>tr|K9XMS7| K9XMS7_9CHRO Serine-type D-Ala-D-Ala carboxypeptidase OS=Gloeocapsa sp. PCC 7428 GN=Glo7428_5004 PE=4 SV=1</t>
  </si>
  <si>
    <t>B7HJZ6</t>
  </si>
  <si>
    <t>tr|N1LP07|</t>
  </si>
  <si>
    <t>tr|B7HJZ6| B7HJZ6_BACC4 Respiratory nitrate reductase, beta subunit OS=Bacillus cereus (strain B4264) GN=narH PE=4 SV=1</t>
  </si>
  <si>
    <t>Q9EQB9</t>
  </si>
  <si>
    <t>K09229</t>
  </si>
  <si>
    <t>tr|N1LJB4|</t>
  </si>
  <si>
    <t>sp|Q9EQB9| ZN287_MOUSE Zinc finger protein 287 OS=Mus musculus GN=Znf287 PE=2 SV=2</t>
  </si>
  <si>
    <t>D5TJ96</t>
  </si>
  <si>
    <t>tr|N1LLP8|</t>
  </si>
  <si>
    <t>tr|D5TJ96| D5TJ96_BACT1 Serine--tRNA ligase OS=Bacillus thuringiensis (strain BMB171) GN=serS PE=3 SV=1</t>
  </si>
  <si>
    <t>N1LR81</t>
  </si>
  <si>
    <t>tr|N1LR81|</t>
  </si>
  <si>
    <t>S5EXS8</t>
  </si>
  <si>
    <t>tr|N1LR37|</t>
  </si>
  <si>
    <t>tr|S5EXS8| S5EXS8_SERLI Coproporphyrinogen-III oxidase OS=Serratia liquefaciens ATCC 27592 GN=M495_24435 PE=3 SV=1</t>
  </si>
  <si>
    <t>N1LQH5</t>
  </si>
  <si>
    <t>tr|N1LQH5|</t>
  </si>
  <si>
    <t>N1LLZ9</t>
  </si>
  <si>
    <t>Q81BL7</t>
  </si>
  <si>
    <t>K07185</t>
  </si>
  <si>
    <t>tr|N1LLZ9|</t>
  </si>
  <si>
    <t>sp|Q81BL7| TSPO_BACCR Tryptophan-rich protein TspO OS=Bacillus cereus (strain ATCC 14579 / DSM 31 / JCM 2152 / NBRC 15305 / NCIMB 9373 / NRRL B-3711) GN=tspO PE=1 SV=1</t>
  </si>
  <si>
    <t>N1LRG7</t>
  </si>
  <si>
    <t>H2PVN4</t>
  </si>
  <si>
    <t>K05498</t>
  </si>
  <si>
    <t>tr|N1LRG7|</t>
  </si>
  <si>
    <t>tr|H2PVN4| H2PVN4_PONAB Uncharacterized protein OS=Pongo abelii GN=BMP15 PE=3 SV=1</t>
  </si>
  <si>
    <t>A0RJF6</t>
  </si>
  <si>
    <t>K03471</t>
  </si>
  <si>
    <t>tr|N1LSI0|</t>
  </si>
  <si>
    <t>tr|A0RJF6| A0RJF6_BACAH Ribonuclease HIII OS=Bacillus thuringiensis (strain Al Hakam) GN=rnhC PE=3 SV=1</t>
  </si>
  <si>
    <t>E3DPC3</t>
  </si>
  <si>
    <t>tr|N1LNJ1|</t>
  </si>
  <si>
    <t>tr|E3DPC3| E3DPC3_HALPG DegV family protein OS=Halanaerobium praevalens (strain ATCC 33744 / DSM 2228 / GSL) GN=Hprae_0520 PE=4 SV=1</t>
  </si>
  <si>
    <t>M1QKG2</t>
  </si>
  <si>
    <t>tr|N1LNT0|</t>
  </si>
  <si>
    <t>tr|M1QKG2| M1QKG2_BACTU Formate--tetrahydrofolate ligase OS=Bacillus thuringiensis serovar thuringiensis str. IS5056 GN=fhs PE=3 SV=1</t>
  </si>
  <si>
    <t>N1LV62</t>
  </si>
  <si>
    <t>U4PUS5</t>
  </si>
  <si>
    <t>tr|N1LV62|</t>
  </si>
  <si>
    <t>tr|U4PUS5| U4PUS5_9RHIZ EamA protein OS=Rhizobium sp. IRBG74 GN=eamA PE=4 SV=1</t>
  </si>
  <si>
    <t>B7HHF2</t>
  </si>
  <si>
    <t>tr|N1LTU1|</t>
  </si>
  <si>
    <t>tr|B7HHF2| B7HHF2_BACC4 Acetolactate synthase OS=Bacillus cereus (strain B4264) GN=ilvB PE=3 SV=1</t>
  </si>
  <si>
    <t>B7IP14</t>
  </si>
  <si>
    <t>tr|N1LUR9|</t>
  </si>
  <si>
    <t>tr|B7IP14| B7IP14_BACC2 Ribonuclease R OS=Bacillus cereus (strain G9842) GN=vacB PE=3 SV=1</t>
  </si>
  <si>
    <t>U4Q4C6</t>
  </si>
  <si>
    <t>tr|N1LZ41|</t>
  </si>
  <si>
    <t>tr|U4Q4C6| U4Q4C6_9RHIZ Linear chromosome, complete genome OS=Rhizobium sp. IRBG74 GN=BN877_II1082 PE=4 SV=1</t>
  </si>
  <si>
    <t>U5WEE3</t>
  </si>
  <si>
    <t>tr|N1LU42|</t>
  </si>
  <si>
    <t>tr|U5WEE3| U5WEE3_9ACTN Phosphate import ATP-binding protein PstB OS=Actinoplanes friuliensis DSM 7358 GN=pstB PE=3 SV=1</t>
  </si>
  <si>
    <t>S5TFA6</t>
  </si>
  <si>
    <t>tr|N1M0H6|</t>
  </si>
  <si>
    <t>tr|S5TFA6| S5TFA6_9GAMM Ammonia permease OS=Cycloclasticus zancles 7-ME GN=CYCME_1178 PE=4 SV=1</t>
  </si>
  <si>
    <t>N1LSV2</t>
  </si>
  <si>
    <t>K0ECE3</t>
  </si>
  <si>
    <t>K06861</t>
  </si>
  <si>
    <t>tr|N1LSV2|</t>
  </si>
  <si>
    <t>tr|K0ECE3| K0ECE3_ALTMB ABC transporter ATPase OS=Alteromonas macleodii (strain Balearic Sea AD45) GN=AMBAS45_03715 PE=3 SV=1</t>
  </si>
  <si>
    <t>N1LWR5</t>
  </si>
  <si>
    <t>Q4WFR6</t>
  </si>
  <si>
    <t>tr|N1LWR5|</t>
  </si>
  <si>
    <t>tr|Q4WFR6| Q4WFR6_ASPFU Alpha/beta hydrolase, putative OS=Neosartorya fumigata (strain ATCC MYA-4609 / Af293 / CBS 101355 / FGSC A1100) GN=AFUA_3G01280 PE=4 SV=1</t>
  </si>
  <si>
    <t>G5AAP2</t>
  </si>
  <si>
    <t>tr|N1LW63|</t>
  </si>
  <si>
    <t>tr|G5AAP2| G5AAP2_PHYSP Putative uncharacterized protein OS=Phytophthora sojae (strain P6497) GN=PHYSODRAFT_306746 PE=4 SV=1</t>
  </si>
  <si>
    <t>D5TXS5</t>
  </si>
  <si>
    <t>tr|N1LT29|</t>
  </si>
  <si>
    <t>tr|D5TXS5| D5TXS5_BACT1 Putative pyruvate, phosphate dikinase regulatory protein OS=Bacillus thuringiensis (strain BMB171) GN=BMB171_C3961 PE=3 SV=1</t>
  </si>
  <si>
    <t>M4HEP8</t>
  </si>
  <si>
    <t>tr|N1LVS5|</t>
  </si>
  <si>
    <t>tr|M4HEP8| M4HEP8_BACCE Potassium uptake protein, TrkA family OS=Bacillus cereus FRI-35 GN=BCK_15330 PE=4 SV=1</t>
  </si>
  <si>
    <t>N1LQ27</t>
  </si>
  <si>
    <t>Q5NLT4</t>
  </si>
  <si>
    <t>tr|N1LQ27|</t>
  </si>
  <si>
    <t>tr|Q5NLT4| Q5NLT4_ZYMMO Cell division protein FtsK/SpoIIIE OS=Zymomonas mobilis subsp. mobilis (strain ATCC 31821 / ZM4 / CP4) GN=ZMO1702 PE=4 SV=2</t>
  </si>
  <si>
    <t>K9SMB0</t>
  </si>
  <si>
    <t>tr|N1LY33|</t>
  </si>
  <si>
    <t>tr|K9SMB0| K9SMB0_9CYAN Delta-12 acyl-phospholipid desaturase OS=Pseudanabaena sp. PCC 7367 GN=Pse7367_2863 PE=4 SV=1</t>
  </si>
  <si>
    <t>N1M0I6</t>
  </si>
  <si>
    <t>D5TTT5</t>
  </si>
  <si>
    <t>tr|N1M0I6|</t>
  </si>
  <si>
    <t>tr|D5TTT5| D5TTT5_BACT1 Amino acid permease OS=Bacillus thuringiensis (strain BMB171) GN=BMB171_C3252 PE=4 SV=1</t>
  </si>
  <si>
    <t>Q81F16</t>
  </si>
  <si>
    <t>tr|N1LG08|</t>
  </si>
  <si>
    <t>tr|Q81F16| Q81F16_BACCR Acetyltransferase OS=Bacillus cereus (strain ATCC 14579 / DSM 31 / JCM 2152 / NBRC 15305 / NCIMB 9373 / NRRL B-3711) GN=BC_1791 PE=4 SV=1</t>
  </si>
  <si>
    <t>N1LI08</t>
  </si>
  <si>
    <t>E3SR25</t>
  </si>
  <si>
    <t>tr|N1LI08|</t>
  </si>
  <si>
    <t>tr|E3SR25| E3SR25_9CAUD Recombination endonuclease subunit OS=Prochlorococcus phage Syn33 GN=gp46 PE=4 SV=1</t>
  </si>
  <si>
    <t>N1LLZ4</t>
  </si>
  <si>
    <t>D6CTC4</t>
  </si>
  <si>
    <t>tr|N1LLZ4|</t>
  </si>
  <si>
    <t>tr|D6CTC4| D6CTC4_THIA3 Thymidylate kinase OS=Thiomonas arsenitoxydans (strain DSM 22701 / CIP 110005 / 3As) GN=tmk PE=3 SV=1</t>
  </si>
  <si>
    <t>Q81IC3</t>
  </si>
  <si>
    <t>tr|N1LGW1|</t>
  </si>
  <si>
    <t>tr|Q81IC3| Q81IC3_BACCR DNA-3-methyladenine glycosylase II OS=Bacillus cereus (strain ATCC 14579 / DSM 31 / JCM 2152 / NBRC 15305 / NCIMB 9373 / NRRL B-3711) GN=BC_0468 PE=4 SV=1</t>
  </si>
  <si>
    <t>N1LN59</t>
  </si>
  <si>
    <t>G0JP89</t>
  </si>
  <si>
    <t>K15856</t>
  </si>
  <si>
    <t>tr|N1LN59|</t>
  </si>
  <si>
    <t>tr|G0JP89| G0JP89_9GAMM NAD-dependent epimerase/dehydratase OS=Acidithiobacillus ferrivorans SS3 GN=Acife_1159 PE=4 SV=1</t>
  </si>
  <si>
    <t>N1LSY5</t>
  </si>
  <si>
    <t>C0ZBR0</t>
  </si>
  <si>
    <t>K08162</t>
  </si>
  <si>
    <t>tr|N1LSY5|</t>
  </si>
  <si>
    <t>tr|C0ZBR0| C0ZBR0_BREBN Conserved hypothetical membrane protein OS=Brevibacillus brevis (strain 47 / JCM 6285 / NBRC 100599) GN=BBR47_22420 PE=4 SV=1</t>
  </si>
  <si>
    <t>Q634K9</t>
  </si>
  <si>
    <t>tr|N1LXD8|</t>
  </si>
  <si>
    <t>tr|Q634K9| Q634K9_BACCZ Uncharacterized protein OS=Bacillus cereus (strain ZK / E33L) GN=BCE33L4079 PE=4 SV=1</t>
  </si>
  <si>
    <t>Q81GK2</t>
  </si>
  <si>
    <t>tr|N1LWZ8|</t>
  </si>
  <si>
    <t>tr|Q81GK2| Q81GK2_BACCR Oligoendopeptidase F OS=Bacillus cereus (strain ATCC 14579 / DSM 31 / JCM 2152 / NBRC 15305 / NCIMB 9373 / NRRL B-3711) GN=BC_1193 PE=4 SV=1</t>
  </si>
  <si>
    <t>N1LXW2</t>
  </si>
  <si>
    <t>B7H825</t>
  </si>
  <si>
    <t>tr|N1LXW2|</t>
  </si>
  <si>
    <t>tr|B7H825| B7H825_BACC4 Putative oxalate:formate antiporter OS=Bacillus cereus (strain B4264) GN=BCB4264_A2703 PE=4 SV=1</t>
  </si>
  <si>
    <t>K0FRI3</t>
  </si>
  <si>
    <t>tr|N1LUI3|</t>
  </si>
  <si>
    <t>tr|K0FRI3| K0FRI3_BACTU Bifunctional protein PyrR OS=Bacillus thuringiensis MC28 GN=pyrR PE=3 SV=1</t>
  </si>
  <si>
    <t>N1LSK1</t>
  </si>
  <si>
    <t>B9RY09</t>
  </si>
  <si>
    <t>K02293</t>
  </si>
  <si>
    <t>tr|N1LSK1|</t>
  </si>
  <si>
    <t>tr|B9RY09| B9RY09_RICCO Amine oxidase, putative OS=Ricinus communis GN=RCOM_1307010 PE=4 SV=1</t>
  </si>
  <si>
    <t>N1LR44</t>
  </si>
  <si>
    <t>A0R8L8</t>
  </si>
  <si>
    <t>tr|N1LR44|</t>
  </si>
  <si>
    <t>tr|A0R8L8| A0R8L8_BACAH Xylanase/chitin deacetylase OS=Bacillus thuringiensis (strain Al Hakam) GN=cda PE=4 SV=1</t>
  </si>
  <si>
    <t>N1M142</t>
  </si>
  <si>
    <t>F8FQV9</t>
  </si>
  <si>
    <t>tr|N1M142|</t>
  </si>
  <si>
    <t>tr|F8FQV9| F8FQV9_PAEMK MsrAB OS=Paenibacillus mucilaginosus (strain KNP414) GN=msrAB PE=3 SV=1</t>
  </si>
  <si>
    <t>B7IJ22</t>
  </si>
  <si>
    <t>tr|N1LRP7|</t>
  </si>
  <si>
    <t>tr|B7IJ22| B7IJ22_BACC2 Enoyl-CoA hydratase/isomerase family protein OS=Bacillus cereus (strain G9842) GN=BCG9842_B0603 PE=3 SV=1</t>
  </si>
  <si>
    <t>N1LKV1</t>
  </si>
  <si>
    <t>Q16G47</t>
  </si>
  <si>
    <t>K01360</t>
  </si>
  <si>
    <t>tr|N1LKV1|</t>
  </si>
  <si>
    <t>tr|Q16G47| Q16G47_AEDAE AAEL014523-PA OS=Aedes aegypti GN=AAEL014523 PE=3 SV=1</t>
  </si>
  <si>
    <t>N1LGD3</t>
  </si>
  <si>
    <t>J3ZY29</t>
  </si>
  <si>
    <t>tr|N1LGD3|</t>
  </si>
  <si>
    <t>tr|J3ZY29| J3ZY29_BACTU Uncharacterized protein OS=Bacillus thuringiensis HD-771 GN=BTG_14490 PE=4 SV=1</t>
  </si>
  <si>
    <t>N1LMJ7</t>
  </si>
  <si>
    <t>B7H5D5</t>
  </si>
  <si>
    <t>tr|N1LMJ7|</t>
  </si>
  <si>
    <t>tr|B7H5D5| B7H5D5_BACC4 Oligopeptide transport system permease protein OppC OS=Bacillus cereus (strain B4264) GN=BCB4264_A2359 PE=3 SV=1</t>
  </si>
  <si>
    <t>A0M350</t>
  </si>
  <si>
    <t>tr|N1LPI3|</t>
  </si>
  <si>
    <t>tr|A0M350| A0M350_GRAFK Complete circular genome OS=Gramella forsetii (strain KT0803) GN=GFO_2080 PE=4 SV=1</t>
  </si>
  <si>
    <t>N1LEV1</t>
  </si>
  <si>
    <t>P54606</t>
  </si>
  <si>
    <t>tr|N1LEV1|</t>
  </si>
  <si>
    <t>sp|P54606| YHCV_BACSU CBS domain-containing protein YhcV OS=Bacillus subtilis (strain 168) GN=yhcV PE=3 SV=1</t>
  </si>
  <si>
    <t>N1LRC5</t>
  </si>
  <si>
    <t>B7IP71</t>
  </si>
  <si>
    <t>tr|N1LRC5|</t>
  </si>
  <si>
    <t>tr|B7IP71| B7IP71_BACC2 N-acetylmuramoyl-L-alanine amidase, family 2 OS=Bacillus cereus (strain G9842) GN=BCG9842_B3796 PE=4 SV=1</t>
  </si>
  <si>
    <t>B7HF97</t>
  </si>
  <si>
    <t>tr|N1LSF3|</t>
  </si>
  <si>
    <t>tr|B7HF97| B7HF97_BACC4 Glyceraldehyde-3-phosphate dehydrogenase OS=Bacillus cereus (strain B4264) GN=gap1 PE=3 SV=1</t>
  </si>
  <si>
    <t>N1LT81</t>
  </si>
  <si>
    <t>tr|N1LT81|</t>
  </si>
  <si>
    <t>N1LGM0</t>
  </si>
  <si>
    <t>tr|N1LGM0|</t>
  </si>
  <si>
    <t>M1QUN5</t>
  </si>
  <si>
    <t>tr|N1LJ20|</t>
  </si>
  <si>
    <t>tr|M1QUN5| M1QUN5_BACTU Petrobactin ABC transporter, periplasmic binding protein OS=Bacillus thuringiensis serovar thuringiensis str. IS5056 GN=H175_ch5235 PE=4 SV=1</t>
  </si>
  <si>
    <t>N1LRN6</t>
  </si>
  <si>
    <t>C1B905</t>
  </si>
  <si>
    <t>tr|N1LRN6|</t>
  </si>
  <si>
    <t>tr|C1B905| C1B905_RHOOB Prephenate dehydratase OS=Rhodococcus opacus (strain B4) GN=pheA PE=4 SV=1</t>
  </si>
  <si>
    <t>N1LQI2</t>
  </si>
  <si>
    <t>Q63C83</t>
  </si>
  <si>
    <t>tr|N1LQI2|</t>
  </si>
  <si>
    <t>tr|Q63C83| Q63C83_BACCZ Acetyltransferase, GNAT family OS=Bacillus cereus (strain ZK / E33L) GN=BCE33L1891 PE=4 SV=1</t>
  </si>
  <si>
    <t>N1LZH5</t>
  </si>
  <si>
    <t>tr|N1LZH5|</t>
  </si>
  <si>
    <t>tr|N1LZ23|</t>
  </si>
  <si>
    <t>B2AVD9</t>
  </si>
  <si>
    <t>tr|N1LUP8|</t>
  </si>
  <si>
    <t>tr|B2AVD9| B2AVD9_PODAN Palmitoyltransferase OS=Podospora anserina (strain S / ATCC MYA-4624 / DSM 980 / FGSC 10383) GN=PODANS_7_3280 PE=3 SV=1</t>
  </si>
  <si>
    <t>N1LRX6</t>
  </si>
  <si>
    <t>B7H9B5</t>
  </si>
  <si>
    <t>tr|N1LRX6|</t>
  </si>
  <si>
    <t>tr|B7H9B5| B7H9B5_BACC4 Aspartate racemase family protein OS=Bacillus cereus (strain B4264) GN=BCB4264_A4865 PE=4 SV=1</t>
  </si>
  <si>
    <t>N1LQY0</t>
  </si>
  <si>
    <t>I1NBZ6</t>
  </si>
  <si>
    <t>K18577</t>
  </si>
  <si>
    <t>tr|N1LQY0|</t>
  </si>
  <si>
    <t>tr|I1NBZ6| I1NBZ6_SOYBN Uncharacterized protein OS=Glycine max PE=4 SV=1</t>
  </si>
  <si>
    <t>N1LMZ8</t>
  </si>
  <si>
    <t>F7EJN7</t>
  </si>
  <si>
    <t>K14206</t>
  </si>
  <si>
    <t>tr|N1LMZ8|</t>
  </si>
  <si>
    <t>tr|F7EJN7| F7EJN7_MONDO Uncharacterized protein OS=Monodelphis domestica GN=SLC15A1 PE=3 SV=2</t>
  </si>
  <si>
    <t>B7HDW0</t>
  </si>
  <si>
    <t>tr|N1M0W1|</t>
  </si>
  <si>
    <t>sp|B7HDW0| RNH2_BACC4 Ribonuclease HII OS=Bacillus cereus (strain B4264) GN=rnhB PE=3 SV=1</t>
  </si>
  <si>
    <t>N1LD94</t>
  </si>
  <si>
    <t>A7ZFP7</t>
  </si>
  <si>
    <t>K07323</t>
  </si>
  <si>
    <t>tr|N1LD94|</t>
  </si>
  <si>
    <t>tr|A7ZFP7| A7ZFP7_CAMC1 Toluene tolerance protein Ttg2D OS=Campylobacter concisus (strain 13826) GN=CCC13826_2201 PE=4 SV=1</t>
  </si>
  <si>
    <t>N1LXG9</t>
  </si>
  <si>
    <t>R4NWB1</t>
  </si>
  <si>
    <t>tr|N1LXG9|</t>
  </si>
  <si>
    <t>tr|R4NWB1| R4NWB1_STRSU Polyribonucleotide nucleotidyltransferase OS=Streptococcus suis TL13 GN=pnpA PE=3 SV=1</t>
  </si>
  <si>
    <t>D5TQH7</t>
  </si>
  <si>
    <t>tr|N1LRB4|</t>
  </si>
  <si>
    <t>tr|D5TQH7| D5TQH7_BACT1 ATP synthase subunit a OS=Bacillus thuringiensis (strain BMB171) GN=atpB PE=3 SV=1</t>
  </si>
  <si>
    <t>N1LRS3</t>
  </si>
  <si>
    <t>V5M9V4</t>
  </si>
  <si>
    <t>tr|N1LRS3|</t>
  </si>
  <si>
    <t>tr|V5M9V4| V5M9V4_BACTU Anhydro-N-acetylmuramic acid kinase OS=Bacillus thuringiensis YBT-1518 GN=anmK PE=3 SV=1</t>
  </si>
  <si>
    <t>N1LKT4</t>
  </si>
  <si>
    <t>B7HCL4</t>
  </si>
  <si>
    <t>K02244</t>
  </si>
  <si>
    <t>tr|N1LKT4|</t>
  </si>
  <si>
    <t>tr|B7HCL4| B7HCL4_BACC4 ComG operon protein 2 OS=Bacillus cereus (strain B4264) GN=comGB PE=4 SV=1</t>
  </si>
  <si>
    <t>N1LTW3</t>
  </si>
  <si>
    <t>A6VQZ3</t>
  </si>
  <si>
    <t>tr|N1LTW3|</t>
  </si>
  <si>
    <t>tr|A6VQZ3| A6VQZ3_ACTSZ Uncharacterized protein OS=Actinobacillus succinogenes (strain ATCC 55618 / 130Z) GN=Asuc_2044 PE=4 SV=1</t>
  </si>
  <si>
    <t>tr|N1LVQ8|</t>
  </si>
  <si>
    <t>N1LSW3</t>
  </si>
  <si>
    <t>B7H6B4</t>
  </si>
  <si>
    <t>tr|N1LSW3|</t>
  </si>
  <si>
    <t>tr|B7H6B4| B7H6B4_BACC4 Gluconokinase OS=Bacillus cereus (strain B4264) GN=gntK2 PE=3 SV=1</t>
  </si>
  <si>
    <t>N1M240</t>
  </si>
  <si>
    <t>Q737Q6</t>
  </si>
  <si>
    <t>tr|N1M240|</t>
  </si>
  <si>
    <t>tr|Q737Q6| Q737Q6_BACC1 Membrane protein, putative OS=Bacillus cereus (strain ATCC 10987 / NRS 248) GN=BCE_2590 PE=4 SV=1</t>
  </si>
  <si>
    <t>N1LNZ1</t>
  </si>
  <si>
    <t>D5TQU0</t>
  </si>
  <si>
    <t>tr|N1LNZ1|</t>
  </si>
  <si>
    <t>tr|D5TQU0| D5TQU0_BACT1 ABC transporter ATP-binding protein OS=Bacillus thuringiensis (strain BMB171) GN=BMB171_C0700 PE=3 SV=1</t>
  </si>
  <si>
    <t>N1LKV5</t>
  </si>
  <si>
    <t>E3XX67</t>
  </si>
  <si>
    <t>tr|N1LKV5|</t>
  </si>
  <si>
    <t>tr|E3XX67| E3XX67_SHIFL Alpha-2-macroglobulin domain protein OS=Shigella flexneri 2a str. 2457T GN=SF2457T_0305 PE=4 SV=1</t>
  </si>
  <si>
    <t>N1LVR7</t>
  </si>
  <si>
    <t>M5A1I1</t>
  </si>
  <si>
    <t>tr|N1LVR7|</t>
  </si>
  <si>
    <t>tr|M5A1I1| M5A1I1_9ACTN Putative 2-oxoglutarate dehydrogenase E1 component OS=Ilumatobacter coccineus YM16-304 GN=sucA PE=4 SV=1</t>
  </si>
  <si>
    <t>N1LFY2</t>
  </si>
  <si>
    <t>tr|N1LFY2|</t>
  </si>
  <si>
    <t>N1LU93</t>
  </si>
  <si>
    <t>D4KXD4</t>
  </si>
  <si>
    <t>tr|N1LU93|</t>
  </si>
  <si>
    <t>tr|D4KXD4| D4KXD4_9FIRM Draft genome OS=Roseburia intestinalis XB6B4 GN=RO1_14020 PE=4 SV=1</t>
  </si>
  <si>
    <t>N1LMV5</t>
  </si>
  <si>
    <t>F4GVX8</t>
  </si>
  <si>
    <t>tr|N1LMV5|</t>
  </si>
  <si>
    <t>tr|F4GVX8| F4GVX8_PUSST ECF subfamily RNA polymerase sigma factor OS=Pusillimonas sp. (strain T7-7) GN=PT7_0270 PE=4 SV=1</t>
  </si>
  <si>
    <t>N1LUD6</t>
  </si>
  <si>
    <t>A5ILM8</t>
  </si>
  <si>
    <t>tr|N1LUD6|</t>
  </si>
  <si>
    <t>tr|A5ILM8| A5ILM8_THEP1 Uncharacterized protein OS=Thermotoga petrophila (strain RKU-1 / ATCC BAA-488 / DSM 13995) GN=Tpet_1087 PE=4 SV=1</t>
  </si>
  <si>
    <t>Q28XE0</t>
  </si>
  <si>
    <t>tr|N1LN44|</t>
  </si>
  <si>
    <t>tr|Q28XE0| Q28XE0_DROPS GA21422 OS=Drosophila pseudoobscura pseudoobscura GN=Dpse\GA21422 PE=3 SV=1</t>
  </si>
  <si>
    <t>Q3IQV1</t>
  </si>
  <si>
    <t>K00495</t>
  </si>
  <si>
    <t>tr|N1LPU5|</t>
  </si>
  <si>
    <t>tr|Q3IQV1| Q3IQV1_NATPD Monooxygenase (Homolog to alkanesulfonate monooxygenase) OS=Natronomonas pharaonis (strain ATCC 35678 / DSM 2160) GN=NP_2804A PE=4 SV=1</t>
  </si>
  <si>
    <t>N1LFF9</t>
  </si>
  <si>
    <t>C1FRA6</t>
  </si>
  <si>
    <t>tr|N1LFF9|</t>
  </si>
  <si>
    <t>tr|C1FRA6| C1FRA6_CLOBJ Site-specific recombinase, phage integrase family OS=Clostridium botulinum (strain Kyoto / Type A2) GN=CLM_2540 PE=4 SV=1</t>
  </si>
  <si>
    <t>N1LD22</t>
  </si>
  <si>
    <t>B0US67</t>
  </si>
  <si>
    <t>tr|N1LD22|</t>
  </si>
  <si>
    <t>tr|B0US67| B0US67_HISS2 UDP-N-acetylglucosamine--N-acetylmuramyl-(pentapeptide) pyrophosphoryl-undecaprenol N-acetylglucosamine transferase OS=Histophilus somni (strain 2336) GN=murG PE=3 SV=1</t>
  </si>
  <si>
    <t>B7IXT9</t>
  </si>
  <si>
    <t>tr|N1LFS3|</t>
  </si>
  <si>
    <t>tr|B7IXT9| B7IXT9_BACC2 Oxidoreductase, zinc-binding dehydrogenase family OS=Bacillus cereus (strain G9842) GN=BCG9842_B4631 PE=3 SV=1</t>
  </si>
  <si>
    <t>N1LKC6</t>
  </si>
  <si>
    <t>B7IWI9</t>
  </si>
  <si>
    <t>tr|N1LKC6|</t>
  </si>
  <si>
    <t>tr|B7IWI9| B7IWI9_BACC2 Transcriptional regulator, GntR family OS=Bacillus cereus (strain G9842) GN=BCG9842_B1052 PE=4 SV=1</t>
  </si>
  <si>
    <t>Q81FT5</t>
  </si>
  <si>
    <t>tr|N1LRD8|</t>
  </si>
  <si>
    <t>tr|Q81FT5| Q81FT5_BACCR ATP-dependent DNA helicase recQ OS=Bacillus cereus (strain ATCC 14579 / DSM 31 / JCM 2152 / NBRC 15305 / NCIMB 9373 / NRRL B-3711) GN=BC_1484 PE=4 SV=1</t>
  </si>
  <si>
    <t>N1LGP6</t>
  </si>
  <si>
    <t>G4YSZ7</t>
  </si>
  <si>
    <t>K07359</t>
  </si>
  <si>
    <t>tr|N1LGP6|</t>
  </si>
  <si>
    <t>tr|G4YSZ7| G4YSZ7_PHYSP Putative uncharacterized protein OS=Phytophthora sojae (strain P6497) GN=PHYSODRAFT_478412 PE=3 SV=1</t>
  </si>
  <si>
    <t>B3MSU0</t>
  </si>
  <si>
    <t>tr|N1LNA4|</t>
  </si>
  <si>
    <t>tr|B3MSU0| B3MSU0_DROAN GF23000 OS=Drosophila ananassae GN=Dana\GF23000 PE=4 SV=1</t>
  </si>
  <si>
    <t>N1LQY7</t>
  </si>
  <si>
    <t>Q2FTY4</t>
  </si>
  <si>
    <t>K06868</t>
  </si>
  <si>
    <t>tr|N1LQY7|</t>
  </si>
  <si>
    <t>sp|Q2FTY4| SPSS2_METHJ O-phospho-L-seryl-tRNA:Cys-tRNA synthase 2 OS=Methanospirillum hungatei JF-1 (strain ATCC 27890 / DSM 864 / NBRC 100397 / JF-1) GN=Mhun_2180 PE=3 SV=1</t>
  </si>
  <si>
    <t>N1LWZ3</t>
  </si>
  <si>
    <t>Q81FJ7</t>
  </si>
  <si>
    <t>tr|N1LWZ3|</t>
  </si>
  <si>
    <t>tr|Q81FJ7| Q81FJ7_BACCR Tyrosine-protein kinase cpsD OS=Bacillus cereus (strain ATCC 14579 / DSM 31 / JCM 2152 / NBRC 15305 / NCIMB 9373 / NRRL B-3711) GN=BC_1585 PE=4 SV=1</t>
  </si>
  <si>
    <t>N1LI13</t>
  </si>
  <si>
    <t>F8L2V7</t>
  </si>
  <si>
    <t>tr|N1LI13|</t>
  </si>
  <si>
    <t>tr|F8L2V7| F8L2V7_SIMNZ MerR1 protein OS=Simkania negevensis (strain ATCC VR-1471 / Z) GN=merR1 PE=4 SV=1</t>
  </si>
  <si>
    <t>tr|N1LGT6|</t>
  </si>
  <si>
    <t>N1LHQ4</t>
  </si>
  <si>
    <t>D7MA79</t>
  </si>
  <si>
    <t>K12446</t>
  </si>
  <si>
    <t>tr|N1LHQ4|</t>
  </si>
  <si>
    <t>tr|D7MA79| D7MA79_ARALL Putative uncharacterized protein OS=Arabidopsis lyrata subsp. lyrata GN=ARALYDRAFT_355153 PE=4 SV=1</t>
  </si>
  <si>
    <t>N1LGN7</t>
  </si>
  <si>
    <t>A7GLR1</t>
  </si>
  <si>
    <t>tr|N1LGN7|</t>
  </si>
  <si>
    <t>tr|A7GLR1| A7GLR1_BACCN Cell wall hydrolase/autolysin OS=Bacillus cereus subsp. cytotoxis (strain NVH 391-98) GN=Bcer98_0724 PE=4 SV=1</t>
  </si>
  <si>
    <t>B7IKC3</t>
  </si>
  <si>
    <t>tr|N1LWH3|</t>
  </si>
  <si>
    <t>tr|B7IKC3| B7IKC3_BACC2 HIT family protein OS=Bacillus cereus (strain G9842) GN=BCG9842_B4221 PE=4 SV=1</t>
  </si>
  <si>
    <t>N1LJQ5</t>
  </si>
  <si>
    <t>B9L9U8</t>
  </si>
  <si>
    <t>tr|N1LJQ5|</t>
  </si>
  <si>
    <t>tr|B9L9U8| B9L9U8_NAUPA Ribonuclease BN OS=Nautilia profundicola (strain ATCC BAA-1463 / DSM 18972 / AmH) GN=NAMH_1006 PE=4 SV=1</t>
  </si>
  <si>
    <t>N1LPF8</t>
  </si>
  <si>
    <t>Q5WC78</t>
  </si>
  <si>
    <t>tr|N1LPF8|</t>
  </si>
  <si>
    <t>tr|Q5WC78| Q5WC78_BACSK Carboxylic ester hydrolase OS=Bacillus clausii (strain KSM-K16) GN=ABC3499 PE=4 SV=1</t>
  </si>
  <si>
    <t>K9WIM2</t>
  </si>
  <si>
    <t>tr|N1LPP2|</t>
  </si>
  <si>
    <t>tr|K9WIM2| K9WIM2_9CYAN Acetyltransferase, ribosomal protein N-acetylase OS=Microcoleus sp. PCC 7113 GN=Mic7113_4346 PE=4 SV=1</t>
  </si>
  <si>
    <t>N1LPI9</t>
  </si>
  <si>
    <t>tr|N1LPI9|</t>
  </si>
  <si>
    <t>G4RBB5</t>
  </si>
  <si>
    <t>tr|N1LPD1|</t>
  </si>
  <si>
    <t>tr|G4RBB5| G4RBB5_PELHB Pentapeptide repeat protein OS=Pelagibacterium halotolerans (strain JCM 15775 / CGMCC 1.7692 / B2) GN=KKY_1596 PE=4 SV=1</t>
  </si>
  <si>
    <t>I1LX67</t>
  </si>
  <si>
    <t>K17506</t>
  </si>
  <si>
    <t>tr|N1LS80|</t>
  </si>
  <si>
    <t>tr|I1LX67| I1LX67_SOYBN Uncharacterized protein OS=Glycine max PE=3 SV=1</t>
  </si>
  <si>
    <t>N1LKV8</t>
  </si>
  <si>
    <t>Q1LLY2</t>
  </si>
  <si>
    <t>tr|N1LKV8|</t>
  </si>
  <si>
    <t>tr|Q1LLY2| Q1LLY2_RALME Threonine synthase OS=Ralstonia metallidurans (strain CH34 / ATCC 43123 / DSM 2839) GN=thrC PE=4 SV=1</t>
  </si>
  <si>
    <t>N1LTJ5</t>
  </si>
  <si>
    <t>B2V7R5</t>
  </si>
  <si>
    <t>tr|N1LTJ5|</t>
  </si>
  <si>
    <t>tr|B2V7R5| B2V7R5_SULSY Tryptophan--tRNA ligase OS=Sulfurihydrogenibium sp. (strain YO3AOP1) GN=trpS PE=3 SV=1</t>
  </si>
  <si>
    <t>N1LTY5</t>
  </si>
  <si>
    <t>B7HAU2</t>
  </si>
  <si>
    <t>tr|N1LTY5|</t>
  </si>
  <si>
    <t>tr|B7HAU2| B7HAU2_BACC4 Protein FdhD homolog OS=Bacillus cereus (strain B4264) GN=fdhD PE=3 SV=1</t>
  </si>
  <si>
    <t>N1LWX6</t>
  </si>
  <si>
    <t>Q816L8</t>
  </si>
  <si>
    <t>tr|N1LWX6|</t>
  </si>
  <si>
    <t>tr|Q816L8| Q816L8_BACCR Fimbria-associated protein OS=Bacillus cereus (strain ATCC 14579 / DSM 31 / JCM 2152 / NBRC 15305 / NCIMB 9373 / NRRL B-3711) GN=BC_4811 PE=4 SV=1</t>
  </si>
  <si>
    <t>B7IMA9</t>
  </si>
  <si>
    <t>tr|N1LH21|</t>
  </si>
  <si>
    <t>tr|B7IMA9| B7IMA9_BACC2 Spore coat-associated protein N OS=Bacillus cereus (strain G9842) GN=BCG9842_B4014 PE=4 SV=1</t>
  </si>
  <si>
    <t>B7ITN3</t>
  </si>
  <si>
    <t>K00995</t>
  </si>
  <si>
    <t>tr|N1M110|</t>
  </si>
  <si>
    <t>tr|B7ITN3| B7ITN3_BACC2 CDP-diacylglycerol--glycerol-3-phosphate 3-phosphatidyltransferase OS=Bacillus cereus (strain G9842) GN=pgsA PE=3 SV=1</t>
  </si>
  <si>
    <t>M1R146</t>
  </si>
  <si>
    <t>tr|N1LUB2|</t>
  </si>
  <si>
    <t>tr|M1R146| M1R146_BACTU Single-stranded-DNA-specific exonuclease RecJ OS=Bacillus thuringiensis serovar thuringiensis str. IS5056 GN=H175_ch4494 PE=4 SV=1</t>
  </si>
  <si>
    <t>Q6MEC8</t>
  </si>
  <si>
    <t>tr|N1LT98|</t>
  </si>
  <si>
    <t>sp|Q6MEC8| HEM1_PARUW Glutamyl-tRNA reductase OS=Protochlamydia amoebophila (strain UWE25) GN=hemA PE=3 SV=1</t>
  </si>
  <si>
    <t>N1LUR1</t>
  </si>
  <si>
    <t>Q818H5</t>
  </si>
  <si>
    <t>K09817</t>
  </si>
  <si>
    <t>tr|N1LUR1|</t>
  </si>
  <si>
    <t>tr|Q818H5| Q818H5_BACCR High-affinity zinc uptake system ATP-binding protein znuC OS=Bacillus cereus (strain ATCC 14579 / DSM 31 / JCM 2152 / NBRC 15305 / NCIMB 9373 / NRRL B-3711) GN=BC_4279 PE=3 SV=1</t>
  </si>
  <si>
    <t>N1LTB3</t>
  </si>
  <si>
    <t>B7HDM4</t>
  </si>
  <si>
    <t>tr|N1LTB3|</t>
  </si>
  <si>
    <t>tr|B7HDM4| B7HDM4_BACC4 UDP-N-acetylglucosamine--N-acetylmuramyl-(pentapeptide) pyrophosphoryl-undecaprenol N-acetylglucosamine transferase OS=Bacillus cereus (strain B4264) GN=murG PE=3 SV=1</t>
  </si>
  <si>
    <t>N1LQE7</t>
  </si>
  <si>
    <t>Q181P6</t>
  </si>
  <si>
    <t>tr|N1LQE7|</t>
  </si>
  <si>
    <t>tr|Q181P6| Q181P6_PEPD6 Uncharacterized protein OS=Peptoclostridium difficile (strain 630) GN=CD630_36440 PE=4 SV=1</t>
  </si>
  <si>
    <t>N1LPX8</t>
  </si>
  <si>
    <t>L7MU57</t>
  </si>
  <si>
    <t>tr|N1LPX8|</t>
  </si>
  <si>
    <t>tr|L7MU57| L7MU57_MOUSE Olfactory receptor OS=Mus musculus GN=Olfr1154 PE=3 SV=1</t>
  </si>
  <si>
    <t>N1M1P5</t>
  </si>
  <si>
    <t>E1WNW0</t>
  </si>
  <si>
    <t>tr|N1M1P5|</t>
  </si>
  <si>
    <t>tr|E1WNW0| E1WNW0_BACF6 Genome OS=Bacteroides fragilis (strain 638R) GN=BF638R_3964 PE=4 SV=1</t>
  </si>
  <si>
    <t>N1LI47</t>
  </si>
  <si>
    <t>A9VTH6</t>
  </si>
  <si>
    <t>tr|N1LI47|</t>
  </si>
  <si>
    <t>sp|A9VTH6| LRGB_BACWK Antiholin-like protein LrgB OS=Bacillus weihenstephanensis (strain KBAB4) GN=lrgB PE=3 SV=1</t>
  </si>
  <si>
    <t>N1LIM9</t>
  </si>
  <si>
    <t>M4HFH3</t>
  </si>
  <si>
    <t>tr|N1LIM9|</t>
  </si>
  <si>
    <t>tr|M4HFH3| M4HFH3_BACCE DNA-binding protein OS=Bacillus cereus FRI-35 GN=BCK_09525 PE=4 SV=1</t>
  </si>
  <si>
    <t>M4HBI4</t>
  </si>
  <si>
    <t>tr|N1LIX9|</t>
  </si>
  <si>
    <t>tr|M4HBI4| M4HBI4_BACCE Fructose-1,6-bisphosphatase OS=Bacillus cereus FRI-35 GN=BCK_10450 PE=3 SV=1</t>
  </si>
  <si>
    <t>N1LF36</t>
  </si>
  <si>
    <t>B7K8G7</t>
  </si>
  <si>
    <t>tr|N1LF36|</t>
  </si>
  <si>
    <t>tr|B7K8G7| B7K8G7_CYAP7 dTDP-4-dehydrorhamnose 3,5-epimerase OS=Cyanothece sp. (strain PCC 7424) GN=PCC7424_1486 PE=4 SV=1</t>
  </si>
  <si>
    <t>N1LIJ8</t>
  </si>
  <si>
    <t>D5TNB5</t>
  </si>
  <si>
    <t>tr|N1LIJ8|</t>
  </si>
  <si>
    <t>tr|D5TNB5| D5TNB5_BACT1 Nucleoside permease nupC OS=Bacillus thuringiensis (strain BMB171) GN=BMB171_C4666 PE=4 SV=1</t>
  </si>
  <si>
    <t>B7HIM1</t>
  </si>
  <si>
    <t>tr|N1LMK2|</t>
  </si>
  <si>
    <t>tr|B7HIM1| B7HIM1_BACC4 GTPase HflX OS=Bacillus cereus (strain B4264) GN=hflX PE=3 SV=1</t>
  </si>
  <si>
    <t>Q5M3E6</t>
  </si>
  <si>
    <t>tr|N1LKE4|</t>
  </si>
  <si>
    <t>tr|Q5M3E6| Q5M3E6_STRT2 Glycosyl transferase, family 2 OS=Streptococcus thermophilus (strain ATCC BAA-250 / LMG 18311) GN=stu1485 PE=4 SV=1</t>
  </si>
  <si>
    <t>N1LKZ6</t>
  </si>
  <si>
    <t>R0GFL0</t>
  </si>
  <si>
    <t>K17800</t>
  </si>
  <si>
    <t>tr|N1LKZ6|</t>
  </si>
  <si>
    <t>tr|R0GFL0| R0GFL0_9BRAS Uncharacterized protein OS=Capsella rubella GN=CARUB_v10021982mg PE=4 SV=1</t>
  </si>
  <si>
    <t>N1LNB4</t>
  </si>
  <si>
    <t>V5MK16</t>
  </si>
  <si>
    <t>tr|N1LNB4|</t>
  </si>
  <si>
    <t>tr|V5MK16| V5MK16_BACTU Sortase family protein OS=Bacillus thuringiensis YBT-1518 GN=YBT1518_33501 PE=4 SV=1</t>
  </si>
  <si>
    <t>N1LR36</t>
  </si>
  <si>
    <t>B7HS53</t>
  </si>
  <si>
    <t>tr|N1LR36|</t>
  </si>
  <si>
    <t>tr|B7HS53| B7HS53_BACC7 RNA polymerase sigma factor OS=Bacillus cereus (strain AH187) GN=BCAH187_A2590 PE=3 SV=1</t>
  </si>
  <si>
    <t>N1LM15</t>
  </si>
  <si>
    <t>E4TT87</t>
  </si>
  <si>
    <t>tr|N1LM15|</t>
  </si>
  <si>
    <t>tr|E4TT87| E4TT87_MARTH Uroporphyrinogen decarboxylase OS=Marivirga tractuosa (strain ATCC 23168 / DSM 4126 / NBRC 15989 / NCIMB 1408 / VKM B-1430 / H-43) GN=hemE PE=3 SV=1</t>
  </si>
  <si>
    <t>N1LFQ5</t>
  </si>
  <si>
    <t>Q81HQ8</t>
  </si>
  <si>
    <t>K10810</t>
  </si>
  <si>
    <t>tr|N1LFQ5|</t>
  </si>
  <si>
    <t>tr|Q81HQ8| Q81HQ8_BACCR Regulatory protein TENI OS=Bacillus cereus (strain ATCC 14579 / DSM 31 / JCM 2152 / NBRC 15305 / NCIMB 9373 / NRRL B-3711) GN=BC_0746 PE=4 SV=1</t>
  </si>
  <si>
    <t>Q6HWA5</t>
  </si>
  <si>
    <t>tr|N1LME3|</t>
  </si>
  <si>
    <t>tr|Q6HWA5| Q6HWA5_BACAN Dienelactone hydrolase family protein OS=Bacillus anthracis GN=BF27_4282 PE=4 SV=1</t>
  </si>
  <si>
    <t>N1LS31</t>
  </si>
  <si>
    <t>C4XRZ0</t>
  </si>
  <si>
    <t>tr|N1LS31|</t>
  </si>
  <si>
    <t>tr|C4XRZ0| C4XRZ0_DESMR Fis family transcriptional regulator OS=Desulfovibrio magneticus (strain ATCC 700980 / DSM 13731 / RS-1) GN=DMR_45650 PE=4 SV=1</t>
  </si>
  <si>
    <t>R4Q323</t>
  </si>
  <si>
    <t>tr|N1LSC2|</t>
  </si>
  <si>
    <t>tr|R4Q323| R4Q323_LACPN Uncharacterized protein OS=Lactobacillus plantarum subsp. plantarum P-8 GN=LBP_cg1195 PE=4 SV=2</t>
  </si>
  <si>
    <t>D5TUM9</t>
  </si>
  <si>
    <t>tr|N1LTC6|</t>
  </si>
  <si>
    <t>tr|D5TUM9| D5TUM9_BACT1 Iron(III) dicitrate-binding protein OS=Bacillus thuringiensis (strain BMB171) GN=BMB171_C3410 PE=4 SV=1</t>
  </si>
  <si>
    <t>tr|N1LPX3|</t>
  </si>
  <si>
    <t>N1LT07</t>
  </si>
  <si>
    <t>D5HAA3</t>
  </si>
  <si>
    <t>tr|N1LT07|</t>
  </si>
  <si>
    <t>tr|D5HAA3| D5HAA3_SALRM Protein-export membrane protein SecF OS=Salinibacter ruber (strain M8) GN=secF PE=3 SV=1</t>
  </si>
  <si>
    <t>M4H9G1</t>
  </si>
  <si>
    <t>tr|N1LSJ1|</t>
  </si>
  <si>
    <t>tr|M4H9G1| M4H9G1_BACCE Internalin OS=Bacillus cereus FRI-35 GN=BCK_01735 PE=4 SV=1</t>
  </si>
  <si>
    <t>N1LRW9</t>
  </si>
  <si>
    <t>B7HIM2</t>
  </si>
  <si>
    <t>K08223</t>
  </si>
  <si>
    <t>tr|N1LRW9|</t>
  </si>
  <si>
    <t>tr|B7HIM2| B7HIM2_BACC4 Fosmidomycin resistance protein OS=Bacillus cereus (strain B4264) GN=fsR PE=4 SV=1</t>
  </si>
  <si>
    <t>N1LUW1</t>
  </si>
  <si>
    <t>Q2JSF1</t>
  </si>
  <si>
    <t>tr|N1LUW1|</t>
  </si>
  <si>
    <t>sp|Q2JSF1| AROA_SYNJA 3-phosphoshikimate 1-carboxyvinyltransferase OS=Synechococcus sp. (strain JA-3-3Ab) GN=aroA PE=3 SV=1</t>
  </si>
  <si>
    <t>K4IME2</t>
  </si>
  <si>
    <t>tr|N1LXP6|</t>
  </si>
  <si>
    <t>tr|K4IME2| K4IME2_PSYTT DNA-and iron-binding antioxidant protein/ferroxidase Dps OS=Psychroflexus torquis (strain ATCC 700755 / ACAM 623) GN=P700755_003648 PE=3 SV=1</t>
  </si>
  <si>
    <t>N1LQW8</t>
  </si>
  <si>
    <t>R4Q208</t>
  </si>
  <si>
    <t>tr|N1LQW8|</t>
  </si>
  <si>
    <t>tr|R4Q208| R4Q208_LACPN Uncharacterized protein OS=Lactobacillus plantarum subsp. plantarum P-8 GN=LBP_cg1829 PE=4 SV=2</t>
  </si>
  <si>
    <t>N1LMB4</t>
  </si>
  <si>
    <t>T1G9P8</t>
  </si>
  <si>
    <t>tr|N1LMB4|</t>
  </si>
  <si>
    <t>tr|T1G9P8| T1G9P8_HELRO Uncharacterized protein OS=Helobdella robusta GN=HELRODRAFT_98795 PE=4 SV=1</t>
  </si>
  <si>
    <t>N1LWM0</t>
  </si>
  <si>
    <t>D5TUS3</t>
  </si>
  <si>
    <t>tr|N1LWM0|</t>
  </si>
  <si>
    <t>tr|D5TUS3| D5TUS3_BACT1 3-ketoacyl-(Acyl-carrier-protein) reductase OS=Bacillus thuringiensis (strain BMB171) GN=fabG PE=4 SV=1</t>
  </si>
  <si>
    <t>B7HK10</t>
  </si>
  <si>
    <t>tr|N1LM55|</t>
  </si>
  <si>
    <t>tr|B7HK10| B7HK10_BACC4 Putative uroporphyrin-III C-methyltransferase OS=Bacillus cereus (strain B4264) GN=BCB4264_A2150 PE=3 SV=1</t>
  </si>
  <si>
    <t>B7HHS2</t>
  </si>
  <si>
    <t>tr|N1LR87|</t>
  </si>
  <si>
    <t>tr|B7HHS2| B7HHS2_BACC4 Histidinol-phosphate aminotransferase OS=Bacillus cereus (strain B4264) GN=hisC PE=3 SV=1</t>
  </si>
  <si>
    <t>N1LUX0</t>
  </si>
  <si>
    <t>B8FV66</t>
  </si>
  <si>
    <t>tr|N1LUX0|</t>
  </si>
  <si>
    <t>tr|B8FV66| B8FV66_DESHD ABC transporter related OS=Desulfitobacterium hafniense (strain DCB-2 / DSM 10664) GN=Dhaf_2548 PE=4 SV=1</t>
  </si>
  <si>
    <t>N1LZG6</t>
  </si>
  <si>
    <t>A4WTI0</t>
  </si>
  <si>
    <t>tr|N1LZG6|</t>
  </si>
  <si>
    <t>tr|A4WTI0| A4WTI0_RHOS5 Uncharacterized protein OS=Rhodobacter sphaeroides (strain ATCC 17025 / ATH 2.4.3) GN=Rsph17025_1801 PE=4 SV=1</t>
  </si>
  <si>
    <t>M1PFY5</t>
  </si>
  <si>
    <t>tr|N1LHD1|</t>
  </si>
  <si>
    <t>tr|M1PFY5| M1PFY5_BACTU Outer surface protein, cellobiose operon OS=Bacillus thuringiensis serovar thuringiensis str. IS5056 GN=H175_ch0769 PE=4 SV=1</t>
  </si>
  <si>
    <t>N1LXQ4</t>
  </si>
  <si>
    <t>Q636Y5</t>
  </si>
  <si>
    <t>tr|N1LXQ4|</t>
  </si>
  <si>
    <t>tr|Q636Y5| Q636Y5_BACCZ Possible ATPase, AAA-superfamily OS=Bacillus cereus (strain ZK / E33L) GN=BCE33L3449 PE=4 SV=1</t>
  </si>
  <si>
    <t>N1LZI3</t>
  </si>
  <si>
    <t>Q2FPP8</t>
  </si>
  <si>
    <t>tr|N1LZI3|</t>
  </si>
  <si>
    <t>tr|Q2FPP8| Q2FPP8_METHJ Phosphoribosylamine--glycine ligase OS=Methanospirillum hungatei JF-1 (strain ATCC 27890 / DSM 864 / NBRC 100397 / JF-1) GN=purD PE=3 SV=1</t>
  </si>
  <si>
    <t>Q171Q3</t>
  </si>
  <si>
    <t>tr|N1LZU7|</t>
  </si>
  <si>
    <t>tr|Q171Q3| Q171Q3_AEDAE AAEL007563-PA (Fragment) OS=Aedes aegypti GN=DUOX PE=4 SV=2</t>
  </si>
  <si>
    <t>N1LPI2</t>
  </si>
  <si>
    <t>B7HI53</t>
  </si>
  <si>
    <t>tr|N1LPI2|</t>
  </si>
  <si>
    <t>tr|B7HI53| B7HI53_BACC4 Putative flagellar hook-basal body complex protein FliE OS=Bacillus cereus (strain B4264) GN=BCB4264_A1711 PE=4 SV=1</t>
  </si>
  <si>
    <t>D5TVJ4</t>
  </si>
  <si>
    <t>tr|N1M007|</t>
  </si>
  <si>
    <t>tr|D5TVJ4| D5TVJ4_BACT1 Putative cytoplasmic protein OS=Bacillus thuringiensis (strain BMB171) GN=BMB171_C3588 PE=4 SV=1</t>
  </si>
  <si>
    <t>N1LW03</t>
  </si>
  <si>
    <t>D5AQF7</t>
  </si>
  <si>
    <t>K11690</t>
  </si>
  <si>
    <t>tr|N1LW03|</t>
  </si>
  <si>
    <t>tr|D5AQF7| D5AQF7_RHOCB TRAP C4-dicarboxylate transport system permease, DctM-3 subunit OS=Rhodobacter capsulatus (strain ATCC BAA-309 / NBRC 16581 / SB1003) GN=dctM3 PE=4 SV=1</t>
  </si>
  <si>
    <t>D5TX02</t>
  </si>
  <si>
    <t>tr|N1LRE0|</t>
  </si>
  <si>
    <t>tr|D5TX02| D5TX02_BACT1 Probable butyrate kinase OS=Bacillus thuringiensis (strain BMB171) GN=buk PE=3 SV=1</t>
  </si>
  <si>
    <t>V5MCI4</t>
  </si>
  <si>
    <t>tr|N1LM81|</t>
  </si>
  <si>
    <t>tr|V5MCI4| V5MCI4_BACTU Uncharacterized protein OS=Bacillus thuringiensis YBT-1518 GN=YBT1518_18335 PE=3 SV=1</t>
  </si>
  <si>
    <t>E4RKA7</t>
  </si>
  <si>
    <t>K11261</t>
  </si>
  <si>
    <t>tr|N1LS41|</t>
  </si>
  <si>
    <t>tr|E4RKA7| E4RKA7_HALHG Formylmethanofuran dehydrogenase subunit E region OS=Halanaerobium hydrogeniformans GN=Halsa_2209 PE=4 SV=1</t>
  </si>
  <si>
    <t>N1LTV2</t>
  </si>
  <si>
    <t>E1BH45</t>
  </si>
  <si>
    <t>K17589</t>
  </si>
  <si>
    <t>tr|N1LTV2|</t>
  </si>
  <si>
    <t>tr|E1BH45| E1BH45_BOVIN Uncharacterized protein OS=Bos taurus GN=RB1CC1 PE=4 SV=1</t>
  </si>
  <si>
    <t>N1M0L8</t>
  </si>
  <si>
    <t>tr|N1M0L8|</t>
  </si>
  <si>
    <t>N1LWT4</t>
  </si>
  <si>
    <t>B7ILT2</t>
  </si>
  <si>
    <t>tr|N1LWT4|</t>
  </si>
  <si>
    <t>tr|B7ILT2| B7ILT2_BACC2 Catalase OS=Bacillus cereus (strain G9842) GN=BCG9842_B0344 PE=3 SV=1</t>
  </si>
  <si>
    <t>N1M255</t>
  </si>
  <si>
    <t>Q81E51</t>
  </si>
  <si>
    <t>tr|N1M255|</t>
  </si>
  <si>
    <t>tr|Q81E51| Q81E51_BACCR N-hydroxyarylamine O-acetyltransferase OS=Bacillus cereus (strain ATCC 14579 / DSM 31 / JCM 2152 / NBRC 15305 / NCIMB 9373 / NRRL B-3711) GN=BC_2140 PE=3 SV=1</t>
  </si>
  <si>
    <t>C1AA03</t>
  </si>
  <si>
    <t>tr|N1LSX9|</t>
  </si>
  <si>
    <t>tr|C1AA03| C1AA03_GEMAT Putative thioredoxin OS=Gemmatimonas aurantiaca (strain T-27 / DSM 14586 / JCM 11422 / NBRC 100505) GN=trxA PE=4 SV=1</t>
  </si>
  <si>
    <t>N1LLC6</t>
  </si>
  <si>
    <t>tr|N1LLC6|</t>
  </si>
  <si>
    <t>N1LZ64</t>
  </si>
  <si>
    <t>Q94F48</t>
  </si>
  <si>
    <t>K03457</t>
  </si>
  <si>
    <t>tr|N1LZ64|</t>
  </si>
  <si>
    <t>tr|Q94F48| Q94F48_ARATH AT5g03560/F12E4 OS=Arabidopsis thaliana GN=At5g03560 PE=2 SV=1</t>
  </si>
  <si>
    <t>D5TXR7</t>
  </si>
  <si>
    <t>tr|N1LYN8|</t>
  </si>
  <si>
    <t>tr|D5TXR7| D5TXR7_BACT1 4-hydroxy-3-methylbut-2-enyl diphosphate reductase OS=Bacillus thuringiensis (strain BMB171) GN=ispH PE=3 SV=1</t>
  </si>
  <si>
    <t>N1LEW7</t>
  </si>
  <si>
    <t>K9R4E1</t>
  </si>
  <si>
    <t>tr|N1LEW7|</t>
  </si>
  <si>
    <t>tr|K9R4E1| K9R4E1_9CYAN Soluble lytic murein transglycosylase-like protein OS=Rivularia sp. PCC 7116 GN=Riv7116_0151 PE=4 SV=1</t>
  </si>
  <si>
    <t>N1LG51</t>
  </si>
  <si>
    <t>J4BUL7</t>
  </si>
  <si>
    <t>tr|N1LG51|</t>
  </si>
  <si>
    <t>tr|J4BUL7| J4BUL7_LACHE 5-nucleotidase/2,3-cyclic phosphodiesterase related esterase OS=Lactobacillus helveticus R0052 GN=R0052_06030 PE=3 SV=1</t>
  </si>
  <si>
    <t>N1LGV5</t>
  </si>
  <si>
    <t>B3EPN8</t>
  </si>
  <si>
    <t>tr|N1LGV5|</t>
  </si>
  <si>
    <t>tr|B3EPN8| B3EPN8_CHLPB Na(+)-translocating NADH-quinone reductase subunit F OS=Chlorobium phaeobacteroides (strain BS1) GN=nqrF PE=3 SV=1</t>
  </si>
  <si>
    <t>N1LQ42</t>
  </si>
  <si>
    <t>F7Z733</t>
  </si>
  <si>
    <t>tr|N1LQ42|</t>
  </si>
  <si>
    <t>tr|F7Z733| F7Z733_BACC6 Histidine kinase OS=Bacillus coagulans (strain 2-6) GN=BCO26_2946 PE=4 SV=1</t>
  </si>
  <si>
    <t>D5TSS7</t>
  </si>
  <si>
    <t>tr|N1LGR3|</t>
  </si>
  <si>
    <t>tr|D5TSS7| D5TSS7_BACT1 AraC family transcriptional regulator OS=Bacillus thuringiensis (strain BMB171) GN=BMB171_C0982 PE=4 SV=1</t>
  </si>
  <si>
    <t>N1LXJ4</t>
  </si>
  <si>
    <t>G3WRM5</t>
  </si>
  <si>
    <t>K13754</t>
  </si>
  <si>
    <t>tr|N1LXJ4|</t>
  </si>
  <si>
    <t>tr|G3WRM5| G3WRM5_SARHA Uncharacterized protein OS=Sarcophilus harrisii GN=SLC8B1 PE=4 SV=1</t>
  </si>
  <si>
    <t>N1LKI6</t>
  </si>
  <si>
    <t>R9U1N8</t>
  </si>
  <si>
    <t>tr|N1LKI6|</t>
  </si>
  <si>
    <t>tr|R9U1N8| R9U1N8_BACLI Efflux transporter Blt OS=Bacillus licheniformis 9945A GN=blt PE=4 SV=1</t>
  </si>
  <si>
    <t>N1LK67</t>
  </si>
  <si>
    <t>tr|N1LK67|</t>
  </si>
  <si>
    <t>B7HBW4</t>
  </si>
  <si>
    <t>tr|N1LLL0|</t>
  </si>
  <si>
    <t>tr|B7HBW4| B7HBW4_BACC4 Methyl-accepting chemotaxis protein OS=Bacillus cereus (strain B4264) GN=BCB4264_A0715 PE=4 SV=1</t>
  </si>
  <si>
    <t>N1LKC8</t>
  </si>
  <si>
    <t>tr|N1LKC8|</t>
  </si>
  <si>
    <t>D5TNB6</t>
  </si>
  <si>
    <t>tr|N1LGU3|</t>
  </si>
  <si>
    <t>tr|D5TNB6| D5TNB6_BACT1 Sodium/proton-dependent alanine carrier protein OS=Bacillus thuringiensis (strain BMB171) GN=BMB171_C4667 PE=4 SV=1</t>
  </si>
  <si>
    <t>N1LKY1</t>
  </si>
  <si>
    <t>V3ZNN7</t>
  </si>
  <si>
    <t>tr|N1LKY1|</t>
  </si>
  <si>
    <t>tr|V3ZNN7| V3ZNN7_LOTGI Uncharacterized protein OS=Lottia gigantea GN=LOTGIDRAFT_211040 PE=4 SV=1</t>
  </si>
  <si>
    <t>G2MTV1</t>
  </si>
  <si>
    <t>tr|N1LJZ2|</t>
  </si>
  <si>
    <t>tr|G2MTV1| G2MTV1_9THEO Transcriptional regulator, GntR family with UTRA sensor domain OS=Thermoanaerobacter wiegelii Rt8.B1 GN=Thewi_2134 PE=4 SV=1</t>
  </si>
  <si>
    <t>N1LP37</t>
  </si>
  <si>
    <t>tr|N1LP37|</t>
  </si>
  <si>
    <t>N1LR56</t>
  </si>
  <si>
    <t>F0ZLV6</t>
  </si>
  <si>
    <t>K13107</t>
  </si>
  <si>
    <t>tr|N1LR56|</t>
  </si>
  <si>
    <t>tr|F0ZLV6| F0ZLV6_DICPU Putative uncharacterized protein (Fragment) OS=Dictyostelium purpureum GN=DICPUDRAFT_33993 PE=4 SV=1</t>
  </si>
  <si>
    <t>N1LQG1</t>
  </si>
  <si>
    <t>M4RB51</t>
  </si>
  <si>
    <t>tr|N1LQG1|</t>
  </si>
  <si>
    <t>tr|M4RB51| M4RB51_BIBTR Penicillin-binding protein 1A OS=Bibersteinia trehalosi USDA-ARS-USMARC-192 GN=WQG_18070 PE=4 SV=1</t>
  </si>
  <si>
    <t>N1LNV5</t>
  </si>
  <si>
    <t>D2PX42</t>
  </si>
  <si>
    <t>tr|N1LNV5|</t>
  </si>
  <si>
    <t>tr|D2PX42| D2PX42_KRIFD 3-oxoacyl-[acyl-carrier-protein] synthase 3 OS=Kribbella flavida (strain DSM 17836 / JCM 10339 / NBRC 14399) GN=fabH PE=3 SV=1</t>
  </si>
  <si>
    <t>N1LPS5</t>
  </si>
  <si>
    <t>B7IQN7</t>
  </si>
  <si>
    <t>K03453</t>
  </si>
  <si>
    <t>tr|N1LPS5|</t>
  </si>
  <si>
    <t>tr|B7IQN7| B7IQN7_BACC2 Bile acid transporter family protein OS=Bacillus cereus (strain G9842) GN=BCG9842_B1736 PE=4 SV=1</t>
  </si>
  <si>
    <t>N1LT70</t>
  </si>
  <si>
    <t>tr|N1LT70|</t>
  </si>
  <si>
    <t>N1LFX7</t>
  </si>
  <si>
    <t>M1QBI5</t>
  </si>
  <si>
    <t>tr|N1LFX7|</t>
  </si>
  <si>
    <t>tr|M1QBI5| M1QBI5_BACTU Sulfate transport system permease protein CysT OS=Bacillus thuringiensis serovar thuringiensis str. IS5056 GN=H175_ch1058 PE=4 SV=1</t>
  </si>
  <si>
    <t>E3DC30</t>
  </si>
  <si>
    <t>tr|N1LS09|</t>
  </si>
  <si>
    <t>tr|E3DC30| E3DC30_ERWSE Aromatic amino acid aminotransferase OS=Erwinia sp. (strain Ejp617) GN=aspC PE=3 SV=1</t>
  </si>
  <si>
    <t>N1LQW5</t>
  </si>
  <si>
    <t>V5MAQ5</t>
  </si>
  <si>
    <t>tr|N1LQW5|</t>
  </si>
  <si>
    <t>tr|V5MAQ5| V5MAQ5_BACTU Uncharacterized protein OS=Bacillus thuringiensis YBT-1518 GN=YBT1518_15635 PE=4 SV=1</t>
  </si>
  <si>
    <t>N1LU24</t>
  </si>
  <si>
    <t>R4Q1E3</t>
  </si>
  <si>
    <t>tr|N1LU24|</t>
  </si>
  <si>
    <t>tr|R4Q1E3| R4Q1E3_LACPN Uncharacterized protein OS=Lactobacillus plantarum subsp. plantarum P-8 GN=LBP_cg1056 PE=4 SV=2</t>
  </si>
  <si>
    <t>N1LIX7</t>
  </si>
  <si>
    <t>V5WRI9</t>
  </si>
  <si>
    <t>tr|N1LIX7|</t>
  </si>
  <si>
    <t>tr|V5WRI9| V5WRI9_PAEPO DNA helicase OS=Paenibacillus polymyxa CR1 GN=X809_02540 PE=4 SV=1</t>
  </si>
  <si>
    <t>N1LIT3</t>
  </si>
  <si>
    <t>D5TJL1</t>
  </si>
  <si>
    <t>K00216</t>
  </si>
  <si>
    <t>tr|N1LIT3|</t>
  </si>
  <si>
    <t>tr|D5TJL1| D5TJL1_BACT1 Uncharacterized protein OS=Bacillus thuringiensis (strain BMB171) GN=bacA PE=3 SV=1</t>
  </si>
  <si>
    <t>N1LRY1</t>
  </si>
  <si>
    <t>B7H4R6</t>
  </si>
  <si>
    <t>tr|N1LRY1|</t>
  </si>
  <si>
    <t>tr|B7H4R6| B7H4R6_BACC4 Putative bacitracin ABC transporter, permease protein OS=Bacillus cereus (strain B4264) GN=BCB4264_A0313 PE=4 SV=1</t>
  </si>
  <si>
    <t>N1LVL6</t>
  </si>
  <si>
    <t>G2PRZ7</t>
  </si>
  <si>
    <t>K14445</t>
  </si>
  <si>
    <t>tr|N1LVL6|</t>
  </si>
  <si>
    <t>tr|G2PRZ7| G2PRZ7_MURRD Anion transporter OS=Muricauda ruestringensis (strain DSM 13258 / LMG 19739 / B1) GN=Murru_0536 PE=4 SV=1</t>
  </si>
  <si>
    <t>N1LUL2</t>
  </si>
  <si>
    <t>tr|N1LUL2|</t>
  </si>
  <si>
    <t>A9VHK4</t>
  </si>
  <si>
    <t>tr|N1LX98|</t>
  </si>
  <si>
    <t>tr|A9VHK4| A9VHK4_BACWK Cytochrome P450 OS=Bacillus weihenstephanensis (strain KBAB4) GN=BcerKBAB4_2513 PE=3 SV=1</t>
  </si>
  <si>
    <t>N1LVQ6</t>
  </si>
  <si>
    <t>tr|N1LVQ6|</t>
  </si>
  <si>
    <t>M1QRD5</t>
  </si>
  <si>
    <t>tr|N1LVL3|</t>
  </si>
  <si>
    <t>tr|M1QRD5| M1QRD5_BACTU N-acetylglucosamine-6-phosphate deacetylase OS=Bacillus thuringiensis serovar thuringiensis str. IS5056 GN=H175_ch4127 PE=3 SV=1</t>
  </si>
  <si>
    <t>N1LWR1</t>
  </si>
  <si>
    <t>Q9CFN9</t>
  </si>
  <si>
    <t>tr|N1LWR1|</t>
  </si>
  <si>
    <t>tr|Q9CFN9| Q9CFN9_LACLA Prophage pi3 protein 55, antirepressor OS=Lactococcus lactis subsp. lactis (strain IL1403) GN=pi355 PE=4 SV=1</t>
  </si>
  <si>
    <t>N1LWQ7</t>
  </si>
  <si>
    <t>K0FVH4</t>
  </si>
  <si>
    <t>tr|N1LWQ7|</t>
  </si>
  <si>
    <t>tr|K0FVH4| K0FVH4_BACTU 3-hydroxybutyryl-CoA dehydrogenase OS=Bacillus thuringiensis MC28 GN=MC28_4579 PE=4 SV=1</t>
  </si>
  <si>
    <t>N1LMK0</t>
  </si>
  <si>
    <t>B7HAZ2</t>
  </si>
  <si>
    <t>tr|N1LMK0|</t>
  </si>
  <si>
    <t>tr|B7HAZ2| B7HAZ2_BACC4 Adenosylmethionine-8-amino-7-oxononanoate aminotransferase OS=Bacillus cereus (strain B4264) GN=bioA PE=3 SV=1</t>
  </si>
  <si>
    <t>S4XKX7</t>
  </si>
  <si>
    <t>tr|N1LU84|</t>
  </si>
  <si>
    <t>tr|S4XKX7| S4XKX7_SORCE Uncharacterized protein OS=Sorangium cellulosum So0157-2 GN=SCE1572_00510 PE=4 SV=1</t>
  </si>
  <si>
    <t>N1LR08</t>
  </si>
  <si>
    <t>Q81AS6</t>
  </si>
  <si>
    <t>tr|N1LR08|</t>
  </si>
  <si>
    <t>tr|Q81AS6| Q81AS6_BACCR Endonuclease MutS2 OS=Bacillus cereus (strain ATCC 14579 / DSM 31 / JCM 2152 / NBRC 15305 / NCIMB 9373 / NRRL B-3711) GN=BC_3480 PE=3 SV=1</t>
  </si>
  <si>
    <t>N1LJG6</t>
  </si>
  <si>
    <t>D2RGT6</t>
  </si>
  <si>
    <t>tr|N1LJG6|</t>
  </si>
  <si>
    <t>tr|D2RGT6| D2RGT6_ARCPA Cysteine--tRNA ligase OS=Archaeoglobus profundus (strain DSM 5631 / JCM 9629 / NBRC 100127 / Av18) GN=cysS PE=3 SV=1</t>
  </si>
  <si>
    <t>D5TWB7</t>
  </si>
  <si>
    <t>tr|N1LMF8|</t>
  </si>
  <si>
    <t>tr|D5TWB7| D5TWB7_BACT1 Peptidyl-prolyl cis-trans isomerase OS=Bacillus thuringiensis (strain BMB171) GN=BMB171_C3725 PE=3 SV=1</t>
  </si>
  <si>
    <t>N1LSW6</t>
  </si>
  <si>
    <t>D2RJQ5</t>
  </si>
  <si>
    <t>tr|N1LSW6|</t>
  </si>
  <si>
    <t>tr|D2RJQ5| D2RJQ5_ACIFV Imidazole glycerol phosphate synthase subunit HisF OS=Acidaminococcus fermentans (strain ATCC 25085 / DSM 20731 / VR4) GN=hisF PE=3 SV=1</t>
  </si>
  <si>
    <t>N1LTX0</t>
  </si>
  <si>
    <t>B7HC46</t>
  </si>
  <si>
    <t>tr|N1LTX0|</t>
  </si>
  <si>
    <t>tr|B7HC46| B7HC46_BACC4 Putative 6-aminohexanoate-dimer hydrolase OS=Bacillus cereus (strain B4264) GN=BCB4264_A3306 PE=4 SV=1</t>
  </si>
  <si>
    <t>N1LH07</t>
  </si>
  <si>
    <t>G1UAF6</t>
  </si>
  <si>
    <t>K05767</t>
  </si>
  <si>
    <t>tr|N1LH07|</t>
  </si>
  <si>
    <t>tr|G1UAF6| G1UAF6_CANAX Putative uncharacterized protein CaJ7.0211 OS=Candida albicans GN=CaJ7.0211 PE=4 SV=1</t>
  </si>
  <si>
    <t>Q81BR3</t>
  </si>
  <si>
    <t>tr|N1LKW4|</t>
  </si>
  <si>
    <t>tr|Q81BR3| Q81BR3_BACCR Phosphoenolpyruvate synthase OS=Bacillus cereus (strain ATCC 14579 / DSM 31 / JCM 2152 / NBRC 15305 / NCIMB 9373 / NRRL B-3711) GN=BC_3087 PE=4 SV=1</t>
  </si>
  <si>
    <t>N1LHR3</t>
  </si>
  <si>
    <t>tr|N1LHR3|</t>
  </si>
  <si>
    <t>N1LPM8</t>
  </si>
  <si>
    <t>Q6HCQ9</t>
  </si>
  <si>
    <t>tr|N1LPM8|</t>
  </si>
  <si>
    <t>tr|Q6HCQ9| Q6HCQ9_BACHK Possible sigma factor, ECF subfamily OS=Bacillus thuringiensis subsp. konkukian (strain 97-27) GN=BT9727_4352 PE=4 SV=1</t>
  </si>
  <si>
    <t>N1LL49</t>
  </si>
  <si>
    <t>tr|N1LL49|</t>
  </si>
  <si>
    <t>N1LP17</t>
  </si>
  <si>
    <t>tr|N1LP17|</t>
  </si>
  <si>
    <t>N1LV02</t>
  </si>
  <si>
    <t>R4Q418</t>
  </si>
  <si>
    <t>K02769</t>
  </si>
  <si>
    <t>tr|N1LV02|</t>
  </si>
  <si>
    <t>tr|R4Q418| R4Q418_LACPN Uncharacterized protein OS=Lactobacillus plantarum subsp. plantarum P-8 GN=LBP_cg2589 PE=4 SV=2</t>
  </si>
  <si>
    <t>tr|N1LZU4|</t>
  </si>
  <si>
    <t>D5TW35</t>
  </si>
  <si>
    <t>tr|N1LW47|</t>
  </si>
  <si>
    <t>tr|D5TW35| D5TW35_BACT1 N-acetyldiaminopimelate deacetylase OS=Bacillus thuringiensis (strain BMB171) GN=BMB171_C3643 PE=3 SV=1</t>
  </si>
  <si>
    <t>R4U8T7</t>
  </si>
  <si>
    <t>tr|N1LLL8|</t>
  </si>
  <si>
    <t>tr|R4U8T7| R4U8T7_MYCAB ATP-dependent zinc metalloprotease FtsH OS=Mycobacterium abscessus subsp. bolletii 50594 GN=ftsH PE=3 SV=1</t>
  </si>
  <si>
    <t>tr|N1LGD0|</t>
  </si>
  <si>
    <t>N1LR52</t>
  </si>
  <si>
    <t>tr|N1LR52|</t>
  </si>
  <si>
    <t>H6L2N9</t>
  </si>
  <si>
    <t>tr|N1LL30|</t>
  </si>
  <si>
    <t>tr|H6L2N9| H6L2N9_SAPGL Lytic transglycosylase catalytic OS=Saprospira grandis (strain Lewin) GN=mltD PE=4 SV=1</t>
  </si>
  <si>
    <t>N1LK97</t>
  </si>
  <si>
    <t>Q8RBN4</t>
  </si>
  <si>
    <t>tr|N1LK97|</t>
  </si>
  <si>
    <t>tr|Q8RBN4| Q8RBN4_CALS4 Histone acetyltransferase HPA2 and related acetyltransferases OS=Caldanaerobacter subterraneus subsp. tengcongensis (strain DSM 15242 / JCM 11007 / NBRC 100824 / MB4) GN=WecD2 PE=4 SV=1</t>
  </si>
  <si>
    <t>N1LLP4</t>
  </si>
  <si>
    <t>P08431</t>
  </si>
  <si>
    <t>tr|N1LLP4|</t>
  </si>
  <si>
    <t>sp|P08431| GAL7_YEAST Galactose-1-phosphate uridylyltransferase OS=Saccharomyces cerevisiae (strain ATCC 204508 / S288c) GN=GAL7 PE=1 SV=4</t>
  </si>
  <si>
    <t>F2I0J5</t>
  </si>
  <si>
    <t>tr|N1LM68|</t>
  </si>
  <si>
    <t>tr|F2I0J5| F2I0J5_PELSM Histidine kinase OS=Pelagibacter sp. (strain IMCC9063) GN=SAR11G3_00725 PE=4 SV=1</t>
  </si>
  <si>
    <t>N1LJK0</t>
  </si>
  <si>
    <t>tr|N1LJK0|</t>
  </si>
  <si>
    <t>N1LGP8</t>
  </si>
  <si>
    <t>tr|N1LGP8|</t>
  </si>
  <si>
    <t>D5U1E6</t>
  </si>
  <si>
    <t>tr|N1LQ72|</t>
  </si>
  <si>
    <t>tr|D5U1E6| D5U1E6_THEAM Ribose 5-phosphate isomerase OS=Thermosphaera aggregans (strain DSM 11486 / M11TL) GN=Tagg_0673 PE=4 SV=1</t>
  </si>
  <si>
    <t>N1LQ14</t>
  </si>
  <si>
    <t>D5TSM8</t>
  </si>
  <si>
    <t>tr|N1LQ14|</t>
  </si>
  <si>
    <t>tr|D5TSM8| D5TSM8_BACT1 Uncharacterized protein OS=Bacillus thuringiensis (strain BMB171) GN=BMB171_C0932 PE=4 SV=1</t>
  </si>
  <si>
    <t>N1LLB8</t>
  </si>
  <si>
    <t>D1AH03</t>
  </si>
  <si>
    <t>tr|N1LLB8|</t>
  </si>
  <si>
    <t>tr|D1AH03| D1AH03_SEBTE Aspartyl/glutamyl-tRNA(Asn/Gln) amidotransferase subunit C OS=Sebaldella termitidis (strain ATCC 33386 / NCTC 11300) GN=gatC PE=3 SV=1</t>
  </si>
  <si>
    <t>N1LP46</t>
  </si>
  <si>
    <t>tr|N1LP46|</t>
  </si>
  <si>
    <t>N1LPI8</t>
  </si>
  <si>
    <t>G8BZR0</t>
  </si>
  <si>
    <t>K01230</t>
  </si>
  <si>
    <t>tr|N1LPI8|</t>
  </si>
  <si>
    <t>tr|G8BZR0| G8BZR0_TETPH alpha-1,2-Mannosidase OS=Tetrapisispora phaffii (strain ATCC 24235 / CBS 4417 / NBRC 1672 / NRRL Y-8282 / UCD 70-5) GN=TPHA0L00320 PE=3 SV=1</t>
  </si>
  <si>
    <t>N1LN19</t>
  </si>
  <si>
    <t>B7Q1I7</t>
  </si>
  <si>
    <t>K18914</t>
  </si>
  <si>
    <t>tr|N1LN19|</t>
  </si>
  <si>
    <t>tr|B7Q1I7| B7Q1I7_IXOSC NADPH:adrenodoxin oxidoreductase, putative OS=Ixodes scapularis GN=IscW_ISCW020877 PE=4 SV=1</t>
  </si>
  <si>
    <t>N1LMQ7</t>
  </si>
  <si>
    <t>I3V4Y5</t>
  </si>
  <si>
    <t>tr|N1LMQ7|</t>
  </si>
  <si>
    <t>tr|I3V4Y5| I3V4Y5_PSEPU Surface antigen OS=Pseudomonas putida ND6 GN=YSA_11132 PE=4 SV=1</t>
  </si>
  <si>
    <t>N1LUL8</t>
  </si>
  <si>
    <t>B7H730</t>
  </si>
  <si>
    <t>tr|N1LUL8|</t>
  </si>
  <si>
    <t>tr|B7H730| B7H730_BACC4 Ankyrin repeat domain protein OS=Bacillus cereus (strain B4264) GN=BCB4264_A4783 PE=4 SV=1</t>
  </si>
  <si>
    <t>D5TRG6</t>
  </si>
  <si>
    <t>tr|N1LS50|</t>
  </si>
  <si>
    <t>tr|D5TRG6| D5TRG6_BACT1 Uracil-DNA glycosylase OS=Bacillus thuringiensis (strain BMB171) GN=ung PE=3 SV=1</t>
  </si>
  <si>
    <t>N1LIE7</t>
  </si>
  <si>
    <t>C1F5H7</t>
  </si>
  <si>
    <t>tr|N1LIE7|</t>
  </si>
  <si>
    <t>tr|C1F5H7| C1F5H7_ACIC5 Transcriptional regulator, PadR family OS=Acidobacterium capsulatum (strain ATCC 51196 / DSM 11244 / JCM 7670 / NBRC 15755 / NCIMB 13165 / 161) GN=ACP_1352 PE=4 SV=1</t>
  </si>
  <si>
    <t>N1LPB9</t>
  </si>
  <si>
    <t>A0R8N4</t>
  </si>
  <si>
    <t>tr|N1LPB9|</t>
  </si>
  <si>
    <t>tr|A0R8N4| A0R8N4_BACAH Transposase OS=Bacillus thuringiensis (strain Al Hakam) GN=orfY PE=4 SV=1</t>
  </si>
  <si>
    <t>Q816E0</t>
  </si>
  <si>
    <t>tr|N1LTJ6|</t>
  </si>
  <si>
    <t>tr|Q816E0| Q816E0_BACCR NADH dehydrogenase OS=Bacillus cereus (strain ATCC 14579 / DSM 31 / JCM 2152 / NBRC 15305 / NCIMB 9373 / NRRL B-3711) GN=BC_4925 PE=4 SV=1</t>
  </si>
  <si>
    <t>Q292P7</t>
  </si>
  <si>
    <t>tr|N1M1M6|</t>
  </si>
  <si>
    <t>tr|Q292P7| Q292P7_DROPS GA14145 OS=Drosophila pseudoobscura pseudoobscura GN=Dpse\GA14145 PE=4 SV=2</t>
  </si>
  <si>
    <t>N1LTS5</t>
  </si>
  <si>
    <t>F9X6X8</t>
  </si>
  <si>
    <t>tr|N1LTS5|</t>
  </si>
  <si>
    <t>tr|F9X6X8| F9X6X8_ZYMTI Putative H+/Ca2+ transporter OS=Zymoseptoria tritici (strain CBS 115943 / IPO323) GN=MYCGRDRAFT_70055 PE=4 SV=1</t>
  </si>
  <si>
    <t>N1LLL6</t>
  </si>
  <si>
    <t>Q8EQI8</t>
  </si>
  <si>
    <t>K00103</t>
  </si>
  <si>
    <t>tr|N1LLL6|</t>
  </si>
  <si>
    <t>tr|Q8EQI8| Q8EQI8_OCEIH L-gulonolactone oxidase OS=Oceanobacillus iheyensis (strain DSM 14371 / JCM 11309 / KCTC 3954 / HTE831) GN=OB1711 PE=4 SV=1</t>
  </si>
  <si>
    <t>N1LY65</t>
  </si>
  <si>
    <t>D5TJV4</t>
  </si>
  <si>
    <t>tr|N1LY65|</t>
  </si>
  <si>
    <t>tr|D5TJV4| D5TJV4_BACT1 Metal-dependent phosphohydrolase OS=Bacillus thuringiensis (strain BMB171) GN=BMB171_C4210 PE=4 SV=1</t>
  </si>
  <si>
    <t>tr|N1LXL2|</t>
  </si>
  <si>
    <t>M4HGD2</t>
  </si>
  <si>
    <t>tr|N1LYM4|</t>
  </si>
  <si>
    <t>tr|M4HGD2| M4HGD2_BACCE Superoxide dismutase OS=Bacillus cereus FRI-35 GN=BCK_13795 PE=3 SV=1</t>
  </si>
  <si>
    <t>N1LXW7</t>
  </si>
  <si>
    <t>R9WED1</t>
  </si>
  <si>
    <t>tr|N1LXW7|</t>
  </si>
  <si>
    <t>tr|R9WED1| R9WED1_LACRE ABC-type antimicrobial peptide transport system, permease component OS=Lactobacillus reuteri I5007 GN=LRI_0255 PE=4 SV=1</t>
  </si>
  <si>
    <t>N1LLT3</t>
  </si>
  <si>
    <t>Q4UG79</t>
  </si>
  <si>
    <t>tr|N1LLT3|</t>
  </si>
  <si>
    <t>tr|Q4UG79| Q4UG79_THEAN Genomic DNA chromosome 1 part 1 OS=Theileria annulata GN=TA18990 PE=4 SV=1</t>
  </si>
  <si>
    <t>N1LSR7</t>
  </si>
  <si>
    <t>D5TXJ0</t>
  </si>
  <si>
    <t>K09793</t>
  </si>
  <si>
    <t>tr|N1LSR7|</t>
  </si>
  <si>
    <t>tr|D5TXJ0| D5TXJ0_BACT1 Uncharacterized protein OS=Bacillus thuringiensis (strain BMB171) GN=BMB171_C1828 PE=4 SV=1</t>
  </si>
  <si>
    <t>N1LZW3</t>
  </si>
  <si>
    <t>I4CAA5</t>
  </si>
  <si>
    <t>tr|N1LZW3|</t>
  </si>
  <si>
    <t>tr|I4CAA5| I4CAA5_DESTA Serine/threonine protein kinase OS=Desulfomonile tiedjei (strain ATCC 49306 / DSM 6799 / DCB-1) GN=Desti_3854 PE=3 SV=1</t>
  </si>
  <si>
    <t>B7IU34</t>
  </si>
  <si>
    <t>tr|N1LJ85|</t>
  </si>
  <si>
    <t>tr|B7IU34| B7IU34_BACC2 mRNA interferase OS=Bacillus cereus (strain G9842) GN=BCG9842_B5056 PE=3 SV=1</t>
  </si>
  <si>
    <t>N1LSN7</t>
  </si>
  <si>
    <t>A7HL05</t>
  </si>
  <si>
    <t>tr|N1LSN7|</t>
  </si>
  <si>
    <t>tr|A7HL05| A7HL05_FERNB ComEC/Rec2-related protein OS=Fervidobacterium nodosum (strain ATCC 35602 / DSM 5306 / Rt17-B1) GN=Fnod_0733 PE=4 SV=1</t>
  </si>
  <si>
    <t>M1PES4</t>
  </si>
  <si>
    <t>K07791</t>
  </si>
  <si>
    <t>tr|N1LEA8|</t>
  </si>
  <si>
    <t>tr|M1PES4| M1PES4_BACTU Anaerobic C4-dicarboxylate transporter OS=Bacillus thuringiensis serovar thuringiensis str. IS5056 GN=H175_ch0364 PE=4 SV=1</t>
  </si>
  <si>
    <t>N1M1W4</t>
  </si>
  <si>
    <t>G8QGM4</t>
  </si>
  <si>
    <t>K03793</t>
  </si>
  <si>
    <t>tr|N1M1W4|</t>
  </si>
  <si>
    <t>tr|G8QGM4| G8QGM4_AZOSU Uncharacterized protein OS=Azospira oryzae (strain ATCC BAA-33 / DSM 13638 / PS) GN=Dsui_0694 PE=3 SV=1</t>
  </si>
  <si>
    <t>Q81BX6</t>
  </si>
  <si>
    <t>tr|N1LMQ2|</t>
  </si>
  <si>
    <t>sp|Q81BX6| Y3012_BACCR Putative adenine deaminase BC_3012 OS=Bacillus cereus (strain ATCC 14579 / DSM 31 / JCM 2152 / NBRC 15305 / NCIMB 9373 / NRRL B-3711) GN=BC_3012 PE=3 SV=1</t>
  </si>
  <si>
    <t>R9T9U0</t>
  </si>
  <si>
    <t>tr|N1LQA7|</t>
  </si>
  <si>
    <t>tr|R9T9U0| R9T9U0_9EURY Uncharacterized protein OS=Candidatus Methanomassiliicoccus intestinalis Issoire-Mx1 GN=MMINT_11000 PE=3 SV=1</t>
  </si>
  <si>
    <t>B7HEF3</t>
  </si>
  <si>
    <t>tr|N1LIP4|</t>
  </si>
  <si>
    <t>tr|B7HEF3| B7HEF3_BACC4 Phosphocarrier protein HPr OS=Bacillus cereus (strain B4264) GN=ptsH2 PE=4 SV=1</t>
  </si>
  <si>
    <t>N1LP66</t>
  </si>
  <si>
    <t>Q8PAK6</t>
  </si>
  <si>
    <t>tr|N1LP66|</t>
  </si>
  <si>
    <t>tr|Q8PAK6| Q8PAK6_XANCP Chorismate mutase/prephenate dehydrogenase OS=Xanthomonas campestris pv. campestris (strain ATCC 33913 / NCPPB 528 / LMG 568) GN=tyrA PE=4 SV=1</t>
  </si>
  <si>
    <t>tr|N1LF89|</t>
  </si>
  <si>
    <t>N1LG93</t>
  </si>
  <si>
    <t>F4CKN4</t>
  </si>
  <si>
    <t>tr|N1LG93|</t>
  </si>
  <si>
    <t>tr|F4CKN4| F4CKN4_PSEUX Putative ABC transporter integral membrane protein OS=Pseudonocardia dioxanivorans (strain ATCC 55486 / DSM 44775 / JCM 13855 / CB1190) GN=Psed_0990 PE=4 SV=1</t>
  </si>
  <si>
    <t>R4Q2A1</t>
  </si>
  <si>
    <t>tr|N1LSI9|</t>
  </si>
  <si>
    <t>tr|R4Q2A1| R4Q2A1_LACPN Uncharacterized protein OS=Lactobacillus plantarum subsp. plantarum P-8 GN=LBP_cg1914 PE=4 SV=2</t>
  </si>
  <si>
    <t>D5TK21</t>
  </si>
  <si>
    <t>tr|N1LTX4|</t>
  </si>
  <si>
    <t>tr|D5TK21| D5TK21_BACT1 Acetate kinase OS=Bacillus thuringiensis (strain BMB171) GN=ackA PE=3 SV=1</t>
  </si>
  <si>
    <t>A5ILW1</t>
  </si>
  <si>
    <t>tr|N1LUA2|</t>
  </si>
  <si>
    <t>tr|A5ILW1| A5ILW1_THEP1 Glycerophosphoryl diester phosphodiesterase OS=Thermotoga petrophila (strain RKU-1 / ATCC BAA-488 / DSM 13995) GN=Tpet_1170 PE=4 SV=1</t>
  </si>
  <si>
    <t>N1LUQ2</t>
  </si>
  <si>
    <t>B7IU11</t>
  </si>
  <si>
    <t>tr|N1LUQ2|</t>
  </si>
  <si>
    <t>tr|B7IU11| B7IU11_BACC2 Oligopeptide ABC transporter, permease protein OS=Bacillus cereus (strain G9842) GN=BCG9842_B5079 PE=3 SV=1</t>
  </si>
  <si>
    <t>N1LME4</t>
  </si>
  <si>
    <t>G7KC35</t>
  </si>
  <si>
    <t>K11446</t>
  </si>
  <si>
    <t>tr|N1LME4|</t>
  </si>
  <si>
    <t>tr|G7KC35| G7KC35_MEDTR Transcription factor jumonji (JmjC) domain protein OS=Medicago truncatula GN=MTR_5g010300 PE=4 SV=1</t>
  </si>
  <si>
    <t>Q816M6</t>
  </si>
  <si>
    <t>tr|N1LQ43|</t>
  </si>
  <si>
    <t>tr|Q816M6| Q816M6_BACCR Phage shock protein A OS=Bacillus cereus (strain ATCC 14579 / DSM 31 / JCM 2152 / NBRC 15305 / NCIMB 9373 / NRRL B-3711) GN=BC_4801 PE=4 SV=1</t>
  </si>
  <si>
    <t>M4H910</t>
  </si>
  <si>
    <t>tr|N1LQY5|</t>
  </si>
  <si>
    <t>tr|M4H910| M4H910_BACCE GTP cyclohydrolase 1 OS=Bacillus cereus FRI-35 GN=folE PE=3 SV=1</t>
  </si>
  <si>
    <t>A1T5R0</t>
  </si>
  <si>
    <t>tr|N1LWX9|</t>
  </si>
  <si>
    <t>tr|A1T5R0| A1T5R0_MYCVP Lipopolysaccharide biosynthesis OS=Mycobacterium vanbaalenii (strain DSM 7251 / PYR-1) GN=Mvan_1681 PE=4 SV=1</t>
  </si>
  <si>
    <t>N1LFV4</t>
  </si>
  <si>
    <t>D6DZ48</t>
  </si>
  <si>
    <t>tr|N1LFV4|</t>
  </si>
  <si>
    <t>tr|D6DZ48| D6DZ48_9FIRM Eubacterium rectale DSM 17629 draft genome OS=Eubacterium rectale DSM 17629 GN=EUR_29220 PE=4 SV=1</t>
  </si>
  <si>
    <t>N1LHN3</t>
  </si>
  <si>
    <t>tr|N1LHN3|</t>
  </si>
  <si>
    <t>N1LML6</t>
  </si>
  <si>
    <t>Q81JC2</t>
  </si>
  <si>
    <t>tr|N1LML6|</t>
  </si>
  <si>
    <t>tr|Q81JC2| Q81JC2_BACCR Pyrazinamidase OS=Bacillus cereus (strain ATCC 14579 / DSM 31 / JCM 2152 / NBRC 15305 / NCIMB 9373 / NRRL B-3711) GN=BC_0022 PE=4 SV=1</t>
  </si>
  <si>
    <t>Q81F63</t>
  </si>
  <si>
    <t>tr|N1LFX5|</t>
  </si>
  <si>
    <t>tr|Q81F63| Q81F63_BACCR Uridylate kinase OS=Bacillus cereus (strain ATCC 14579 / DSM 31 / JCM 2152 / NBRC 15305 / NCIMB 9373 / NRRL B-3711) GN=pyrH PE=3 SV=1</t>
  </si>
  <si>
    <t>N1LJ75</t>
  </si>
  <si>
    <t>Q8ENS0</t>
  </si>
  <si>
    <t>tr|N1LJ75|</t>
  </si>
  <si>
    <t>tr|Q8ENS0| Q8ENS0_OCEIH Alkaline phosphatase OS=Oceanobacillus iheyensis (strain DSM 14371 / JCM 11309 / KCTC 3954 / HTE831) GN=OB2407 PE=4 SV=1</t>
  </si>
  <si>
    <t>N1LHW5</t>
  </si>
  <si>
    <t>D3RRP5</t>
  </si>
  <si>
    <t>tr|N1LHW5|</t>
  </si>
  <si>
    <t>tr|D3RRP5| D3RRP5_ALLVD Lactoylglutathione lyase OS=Allochromatium vinosum (strain ATCC 17899 / DSM 180 / NBRC 103801 / NCIMB 10441 / D) GN=Alvin_1010 PE=4 SV=1</t>
  </si>
  <si>
    <t>N1LHV3</t>
  </si>
  <si>
    <t>R8BGQ6</t>
  </si>
  <si>
    <t>K18786</t>
  </si>
  <si>
    <t>tr|N1LHV3|</t>
  </si>
  <si>
    <t>tr|R8BGQ6| R8BGQ6_TOGMI Putative glycoside hydrolase family 94 protein OS=Togninia minima (strain UCR-PA7) GN=UCRPA7_5973 PE=4 SV=1</t>
  </si>
  <si>
    <t>N1LNS3</t>
  </si>
  <si>
    <t>tr|N1LNS3|</t>
  </si>
  <si>
    <t>N1LH55</t>
  </si>
  <si>
    <t>K9RB87</t>
  </si>
  <si>
    <t>tr|N1LH55|</t>
  </si>
  <si>
    <t>tr|K9RB87| K9RB87_9CYAN Nucleoside permease OS=Rivularia sp. PCC 7116 GN=Riv7116_2716 PE=3 SV=1</t>
  </si>
  <si>
    <t>Q04VV5</t>
  </si>
  <si>
    <t>tr|N1LGD1|</t>
  </si>
  <si>
    <t>tr|Q04VV5| Q04VV5_LEPBJ Glycerol-3-phosphate transporter OS=Leptospira borgpetersenii serovar Hardjo-bovis (strain JB197) GN=glpT PE=4 SV=1</t>
  </si>
  <si>
    <t>N1LS29</t>
  </si>
  <si>
    <t>tr|N1LS29|</t>
  </si>
  <si>
    <t>N1LRW3</t>
  </si>
  <si>
    <t>P38329</t>
  </si>
  <si>
    <t>K14429</t>
  </si>
  <si>
    <t>tr|N1LRW3|</t>
  </si>
  <si>
    <t>sp|P38329| VHC1_YEAST Vacuolar cation-chloride cotransporter 1 OS=Saccharomyces cerevisiae (strain ATCC 204508 / S288c) GN=VHC1 PE=1 SV=1</t>
  </si>
  <si>
    <t>N1LV88</t>
  </si>
  <si>
    <t>S5ZR75</t>
  </si>
  <si>
    <t>tr|N1LV88|</t>
  </si>
  <si>
    <t>tr|S5ZR75| S5ZR75_9BACI Preprotein translocase subunit SecD OS=Geobacillus sp. JF8 GN=M493_13385 PE=3 SV=1</t>
  </si>
  <si>
    <t>N1M2B7</t>
  </si>
  <si>
    <t>Q7CPY6</t>
  </si>
  <si>
    <t>K08305</t>
  </si>
  <si>
    <t>tr|N1M2B7|</t>
  </si>
  <si>
    <t>tr|Q7CPY6| Q7CPY6_SALTY Membrane-bound lytic murein transglycosylase B OS=Salmonella typhimurium (strain LT2 / SGSC1412 / ATCC 700720) GN=mltB PE=4 SV=1</t>
  </si>
  <si>
    <t>Q81EJ6</t>
  </si>
  <si>
    <t>tr|N1LXG5|</t>
  </si>
  <si>
    <t>tr|Q81EJ6| Q81EJ6_BACCR Peptidoglycan N-acetylglucosamine deacetylase OS=Bacillus cereus (strain ATCC 14579 / DSM 31 / JCM 2152 / NBRC 15305 / NCIMB 9373 / NRRL B-3711) GN=BC_1974 PE=4 SV=1</t>
  </si>
  <si>
    <t>N1LQM5</t>
  </si>
  <si>
    <t>B7IWS6</t>
  </si>
  <si>
    <t>K07180</t>
  </si>
  <si>
    <t>tr|N1LQM5|</t>
  </si>
  <si>
    <t>tr|B7IWS6| B7IWS6_BACC2 Uncharacterized protein OS=Bacillus cereus (strain G9842) GN=BCG9842_B4752 PE=4 SV=1</t>
  </si>
  <si>
    <t>N1LNV2</t>
  </si>
  <si>
    <t>B7HD67</t>
  </si>
  <si>
    <t>K08777</t>
  </si>
  <si>
    <t>tr|N1LNV2|</t>
  </si>
  <si>
    <t>tr|B7HD67| B7HD67_BACC4 Neutral protease B OS=Bacillus cereus (strain B4264) GN=BCB4264_A5188 PE=4 SV=1</t>
  </si>
  <si>
    <t>N1M1G8</t>
  </si>
  <si>
    <t>B8F950</t>
  </si>
  <si>
    <t>tr|N1M1G8|</t>
  </si>
  <si>
    <t>tr|B8F950| B8F950_DESAA Serine-type D-Ala-D-Ala carboxypeptidase OS=Desulfatibacillum alkenivorans (strain AK-01) GN=Dalk_1093 PE=4 SV=1</t>
  </si>
  <si>
    <t>N1LPT9</t>
  </si>
  <si>
    <t>M1URB7</t>
  </si>
  <si>
    <t>tr|N1LPT9|</t>
  </si>
  <si>
    <t>tr|M1URB7| M1URB7_9CORY Uncharacterized protein OS=Corynebacterium callunae DSM 20147 GN=H924_00285 PE=3 SV=1</t>
  </si>
  <si>
    <t>B4UD85</t>
  </si>
  <si>
    <t>tr|N1LZU3|</t>
  </si>
  <si>
    <t>tr|B4UD85| B4UD85_ANASK Aquaporin Z OS=Anaeromyxobacter sp. (strain K) GN=aqpZ PE=3 SV=1</t>
  </si>
  <si>
    <t>N1LWJ6</t>
  </si>
  <si>
    <t>tr|N1LWJ6|</t>
  </si>
  <si>
    <t>A8N5V6</t>
  </si>
  <si>
    <t>tr|N1LNX1|</t>
  </si>
  <si>
    <t>tr|A8N5V6| A8N5V6_COPC7 Huwe1 protein OS=Coprinopsis cinerea (strain Okayama-7 / 130 / ATCC MYA-4618 / FGSC 9003) GN=CC1G_01887 PE=4 SV=2</t>
  </si>
  <si>
    <t>N1LVP8</t>
  </si>
  <si>
    <t>tr|N1LVP8|</t>
  </si>
  <si>
    <t>B7IUR0</t>
  </si>
  <si>
    <t>tr|N1LVY4|</t>
  </si>
  <si>
    <t>tr|B7IUR0| B7IUR0_BACC2 Uncharacterized protein OS=Bacillus cereus (strain G9842) GN=BCG9842_B1240 PE=3 SV=1</t>
  </si>
  <si>
    <t>N1LP95</t>
  </si>
  <si>
    <t>I4D3T3</t>
  </si>
  <si>
    <t>tr|N1LP95|</t>
  </si>
  <si>
    <t>tr|I4D3T3| I4D3T3_DESAJ Ig-like domain-containing protein OS=Desulfosporosinus acidiphilus (strain DSM 22704 / JCM 16185 / SJ4) GN=Desaci_1440 PE=4 SV=1</t>
  </si>
  <si>
    <t>D5TK22</t>
  </si>
  <si>
    <t>tr|N1LYG8|</t>
  </si>
  <si>
    <t>tr|D5TK22| D5TK22_BACT1 Adenine-specific methyltransferase OS=Bacillus thuringiensis (strain BMB171) GN=BMB171_C4278 PE=4 SV=1</t>
  </si>
  <si>
    <t>N1LT55</t>
  </si>
  <si>
    <t>K3VAG9</t>
  </si>
  <si>
    <t>K07824</t>
  </si>
  <si>
    <t>tr|N1LT55|</t>
  </si>
  <si>
    <t>tr|K3VAG9| K3VAG9_FUSPC Uncharacterized protein OS=Fusarium pseudograminearum (strain CS3096) GN=FPSE_10672 PE=3 SV=1</t>
  </si>
  <si>
    <t>N1M236</t>
  </si>
  <si>
    <t>C0ZIZ8</t>
  </si>
  <si>
    <t>tr|N1M236|</t>
  </si>
  <si>
    <t>tr|C0ZIZ8| C0ZIZ8_BREBN Probable transcriptional regulator OS=Brevibacillus brevis (strain 47 / JCM 6285 / NBRC 100599) GN=BBR47_43960 PE=4 SV=1</t>
  </si>
  <si>
    <t>N1LL88</t>
  </si>
  <si>
    <t>tr|N1LL88|</t>
  </si>
  <si>
    <t>N1LE69</t>
  </si>
  <si>
    <t>Q73D14</t>
  </si>
  <si>
    <t>tr|N1LE69|</t>
  </si>
  <si>
    <t>tr|Q73D14| Q73D14_BACC1 Non-homologous end joining protein Ku OS=Bacillus cereus (strain ATCC 10987 / NRS 248) GN=ku PE=3 SV=1</t>
  </si>
  <si>
    <t>F6B9U2</t>
  </si>
  <si>
    <t>tr|N1LI42|</t>
  </si>
  <si>
    <t>tr|F6B9U2| F6B9U2_DESCC ABC transporter related protein OS=Desulfotomaculum carboxydivorans (strain DSM 14880 / VKM B-2319 / CO-1-SRB) GN=Desca_0911 PE=3 SV=1</t>
  </si>
  <si>
    <t>N1LNC9</t>
  </si>
  <si>
    <t>A5VY00</t>
  </si>
  <si>
    <t>tr|N1LNC9|</t>
  </si>
  <si>
    <t>tr|A5VY00| A5VY00_PSEP1 Alpha/beta hydrolase fold protein OS=Pseudomonas putida (strain F1 / ATCC 700007) GN=Pput_0592 PE=4 SV=1</t>
  </si>
  <si>
    <t>N1LN37</t>
  </si>
  <si>
    <t>B8DQ90</t>
  </si>
  <si>
    <t>tr|N1LN37|</t>
  </si>
  <si>
    <t>tr|B8DQ90| B8DQ90_DESVM RNA polymerase sigma factor OS=Desulfovibrio vulgaris (strain Miyazaki F / DSM 19637) GN=DvMF_2011 PE=3 SV=1</t>
  </si>
  <si>
    <t>N1LTG6</t>
  </si>
  <si>
    <t>tr|N1LTG6|</t>
  </si>
  <si>
    <t>N1LK02</t>
  </si>
  <si>
    <t>Q8BMV3</t>
  </si>
  <si>
    <t>K01512</t>
  </si>
  <si>
    <t>tr|N1LK02|</t>
  </si>
  <si>
    <t>tr|Q8BMV3| Q8BMV3_MOUSE Acylphosphatase-1 OS=Mus musculus GN=Acyp1 PE=1 SV=1</t>
  </si>
  <si>
    <t>N1LNM6</t>
  </si>
  <si>
    <t>tr|N1LNM6|</t>
  </si>
  <si>
    <t>N1LYJ5</t>
  </si>
  <si>
    <t>tr|N1LYJ5|</t>
  </si>
  <si>
    <t>N1LW28</t>
  </si>
  <si>
    <t>tr|N1LW28|</t>
  </si>
  <si>
    <t>B7HBM6</t>
  </si>
  <si>
    <t>tr|N1LS84|</t>
  </si>
  <si>
    <t>tr|B7HBM6| B7HBM6_BACC4 Molybdopterin oxidoreductase family protein OS=Bacillus cereus (strain B4264) GN=BCB4264_A0627 PE=4 SV=1</t>
  </si>
  <si>
    <t>N1M1B9</t>
  </si>
  <si>
    <t>M1QI39</t>
  </si>
  <si>
    <t>tr|N1M1B9|</t>
  </si>
  <si>
    <t>tr|M1QI39| M1QI39_BACTU Transport permease protein OS=Bacillus thuringiensis serovar thuringiensis str. IS5056 GN=H175_ch3424 PE=3 SV=1</t>
  </si>
  <si>
    <t>N1LPL0</t>
  </si>
  <si>
    <t>U5ZRF4</t>
  </si>
  <si>
    <t>tr|N1LPL0|</t>
  </si>
  <si>
    <t>tr|U5ZRF4| U5ZRF4_9BACI Cell division transporter, ATP-binding protein FtsE OS=Bacillus toyonensis BCT-7112 GN=Btoyo_2455 PE=3 SV=1</t>
  </si>
  <si>
    <t>N1LSA0</t>
  </si>
  <si>
    <t>B1L6R6</t>
  </si>
  <si>
    <t>K07580</t>
  </si>
  <si>
    <t>tr|N1LSA0|</t>
  </si>
  <si>
    <t>tr|B1L6R6| B1L6R6_KORCO Uncharacterized protein OS=Korarchaeum cryptofilum (strain OPF8) GN=Kcr_1399 PE=4 SV=1</t>
  </si>
  <si>
    <t>N1LLK4</t>
  </si>
  <si>
    <t>D8PLZ8</t>
  </si>
  <si>
    <t>tr|N1LLK4|</t>
  </si>
  <si>
    <t>tr|D8PLZ8| D8PLZ8_SCHCM Putative uncharacterized protein OS=Schizophyllum commune (strain H4-8 / FGSC 9210) GN=SCHCODRAFT_63909 PE=4 SV=1</t>
  </si>
  <si>
    <t>D5TTB6</t>
  </si>
  <si>
    <t>tr|N1LLQ8|</t>
  </si>
  <si>
    <t>tr|D5TTB6| D5TTB6_BACT1 3-oxoacyl-[acyl-carrier-protein] synthase 2 OS=Bacillus thuringiensis (strain BMB171) GN=fabF PE=3 SV=1</t>
  </si>
  <si>
    <t>A6VRZ9</t>
  </si>
  <si>
    <t>tr|N1LIF2|</t>
  </si>
  <si>
    <t>tr|A6VRZ9| A6VRZ9_MARMS Putative transcriptional regulator, TetR family OS=Marinomonas sp. (strain MWYL1) GN=Mmwyl1_0287 PE=4 SV=1</t>
  </si>
  <si>
    <t>N1LLJ4</t>
  </si>
  <si>
    <t>D3UHA0</t>
  </si>
  <si>
    <t>tr|N1LLJ4|</t>
  </si>
  <si>
    <t>tr|D3UHA0| D3UHA0_HELM1 Uncharacterized protein OS=Helicobacter mustelae (strain ATCC 43772 / LMG 18044 / NCTC 12198 / 12198) GN=HMU06110 PE=3 SV=1</t>
  </si>
  <si>
    <t>N1LNQ6</t>
  </si>
  <si>
    <t>Q0W4A7</t>
  </si>
  <si>
    <t>tr|N1LNQ6|</t>
  </si>
  <si>
    <t>tr|Q0W4A7| Q0W4A7_METAR Methanocella arvoryzae MRE50 complete genome OS=Methanocella arvoryzae (strain DSM 22066 / NBRC 105507 / MRE50) GN=RCIX1527 PE=4 SV=1</t>
  </si>
  <si>
    <t>A6RBF7</t>
  </si>
  <si>
    <t>tr|N1LJ05|</t>
  </si>
  <si>
    <t>tr|A6RBF7| A6RBF7_AJECN Predicted protein OS=Ajellomyces capsulatus (strain NAm1 / WU24) GN=HCAG_06295 PE=4 SV=1</t>
  </si>
  <si>
    <t>B8F4Z1</t>
  </si>
  <si>
    <t>K07121</t>
  </si>
  <si>
    <t>tr|N1LNG4|</t>
  </si>
  <si>
    <t>sp|B8F4Z1| LPOA_HAEPS Penicillin-binding protein activator LpoA OS=Haemophilus parasuis serovar 5 (strain SH0165) GN=lpoA PE=3 SV=1</t>
  </si>
  <si>
    <t>N1LNL5</t>
  </si>
  <si>
    <t>L5LSG0</t>
  </si>
  <si>
    <t>K12012</t>
  </si>
  <si>
    <t>tr|N1LNL5|</t>
  </si>
  <si>
    <t>tr|L5LSG0| L5LSG0_MYODS Tripartite motif-containing protein 35 OS=Myotis davidii GN=MDA_GLEAN10011450 PE=4 SV=1</t>
  </si>
  <si>
    <t>N1LN97</t>
  </si>
  <si>
    <t>tr|N1LN97|</t>
  </si>
  <si>
    <t>N1LMI8</t>
  </si>
  <si>
    <t>Q9KCW6</t>
  </si>
  <si>
    <t>tr|N1LMI8|</t>
  </si>
  <si>
    <t>tr|Q9KCW6| Q9KCW6_BACHD BH1453 protein OS=Bacillus halodurans (strain ATCC BAA-125 / DSM 18197 / FERM 7344 / JCM 9153 / C-125) GN=BH1453 PE=4 SV=1</t>
  </si>
  <si>
    <t>N1LV79</t>
  </si>
  <si>
    <t>A9KT32</t>
  </si>
  <si>
    <t>K18783</t>
  </si>
  <si>
    <t>tr|N1LV79|</t>
  </si>
  <si>
    <t>sp|A9KT32| NIGP_CLOPH Nigerose phosphorylase OS=Clostridium phytofermentans (strain ATCC 700394 / DSM 18823 / ISDg) GN=Cphy_1874 PE=1 SV=1</t>
  </si>
  <si>
    <t>N1LR97</t>
  </si>
  <si>
    <t>tr|N1LR97|</t>
  </si>
  <si>
    <t>N1LR93</t>
  </si>
  <si>
    <t>I0YWB5</t>
  </si>
  <si>
    <t>K02535</t>
  </si>
  <si>
    <t>tr|N1LR93|</t>
  </si>
  <si>
    <t>tr|I0YWB5| I0YWB5_9CHLO UDP-3-O-acyl N-acetylglucosamine deacetylase (Fragment) OS=Coccomyxa subellipsoidea C-169 GN=COCSUDRAFT_6218 PE=4 SV=1</t>
  </si>
  <si>
    <t>A9KPQ9</t>
  </si>
  <si>
    <t>tr|N1LQN7|</t>
  </si>
  <si>
    <t>tr|A9KPQ9| A9KPQ9_CLOPH D,D-heptose 1,7-bisphosphate phosphatase OS=Clostridium phytofermentans (strain ATCC 700394 / DSM 18823 / ISDg) GN=Cphy_1433 PE=3 SV=1</t>
  </si>
  <si>
    <t>N1LX36</t>
  </si>
  <si>
    <t>H3ZQC5</t>
  </si>
  <si>
    <t>tr|N1LX36|</t>
  </si>
  <si>
    <t>tr|H3ZQC5| H3ZQC5_THELN Uncharacterized protein OS=Thermococcus litoralis (strain ATCC 51850 / DSM 5473 / JCM 8560 / NS-C) GN=OCC_03517 PE=3 SV=1</t>
  </si>
  <si>
    <t>N1LTB0</t>
  </si>
  <si>
    <t>I1JRM3</t>
  </si>
  <si>
    <t>K01456</t>
  </si>
  <si>
    <t>tr|N1LTB0|</t>
  </si>
  <si>
    <t>tr|I1JRM3| I1JRM3_SOYBN Uncharacterized protein OS=Glycine max PE=4 SV=1</t>
  </si>
  <si>
    <t>N1LUX7</t>
  </si>
  <si>
    <t>V7BJ61</t>
  </si>
  <si>
    <t>tr|N1LUX7|</t>
  </si>
  <si>
    <t>tr|V7BJ61| V7BJ61_PHAVU Uncharacterized protein OS=Phaseolus vulgaris GN=PHAVU_006G007600g PE=4 SV=1</t>
  </si>
  <si>
    <t>B0DJN2</t>
  </si>
  <si>
    <t>tr|N1M160|</t>
  </si>
  <si>
    <t>tr|B0DJN2| B0DJN2_LACBS Predicted protein OS=Laccaria bicolor (strain S238N-H82 / ATCC MYA-4686) GN=LACBIDRAFT_303534 PE=3 SV=1</t>
  </si>
  <si>
    <t>B1HVN5</t>
  </si>
  <si>
    <t>tr|N1LNF5|</t>
  </si>
  <si>
    <t>tr|B1HVN5| B1HVN5_LYSSC ABC transporter, permease OS=Lysinibacillus sphaericus (strain C3-41) GN=Bsph_0427 PE=4 SV=1</t>
  </si>
  <si>
    <t>A9VTD3</t>
  </si>
  <si>
    <t>K03101</t>
  </si>
  <si>
    <t>tr|N1M0Q8|</t>
  </si>
  <si>
    <t>sp|A9VTD3| LSPA_BACWK Lipoprotein signal peptidase OS=Bacillus weihenstephanensis (strain KBAB4) GN=lspA PE=3 SV=1</t>
  </si>
  <si>
    <t>N1LE87</t>
  </si>
  <si>
    <t>tr|N1LE87|</t>
  </si>
  <si>
    <t>N1LZG2</t>
  </si>
  <si>
    <t>E8V244</t>
  </si>
  <si>
    <t>tr|N1LZG2|</t>
  </si>
  <si>
    <t>tr|E8V244| E8V244_TERSS Two component transcriptional regulator, LuxR family OS=Terriglobus saanensis (strain ATCC BAA-1853 / DSM 23119 / SP1PR4) GN=AciPR4_3852 PE=4 SV=1</t>
  </si>
  <si>
    <t>B2GFM3</t>
  </si>
  <si>
    <t>K00897</t>
  </si>
  <si>
    <t>tr|N1LNP7|</t>
  </si>
  <si>
    <t>tr|B2GFM3| B2GFM3_KOCRD Putative uncharacterized protein OS=Kocuria rhizophila (strain ATCC 9341 / DSM 348 / NBRC 103217 / DC2201) GN=KRH_10490 PE=4 SV=1</t>
  </si>
  <si>
    <t>T2LKS8</t>
  </si>
  <si>
    <t>tr|N1LQQ8|</t>
  </si>
  <si>
    <t>tr|T2LKS8| T2LKS8_CAMCO DNA-directed DNA polymerase OS=Campylobacter coli 76339 GN=BN865_13880c PE=4 SV=1</t>
  </si>
  <si>
    <t>N1LTQ4</t>
  </si>
  <si>
    <t>tr|N1LTQ4|</t>
  </si>
  <si>
    <t>M1AT32</t>
  </si>
  <si>
    <t>tr|N1LEM9|</t>
  </si>
  <si>
    <t>tr|M1AT32| M1AT32_SOLTU Uncharacterized protein OS=Solanum tuberosum GN=PGSC0003DMG400011380 PE=4 SV=1</t>
  </si>
  <si>
    <t>N1LIQ0</t>
  </si>
  <si>
    <t>tr|N1LIQ0|</t>
  </si>
  <si>
    <t>N1LHN1</t>
  </si>
  <si>
    <t>tr|N1LHN1|</t>
  </si>
  <si>
    <t>N1LQ73</t>
  </si>
  <si>
    <t>D7LGP9</t>
  </si>
  <si>
    <t>K11649</t>
  </si>
  <si>
    <t>tr|N1LQ73|</t>
  </si>
  <si>
    <t>tr|D7LGP9| D7LGP9_ARALL ATSWI3A OS=Arabidopsis lyrata subsp. lyrata GN=ARALYDRAFT_904238 PE=4 SV=1</t>
  </si>
  <si>
    <t>N1LD68</t>
  </si>
  <si>
    <t>A0R9S2</t>
  </si>
  <si>
    <t>tr|N1LD68|</t>
  </si>
  <si>
    <t>tr|A0R9S2| A0R9S2_BACAH Camelysin, Metallo peptidase, MEROPS family M73 OS=Bacillus thuringiensis (strain Al Hakam) GN=calY PE=4 SV=1</t>
  </si>
  <si>
    <t>N1LMH0</t>
  </si>
  <si>
    <t>G0IXU1</t>
  </si>
  <si>
    <t>tr|N1LMH0|</t>
  </si>
  <si>
    <t>tr|G0IXU1| G0IXU1_CYCMS Uncharacterized protein OS=Cyclobacterium marinum (strain ATCC 25205 / DSM 745) GN=Cycma_4386 PE=4 SV=1</t>
  </si>
  <si>
    <t>N1LLW2</t>
  </si>
  <si>
    <t>D5TWD9</t>
  </si>
  <si>
    <t>K09807</t>
  </si>
  <si>
    <t>tr|N1LLW2|</t>
  </si>
  <si>
    <t>tr|D5TWD9| D5TWD9_BACT1 Uncharacterized protein OS=Bacillus thuringiensis (strain BMB171) GN=BMB171_C3747 PE=4 SV=1</t>
  </si>
  <si>
    <t>N1LRN9</t>
  </si>
  <si>
    <t>A6WCA1</t>
  </si>
  <si>
    <t>tr|N1LRN9|</t>
  </si>
  <si>
    <t>tr|A6WCA1| A6WCA1_KINRD Phosphoribosyl-ATP pyrophosphatase OS=Kineococcus radiotolerans (strain ATCC BAA-149 / DSM 14245 / SRS30216) GN=Krad_2976 PE=4 SV=1</t>
  </si>
  <si>
    <t>N1LU65</t>
  </si>
  <si>
    <t>Q81FE3</t>
  </si>
  <si>
    <t>K02412</t>
  </si>
  <si>
    <t>tr|N1LU65|</t>
  </si>
  <si>
    <t>tr|Q81FE3| Q81FE3_BACCR Flagellum-specific ATP synthase OS=Bacillus cereus (strain ATCC 14579 / DSM 31 / JCM 2152 / NBRC 15305 / NCIMB 9373 / NRRL B-3711) GN=BC_1647 PE=4 SV=1</t>
  </si>
  <si>
    <t>N1LWB1</t>
  </si>
  <si>
    <t>D5TYB0</t>
  </si>
  <si>
    <t>tr|N1LWB1|</t>
  </si>
  <si>
    <t>tr|D5TYB0| D5TYB0_BACT1 ABC-type transporter ATP-binding protein ecsA OS=Bacillus thuringiensis (strain BMB171) GN=BMB171_C1964 PE=4 SV=1</t>
  </si>
  <si>
    <t>N1LE74</t>
  </si>
  <si>
    <t>tr|N1LE74|</t>
  </si>
  <si>
    <t>N1LPX4</t>
  </si>
  <si>
    <t>B7HEY6</t>
  </si>
  <si>
    <t>tr|N1LPX4|</t>
  </si>
  <si>
    <t>tr|B7HEY6| B7HEY6_BACC4 Oligopeptide transport ATP-binding protein AppF OS=Bacillus cereus (strain B4264) GN=BCB4264_A0949 PE=3 SV=1</t>
  </si>
  <si>
    <t>N1LIR5</t>
  </si>
  <si>
    <t>tr|N1LIR5|</t>
  </si>
  <si>
    <t>B9WGQ7</t>
  </si>
  <si>
    <t>K17978</t>
  </si>
  <si>
    <t>tr|N1LHA5|</t>
  </si>
  <si>
    <t>tr|B9WGQ7| B9WGQ7_CANDC Candida dubliniensis CD36 chromosome 4, complete sequence OS=Candida dubliniensis (strain CD36 / ATCC MYA-646 / CBS 7987 / NCPF 3949 / NRRL Y-17841) GN=CD36_45670 PE=4 SV=1</t>
  </si>
  <si>
    <t>B7HHK7</t>
  </si>
  <si>
    <t>tr|N1LDD5|</t>
  </si>
  <si>
    <t>tr|B7HHK7| B7HHK7_BACC4 Phosphate transporter family protein OS=Bacillus cereus (strain B4264) GN=BCB4264_A1508 PE=4 SV=1</t>
  </si>
  <si>
    <t>N1LL01</t>
  </si>
  <si>
    <t>S1S3V5</t>
  </si>
  <si>
    <t>K00485</t>
  </si>
  <si>
    <t>tr|N1LL01|</t>
  </si>
  <si>
    <t>tr|S1S3V5| S1S3V5_THECC Flavin-dependent monooxygenase 1, putative (Fragment) OS=Theobroma cacao GN=TCM_046235 PE=4 SV=1</t>
  </si>
  <si>
    <t>N1LV51</t>
  </si>
  <si>
    <t>A1KAF4</t>
  </si>
  <si>
    <t>tr|N1LV51|</t>
  </si>
  <si>
    <t>tr|A1KAF4| A1KAF4_AZOSB Uncharacterized protein OS=Azoarcus sp. (strain BH72) GN=azo3193 PE=4 SV=1</t>
  </si>
  <si>
    <t>M4H9R4</t>
  </si>
  <si>
    <t>tr|N1LM05|</t>
  </si>
  <si>
    <t>tr|M4H9R4| M4H9R4_BACCE 50S ribosomal protein L17 OS=Bacillus cereus FRI-35 GN=rplQ PE=3 SV=1</t>
  </si>
  <si>
    <t>A8FH29</t>
  </si>
  <si>
    <t>tr|N1LIZ0|</t>
  </si>
  <si>
    <t>tr|A8FH29| A8FH29_BACP2 Phosphatidylglycerophosphatase OS=Bacillus pumilus (strain SAFR-032) GN=pgpA PE=4 SV=1</t>
  </si>
  <si>
    <t>N1LUC9</t>
  </si>
  <si>
    <t>R4XW76</t>
  </si>
  <si>
    <t>tr|N1LUC9|</t>
  </si>
  <si>
    <t>tr|R4XW76| R4XW76_ALCXX Uncharacterized protein OS=Achromobacter xylosoxidans NH44784-1996 GN=NH44784_021891 PE=4 SV=1</t>
  </si>
  <si>
    <t>A1WPV0</t>
  </si>
  <si>
    <t>tr|N1LNC7|</t>
  </si>
  <si>
    <t>tr|A1WPV0| A1WPV0_VEREI Transcriptional regulator, TetR family OS=Verminephrobacter eiseniae (strain EF01-2) GN=Veis_3950 PE=4 SV=1</t>
  </si>
  <si>
    <t>N1LMC8</t>
  </si>
  <si>
    <t>tr|N1LMC8|</t>
  </si>
  <si>
    <t>N1LQN5</t>
  </si>
  <si>
    <t>K7YYE5</t>
  </si>
  <si>
    <t>tr|N1LQN5|</t>
  </si>
  <si>
    <t>tr|K7YYE5| K7YYE5_BDEBC L-aspartate oxidase OS=Bdellovibrio bacteriovorus str. Tiberius GN=nadB PE=3 SV=1</t>
  </si>
  <si>
    <t>N1LQD4</t>
  </si>
  <si>
    <t>tr|N1LQD4|</t>
  </si>
  <si>
    <t>N1LQS3</t>
  </si>
  <si>
    <t>A2FAZ1</t>
  </si>
  <si>
    <t>tr|N1LQS3|</t>
  </si>
  <si>
    <t>tr|A2FAZ1| A2FAZ1_TRIVA Dynein heavy chain family protein OS=Trichomonas vaginalis GN=TVAG_032910 PE=4 SV=1</t>
  </si>
  <si>
    <t>N1LH98</t>
  </si>
  <si>
    <t>Q632B3</t>
  </si>
  <si>
    <t>tr|N1LH98|</t>
  </si>
  <si>
    <t>tr|Q632B3| Q632B3_BACCZ Probable acetyltransferase OS=Bacillus cereus (strain ZK / E33L) GN=BCE33L4682 PE=4 SV=1</t>
  </si>
  <si>
    <t>N1LQT2</t>
  </si>
  <si>
    <t>tr|N1LQT2|</t>
  </si>
  <si>
    <t>N1LNZ3</t>
  </si>
  <si>
    <t>M4HFI7</t>
  </si>
  <si>
    <t>K07034</t>
  </si>
  <si>
    <t>tr|N1LNZ3|</t>
  </si>
  <si>
    <t>tr|M4HFI7| M4HFI7_BACCE Transcriptional regulator OS=Bacillus cereus FRI-35 GN=BCK_17550 PE=4 SV=1</t>
  </si>
  <si>
    <t>N1LJ26</t>
  </si>
  <si>
    <t>D2BXW6</t>
  </si>
  <si>
    <t>K19229</t>
  </si>
  <si>
    <t>tr|N1LJ26|</t>
  </si>
  <si>
    <t>tr|D2BXW6| D2BXW6_DICD5 Oligopeptide/dipeptide ABC transporter, ATPase subunit OS=Dickeya dadantii (strain Ech586) GN=Dd586_1707 PE=4 SV=1</t>
  </si>
  <si>
    <t>N1LH38</t>
  </si>
  <si>
    <t>R4Q300</t>
  </si>
  <si>
    <t>K09684</t>
  </si>
  <si>
    <t>tr|N1LH38|</t>
  </si>
  <si>
    <t>tr|R4Q300| R4Q300_LACPN Uncharacterized protein OS=Lactobacillus plantarum subsp. plantarum P-8 GN=LBP_cg2179 PE=4 SV=2</t>
  </si>
  <si>
    <t>N1LVB8</t>
  </si>
  <si>
    <t>H2J0X7</t>
  </si>
  <si>
    <t>tr|N1LVB8|</t>
  </si>
  <si>
    <t>tr|H2J0X7| H2J0X7_RAHAC ATP-dependent dethiobiotin synthetase BioD OS=Rahnella aquatilis (strain ATCC 33071 / DSM 4594 / JCM 1683 / NBRC 105701 / NCIMB 13365 / CIP 78.65) GN=bioD PE=3 SV=1</t>
  </si>
  <si>
    <t>B7HK02</t>
  </si>
  <si>
    <t>tr|N1LTN4|</t>
  </si>
  <si>
    <t>tr|B7HK02| B7HK02_BACC4 Molybdopterin biosynthesis protein MoeA OS=Bacillus cereus (strain B4264) GN=moeA1 PE=4 SV=1</t>
  </si>
  <si>
    <t>N1LMT6</t>
  </si>
  <si>
    <t>tr|N1LMT6|</t>
  </si>
  <si>
    <t>J3X622</t>
  </si>
  <si>
    <t>tr|N1M072|</t>
  </si>
  <si>
    <t>tr|J3X622| J3X622_BACTU Phosphate acyltransferase OS=Bacillus thuringiensis HD-771 GN=plsX PE=3 SV=1</t>
  </si>
  <si>
    <t>N1LQM8</t>
  </si>
  <si>
    <t>tr|N1LQM8|</t>
  </si>
  <si>
    <t>tr|N1LQU3|</t>
  </si>
  <si>
    <t>B7HFC1</t>
  </si>
  <si>
    <t>tr|N1LSC7|</t>
  </si>
  <si>
    <t>tr|B7HFC1| B7HFC1_BACC4 DHH subfamily 1 protein OS=Bacillus cereus (strain B4264) GN=BCB4264_A4717 PE=4 SV=1</t>
  </si>
  <si>
    <t>N1LM48</t>
  </si>
  <si>
    <t>Q818Q8</t>
  </si>
  <si>
    <t>K06395</t>
  </si>
  <si>
    <t>tr|N1LM48|</t>
  </si>
  <si>
    <t>tr|Q818Q8| Q818Q8_BACCR Stage III sporulation protein AF OS=Bacillus cereus (strain ATCC 14579 / DSM 31 / JCM 2152 / NBRC 15305 / NCIMB 9373 / NRRL B-3711) GN=BC_4188 PE=4 SV=1</t>
  </si>
  <si>
    <t>A0QWR9</t>
  </si>
  <si>
    <t>tr|N1LQP0|</t>
  </si>
  <si>
    <t>tr|A0QWR9| A0QWR9_MYCS2 Mycobacterium smegmatis str. MC2 155, complete genome OS=Mycobacterium smegmatis (strain ATCC 700084 / mc(2)155) GN=MSMEG_3041 PE=4 SV=1</t>
  </si>
  <si>
    <t>N1LUA7</t>
  </si>
  <si>
    <t>tr|N1LUA7|</t>
  </si>
  <si>
    <t>N1LKM0</t>
  </si>
  <si>
    <t>I2ERY5</t>
  </si>
  <si>
    <t>K01051</t>
  </si>
  <si>
    <t>tr|N1LKM0|</t>
  </si>
  <si>
    <t>tr|I2ERY5| I2ERY5_EMTOG Pectinesterase OS=Emticicia oligotrophica (strain DSM 17448 / GPTSA100-15) GN=Emtol_1289 PE=4 SV=1</t>
  </si>
  <si>
    <t>Q816U5</t>
  </si>
  <si>
    <t>tr|N1LWN3|</t>
  </si>
  <si>
    <t>tr|Q816U5| Q816U5_BACCR Molybdopterin biosynthesis MoeA protein OS=Bacillus cereus (strain ATCC 14579 / DSM 31 / JCM 2152 / NBRC 15305 / NCIMB 9373 / NRRL B-3711) GN=BC_4721 PE=4 SV=1</t>
  </si>
  <si>
    <t>N1LP90</t>
  </si>
  <si>
    <t>B7IPH3</t>
  </si>
  <si>
    <t>tr|N1LP90|</t>
  </si>
  <si>
    <t>tr|B7IPH3| B7IPH3_BACC2 NAD(P)H dehydrogenase, quinone family OS=Bacillus cereus (strain G9842) GN=BCG9842_B1921 PE=4 SV=1</t>
  </si>
  <si>
    <t>Q81DZ1</t>
  </si>
  <si>
    <t>tr|N1LX18|</t>
  </si>
  <si>
    <t>tr|Q81DZ1| Q81DZ1_BACCR Acetyltransferase OS=Bacillus cereus (strain ATCC 14579 / DSM 31 / JCM 2152 / NBRC 15305 / NCIMB 9373 / NRRL B-3711) GN=BC_2205 PE=4 SV=1</t>
  </si>
  <si>
    <t>N1LS49</t>
  </si>
  <si>
    <t>tr|N1LS49|</t>
  </si>
  <si>
    <t>N1LRV9</t>
  </si>
  <si>
    <t>M4H7X7</t>
  </si>
  <si>
    <t>K06299</t>
  </si>
  <si>
    <t>tr|N1LRV9|</t>
  </si>
  <si>
    <t>tr|M4H7X7| M4H7X7_BACCE Spore germination protein GerPA OS=Bacillus cereus FRI-35 GN=BCK_02640 PE=4 SV=1</t>
  </si>
  <si>
    <t>N1LX37</t>
  </si>
  <si>
    <t>D8GWS9</t>
  </si>
  <si>
    <t>tr|N1LX37|</t>
  </si>
  <si>
    <t>tr|D8GWS9| D8GWS9_BACAI Oligopeptide transport system, permease OS=Bacillus cereus var. anthracis (strain CI) GN=oppC7 PE=3 SV=1</t>
  </si>
  <si>
    <t>N1LKT0</t>
  </si>
  <si>
    <t>B7HCK9</t>
  </si>
  <si>
    <t>K02249</t>
  </si>
  <si>
    <t>tr|N1LKT0|</t>
  </si>
  <si>
    <t>tr|B7HCK9| B7HCK9_BACC4 ComG operon protein 7 OS=Bacillus cereus (strain B4264) GN=BCB4264_A4349 PE=4 SV=1</t>
  </si>
  <si>
    <t>N1LV06</t>
  </si>
  <si>
    <t>I4C372</t>
  </si>
  <si>
    <t>tr|N1LV06|</t>
  </si>
  <si>
    <t>tr|I4C372| I4C372_DESTA Arsenite-activated ATPase ArsA OS=Desulfomonile tiedjei (strain ATCC 49306 / DSM 6799 / DCB-1) GN=Desti_1300 PE=4 SV=1</t>
  </si>
  <si>
    <t>N1LGP9</t>
  </si>
  <si>
    <t>tr|N1LGP9|</t>
  </si>
  <si>
    <t>N1LU17</t>
  </si>
  <si>
    <t>D5BHE3</t>
  </si>
  <si>
    <t>tr|N1LU17|</t>
  </si>
  <si>
    <t>tr|D5BHE3| D5BHE3_ZUNPS TonB dependent receptor OS=Zunongwangia profunda (strain DSM 18752 / CCTCC AB 206139 / SM-A87) GN=ZPR_3022 PE=4 SV=1</t>
  </si>
  <si>
    <t>N1LSV4</t>
  </si>
  <si>
    <t>A0RIX9</t>
  </si>
  <si>
    <t>tr|N1LSV4|</t>
  </si>
  <si>
    <t>tr|A0RIX9| A0RIX9_BACAH Ribosomal-protein-alanine acetyltransferase OS=Bacillus thuringiensis (strain Al Hakam) GN=BALH_3950 PE=4 SV=1</t>
  </si>
  <si>
    <t>N1LG30</t>
  </si>
  <si>
    <t>R9TAK8</t>
  </si>
  <si>
    <t>tr|N1LG30|</t>
  </si>
  <si>
    <t>tr|R9TAK8| R9TAK8_9EURY Uncharacterized protein OS=Candidatus Methanomassiliicoccus intestinalis Issoire-Mx1 GN=MMINT_13690 PE=4 SV=1</t>
  </si>
  <si>
    <t>N1LZT0</t>
  </si>
  <si>
    <t>Q817T9</t>
  </si>
  <si>
    <t>K06401</t>
  </si>
  <si>
    <t>tr|N1LZT0|</t>
  </si>
  <si>
    <t>tr|Q817T9| Q817T9_BACCR Stage IV sporulation protein FA OS=Bacillus cereus (strain ATCC 14579 / DSM 31 / JCM 2152 / NBRC 15305 / NCIMB 9373 / NRRL B-3711) GN=BC_4441 PE=4 SV=1</t>
  </si>
  <si>
    <t>M1QFM7</t>
  </si>
  <si>
    <t>tr|N1LY50|</t>
  </si>
  <si>
    <t>tr|M1QFM7| M1QFM7_BACTU Methylthioribose-1-phosphate isomerase OS=Bacillus thuringiensis serovar thuringiensis str. IS5056 GN=mtnA PE=3 SV=1</t>
  </si>
  <si>
    <t>N1LNL2</t>
  </si>
  <si>
    <t>tr|N1LNL2|</t>
  </si>
  <si>
    <t>N1M178</t>
  </si>
  <si>
    <t>tr|N1M178|</t>
  </si>
  <si>
    <t>B7HCA2</t>
  </si>
  <si>
    <t>tr|N1LUU7|</t>
  </si>
  <si>
    <t>tr|B7HCA2| B7HCA2_BACC4 Alanyl-tRNA synthetase family protein OS=Bacillus cereus (strain B4264) GN=BCB4264_A3732 PE=4 SV=1</t>
  </si>
  <si>
    <t>N1LUF9</t>
  </si>
  <si>
    <t>Q5WIN9</t>
  </si>
  <si>
    <t>tr|N1LUF9|</t>
  </si>
  <si>
    <t>tr|Q5WIN9| Q5WIN9_BACSK Sulfate ABC transporter permease OS=Bacillus clausii (strain KSM-K16) GN=ABC1228 PE=4 SV=1</t>
  </si>
  <si>
    <t>N1LMA6</t>
  </si>
  <si>
    <t>K9Y8U2</t>
  </si>
  <si>
    <t>tr|N1LMA6|</t>
  </si>
  <si>
    <t>tr|K9Y8U2| K9Y8U2_HALP7 Holliday junction ATP-dependent DNA helicase RuvA OS=Halothece sp. (strain PCC 7418) GN=ruvA PE=3 SV=1</t>
  </si>
  <si>
    <t>N1LQI9</t>
  </si>
  <si>
    <t>D9Q488</t>
  </si>
  <si>
    <t>tr|N1LQI9|</t>
  </si>
  <si>
    <t>tr|D9Q488| D9Q488_CORP1 Ribonucleoside-diphosphate reductase subunit beta OS=Corynebacterium pseudotuberculosis (strain 1002) GN=nrdF2 PE=3 SV=1</t>
  </si>
  <si>
    <t>N1LPV9</t>
  </si>
  <si>
    <t>I0AJ72</t>
  </si>
  <si>
    <t>tr|N1LPV9|</t>
  </si>
  <si>
    <t>tr|I0AJ72| I0AJ72_IGNAJ Putative 2-succinyl-6-hydroxy-2,4-cyclohexadiene-1-carboxylate synthase OS=Ignavibacterium album (strain DSM 19864 / JCM 16511 / NBRC 101810 / Mat9-16) GN=menH PE=3 SV=1</t>
  </si>
  <si>
    <t>N1LGQ7</t>
  </si>
  <si>
    <t>M1QHM4</t>
  </si>
  <si>
    <t>tr|N1LGQ7|</t>
  </si>
  <si>
    <t>tr|M1QHM4| M1QHM4_BACTU Cytotoxin K OS=Bacillus thuringiensis serovar thuringiensis str. IS5056 GN=H175_ch1061 PE=4 SV=1</t>
  </si>
  <si>
    <t>N1LKK9</t>
  </si>
  <si>
    <t>B7II65</t>
  </si>
  <si>
    <t>K06332</t>
  </si>
  <si>
    <t>tr|N1LKK9|</t>
  </si>
  <si>
    <t>tr|B7II65| B7II65_BACC2 CotJA protein OS=Bacillus cereus (strain G9842) GN=cotJA PE=4 SV=1</t>
  </si>
  <si>
    <t>N1LJ81</t>
  </si>
  <si>
    <t>B7HDD1</t>
  </si>
  <si>
    <t>tr|N1LJ81|</t>
  </si>
  <si>
    <t>tr|B7HDD1| B7HDD1_BACC4 Spore germination protein GerLC OS=Bacillus cereus (strain B4264) GN=gerLC PE=4 SV=1</t>
  </si>
  <si>
    <t>N1LP70</t>
  </si>
  <si>
    <t>tr|N1LP70|</t>
  </si>
  <si>
    <t>N1LGH9</t>
  </si>
  <si>
    <t>B7H5E3</t>
  </si>
  <si>
    <t>tr|N1LGH9|</t>
  </si>
  <si>
    <t>tr|B7H5E3| B7H5E3_BACC4 Hypothetical Membrane Spanning Protein OS=Bacillus cereus (strain B4264) GN=BCB4264_A2367 PE=4 SV=1</t>
  </si>
  <si>
    <t>N1LNX0</t>
  </si>
  <si>
    <t>A4XJB8</t>
  </si>
  <si>
    <t>tr|N1LNX0|</t>
  </si>
  <si>
    <t>tr|A4XJB8| A4XJB8_CALS8 RNA binding S1 domain protein OS=Caldicellulosiruptor saccharolyticus (strain ATCC 43494 / DSM 8903 / Tp8T 6331) GN=Csac_1401 PE=4 SV=1</t>
  </si>
  <si>
    <t>B7HII2</t>
  </si>
  <si>
    <t>tr|N1LFL4|</t>
  </si>
  <si>
    <t>tr|B7HII2| B7HII2_BACC4 Serine-type D-Ala-D-Ala carboxypeptidase DacA OS=Bacillus cereus (strain B4264) GN=dacA PE=3 SV=1</t>
  </si>
  <si>
    <t>N1LUC7</t>
  </si>
  <si>
    <t>A9LZ92</t>
  </si>
  <si>
    <t>tr|N1LUC7|</t>
  </si>
  <si>
    <t>tr|A9LZ92| A9LZ92_NEIM0 Uncharacterized protein OS=Neisseria meningitidis serogroup C (strain 053442) GN=NMCC_1092 PE=4 SV=1</t>
  </si>
  <si>
    <t>B7IL08</t>
  </si>
  <si>
    <t>tr|N1LQ60|</t>
  </si>
  <si>
    <t>tr|B7IL08| B7IL08_BACC2 TrkA domain protein OS=Bacillus cereus (strain G9842) GN=BCG9842_B0383 PE=4 SV=1</t>
  </si>
  <si>
    <t>V5MCR5</t>
  </si>
  <si>
    <t>tr|N1LWT1|</t>
  </si>
  <si>
    <t>tr|V5MCR5| V5MCR5_BACTU Uncharacterized protein OS=Bacillus thuringiensis YBT-1518 GN=YBT1518_13985 PE=4 SV=1</t>
  </si>
  <si>
    <t>N1LPU7</t>
  </si>
  <si>
    <t>tr|N1LPU7|</t>
  </si>
  <si>
    <t>N1LUD0</t>
  </si>
  <si>
    <t>tr|N1LUD0|</t>
  </si>
  <si>
    <t>A0RJH0</t>
  </si>
  <si>
    <t>tr|N1LYQ7|</t>
  </si>
  <si>
    <t>tr|A0RJH0| A0RJH0_BACAH Deblocking aminopeptidase, M42 family OS=Bacillus thuringiensis (strain Al Hakam) GN=BALH_4155 PE=4 SV=1</t>
  </si>
  <si>
    <t>N1LU23</t>
  </si>
  <si>
    <t>tr|N1LU23|</t>
  </si>
  <si>
    <t>N1LWV2</t>
  </si>
  <si>
    <t>Q4FS23</t>
  </si>
  <si>
    <t>tr|N1LWV2|</t>
  </si>
  <si>
    <t>tr|Q4FS23| Q4FS23_PSYA2 Phosphoenolpyruvate synthase OS=Psychrobacter arcticus (strain DSM 17307 / 273-4) GN=ppsA PE=3 SV=1</t>
  </si>
  <si>
    <t>I1XN14</t>
  </si>
  <si>
    <t>tr|N1LL37|</t>
  </si>
  <si>
    <t>tr|I1XN14| I1XN14_METNJ Methylophaga nitratireducenticrescens strain JAM1, complete genome OS=Methylophaga nitratireducenticrescens (strain ATCC BAA-2433 / DSM 25689 / JAM1) GN=Q7A_3008 PE=4 SV=1</t>
  </si>
  <si>
    <t>N1LX93</t>
  </si>
  <si>
    <t>tr|N1LX93|</t>
  </si>
  <si>
    <t>N1LQY1</t>
  </si>
  <si>
    <t>tr|N1LQY1|</t>
  </si>
  <si>
    <t>D5TQJ1</t>
  </si>
  <si>
    <t>tr|N1LHE9|</t>
  </si>
  <si>
    <t>tr|D5TQJ1| D5TQJ1_BACT1 Release factor glutamine methyltransferase OS=Bacillus thuringiensis (strain BMB171) GN=hemK PE=3 SV=1</t>
  </si>
  <si>
    <t>D5TXG5</t>
  </si>
  <si>
    <t>tr|N1LTK0|</t>
  </si>
  <si>
    <t>tr|D5TXG5| D5TXG5_BACT1 Spermine/spermidine acetyltransferase OS=Bacillus thuringiensis (strain BMB171) GN=BMB171_C1803 PE=4 SV=1</t>
  </si>
  <si>
    <t>N1LUG0</t>
  </si>
  <si>
    <t>B7IYL2</t>
  </si>
  <si>
    <t>tr|N1LUG0|</t>
  </si>
  <si>
    <t>tr|B7IYL2| B7IYL2_BACC2 4a-hydroxytetrahydrobiopterin dehydratase OS=Bacillus cereus (strain G9842) GN=BCG9842_B0758 PE=4 SV=1</t>
  </si>
  <si>
    <t>N1LQT6</t>
  </si>
  <si>
    <t>Q81DJ2</t>
  </si>
  <si>
    <t>tr|N1LQT6|</t>
  </si>
  <si>
    <t>tr|Q81DJ2| Q81DJ2_BACCR Multidrug resistance ABC transporter ATP-binding and permease protein OS=Bacillus cereus (strain ATCC 14579 / DSM 31 / JCM 2152 / NBRC 15305 / NCIMB 9373 / NRRL B-3711) GN=BC_2372 PE=3 SV=1</t>
  </si>
  <si>
    <t>N1LZG1</t>
  </si>
  <si>
    <t>F9Z914</t>
  </si>
  <si>
    <t>tr|N1LZG1|</t>
  </si>
  <si>
    <t>tr|F9Z914| F9Z914_ODOSD Regulatory protein ArsR OS=Odoribacter splanchnicus (strain ATCC 29572 / DSM 20712 / JCM 15291 / NCTC 10825 / 1651/6) GN=Odosp_0876 PE=4 SV=1</t>
  </si>
  <si>
    <t>D5TQ67</t>
  </si>
  <si>
    <t>tr|N1M009|</t>
  </si>
  <si>
    <t>tr|D5TQ67| D5TQ67_BACT1 Copper homeostasis protein cutC OS=Bacillus thuringiensis (strain BMB171) GN=BMB171_C2782 PE=4 SV=1</t>
  </si>
  <si>
    <t>F5WTG2</t>
  </si>
  <si>
    <t>tr|N1M1W9|</t>
  </si>
  <si>
    <t>tr|F5WTG2| F5WTG2_ERYRF UDP-N-acetylmuramyl-tripeptide synthetase OS=Erysipelothrix rhusiopathiae (strain Fujisawa) GN=murE PE=3 SV=1</t>
  </si>
  <si>
    <t>N1M0Z8</t>
  </si>
  <si>
    <t>D5TSW2</t>
  </si>
  <si>
    <t>tr|N1M0Z8|</t>
  </si>
  <si>
    <t>tr|D5TSW2| D5TSW2_BACT1 Ammonium transporter OS=Bacillus thuringiensis (strain BMB171) GN=BMB171_C1017 PE=3 SV=1</t>
  </si>
  <si>
    <t>B8MZ87</t>
  </si>
  <si>
    <t>K03351</t>
  </si>
  <si>
    <t>tr|N1LMC4|</t>
  </si>
  <si>
    <t>tr|B8MZ87| B8MZ87_ASPFN Scf_1106286418772 genomic scaffold, whole genome shotgun sequence OS=Aspergillus flavus (strain ATCC 200026 / FGSC A1120 / NRRL 3357 / JCM 12722 / SRRC 167) GN=AFLA_083760 PE=4 SV=1</t>
  </si>
  <si>
    <t>N1LSD6</t>
  </si>
  <si>
    <t>tr|N1LSD6|</t>
  </si>
  <si>
    <t>N1LPX2</t>
  </si>
  <si>
    <t>B1HPQ2</t>
  </si>
  <si>
    <t>tr|N1LPX2|</t>
  </si>
  <si>
    <t>tr|B1HPQ2| B1HPQ2_LYSSC Uncharacterized protein OS=Lysinibacillus sphaericus (strain C3-41) GN=Bsph_1346 PE=4 SV=1</t>
  </si>
  <si>
    <t>R4Q0R1</t>
  </si>
  <si>
    <t>tr|N1LVU0|</t>
  </si>
  <si>
    <t>tr|R4Q0R1| R4Q0R1_LACPN Cell cycle protein GpsB OS=Lactobacillus plantarum subsp. plantarum P-8 GN=gpsB PE=3 SV=2</t>
  </si>
  <si>
    <t>B7HK46</t>
  </si>
  <si>
    <t>tr|N1LUC8|</t>
  </si>
  <si>
    <t>tr|B7HK46| B7HK46_BACC4 Isoleucine--tRNA ligase OS=Bacillus cereus (strain B4264) GN=ileS1 PE=3 SV=1</t>
  </si>
  <si>
    <t>N1LQ29</t>
  </si>
  <si>
    <t>tr|N1LQ29|</t>
  </si>
  <si>
    <t>N1LDT9</t>
  </si>
  <si>
    <t>B7ISU5</t>
  </si>
  <si>
    <t>tr|N1LDT9|</t>
  </si>
  <si>
    <t>tr|B7ISU5| B7ISU5_BACC2 Uncharacterized protein OS=Bacillus cereus (strain G9842) GN=BCG9842_B5276 PE=4 SV=1</t>
  </si>
  <si>
    <t>N1LFT8</t>
  </si>
  <si>
    <t>Q173S3</t>
  </si>
  <si>
    <t>K12349</t>
  </si>
  <si>
    <t>tr|N1LFT8|</t>
  </si>
  <si>
    <t>tr|Q173S3| Q173S3_AEDAE AAEL007028-PA OS=Aedes aegypti GN=AAEL007028 PE=4 SV=1</t>
  </si>
  <si>
    <t>N1LFK2</t>
  </si>
  <si>
    <t>S7QNN4</t>
  </si>
  <si>
    <t>K01254</t>
  </si>
  <si>
    <t>tr|N1LFK2|</t>
  </si>
  <si>
    <t>tr|S7QNN4| S7QNN4_GLOTA Uncharacterized protein OS=Gloeophyllum trabeum (strain ATCC 11539 / FP-39264 / Madison 617) GN=GLOTRDRAFT_53987 PE=4 SV=1</t>
  </si>
  <si>
    <t>N1LFU9</t>
  </si>
  <si>
    <t>M4HC38</t>
  </si>
  <si>
    <t>tr|N1LFU9|</t>
  </si>
  <si>
    <t>tr|M4HC38| M4HC38_BACCE Uncharacterized protein OS=Bacillus cereus FRI-35 GN=BCK_10755 PE=4 SV=1</t>
  </si>
  <si>
    <t>N1LGS9</t>
  </si>
  <si>
    <t>F4HAG3</t>
  </si>
  <si>
    <t>tr|N1LGS9|</t>
  </si>
  <si>
    <t>tr|F4HAG3| F4HAG3_GALAU Anhydro-N-acetylmuramic acid kinase OS=Gallibacterium anatis (strain UMN179) GN=anmK PE=3 SV=1</t>
  </si>
  <si>
    <t>N1LEF1</t>
  </si>
  <si>
    <t>B1VU69</t>
  </si>
  <si>
    <t>K00130</t>
  </si>
  <si>
    <t>tr|N1LEF1|</t>
  </si>
  <si>
    <t>tr|B1VU69| B1VU69_STRGG Putative betaine aldehyde dehydrogenase OS=Streptomyces griseus subsp. griseus (strain JCM 4626 / NBRC 13350) GN=SGR_1084 PE=3 SV=1</t>
  </si>
  <si>
    <t>N1LIJ3</t>
  </si>
  <si>
    <t>Q91G49</t>
  </si>
  <si>
    <t>tr|N1LIJ3|</t>
  </si>
  <si>
    <t>sp|Q91G49| VF050_IIV6 Uncharacterized protein 050L OS=Invertebrate iridescent virus 6 GN=IIV6-050L PE=3 SV=1</t>
  </si>
  <si>
    <t>D5TLG8</t>
  </si>
  <si>
    <t>tr|N1LQ87|</t>
  </si>
  <si>
    <t>tr|D5TLG8| D5TLG8_BACT1 60 kDa chaperonin OS=Bacillus thuringiensis (strain BMB171) GN=groL PE=3 SV=1</t>
  </si>
  <si>
    <t>N1LJ19</t>
  </si>
  <si>
    <t>D5TQK8</t>
  </si>
  <si>
    <t>tr|N1LJ19|</t>
  </si>
  <si>
    <t>tr|D5TQK8| D5TQK8_BACT1 Cardiolipin synthetase OS=Bacillus thuringiensis (strain BMB171) GN=BMB171_C4942 PE=4 SV=1</t>
  </si>
  <si>
    <t>Q4QJR8</t>
  </si>
  <si>
    <t>tr|N1LDH0|</t>
  </si>
  <si>
    <t>tr|Q4QJR8| Q4QJR8_HAEI8 Predicted regulator of cell morphogenesis and NO signaling OS=Haemophilus influenzae (strain 86-028NP) GN=NTHI1979 PE=4 SV=1</t>
  </si>
  <si>
    <t>N1LLU9</t>
  </si>
  <si>
    <t>F8JRD1</t>
  </si>
  <si>
    <t>tr|N1LLU9|</t>
  </si>
  <si>
    <t>tr|F8JRD1| F8JRD1_STREN Phosphopantetheine-binding protein OS=Streptomyces cattleya (strain ATCC 35852 / DSM 46488 / JCM 4925 / NBRC 14057 / NRRL 8057) GN=SCATT_42590 PE=4 SV=1</t>
  </si>
  <si>
    <t>M1P5H8</t>
  </si>
  <si>
    <t>tr|N1LMY9|</t>
  </si>
  <si>
    <t>tr|M1P5H8| M1P5H8_BARAA SUN-family protein OS=Bartonella australis (strain Aust/NH1) GN=sun2 PE=4 SV=1</t>
  </si>
  <si>
    <t>N1LKH8</t>
  </si>
  <si>
    <t>tr|N1LKH8|</t>
  </si>
  <si>
    <t>D1BLY5</t>
  </si>
  <si>
    <t>tr|N1LKQ2|</t>
  </si>
  <si>
    <t>tr|D1BLY5| D1BLY5_VEIPT UvrABC system protein A OS=Veillonella parvula (strain ATCC 10790 / DSM 2008 / JCM 12972 / Te3) GN=uvrA PE=3 SV=1</t>
  </si>
  <si>
    <t>N1LL73</t>
  </si>
  <si>
    <t>F2R4G5</t>
  </si>
  <si>
    <t>tr|N1LL73|</t>
  </si>
  <si>
    <t>tr|F2R4G5| F2R4G5_STRVP SVEN_0154 protein OS=Streptomyces venezuelae (strain ATCC 10712 / CBS 650.69 / DSM 40230 / JCM 4526 / NBRC 13096 / PD 04745) GN=SVEN_0154 PE=3 SV=1</t>
  </si>
  <si>
    <t>N1LPT6</t>
  </si>
  <si>
    <t>A8LHA4</t>
  </si>
  <si>
    <t>K16038</t>
  </si>
  <si>
    <t>tr|N1LPT6|</t>
  </si>
  <si>
    <t>sp|A8LHA4| Y4929_FRASN Putative S-adenosyl-L-methionine-dependent methyltransferase Franean1_4929 OS=Frankia sp. (strain EAN1pec) GN=Franean1_4929 PE=3 SV=2</t>
  </si>
  <si>
    <t>N1LQC9</t>
  </si>
  <si>
    <t>tr|N1LQC9|</t>
  </si>
  <si>
    <t>N1LL47</t>
  </si>
  <si>
    <t>E5SFR2</t>
  </si>
  <si>
    <t>K07055</t>
  </si>
  <si>
    <t>tr|N1LL47|</t>
  </si>
  <si>
    <t>tr|E5SFR2| E5SFR2_TRISP tRNA wybutosine-synthesizing protein 2-like protein OS=Trichinella spiralis GN=Tsp_06313 PE=4 SV=1</t>
  </si>
  <si>
    <t>N1LGD4</t>
  </si>
  <si>
    <t>B1L4G9</t>
  </si>
  <si>
    <t>K07108</t>
  </si>
  <si>
    <t>tr|N1LGD4|</t>
  </si>
  <si>
    <t>tr|B1L4G9| B1L4G9_KORCO Uncharacterized protein OS=Korarchaeum cryptofilum (strain OPF8) GN=Kcr_0595 PE=4 SV=1</t>
  </si>
  <si>
    <t>Q47CF9</t>
  </si>
  <si>
    <t>tr|N1LND8|</t>
  </si>
  <si>
    <t>tr|Q47CF9| Q47CF9_DECAR DNA-7-methylguanine glycosylase OS=Dechloromonas aromatica (strain RCB) GN=Daro_2742 PE=4 SV=1</t>
  </si>
  <si>
    <t>N1LMM1</t>
  </si>
  <si>
    <t>M1PN96</t>
  </si>
  <si>
    <t>tr|N1LMM1|</t>
  </si>
  <si>
    <t>tr|M1PN96| M1PN96_BACTU Microbial collagenase OS=Bacillus thuringiensis serovar thuringiensis str. IS5056 GN=H175_ch3526 PE=4 SV=1</t>
  </si>
  <si>
    <t>N1LNE1</t>
  </si>
  <si>
    <t>B0KRJ6</t>
  </si>
  <si>
    <t>tr|N1LNE1|</t>
  </si>
  <si>
    <t>tr|B0KRJ6| B0KRJ6_PSEPG Single-stranded-DNA-specific exonuclease RecJ OS=Pseudomonas putida (strain GB-1) GN=PputGB1_1082 PE=4 SV=1</t>
  </si>
  <si>
    <t>N1LUW7</t>
  </si>
  <si>
    <t>tr|N1LUW7|</t>
  </si>
  <si>
    <t>Q8IE49</t>
  </si>
  <si>
    <t>tr|N1LQ06|</t>
  </si>
  <si>
    <t>tr|Q8IE49| Q8IE49_PLAF7 DNA-directed RNA polymerase OS=Plasmodium falciparum (isolate 3D7) GN=PF13_0150 PE=3 SV=1</t>
  </si>
  <si>
    <t>N1LDA6</t>
  </si>
  <si>
    <t>Q6MQ23</t>
  </si>
  <si>
    <t>tr|N1LDA6|</t>
  </si>
  <si>
    <t>tr|Q6MQ23| Q6MQ23_BDEBA LipA protein OS=Bdellovibrio bacteriovorus (strain ATCC 15356 / DSM 50701 / NCIB 9529 / HD100) GN=lipA PE=4 SV=1</t>
  </si>
  <si>
    <t>B7HUN8</t>
  </si>
  <si>
    <t>tr|N1LL34|</t>
  </si>
  <si>
    <t>tr|B7HUN8| B7HUN8_BACC7 Putative glutathionylspermidine synthase OS=Bacillus cereus (strain AH187) GN=BCAH187_A2978 PE=4 SV=1</t>
  </si>
  <si>
    <t>D2Q2L9</t>
  </si>
  <si>
    <t>tr|N1LVS6|</t>
  </si>
  <si>
    <t>tr|D2Q2L9| D2Q2L9_KRIFD Transcriptional regulator, PadR-like family OS=Kribbella flavida (strain DSM 17836 / JCM 10339 / NBRC 14399) GN=Kfla_1096 PE=4 SV=1</t>
  </si>
  <si>
    <t>Q639V3</t>
  </si>
  <si>
    <t>tr|N1LRM0|</t>
  </si>
  <si>
    <t>tr|Q639V3| Q639V3_BACCZ Phosphoglycolate phosphatase, haloacid dehalogenase-like family OS=Bacillus cereus (strain ZK / E33L) GN=gph PE=4 SV=1</t>
  </si>
  <si>
    <t>N1LWP2</t>
  </si>
  <si>
    <t>tr|N1LWP2|</t>
  </si>
  <si>
    <t>D5TPJ1</t>
  </si>
  <si>
    <t>tr|N1LRX8|</t>
  </si>
  <si>
    <t>tr|D5TPJ1| D5TPJ1_BACT1 Nicotinate phosphoribosyltransferase OS=Bacillus thuringiensis (strain BMB171) GN=BMB171_C0521 PE=3 SV=1</t>
  </si>
  <si>
    <t>N1LQY9</t>
  </si>
  <si>
    <t>F2KK96</t>
  </si>
  <si>
    <t>tr|N1LQY9|</t>
  </si>
  <si>
    <t>tr|F2KK96| F2KK96_PSEBN Competence protein OS=Pseudomonas brassicacearum (strain NFM421) GN=PSEBR_a4071 PE=4 SV=1</t>
  </si>
  <si>
    <t>D5TSW1</t>
  </si>
  <si>
    <t>tr|N1LWV7|</t>
  </si>
  <si>
    <t>tr|D5TSW1| D5TSW1_BACT1 Catalase OS=Bacillus thuringiensis (strain BMB171) GN=katB PE=3 SV=1</t>
  </si>
  <si>
    <t>tr|N1LNW4|</t>
  </si>
  <si>
    <t>N1M0U9</t>
  </si>
  <si>
    <t>D5TVP9</t>
  </si>
  <si>
    <t>tr|N1M0U9|</t>
  </si>
  <si>
    <t>tr|D5TVP9| D5TVP9_BACT1 Ribonuclease J OS=Bacillus thuringiensis (strain BMB171) GN=rnj PE=3 SV=1</t>
  </si>
  <si>
    <t>O67879</t>
  </si>
  <si>
    <t>tr|N1LW27|</t>
  </si>
  <si>
    <t>sp|O67879| MTNA_AQUAE Methylthioribose-1-phosphate isomerase OS=Aquifex aeolicus (strain VF5) GN=mtnA PE=3 SV=1</t>
  </si>
  <si>
    <t>N1LK56</t>
  </si>
  <si>
    <t>V9TRP1</t>
  </si>
  <si>
    <t>tr|N1LK56|</t>
  </si>
  <si>
    <t>tr|V9TRP1| V9TRP1_BACTT Replication protein OS=Bacillus thuringiensis serovar tenebrionis str. YBT-1765 GN=P165_00330 PE=4 SV=1</t>
  </si>
  <si>
    <t>B7HIK4</t>
  </si>
  <si>
    <t>tr|N1LGL4|</t>
  </si>
  <si>
    <t>tr|B7HIK4| B7HIK4_BACC4 Ribosomal RNA small subunit methyltransferase I OS=Bacillus cereus (strain B4264) GN=rsmI PE=3 SV=1</t>
  </si>
  <si>
    <t>Q81EF1</t>
  </si>
  <si>
    <t>tr|N1LTK7|</t>
  </si>
  <si>
    <t>tr|Q81EF1| Q81EF1_BACCR Phosphoglycerate mutase OS=Bacillus cereus (strain ATCC 14579 / DSM 31 / JCM 2152 / NBRC 15305 / NCIMB 9373 / NRRL B-3711) GN=BC_2029 PE=4 SV=1</t>
  </si>
  <si>
    <t>N1LMG8</t>
  </si>
  <si>
    <t>A0RLM0</t>
  </si>
  <si>
    <t>tr|N1LMG8|</t>
  </si>
  <si>
    <t>tr|A0RLM0| A0RLM0_BACAH Antiholin-like protein LrgA OS=Bacillus thuringiensis (strain Al Hakam) GN=lrgA PE=3 SV=1</t>
  </si>
  <si>
    <t>N1LWI6</t>
  </si>
  <si>
    <t>D5TXJ9</t>
  </si>
  <si>
    <t>tr|N1LWI6|</t>
  </si>
  <si>
    <t>tr|D5TXJ9| D5TXJ9_BACT1 Stage II sporulation protein P OS=Bacillus thuringiensis (strain BMB171) GN=spoIIP PE=4 SV=1</t>
  </si>
  <si>
    <t>N1LUW6</t>
  </si>
  <si>
    <t>tr|N1LUW6|</t>
  </si>
  <si>
    <t>B2FTS3</t>
  </si>
  <si>
    <t>tr|N1LHM3|</t>
  </si>
  <si>
    <t>tr|B2FTS3| B2FTS3_STRMK Putative TetR-type transcriptional regulator OS=Stenotrophomonas maltophilia (strain K279a) GN=Smlt3926 PE=4 SV=1</t>
  </si>
  <si>
    <t>B9KFN5</t>
  </si>
  <si>
    <t>tr|N1LR22|</t>
  </si>
  <si>
    <t>sp|B9KFN5| DER_CAMLR GTPase Der OS=Campylobacter lari (strain RM2100 / D67 / ATCC BAA-1060) GN=der PE=3 SV=1</t>
  </si>
  <si>
    <t>N1LEU8</t>
  </si>
  <si>
    <t>A9NG15</t>
  </si>
  <si>
    <t>tr|N1LEU8|</t>
  </si>
  <si>
    <t>tr|A9NG15| A9NG15_ACHLI Tyrosine recombinase XerC OS=Acholeplasma laidlawii (strain PG-8A) GN=xerD PE=3 SV=1</t>
  </si>
  <si>
    <t>D8MRG7</t>
  </si>
  <si>
    <t>tr|N1LTP7|</t>
  </si>
  <si>
    <t>tr|D8MRG7| D8MRG7_ERWBE UPF0061 protein EbC_18930 OS=Erwinia billingiae (strain Eb661) GN=ydiU PE=3 SV=1</t>
  </si>
  <si>
    <t>N1LM86</t>
  </si>
  <si>
    <t>G4QJQ5</t>
  </si>
  <si>
    <t>K03580</t>
  </si>
  <si>
    <t>tr|N1LM86|</t>
  </si>
  <si>
    <t>tr|G4QJQ5| G4QJQ5_GLANF RNA polymerase-associated protein RapA OS=Glaciecola nitratireducens (strain JCM 12485 / KCTC 12276 / FR1064) GN=hepA PE=3 SV=1</t>
  </si>
  <si>
    <t>N1LKZ0</t>
  </si>
  <si>
    <t>E4RXA2</t>
  </si>
  <si>
    <t>tr|N1LKZ0|</t>
  </si>
  <si>
    <t>tr|E4RXA2| E4RXA2_LEAB4 Pseudouridine synthase OS=Leadbetterella byssophila (strain DSM 17132 / KACC 11308 / 4M15) GN=Lbys_3366 PE=3 SV=1</t>
  </si>
  <si>
    <t>R4Q1W0</t>
  </si>
  <si>
    <t>tr|N1LWB8|</t>
  </si>
  <si>
    <t>tr|R4Q1W0| R4Q1W0_LACPN Uncharacterized protein OS=Lactobacillus plantarum subsp. plantarum P-8 GN=LBP_cg1784 PE=4 SV=2</t>
  </si>
  <si>
    <t>N1LPJ8</t>
  </si>
  <si>
    <t>tr|N1LPJ8|</t>
  </si>
  <si>
    <t>D5TRB1</t>
  </si>
  <si>
    <t>tr|N1LUM6|</t>
  </si>
  <si>
    <t>tr|D5TRB1| D5TRB1_BACT1 D-3-phosphoglycerate dehydrogenase OS=Bacillus thuringiensis (strain BMB171) GN=BMB171_C2919 PE=3 SV=1</t>
  </si>
  <si>
    <t>N1LWY2</t>
  </si>
  <si>
    <t>tr|N1LWY2|</t>
  </si>
  <si>
    <t>N1M192</t>
  </si>
  <si>
    <t>F4FDT3</t>
  </si>
  <si>
    <t>tr|N1M192|</t>
  </si>
  <si>
    <t>tr|F4FDT3| F4FDT3_VERMA ABC transporter related protein OS=Verrucosispora maris (strain AB-18-032) GN=VAB18032_12500 PE=3 SV=1</t>
  </si>
  <si>
    <t>N1LTY3</t>
  </si>
  <si>
    <t>Q0APV7</t>
  </si>
  <si>
    <t>tr|N1LTY3|</t>
  </si>
  <si>
    <t>tr|Q0APV7| Q0APV7_MARMM Outer membrane protein assembly factor BamA OS=Maricaulis maris (strain MCS10) GN=bamA PE=3 SV=1</t>
  </si>
  <si>
    <t>N1LW36</t>
  </si>
  <si>
    <t>V9W646</t>
  </si>
  <si>
    <t>K06160</t>
  </si>
  <si>
    <t>tr|N1LW36|</t>
  </si>
  <si>
    <t>tr|V9W646| V9W646_9BACL Cyclic peptide transporter OS=Paenibacillus larvae subsp. larvae DSM 25430 GN=ERIC2_c18130 PE=4 SV=1</t>
  </si>
  <si>
    <t>N1M1Z2</t>
  </si>
  <si>
    <t>F6B6X2</t>
  </si>
  <si>
    <t>K15495</t>
  </si>
  <si>
    <t>tr|N1M1Z2|</t>
  </si>
  <si>
    <t>tr|F6B6X2| F6B6X2_DESCC Extracellular solute-binding protein family 1 OS=Desulfotomaculum carboxydivorans (strain DSM 14880 / VKM B-2319 / CO-1-SRB) GN=Desca_0402 PE=4 SV=1</t>
  </si>
  <si>
    <t>N1LKS1</t>
  </si>
  <si>
    <t>Q81EZ3</t>
  </si>
  <si>
    <t>tr|N1LKS1|</t>
  </si>
  <si>
    <t>tr|Q81EZ3| Q81EZ3_BACCR Acetyltransferase OS=Bacillus cereus (strain ATCC 14579 / DSM 31 / JCM 2152 / NBRC 15305 / NCIMB 9373 / NRRL B-3711) GN=BC_1815 PE=4 SV=1</t>
  </si>
  <si>
    <t>D5TQR3</t>
  </si>
  <si>
    <t>K06415</t>
  </si>
  <si>
    <t>tr|N1LKC5|</t>
  </si>
  <si>
    <t>tr|D5TQR3| D5TQR3_BACT1 Stage V sporulation protein R OS=Bacillus thuringiensis (strain BMB171) GN=spoVR PE=4 SV=1</t>
  </si>
  <si>
    <t>N1LLE0</t>
  </si>
  <si>
    <t>A7MGD8</t>
  </si>
  <si>
    <t>tr|N1LLE0|</t>
  </si>
  <si>
    <t>tr|A7MGD8| A7MGD8_CROS8 Uncharacterized protein OS=Cronobacter sakazakii (strain ATCC BAA-894) GN=ESA_04329 PE=4 SV=1</t>
  </si>
  <si>
    <t>N1LSV0</t>
  </si>
  <si>
    <t>M1PMV3</t>
  </si>
  <si>
    <t>tr|N1LSV0|</t>
  </si>
  <si>
    <t>tr|M1PMV3| M1PMV3_BACTU Methyl-accepting chemotaxis protein I (Serine chemoreceptor protein) OS=Bacillus thuringiensis serovar thuringiensis str. IS5056 GN=H175_ch3366 PE=4 SV=1</t>
  </si>
  <si>
    <t>N1LGR6</t>
  </si>
  <si>
    <t>tr|N1LGR6|</t>
  </si>
  <si>
    <t>M4HCH9</t>
  </si>
  <si>
    <t>tr|N1LJT4|</t>
  </si>
  <si>
    <t>tr|M4HCH9| M4HCH9_BACCE 30S ribosomal protein S10 OS=Bacillus cereus FRI-35 GN=rpsJ PE=3 SV=1</t>
  </si>
  <si>
    <t>N1LF03</t>
  </si>
  <si>
    <t>M4HFU0</t>
  </si>
  <si>
    <t>K06431</t>
  </si>
  <si>
    <t>tr|N1LF03|</t>
  </si>
  <si>
    <t>tr|M4HFU0| M4HFU0_BACCE Small, acid-soluble spore protein N OS=Bacillus cereus FRI-35 GN=sspN PE=2 SV=1</t>
  </si>
  <si>
    <t>N1LF75</t>
  </si>
  <si>
    <t>O57472</t>
  </si>
  <si>
    <t>K04657</t>
  </si>
  <si>
    <t>tr|N1LF75|</t>
  </si>
  <si>
    <t>sp|O57472| CHRD_DANRE Chordin OS=Danio rerio GN=chd PE=2 SV=1</t>
  </si>
  <si>
    <t>N1LGD8</t>
  </si>
  <si>
    <t>D4L881</t>
  </si>
  <si>
    <t>tr|N1LGD8|</t>
  </si>
  <si>
    <t>tr|D4L881| D4L881_9FIRM Draft genome OS=Ruminococcus bromii L2-63 GN=RBR_16180 PE=4 SV=1</t>
  </si>
  <si>
    <t>N1LIW5</t>
  </si>
  <si>
    <t>Q2FM47</t>
  </si>
  <si>
    <t>tr|N1LIW5|</t>
  </si>
  <si>
    <t>tr|Q2FM47| Q2FM47_METHJ Cell division protein FtsK/SpoIIIE OS=Methanospirillum hungatei JF-1 (strain ATCC 27890 / DSM 864 / NBRC 100397 / JF-1) GN=Mhun_1871 PE=4 SV=1</t>
  </si>
  <si>
    <t>N1LGX0</t>
  </si>
  <si>
    <t>D5TTW7</t>
  </si>
  <si>
    <t>K06434</t>
  </si>
  <si>
    <t>tr|N1LGX0|</t>
  </si>
  <si>
    <t>tr|D5TTW7| D5TTW7_BACT1 Small, acid-soluble spore protein Tlp OS=Bacillus thuringiensis (strain BMB171) GN=tlp PE=2 SV=1</t>
  </si>
  <si>
    <t>Q9ZCT3</t>
  </si>
  <si>
    <t>tr|N1LMB8|</t>
  </si>
  <si>
    <t>sp|Q9ZCT3| Y630_RICPR UPF0118 membrane protein RP630 OS=Rickettsia prowazekii (strain Madrid E) GN=RP630 PE=3 SV=1</t>
  </si>
  <si>
    <t>N1LKM8</t>
  </si>
  <si>
    <t>Q818Q9</t>
  </si>
  <si>
    <t>K06396</t>
  </si>
  <si>
    <t>tr|N1LKM8|</t>
  </si>
  <si>
    <t>tr|Q818Q9| Q818Q9_BACCR Stage III sporulation protein AG OS=Bacillus cereus (strain ATCC 14579 / DSM 31 / JCM 2152 / NBRC 15305 / NCIMB 9373 / NRRL B-3711) GN=BC_4187 PE=4 SV=1</t>
  </si>
  <si>
    <t>D5TM36</t>
  </si>
  <si>
    <t>tr|N1LG99|</t>
  </si>
  <si>
    <t>tr|D5TM36| D5TM36_BACT1 Glucose-1-phosphate adenylyltransferase OS=Bacillus thuringiensis (strain BMB171) GN=glgD PE=4 SV=1</t>
  </si>
  <si>
    <t>D5TX91</t>
  </si>
  <si>
    <t>tr|N1LMN7|</t>
  </si>
  <si>
    <t>tr|D5TX91| D5TX91_BACT1 Transport ATP-binding protein cydC OS=Bacillus thuringiensis (strain BMB171) GN=BMB171_C1729 PE=3 SV=1</t>
  </si>
  <si>
    <t>F2IW09</t>
  </si>
  <si>
    <t>tr|N1LNX5|</t>
  </si>
  <si>
    <t>tr|F2IW09| F2IW09_POLGS 3-hydroxyanthranilate 3,4-dioxygenase OS=Polymorphum gilvum (strain LMG 25793 / CGMCC 1.9160 / SL003B-26A1) GN=nbaC PE=3 SV=1</t>
  </si>
  <si>
    <t>N1LNF2</t>
  </si>
  <si>
    <t>A0RLE5</t>
  </si>
  <si>
    <t>tr|N1LNF2|</t>
  </si>
  <si>
    <t>tr|A0RLE5| A0RLE5_BACAH RNA polymerase sigma-70 factor, ECF subfamily OS=Bacillus thuringiensis (strain Al Hakam) GN=BALH_4859 PE=4 SV=1</t>
  </si>
  <si>
    <t>N1LK12</t>
  </si>
  <si>
    <t>D5TYQ2</t>
  </si>
  <si>
    <t>tr|N1LK12|</t>
  </si>
  <si>
    <t>tr|D5TYQ2| D5TYQ2_BACT1 Aquaporin OS=Bacillus thuringiensis (strain BMB171) GN=BMB171_C4153 PE=3 SV=1</t>
  </si>
  <si>
    <t>N1LKG2</t>
  </si>
  <si>
    <t>U6BAF0</t>
  </si>
  <si>
    <t>tr|N1LKG2|</t>
  </si>
  <si>
    <t>tr|U6BAF0| U6BAF0_9BACL Primosomal replication protein N OS=Exiguobacterium sp. MH3 GN=U719_10080 PE=4 SV=1</t>
  </si>
  <si>
    <t>B7HDE0</t>
  </si>
  <si>
    <t>tr|N1LNI7|</t>
  </si>
  <si>
    <t>tr|B7HDE0| B7HDE0_BACC4 Transporter, AcrB/AcrD/AcrF family OS=Bacillus cereus (strain B4264) GN=BCB4264_A0754 PE=4 SV=1</t>
  </si>
  <si>
    <t>N1LMI1</t>
  </si>
  <si>
    <t>Q0VLJ4</t>
  </si>
  <si>
    <t>K01457</t>
  </si>
  <si>
    <t>tr|N1LMI1|</t>
  </si>
  <si>
    <t>tr|Q0VLJ4| Q0VLJ4_ALCBS Uncharacterized protein OS=Alcanivorax borkumensis (strain ATCC 700651 / DSM 11573 / NCIMB 13689 / SK2) GN=ABO_2506 PE=4 SV=1</t>
  </si>
  <si>
    <t>Q81FK6</t>
  </si>
  <si>
    <t>tr|N1LP97|</t>
  </si>
  <si>
    <t>tr|Q81FK6| Q81FK6_BACCR Thiosulfate sulfurtransferase OS=Bacillus cereus (strain ATCC 14579 / DSM 31 / JCM 2152 / NBRC 15305 / NCIMB 9373 / NRRL B-3711) GN=BC_1576 PE=4 SV=1</t>
  </si>
  <si>
    <t>N1LQD1</t>
  </si>
  <si>
    <t>C4Y3K2</t>
  </si>
  <si>
    <t>tr|N1LQD1|</t>
  </si>
  <si>
    <t>tr|C4Y3K2| C4Y3K2_CLAL4 Putative uncharacterized protein OS=Clavispora lusitaniae (strain ATCC 42720) GN=CLUG_03115 PE=4 SV=1</t>
  </si>
  <si>
    <t>N1LPN8</t>
  </si>
  <si>
    <t>V5M8S5</t>
  </si>
  <si>
    <t>tr|N1LPN8|</t>
  </si>
  <si>
    <t>tr|V5M8S5| V5M8S5_BACTU Transporter OS=Bacillus thuringiensis YBT-1518 GN=YBT1518_12085 PE=3 SV=1</t>
  </si>
  <si>
    <t>G7SE73</t>
  </si>
  <si>
    <t>tr|N1LKN2|</t>
  </si>
  <si>
    <t>tr|G7SE73| G7SE73_STRSU N-acetyl-beta-hexosaminidase OS=Streptococcus suis D12 GN=SSUD12_1252 PE=4 SV=1</t>
  </si>
  <si>
    <t>N1LQ79</t>
  </si>
  <si>
    <t>B7H784</t>
  </si>
  <si>
    <t>tr|N1LQ79|</t>
  </si>
  <si>
    <t>tr|B7H784| B7H784_BACC4 Cyclic pyranopterin monophosphate synthase OS=Bacillus cereus (strain B4264) GN=moaA PE=3 SV=1</t>
  </si>
  <si>
    <t>N1LQ49</t>
  </si>
  <si>
    <t>V9WDI0</t>
  </si>
  <si>
    <t>tr|N1LQ49|</t>
  </si>
  <si>
    <t>tr|V9WDI0| V9WDI0_9BACL ABC transporter, permease protein OS=Paenibacillus larvae subsp. larvae DSM 25430 GN=ERIC2_c41000 PE=4 SV=1</t>
  </si>
  <si>
    <t>N1LSE9</t>
  </si>
  <si>
    <t>tr|N1LSE9|</t>
  </si>
  <si>
    <t>N1LLD5</t>
  </si>
  <si>
    <t>Q81IA5</t>
  </si>
  <si>
    <t>tr|N1LLD5|</t>
  </si>
  <si>
    <t>tr|Q81IA5| Q81IA5_BACCR Glycosyltransferase involved in cell wall biogenesis OS=Bacillus cereus (strain ATCC 14579 / DSM 31 / JCM 2152 / NBRC 15305 / NCIMB 9373 / NRRL B-3711) GN=BC_0489 PE=4 SV=1</t>
  </si>
  <si>
    <t>F4PLH5</t>
  </si>
  <si>
    <t>tr|N1LRW6|</t>
  </si>
  <si>
    <t>tr|F4PLH5| F4PLH5_DICFS Nuclear receptor coactivator NC0A-62 OS=Dictyostelium fasciculatum (strain SH3) GN=snwA PE=4 SV=1</t>
  </si>
  <si>
    <t>N1LUT9</t>
  </si>
  <si>
    <t>tr|N1LUT9|</t>
  </si>
  <si>
    <t>Q81CJ4</t>
  </si>
  <si>
    <t>tr|N1LVQ0|</t>
  </si>
  <si>
    <t>tr|Q81CJ4| Q81CJ4_BACCR Acetyltransferase OS=Bacillus cereus (strain ATCC 14579 / DSM 31 / JCM 2152 / NBRC 15305 / NCIMB 9373 / NRRL B-3711) GN=BC_2769 PE=4 SV=1</t>
  </si>
  <si>
    <t>N1LWJ9</t>
  </si>
  <si>
    <t>tr|N1LWJ9|</t>
  </si>
  <si>
    <t>N1LUB4</t>
  </si>
  <si>
    <t>B7HK36</t>
  </si>
  <si>
    <t>tr|N1LUB4|</t>
  </si>
  <si>
    <t>tr|B7HK36| B7HK36_BACC4 Single-stranded DNA-binding protein OS=Bacillus cereus (strain B4264) GN=ssb2 PE=3 SV=1</t>
  </si>
  <si>
    <t>N1LVX7</t>
  </si>
  <si>
    <t>Q8E110</t>
  </si>
  <si>
    <t>tr|N1LVX7|</t>
  </si>
  <si>
    <t>tr|Q8E110| Q8E110_STRA5 Prophage LambdaSa1, antirepressor, putative OS=Streptococcus agalactiae serotype V (strain ATCC BAA-611 / 2603 V/R) GN=SAG0555 PE=4 SV=1</t>
  </si>
  <si>
    <t>B7IUR6</t>
  </si>
  <si>
    <t>tr|N1LUG6|</t>
  </si>
  <si>
    <t>tr|B7IUR6| B7IUR6_BACC2 Cell division protein FtsZ OS=Bacillus cereus (strain G9842) GN=ftsZ PE=3 SV=1</t>
  </si>
  <si>
    <t>D5TJG2</t>
  </si>
  <si>
    <t>K01034</t>
  </si>
  <si>
    <t>tr|N1LX67|</t>
  </si>
  <si>
    <t>tr|D5TJG2| D5TJG2_BACT1 Putative 3-keto-6-acetamidohexanoate cleavage enzyme OS=Bacillus thuringiensis (strain BMB171) GN=atoD PE=4 SV=1</t>
  </si>
  <si>
    <t>L0L164</t>
  </si>
  <si>
    <t>tr|N1M0K6|</t>
  </si>
  <si>
    <t>tr|L0L164| L0L164_METHD Pyridoxamine 5'-phosphate oxidase-related, FMN binding protein OS=Methanomethylovorans hollandica (strain DSM 15978 / NBRC 107637 / DMS1) GN=Metho_1829 PE=4 SV=1</t>
  </si>
  <si>
    <t>N1LSB9</t>
  </si>
  <si>
    <t>B7HB76</t>
  </si>
  <si>
    <t>K03716</t>
  </si>
  <si>
    <t>tr|N1LSB9|</t>
  </si>
  <si>
    <t>tr|B7HB76| B7HB76_BACC4 Spore photoproduct lyase OS=Bacillus cereus (strain B4264) GN=splB PE=4 SV=1</t>
  </si>
  <si>
    <t>N1LUW9</t>
  </si>
  <si>
    <t>Q3A2E6</t>
  </si>
  <si>
    <t>tr|N1LUW9|</t>
  </si>
  <si>
    <t>sp|Q3A2E6| RIMM_PELCD Ribosome maturation factor RimM OS=Pelobacter carbinolicus (strain DSM 2380 / Gra Bd 1) GN=rimM PE=3 SV=1</t>
  </si>
  <si>
    <t>N1LN93</t>
  </si>
  <si>
    <t>A1WSR9</t>
  </si>
  <si>
    <t>K03802</t>
  </si>
  <si>
    <t>tr|N1LN93|</t>
  </si>
  <si>
    <t>tr|A1WSR9| A1WSR9_VEREI Cyanophycin synthetase OS=Verminephrobacter eiseniae (strain EF01-2) GN=Veis_4990 PE=4 SV=1</t>
  </si>
  <si>
    <t>N1M1A7</t>
  </si>
  <si>
    <t>H8W6W9</t>
  </si>
  <si>
    <t>tr|N1M1A7|</t>
  </si>
  <si>
    <t>tr|H8W6W9| H8W6W9_MARHY Marinobacter hydrocarbonoclasticus str. ATCC 49840 chromosome, complete genome OS=Marinobacter hydrocarbonoclasticus ATCC 49840 GN=MARHY0894 PE=4 SV=1</t>
  </si>
  <si>
    <t>N1M0D5</t>
  </si>
  <si>
    <t>D5TW94</t>
  </si>
  <si>
    <t>tr|N1M0D5|</t>
  </si>
  <si>
    <t>tr|D5TW94| D5TW94_BACT1 Methylthioribulose-1-phosphate dehydratase OS=Bacillus thuringiensis (strain BMB171) GN=mtnB PE=3 SV=1</t>
  </si>
  <si>
    <t>B7HGP8</t>
  </si>
  <si>
    <t>tr|N1LWS2|</t>
  </si>
  <si>
    <t>sp|B7HGP8| ADDB_BACC4 ATP-dependent helicase/deoxyribonuclease subunit B OS=Bacillus cereus (strain B4264) GN=addB PE=3 SV=1</t>
  </si>
  <si>
    <t>N1LUK9</t>
  </si>
  <si>
    <t>A9AV40</t>
  </si>
  <si>
    <t>tr|N1LUK9|</t>
  </si>
  <si>
    <t>tr|A9AV40| A9AV40_HERA2 DoxX family protein OS=Herpetosiphon aurantiacus (strain ATCC 23779 / DSM 785) GN=Haur_0467 PE=4 SV=1</t>
  </si>
  <si>
    <t>N1LS98</t>
  </si>
  <si>
    <t>B7HBL2</t>
  </si>
  <si>
    <t>tr|N1LS98|</t>
  </si>
  <si>
    <t>tr|B7HBL2| B7HBL2_BACC4 Methyl-accepting chemotaxis protein OS=Bacillus cereus (strain B4264) GN=BCB4264_A0613 PE=4 SV=1</t>
  </si>
  <si>
    <t>Q81JD0</t>
  </si>
  <si>
    <t>tr|N1LQ64|</t>
  </si>
  <si>
    <t>tr|Q81JD0| Q81JD0_BACCR DNA gyrase subunit A OS=Bacillus cereus (strain ATCC 14579 / DSM 31 / JCM 2152 / NBRC 15305 / NCIMB 9373 / NRRL B-3711) GN=gyrA PE=3 SV=1</t>
  </si>
  <si>
    <t>Q816Z0</t>
  </si>
  <si>
    <t>tr|N1LUG9|</t>
  </si>
  <si>
    <t>sp|Q816Z0| MSCL_BACCR Large-conductance mechanosensitive channel OS=Bacillus cereus (strain ATCC 14579 / DSM 31 / JCM 2152 / NBRC 15305 / NCIMB 9373 / NRRL B-3711) GN=mscL PE=3 SV=1</t>
  </si>
  <si>
    <t>N1LV75</t>
  </si>
  <si>
    <t>Q6HHY0</t>
  </si>
  <si>
    <t>tr|N1LV75|</t>
  </si>
  <si>
    <t>tr|Q6HHY0| Q6HHY0_BACHK 6-aminohexanoate-dimer hydrolase OS=Bacillus thuringiensis subsp. konkukian (strain 97-27) GN=BT9727_2520 PE=4 SV=1</t>
  </si>
  <si>
    <t>B7IUL8</t>
  </si>
  <si>
    <t>tr|N1LW22|</t>
  </si>
  <si>
    <t>tr|B7IUL8| B7IUL8_BACC2 Thiamine pyrophosphokinase OS=Bacillus cereus (strain G9842) GN=BCG9842_B1285 PE=4 SV=1</t>
  </si>
  <si>
    <t>N1LRF1</t>
  </si>
  <si>
    <t>B7IKB4</t>
  </si>
  <si>
    <t>tr|N1LRF1|</t>
  </si>
  <si>
    <t>tr|B7IKB4| B7IKB4_BACC2 RNA polymerase sigma-70 factor, ECF subfamily OS=Bacillus cereus (strain G9842) GN=BCG9842_B4230 PE=4 SV=1</t>
  </si>
  <si>
    <t>M1LVI5</t>
  </si>
  <si>
    <t>tr|N1LJ68|</t>
  </si>
  <si>
    <t>tr|M1LVI5| M1LVI5_9PROT Preprotein translocase YajC subunit OS=Candidatus Kinetoplastibacterium blastocrithidii TCC012E GN=BCUE_0345 PE=4 SV=1</t>
  </si>
  <si>
    <t>N1LTV9</t>
  </si>
  <si>
    <t>I4D8F0</t>
  </si>
  <si>
    <t>tr|N1LTV9|</t>
  </si>
  <si>
    <t>tr|I4D8F0| I4D8F0_DESAJ Transcriptional regulator OS=Desulfosporosinus acidiphilus (strain DSM 22704 / JCM 16185 / SJ4) GN=Desaci_3170 PE=4 SV=1</t>
  </si>
  <si>
    <t>N1LT13</t>
  </si>
  <si>
    <t>B8FXD6</t>
  </si>
  <si>
    <t>tr|N1LT13|</t>
  </si>
  <si>
    <t>tr|B8FXD6| B8FXD6_DESHD RNA-directed DNA polymerase (Reverse transcriptase) OS=Desulfitobacterium hafniense (strain DCB-2 / DSM 10664) GN=Dhaf_2831 PE=4 SV=1</t>
  </si>
  <si>
    <t>N1LU26</t>
  </si>
  <si>
    <t>K7IQI7</t>
  </si>
  <si>
    <t>K18621</t>
  </si>
  <si>
    <t>tr|N1LU26|</t>
  </si>
  <si>
    <t>tr|K7IQI7| K7IQI7_NASVI Uncharacterized protein OS=Nasonia vitripennis GN=LOC100117378 PE=4 SV=1</t>
  </si>
  <si>
    <t>N1LZB2</t>
  </si>
  <si>
    <t>B7IYD2</t>
  </si>
  <si>
    <t>K09816</t>
  </si>
  <si>
    <t>tr|N1LZB2|</t>
  </si>
  <si>
    <t>tr|B7IYD2| B7IYD2_BACC2 Putative cation ABC transporter, permease protein OS=Bacillus cereus (strain G9842) GN=BCG9842_B0838 PE=3 SV=1</t>
  </si>
  <si>
    <t>N1LI83</t>
  </si>
  <si>
    <t>A7SLZ8</t>
  </si>
  <si>
    <t>K06229</t>
  </si>
  <si>
    <t>tr|N1LI83|</t>
  </si>
  <si>
    <t>tr|A7SLZ8| A7SLZ8_NEMVE Predicted protein OS=Nematostella vectensis GN=v1g246114 PE=4 SV=1</t>
  </si>
  <si>
    <t>N1LN55</t>
  </si>
  <si>
    <t>A1SDL7</t>
  </si>
  <si>
    <t>K02478</t>
  </si>
  <si>
    <t>tr|N1LN55|</t>
  </si>
  <si>
    <t>tr|A1SDL7| A1SDL7_NOCSJ Histidine kinase internal region OS=Nocardioides sp. (strain BAA-499 / JS614) GN=Noca_0358 PE=4 SV=1</t>
  </si>
  <si>
    <t>N1LK75</t>
  </si>
  <si>
    <t>E3PS26</t>
  </si>
  <si>
    <t>tr|N1LK75|</t>
  </si>
  <si>
    <t>tr|E3PS26| E3PS26_CLOSD Str. DSM 519 chromosome, complete genome OS=Clostridium sticklandii (strain ATCC 12662 / DSM 519 / JCM 1433 / NCIB 10654) GN=CLOST_1560 PE=4 SV=1</t>
  </si>
  <si>
    <t>N1LQC2</t>
  </si>
  <si>
    <t>M1QDV4</t>
  </si>
  <si>
    <t>tr|N1LQC2|</t>
  </si>
  <si>
    <t>tr|M1QDV4| M1QDV4_BACTU Uncharacterized protein OS=Bacillus thuringiensis serovar thuringiensis str. IS5056 GN=H175_ch1913 PE=4 SV=1</t>
  </si>
  <si>
    <t>N1LIK9</t>
  </si>
  <si>
    <t>B7GKP4</t>
  </si>
  <si>
    <t>tr|N1LIK9|</t>
  </si>
  <si>
    <t>tr|B7GKP4| B7GKP4_ANOFW Ammonium transporter OS=Anoxybacillus flavithermus (strain DSM 21510 / WK1) GN=nrgA PE=3 SV=1</t>
  </si>
  <si>
    <t>N1LJR2</t>
  </si>
  <si>
    <t>B7HJ27</t>
  </si>
  <si>
    <t>K00640</t>
  </si>
  <si>
    <t>tr|N1LJR2|</t>
  </si>
  <si>
    <t>tr|B7HJ27| B7HJ27_BACC4 Serine acetyltransferase OS=Bacillus cereus (strain B4264) GN=cysE PE=3 SV=1</t>
  </si>
  <si>
    <t>N1LK98</t>
  </si>
  <si>
    <t>B7HEW2</t>
  </si>
  <si>
    <t>tr|N1LK98|</t>
  </si>
  <si>
    <t>tr|B7HEW2| B7HEW2_BACC4 N-acetylmuramoyl-L-alanine amidase OS=Bacillus cereus (strain B4264) GN=BCB4264_A0925 PE=4 SV=1</t>
  </si>
  <si>
    <t>N1LQS9</t>
  </si>
  <si>
    <t>tr|N1LQS9|</t>
  </si>
  <si>
    <t>Q21KX3</t>
  </si>
  <si>
    <t>tr|N1LWQ2|</t>
  </si>
  <si>
    <t>tr|Q21KX3| Q21KX3_SACD2 Beta-glucosidase OS=Saccharophagus degradans (strain 2-40 / ATCC 43961 / DSM 17024) GN=bgl1B PE=3 SV=1</t>
  </si>
  <si>
    <t>N1LRT1</t>
  </si>
  <si>
    <t>U6EXP4</t>
  </si>
  <si>
    <t>tr|N1LRT1|</t>
  </si>
  <si>
    <t>tr|U6EXP4| U6EXP4_CLOTA Main chromosome, complete genome OS=Clostridium tetani 12124569 GN=BN906_00969 PE=4 SV=1</t>
  </si>
  <si>
    <t>N1LUJ5</t>
  </si>
  <si>
    <t>R9TT73</t>
  </si>
  <si>
    <t>K07039</t>
  </si>
  <si>
    <t>tr|N1LUJ5|</t>
  </si>
  <si>
    <t>tr|R9TT73| R9TT73_BACLI YccF OS=Bacillus licheniformis 9945A GN=yccF PE=4 SV=1</t>
  </si>
  <si>
    <t>N1LPC0</t>
  </si>
  <si>
    <t>tr|N1LPC0|</t>
  </si>
  <si>
    <t>N1LUX2</t>
  </si>
  <si>
    <t>tr|N1LUX2|</t>
  </si>
  <si>
    <t>N1LVV7</t>
  </si>
  <si>
    <t>D1B8K5</t>
  </si>
  <si>
    <t>K07080</t>
  </si>
  <si>
    <t>tr|N1LVV7|</t>
  </si>
  <si>
    <t>tr|D1B8K5| D1B8K5_THEAS TRAP transporter solute receptor, TAXI family OS=Thermanaerovibrio acidaminovorans (strain ATCC 49978 / DSM 6589 / Su883) GN=Taci_0371 PE=4 SV=1</t>
  </si>
  <si>
    <t>N1LN38</t>
  </si>
  <si>
    <t>R7SY19</t>
  </si>
  <si>
    <t>K06030</t>
  </si>
  <si>
    <t>tr|N1LN38|</t>
  </si>
  <si>
    <t>tr|R7SY19| R7SY19_DICSQ Uncharacterized protein OS=Dichomitus squalens (strain LYAD-421) GN=DICSQDRAFT_161750 PE=4 SV=1</t>
  </si>
  <si>
    <t>N1LSB3</t>
  </si>
  <si>
    <t>M1QG21</t>
  </si>
  <si>
    <t>K03300</t>
  </si>
  <si>
    <t>tr|N1LSB3|</t>
  </si>
  <si>
    <t>tr|M1QG21| M1QG21_BACTU Citrate transporter, CitM family OS=Bacillus thuringiensis serovar thuringiensis str. IS5056 GN=H175_ch0485 PE=4 SV=1</t>
  </si>
  <si>
    <t>N1LP03</t>
  </si>
  <si>
    <t>tr|N1LP03|</t>
  </si>
  <si>
    <t>N1LP76</t>
  </si>
  <si>
    <t>K0AVA0</t>
  </si>
  <si>
    <t>K15256</t>
  </si>
  <si>
    <t>tr|N1LP76|</t>
  </si>
  <si>
    <t>tr|K0AVA0| K0AVA0_CLOA9 Methyltransferase, type 12 OS=Clostridium acidurici (strain ATCC 7906 / DSM 604 / KCTC 5404 / 9a) GN=Curi_c07100 PE=4 SV=1</t>
  </si>
  <si>
    <t>B7HFA8</t>
  </si>
  <si>
    <t>tr|N1LYM6|</t>
  </si>
  <si>
    <t>tr|B7HFA8| B7HFA8_BACC4 Citrate synthase OS=Bacillus cereus (strain B4264) GN=citZ PE=3 SV=1</t>
  </si>
  <si>
    <t>D5TUV1</t>
  </si>
  <si>
    <t>tr|N1LWJ2|</t>
  </si>
  <si>
    <t>tr|D5TUV1| D5TUV1_BACT1 Ribosome maturation factor RimP OS=Bacillus thuringiensis (strain BMB171) GN=rimP PE=3 SV=1</t>
  </si>
  <si>
    <t>D5TV25</t>
  </si>
  <si>
    <t>tr|N1LVW4|</t>
  </si>
  <si>
    <t>tr|D5TV25| D5TV25_BACT1 3-methyl-2-oxobutanoate hydroxymethyltransferase OS=Bacillus thuringiensis (strain BMB171) GN=panB PE=3 SV=1</t>
  </si>
  <si>
    <t>N1LUR5</t>
  </si>
  <si>
    <t>A6WVU8</t>
  </si>
  <si>
    <t>tr|N1LUR5|</t>
  </si>
  <si>
    <t>tr|A6WVU8| A6WVU8_OCHA4 HAD-superfamily hydrolase, subfamily IA, variant 1 OS=Ochrobactrum anthropi (strain ATCC 49188 / DSM 6882 / NCTC 12168) GN=Oant_0371 PE=4 SV=1</t>
  </si>
  <si>
    <t>N1LG05</t>
  </si>
  <si>
    <t>D5TLU9</t>
  </si>
  <si>
    <t>tr|N1LG05|</t>
  </si>
  <si>
    <t>tr|D5TLU9| D5TLU9_BACT1 Cytochrome P450 OS=Bacillus thuringiensis (strain BMB171) GN=BMB171_C2370 PE=3 SV=1</t>
  </si>
  <si>
    <t>R4Q3R2</t>
  </si>
  <si>
    <t>tr|N1LVS0|</t>
  </si>
  <si>
    <t>tr|R4Q3R2| R4Q3R2_LACPN Uncharacterized protein OS=Lactobacillus plantarum subsp. plantarum P-8 GN=LBP_cg1856 PE=4 SV=2</t>
  </si>
  <si>
    <t>N1LQW9</t>
  </si>
  <si>
    <t>V5MAQ1</t>
  </si>
  <si>
    <t>tr|N1LQW9|</t>
  </si>
  <si>
    <t>tr|V5MAQ1| V5MAQ1_BACTU Uncharacterized protein OS=Bacillus thuringiensis YBT-1518 GN=YBT1518_15610 PE=4 SV=1</t>
  </si>
  <si>
    <t>N1LM03</t>
  </si>
  <si>
    <t>tr|N1LM03|</t>
  </si>
  <si>
    <t>N1M149</t>
  </si>
  <si>
    <t>C7R6A9</t>
  </si>
  <si>
    <t>tr|N1M149|</t>
  </si>
  <si>
    <t>tr|C7R6A9| C7R6A9_KANKD Anion transporter OS=Kangiella koreensis (strain DSM 16069 / KCTC 12182 / SW-125) GN=Kkor_1927 PE=4 SV=1</t>
  </si>
  <si>
    <t>A7SR93</t>
  </si>
  <si>
    <t>K00476</t>
  </si>
  <si>
    <t>tr|N1LMB6|</t>
  </si>
  <si>
    <t>tr|A7SR93| A7SR93_NEMVE Predicted protein OS=Nematostella vectensis GN=v1g173452 PE=4 SV=1</t>
  </si>
  <si>
    <t>N1LIP9</t>
  </si>
  <si>
    <t>B7HEE8</t>
  </si>
  <si>
    <t>tr|N1LIP9|</t>
  </si>
  <si>
    <t>tr|B7HEE8| B7HEE8_BACC4 Stage V sporulation protein AD OS=Bacillus cereus (strain B4264) GN=BCB4264_A5266 PE=4 SV=1</t>
  </si>
  <si>
    <t>D5TWX7</t>
  </si>
  <si>
    <t>tr|N1LKH9|</t>
  </si>
  <si>
    <t>tr|D5TWX7| D5TWX7_BACT1 Pyrroline-5-carboxylate reductase OS=Bacillus thuringiensis (strain BMB171) GN=proC3 PE=3 SV=1</t>
  </si>
  <si>
    <t>N1LVT8</t>
  </si>
  <si>
    <t>tr|N1LVT8|</t>
  </si>
  <si>
    <t>N1LPB7</t>
  </si>
  <si>
    <t>B7IRK4</t>
  </si>
  <si>
    <t>tr|N1LPB7|</t>
  </si>
  <si>
    <t>tr|B7IRK4| B7IRK4_BACC2 RarD protein OS=Bacillus cereus (strain G9842) GN=BCG9842_B1650 PE=4 SV=1</t>
  </si>
  <si>
    <t>N1LVJ0</t>
  </si>
  <si>
    <t>tr|N1LVJ0|</t>
  </si>
  <si>
    <t>D5TRI8</t>
  </si>
  <si>
    <t>tr|N1LN88|</t>
  </si>
  <si>
    <t>tr|D5TRI8| D5TRI8_BACT1 N-acetylglucosaminyldiphosphoundecaprenol N-acetyl-beta-D-mannosaminyltransferase OS=Bacillus thuringiensis (strain BMB171) GN=BMB171_C5014 PE=4 SV=1</t>
  </si>
  <si>
    <t>Q3IT04</t>
  </si>
  <si>
    <t>K09746</t>
  </si>
  <si>
    <t>tr|N1LIB6|</t>
  </si>
  <si>
    <t>tr|Q3IT04| Q3IT04_NATPD Rpa-associated protein OS=Natronomonas pharaonis (strain ATCC 35678 / DSM 2160) GN=rpap3 PE=4 SV=1</t>
  </si>
  <si>
    <t>B7H783</t>
  </si>
  <si>
    <t>tr|N1LRP2|</t>
  </si>
  <si>
    <t>tr|B7H783| B7H783_BACC4 Putative molybdopterin biosynthesis protein MoeB OS=Bacillus cereus (strain B4264) GN=BCB4264_A4836 PE=4 SV=1</t>
  </si>
  <si>
    <t>N1LXF2</t>
  </si>
  <si>
    <t>B7HGF6</t>
  </si>
  <si>
    <t>tr|N1LXF2|</t>
  </si>
  <si>
    <t>tr|B7HGF6| B7HGF6_BACC4 Membrane-flanked domain protein OS=Bacillus cereus (strain B4264) GN=BCB4264_A1100 PE=4 SV=1</t>
  </si>
  <si>
    <t>N1LM10</t>
  </si>
  <si>
    <t>E5SJS1</t>
  </si>
  <si>
    <t>K00888</t>
  </si>
  <si>
    <t>tr|N1LM10|</t>
  </si>
  <si>
    <t>tr|E5SJS1| E5SJS1_TRISP Putative ribosomal protein L3 (Fragment) OS=Trichinella spiralis GN=Tsp_08487 PE=4 SV=1</t>
  </si>
  <si>
    <t>N1LF70</t>
  </si>
  <si>
    <t>B7H7Y6</t>
  </si>
  <si>
    <t>tr|N1LF70|</t>
  </si>
  <si>
    <t>tr|B7H7Y6| B7H7Y6_BACC4 Aspartate racemase family protein OS=Bacillus cereus (strain B4264) GN=BCB4264_A2663 PE=4 SV=1</t>
  </si>
  <si>
    <t>A3DJ89</t>
  </si>
  <si>
    <t>tr|N1LN14|</t>
  </si>
  <si>
    <t>tr|A3DJ89| A3DJ89_CLOTH Methyl-accepting chemotaxis sensory transducer OS=Clostridium thermocellum (strain ATCC 27405 / DSM 1237 / NBRC 103400 / NCIMB 10682 / NRRL B-4536 / VPI 7372) GN=Cthe_2819 PE=4 SV=1</t>
  </si>
  <si>
    <t>tr|N1LN66|</t>
  </si>
  <si>
    <t>F0PP18</t>
  </si>
  <si>
    <t>tr|N1LRD7|</t>
  </si>
  <si>
    <t>tr|F0PP18| F0PP18_BACT0 Glyoxalase family protein OS=Bacillus thuringiensis subsp. finitimus (strain YBT-020) GN=YBT020_05680 PE=4 SV=1</t>
  </si>
  <si>
    <t>N1M1D4</t>
  </si>
  <si>
    <t>B7H5M4</t>
  </si>
  <si>
    <t>tr|N1M1D4|</t>
  </si>
  <si>
    <t>tr|B7H5M4| B7H5M4_BACC4 Oxidoreductase, zinc-binding dehydrogenase family OS=Bacillus cereus (strain B4264) GN=BCB4264_A2561 PE=4 SV=1</t>
  </si>
  <si>
    <t>H6SG14</t>
  </si>
  <si>
    <t>tr|N1LUP2|</t>
  </si>
  <si>
    <t>tr|H6SG14| H6SG14_HUMAN Cytochrome c oxidase subunit IV isoform 2 OS=Homo sapiens GN=COX4I2 PE=2 SV=1</t>
  </si>
  <si>
    <t>D5TRP1</t>
  </si>
  <si>
    <t>tr|N1LJV2|</t>
  </si>
  <si>
    <t>tr|D5TRP1| D5TRP1_BACT1 Adenylosuccinate synthetase OS=Bacillus thuringiensis (strain BMB171) GN=purA PE=3 SV=1</t>
  </si>
  <si>
    <t>D5TN40</t>
  </si>
  <si>
    <t>tr|N1LN53|</t>
  </si>
  <si>
    <t>tr|D5TN40| D5TN40_BACT1 ABC transporter-associated protein OS=Bacillus thuringiensis (strain BMB171) GN=sufD PE=4 SV=1</t>
  </si>
  <si>
    <t>N1LIM0</t>
  </si>
  <si>
    <t>A9VEV7</t>
  </si>
  <si>
    <t>tr|N1LIM0|</t>
  </si>
  <si>
    <t>tr|A9VEV7| A9VEV7_BACWK Phospholipase C OS=Bacillus weihenstephanensis (strain KBAB4) GN=BcerKBAB4_0591 PE=4 SV=1</t>
  </si>
  <si>
    <t>tr|N1LIT0|</t>
  </si>
  <si>
    <t>B7ISP6</t>
  </si>
  <si>
    <t>tr|N1LK61|</t>
  </si>
  <si>
    <t>tr|B7ISP6| B7ISP6_BACC2 Glutamine synthetase OS=Bacillus cereus (strain G9842) GN=glnA PE=3 SV=1</t>
  </si>
  <si>
    <t>N1LNK0</t>
  </si>
  <si>
    <t>tr|N1LNK0|</t>
  </si>
  <si>
    <t>G0J683</t>
  </si>
  <si>
    <t>tr|N1LS30|</t>
  </si>
  <si>
    <t>tr|G0J683| G0J683_CYCMS Chorismate binding domain-containing protein OS=Cyclobacterium marinum (strain ATCC 25205 / DSM 745) GN=Cycma_3107 PE=4 SV=1</t>
  </si>
  <si>
    <t>N1LN92</t>
  </si>
  <si>
    <t>I3YAQ0</t>
  </si>
  <si>
    <t>tr|N1LN92|</t>
  </si>
  <si>
    <t>tr|I3YAQ0| I3YAQ0_THIV6 ATP-dependent DNA helicase RecQ OS=Thiocystis violascens (strain ATCC 17096 / DSM 198 / 6111) GN=Thivi_2116 PE=4 SV=1</t>
  </si>
  <si>
    <t>N1LRT7</t>
  </si>
  <si>
    <t>F8C197</t>
  </si>
  <si>
    <t>K18098</t>
  </si>
  <si>
    <t>tr|N1LRT7|</t>
  </si>
  <si>
    <t>tr|F8C197| F8C197_OLICO Transcriptional regulator, LuxR family OS=Oligotropha carboxidovorans (strain ATCC 49405 / DSM 1227 / OM5) GN=OCA5_pOC16700130 PE=4 SV=1</t>
  </si>
  <si>
    <t>N1LLL9</t>
  </si>
  <si>
    <t>D2AUK9</t>
  </si>
  <si>
    <t>tr|N1LLL9|</t>
  </si>
  <si>
    <t>tr|D2AUK9| D2AUK9_STRRD Polyamine ABC transporter, permease protein OS=Streptosporangium roseum (strain ATCC 12428 / DSM 43021 / JCM 3005 / NI 9100) GN=Sros_1883 PE=3 SV=1</t>
  </si>
  <si>
    <t>N1LLZ3</t>
  </si>
  <si>
    <t>B7IWN6</t>
  </si>
  <si>
    <t>tr|N1LLZ3|</t>
  </si>
  <si>
    <t>tr|B7IWN6| B7IWN6_BACC2 Na+/H+ antiporter NhaC OS=Bacillus cereus (strain G9842) GN=nhaC3 PE=4 SV=1</t>
  </si>
  <si>
    <t>G4N3S6</t>
  </si>
  <si>
    <t>tr|N1LRQ7|</t>
  </si>
  <si>
    <t>tr|G4N3S6| G4N3S6_MAGO7 Ubiquitin carboxyl-terminal hydrolase OS=Magnaporthe oryzae (strain 70-15 / ATCC MYA-4617 / FGSC 8958) GN=MGG_05002 PE=4 SV=1</t>
  </si>
  <si>
    <t>E3GPC9</t>
  </si>
  <si>
    <t>tr|N1LXS2|</t>
  </si>
  <si>
    <t>tr|E3GPC9| E3GPC9_EUBLK Metallophosphoesterase OS=Eubacterium limosum (strain KIST612) GN=ELI_3081 PE=4 SV=1</t>
  </si>
  <si>
    <t>Q81AB5</t>
  </si>
  <si>
    <t>tr|N1LTD8|</t>
  </si>
  <si>
    <t>tr|Q81AB5| Q81AB5_BACCR N-acyl-L-amino acid amidohydrolase OS=Bacillus cereus (strain ATCC 14579 / DSM 31 / JCM 2152 / NBRC 15305 / NCIMB 9373 / NRRL B-3711) GN=BC_3664 PE=4 SV=1</t>
  </si>
  <si>
    <t>N1LT33</t>
  </si>
  <si>
    <t>Q816C6</t>
  </si>
  <si>
    <t>K02069</t>
  </si>
  <si>
    <t>tr|N1LT33|</t>
  </si>
  <si>
    <t>tr|Q816C6| Q816C6_BACCR YbbM family integral membrane protein OS=Bacillus cereus (strain ATCC 14579 / DSM 31 / JCM 2152 / NBRC 15305 / NCIMB 9373 / NRRL B-3711) GN=BC_4941 PE=4 SV=1</t>
  </si>
  <si>
    <t>N1LX71</t>
  </si>
  <si>
    <t>H6MT47</t>
  </si>
  <si>
    <t>tr|N1LX71|</t>
  </si>
  <si>
    <t>tr|H6MT47| H6MT47_GORPV Peptide methionine sulfoxide reductase MsrA OS=Gordonia polyisoprenivorans (strain DSM 44266 / VH2) GN=msrA PE=3 SV=1</t>
  </si>
  <si>
    <t>N1LI37</t>
  </si>
  <si>
    <t>B8P367</t>
  </si>
  <si>
    <t>K11493</t>
  </si>
  <si>
    <t>tr|N1LI37|</t>
  </si>
  <si>
    <t>tr|B8P367| B8P367_POSPM Predicted protein (Fragment) OS=Postia placenta (strain ATCC 44394 / Madison 698-R) GN=POSPLDRAFT_31195 PE=4 SV=1</t>
  </si>
  <si>
    <t>N1LKU0</t>
  </si>
  <si>
    <t>B7HCF7</t>
  </si>
  <si>
    <t>tr|N1LKU0|</t>
  </si>
  <si>
    <t>tr|B7HCF7| B7HCF7_BACC4 ABC transporter, permease/ATP-binding protein OS=Bacillus cereus (strain B4264) GN=BCB4264_A3787 PE=3 SV=1</t>
  </si>
  <si>
    <t>D5TPB8</t>
  </si>
  <si>
    <t>tr|N1LUE6|</t>
  </si>
  <si>
    <t>tr|D5TPB8| D5TPB8_BACT1 Multidrug ABC transporter OS=Bacillus thuringiensis (strain BMB171) GN=BMB171_C4766 PE=3 SV=1</t>
  </si>
  <si>
    <t>K0FT42</t>
  </si>
  <si>
    <t>tr|N1LZT7|</t>
  </si>
  <si>
    <t>tr|K0FT42| K0FT42_BACTU 50S ribosomal protein L27 OS=Bacillus thuringiensis MC28 GN=rpmA PE=3 SV=1</t>
  </si>
  <si>
    <t>N1LNU0</t>
  </si>
  <si>
    <t>tr|N1LNU0|</t>
  </si>
  <si>
    <t>D5TYI0</t>
  </si>
  <si>
    <t>tr|N1LSQ7|</t>
  </si>
  <si>
    <t>tr|D5TYI0| D5TYI0_BACT1 Holliday junction ATP-dependent DNA helicase RuvB OS=Bacillus thuringiensis (strain BMB171) GN=ruvB PE=3 SV=1</t>
  </si>
  <si>
    <t>N1LI21</t>
  </si>
  <si>
    <t>D5TRU3</t>
  </si>
  <si>
    <t>tr|N1LI21|</t>
  </si>
  <si>
    <t>tr|D5TRU3| D5TRU3_BACT1 Oligopeptide transport system permease protein oppB OS=Bacillus thuringiensis (strain BMB171) GN=BMB171_C0788 PE=3 SV=1</t>
  </si>
  <si>
    <t>N1LIS4</t>
  </si>
  <si>
    <t>tr|N1LIS4|</t>
  </si>
  <si>
    <t>N1LQJ0</t>
  </si>
  <si>
    <t>B7HER0</t>
  </si>
  <si>
    <t>tr|N1LQJ0|</t>
  </si>
  <si>
    <t>tr|B7HER0| B7HER0_BACC4 Amino acid permease family protein OS=Bacillus cereus (strain B4264) GN=BCB4264_A0872 PE=4 SV=1</t>
  </si>
  <si>
    <t>Q81BU7</t>
  </si>
  <si>
    <t>tr|N1LX78|</t>
  </si>
  <si>
    <t>tr|Q81BU7| Q81BU7_BACCR Serine/threonine protein phosphatase OS=Bacillus cereus (strain ATCC 14579 / DSM 31 / JCM 2152 / NBRC 15305 / NCIMB 9373 / NRRL B-3711) GN=BC_3047 PE=4 SV=1</t>
  </si>
  <si>
    <t>Q2RVL2</t>
  </si>
  <si>
    <t>K03735</t>
  </si>
  <si>
    <t>tr|N1LRW0|</t>
  </si>
  <si>
    <t>tr|Q2RVL2| Q2RVL2_RHORT Ethanolamine ammonia-lyase heavy chain OS=Rhodospirillum rubrum (strain ATCC 11170 / ATH 1.1.1 / DSM 467 / LMG 4362 / NCIB 8255 / S1) GN=Rru_A1032 PE=4 SV=1</t>
  </si>
  <si>
    <t>N1LMJ3</t>
  </si>
  <si>
    <t>F4PSE9</t>
  </si>
  <si>
    <t>K14306</t>
  </si>
  <si>
    <t>tr|N1LMJ3|</t>
  </si>
  <si>
    <t>tr|F4PSE9| F4PSE9_DICFS Putative uncharacterized protein OS=Dictyostelium fasciculatum (strain SH3) GN=DFA_01365 PE=4 SV=1</t>
  </si>
  <si>
    <t>Q81IE5</t>
  </si>
  <si>
    <t>tr|N1LZP7|</t>
  </si>
  <si>
    <t>tr|Q81IE5| Q81IE5_BACCR Tellurium resistance protein terD OS=Bacillus cereus (strain ATCC 14579 / DSM 31 / JCM 2152 / NBRC 15305 / NCIMB 9373 / NRRL B-3711) GN=BC_0443 PE=4 SV=1</t>
  </si>
  <si>
    <t>D5TYI2</t>
  </si>
  <si>
    <t>tr|N1LZ14|</t>
  </si>
  <si>
    <t>tr|D5TYI2| D5TYI2_BACT1 Ferrichrome-binding protein OS=Bacillus thuringiensis (strain BMB171) GN=BMB171_C4083 PE=4 SV=1</t>
  </si>
  <si>
    <t>N1LD04</t>
  </si>
  <si>
    <t>I0BGK9</t>
  </si>
  <si>
    <t>tr|N1LD04|</t>
  </si>
  <si>
    <t>tr|I0BGK9| I0BGK9_9BACL Spore germination protein KA OS=Paenibacillus mucilaginosus K02 GN=B2K_12370 PE=4 SV=1</t>
  </si>
  <si>
    <t>Q81DL4</t>
  </si>
  <si>
    <t>tr|N1LGJ4|</t>
  </si>
  <si>
    <t>tr|Q81DL4| Q81DL4_BACCR Acetyltransferase OS=Bacillus cereus (strain ATCC 14579 / DSM 31 / JCM 2152 / NBRC 15305 / NCIMB 9373 / NRRL B-3711) GN=BC_2348 PE=4 SV=1</t>
  </si>
  <si>
    <t>Q65NE7</t>
  </si>
  <si>
    <t>tr|N1LFY7|</t>
  </si>
  <si>
    <t>tr|Q65NE7| Q65NE7_BACLD Methyl-accepting chemotaxis protein OS=Bacillus licheniformis (strain ATCC 14580 / DSM 13 / JCM 2505 / NBRC 12200 / NCIMB 9375 / NRRL NRS-1264 / Gibson 46) GN=tlpA PE=4 SV=1</t>
  </si>
  <si>
    <t>N1LL54</t>
  </si>
  <si>
    <t>Q1D6I1</t>
  </si>
  <si>
    <t>tr|N1LL54|</t>
  </si>
  <si>
    <t>sp|Q1D6I1| RL19_MYXXD 50S ribosomal protein L19 OS=Myxococcus xanthus (strain DK 1622) GN=rplS PE=3 SV=1</t>
  </si>
  <si>
    <t>Q81JD2</t>
  </si>
  <si>
    <t>tr|N1LJX8|</t>
  </si>
  <si>
    <t>sp|Q81JD2| RECF_BACCR DNA replication and repair protein RecF OS=Bacillus cereus (strain ATCC 14579 / DSM 31 / JCM 2152 / NBRC 15305 / NCIMB 9373 / NRRL B-3711) GN=recF PE=3 SV=1</t>
  </si>
  <si>
    <t>D5TJB7</t>
  </si>
  <si>
    <t>tr|N1LFU7|</t>
  </si>
  <si>
    <t>tr|D5TJB7| D5TJB7_BACT1 Sec-independent secretion protein tatD OS=Bacillus thuringiensis (strain BMB171) GN=BMB171_C0033 PE=4 SV=1</t>
  </si>
  <si>
    <t>N1LLG6</t>
  </si>
  <si>
    <t>A4IJQ1</t>
  </si>
  <si>
    <t>tr|N1LLG6|</t>
  </si>
  <si>
    <t>tr|A4IJQ1| A4IJQ1_GEOTN Alkaline phosphatase-like protein OS=Geobacillus thermodenitrificans (strain NG80-2) GN=GTNG_0171 PE=4 SV=1</t>
  </si>
  <si>
    <t>N1LNR8</t>
  </si>
  <si>
    <t>tr|N1LNR8|</t>
  </si>
  <si>
    <t>K0G005</t>
  </si>
  <si>
    <t>tr|N1LQ08|</t>
  </si>
  <si>
    <t>tr|K0G005| K0G005_BACTU Small DNA-binding protein OS=Bacillus thuringiensis MC28 GN=MC28_C056 PE=3 SV=1</t>
  </si>
  <si>
    <t>N1LN49</t>
  </si>
  <si>
    <t>A9VHL8</t>
  </si>
  <si>
    <t>tr|N1LN49|</t>
  </si>
  <si>
    <t>tr|A9VHL8| A9VHL8_BACWK Lipase, putative OS=Bacillus weihenstephanensis (strain KBAB4) GN=BcerKBAB4_2527 PE=4 SV=1</t>
  </si>
  <si>
    <t>N1LFB9</t>
  </si>
  <si>
    <t>D5TUF3</t>
  </si>
  <si>
    <t>tr|N1LFB9|</t>
  </si>
  <si>
    <t>tr|D5TUF3| D5TUF3_BACT1 Uncharacterized protein OS=Bacillus thuringiensis (strain BMB171) GN=BMB171_C1285 PE=4 SV=1</t>
  </si>
  <si>
    <t>N1LLD9</t>
  </si>
  <si>
    <t>M1R3A3</t>
  </si>
  <si>
    <t>K01222</t>
  </si>
  <si>
    <t>tr|N1LLD9|</t>
  </si>
  <si>
    <t>tr|M1R3A3| M1R3A3_BACTU 6-phospho-beta-glucosidase OS=Bacillus thuringiensis serovar thuringiensis str. IS5056 GN=H175_ch5321 PE=3 SV=1</t>
  </si>
  <si>
    <t>N1LNB6</t>
  </si>
  <si>
    <t>tr|N1LNB6|</t>
  </si>
  <si>
    <t>D5TKU8</t>
  </si>
  <si>
    <t>tr|N1LSX0|</t>
  </si>
  <si>
    <t>tr|D5TKU8| D5TKU8_BACT1 Virulence factor mviM OS=Bacillus thuringiensis (strain BMB171) GN=BMB171_C4310 PE=4 SV=1</t>
  </si>
  <si>
    <t>N1LTB4</t>
  </si>
  <si>
    <t>tr|N1LTB4|</t>
  </si>
  <si>
    <t>N1LVE3</t>
  </si>
  <si>
    <t>Q81HJ8</t>
  </si>
  <si>
    <t>tr|N1LVE3|</t>
  </si>
  <si>
    <t>tr|Q81HJ8| Q81HJ8_BACCR PTS system, diacetylchitobiose-specific IIB component OS=Bacillus cereus (strain ATCC 14579 / DSM 31 / JCM 2152 / NBRC 15305 / NCIMB 9373 / NRRL B-3711) GN=BC_0808 PE=4 SV=1</t>
  </si>
  <si>
    <t>N1LSV7</t>
  </si>
  <si>
    <t>A3ND26</t>
  </si>
  <si>
    <t>tr|N1LSV7|</t>
  </si>
  <si>
    <t>tr|A3ND26| A3ND26_BURP6 Arylsulfatase OS=Burkholderia pseudomallei (strain 668) GN=BURPS668_3236 PE=4 SV=1</t>
  </si>
  <si>
    <t>D5TN53</t>
  </si>
  <si>
    <t>tr|N1LJD4|</t>
  </si>
  <si>
    <t>tr|D5TN53| D5TN53_BACT1 Regulatory protein (PfoS/R) OS=Bacillus thuringiensis (strain BMB171) GN=BMB171_C4604 PE=4 SV=1</t>
  </si>
  <si>
    <t>N1LQM6</t>
  </si>
  <si>
    <t>B7ZNX8</t>
  </si>
  <si>
    <t>K16460</t>
  </si>
  <si>
    <t>tr|N1LQM6|</t>
  </si>
  <si>
    <t>tr|B7ZNX8| B7ZNX8_MOUSE Uncharacterized protein OS=Mus musculus GN=Cep128 PE=2 SV=1</t>
  </si>
  <si>
    <t>D5TVC2</t>
  </si>
  <si>
    <t>tr|N1LWG0|</t>
  </si>
  <si>
    <t>tr|D5TVC2| D5TVC2_BACT1 3-ketoacyl-(Acyl-carrier-protein) reductase OS=Bacillus thuringiensis (strain BMB171) GN=fabG PE=3 SV=1</t>
  </si>
  <si>
    <t>D5TK85</t>
  </si>
  <si>
    <t>tr|N1LQJ9|</t>
  </si>
  <si>
    <t>tr|D5TK85| D5TK85_BACT1 Protein-arginine kinase OS=Bacillus thuringiensis (strain BMB171) GN=mcsB PE=3 SV=1</t>
  </si>
  <si>
    <t>N1LQH1</t>
  </si>
  <si>
    <t>tr|N1LQH1|</t>
  </si>
  <si>
    <t>N1LXZ5</t>
  </si>
  <si>
    <t>D8P4Y0</t>
  </si>
  <si>
    <t>tr|N1LXZ5|</t>
  </si>
  <si>
    <t>tr|D8P4Y0| D8P4Y0_RALSL Cold shock protein, DNA-binding (CspX ) OS=Ralstonia solanacearum CFBP2957 GN=RCFBP_mp20540 PE=4 SV=1</t>
  </si>
  <si>
    <t>N1LN67</t>
  </si>
  <si>
    <t>R4PUI7</t>
  </si>
  <si>
    <t>tr|N1LN67|</t>
  </si>
  <si>
    <t>tr|R4PUI7| R4PUI7_LACPN Uncharacterized protein OS=Lactobacillus plantarum subsp. plantarum P-8 GN=LBP_cg2073 PE=4 SV=2</t>
  </si>
  <si>
    <t>N1LM94</t>
  </si>
  <si>
    <t>B7HCL0</t>
  </si>
  <si>
    <t>K02248</t>
  </si>
  <si>
    <t>tr|N1LM94|</t>
  </si>
  <si>
    <t>tr|B7HCL0| B7HCL0_BACC4 Putative comG operon protein 6 OS=Bacillus cereus (strain B4264) GN=BCB4264_A4350 PE=4 SV=1</t>
  </si>
  <si>
    <t>K0FU63</t>
  </si>
  <si>
    <t>tr|N1LWN9|</t>
  </si>
  <si>
    <t>tr|K0FU63| K0FU63_BACTU Arginase OS=Bacillus thuringiensis MC28 GN=MC28_G194 PE=3 SV=1</t>
  </si>
  <si>
    <t>N1LQF0</t>
  </si>
  <si>
    <t>tr|N1LQF0|</t>
  </si>
  <si>
    <t>J3UUK5</t>
  </si>
  <si>
    <t>K05896</t>
  </si>
  <si>
    <t>tr|N1M0B9|</t>
  </si>
  <si>
    <t>tr|J3UUK5| J3UUK5_BACTU Segregation and condensation protein A OS=Bacillus thuringiensis HD-771 GN=scpA PE=3 SV=1</t>
  </si>
  <si>
    <t>D5TKW9</t>
  </si>
  <si>
    <t>tr|N1LWQ5|</t>
  </si>
  <si>
    <t>tr|D5TKW9| D5TKW9_BACT1 tRNA-binding domain-containing protein OS=Bacillus thuringiensis (strain BMB171) GN=BMB171_C4331 PE=4 SV=1</t>
  </si>
  <si>
    <t>N1LX64</t>
  </si>
  <si>
    <t>C8VVZ2</t>
  </si>
  <si>
    <t>tr|N1LX64|</t>
  </si>
  <si>
    <t>tr|C8VVZ2| C8VVZ2_DESAS Polyamine aminopropyltransferase OS=Desulfotomaculum acetoxidans (strain ATCC 49208 / DSM 771 / VKM B-1644) GN=speE PE=3 SV=1</t>
  </si>
  <si>
    <t>N1LHW3</t>
  </si>
  <si>
    <t>M4HEU2</t>
  </si>
  <si>
    <t>tr|N1LHW3|</t>
  </si>
  <si>
    <t>tr|M4HEU2| M4HEU2_BACCE 50S ribosomal protein L33 OS=Bacillus cereus FRI-35 GN=rpmG PE=3 SV=1</t>
  </si>
  <si>
    <t>N1M052</t>
  </si>
  <si>
    <t>D7DK83</t>
  </si>
  <si>
    <t>tr|N1M052|</t>
  </si>
  <si>
    <t>tr|D7DK83| D7DK83_METV0 Non-canonical purine NTP pyrophosphatase OS=Methylotenera versatilis (strain 301) GN=M301_0080 PE=3 SV=1</t>
  </si>
  <si>
    <t>N1LYA0</t>
  </si>
  <si>
    <t>D5TQF9</t>
  </si>
  <si>
    <t>K00339</t>
  </si>
  <si>
    <t>tr|N1LYA0|</t>
  </si>
  <si>
    <t>tr|D5TQF9| D5TQF9_BACT1 NADH dehydrogenase subunit J OS=Bacillus thuringiensis (strain BMB171) GN=nuoJ PE=3 SV=1</t>
  </si>
  <si>
    <t>N1M161</t>
  </si>
  <si>
    <t>D5TLZ3</t>
  </si>
  <si>
    <t>tr|N1M161|</t>
  </si>
  <si>
    <t>tr|D5TLZ3| D5TLZ3_BACT1 ABC transporter permease protein OS=Bacillus thuringiensis (strain BMB171) GN=BMB171_C4461 PE=4 SV=1</t>
  </si>
  <si>
    <t>V5MFD7</t>
  </si>
  <si>
    <t>tr|N1LYQ2|</t>
  </si>
  <si>
    <t>tr|V5MFD7| V5MFD7_BACTU Endoribonuclease YbeY OS=Bacillus thuringiensis YBT-1518 GN=ybeY PE=3 SV=1</t>
  </si>
  <si>
    <t>N1M189</t>
  </si>
  <si>
    <t>C3ZPA8</t>
  </si>
  <si>
    <t>K11699</t>
  </si>
  <si>
    <t>tr|N1M189|</t>
  </si>
  <si>
    <t>tr|C3ZPA8| C3ZPA8_BRAFL Putative uncharacterized protein OS=Branchiostoma floridae GN=BRAFLDRAFT_81564 PE=4 SV=1</t>
  </si>
  <si>
    <t xml:space="preserve">&gt;tr|N1LTN7|N1LTN7_9BACI Respiratory nitrate reductase delta chain OS=Bacillus sp. GeD10 </t>
  </si>
  <si>
    <t xml:space="preserve">&gt;tr|N1LM18|N1LM18_9BACI ABC transporter membrane-spanning permease-glutamine transport OS=Bacillus sp. GeD10 </t>
  </si>
  <si>
    <t xml:space="preserve">&gt;tr|N1LPK1|N1LPK1_9BACI Transcriptional regulator, MerR family OS=Bacillus sp. GeD10 </t>
  </si>
  <si>
    <t xml:space="preserve">&gt;tr|N1LH86|N1LH86_9BACI Uncharacterized protein OS=Bacillus sp. GeD10 </t>
  </si>
  <si>
    <t xml:space="preserve">&gt;tr|N1LKJ4|N1LKJ4_9BACI Uncharacterized protein OS=Bacillus sp. GeD10 </t>
  </si>
  <si>
    <t xml:space="preserve">&gt;tr|N1LV46|N1LV46_9BACI Probable septum site-determining protein MinC OS=Bacillus sp. GeD10 </t>
  </si>
  <si>
    <t xml:space="preserve">&gt;tr|N1LVZ1|N1LVZ1_9BACI UPF0354 protein EBGED10_41620 OS=Bacillus sp. GeD10 </t>
  </si>
  <si>
    <t xml:space="preserve">&gt;tr|N1LMT3|N1LMT3_9BACI MdtR transcriptional regulator, MarR family OS=Bacillus sp. GeD10 </t>
  </si>
  <si>
    <t xml:space="preserve">&gt;tr|N1M0F1|N1M0F1_9BACI Transcriptional regulator in cluster with unspecified monosaccharide ABC transport system OS=Bacillus sp. GeD10 </t>
  </si>
  <si>
    <t xml:space="preserve">&gt;tr|N1LHQ0|N1LHQ0_9BACI Uncharacterized protein OS=Bacillus sp. GeD10 </t>
  </si>
  <si>
    <t xml:space="preserve">&gt;tr|N1M0T9|N1M0T9_9BACI Cold shock protein CspB OS=Bacillus sp. GeD10 </t>
  </si>
  <si>
    <t xml:space="preserve">&gt;tr|N1LG39|N1LG39_9BACI Pyruvate formate-lyase-activating enzyme OS=Bacillus sp. GeD10 </t>
  </si>
  <si>
    <t xml:space="preserve">&gt;tr|N1LHT0|N1LHT0_9BACI Orotate phosphoribosyltransferase OS=Bacillus sp. GeD10 </t>
  </si>
  <si>
    <t xml:space="preserve">&gt;tr|N1LKN2|N1LKN2_9BACI Uncharacterized protein OS=Bacillus sp. GeD10 </t>
  </si>
  <si>
    <t xml:space="preserve">&gt;tr|N1LMH1|N1LMH1_9BACI Polyhydroxyalkanoate synthesis repressor PhaR OS=Bacillus sp. GeD10 </t>
  </si>
  <si>
    <t xml:space="preserve">&gt;tr|N1LP36|N1LP36_9BACI Uncharacterized protein OS=Bacillus sp. GeD10 </t>
  </si>
  <si>
    <t xml:space="preserve">&gt;tr|N1LH85|N1LH85_9BACI PhaP protein OS=Bacillus sp. GeD10 </t>
  </si>
  <si>
    <t xml:space="preserve">&gt;tr|N1LJV7|N1LJV7_9BACI 50S ribosomal protein L15 OS=Bacillus sp. GeD10 </t>
  </si>
  <si>
    <t xml:space="preserve">&gt;tr|N1LVS5|N1LVS5_9BACI Trk system potassium uptake protein TrkA OS=Bacillus sp. GeD10 </t>
  </si>
  <si>
    <t xml:space="preserve">&gt;tr|N1LML2|N1LML2_9BACI Uncharacterized protein OS=Bacillus sp. GeD10 </t>
  </si>
  <si>
    <t xml:space="preserve">&gt;tr|N1LJV1|N1LJV1_9BACI 30S ribosomal protein S8 OS=Bacillus sp. GeD10 </t>
  </si>
  <si>
    <t xml:space="preserve">&gt;tr|N1LN26|N1LN26_9BACI Uncharacterized protein OS=Bacillus sp. GeD10 </t>
  </si>
  <si>
    <t xml:space="preserve">&gt;tr|N1LV76|N1LV76_9BACI DNA-binding protein HBsu OS=Bacillus sp. GeD10 </t>
  </si>
  <si>
    <t xml:space="preserve">&gt;tr|N1LHG1|N1LHG1_9BACI Negative regulation of the defective prophage PBSX genes OS=Bacillus sp. GeD10 </t>
  </si>
  <si>
    <t xml:space="preserve">&gt;tr|N1LRF8|N1LRF8_9BACI 50S ribosomal protein L11 OS=Bacillus sp. GeD10 </t>
  </si>
  <si>
    <t xml:space="preserve">&gt;tr|N1LLA0|N1LLA0_9BACI 50S ribosomal protein L22 OS=Bacillus sp. GeD10 </t>
  </si>
  <si>
    <t xml:space="preserve">&gt;tr|N1LYC8|N1LYC8_9BACI Cold shock protein CspC OS=Bacillus sp. GeD10 </t>
  </si>
  <si>
    <t xml:space="preserve">&gt;tr|N1LRI0|N1LRI0_9BACI 50S ribosomal protein L23 OS=Bacillus sp. GeD10 </t>
  </si>
  <si>
    <t xml:space="preserve">&gt;tr|N1LQQ8|N1LQQ8_9BACI Uncharacterized protein YpbS OS=Bacillus sp. GeD10 </t>
  </si>
  <si>
    <t xml:space="preserve">&gt;tr|N1LFQ2|N1LFQ2_9BACI OsmC/Ohr family protein OS=Bacillus sp. GeD10 </t>
  </si>
  <si>
    <t xml:space="preserve">&gt;tr|N1LJJ8|N1LJJ8_9BACI NifU-like domain protein OS=Bacillus sp. GeD10 </t>
  </si>
  <si>
    <t xml:space="preserve">&gt;tr|N1LFN6|N1LFN6_9BACI 2-amino-4-hydroxy-6-hydroxymethyldihydropteridine pyrophosphokinase OS=Bacillus sp. GeD10 </t>
  </si>
  <si>
    <t xml:space="preserve">&gt;tr|N1LUE0|N1LUE0_9BACI Ribosomal subunit interface protein OS=Bacillus sp. GeD10 </t>
  </si>
  <si>
    <t xml:space="preserve">&gt;tr|N1LJT4|N1LJT4_9BACI 30S ribosomal protein S10 OS=Bacillus sp. GeD10 </t>
  </si>
  <si>
    <t xml:space="preserve">&gt;tr|N1LWZ4|N1LWZ4_9BACI Regulatory protein Spx OS=Bacillus sp. GeD10 </t>
  </si>
  <si>
    <t xml:space="preserve">&gt;tr|N1LXI4|N1LXI4_9BACI Endo/excinuclease amino terminal domain protein OS=Bacillus sp. GeD10 </t>
  </si>
  <si>
    <t xml:space="preserve">&gt;tr|N1LWX1|N1LWX1_9BACI Hypoxanthine-guanine phosphoribosyltransferase OS=Bacillus sp. GeD10 </t>
  </si>
  <si>
    <t xml:space="preserve">&gt;tr|N1LRE3|N1LRE3_9BACI 2-C-methyl-D-erythritol 2,4-cyclodiphosphate synthase OS=Bacillus sp. GeD10 </t>
  </si>
  <si>
    <t xml:space="preserve">&gt;tr|N1LUH0|N1LUH0_9BACI D-aminoacyl-tRNA deacylase OS=Bacillus sp. GeD10 </t>
  </si>
  <si>
    <t xml:space="preserve">&gt;tr|N1LQ46|N1LQ46_9BACI Chromosome (Plasmid) partitioning protein ParB / Stage 0 sporulation protein J OS=Bacillus sp. GeD10 </t>
  </si>
  <si>
    <t xml:space="preserve">&gt;tr|N1LVX8|N1LVX8_9BACI UDP-N-acetylglucosamine--N-acetylmuramyl-(pentapeptide) pyrophosphoryl-undecaprenol N-acetylglucosamine transferase OS=Bacillus sp. GeD10 </t>
  </si>
  <si>
    <t xml:space="preserve">&gt;tr|N1LXP6|N1LXP6_9BACI Uncharacterized protein OS=Bacillus sp. GeD10 </t>
  </si>
  <si>
    <t xml:space="preserve">&gt;tr|N1LL37|N1LL37_9BACI Leucine-responsive regulatory protein, regulator for leucine (Or lrp) regulon and high-affinity branched-chain amino acid transport system OS=Bacillus sp. GeD10 </t>
  </si>
  <si>
    <t xml:space="preserve">&gt;tr|N1LHN4|N1LHN4_9BACI Conserved hypothetical conserved protein in Tn5401 OS=Bacillus sp. GeD10 </t>
  </si>
  <si>
    <t xml:space="preserve">&gt;tr|N1M184|N1M184_9BACI Transcriptional regulator, TetR family OS=Bacillus sp. GeD10 </t>
  </si>
  <si>
    <t xml:space="preserve">&gt;tr|N1LRJ7|N1LRJ7_9BACI 30S ribosomal protein S5 OS=Bacillus sp. GeD10 </t>
  </si>
  <si>
    <t xml:space="preserve">&gt;tr|N1LQC7|N1LQC7_9BACI Cold shock protein CspA OS=Bacillus sp. GeD10 </t>
  </si>
  <si>
    <t xml:space="preserve">&gt;tr|N1LV73|N1LV73_9BACI Uncharacterized protein OS=Bacillus sp. GeD10 </t>
  </si>
  <si>
    <t xml:space="preserve">&gt;tr|N1LUQ6|N1LUQ6_9BACI Ribosome-binding factor A OS=Bacillus sp. GeD10 </t>
  </si>
  <si>
    <t xml:space="preserve">&gt;tr|N1LYX5|N1LYX5_9BACI Uncharacterized protein OS=Bacillus sp. GeD10 </t>
  </si>
  <si>
    <t xml:space="preserve">&gt;tr|N1LMV3|N1LMV3_9BACI Uncharacterized protein OS=Bacillus sp. GeD10 </t>
  </si>
  <si>
    <t xml:space="preserve">&gt;tr|N1LJC1|N1LJC1_9BACI 3-ketoacyl-CoA thiolase @ Acetyl-CoA acetyltransferase OS=Bacillus sp. GeD10 </t>
  </si>
  <si>
    <t xml:space="preserve">&gt;tr|N1LMF8|N1LMF8_9BACI Peptidyl-prolyl cis-trans isomerase OS=Bacillus sp. GeD10 </t>
  </si>
  <si>
    <t xml:space="preserve">&gt;tr|N1LJ27|N1LJ27_9BACI Sporulation initiation phosphotransferase (Spo0F) OS=Bacillus sp. GeD10 </t>
  </si>
  <si>
    <t xml:space="preserve">&gt;tr|N1LJU7|N1LJU7_9BACI 30S ribosomal protein S17 OS=Bacillus sp. GeD10 </t>
  </si>
  <si>
    <t xml:space="preserve">&gt;tr|N1LSB8|N1LSB8_9BACI Uncharacterized protein OS=Bacillus sp. GeD10 </t>
  </si>
  <si>
    <t xml:space="preserve">&gt;tr|N1LH40|N1LH40_9BACI N-acetylmuramoyl-L-alanine amidase OS=Bacillus sp. GeD10 </t>
  </si>
  <si>
    <t xml:space="preserve">&gt;tr|N1LP12|N1LP12_9BACI Glutathione peroxidase OS=Bacillus sp. GeD10 </t>
  </si>
  <si>
    <t xml:space="preserve">&gt;tr|N1LXF9|N1LXF9_9BACI Phosphohydrolase (MutT/nudix family protein) OS=Bacillus sp. GeD10 </t>
  </si>
  <si>
    <t xml:space="preserve">&gt;tr|N1LW65|N1LW65_9BACI COG2740: Predicted nucleic-acid-binding protein implicated in transcription termination OS=Bacillus sp. GeD10 </t>
  </si>
  <si>
    <t xml:space="preserve">&gt;tr|N1LJS3|N1LJS3_9BACI 50S ribosomal protein L10 OS=Bacillus sp. GeD10 </t>
  </si>
  <si>
    <t xml:space="preserve">&gt;tr|N1LL38|N1LL38_9BACI Transition state regulatory protein AbrB OS=Bacillus sp. GeD10 </t>
  </si>
  <si>
    <t xml:space="preserve">&gt;tr|N1LM05|N1LM05_9BACI 50S ribosomal protein L17 OS=Bacillus sp. GeD10 </t>
  </si>
  <si>
    <t xml:space="preserve">&gt;tr|N1M0B5|N1M0B5_9BACI Ribosomal protein L7Ae family protein OS=Bacillus sp. GeD10 </t>
  </si>
  <si>
    <t xml:space="preserve">&gt;tr|N1LHE1|N1LHE1_9BACI Uncharacterized protein OS=Bacillus sp. GeD10 </t>
  </si>
  <si>
    <t xml:space="preserve">&gt;tr|N1LQM9|N1LQM9_9BACI 50S ribosomal protein L4 OS=Bacillus sp. GeD10 </t>
  </si>
  <si>
    <t xml:space="preserve">&gt;tr|N1LY40|N1LY40_9BACI Formamidopyrimidine-DNA glycosylase OS=Bacillus sp. GeD10 </t>
  </si>
  <si>
    <t xml:space="preserve">&gt;tr|N1LS81|N1LS81_9BACI Uncharacterized protein OS=Bacillus sp. GeD10 </t>
  </si>
  <si>
    <t xml:space="preserve">&gt;tr|N1LWE1|N1LWE1_9BACI UPF0145 protein EBGED10_40080 OS=Bacillus sp. GeD10 </t>
  </si>
  <si>
    <t xml:space="preserve">&gt;tr|N1LXU5|N1LXU5_9BACI Transcriptional regulator, AraC family OS=Bacillus sp. GeD10 </t>
  </si>
  <si>
    <t xml:space="preserve">&gt;tr|N1LXZ3|N1LXZ3_9BACI Universal stress protein OS=Bacillus sp. GeD10 </t>
  </si>
  <si>
    <t xml:space="preserve">&gt;tr|N1LKY8|N1LKY8_9BACI Putative tRNA (cytidine(34)-2-O)-methyltransferase OS=Bacillus sp. GeD10 </t>
  </si>
  <si>
    <t xml:space="preserve">&gt;tr|N1LVM1|N1LVM1_9BACI GNAT family acetyltransferase YYaT OS=Bacillus sp. GeD10 </t>
  </si>
  <si>
    <t xml:space="preserve">&gt;tr|N1LZR3|N1LZR3_9BACI Acireductone dioxygenase OS=Bacillus sp. GeD10 </t>
  </si>
  <si>
    <t xml:space="preserve">&gt;tr|N1LGK6|N1LGK6_9BACI Cold shock protein CspG OS=Bacillus sp. GeD10 </t>
  </si>
  <si>
    <t xml:space="preserve">&gt;tr|N1LKI4|N1LKI4_9BACI Uncharacterized protein OS=Bacillus sp. GeD10 </t>
  </si>
  <si>
    <t xml:space="preserve">&gt;tr|N1M087|N1M087_9BACI Ribosome biogenesis GTPase A OS=Bacillus sp. GeD10 </t>
  </si>
  <si>
    <t xml:space="preserve">&gt;tr|N1LYF5|N1LYF5_9BACI Free methionine-(R)-sulfoxide reductase, contains GAF domain OS=Bacillus sp. GeD10 </t>
  </si>
  <si>
    <t xml:space="preserve">&gt;tr|N1LLA6|N1LLA6_9BACI 50S ribosomal protein L14 OS=Bacillus sp. GeD10 </t>
  </si>
  <si>
    <t xml:space="preserve">&gt;tr|N1LQR2|N1LQR2_9BACI 30S ribosomal protein S11 OS=Bacillus sp. GeD10 </t>
  </si>
  <si>
    <t xml:space="preserve">&gt;tr|N1LQ39|N1LQ39_9BACI 30S ribosomal protein S6 OS=Bacillus sp. GeD10 </t>
  </si>
  <si>
    <t xml:space="preserve">&gt;tr|N1LRX1|N1LRX1_9BACI Carbonic anhydrase, family 3 OS=Bacillus sp. GeD10 </t>
  </si>
  <si>
    <t xml:space="preserve">&gt;tr|N1M0Y8|N1M0Y8_9BACI 30S ribosomal protein S15 OS=Bacillus sp. GeD10 </t>
  </si>
  <si>
    <t xml:space="preserve">&gt;tr|N1LJH8|N1LJH8_9BACI Transcriptional regulator, ArsR family OS=Bacillus sp. GeD10 </t>
  </si>
  <si>
    <t xml:space="preserve">&gt;tr|N1LRS5|N1LRS5_9BACI Hydrolase, HAD subfamily IIIA OS=Bacillus sp. GeD10 </t>
  </si>
  <si>
    <t xml:space="preserve">&gt;tr|N1LWW2|N1LWW2_9BACI UPF0234 protein EBGED10_59210 OS=Bacillus sp. GeD10 </t>
  </si>
  <si>
    <t xml:space="preserve">&gt;tr|N1LU37|N1LU37_9BACI Chemotaxis regulator-transmits chemoreceptor signals to flagelllar motor components CheY OS=Bacillus sp. GeD10 </t>
  </si>
  <si>
    <t xml:space="preserve">&gt;tr|N1LWD3|N1LWD3_9BACI Orotate phosphoribosyltransferase OS=Bacillus sp. GeD10 </t>
  </si>
  <si>
    <t xml:space="preserve">&gt;tr|N1LUK2|N1LUK2_9BACI DNA-directed RNA polymerase subunit omega OS=Bacillus sp. GeD10 </t>
  </si>
  <si>
    <t xml:space="preserve">&gt;tr|N1LU03|N1LU03_9BACI Cell division protein ZapA OS=Bacillus sp. GeD10 </t>
  </si>
  <si>
    <t xml:space="preserve">&gt;tr|N1LLB1|N1LLB1_9BACI 50S ribosomal protein L6 OS=Bacillus sp. GeD10 </t>
  </si>
  <si>
    <t xml:space="preserve">&gt;tr|N1LKU9|N1LKU9_9BACI 10 kDa chaperonin OS=Bacillus sp. GeD10 </t>
  </si>
  <si>
    <t xml:space="preserve">&gt;tr|N1LXD1|N1LXD1_9BACI SpoVS-related protein, type 1 OS=Bacillus sp. GeD10 </t>
  </si>
  <si>
    <t xml:space="preserve">&gt;tr|N1LI46|N1LI46_9BACI Pyridoxal 5-phosphate synthase subunit PdxS OS=Bacillus sp. GeD10 </t>
  </si>
  <si>
    <t xml:space="preserve">&gt;tr|N1LVH5|N1LVH5_9BACI Glyoxalase family protein OS=Bacillus sp. GeD10 </t>
  </si>
  <si>
    <t xml:space="preserve">&gt;tr|N1LJ85|N1LJ85_9BACI mRNA interferase OS=Bacillus sp. GeD10 </t>
  </si>
  <si>
    <t xml:space="preserve">&gt;tr|N1LT29|N1LT29_9BACI Putative pyruvate, phosphate dikinase regulatory protein OS=Bacillus sp. GeD10 </t>
  </si>
  <si>
    <t xml:space="preserve">&gt;tr|N1LTF4|N1LTF4_9BACI 1-phosphofructokinase OS=Bacillus sp. GeD10 </t>
  </si>
  <si>
    <t xml:space="preserve">&gt;tr|N1LZ43|N1LZ43_9BACI Putative Holliday junction resolvase OS=Bacillus sp. GeD10 </t>
  </si>
  <si>
    <t xml:space="preserve">&gt;tr|N1LRG1|N1LRG1_9BACI HTH-type transcriptional regulator Hpr OS=Bacillus sp. GeD10 </t>
  </si>
  <si>
    <t xml:space="preserve">&gt;tr|N1LUC2|N1LUC2_9BACI Iron-sulfur cluster regulator IscR OS=Bacillus sp. GeD10 </t>
  </si>
  <si>
    <t xml:space="preserve">&gt;tr|N1LI14|N1LI14_9BACI Transcriptional regulator, MarR family OS=Bacillus sp. GeD10 </t>
  </si>
  <si>
    <t xml:space="preserve">&gt;tr|N1LYE9|N1LYE9_9BACI Adenine phosphoribosyltransferase OS=Bacillus sp. GeD10 </t>
  </si>
  <si>
    <t xml:space="preserve">&gt;tr|N1LWC3|N1LWC3_9BACI Pseudouridine synthase OS=Bacillus sp. GeD10 </t>
  </si>
  <si>
    <t xml:space="preserve">&gt;tr|N1LLG4|N1LLG4_9BACI Fe-bacillibactin uptake system FeuA,Fe-bacillibactin binding OS=Bacillus sp. GeD10 </t>
  </si>
  <si>
    <t xml:space="preserve">&gt;tr|N1LMM9|N1LMM9_9BACI Branched-chain alpha-keto acid dehydrogenase, E1 component, beta subunit OS=Bacillus sp. GeD10 </t>
  </si>
  <si>
    <t xml:space="preserve">&gt;tr|N1M0V8|N1M0V8_9BACI Ribosome maturation factor RimM OS=Bacillus sp. GeD10 </t>
  </si>
  <si>
    <t xml:space="preserve">&gt;tr|N1LV37|N1LV37_9BACI Hut operon positive regulatory protein OS=Bacillus sp. GeD10 </t>
  </si>
  <si>
    <t xml:space="preserve">&gt;tr|N1LN18|N1LN18_9BACI Uncharacterized protein OS=Bacillus sp. GeD10 </t>
  </si>
  <si>
    <t xml:space="preserve">&gt;tr|N1LXS4|N1LXS4_9BACI Transcription state regulatory protein abrB OS=Bacillus sp. GeD10 </t>
  </si>
  <si>
    <t xml:space="preserve">&gt;tr|N1LDV9|N1LDV9_9BACI Metal-dependent hydrolases of the beta-lactamase superfamily I PhnP protein OS=Bacillus sp. GeD10 </t>
  </si>
  <si>
    <t xml:space="preserve">&gt;tr|N1LLH4|N1LLH4_9BACI Thioredoxin OS=Bacillus sp. GeD10 </t>
  </si>
  <si>
    <t xml:space="preserve">&gt;tr|N1LXX4|N1LXX4_9BACI Probable thiol peroxidase OS=Bacillus sp. GeD10 </t>
  </si>
  <si>
    <t xml:space="preserve">&gt;tr|N1LZZ8|N1LZZ8_9BACI Predicted broad substrate specificity phosphatase OS=Bacillus sp. GeD10 </t>
  </si>
  <si>
    <t xml:space="preserve">&gt;tr|N1LSX9|N1LSX9_9BACI General stress protein OS=Bacillus sp. GeD10 </t>
  </si>
  <si>
    <t xml:space="preserve">&gt;tr|N1LXK5|N1LXK5_9BACI S-ribosylhomocysteine lyase OS=Bacillus sp. GeD10 </t>
  </si>
  <si>
    <t xml:space="preserve">&gt;tr|N1LYB6|N1LYB6_9BACI Predicted transcriptional regulator OS=Bacillus sp. GeD10 </t>
  </si>
  <si>
    <t xml:space="preserve">&gt;tr|N1LT20|N1LT20_9BACI PTS system, glucose-specific IIA component OS=Bacillus sp. GeD10 </t>
  </si>
  <si>
    <t xml:space="preserve">&gt;tr|N1LMZ1|N1LMZ1_9BACI Lactoylglutathione lyase and related lyases OS=Bacillus sp. GeD10 </t>
  </si>
  <si>
    <t xml:space="preserve">&gt;tr|N1LTE8|N1LTE8_9BACI DNA-binding protein HBsu OS=Bacillus sp. GeD10 </t>
  </si>
  <si>
    <t xml:space="preserve">&gt;tr|N1LKE0|N1LKE0_9BACI Ferric uptake regulation protein FUR OS=Bacillus sp. GeD10 </t>
  </si>
  <si>
    <t xml:space="preserve">&gt;tr|N1LWG8|N1LWG8_9BACI LemA domain protein OS=Bacillus sp. GeD10 </t>
  </si>
  <si>
    <t xml:space="preserve">&gt;tr|N1LK37|N1LK37_9BACI Dihydroneopterin aldolase OS=Bacillus sp. GeD10 </t>
  </si>
  <si>
    <t xml:space="preserve">&gt;tr|N1M1C5|N1M1C5_9BACI Isochorismatase OS=Bacillus sp. GeD10 </t>
  </si>
  <si>
    <t xml:space="preserve">&gt;tr|N1LWH3|N1LWH3_9BACI Histidine triad (HIT) nucleotide-binding protein,similarity with At5g48545 and yeast YDL125C (HNT1) OS=Bacillus sp. GeD10 </t>
  </si>
  <si>
    <t xml:space="preserve">&gt;tr|N1LLV5|N1LLV5_9BACI 50S ribosomal protein L1 OS=Bacillus sp. GeD10 </t>
  </si>
  <si>
    <t xml:space="preserve">&gt;tr|N1LRB9|N1LRB9_9BACI Serine hydroxymethyltransferase OS=Bacillus sp. GeD10 </t>
  </si>
  <si>
    <t xml:space="preserve">&gt;tr|N1LTL3|N1LTL3_9BACI GTPase Obg OS=Bacillus sp. GeD10 </t>
  </si>
  <si>
    <t xml:space="preserve">&gt;tr|N1LUH4|N1LUH4_9BACI Catabolite control protein A OS=Bacillus sp. GeD10 </t>
  </si>
  <si>
    <t xml:space="preserve">&gt;tr|N1LRR4|N1LRR4_9BACI ATP-dependent RNA helicase BA2475 OS=Bacillus sp. GeD10 </t>
  </si>
  <si>
    <t xml:space="preserve">&gt;tr|N1LUU8|N1LUU8_9BACI Oligopeptide ABC transporter, periplasmic oligopeptide-binding protein OppA (TC 3.A.1.5.1) OS=Bacillus sp. GeD10 </t>
  </si>
  <si>
    <t xml:space="preserve">&gt;tr|N1LTW9|N1LTW9_9BACI NAD kinase OS=Bacillus sp. GeD10 </t>
  </si>
  <si>
    <t xml:space="preserve">&gt;tr|N1LQ57|N1LQ57_9BACI DEAD-box ATP-dependent RNA helicase CshA OS=Bacillus sp. GeD10 </t>
  </si>
  <si>
    <t xml:space="preserve">&gt;tr|N1LHF9|N1LHF9_9BACI Inosine-5-monophosphate dehydrogenase OS=Bacillus sp. GeD10 </t>
  </si>
  <si>
    <t xml:space="preserve">&gt;tr|N1LTG9|N1LTG9_9BACI Enoyl-[acyl-carrier-protein] reductase [NADH] OS=Bacillus sp. GeD10 </t>
  </si>
  <si>
    <t xml:space="preserve">&gt;tr|N1LYQ9|N1LYQ9_9BACI Oligopeptide ABC transporter, periplasmic oligopeptide-binding protein OppA (TC 3.A.1.5.1) OS=Bacillus sp. GeD10 </t>
  </si>
  <si>
    <t xml:space="preserve">&gt;tr|N1LPJ7|N1LPJ7_9BACI SSU ribosomal protein S1p OS=Bacillus sp. GeD10 </t>
  </si>
  <si>
    <t xml:space="preserve">&gt;tr|N1LV42|N1LV42_9BACI Pantothenate synthetase OS=Bacillus sp. GeD10 </t>
  </si>
  <si>
    <t xml:space="preserve">&gt;tr|N1LIP1|N1LIP1_9BACI Phosphoglucosamine mutase OS=Bacillus sp. GeD10 </t>
  </si>
  <si>
    <t xml:space="preserve">&gt;tr|N1LQQ1|N1LQQ1_9BACI Aminoacyl-histidine dipeptidase (Peptidase D) OS=Bacillus sp. GeD10 </t>
  </si>
  <si>
    <t xml:space="preserve">&gt;tr|N1LM58|N1LM58_9BACI Aminopeptidase YpdF (MP-, MA-, MS-, AP-,NP-specific) OS=Bacillus sp. GeD10 </t>
  </si>
  <si>
    <t xml:space="preserve">&gt;tr|N1LYK0|N1LYK0_9BACI Aminopeptidase OS=Bacillus sp. GeD10 </t>
  </si>
  <si>
    <t xml:space="preserve">&gt;tr|N1LUA4|N1LUA4_9BACI Dihydrolipoyl dehydrogenase OS=Bacillus sp. GeD10 </t>
  </si>
  <si>
    <t xml:space="preserve">&gt;tr|N1LXC2|N1LXC2_9BACI Elongation factor 4 OS=Bacillus sp. GeD10 </t>
  </si>
  <si>
    <t xml:space="preserve">&gt;tr|N1LY86|N1LY86_9BACI Bifunctional purine biosynthesis protein PurH OS=Bacillus sp. GeD10 </t>
  </si>
  <si>
    <t xml:space="preserve">&gt;tr|N1LKS2|N1LKS2_9BACI Ferredoxin--sulfite reductase, bacillial type OS=Bacillus sp. GeD10 </t>
  </si>
  <si>
    <t xml:space="preserve">&gt;tr|N1LRR5|N1LRR5_9BACI Acetylornithine deacetylase/Succinyl-diaminopimelate desuccinylase and related deacylases OS=Bacillus sp. GeD10 </t>
  </si>
  <si>
    <t xml:space="preserve">&gt;tr|N1LQX9|N1LQX9_9BACI Chorismate synthase OS=Bacillus sp. GeD10 </t>
  </si>
  <si>
    <t xml:space="preserve">&gt;tr|N1LN64|N1LN64_9BACI HPr kinase/phosphorylase OS=Bacillus sp. GeD10 </t>
  </si>
  <si>
    <t xml:space="preserve">&gt;tr|N1LPM2|N1LPM2_9BACI 2,3-bisphosphoglycerate-independent phosphoglycerate mutase OS=Bacillus sp. GeD10 </t>
  </si>
  <si>
    <t xml:space="preserve">&gt;tr|N1LXN3|N1LXN3_9BACI N5-carboxyaminoimidazole ribonucleotide synthase OS=Bacillus sp. GeD10 </t>
  </si>
  <si>
    <t xml:space="preserve">&gt;tr|N1LT16|N1LT16_9BACI Arginine--tRNA ligase OS=Bacillus sp. GeD10 </t>
  </si>
  <si>
    <t xml:space="preserve">&gt;tr|N1LUR6|N1LUR6_9BACI Aspartate-semialdehyde dehydrogenase OS=Bacillus sp. GeD10 </t>
  </si>
  <si>
    <t xml:space="preserve">&gt;tr|N1LSF7|N1LSF7_9BACI GMP synthase [glutamine-hydrolyzing] OS=Bacillus sp. GeD10 </t>
  </si>
  <si>
    <t xml:space="preserve">&gt;tr|N1LUH9|N1LUH9_9BACI ATP-dependent RNA helicase YfmL OS=Bacillus sp. GeD10 </t>
  </si>
  <si>
    <t xml:space="preserve">&gt;tr|N1LJL7|N1LJL7_9BACI 3-oxoacyl-[acyl-carrier-protein] synthase 3 OS=Bacillus sp. GeD10 </t>
  </si>
  <si>
    <t xml:space="preserve">&gt;tr|N1LWQ0|N1LWQ0_9BACI Bacillus cereus group-specific protein,uncharacterized OS=Bacillus sp. GeD10 </t>
  </si>
  <si>
    <t xml:space="preserve">&gt;tr|N1LII8|N1LII8_9BACI Glucokinase OS=Bacillus sp. GeD10 </t>
  </si>
  <si>
    <t xml:space="preserve">&gt;tr|N1LL72|N1LL72_9BACI Cysteine--tRNA ligase OS=Bacillus sp. GeD10 </t>
  </si>
  <si>
    <t xml:space="preserve">&gt;tr|N1LJV2|N1LJV2_9BACI Adenylosuccinate synthetase OS=Bacillus sp. GeD10 </t>
  </si>
  <si>
    <t xml:space="preserve">&gt;tr|N1LSP0|N1LSP0_9BACI D-Ribose 1,5-phosphomutase OS=Bacillus sp. GeD10 </t>
  </si>
  <si>
    <t xml:space="preserve">&gt;tr|N1LK31|N1LK31_9BACI Arginase OS=Bacillus sp. GeD10 </t>
  </si>
  <si>
    <t xml:space="preserve">&gt;tr|N1LQ83|N1LQ83_9BACI Xaa-Pro aminopeptidase OS=Bacillus sp. GeD10 </t>
  </si>
  <si>
    <t xml:space="preserve">&gt;tr|N1LTD9|N1LTD9_9BACI Alkyl hydroperoxide reductase protein F OS=Bacillus sp. GeD10 </t>
  </si>
  <si>
    <t xml:space="preserve">&gt;tr|N1LNW5|N1LNW5_9BACI Ferredoxin--NADP reductase OS=Bacillus sp. GeD10 </t>
  </si>
  <si>
    <t xml:space="preserve">&gt;tr|N1LSQ1|N1LSQ1_9BACI NADPH dehydrogenase OS=Bacillus sp. GeD10 </t>
  </si>
  <si>
    <t xml:space="preserve">&gt;tr|N1LMT0|N1LMT0_9BACI Probable glycine dehydrogenase (decarboxylating) subunit 1 OS=Bacillus sp. GeD10 </t>
  </si>
  <si>
    <t xml:space="preserve">&gt;tr|N1LYF3|N1LYF3_9BACI Aspartyl-tRNA synthetase OS=Bacillus sp. GeD10 </t>
  </si>
  <si>
    <t xml:space="preserve">&gt;tr|N1LPN1|N1LPN1_9BACI Arginine--tRNA ligase OS=Bacillus sp. GeD10 </t>
  </si>
  <si>
    <t xml:space="preserve">&gt;tr|N1LKL7|N1LKL7_9BACI DNA polymerase III subunit beta OS=Bacillus sp. GeD10 </t>
  </si>
  <si>
    <t xml:space="preserve">&gt;tr|N1LXT6|N1LXT6_9BACI Ketol-acid reductoisomerase OS=Bacillus sp. GeD10 </t>
  </si>
  <si>
    <t xml:space="preserve">&gt;tr|N1LXK8|N1LXK8_9BACI 1-pyrroline-5-carboxylate dehydrogenase OS=Bacillus sp. GeD10 </t>
  </si>
  <si>
    <t xml:space="preserve">&gt;tr|N1LRH5|N1LRH5_9BACI Elongation factor G OS=Bacillus sp. GeD10 </t>
  </si>
  <si>
    <t xml:space="preserve">&gt;tr|N1LRF7|N1LRF7_9BACI Biotin carboxylase of acetyl-CoA carboxylase OS=Bacillus sp. GeD10 </t>
  </si>
  <si>
    <t xml:space="preserve">&gt;tr|N1LW17|N1LW17_9BACI Probable dual-specificity RNA methyltransferase RlmN OS=Bacillus sp. GeD10 </t>
  </si>
  <si>
    <t xml:space="preserve">&gt;tr|N1LXL9|N1LXL9_9BACI Phosphoribosylamine--glycine ligase OS=Bacillus sp. GeD10 </t>
  </si>
  <si>
    <t xml:space="preserve">&gt;tr|N1LM39|N1LM39_9BACI Aconitate hydratase OS=Bacillus sp. GeD10 </t>
  </si>
  <si>
    <t xml:space="preserve">&gt;tr|N1LUT1|N1LUT1_9BACI GTPase Era OS=Bacillus sp. GeD10 </t>
  </si>
  <si>
    <t xml:space="preserve">&gt;tr|N1LYJ8|N1LYJ8_9BACI Proline dipeptidase OS=Bacillus sp. GeD10 </t>
  </si>
  <si>
    <t xml:space="preserve">&gt;tr|N1LV97|N1LV97_9BACI Glutamate dehydrogenase OS=Bacillus sp. GeD10 </t>
  </si>
  <si>
    <t xml:space="preserve">&gt;tr|N1LHE6|N1LHE6_9BACI Transcription termination factor Rho OS=Bacillus sp. GeD10 </t>
  </si>
  <si>
    <t xml:space="preserve">&gt;tr|N1LLX0|N1LLX0_9BACI Oxidoreductase of aldo/keto reductase family,subgroup 1 OS=Bacillus sp. GeD10 </t>
  </si>
  <si>
    <t xml:space="preserve">&gt;tr|N1LZ70|N1LZ70_9BACI Uncharacterized protein OS=Bacillus sp. GeD10 </t>
  </si>
  <si>
    <t xml:space="preserve">&gt;tr|N1LYQ7|N1LYQ7_9BACI Peptidase, M42 family OS=Bacillus sp. GeD10 </t>
  </si>
  <si>
    <t xml:space="preserve">&gt;tr|N1LH96|N1LH96_9BACI Non-phosphorylating glyceraldehyde-3-phosphate dehydrogenase (NADP) OS=Bacillus sp. GeD10 </t>
  </si>
  <si>
    <t xml:space="preserve">&gt;tr|N1M0E5|N1M0E5_9BACI Zinc protease OS=Bacillus sp. GeD10 </t>
  </si>
  <si>
    <t xml:space="preserve">&gt;tr|N1LWM4|N1LWM4_9BACI Putative competence-damage inducible protein OS=Bacillus sp. GeD10 </t>
  </si>
  <si>
    <t xml:space="preserve">&gt;tr|N1LW73|N1LW73_9BACI Peptidase, M16 family OS=Bacillus sp. GeD10 </t>
  </si>
  <si>
    <t xml:space="preserve">&gt;tr|N1LTJ6|N1LTJ6_9BACI NADH dehydrogenase OS=Bacillus sp. GeD10 </t>
  </si>
  <si>
    <t xml:space="preserve">&gt;tr|N1M0Y4|N1M0Y4_9BACI Translation initiation factor IF-2 OS=Bacillus sp. GeD10 </t>
  </si>
  <si>
    <t xml:space="preserve">&gt;tr|N1LW66|N1LW66_9BACI GTP-binding protein TypA/BipA OS=Bacillus sp. GeD10 </t>
  </si>
  <si>
    <t xml:space="preserve">&gt;tr|N1LZM2|N1LZM2_9BACI Tyrosine--tRNA ligase OS=Bacillus sp. GeD10 </t>
  </si>
  <si>
    <t xml:space="preserve">&gt;tr|N1LVM0|N1LVM0_9BACI Response regulator aspartate phosphatase OS=Bacillus sp. GeD10 </t>
  </si>
  <si>
    <t xml:space="preserve">&gt;tr|N1LJY9|N1LJY9_9BACI 2-hydroxychromene-2-carboxylate isomerase/DsbA-like thioredoxin domain OS=Bacillus sp. GeD10 </t>
  </si>
  <si>
    <t xml:space="preserve">&gt;tr|N1LYS4|N1LYS4_9BACI DNA polymerase X family OS=Bacillus sp. GeD10 </t>
  </si>
  <si>
    <t xml:space="preserve">&gt;tr|N1LUT4|N1LUT4_9BACI Phosphate starvation-inducible protein PhoH,predicted ATPase OS=Bacillus sp. GeD10 </t>
  </si>
  <si>
    <t xml:space="preserve">&gt;tr|N1LU00|N1LU00_9BACI UPF0173 metal-dependent hydrolase EBGED10_48440 OS=Bacillus sp. GeD10 </t>
  </si>
  <si>
    <t xml:space="preserve">&gt;tr|N1LU12|N1LU12_9BACI Pyruvate kinase OS=Bacillus sp. GeD10 </t>
  </si>
  <si>
    <t xml:space="preserve">&gt;tr|N1LPA6|N1LPA6_9BACI UDP-N-acetylglucosamine 1-carboxyvinyltransferase OS=Bacillus sp. GeD10 </t>
  </si>
  <si>
    <t xml:space="preserve">&gt;tr|N1LDI7|N1LDI7_9BACI DUF124 domain-containing protein OS=Bacillus sp. GeD10 </t>
  </si>
  <si>
    <t xml:space="preserve">&gt;tr|N1LPW3|N1LPW3_9BACI Deblocking aminopeptidase OS=Bacillus sp. GeD10 </t>
  </si>
  <si>
    <t xml:space="preserve">&gt;tr|N1LNW9|N1LNW9_9BACI Zinc ABC transporter, periplasmic-binding protein ZnuA OS=Bacillus sp. GeD10 </t>
  </si>
  <si>
    <t xml:space="preserve">&gt;tr|N1LX66|N1LX66_9BACI D-alanine--poly(phosphoribitol) ligase subunit 1 OS=Bacillus sp. GeD10 </t>
  </si>
  <si>
    <t xml:space="preserve">&gt;tr|N1LPB3|N1LPB3_9BACI DNA gyrase subunit B OS=Bacillus sp. GeD10 </t>
  </si>
  <si>
    <t xml:space="preserve">&gt;tr|N1LN30|N1LN30_9BACI Uncharacterized protein OS=Bacillus sp. GeD10 </t>
  </si>
  <si>
    <t xml:space="preserve">&gt;tr|N1LJT6|N1LJT6_9BACI Ribonucleoside-diphosphate reductase subunit beta OS=Bacillus sp. GeD10 </t>
  </si>
  <si>
    <t xml:space="preserve">&gt;tr|N1LTC0|N1LTC0_9BACI Peptidase T OS=Bacillus sp. GeD10 </t>
  </si>
  <si>
    <t xml:space="preserve">&gt;tr|N1LRP4|N1LRP4_9BACI Uncharacterized protein OS=Bacillus sp. GeD10 </t>
  </si>
  <si>
    <t xml:space="preserve">&gt;tr|N1LHR9|N1LHR9_9BACI Trehalose-6-phosphate hydrolase OS=Bacillus sp. GeD10 </t>
  </si>
  <si>
    <t xml:space="preserve">&gt;tr|N1M0A9|N1M0A9_9BACI Proline--tRNA ligase OS=Bacillus sp. GeD10 </t>
  </si>
  <si>
    <t xml:space="preserve">&gt;tr|N1LSP2|N1LSP2_9BACI Protein translocase subunit SecA OS=Bacillus sp. GeD10 </t>
  </si>
  <si>
    <t xml:space="preserve">&gt;tr|N1LRD9|N1LRD9_9BACI ATP-dependent Clp protease, ATP-binding subunit ClpC / Negative regulator of genetic competence clcC/mecB OS=Bacillus sp. GeD10 </t>
  </si>
  <si>
    <t xml:space="preserve">&gt;tr|N1LLU6|N1LLU6_9BACI Glutamate--tRNA ligase OS=Bacillus sp. GeD10 </t>
  </si>
  <si>
    <t xml:space="preserve">&gt;tr|N1LLN4|N1LLN4_9BACI Cell envelope-associated transcriptional attenuator LytR-CpsA-Psr, subfamily F2 (As in PMID19099556) OS=Bacillus sp. GeD10 </t>
  </si>
  <si>
    <t xml:space="preserve">&gt;tr|N1LXD6|N1LXD6_9BACI Oligopeptide ABC transporter, periplasmic oligopeptide-binding protein OppA (TC 3.A.1.5.1) OS=Bacillus sp. GeD10 </t>
  </si>
  <si>
    <t xml:space="preserve">&gt;tr|N1LMC1|N1LMC1_9BACI Gluconeogenesis factor OS=Bacillus sp. GeD10 </t>
  </si>
  <si>
    <t xml:space="preserve">&gt;tr|N1LKR8|N1LKR8_9BACI Aminomethyltransferase OS=Bacillus sp. GeD10 </t>
  </si>
  <si>
    <t xml:space="preserve">&gt;tr|N1LV21|N1LV21_9BACI ABC transporter, ATP-binding protein OS=Bacillus sp. GeD10 </t>
  </si>
  <si>
    <t xml:space="preserve">&gt;tr|N1LU19|N1LU19_9BACI Isocitrate dehydrogenase [NADP] OS=Bacillus sp. GeD10 </t>
  </si>
  <si>
    <t xml:space="preserve">&gt;tr|N1LT68|N1LT68_9BACI D-alanine aminotransferase OS=Bacillus sp. GeD10 </t>
  </si>
  <si>
    <t xml:space="preserve">&gt;tr|N1LS26|N1LS26_9BACI Glutamyl aminopeptidase Deblocking aminopeptidase OS=Bacillus sp. GeD10 </t>
  </si>
  <si>
    <t xml:space="preserve">&gt;tr|N1LRP7|N1LRP7_9BACI Enoyl-CoA hydratase OS=Bacillus sp. GeD10 </t>
  </si>
  <si>
    <t xml:space="preserve">&gt;tr|N1LLP8|N1LLP8_9BACI Serine--tRNA ligase OS=Bacillus sp. GeD10 </t>
  </si>
  <si>
    <t xml:space="preserve">&gt;tr|N1LJQ6|N1LJQ6_9BACI DNA integrity scanning protein DisA OS=Bacillus sp. GeD10 </t>
  </si>
  <si>
    <t xml:space="preserve">&gt;tr|N1LW47|N1LW47_9BACI N-acetyldiaminopimelate deacetylase OS=Bacillus sp. GeD10 </t>
  </si>
  <si>
    <t xml:space="preserve">&gt;tr|N1LYY0|N1LYY0_9BACI 3-hydroxyacyl-[acyl-carrier-protein] dehydratase FabZ OS=Bacillus sp. GeD10 </t>
  </si>
  <si>
    <t xml:space="preserve">&gt;tr|N1LDQ4|N1LDQ4_9BACI ATP-dependent zinc metalloprotease FtsH OS=Bacillus sp. GeD10 </t>
  </si>
  <si>
    <t xml:space="preserve">&gt;tr|N1M105|N1M105_9BACI Peptidase, M16 family OS=Bacillus sp. GeD10 </t>
  </si>
  <si>
    <t xml:space="preserve">&gt;tr|N1LGA7|N1LGA7_9BACI NAD-dependent malic enzyme OS=Bacillus sp. GeD10 </t>
  </si>
  <si>
    <t xml:space="preserve">&gt;tr|N1LK80|N1LK80_9BACI Methionine--tRNA ligase OS=Bacillus sp. GeD10 </t>
  </si>
  <si>
    <t xml:space="preserve">&gt;tr|N1LPA1|N1LPA1_9BACI tRNA uridine 5-carboxymethylaminomethyl modification enzyme MnmG OS=Bacillus sp. GeD10 </t>
  </si>
  <si>
    <t xml:space="preserve">&gt;tr|N1LRT9|N1LRT9_9BACI Uncharacterized protein OS=Bacillus sp. GeD10 </t>
  </si>
  <si>
    <t xml:space="preserve">&gt;tr|N1LKJ7|N1LKJ7_9BACI N-acyl homoserine lactone hydrolase OS=Bacillus sp. GeD10 </t>
  </si>
  <si>
    <t xml:space="preserve">&gt;tr|N1LSN6|N1LSN6_9BACI Glycine--tRNA ligase OS=Bacillus sp. GeD10 </t>
  </si>
  <si>
    <t xml:space="preserve">&gt;tr|N1LQZ6|N1LQZ6_9BACI TPR repeat protein OS=Bacillus sp. GeD10 </t>
  </si>
  <si>
    <t xml:space="preserve">&gt;tr|N1LH82|N1LH82_9BACI Acetolactate synthase, catabolic OS=Bacillus sp. GeD10 </t>
  </si>
  <si>
    <t xml:space="preserve">&gt;tr|N1LUK0|N1LUK0_9BACI Aldehyde-alcohol dehydrogenase OS=Bacillus sp. GeD10 </t>
  </si>
  <si>
    <t xml:space="preserve">&gt;tr|N1LUI4|N1LUI4_9BACI Transcriptional regulator, GntR family domain / Aspartate aminotransferase OS=Bacillus sp. GeD10 </t>
  </si>
  <si>
    <t xml:space="preserve">&gt;tr|N1LW69|N1LW69_9BACI tRNA pseudouridine synthase B OS=Bacillus sp. GeD10 </t>
  </si>
  <si>
    <t xml:space="preserve">&gt;tr|N1LYN8|N1LYN8_9BACI 4-hydroxy-3-methylbut-2-enyl diphosphate reductase OS=Bacillus sp. GeD10 </t>
  </si>
  <si>
    <t xml:space="preserve">&gt;tr|N1LZ35|N1LZ35_9BACI tRNA-specific 2-thiouridylase MnmA OS=Bacillus sp. GeD10 </t>
  </si>
  <si>
    <t xml:space="preserve">&gt;tr|N1LWZ8|N1LWZ8_9BACI Oligoendopeptidase F OS=Bacillus sp. GeD10 </t>
  </si>
  <si>
    <t xml:space="preserve">&gt;tr|N1LPC2|N1LPC2_9BACI Aldehyde dehydrogenase OS=Bacillus sp. GeD10 </t>
  </si>
  <si>
    <t xml:space="preserve">&gt;tr|N1LKZ9|N1LKZ9_9BACI Lysine--tRNA ligase OS=Bacillus sp. GeD10 </t>
  </si>
  <si>
    <t xml:space="preserve">&gt;tr|N1LTF3|N1LTF3_9BACI Aminopeptidase S (Leu, Val, Phe, Tyr preference) OS=Bacillus sp. GeD10 </t>
  </si>
  <si>
    <t xml:space="preserve">&gt;tr|N1LR98|N1LR98_9BACI 6,7-dimethyl-8-ribityllumazine synthase OS=Bacillus sp. GeD10 </t>
  </si>
  <si>
    <t xml:space="preserve">&gt;tr|N1LYF7|N1LYF7_9BACI Cysteine desulfurase OS=Bacillus sp. GeD10 </t>
  </si>
  <si>
    <t xml:space="preserve">&gt;tr|N1LWK3|N1LWK3_9BACI Polyribonucleotide nucleotidyltransferase OS=Bacillus sp. GeD10 </t>
  </si>
  <si>
    <t xml:space="preserve">&gt;tr|N1LIQ6|N1LIQ6_9BACI Transcriptional regulator, TrmB family OS=Bacillus sp. GeD10 </t>
  </si>
  <si>
    <t xml:space="preserve">&gt;tr|N1LQG2|N1LQG2_9BACI Aluminum resistance protein OS=Bacillus sp. GeD10 </t>
  </si>
  <si>
    <t xml:space="preserve">&gt;tr|N1LPH5|N1LPH5_9BACI Transketolase OS=Bacillus sp. GeD10 </t>
  </si>
  <si>
    <t xml:space="preserve">&gt;tr|N1LN68|N1LN68_9BACI Thioredoxin reductase OS=Bacillus sp. GeD10 </t>
  </si>
  <si>
    <t xml:space="preserve">&gt;tr|N1LMF5|N1LMF5_9BACI Lactate utilization protein C OS=Bacillus sp. GeD10 </t>
  </si>
  <si>
    <t xml:space="preserve">&gt;tr|N1LFL4|N1LFL4_9BACI D-alanyl-D-alanine carboxypeptidase OS=Bacillus sp. GeD10 </t>
  </si>
  <si>
    <t xml:space="preserve">&gt;tr|N1LL15|N1LL15_9BACI Glutamine--fructose-6-phosphate aminotransferase [isomerizing] OS=Bacillus sp. GeD10 </t>
  </si>
  <si>
    <t xml:space="preserve">&gt;tr|N1LUU2|N1LUU2_9BACI DNA mismatch repair protein MutS OS=Bacillus sp. GeD10 </t>
  </si>
  <si>
    <t xml:space="preserve">&gt;tr|N1LSC7|N1LSC7_9BACI FIG146085: 3-to-5 oligoribonuclease A, Bacillus type OS=Bacillus sp. GeD10 </t>
  </si>
  <si>
    <t xml:space="preserve">&gt;tr|N1LMQ2|N1LMQ2_9BACI Adenine deaminase OS=Bacillus sp. GeD10 </t>
  </si>
  <si>
    <t xml:space="preserve">&gt;tr|N1LUM4|N1LUM4_9BACI RNA polymerase sigma factor SigA OS=Bacillus sp. GeD10 </t>
  </si>
  <si>
    <t xml:space="preserve">&gt;tr|N1LK01|N1LK01_9BACI Succinate dehydrogenase flavoprotein subunit OS=Bacillus sp. GeD10 </t>
  </si>
  <si>
    <t xml:space="preserve">&gt;tr|N1LQ17|N1LQ17_9BACI ATP-dependent RNA helicase DbpA OS=Bacillus sp. GeD10 </t>
  </si>
  <si>
    <t xml:space="preserve">&gt;tr|N1LFP2|N1LFP2_9BACI Para-aminobenzoate synthase, aminase component OS=Bacillus sp. GeD10 </t>
  </si>
  <si>
    <t xml:space="preserve">&gt;tr|N1LRJ4|N1LRJ4_9BACI Probable malate:quinone oxidoreductase OS=Bacillus sp. GeD10 </t>
  </si>
  <si>
    <t xml:space="preserve">&gt;tr|N1LTY1|N1LTY1_9BACI Carboxylesterase OS=Bacillus sp. GeD10 </t>
  </si>
  <si>
    <t xml:space="preserve">&gt;tr|N1LYQ0|N1LYQ0_9BACI Threonine--tRNA ligase OS=Bacillus sp. GeD10 </t>
  </si>
  <si>
    <t xml:space="preserve">&gt;tr|N1LQG7|N1LQG7_9BACI Site-specific recombinase, phage integrase family OS=Bacillus sp. GeD10 </t>
  </si>
  <si>
    <t xml:space="preserve">&gt;tr|N1LWD4|N1LWD4_9BACI Asparagine synthetase [glutamine-hydrolyzing] OS=Bacillus sp. GeD10 </t>
  </si>
  <si>
    <t xml:space="preserve">&gt;tr|N1LNF5|N1LNF5_9BACI Fic family protein OS=Bacillus sp. GeD10 </t>
  </si>
  <si>
    <t xml:space="preserve">&gt;tr|N1LM61|N1LM61_9BACI Oxidoreductase, Gfo/Idh/MocA family OS=Bacillus sp. GeD10 </t>
  </si>
  <si>
    <t xml:space="preserve">&gt;tr|N1LVY6|N1LVY6_9BACI TPR-repeat-containing protein OS=Bacillus sp. GeD10 </t>
  </si>
  <si>
    <t xml:space="preserve">&gt;tr|N1M122|N1M122_9BACI Oligopeptide ABC transporter, periplasmic oligopeptide-binding protein OppA (TC 3.A.1.5.1) OS=Bacillus sp. GeD10 </t>
  </si>
  <si>
    <t xml:space="preserve">&gt;tr|N1LEK6|N1LEK6_9BACI Aspartokinase OS=Bacillus sp. GeD10 </t>
  </si>
  <si>
    <t xml:space="preserve">&gt;tr|N1LRE1|N1LRE1_9BACI Transcriptional regulator LytR OS=Bacillus sp. GeD10 </t>
  </si>
  <si>
    <t xml:space="preserve">&gt;tr|N1LEA2|N1LEA2_9BACI Uncharacterized protein OS=Bacillus sp. GeD10 </t>
  </si>
  <si>
    <t xml:space="preserve">&gt;tr|N1LKT8|N1LKT8_9BACI Glucose-1-phosphate adenylyltransferase OS=Bacillus sp. GeD10 </t>
  </si>
  <si>
    <t xml:space="preserve">&gt;tr|N1LVG2|N1LVG2_9BACI Arginine utilization protein RocB OS=Bacillus sp. GeD10 </t>
  </si>
  <si>
    <t xml:space="preserve">&gt;tr|N1LI96|N1LI96_9BACI Nucleoid occlusion protein OS=Bacillus sp. GeD10 </t>
  </si>
  <si>
    <t xml:space="preserve">&gt;tr|N1LX98|N1LX98_9BACI Putative cytochrome P450 hydroxylase OS=Bacillus sp. GeD10 </t>
  </si>
  <si>
    <t xml:space="preserve">&gt;tr|N1LU72|N1LU72_9BACI Endonuclease MutS2 OS=Bacillus sp. GeD10 </t>
  </si>
  <si>
    <t xml:space="preserve">&gt;tr|N1LJR9|N1LJR9_9BACI Beta-1,3-glucosyltransferase OS=Bacillus sp. GeD10 </t>
  </si>
  <si>
    <t xml:space="preserve">&gt;tr|N1LJM2|N1LJM2_9BACI Chaperone protein ClpB OS=Bacillus sp. GeD10 </t>
  </si>
  <si>
    <t xml:space="preserve">&gt;tr|N1LR07|N1LR07_9BACI Porphobilinogen deaminase OS=Bacillus sp. GeD10 </t>
  </si>
  <si>
    <t xml:space="preserve">&gt;tr|N1M0L1|N1M0L1_9BACI Pyruvate carboxylase OS=Bacillus sp. GeD10 </t>
  </si>
  <si>
    <t xml:space="preserve">&gt;tr|N1LZC0|N1LZC0_9BACI Putative GTP cyclohydrolase 1 type 2 OS=Bacillus sp. GeD10 </t>
  </si>
  <si>
    <t xml:space="preserve">&gt;tr|N1LV47|N1LV47_9BACI Glycosyl transferase, group 1 family protein OS=Bacillus sp. GeD10 </t>
  </si>
  <si>
    <t xml:space="preserve">&gt;tr|N1LYU4|N1LYU4_9BACI COG0076: Glutamate decarboxylase and related PLP-dependent proteins OS=Bacillus sp. GeD10 </t>
  </si>
  <si>
    <t xml:space="preserve">&gt;tr|N1LPX5|N1LPX5_9BACI Collagen adhesion protein OS=Bacillus sp. GeD10 </t>
  </si>
  <si>
    <t xml:space="preserve">&gt;tr|N1M013|N1M013_9BACI Putative cysteine ligase BshC OS=Bacillus sp. GeD10 </t>
  </si>
  <si>
    <t xml:space="preserve">&gt;tr|N1LL98|N1LL98_9BACI DNA topoisomerase 4 subunit A OS=Bacillus sp. GeD10 </t>
  </si>
  <si>
    <t xml:space="preserve">&gt;tr|N1LRZ0|N1LRZ0_9BACI DNA ligase OS=Bacillus sp. GeD10 </t>
  </si>
  <si>
    <t xml:space="preserve">&gt;tr|N1LVM8|N1LVM8_9BACI Glycerol-3-phosphate dehydrogenase OS=Bacillus sp. GeD10 </t>
  </si>
  <si>
    <t xml:space="preserve">&gt;tr|N1LGA8|N1LGA8_9BACI Menaquinone-specific isochorismate synthase OS=Bacillus sp. GeD10 </t>
  </si>
  <si>
    <t xml:space="preserve">&gt;tr|N1LRK7|N1LRK7_9BACI Gamma-glutamyl phosphate reductase OS=Bacillus sp. GeD10 </t>
  </si>
  <si>
    <t xml:space="preserve">&gt;tr|N1LUE5|N1LUE5_9BACI Uncharacterized protein OS=Bacillus sp. GeD10 </t>
  </si>
  <si>
    <t xml:space="preserve">&gt;tr|N1LRE0|N1LRE0_9BACI Probable butyrate kinase OS=Bacillus sp. GeD10 </t>
  </si>
  <si>
    <t xml:space="preserve">&gt;tr|N1LWF6|N1LWF6_9BACI Dihydroxyacetone kinase family protein OS=Bacillus sp. GeD10 </t>
  </si>
  <si>
    <t xml:space="preserve">&gt;tr|N1LMS6|N1LMS6_9BACI Homoserine dehydrogenase OS=Bacillus sp. GeD10 </t>
  </si>
  <si>
    <t xml:space="preserve">&gt;tr|N1M0Z6|N1M0Z6_9BACI Ribonuclease J OS=Bacillus sp. GeD10 </t>
  </si>
  <si>
    <t xml:space="preserve">&gt;tr|N1LP45|N1LP45_9BACI Flagellar motor switch protein FliG OS=Bacillus sp. GeD10 </t>
  </si>
  <si>
    <t xml:space="preserve">&gt;tr|N1LX31|N1LX31_9BACI Adenosylmethionine-8-amino-7-oxononanoate aminotransferase OS=Bacillus sp. GeD10 </t>
  </si>
  <si>
    <t xml:space="preserve">&gt;tr|N1LL03|N1LL03_9BACI Dihydropteroate synthase OS=Bacillus sp. GeD10 </t>
  </si>
  <si>
    <t xml:space="preserve">&gt;tr|N1LLA5|N1LLA5_9BACI Putative toxin component near putative ESAT-related proteins, repetitive OS=Bacillus sp. GeD10 </t>
  </si>
  <si>
    <t xml:space="preserve">&gt;tr|N1LHI0|N1LHI0_9BACI Ribonucleoside-diphosphate reductase OS=Bacillus sp. GeD10 </t>
  </si>
  <si>
    <t xml:space="preserve">&gt;tr|N1LDS9|N1LDS9_9BACI 4-diphosphocytidyl-2-C-methyl-D-erythritol kinase OS=Bacillus sp. GeD10 </t>
  </si>
  <si>
    <t xml:space="preserve">&gt;tr|N1LTN9|N1LTN9_9BACI 2-isopropylmalate synthase OS=Bacillus sp. GeD10 </t>
  </si>
  <si>
    <t xml:space="preserve">&gt;tr|N1LVX5|N1LVX5_9BACI NAD(FAD)-utilizing dehydrogenases OS=Bacillus sp. GeD10 </t>
  </si>
  <si>
    <t xml:space="preserve">&gt;tr|N1LPA9|N1LPA9_9BACI Thermostable carboxypeptidase 1 OS=Bacillus sp. GeD10 </t>
  </si>
  <si>
    <t xml:space="preserve">&gt;tr|N1LPJ6|N1LPJ6_9BACI Uncharacterized protein OS=Bacillus sp. GeD10 </t>
  </si>
  <si>
    <t xml:space="preserve">&gt;tr|N1LR22|N1LR22_9BACI Uncharacterized protein Bsub YpbR OS=Bacillus sp. GeD10 </t>
  </si>
  <si>
    <t xml:space="preserve">&gt;tr|N1LPF1|N1LPF1_9BACI Bifunctional ligase/repressor BirA OS=Bacillus sp. GeD10 </t>
  </si>
  <si>
    <t xml:space="preserve">&gt;tr|N1LLI2|N1LLI2_9BACI Succinate dehydrogenase iron-sulfur protein OS=Bacillus sp. GeD10 </t>
  </si>
  <si>
    <t xml:space="preserve">&gt;tr|N1LTP7|N1LTP7_9BACI UPF0061 protein EBGED10_47390 OS=Bacillus sp. GeD10 </t>
  </si>
  <si>
    <t xml:space="preserve">&gt;tr|N1LRX8|N1LRX8_9BACI Nicotinate phosphoribosyltransferase OS=Bacillus sp. GeD10 </t>
  </si>
  <si>
    <t xml:space="preserve">&gt;tr|N1LV16|N1LV16_9BACI Prephenate dehydrogenase OS=Bacillus sp. GeD10 </t>
  </si>
  <si>
    <t xml:space="preserve">&gt;tr|N1LNQ1|N1LNQ1_9BACI Possible serine/threonine specific protein phosphatase OS=Bacillus sp. GeD10 </t>
  </si>
  <si>
    <t xml:space="preserve">&gt;tr|N1LNA0|N1LNA0_9BACI NADH-dependent butanol dehydrogenase A OS=Bacillus sp. GeD10 </t>
  </si>
  <si>
    <t xml:space="preserve">&gt;tr|N1LLJ3|N1LLJ3_9BACI DNA topoisomerase 3 OS=Bacillus sp. GeD10 </t>
  </si>
  <si>
    <t xml:space="preserve">&gt;tr|N1LLH2|N1LLH2_9BACI ABC transporter, periplasmic spermidine putrescine-binding protein PotD (TC 3.A.1.11.1) OS=Bacillus sp. GeD10 </t>
  </si>
  <si>
    <t xml:space="preserve">&gt;tr|N1LTZ7|N1LTZ7_9BACI Phenylalanine--tRNA ligase beta subunit OS=Bacillus sp. GeD10 </t>
  </si>
  <si>
    <t xml:space="preserve">&gt;tr|N1LSH5|N1LSH5_9BACI Phenylalanine--tRNA ligase alpha subunit OS=Bacillus sp. GeD10 </t>
  </si>
  <si>
    <t xml:space="preserve">&gt;tr|N1LU79|N1LU79_9BACI 5-methyltetrahydropteroyltriglutamate--homocysteine methyltransferase OS=Bacillus sp. GeD10 </t>
  </si>
  <si>
    <t xml:space="preserve">&gt;tr|N1LTG0|N1LTG0_9BACI GTP-binding protein YqeH, required for biogenesis of 30S ribosome subunit OS=Bacillus sp. GeD10 </t>
  </si>
  <si>
    <t xml:space="preserve">&gt;tr|N1M057|N1M057_9BACI Primosomal protein N OS=Bacillus sp. GeD10 </t>
  </si>
  <si>
    <t xml:space="preserve">&gt;tr|N1LTX2|N1LTX2_9BACI DNA polymerase OS=Bacillus sp. GeD10 </t>
  </si>
  <si>
    <t xml:space="preserve">&gt;tr|N1LKI7|N1LKI7_9BACI Amidohydrolase YlmB, involved in salvage of thiamin pyrimidine moiety OS=Bacillus sp. GeD10 </t>
  </si>
  <si>
    <t xml:space="preserve">&gt;tr|N1LZV4|N1LZV4_9BACI Ribonuclease J OS=Bacillus sp. GeD10 </t>
  </si>
  <si>
    <t xml:space="preserve">&gt;tr|N1LLF7|N1LLF7_9BACI Transcription accessory protein (S1 RNA-binding domain) OS=Bacillus sp. GeD10 </t>
  </si>
  <si>
    <t xml:space="preserve">&gt;tr|N1LRG3|N1LRG3_9BACI DNA-directed RNA polymerase subunit beta OS=Bacillus sp. GeD10 </t>
  </si>
  <si>
    <t xml:space="preserve">&gt;tr|N1LKL9|N1LKL9_9BACI 1-deoxy-D-xylulose-5-phosphate synthase OS=Bacillus sp. GeD10 </t>
  </si>
  <si>
    <t xml:space="preserve">&gt;tr|N1LE55|N1LE55_9BACI Tetratricopeptide repeat family protein OS=Bacillus sp. GeD10 </t>
  </si>
  <si>
    <t xml:space="preserve">&gt;tr|N1LQV9|N1LQV9_9BACI Histidine kinase OS=Bacillus sp. GeD10 </t>
  </si>
  <si>
    <t xml:space="preserve">&gt;tr|N1LV22|N1LV22_9BACI Predicted N6-adenine-specific DNA methylase OS=Bacillus sp. GeD10 </t>
  </si>
  <si>
    <t xml:space="preserve">&gt;tr|N1LWE0|N1LWE0_9BACI D-alanine aminotransferase OS=Bacillus sp. GeD10 </t>
  </si>
  <si>
    <t xml:space="preserve">&gt;tr|N1LZU4|N1LZU4_9BACI Glucose 1-dehydrogenase OS=Bacillus sp. GeD10 </t>
  </si>
  <si>
    <t xml:space="preserve">&gt;tr|N1M077|N1M077_9BACI Chromosome partition protein Smc OS=Bacillus sp. GeD10 </t>
  </si>
  <si>
    <t xml:space="preserve">&gt;tr|N1LP44|N1LP44_9BACI Cytosolic long-chain acyl-CoA thioester hydrolase family protein OS=Bacillus sp. GeD10 </t>
  </si>
  <si>
    <t xml:space="preserve">&gt;tr|N1LTU2|N1LTU2_9BACI Uncharacterized protein OS=Bacillus sp. GeD10 </t>
  </si>
  <si>
    <t xml:space="preserve">&gt;tr|N1M135|N1M135_9BACI GTP pyrophosphokinase OS=Bacillus sp. GeD10 </t>
  </si>
  <si>
    <t xml:space="preserve">&gt;tr|N1LXC0|N1LXC0_9BACI Oligoendopeptidase F OS=Bacillus sp. GeD10 </t>
  </si>
  <si>
    <t xml:space="preserve">&gt;tr|N1LSS9|N1LSS9_9BACI ATP-dependent RecD-like DNA helicase OS=Bacillus sp. GeD10 </t>
  </si>
  <si>
    <t xml:space="preserve">&gt;tr|N1LWV7|N1LWV7_9BACI Catalase OS=Bacillus sp. GeD10 </t>
  </si>
  <si>
    <t xml:space="preserve">&gt;tr|N1M0N9|N1M0N9_9BACI Acetyltransferase, GNAT family OS=Bacillus sp. GeD10 </t>
  </si>
  <si>
    <t xml:space="preserve">&gt;tr|N1LYE3|N1LYE3_9BACI S-adenosylmethionine:tRNA ribosyltransferase-isomerase OS=Bacillus sp. GeD10 </t>
  </si>
  <si>
    <t xml:space="preserve">&gt;tr|N1LS54|N1LS54_9BACI 3-isopropylmalate dehydrogenase OS=Bacillus sp. GeD10 </t>
  </si>
  <si>
    <t xml:space="preserve">&gt;tr|N1LLW0|N1LLW0_9BACI DNA-directed RNA polymerase subunit beta OS=Bacillus sp. GeD10 </t>
  </si>
  <si>
    <t xml:space="preserve">&gt;tr|N1LZ53|N1LZ53_9BACI Proline--tRNA ligase OS=Bacillus sp. GeD10 </t>
  </si>
  <si>
    <t xml:space="preserve">&gt;tr|N1LJI1|N1LJI1_9BACI 3-oxoacyl-(Acyl carrier protein) synthase OS=Bacillus sp. GeD10 </t>
  </si>
  <si>
    <t xml:space="preserve">&gt;tr|N1LIR9|N1LIR9_9BACI Acyl-CoA dehydrogenase OS=Bacillus sp. GeD10 </t>
  </si>
  <si>
    <t xml:space="preserve">&gt;tr|N1LM14|N1LM14_9BACI Ribosomal-protein-S5p-alanine acetyltransferase OS=Bacillus sp. GeD10 </t>
  </si>
  <si>
    <t xml:space="preserve">&gt;tr|N1LTU9|N1LTU9_9BACI Cytosolic protein containing multiple CBS domains OS=Bacillus sp. GeD10 </t>
  </si>
  <si>
    <t xml:space="preserve">&gt;tr|N1LG99|N1LG99_9BACI Glycogen biosynthesis protein GlgD,glucose-1-phosphate adenylyltransferase family OS=Bacillus sp. GeD10 </t>
  </si>
  <si>
    <t xml:space="preserve">&gt;tr|N1LRW5|N1LRW5_9BACI Valine--tRNA ligase OS=Bacillus sp. GeD10 </t>
  </si>
  <si>
    <t xml:space="preserve">&gt;tr|N1LSF9|N1LSF9_9BACI Helicase loader DnaI OS=Bacillus sp. GeD10 </t>
  </si>
  <si>
    <t xml:space="preserve">&gt;tr|N1LP99|N1LP99_9BACI 3-ketoacyl-CoA thiolase [isoleucine degradation] OS=Bacillus sp. GeD10 </t>
  </si>
  <si>
    <t xml:space="preserve">&gt;tr|N1LVU8|N1LVU8_9BACI Oligoendopeptidase F OS=Bacillus sp. GeD10 </t>
  </si>
  <si>
    <t xml:space="preserve">&gt;tr|N1LU96|N1LU96_9BACI Lipase OS=Bacillus sp. GeD10 </t>
  </si>
  <si>
    <t xml:space="preserve">&gt;tr|N1LP42|N1LP42_9BACI Metallo-beta-lactamase family protein OS=Bacillus sp. GeD10 </t>
  </si>
  <si>
    <t xml:space="preserve">&gt;tr|N1LS58|N1LS58_9BACI Penicillin-binding protein 3 OS=Bacillus sp. GeD10 </t>
  </si>
  <si>
    <t xml:space="preserve">&gt;tr|N1LM26|N1LM26_9BACI Dihydrolipoyl dehydrogenase OS=Bacillus sp. GeD10 </t>
  </si>
  <si>
    <t xml:space="preserve">&gt;tr|N1LQS7|N1LQS7_9BACI Methionine aminopeptidase OS=Bacillus sp. GeD10 </t>
  </si>
  <si>
    <t xml:space="preserve">&gt;tr|N1LTK9|N1LTK9_9BACI TPR-repeat-containing protein OS=Bacillus sp. GeD10 </t>
  </si>
  <si>
    <t xml:space="preserve">&gt;tr|N1LQ59|N1LQ59_9BACI Response regulator, putative OS=Bacillus sp. GeD10 </t>
  </si>
  <si>
    <t xml:space="preserve">&gt;tr|N1LJ42|N1LJ42_9BACI UDP-N-acetylenolpyruvoylglucosamine reductase OS=Bacillus sp. GeD10 </t>
  </si>
  <si>
    <t xml:space="preserve">&gt;tr|N1LQN3|N1LQN3_9BACI Aminotransferase, classes I and II OS=Bacillus sp. GeD10 </t>
  </si>
  <si>
    <t xml:space="preserve">&gt;tr|N1LHI3|N1LHI3_9BACI Dihydroxyacetone kinase, ATP-dependent OS=Bacillus sp. GeD10 </t>
  </si>
  <si>
    <t xml:space="preserve">&gt;tr|N1LRU7|N1LRU7_9BACI Amidase family protein OS=Bacillus sp. GeD10 </t>
  </si>
  <si>
    <t xml:space="preserve">&gt;tr|N1LVY9|N1LVY9_9BACI Isoleucine--tRNA ligase OS=Bacillus sp. GeD10 </t>
  </si>
  <si>
    <t xml:space="preserve">&gt;tr|N1LUZ5|N1LUZ5_9BACI Similarity with glutathionylspermidine synthase, group 2 OS=Bacillus sp. GeD10 </t>
  </si>
  <si>
    <t xml:space="preserve">&gt;tr|N1LRG5|N1LRG5_9BACI Nucleoside permease OS=Bacillus sp. GeD10 </t>
  </si>
  <si>
    <t xml:space="preserve">&gt;tr|N1LVL8|N1LVL8_9BACI PTS system, N-acetylglucosamine-specific IIA component / PTS system,N-acetylglucosamine-specific IIB component / PTS system, N-acetylglucosamine-specific IIC component OS=Bacillus sp. GeD10 </t>
  </si>
  <si>
    <t xml:space="preserve">&gt;tr|N1LZK8|N1LZK8_9BACI 2,4-dienoyl-CoA reductase [NADPH] OS=Bacillus sp. GeD10 </t>
  </si>
  <si>
    <t xml:space="preserve">&gt;tr|N1LUR9|N1LUR9_9BACI Ribonuclease R OS=Bacillus sp. GeD10 </t>
  </si>
  <si>
    <t xml:space="preserve">&gt;tr|N1LGY3|N1LGY3_9BACI DNA topoisomerase 4 subunit B OS=Bacillus sp. GeD10 </t>
  </si>
  <si>
    <t xml:space="preserve">&gt;tr|N1M0X9|N1M0X9_9BACI DNA polymerase III PolC-type OS=Bacillus sp. GeD10 </t>
  </si>
  <si>
    <t xml:space="preserve">&gt;tr|N1LVN1|N1LVN1_9BACI D-beta-hydroxybutyrate dehydrogenase OS=Bacillus sp. GeD10 </t>
  </si>
  <si>
    <t xml:space="preserve">&gt;tr|N1LM80|N1LM80_9BACI Uncharacterized protein OS=Bacillus sp. GeD10 </t>
  </si>
  <si>
    <t xml:space="preserve">&gt;tr|N1LPY5|N1LPY5_9BACI Glycosyl transferase domain protein OS=Bacillus sp. GeD10 </t>
  </si>
  <si>
    <t xml:space="preserve">&gt;tr|N1LQ64|N1LQ64_9BACI DNA gyrase subunit A OS=Bacillus sp. GeD10 </t>
  </si>
  <si>
    <t xml:space="preserve">&gt;tr|N1LUJ7|N1LUJ7_9BACI Fibronectin/fibrinogen-binding protein OS=Bacillus sp. GeD10 </t>
  </si>
  <si>
    <t xml:space="preserve">&gt;tr|N1LH35|N1LH35_9BACI Pyridine nucleotide-disulfide oxidoreductase NADH dehydrogenase OS=Bacillus sp. GeD10 </t>
  </si>
  <si>
    <t xml:space="preserve">&gt;tr|N1LRJ3|N1LRJ3_9BACI Phosphoenolpyruvate carboxykinase [ATP] OS=Bacillus sp. GeD10 </t>
  </si>
  <si>
    <t xml:space="preserve">&gt;tr|N1LRA0|N1LRA0_9BACI Alpha/beta hydrolase OS=Bacillus sp. GeD10 </t>
  </si>
  <si>
    <t xml:space="preserve">&gt;tr|N1LZL6|N1LZL6_9BACI Acetyl-coenzyme A synthetase OS=Bacillus sp. GeD10 </t>
  </si>
  <si>
    <t xml:space="preserve">&gt;tr|N1LJG0|N1LJG0_9BACI PTS system, trehalose-specific IIB component / PTS system, trehalose-specific IIC component OS=Bacillus sp. GeD10 </t>
  </si>
  <si>
    <t xml:space="preserve">&gt;tr|N1LMN1|N1LMN1_9BACI NAD(P)H-flavin oxidoreductase OS=Bacillus sp. GeD10 </t>
  </si>
  <si>
    <t xml:space="preserve">&gt;tr|N1LW95|N1LW95_9BACI ACT domain protein OS=Bacillus sp. GeD10 </t>
  </si>
  <si>
    <t xml:space="preserve">&gt;tr|N1LK63|N1LK63_9BACI Transcription-repair-coupling factor OS=Bacillus sp. GeD10 </t>
  </si>
  <si>
    <t xml:space="preserve">&gt;tr|N1LIN3|N1LIN3_9BACI UvrABC system protein B OS=Bacillus sp. GeD10 </t>
  </si>
  <si>
    <t xml:space="preserve">&gt;tr|N1LKU2|N1LKU2_9BACI tRNA N6-adenosine threonylcarbamoyltransferase OS=Bacillus sp. GeD10 </t>
  </si>
  <si>
    <t xml:space="preserve">&gt;tr|N1LV93|N1LV93_9BACI L-asparaginase OS=Bacillus sp. GeD10 </t>
  </si>
  <si>
    <t xml:space="preserve">&gt;tr|N1LUD3|N1LUD3_9BACI Alanine--tRNA ligase OS=Bacillus sp. GeD10 </t>
  </si>
  <si>
    <t xml:space="preserve">&gt;tr|N1LMF2|N1LMF2_9BACI 2-methylcitrate dehydratase OS=Bacillus sp. GeD10 </t>
  </si>
  <si>
    <t xml:space="preserve">&gt;tr|N1M091|N1M091_9BACI DNA topoisomerase 1 OS=Bacillus sp. GeD10 </t>
  </si>
  <si>
    <t xml:space="preserve">&gt;tr|N1LWS2|N1LWS2_9BACI ATP-dependent helicase/deoxyribonuclease subunit B OS=Bacillus sp. GeD10 </t>
  </si>
  <si>
    <t xml:space="preserve">&gt;tr|N1LMV7|N1LMV7_9BACI DNTP triphosphohydrolase, putative OS=Bacillus sp. GeD10 </t>
  </si>
  <si>
    <t xml:space="preserve">&gt;tr|N1LW37|N1LW37_9BACI Polyphosphate kinase OS=Bacillus sp. GeD10 </t>
  </si>
  <si>
    <t xml:space="preserve">&gt;tr|N1LX07|N1LX07_9BACI Bis(5-nucleosyl)-tetraphosphatase PrpE [asymmetrical] OS=Bacillus sp. GeD10 </t>
  </si>
  <si>
    <t xml:space="preserve">&gt;tr|N1M053|N1M053_9BACI Protein YicC OS=Bacillus sp. GeD10 </t>
  </si>
  <si>
    <t xml:space="preserve">&gt;tr|N1LW70|N1LW70_9BACI Predicted ATPase related to phosphate starvation-inducible protein PhoH OS=Bacillus sp. GeD10 </t>
  </si>
  <si>
    <t xml:space="preserve">&gt;tr|N1LQH3|N1LQH3_9BACI Transcriptional regulator/TPR domain protein OS=Bacillus sp. GeD10 </t>
  </si>
  <si>
    <t xml:space="preserve">&gt;tr|N1LLL5|N1LLL5_9BACI 2-oxoglutarate dehydrogenase E1 component OS=Bacillus sp. GeD10 </t>
  </si>
  <si>
    <t xml:space="preserve">&gt;tr|N1LE13|N1LE13_9BACI Glutamate synthase [NADPH] large chain OS=Bacillus sp. GeD10 </t>
  </si>
  <si>
    <t xml:space="preserve">&gt;tr|N1LG57|N1LG57_9BACI Fumarate hydratase class I, aerobic OS=Bacillus sp. GeD10 </t>
  </si>
  <si>
    <t xml:space="preserve">&gt;tr|N1LL63|N1LL63_9BACI Long-chain-fatty-acid--CoA ligase OS=Bacillus sp. GeD10 </t>
  </si>
  <si>
    <t xml:space="preserve">&gt;tr|N1LTM3|N1LTM3_9BACI Long-chain-fatty-acid--CoA ligase OS=Bacillus sp. GeD10 </t>
  </si>
  <si>
    <t xml:space="preserve">&gt;tr|N1LX56|N1LX56_9BACI Excinuclease ABC subunit A domain protein OS=Bacillus sp. GeD10 </t>
  </si>
  <si>
    <t xml:space="preserve">&gt;tr|N1LW19|N1LW19_9BACI Thioredoxin reductase OS=Bacillus sp. GeD10 </t>
  </si>
  <si>
    <t xml:space="preserve">&gt;tr|N1LPD2|N1LPD2_9BACI Tryptophan 2,3-dioxygenase OS=Bacillus sp. GeD10 </t>
  </si>
  <si>
    <t xml:space="preserve">&gt;tr|N1LTT7|N1LTT7_9BACI 3-isopropylmalate dehydratase large subunit OS=Bacillus sp. GeD10 </t>
  </si>
  <si>
    <t xml:space="preserve">&gt;tr|N1LH49|N1LH49_9BACI Iron-sulfur cluster assembly protein SufB OS=Bacillus sp. GeD10 </t>
  </si>
  <si>
    <t xml:space="preserve">&gt;tr|N1LDJ3|N1LDJ3_9BACI 2-succinyl-5-enolpyruvyl-6-hydroxy-3-cyclohexene-1-carboxylate synthase OS=Bacillus sp. GeD10 </t>
  </si>
  <si>
    <t xml:space="preserve">&gt;tr|N1LUC8|N1LUC8_9BACI Isoleucine--tRNA ligase OS=Bacillus sp. GeD10 </t>
  </si>
  <si>
    <t xml:space="preserve">&gt;tr|N1LZ27|N1LZ27_9BACI GTP pyrophosphokinase, (P)ppGpp synthetase I OS=Bacillus sp. GeD10 </t>
  </si>
  <si>
    <t xml:space="preserve">&gt;tr|N1LUZ3|N1LUZ3_9BACI Isovaleryl-CoA dehydrogenase OS=Bacillus sp. GeD10 </t>
  </si>
  <si>
    <t xml:space="preserve">&gt;tr|N1LH09|N1LH09_9BACI Phage infection protein OS=Bacillus sp. GeD10 </t>
  </si>
  <si>
    <t xml:space="preserve">&gt;tr|N1LS89|N1LS89_9BACI Uncharacterized protein OS=Bacillus sp. GeD10 </t>
  </si>
  <si>
    <t xml:space="preserve">&gt;tr|N1LS51|N1LS51_9BACI ATP-dependent helicase/nuclease subunit A OS=Bacillus sp. GeD10 </t>
  </si>
  <si>
    <t xml:space="preserve">&gt;tr|N1LUB2|N1LUB2_9BACI Single-stranded-DNA-specific exonuclease RecJ OS=Bacillus sp. GeD10 </t>
  </si>
  <si>
    <t xml:space="preserve">&gt;tr|N1LX92|N1LX92_9BACI Short chain dehydrogenase OS=Bacillus sp. GeD10 </t>
  </si>
  <si>
    <t xml:space="preserve">&gt;tr|N1LNM1|N1LNM1_9BACI Hypoxanthine/guanine permease PbuG OS=Bacillus sp. GeD10 </t>
  </si>
  <si>
    <t xml:space="preserve">&gt;tr|N1M0K6|N1M0K6_9BACI GTPase OS=Bacillus sp. GeD10 </t>
  </si>
  <si>
    <t xml:space="preserve">&gt;tr|N1LZR6|N1LZR6_9BACI Aliphatic amidase amiE OS=Bacillus sp. GeD10 </t>
  </si>
  <si>
    <t xml:space="preserve">&gt;tr|N1LPS1|N1LPS1_9BACI Oxidoreductase of aldo/keto reductase family,subgroup 1 OS=Bacillus sp. GeD10 </t>
  </si>
  <si>
    <t xml:space="preserve">&gt;tr|N1LHV8|N1LHV8_9BACI Spermidine/putrescine import ATP-binding protein PotA OS=Bacillus sp. GeD10 </t>
  </si>
  <si>
    <t xml:space="preserve">&gt;tr|N1LXA2|N1LXA2_9BACI Alternate gene name: ydjQ OS=Bacillus sp. GeD10 </t>
  </si>
  <si>
    <t xml:space="preserve">&gt;tr|N1LLH1|N1LLH1_9BACI 4-hydroxyphenylpyruvate dioxygenase OS=Bacillus sp. GeD10 </t>
  </si>
  <si>
    <t xml:space="preserve">&gt;tr|N1LLA4|N1LLA4_9BACI Uncharacterized protein OS=Bacillus sp. GeD10 </t>
  </si>
  <si>
    <t xml:space="preserve">&gt;tr|N1LWL8|N1LWL8_9BACI Leucine--tRNA ligase OS=Bacillus sp. GeD10 </t>
  </si>
  <si>
    <t xml:space="preserve">&gt;tr|N1LVV3|N1LVV3_9BACI Multimodular transpeptidase-transglycosylase / Penicillin-binding protein 1A/1B (PBP1) OS=Bacillus sp. GeD10 </t>
  </si>
  <si>
    <t xml:space="preserve">&gt;tr|N1LQV2|N1LQV2_9BACI Serine transporter OS=Bacillus sp. GeD10 </t>
  </si>
  <si>
    <t xml:space="preserve">&gt;tr|N1LNV3|N1LNV3_9BACI Conserved domain protein OS=Bacillus sp. GeD10 </t>
  </si>
  <si>
    <t xml:space="preserve">&gt;tr|N1M0G2|N1M0G2_9BACI tRNA-2-methylthio-N(6)-dimethylallyladenosine synthase OS=Bacillus sp. GeD10 </t>
  </si>
  <si>
    <t xml:space="preserve">&gt;tr|N1LS64|N1LS64_9BACI Aspartate ammonia-lyase OS=Bacillus sp. GeD10 </t>
  </si>
  <si>
    <t xml:space="preserve">&gt;tr|N1LUG7|N1LUG7_9BACI Protein-export membrane protein SecD (TC 3.A.5.1.1) / Protein-export membrane protein SecF (TC 3.A.5.1.1) OS=Bacillus sp. GeD10 </t>
  </si>
  <si>
    <t xml:space="preserve">&gt;tr|N1LHY7|N1LHY7_9BACI L-cystine uptake protein TcyP OS=Bacillus sp. GeD10 </t>
  </si>
  <si>
    <t xml:space="preserve">&gt;tr|N1LL65|N1LL65_9BACI Membrane-associated protein containing a homolog of PilT-like ATPase N-terminal domain, YACL B.subtilis ortholog OS=Bacillus sp. GeD10 </t>
  </si>
  <si>
    <t xml:space="preserve">&gt;tr|N1LFE8|N1LFE8_9BACI Phosphoadenosine phosphosulfate reductase OS=Bacillus sp. GeD10 </t>
  </si>
  <si>
    <t xml:space="preserve">&gt;tr|N1LI62|N1LI62_9BACI Methylmalonate semialdehyde dehydrogenase [acylating] OS=Bacillus sp. GeD10 </t>
  </si>
  <si>
    <t xml:space="preserve">&gt;tr|N1LQR9|N1LQR9_9BACI DinG family ATP-dependent helicase YpvA OS=Bacillus sp. GeD10 </t>
  </si>
  <si>
    <t xml:space="preserve">&gt;tr|N1LLJ1|N1LLJ1_9BACI Lactate utilization protein B OS=Bacillus sp. GeD10 </t>
  </si>
  <si>
    <t xml:space="preserve">&gt;tr|N1LLY2|N1LLY2_9BACI Riboflavin biosynthesis protein RibBA OS=Bacillus sp. GeD10 </t>
  </si>
  <si>
    <t xml:space="preserve">&gt;tr|N1LRA7|N1LRA7_9BACI 2,3-cyclic-nucleotide 2-phosphodiesterase OS=Bacillus sp. GeD10 </t>
  </si>
  <si>
    <t xml:space="preserve">&gt;tr|N1LNS4|N1LNS4_9BACI PTS system, fructose-specific IIA component / PTS system, fructose-specific IIB component / PTS system, fructose-specific IIC component OS=Bacillus sp. GeD10 </t>
  </si>
  <si>
    <t xml:space="preserve">&gt;tr|N1LNZ5|N1LNZ5_9BACI Enoyl-CoA hydratase [isoleucine degradation] / 3-hydroxyacyl-CoA dehydrogenase OS=Bacillus sp. GeD10 </t>
  </si>
  <si>
    <t xml:space="preserve">&gt;tr|N1LX61|N1LX61_9BACI Aldehyde dehydrogenase family protein OS=Bacillus sp. GeD10 </t>
  </si>
  <si>
    <t xml:space="preserve">&gt;tr|N1LSE1|N1LSE1_9BACI Thymidylate synthase OS=Bacillus sp. GeD10 </t>
  </si>
  <si>
    <t xml:space="preserve">&gt;tr|N1LP52|N1LP52_9BACI RND multidrug efflux transporter Acriflavin resistance protein OS=Bacillus sp. GeD10 </t>
  </si>
  <si>
    <t xml:space="preserve">&gt;tr|N1LX01|N1LX01_9BACI Beta-lactamase OS=Bacillus sp. GeD10 </t>
  </si>
  <si>
    <t xml:space="preserve">&gt;tr|N1LHV1|N1LHV1_9BACI Adenylate-forming enzyme OS=Bacillus sp. GeD10 </t>
  </si>
  <si>
    <t xml:space="preserve">&gt;tr|N1LT56|N1LT56_9BACI Helicase, SNF2/RAD54 family OS=Bacillus sp. GeD10 </t>
  </si>
  <si>
    <t xml:space="preserve">&gt;tr|N1LNI9|N1LNI9_9BACI Uncharacterized protein OS=Bacillus sp. GeD10 </t>
  </si>
  <si>
    <t xml:space="preserve">&gt;tr|N1LST8|N1LST8_9BACI Protein YceG like OS=Bacillus sp. GeD10 </t>
  </si>
  <si>
    <t xml:space="preserve">&gt;tr|N1LMM7|N1LMM7_9BACI Cell wall surface anchor family protein OS=Bacillus sp. GeD10 </t>
  </si>
  <si>
    <t xml:space="preserve">&gt;tr|N1LL67|N1LL67_9BACI Sulfate/thiosulfate import ATP-binding protein CysA OS=Bacillus sp. GeD10 </t>
  </si>
  <si>
    <t xml:space="preserve">&gt;tr|N1LPZ8|N1LPZ8_9BACI Peptide methionine sulfoxide reductase MsrA / Peptide methionine sulfoxide reductase MsrB OS=Bacillus sp. GeD10 </t>
  </si>
  <si>
    <t xml:space="preserve">&gt;tr|N1LTK8|N1LTK8_9BACI Cytoplasmic axial filament protein CafA and Ribonuclease G OS=Bacillus sp. GeD10 </t>
  </si>
  <si>
    <t xml:space="preserve">&gt;tr|N1LXP0|N1LXP0_9BACI Low molecular weight protein tyrosine phosphatase OS=Bacillus sp. GeD10 </t>
  </si>
  <si>
    <t xml:space="preserve">&gt;tr|N1LXD3|N1LXD3_9BACI Phosphoribosylglycinamide synthetase, ATP-grasp (A) domain protein OS=Bacillus sp. GeD10 </t>
  </si>
  <si>
    <t xml:space="preserve">&gt;tr|N1M181|N1M181_9BACI Uncharacterized protein OS=Bacillus sp. GeD10 </t>
  </si>
  <si>
    <t xml:space="preserve">&gt;tr|N1LJW7|N1LJW7_9BACI 1,4-alpha-glucan branching enzyme GlgB OS=Bacillus sp. GeD10 </t>
  </si>
  <si>
    <t xml:space="preserve">&gt;tr|N1LL34|N1LL34_9BACI Similarity with glutathionylspermidine synthase, group 2 OS=Bacillus sp. GeD10 </t>
  </si>
  <si>
    <t xml:space="preserve">&gt;tr|N1LFG5|N1LFG5_9BACI Alpha-1,4 glucan phosphorylase OS=Bacillus sp. GeD10 </t>
  </si>
  <si>
    <t xml:space="preserve">&gt;tr|N1LZD2|N1LZD2_9BACI Membrane protein containing HD superfamily hydrolase domain, YQFF ortholog OS=Bacillus sp. GeD10 </t>
  </si>
  <si>
    <t xml:space="preserve">&gt;tr|N1LS50|N1LS50_9BACI Uracil-DNA glycosylase OS=Bacillus sp. GeD10 </t>
  </si>
  <si>
    <t xml:space="preserve">&gt;tr|N1LLW8|N1LLW8_9BACI Long-chain-fatty-acid--CoA ligase OS=Bacillus sp. GeD10 </t>
  </si>
  <si>
    <t xml:space="preserve">&gt;tr|N1LPF0|N1LPF0_9BACI Ferrous iron transport protein B OS=Bacillus sp. GeD10 </t>
  </si>
  <si>
    <t xml:space="preserve">&gt;tr|N1LU82|N1LU82_9BACI Cell division protein FtsX OS=Bacillus sp. GeD10 </t>
  </si>
  <si>
    <t xml:space="preserve">&gt;tr|N1LN71|N1LN71_9BACI Hypothetical DUF1027 domain protein OS=Bacillus sp. GeD10 </t>
  </si>
  <si>
    <t xml:space="preserve">&gt;tr|N1LYL2|N1LYL2_9BACI DNA-directed DNA polymerase OS=Bacillus sp. GeD10 </t>
  </si>
  <si>
    <t xml:space="preserve">&gt;tr|N1LW48|N1LW48_9BACI Cadmium-transporting ATPase OS=Bacillus sp. GeD10 </t>
  </si>
  <si>
    <t xml:space="preserve">&gt;tr|N1LJ78|N1LJ78_9BACI Ferrous iron transport protein B OS=Bacillus sp. GeD10 </t>
  </si>
  <si>
    <t xml:space="preserve">&gt;tr|N1LTQ8|N1LTQ8_9BACI Transketolase OS=Bacillus sp. GeD10 </t>
  </si>
  <si>
    <t xml:space="preserve">&gt;tr|N1LJ73|N1LJ73_9BACI Uncharacterized protein OS=Bacillus sp. GeD10 </t>
  </si>
  <si>
    <t xml:space="preserve">&gt;tr|N1LXC8|N1LXC8_9BACI Oligopeptide transport system permease protein OppB (TC 3.A.1.5.1) OS=Bacillus sp. GeD10 </t>
  </si>
  <si>
    <t xml:space="preserve">&gt;tr|N1LR65|N1LR65_9BACI Uncharacterized protein OS=Bacillus sp. GeD10 </t>
  </si>
  <si>
    <t xml:space="preserve">&gt;tr|N1LVF6|N1LVF6_9BACI Oligopeptide transport system permease protein OppC (TC 3.A.1.5.1) OS=Bacillus sp. GeD10 </t>
  </si>
  <si>
    <t xml:space="preserve">&gt;tr|N1LSV9|N1LSV9_9BACI Glucose-6-phosphate 1-dehydrogenase OS=Bacillus sp. GeD10 </t>
  </si>
  <si>
    <t xml:space="preserve">&gt;tr|N1LS84|N1LS84_9BACI Formate dehydrogenase related protein OS=Bacillus sp. GeD10 </t>
  </si>
  <si>
    <t xml:space="preserve">&gt;tr|N1LR96|N1LR96_9BACI Oxidoreductase, aldo/keto reductase family OS=Bacillus sp. GeD10 </t>
  </si>
  <si>
    <t xml:space="preserve">&gt;tr|N1LKZ3|N1LKZ3_9BACI MutT/nudix family protein OS=Bacillus sp. GeD10 </t>
  </si>
  <si>
    <t xml:space="preserve">&gt;tr|N1LHK1|N1LHK1_9BACI AA3-600 quinol oxidase subunit I OS=Bacillus sp. GeD10 </t>
  </si>
  <si>
    <t xml:space="preserve">&gt;tr|N1LJV0|N1LJV0_9BACI Ferrous iron transport protein B OS=Bacillus sp. GeD10 </t>
  </si>
  <si>
    <t xml:space="preserve">&gt;tr|N1LJB6|N1LJB6_9BACI Ribosomal-protein-S18p-alanine acetyltransferase OS=Bacillus sp. GeD10 </t>
  </si>
  <si>
    <t xml:space="preserve">&gt;tr|N1LQ24|N1LQ24_9BACI Uncharacterized protein OS=Bacillus sp. GeD10 </t>
  </si>
  <si>
    <t xml:space="preserve">&gt;tr|N1LXQ5|N1LXQ5_9BACI Conserved domain protein OS=Bacillus sp. GeD10 </t>
  </si>
  <si>
    <t xml:space="preserve">&gt;tr|N1LQA7|N1LQA7_9BACI Inosine/xanthosine triphosphatase OS=Bacillus sp. GeD10 </t>
  </si>
  <si>
    <t xml:space="preserve">&gt;tr|N1LJ72|N1LJ72_9BACI Mobile element protein OS=Bacillus sp. GeD10 </t>
  </si>
  <si>
    <t xml:space="preserve">&gt;tr|N1LSL6|N1LSL6_9BACI Uncharacterized protein OS=Bacillus sp. GeD10 </t>
  </si>
  <si>
    <t xml:space="preserve">&gt;tr|N1LKW8|N1LKW8_9BACI Cell division protein FtsI [Peptidoglycan synthetase] OS=Bacillus sp. GeD10 </t>
  </si>
  <si>
    <t xml:space="preserve">&gt;tr|N1LVX6|N1LVX6_9BACI Conserved domain protein OS=Bacillus sp. GeD10 </t>
  </si>
  <si>
    <t xml:space="preserve">&gt;tr|N1LQE8|N1LQE8_9BACI Uncharacterized protein OS=Bacillus sp. GeD10 </t>
  </si>
  <si>
    <t xml:space="preserve">&gt;tr|N1LGF5|N1LGF5_9BACI DNA polymerase, DinB family OS=Bacillus sp. GeD10 </t>
  </si>
  <si>
    <t xml:space="preserve">&gt;tr|N1LH64|N1LH64_9BACI Pseudouridine synthase OS=Bacillus sp. GeD10 </t>
  </si>
  <si>
    <t xml:space="preserve">&gt;tr|N1LW29|N1LW29_9BACI Competence protein j OS=Bacillus sp. GeD10 </t>
  </si>
  <si>
    <t xml:space="preserve">&gt;tr|N1LV63|N1LV63_9BACI Uncharacterized protein OS=Bacillus sp. GeD10 </t>
  </si>
  <si>
    <t xml:space="preserve">&gt;tr|N1LEX1|N1LEX1_9BACI Uncharacterized protein OS=Bacillus sp. GeD10 </t>
  </si>
  <si>
    <t xml:space="preserve">&gt;tr|N1LTK0|N1LTK0_9BACI Spermine/spermidine acetyltransferase OS=Bacillus sp. GeD10 </t>
  </si>
  <si>
    <t xml:space="preserve">&gt;tr|N1LM46|N1LM46_9BACI DNA polymerase III alpha subunit OS=Bacillus sp. GeD10 </t>
  </si>
  <si>
    <t xml:space="preserve">&gt;tr|N1LMF9|N1LMF9_9BACI Transcriptional regulator, MarR family OS=Bacillus sp. GeD10 </t>
  </si>
  <si>
    <t xml:space="preserve">&gt;tr|N1LN62|N1LN62_9BACI Transcriptional regulator, AraC family OS=Bacillus sp. GeD10 </t>
  </si>
  <si>
    <t xml:space="preserve">&gt;tr|N1LRZ3|N1LRZ3_9BACI Uncharacterized protein OS=Bacillus sp. GeD10 </t>
  </si>
  <si>
    <t xml:space="preserve">&gt;tr|N1LWY8|N1LWY8_9BACI Hemolysin II regulator HlyIIR, TetR family OS=Bacillus sp. GeD10 </t>
  </si>
  <si>
    <t xml:space="preserve">&gt;tr|N1LWN9|N1LWN9_9BACI Arginase OS=Bacillus sp. GeD10 </t>
  </si>
  <si>
    <t xml:space="preserve">&gt;tr|N1LDH0|N1LDH0_9BACI Uncharacterized protein OS=Bacillus sp. GeD10 </t>
  </si>
  <si>
    <t xml:space="preserve">&gt;tr|N1LI74|N1LI74_9BACI 2,3-dihydroxybenzoate-AMP ligase [bacillibactin] siderophore OS=Bacillus sp. GeD10 </t>
  </si>
  <si>
    <t xml:space="preserve">&gt;tr|N1LFD3|N1LFD3_9BACI Protein LiaH, similar to phage shock protein A OS=Bacillus sp. GeD10 </t>
  </si>
  <si>
    <t xml:space="preserve">&gt;tr|N1LDP9|N1LDP9_9BACI Para-aminobenzoate synthase, amidotransferase component </t>
  </si>
  <si>
    <t xml:space="preserve"> PabAb OS=Bacillus sp. GeD10 </t>
  </si>
  <si>
    <t xml:space="preserve">&gt;tr|N1LWW8|N1LWW8_9BACI ATP synthase epsilon chain OS=Bacillus sp. GeD10 </t>
  </si>
  <si>
    <t xml:space="preserve">&gt;tr|N1LIC2|N1LIC2_9BACI Long-chain-fatty-acid--CoA ligase OS=Bacillus sp. GeD10 </t>
  </si>
  <si>
    <t xml:space="preserve">&gt;tr|N1LKC5|N1LKC5_9BACI Stage V sporulation protein involved in spore cortex synthesis (SpoVR) OS=Bacillus sp. GeD10 </t>
  </si>
  <si>
    <t xml:space="preserve">&gt;tr|N1LPE4|N1LPE4_9BACI DinG family ATP-dependent helicase YoaA OS=Bacillus sp. GeD10 </t>
  </si>
  <si>
    <t xml:space="preserve">&gt;tr|N1LIU3|N1LIU3_9BACI Uncharacterized protein OS=Bacillus sp. GeD10 </t>
  </si>
  <si>
    <t xml:space="preserve">&gt;tr|N1LXE6|N1LXE6_9BACI Protoporphyrinogen IX oxidase, aerobic, HemY OS=Bacillus sp. GeD10 </t>
  </si>
  <si>
    <t xml:space="preserve">&gt;tr|N1LRF4|N1LRF4_9BACI Exodeoxyribonuclease 7 small subunit OS=Bacillus sp. GeD10 </t>
  </si>
  <si>
    <t xml:space="preserve">&gt;tr|N1LQ53|N1LQ53_9BACI Macrolide glycosyltransferase OS=Bacillus sp. GeD10 </t>
  </si>
  <si>
    <t xml:space="preserve">&gt;tr|N1LMS5|N1LMS5_9BACI Transcriptional regulator, GntR family OS=Bacillus sp. GeD10 </t>
  </si>
  <si>
    <t xml:space="preserve">&gt;tr|N1M0E7|N1M0E7_9BACI MutT/Nudix family protein OS=Bacillus sp. GeD10 </t>
  </si>
  <si>
    <t xml:space="preserve">&gt;tr|N1LUV7|N1LUV7_9BACI Acetyltransferase, GNAT family protein OS=Bacillus sp. GeD10 </t>
  </si>
  <si>
    <t xml:space="preserve">&gt;tr|N1LS88|N1LS88_9BACI Response regulator DrrA OS=Bacillus sp. GeD10 </t>
  </si>
  <si>
    <t xml:space="preserve">&gt;tr|N1LDP5|N1LDP5_9BACI DNA-binding protein OS=Bacillus sp. GeD10 </t>
  </si>
  <si>
    <t xml:space="preserve">&gt;tr|N1LM60|N1LM60_9BACI Nitrate/nitrite transporter OS=Bacillus sp. GeD10 </t>
  </si>
  <si>
    <t xml:space="preserve">&gt;tr|N1LLK0|N1LLK0_9BACI Ornithine carbamoyltransferase OS=Bacillus sp. GeD10 </t>
  </si>
  <si>
    <t xml:space="preserve">&gt;tr|N1LJL0|N1LJL0_9BACI Transcriptional regulator AnsR OS=Bacillus sp. GeD10 </t>
  </si>
  <si>
    <t xml:space="preserve">&gt;tr|N1M1L3|N1M1L3_9BACI Acetyltransferase, GNAT family OS=Bacillus sp. GeD10 </t>
  </si>
  <si>
    <t xml:space="preserve">&gt;tr|N1LIS0|N1LIS0_9BACI Butyryl-CoA dehydrogenase OS=Bacillus sp. GeD10 </t>
  </si>
  <si>
    <t xml:space="preserve">&gt;tr|N1LRY8|N1LRY8_9BACI Bacillus cereus group-specific protein,uncharacterized OS=Bacillus sp. GeD10 </t>
  </si>
  <si>
    <t xml:space="preserve">&gt;tr|N1LUA2|N1LUA2_9BACI ESAT-6-like protein OS=Bacillus sp. GeD10 </t>
  </si>
  <si>
    <t xml:space="preserve">&gt;tr|N1LK77|N1LK77_9BACI Lipoprotein, putative OS=Bacillus sp. GeD10 </t>
  </si>
  <si>
    <t xml:space="preserve">&gt;tr|N1LK33|N1LK33_9BACI Nudix hydrolase family protein OS=Bacillus sp. GeD10 </t>
  </si>
  <si>
    <t xml:space="preserve">&gt;tr|N1LVP5|N1LVP5_9BACI Uncharacterized protein OS=Bacillus sp. GeD10 </t>
  </si>
  <si>
    <t xml:space="preserve">&gt;tr|N1LST0|N1LST0_9BACI Siroheme synthase / Precorrin-2 oxidase OS=Bacillus sp. GeD10 </t>
  </si>
  <si>
    <t xml:space="preserve">&gt;tr|N1LVQ7|N1LVQ7_9BACI Acetyltransferase, GNAT family OS=Bacillus sp. GeD10 </t>
  </si>
  <si>
    <t xml:space="preserve">&gt;tr|N1LII1|N1LII1_9BACI Endonuclease/exonuclease/phosphatase family OS=Bacillus sp. GeD10 </t>
  </si>
  <si>
    <t xml:space="preserve">&gt;tr|N1LLT8|N1LLT8_9BACI Transcriptional regulator, TetR family OS=Bacillus sp. GeD10 </t>
  </si>
  <si>
    <t xml:space="preserve">&gt;tr|N1LGC7|N1LGC7_9BACI Uncharacterized protein OS=Bacillus sp. GeD10 </t>
  </si>
  <si>
    <t xml:space="preserve">&gt;tr|N1LHD9|N1LHD9_9BACI Butyryl-CoA dehydrogenase OS=Bacillus sp. GeD10 </t>
  </si>
  <si>
    <t xml:space="preserve">&gt;tr|N1LWG3|N1LWG3_9BACI Transcriptional regulator, PadR family OS=Bacillus sp. GeD10 </t>
  </si>
  <si>
    <t xml:space="preserve">&gt;tr|N1M110|N1M110_9BACI CDP-diacylglycerol--glycerol-3-phosphate 3-phosphatidyltransferase OS=Bacillus sp. GeD10 </t>
  </si>
  <si>
    <t xml:space="preserve">&gt;tr|N1LTA5|N1LTA5_9BACI Uncharacterized protein OS=Bacillus sp. GeD10 </t>
  </si>
  <si>
    <t xml:space="preserve">&gt;tr|N1LQW1|N1LQW1_9BACI Uncharacterized protein OS=Bacillus sp. GeD10 </t>
  </si>
  <si>
    <t xml:space="preserve">&gt;tr|N1LM71|N1LM71_9BACI Uncharacterized protein OS=Bacillus sp. GeD10 </t>
  </si>
  <si>
    <t xml:space="preserve">&gt;tr|N1LFJ3|N1LFJ3_9BACI Nucleoid-associated protein EBGED10_8910 OS=Bacillus sp. GeD10 </t>
  </si>
  <si>
    <t xml:space="preserve">&gt;tr|N1LEA8|N1LEA8_9BACI Anaerobic C4-dicarboxylate transporter OS=Bacillus sp. GeD10 </t>
  </si>
  <si>
    <t xml:space="preserve">&gt;tr|N1LPD9|N1LPD9_9BACI Uncharacterized protein OS=Bacillus sp. GeD10 </t>
  </si>
  <si>
    <t xml:space="preserve">&gt;tr|N1LCX9|N1LCX9_9BACI Uncharacterized protein OS=Bacillus sp. GeD10 </t>
  </si>
  <si>
    <t xml:space="preserve">&gt;tr|N1LRY9|N1LRY9_9BACI Acetyltransferase, GNAT family OS=Bacillus sp. GeD10 </t>
  </si>
  <si>
    <t xml:space="preserve">&gt;tr|N1LS35|N1LS35_9BACI Tyrosine recombinase XerD OS=Bacillus sp. GeD10 </t>
  </si>
  <si>
    <t xml:space="preserve">&gt;tr|N1LNG8|N1LNG8_9BACI Nitroreductase family protein OS=Bacillus sp. GeD10 </t>
  </si>
  <si>
    <t xml:space="preserve">&gt;tr|N1LRR2|N1LRR2_9BACI 30S ribosomal protein S20 OS=Bacillus sp. GeD10 </t>
  </si>
  <si>
    <t xml:space="preserve">&gt;tr|N1LV74|N1LV74_9BACI Alanine racemase OS=Bacillus sp. GeD10 </t>
  </si>
  <si>
    <t xml:space="preserve">&gt;tr|N1LVL0|N1LVL0_9BACI ABC transporter ATP-binding protein YvcR OS=Bacillus sp. GeD10 </t>
  </si>
  <si>
    <t xml:space="preserve">&gt;tr|N1LG84|N1LG84_9BACI Mutator mutT protein (7,8-dihydro-8-oxoguanine-triphosphatase) OS=Bacillus sp. GeD10 </t>
  </si>
  <si>
    <t xml:space="preserve">&gt;tr|N1LSE0|N1LSE0_9BACI Shikimate kinase OS=Bacillus sp. GeD10 </t>
  </si>
  <si>
    <t xml:space="preserve">&gt;tr|N1LSL1|N1LSL1_9BACI Uncharacterized protein OS=Bacillus sp. GeD10 </t>
  </si>
  <si>
    <t xml:space="preserve">&gt;tr|N1LNI5|N1LNI5_9BACI Acetyltransferase, GNAT family OS=Bacillus sp. GeD10 </t>
  </si>
  <si>
    <t xml:space="preserve">&gt;tr|N1LVG6|N1LVG6_9BACI Uncharacterized protein OS=Bacillus sp. GeD10 </t>
  </si>
  <si>
    <t xml:space="preserve">&gt;tr|N1LSA1|N1LSA1_9BACI Lactoylglutathione lyase and related lyases OS=Bacillus sp. GeD10 </t>
  </si>
  <si>
    <t xml:space="preserve">&gt;tr|N1LPR3|N1LPR3_9BACI Glutamate 5-kinase OS=Bacillus sp. GeD10 </t>
  </si>
  <si>
    <t xml:space="preserve">&gt;tr|N1LHY5|N1LHY5_9BACI Predicted molybdate-responsive regulator YvgK in bacilli OS=Bacillus sp. GeD10 </t>
  </si>
  <si>
    <t xml:space="preserve">&gt;tr|N1LT89|N1LT89_9BACI Acetyltransferase, GNAT family OS=Bacillus sp. GeD10 </t>
  </si>
  <si>
    <t xml:space="preserve">&gt;tr|N1LKW0|N1LKW0_9BACI Transcriptional regulator, PadR family OS=Bacillus sp. GeD10 </t>
  </si>
  <si>
    <t xml:space="preserve">&gt;tr|N1LRG6|N1LRG6_9BACI EcsC protein OS=Bacillus sp. GeD10 </t>
  </si>
  <si>
    <t xml:space="preserve">&gt;tr|N1LVS0|N1LVS0_9BACI CBS domain containing protein OS=Bacillus sp. GeD10 </t>
  </si>
  <si>
    <t xml:space="preserve">&gt;tr|N1LZ13|N1LZ13_9BACI ABC transporter, ATP-binding protein OS=Bacillus sp. GeD10 </t>
  </si>
  <si>
    <t xml:space="preserve">&gt;tr|N1LGY8|N1LGY8_9BACI Alternate gene name: ipa-20r OS=Bacillus sp. GeD10 </t>
  </si>
  <si>
    <t xml:space="preserve">&gt;tr|N1LQB8|N1LQB8_9BACI Uncharacterized protein OS=Bacillus sp. GeD10 </t>
  </si>
  <si>
    <t xml:space="preserve">&gt;tr|N1LY50|N1LY50_9BACI Methylthioribose-1-phosphate isomerase OS=Bacillus sp. GeD10 </t>
  </si>
  <si>
    <t xml:space="preserve">&gt;tr|N1LNZ6|N1LNZ6_9BACI Nitrite reductase [NAD(P)H] small subunit OS=Bacillus sp. GeD10 </t>
  </si>
  <si>
    <t xml:space="preserve">&gt;tr|N1LIK3|N1LIK3_9BACI Lysine decarboxylase family OS=Bacillus sp. GeD10 </t>
  </si>
  <si>
    <t xml:space="preserve">&gt;tr|N1LYT4|N1LYT4_9BACI Uncharacterized protein OS=Bacillus sp. GeD10 </t>
  </si>
  <si>
    <t xml:space="preserve">&gt;tr|N1LG32|N1LG32_9BACI Conserved protein YfhJ OS=Bacillus sp. GeD10 </t>
  </si>
  <si>
    <t xml:space="preserve">&gt;tr|N1M002|N1M002_9BACI Phosphopantetheine adenylyltransferase OS=Bacillus sp. GeD10 </t>
  </si>
  <si>
    <t xml:space="preserve">&gt;tr|N1LPK3|N1LPK3_9BACI Uncharacterized protein OS=Bacillus sp. GeD10 </t>
  </si>
  <si>
    <t xml:space="preserve">&gt;tr|N1LWG9|N1LWG9_9BACI tRNA (guanine-N(1)-)-methyltransferase OS=Bacillus sp. GeD10 </t>
  </si>
  <si>
    <t xml:space="preserve">&gt;tr|N1LUI6|N1LUI6_9BACI UPF0473 protein EBGED10_50190 OS=Bacillus sp. GeD10 </t>
  </si>
  <si>
    <t xml:space="preserve">&gt;tr|N1LMQ6|N1LMQ6_9BACI Flagellar biosynthesis protein FliS OS=Bacillus sp. GeD10 </t>
  </si>
  <si>
    <t xml:space="preserve">&gt;tr|N1LVC7|N1LVC7_9BACI Ferrochelatase OS=Bacillus sp. GeD10 </t>
  </si>
  <si>
    <t xml:space="preserve">&gt;tr|N1LNW4|N1LNW4_9BACI Protein erfK/srfK OS=Bacillus sp. GeD10 </t>
  </si>
  <si>
    <t xml:space="preserve">&gt;tr|N1LS99|N1LS99_9BACI Exodeoxyribonuclease 7 large subunit OS=Bacillus sp. GeD10 </t>
  </si>
  <si>
    <t xml:space="preserve">&gt;tr|N1LQU0|N1LQU0_9BACI Lmo0065 homolog within ESAT-6 gene cluster OS=Bacillus sp. GeD10 </t>
  </si>
  <si>
    <t xml:space="preserve">&gt;tr|N1LI34|N1LI34_9BACI Recombination protein RecR OS=Bacillus sp. GeD10 </t>
  </si>
  <si>
    <t xml:space="preserve">&gt;tr|N1LL81|N1LL81_9BACI Uncharacterized protein OS=Bacillus sp. GeD10 </t>
  </si>
  <si>
    <t xml:space="preserve">&gt;tr|N1LGD0|N1LGD0_9BACI Uncharacterized protein OS=Bacillus sp. GeD10 </t>
  </si>
  <si>
    <t xml:space="preserve">&gt;tr|N1LSI9|N1LSI9_9BACI DUF1694 domain-containing protein OS=Bacillus sp. GeD10 </t>
  </si>
  <si>
    <t xml:space="preserve">&gt;tr|N1LU66|N1LU66_9BACI 3-oxoacyl-[acyl-carrier protein] reductase OS=Bacillus sp. GeD10 </t>
  </si>
  <si>
    <t xml:space="preserve">&gt;tr|N1LMK2|N1LMK2_9BACI GTPase HflX OS=Bacillus sp. GeD10 </t>
  </si>
  <si>
    <t xml:space="preserve">&gt;tr|N1LPD6|N1LPD6_9BACI Cold shock protein CspD OS=Bacillus sp. GeD10 </t>
  </si>
  <si>
    <t xml:space="preserve">&gt;tr|N1LR64|N1LR64_9BACI Anti-sigma F factor OS=Bacillus sp. GeD10 </t>
  </si>
  <si>
    <t xml:space="preserve">&gt;tr|N1LRH8|N1LRH8_9BACI Protein secretion chaperonin CsaA OS=Bacillus sp. GeD10 </t>
  </si>
  <si>
    <t xml:space="preserve">&gt;tr|N1LUR4|N1LUR4_9BACI Uncharacterized protein OS=Bacillus sp. GeD10 </t>
  </si>
  <si>
    <t xml:space="preserve">&gt;tr|N1LLJ5|N1LLJ5_9BACI FMN-dependent NADH-azoreductase OS=Bacillus sp. GeD10 </t>
  </si>
  <si>
    <t xml:space="preserve">&gt;tr|N1LS17|N1LS17_9BACI Ankyrin repeat domain protein OS=Bacillus sp. GeD10 </t>
  </si>
  <si>
    <t xml:space="preserve">&gt;tr|N1LWU0|N1LWU0_9BACI Isochorismatase OS=Bacillus sp. GeD10 </t>
  </si>
  <si>
    <t xml:space="preserve">&gt;tr|N1LWI7|N1LWI7_9BACI Putative kinase OS=Bacillus sp. GeD10 </t>
  </si>
  <si>
    <t xml:space="preserve">&gt;tr|N1LUE2|N1LUE2_9BACI Uncharacterized protein OS=Bacillus sp. GeD10 </t>
  </si>
  <si>
    <t xml:space="preserve">&gt;tr|N1LHX3|N1LHX3_9BACI Cystathionine gamma-synthase @ O-acetylhomoserine sulfhydrylase OS=Bacillus sp. GeD10 </t>
  </si>
  <si>
    <t xml:space="preserve">&gt;tr|N1LJM7|N1LJM7_9BACI Acetyltransferase, GNAT family OS=Bacillus sp. GeD10 </t>
  </si>
  <si>
    <t xml:space="preserve">&gt;tr|N1LQP1|N1LQP1_9BACI 50S ribosomal protein L24 OS=Bacillus sp. GeD10 </t>
  </si>
  <si>
    <t xml:space="preserve">&gt;tr|N1LQC0|N1LQC0_9BACI Flagellin protein FlaA OS=Bacillus sp. GeD10 </t>
  </si>
  <si>
    <t xml:space="preserve">&gt;tr|N1LJ07|N1LJ07_9BACI Putative glycosyltransferase OS=Bacillus sp. GeD10 </t>
  </si>
  <si>
    <t xml:space="preserve">&gt;tr|N1LL16|N1LL16_9BACI Acetyltransferase, GNAT family OS=Bacillus sp. GeD10 </t>
  </si>
  <si>
    <t xml:space="preserve">&gt;tr|N1LRQ7|N1LRQ7_9BACI Uncharacterized protein OS=Bacillus sp. GeD10 </t>
  </si>
  <si>
    <t xml:space="preserve">&gt;tr|N1LKP7|N1LKP7_9BACI cAMP-dependent protein kinase regulatory chain OS=Bacillus sp. GeD10 </t>
  </si>
  <si>
    <t xml:space="preserve">&gt;tr|N1LJX4|N1LJX4_9BACI Ribonuclease P protein component OS=Bacillus sp. GeD10 </t>
  </si>
  <si>
    <t xml:space="preserve">&gt;tr|N1LQ98|N1LQ98_9BACI Transcriptional regulator, DeoR family OS=Bacillus sp. GeD10 </t>
  </si>
  <si>
    <t xml:space="preserve">&gt;tr|N1LHW9|N1LHW9_9BACI Glycolate oxidase iron-sulfur subunit OS=Bacillus sp. GeD10 </t>
  </si>
  <si>
    <t xml:space="preserve">&gt;tr|N1LHG6|N1LHG6_9BACI Transcriptional regulator, TetR family OS=Bacillus sp. GeD10 </t>
  </si>
  <si>
    <t xml:space="preserve">&gt;tr|N1LU11|N1LU11_9BACI Uncharacterized protein OS=Bacillus sp. GeD10 </t>
  </si>
  <si>
    <t xml:space="preserve">&gt;tr|N1LYS8|N1LYS8_9BACI Uncharacterized protein OS=Bacillus sp. GeD10 </t>
  </si>
  <si>
    <t xml:space="preserve">&gt;tr|N1LJS4|N1LJS4_9BACI TetR family transcriptional regulator probably coupled to RND multidrug efflux transporter OS=Bacillus sp. GeD10 </t>
  </si>
  <si>
    <t xml:space="preserve">&gt;tr|N1LQ91|N1LQ91_9BACI Bacillus cereus group-specific protein,uncharacterized OS=Bacillus sp. GeD10 </t>
  </si>
  <si>
    <t xml:space="preserve">&gt;tr|N1LKK3|N1LKK3_9BACI Chromosome (Plasmid) partitioning protein ParA / Sporulation initiation inhibitor protein Soj OS=Bacillus sp. GeD10 </t>
  </si>
  <si>
    <t xml:space="preserve">&gt;tr|N1M0X0|N1M0X0_9BACI D-alanine--poly(phosphoribitol) ligase subunit 2 OS=Bacillus sp. GeD10 </t>
  </si>
  <si>
    <t xml:space="preserve">&gt;tr|N1LMY5|N1LMY5_9BACI Uncharacterized protein OS=Bacillus sp. GeD10 </t>
  </si>
  <si>
    <t xml:space="preserve">&gt;tr|N1LNY1|N1LNY1_9BACI Lipase/acylhydrolase, putative OS=Bacillus sp. GeD10 </t>
  </si>
  <si>
    <t xml:space="preserve">&gt;tr|N1LNW0|N1LNW0_9BACI PhnB protein OS=Bacillus sp. GeD10 </t>
  </si>
  <si>
    <t xml:space="preserve">&gt;tr|N1LSU3|N1LSU3_9BACI Transcription elongation factor GreA OS=Bacillus sp. GeD10 </t>
  </si>
  <si>
    <t xml:space="preserve">&gt;tr|N1LWN2|N1LWN2_9BACI Acetyltransferase, GNAT family OS=Bacillus sp. GeD10 </t>
  </si>
  <si>
    <t xml:space="preserve">&gt;tr|N1LQJ9|N1LQJ9_9BACI Protein-arginine kinase OS=Bacillus sp. GeD10 </t>
  </si>
  <si>
    <t xml:space="preserve">&gt;tr|N1LYB7|N1LYB7_9BACI Prophage LambdaBa04, DNA-binding protein OS=Bacillus sp. GeD10 </t>
  </si>
  <si>
    <t xml:space="preserve">&gt;tr|N1LWE4|N1LWE4_9BACI Negative regulation of the defective prophage PBSX genes OS=Bacillus sp. GeD10 </t>
  </si>
  <si>
    <t xml:space="preserve">&gt;tr|N1LXG6|N1LXG6_9BACI Uncharacterized protein OS=Bacillus sp. GeD10 </t>
  </si>
  <si>
    <t xml:space="preserve">&gt;tr|N1LGG5|N1LGG5_9BACI Aminodeoxychorismate lyase OS=Bacillus sp. GeD10 </t>
  </si>
  <si>
    <t xml:space="preserve">&gt;tr|N1LYW4|N1LYW4_9BACI Nudix hydrolase family protein OS=Bacillus sp. GeD10 </t>
  </si>
  <si>
    <t xml:space="preserve">&gt;tr|N1LKI8|N1LKI8_9BACI Phosphoesterase, DHH family protein OS=Bacillus sp. GeD10 </t>
  </si>
  <si>
    <t xml:space="preserve">&gt;tr|N1LWU9|N1LWU9_9BACI Uncharacterized protein OS=Bacillus sp. GeD10 </t>
  </si>
  <si>
    <t xml:space="preserve">&gt;tr|N1LR94|N1LR94_9BACI Uncharacterized protein OS=Bacillus sp. GeD10 </t>
  </si>
  <si>
    <t xml:space="preserve">&gt;tr|N1LEN3|N1LEN3_9BACI ThiJ/PfpI family protein OS=Bacillus sp. GeD10 </t>
  </si>
  <si>
    <t xml:space="preserve">&gt;tr|N1LPU5|N1LPU5_9BACI Bacterial luciferase family protein OS=Bacillus sp. GeD10 </t>
  </si>
  <si>
    <t xml:space="preserve">&gt;tr|N1LUM1|N1LUM1_9BACI Acyl carrier protein OS=Bacillus sp. GeD10 </t>
  </si>
  <si>
    <t xml:space="preserve">&gt;tr|N1LT00|N1LT00_9BACI Transcriptional regulator, MerR family OS=Bacillus sp. GeD10 </t>
  </si>
  <si>
    <t xml:space="preserve">&gt;tr|N1LUJ0|N1LUJ0_9BACI Uridine kinase OS=Bacillus sp. GeD10 </t>
  </si>
  <si>
    <t xml:space="preserve">&gt;tr|N1LRH7|N1LRH7_9BACI Octanoyltransferase LipM OS=Bacillus sp. GeD10 </t>
  </si>
  <si>
    <t xml:space="preserve">&gt;tr|N1LP40|N1LP40_9BACI Uncharacterized protein OS=Bacillus sp. GeD10 </t>
  </si>
  <si>
    <t xml:space="preserve">&gt;tr|N1LR11|N1LR11_9BACI ATPase YjeE, predicted to have essential role in cell wall biosynthesis OS=Bacillus sp. GeD10 </t>
  </si>
  <si>
    <t xml:space="preserve">&gt;tr|N1LUH6|N1LUH6_9BACI Cell division initiation protein DivIVA OS=Bacillus sp. GeD10 </t>
  </si>
  <si>
    <t xml:space="preserve">&gt;tr|N1LL83|N1LL83_9BACI 50S ribosomal protein L7/L12 OS=Bacillus sp. GeD10 </t>
  </si>
  <si>
    <t xml:space="preserve">&gt;tr|N1LF51|N1LF51_9BACI Glyoxalase family protein OS=Bacillus sp. GeD10 </t>
  </si>
  <si>
    <t xml:space="preserve">&gt;tr|N1LQN7|N1LQN7_9BACI D,D-heptose 1,7-bisphosphate phosphatase OS=Bacillus sp. GeD10 </t>
  </si>
  <si>
    <t xml:space="preserve">&gt;tr|N1LN04|N1LN04_9BACI Ribosomal-protein-serine acetyltransferase OS=Bacillus sp. GeD10 </t>
  </si>
  <si>
    <t xml:space="preserve">&gt;tr|N1LNY8|N1LNY8_9BACI Oxidoreductase, short-chain dehydrogenase/reductase family OS=Bacillus sp. GeD10 </t>
  </si>
  <si>
    <t xml:space="preserve">&gt;tr|N1LU13|N1LU13_9BACI Acetyltransferase OS=Bacillus sp. GeD10 </t>
  </si>
  <si>
    <t xml:space="preserve">&gt;tr|N1LFH1|N1LFH1_9BACI Cold shock protein CspD OS=Bacillus sp. GeD10 </t>
  </si>
  <si>
    <t xml:space="preserve">&gt;tr|N1LUG9|N1LUG9_9BACI Large-conductance mechanosensitive channel OS=Bacillus sp. GeD10 </t>
  </si>
  <si>
    <t xml:space="preserve">&gt;tr|N1LFU3|N1LFU3_9BACI Uncharacterized protein OS=Bacillus sp. GeD10 </t>
  </si>
  <si>
    <t xml:space="preserve">&gt;tr|N1LNH5|N1LNH5_9BACI Oxidoreductase, putative OS=Bacillus sp. GeD10 </t>
  </si>
  <si>
    <t xml:space="preserve">&gt;tr|N1LTH0|N1LTH0_9BACI Isochorismatase OS=Bacillus sp. GeD10 </t>
  </si>
  <si>
    <t xml:space="preserve">&gt;tr|N1LQ25|N1LQ25_9BACI Acetyltransferase, GNAT family OS=Bacillus sp. GeD10 </t>
  </si>
  <si>
    <t xml:space="preserve">&gt;tr|N1LGI0|N1LGI0_9BACI RNA binding protein, contains ribosomal protein S1 domain OS=Bacillus sp. GeD10 </t>
  </si>
  <si>
    <t xml:space="preserve">&gt;tr|N1LRJ2|N1LRJ2_9BACI 50S ribosomal protein L5 OS=Bacillus sp. GeD10 </t>
  </si>
  <si>
    <t xml:space="preserve">&gt;tr|N1LMK3|N1LMK3_9BACI Transcriptional regulator, MarR family OS=Bacillus sp. GeD10 </t>
  </si>
  <si>
    <t xml:space="preserve">&gt;tr|N1LGS6|N1LGS6_9BACI Thiol peroxidase, Bcp-type OS=Bacillus sp. GeD10 </t>
  </si>
  <si>
    <t xml:space="preserve">&gt;tr|N1LPV2|N1LPV2_9BACI Uncharacterized protein OS=Bacillus sp. GeD10 </t>
  </si>
  <si>
    <t xml:space="preserve">&gt;tr|N1LQR1|N1LQR1_9BACI Cytochrome oxidase biogenesis protein Sco1/SenC/PrrC, putative copper metallochaperone OS=Bacillus sp. GeD10 </t>
  </si>
  <si>
    <t xml:space="preserve">&gt;tr|N1LJU1|N1LJU1_9BACI 30S ribosomal protein S19 OS=Bacillus sp. GeD10 </t>
  </si>
  <si>
    <t xml:space="preserve">&gt;tr|N1LS15|N1LS15_9BACI Pseudouridine synthase OS=Bacillus sp. GeD10 </t>
  </si>
  <si>
    <t xml:space="preserve">&gt;tr|N1LLH8|N1LLH8_9BACI Inactive homolog of metal-dependent proteases,putative molecular chaperone OS=Bacillus sp. GeD10 </t>
  </si>
  <si>
    <t xml:space="preserve">&gt;tr|N1LIL5|N1LIL5_9BACI Uncharacterized protein OS=Bacillus sp. GeD10 </t>
  </si>
  <si>
    <t xml:space="preserve">&gt;tr|N1LXN1|N1LXN1_9BACI ATP synthase subunit b OS=Bacillus sp. GeD10 </t>
  </si>
  <si>
    <t xml:space="preserve">&gt;tr|N1LWG5|N1LWG5_9BACI UPF0122 protein EBGED10_56690 OS=Bacillus sp. GeD10 </t>
  </si>
  <si>
    <t xml:space="preserve">&gt;tr|N1LF41|N1LF41_9BACI Uncharacterized protein OS=Bacillus sp. GeD10 </t>
  </si>
  <si>
    <t xml:space="preserve">&gt;tr|N1LVD0|N1LVD0_9BACI Transcriptional regulator, MarR family OS=Bacillus sp. GeD10 </t>
  </si>
  <si>
    <t xml:space="preserve">&gt;tr|N1LJ15|N1LJ15_9BACI Thymidylate kinase OS=Bacillus sp. GeD10 </t>
  </si>
  <si>
    <t xml:space="preserve">&gt;tr|N1LN44|N1LN44_9BACI Uncharacterized protein OS=Bacillus sp. GeD10 </t>
  </si>
  <si>
    <t xml:space="preserve">&gt;tr|N1LPA2|N1LPA2_9BACI Probable DNA-directed RNA polymerase subunit delta OS=Bacillus sp. GeD10 </t>
  </si>
  <si>
    <t xml:space="preserve">&gt;tr|N1LSM6|N1LSM6_9BACI Uncharacterized protein OS=Bacillus sp. GeD10 </t>
  </si>
  <si>
    <t xml:space="preserve">&gt;tr|N1LPV0|N1LPV0_9BACI Uncharacterized protein OS=Bacillus sp. GeD10 </t>
  </si>
  <si>
    <t xml:space="preserve">&gt;tr|N1LKS0|N1LKS0_9BACI Programmed cell death antitoxin YdcD OS=Bacillus sp. GeD10 </t>
  </si>
  <si>
    <t xml:space="preserve">&gt;tr|N1LR68|N1LR68_9BACI Methylglyoxal synthase OS=Bacillus sp. GeD10 </t>
  </si>
  <si>
    <t xml:space="preserve">&gt;tr|N1LQQ5|N1LQQ5_9BACI Adenylate kinase OS=Bacillus sp. GeD10 </t>
  </si>
  <si>
    <t xml:space="preserve">&gt;tr|N1LK15|N1LK15_9BACI Transcriptional regulator, TetR family OS=Bacillus sp. GeD10 </t>
  </si>
  <si>
    <t xml:space="preserve">&gt;tr|N1LG53|N1LG53_9BACI Flavohemoprotein OS=Bacillus sp. GeD10 </t>
  </si>
  <si>
    <t xml:space="preserve">&gt;tr|N1LNK5|N1LNK5_9BACI Methylase OS=Bacillus sp. GeD10 </t>
  </si>
  <si>
    <t xml:space="preserve">&gt;tr|N1LIK6|N1LIK6_9BACI Uncharacterized protein OS=Bacillus sp. GeD10 </t>
  </si>
  <si>
    <t xml:space="preserve">&gt;tr|N1LUP0|N1LUP0_9BACI Uridylate kinase OS=Bacillus sp. GeD10 </t>
  </si>
  <si>
    <t xml:space="preserve">&gt;tr|N1LR88|N1LR88_9BACI Transcriptional regulator, PadR family OS=Bacillus sp. GeD10 </t>
  </si>
  <si>
    <t xml:space="preserve">&gt;tr|N1LVZ3|N1LVZ3_9BACI Hydrolase, haloacid dehalogenase-like family OS=Bacillus sp. GeD10 </t>
  </si>
  <si>
    <t xml:space="preserve">&gt;tr|N1LRF2|N1LRF2_9BACI Thiol-disulfide oxidoreductase ResA OS=Bacillus sp. GeD10 </t>
  </si>
  <si>
    <t xml:space="preserve">&gt;tr|N1LWQ3|N1LWQ3_9BACI RNase H OS=Bacillus sp. GeD10 </t>
  </si>
  <si>
    <t xml:space="preserve">&gt;tr|N1LZU7|N1LZU7_9BACI Uncharacterized protein OS=Bacillus sp. GeD10 </t>
  </si>
  <si>
    <t xml:space="preserve">&gt;tr|N1LVK5|N1LVK5_9BACI Signal peptidase I OS=Bacillus sp. GeD10 </t>
  </si>
  <si>
    <t xml:space="preserve">&gt;tr|N1LT34|N1LT34_9BACI Cytidine deaminase OS=Bacillus sp. GeD10 </t>
  </si>
  <si>
    <t xml:space="preserve">&gt;tr|N1LSQ9|N1LSQ9_9BACI Nitroreductase family protein OS=Bacillus sp. GeD10 </t>
  </si>
  <si>
    <t xml:space="preserve">&gt;tr|N1LSD2|N1LSD2_9BACI Transcriptional regulator, GntR family OS=Bacillus sp. GeD10 </t>
  </si>
  <si>
    <t xml:space="preserve">&gt;tr|N1LKP1|N1LKP1_9BACI Hydroxyethylthiazole kinase OS=Bacillus sp. GeD10 </t>
  </si>
  <si>
    <t xml:space="preserve">&gt;tr|N1LLZ8|N1LLZ8_9BACI Translation initiation factor IF-1 OS=Bacillus sp. GeD10 </t>
  </si>
  <si>
    <t xml:space="preserve">&gt;tr|N1LVZ0|N1LVZ0_9BACI Segregation and condensation protein B OS=Bacillus sp. GeD10 </t>
  </si>
  <si>
    <t xml:space="preserve">&gt;tr|N1LJX0|N1LJX0_9BACI 30S ribosomal protein S9 OS=Bacillus sp. GeD10 </t>
  </si>
  <si>
    <t xml:space="preserve">&gt;tr|N1LRS4|N1LRS4_9BACI Glycerol uptake operon antiterminator regulatory protein OS=Bacillus sp. GeD10 </t>
  </si>
  <si>
    <t xml:space="preserve">&gt;tr|N1LTL0|N1LTL0_9BACI Succinate-semialdehyde dehydrogenase [NADP+] OS=Bacillus sp. GeD10 </t>
  </si>
  <si>
    <t xml:space="preserve">&gt;tr|N1M113|N1M113_9BACI Stage V sporulation protein required for dehydratation of the spore core and assembly of the coat (SpoVS) OS=Bacillus sp. GeD10 </t>
  </si>
  <si>
    <t xml:space="preserve">&gt;tr|N1LW51|N1LW51_9BACI Hydrolase (HAD superfamily) in cluster with DUF1447 OS=Bacillus sp. GeD10 </t>
  </si>
  <si>
    <t xml:space="preserve">&gt;tr|N1LPE7|N1LPE7_9BACI Pyrimidine-nucleoside phosphorylase OS=Bacillus sp. GeD10 </t>
  </si>
  <si>
    <t xml:space="preserve">&gt;tr|N1LZQ6|N1LZQ6_9BACI Phosphotransferase system, phosphocarrier protein HPr OS=Bacillus sp. GeD10 </t>
  </si>
  <si>
    <t xml:space="preserve">&gt;tr|N1LZP7|N1LZP7_9BACI Tellurium resistance protein TerD OS=Bacillus sp. GeD10 </t>
  </si>
  <si>
    <t xml:space="preserve">&gt;tr|N1LM11|N1LM11_9BACI 50S ribosomal protein L13 OS=Bacillus sp. GeD10 </t>
  </si>
  <si>
    <t xml:space="preserve">&gt;tr|N1LJP4|N1LJP4_9BACI Uncharacterized protein OS=Bacillus sp. GeD10 </t>
  </si>
  <si>
    <t xml:space="preserve">&gt;tr|N1LD29|N1LD29_9BACI Transcriptional regulator, MerR family OS=Bacillus sp. GeD10 </t>
  </si>
  <si>
    <t xml:space="preserve">&gt;tr|N1LIE1|N1LIE1_9BACI Acetyltransferase, GNAT family OS=Bacillus sp. GeD10 </t>
  </si>
  <si>
    <t xml:space="preserve">&gt;tr|N1LS25|N1LS25_9BACI Anti-sigma F factor antagonist OS=Bacillus sp. GeD10 </t>
  </si>
  <si>
    <t xml:space="preserve">&gt;tr|N1LI00|N1LI00_9BACI Coproporphyrinogen III oxidase,oxygen-independent OS=Bacillus sp. GeD10 </t>
  </si>
  <si>
    <t xml:space="preserve">&gt;tr|N1LGR3|N1LGR3_9BACI Transcriptional regulator, AraC family OS=Bacillus sp. GeD10 </t>
  </si>
  <si>
    <t xml:space="preserve">&gt;tr|N1LVD6|N1LVD6_9BACI Uncharacterized protein OS=Bacillus sp. GeD10 </t>
  </si>
  <si>
    <t xml:space="preserve">&gt;tr|N1LJZ2|N1LJZ2_9BACI Transcriptional regulator, GntR family OS=Bacillus sp. GeD10 </t>
  </si>
  <si>
    <t xml:space="preserve">&gt;tr|N1LR80|N1LR80_9BACI Acetyltransferase, GNAT family OS=Bacillus sp. GeD10 </t>
  </si>
  <si>
    <t xml:space="preserve">&gt;tr|N1LTP2|N1LTP2_9BACI Phosphoribosylformylglycinamidine synthase subunit PurS OS=Bacillus sp. GeD10 </t>
  </si>
  <si>
    <t xml:space="preserve">&gt;tr|N1LDS2|N1LDS2_9BACI Ribose-phosphate pyrophosphokinase OS=Bacillus sp. GeD10 </t>
  </si>
  <si>
    <t xml:space="preserve">&gt;tr|N1LTD6|N1LTD6_9BACI Ribosomal RNA small subunit methyltransferase E OS=Bacillus sp. GeD10 </t>
  </si>
  <si>
    <t xml:space="preserve">&gt;tr|N1LSG4|N1LSG4_9BACI 50S ribosomal protein L35 OS=Bacillus sp. GeD10 </t>
  </si>
  <si>
    <t xml:space="preserve">&gt;tr|N1LQU3|N1LQU3_9BACI Putative metal chaperone, involved in Zn homeostasis, GTPase of COG0523 family OS=Bacillus sp. GeD10 </t>
  </si>
  <si>
    <t xml:space="preserve">&gt;tr|N1LUN6|N1LUN6_9BACI ATP-dependent protease subunit HslV OS=Bacillus sp. GeD10 </t>
  </si>
  <si>
    <t xml:space="preserve">&gt;tr|N1LRD2|N1LRD2_9BACI Amino acid ABC transporter, amino acid-binding protein OS=Bacillus sp. GeD10 </t>
  </si>
  <si>
    <t xml:space="preserve">&gt;tr|N1LLC2|N1LLC2_9BACI 30S ribosomal protein S13 OS=Bacillus sp. GeD10 </t>
  </si>
  <si>
    <t xml:space="preserve">&gt;tr|N1LTQ5|N1LTQ5_9BACI 30S ribosomal protein S4 OS=Bacillus sp. GeD10 </t>
  </si>
  <si>
    <t xml:space="preserve">&gt;tr|N1LI32|N1LI32_9BACI Methyl-accepting chemotaxis protein OS=Bacillus sp. GeD10 </t>
  </si>
  <si>
    <t xml:space="preserve">&gt;tr|N1LZX0|N1LZX0_9BACI Uncharacterized protein OS=Bacillus sp. GeD10 </t>
  </si>
  <si>
    <t xml:space="preserve">&gt;tr|N1LS39|N1LS39_9BACI ADP-ribose pyrophosphatase OS=Bacillus sp. GeD10 </t>
  </si>
  <si>
    <t xml:space="preserve">&gt;tr|N1LMM5|N1LMM5_9BACI Pyridoxal 5-phosphate synthase subunit PdxT OS=Bacillus sp. GeD10 </t>
  </si>
  <si>
    <t xml:space="preserve">&gt;tr|N1LVT1|N1LVT1_9BACI Uncharacterized protein OS=Bacillus sp. GeD10 </t>
  </si>
  <si>
    <t xml:space="preserve">&gt;tr|N1LQ43|N1LQ43_9BACI Phage shock protein A OS=Bacillus sp. GeD10 </t>
  </si>
  <si>
    <t xml:space="preserve">&gt;tr|N1LF89|N1LF89_9BACI Transcriptional regulator, HxlR family OS=Bacillus sp. GeD10 </t>
  </si>
  <si>
    <t xml:space="preserve">&gt;tr|N1LRH2|N1LRH2_9BACI Transcriptional regulator MntR OS=Bacillus sp. GeD10 </t>
  </si>
  <si>
    <t xml:space="preserve">&gt;tr|N1LR47|N1LR47_9BACI Site-specific recombinase, phage integrase family OS=Bacillus sp. GeD10 </t>
  </si>
  <si>
    <t xml:space="preserve">&gt;tr|N1LZQ8|N1LZQ8_9BACI Transcriptional regulator, TetR family OS=Bacillus sp. GeD10 </t>
  </si>
  <si>
    <t xml:space="preserve">&gt;tr|N1LIA6|N1LIA6_9BACI Uncharacterized protein OS=Bacillus sp. GeD10 </t>
  </si>
  <si>
    <t xml:space="preserve">&gt;tr|N1LJC6|N1LJC6_9BACI Uncharacterized protein OS=Bacillus sp. GeD10 </t>
  </si>
  <si>
    <t xml:space="preserve">&gt;tr|N1LGM6|N1LGM6_9BACI GCN5-related N-acetyltransferase OS=Bacillus sp. GeD10 </t>
  </si>
  <si>
    <t xml:space="preserve">&gt;tr|N1LVU6|N1LVU6_9BACI UPF0358 protein EBGED10_55660 OS=Bacillus sp. GeD10 </t>
  </si>
  <si>
    <t xml:space="preserve">&gt;tr|N1LVR6|N1LVR6_9BACI Glutaredoxin family protein OS=Bacillus sp. GeD10 </t>
  </si>
  <si>
    <t xml:space="preserve">&gt;tr|N1LZU3|N1LZU3_9BACI Uncharacterized protein OS=Bacillus sp. GeD10 </t>
  </si>
  <si>
    <t xml:space="preserve">&gt;tr|N1LQM2|N1LQM2_9BACI 30S ribosomal protein S7 OS=Bacillus sp. GeD10 </t>
  </si>
  <si>
    <t xml:space="preserve">&gt;tr|N1LRP6|N1LRP6_9BACI Transamidase GatB domain protein OS=Bacillus sp. GeD10 </t>
  </si>
  <si>
    <t xml:space="preserve">&gt;tr|N1LV10|N1LV10_9BACI Low molecular weight protein tyrosine phosphatase OS=Bacillus sp. GeD10 </t>
  </si>
  <si>
    <t xml:space="preserve">&gt;tr|N1LMB5|N1LMB5_9BACI Hypothetical phagelike protein OS=Bacillus sp. GeD10 </t>
  </si>
  <si>
    <t xml:space="preserve">&gt;tr|N1LUT3|N1LUT3_9BACI Protein RecA OS=Bacillus sp. GeD10 </t>
  </si>
  <si>
    <t xml:space="preserve">&gt;tr|N1LN82|N1LN82_9BACI Uncharacterized protein OS=Bacillus sp. GeD10 </t>
  </si>
  <si>
    <t xml:space="preserve">&gt;tr|N1LP65|N1LP65_9BACI Uncharacterized protein OS=Bacillus sp. GeD10 </t>
  </si>
  <si>
    <t xml:space="preserve">&gt;tr|N1LQX4|N1LQX4_9BACI Uncharacterized protein OS=Bacillus sp. GeD10 </t>
  </si>
  <si>
    <t xml:space="preserve">&gt;tr|N1LPP2|N1LPP2_9BACI Acetyltransferase, GNAT family OS=Bacillus sp. GeD10 </t>
  </si>
  <si>
    <t xml:space="preserve">&gt;tr|N1LIT0|N1LIT0_9BACI Transcriptional regulator, ArsR family OS=Bacillus sp. GeD10 </t>
  </si>
  <si>
    <t xml:space="preserve">&gt;tr|N1LX54|N1LX54_9BACI HTH-type transcriptional regulator LrpC OS=Bacillus sp. GeD10 </t>
  </si>
  <si>
    <t xml:space="preserve">&gt;tr|N1LLY0|N1LLY0_9BACI 50S ribosomal protein L29 OS=Bacillus sp. GeD10 </t>
  </si>
  <si>
    <t xml:space="preserve">&gt;tr|N1LSP8|N1LSP8_9BACI Ankyrin repeat protein OS=Bacillus sp. GeD10 </t>
  </si>
  <si>
    <t xml:space="preserve">&gt;tr|N1LRS6|N1LRS6_9BACI Thioredoxin OS=Bacillus sp. GeD10 </t>
  </si>
  <si>
    <t xml:space="preserve">&gt;tr|N1LNZ0|N1LNZ0_9BACI ExtraCellular Mutant Ecm15p OS=Bacillus sp. GeD10 </t>
  </si>
  <si>
    <t xml:space="preserve">&gt;tr|N1LUI3|N1LUI3_9BACI Bifunctional protein PyrR OS=Bacillus sp. GeD10 </t>
  </si>
  <si>
    <t xml:space="preserve">&gt;tr|N1LMK5|N1LMK5_9BACI Acetylglutamate kinase OS=Bacillus sp. GeD10 </t>
  </si>
  <si>
    <t xml:space="preserve">&gt;tr|N1LUE8|N1LUE8_9BACI 5-methylthioadenosine/S-adenosylhomocysteine nucleosidase OS=Bacillus sp. GeD10 </t>
  </si>
  <si>
    <t xml:space="preserve">&gt;tr|N1LYI0|N1LYI0_9BACI MaoC family protein OS=Bacillus sp. GeD10 </t>
  </si>
  <si>
    <t xml:space="preserve">&gt;tr|N1LJY0|N1LJY0_9BACI 1,4-dihydroxy-2-naphthoyl-CoA synthase OS=Bacillus sp. GeD10 </t>
  </si>
  <si>
    <t xml:space="preserve">&gt;tr|N1LPS9|N1LPS9_9BACI Uncharacterized protein OS=Bacillus sp. GeD10 </t>
  </si>
  <si>
    <t xml:space="preserve">&gt;tr|N1LGA0|N1LGA0_9BACI Uncharacterized protein OS=Bacillus sp. GeD10 </t>
  </si>
  <si>
    <t xml:space="preserve">&gt;tr|N1LKM4|N1LKM4_9BACI N utilization substance protein B homolog OS=Bacillus sp. GeD10 </t>
  </si>
  <si>
    <t xml:space="preserve">&gt;tr|N1LVU5|N1LVU5_9BACI Uncharacterized protein OS=Bacillus sp. GeD10 </t>
  </si>
  <si>
    <t xml:space="preserve">&gt;tr|N1LT98|N1LT98_9BACI Uncharacterized protein OS=Bacillus sp. GeD10 </t>
  </si>
  <si>
    <t xml:space="preserve">&gt;tr|N1LLX8|N1LLX8_9BACI Uncharacterized protein OS=Bacillus sp. GeD10 </t>
  </si>
  <si>
    <t xml:space="preserve">&gt;tr|N1LHH1|N1LHH1_9BACI Uncharacterized protein OS=Bacillus sp. GeD10 </t>
  </si>
  <si>
    <t xml:space="preserve">&gt;tr|N1LYQ2|N1LYQ2_9BACI Endoribonuclease YbeY OS=Bacillus sp. GeD10 </t>
  </si>
  <si>
    <t xml:space="preserve">&gt;tr|N1LL90|N1LL90_9BACI 30S ribosomal protein S12 OS=Bacillus sp. GeD10 </t>
  </si>
  <si>
    <t xml:space="preserve">&gt;tr|N1LMC4|N1LMC4_9BACI Conserved domain protein OS=Bacillus sp. GeD10 </t>
  </si>
  <si>
    <t xml:space="preserve">&gt;tr|N1LM45|N1LM45_9BACI Alkaline shock protein OS=Bacillus sp. GeD10 </t>
  </si>
  <si>
    <t xml:space="preserve">&gt;tr|N1M0U5|N1M0U5_9BACI Putative alkaline-shock protein OS=Bacillus sp. GeD10 </t>
  </si>
  <si>
    <t xml:space="preserve">&gt;tr|N1LGH2|N1LGH2_9BACI Type III pantothenate kinase OS=Bacillus sp. GeD10 </t>
  </si>
  <si>
    <t xml:space="preserve">&gt;tr|N1LWC2|N1LWC2_9BACI FMN-dependent NADH-azoreductase OS=Bacillus sp. GeD10 </t>
  </si>
  <si>
    <t xml:space="preserve">&gt;tr|N1LLZ2|N1LLZ2_9BACI 50S ribosomal protein L30 OS=Bacillus sp. GeD10 </t>
  </si>
  <si>
    <t xml:space="preserve">&gt;tr|N1LTT9|N1LTT9_9BACI Uncharacterized protein OS=Bacillus sp. GeD10 </t>
  </si>
  <si>
    <t xml:space="preserve">&gt;tr|N1LZR8|N1LZR8_9BACI Uncharacterized protein OS=Bacillus sp. GeD10 </t>
  </si>
  <si>
    <t xml:space="preserve">&gt;tr|N1LZS4|N1LZS4_9BACI Rod shape-determining protein MreB OS=Bacillus sp. GeD10 </t>
  </si>
  <si>
    <t xml:space="preserve">&gt;tr|N1M0Y1|N1M0Y1_9BACI Transcriptional regulator, Bla/Mec family OS=Bacillus sp. GeD10 </t>
  </si>
  <si>
    <t xml:space="preserve">&gt;tr|N1LJW2|N1LJW2_9BACI 50S ribosomal protein L36 OS=Bacillus sp. GeD10 </t>
  </si>
  <si>
    <t xml:space="preserve">&gt;tr|N1LT21|N1LT21_9BACI Cys-tRNA(Pro)/Cys-tRNA(Cys) deacylase OS=Bacillus sp. GeD10 </t>
  </si>
  <si>
    <t xml:space="preserve">&gt;tr|N1LW35|N1LW35_9BACI 30S ribosomal protein S16 OS=Bacillus sp. GeD10 </t>
  </si>
  <si>
    <t xml:space="preserve">&gt;tr|N1LFP8|N1LFP8_9BACI Hypoxanthine-guanine phosphoribosyltransferase OS=Bacillus sp. GeD10 </t>
  </si>
  <si>
    <t xml:space="preserve">&gt;tr|N1LN42|N1LN42_9BACI Ribosomal-protein-alanine acetyltransferase OS=Bacillus sp. GeD10 </t>
  </si>
  <si>
    <t xml:space="preserve">&gt;tr|N1LTF0|N1LTF0_9BACI Flagellar assembly protein FliH OS=Bacillus sp. GeD10 </t>
  </si>
  <si>
    <t xml:space="preserve">&gt;tr|N1LV70|N1LV70_9BACI Nucleoside diphosphate kinase OS=Bacillus sp. GeD10 </t>
  </si>
  <si>
    <t xml:space="preserve">&gt;tr|N1LK44|N1LK44_9BACI Cysteine synthase OS=Bacillus sp. GeD10 </t>
  </si>
  <si>
    <t xml:space="preserve">&gt;tr|N1LKN9|N1LKN9_9BACI Elongation factor P OS=Bacillus sp. GeD10 </t>
  </si>
  <si>
    <t xml:space="preserve">&gt;tr|N1LQ84|N1LQ84_9BACI Molybdenum cofactor biosynthesis protein MoaE OS=Bacillus sp. GeD10 </t>
  </si>
  <si>
    <t xml:space="preserve">&gt;tr|N1LM73|N1LM73_9BACI Transcriptional regulator, TetR family OS=Bacillus sp. GeD10 </t>
  </si>
  <si>
    <t xml:space="preserve">&gt;tr|N1LKG1|N1LKG1_9BACI Uncharacterized protein OS=Bacillus sp. GeD10 </t>
  </si>
  <si>
    <t xml:space="preserve">&gt;tr|N1LN96|N1LN96_9BACI FMN-dependent NADH-azoreductase OS=Bacillus sp. GeD10 </t>
  </si>
  <si>
    <t xml:space="preserve">&gt;tr|N1LGU2|N1LGU2_9BACI Transcription regulator CDS_ID OB0894 OS=Bacillus sp. GeD10 </t>
  </si>
  <si>
    <t xml:space="preserve">&gt;tr|N1LK68|N1LK68_9BACI Putative septation protein SpoVG OS=Bacillus sp. GeD10 </t>
  </si>
  <si>
    <t xml:space="preserve">&gt;tr|N1LJ62|N1LJ62_9BACI Ferritin OS=Bacillus sp. GeD10 </t>
  </si>
  <si>
    <t xml:space="preserve">&gt;tr|N1LJK9|N1LJK9_9BACI Oligopeptide ABC transporter, periplasmic oligopeptide-binding protein OppA (TC 3.A.1.5.1) OS=Bacillus sp. GeD10 </t>
  </si>
  <si>
    <t xml:space="preserve">&gt;tr|N1LRL4|N1LRL4_9BACI Membrane protein, putative OS=Bacillus sp. GeD10 </t>
  </si>
  <si>
    <t xml:space="preserve">&gt;tr|N1LQ40|N1LQ40_9BACI Molybdenum cofactor biosynthesis protein B OS=Bacillus sp. GeD10 </t>
  </si>
  <si>
    <t xml:space="preserve">&gt;tr|N1LP81|N1LP81_9BACI 4-hydroxy-4-methyl-2-oxoglutarate aldolase OS=Bacillus sp. GeD10 </t>
  </si>
  <si>
    <t xml:space="preserve">&gt;tr|N1LJW3|N1LJW3_9BACI Uncharacterized protein OS=Bacillus sp. GeD10 </t>
  </si>
  <si>
    <t xml:space="preserve">&gt;tr|N1LSP3|N1LSP3_9BACI Nudix hydrolase family protein OS=Bacillus sp. GeD10 </t>
  </si>
  <si>
    <t xml:space="preserve">&gt;tr|N1M032|N1M032_9BACI Cell division protein SepF OS=Bacillus sp. GeD10 </t>
  </si>
  <si>
    <t xml:space="preserve">&gt;tr|N1LSM3|N1LSM3_9BACI Putative phosphoesterase EBGED10_29620 OS=Bacillus sp. GeD10 </t>
  </si>
  <si>
    <t xml:space="preserve">&gt;tr|N1LP89|N1LP89_9BACI Single-stranded DNA-binding protein OS=Bacillus sp. GeD10 </t>
  </si>
  <si>
    <t xml:space="preserve">&gt;tr|N1LY90|N1LY90_9BACI Phosphoribosylformylglycinamidine synthase subunit PurQ OS=Bacillus sp. GeD10 </t>
  </si>
  <si>
    <t xml:space="preserve">&gt;tr|N1LHM3|N1LHM3_9BACI Transcriptional regulator, TetR family OS=Bacillus sp. GeD10 </t>
  </si>
  <si>
    <t xml:space="preserve">&gt;tr|N1LD09|N1LD09_9BACI Transcriptional regulator, MarR family OS=Bacillus sp. GeD10 </t>
  </si>
  <si>
    <t xml:space="preserve">&gt;tr|N1LND5|N1LND5_9BACI Hypothetical fig|282458.1.peg.581 homolog OS=Bacillus sp. GeD10 </t>
  </si>
  <si>
    <t xml:space="preserve">&gt;tr|N1LPM9|N1LPM9_9BACI Uncharacterized protein OS=Bacillus sp. GeD10 </t>
  </si>
  <si>
    <t xml:space="preserve">&gt;tr|N1LWQ8|N1LWQ8_9BACI Uncharacterized protein, homolog of B.subtilis yhgC OS=Bacillus sp. GeD10 </t>
  </si>
  <si>
    <t xml:space="preserve">&gt;tr|N1LWX5|N1LWX5_9BACI Ribose 5-phosphate isomerase B OS=Bacillus sp. GeD10 </t>
  </si>
  <si>
    <t xml:space="preserve">&gt;tr|N1LFE5|N1LFE5_9BACI Polyhydroxyalkanoic acid synthase OS=Bacillus sp. GeD10 </t>
  </si>
  <si>
    <t xml:space="preserve">&gt;tr|N1LNC4|N1LNC4_9BACI Octanoyl-[GcvH]:protein N-octanoyltransferase OS=Bacillus sp. GeD10 </t>
  </si>
  <si>
    <t xml:space="preserve">&gt;tr|N1LQ11|N1LQ11_9BACI SsrA-binding protein OS=Bacillus sp. GeD10 </t>
  </si>
  <si>
    <t xml:space="preserve">&gt;tr|N1M0I7|N1M0I7_9BACI UPF0356 protein EBGED10_55380 OS=Bacillus sp. GeD10 </t>
  </si>
  <si>
    <t xml:space="preserve">&gt;tr|N1LY94|N1LY94_9BACI N5-carboxyaminoimidazole ribonucleotide mutase OS=Bacillus sp. GeD10 </t>
  </si>
  <si>
    <t xml:space="preserve">&gt;tr|N1M073|N1M073_9BACI Maltose O-acetyltransferase OS=Bacillus sp. GeD10 </t>
  </si>
  <si>
    <t xml:space="preserve">&gt;tr|N1LJX8|N1LJX8_9BACI DNA replication and repair protein RecF OS=Bacillus sp. GeD10 </t>
  </si>
  <si>
    <t xml:space="preserve">&gt;tr|N1LVI6|N1LVI6_9BACI Uncharacterized protein OS=Bacillus sp. GeD10 </t>
  </si>
  <si>
    <t xml:space="preserve">&gt;tr|N1LQ19|N1LQ19_9BACI MutT/nudix family protein OS=Bacillus sp. GeD10 </t>
  </si>
  <si>
    <t xml:space="preserve">&gt;tr|N1LTD3|N1LTD3_9BACI Hypothetical Cytosolic Protein OS=Bacillus sp. GeD10 </t>
  </si>
  <si>
    <t xml:space="preserve">&gt;tr|N1LTK4|N1LTK4_9BACI Uncharacterized protein OS=Bacillus sp. GeD10 </t>
  </si>
  <si>
    <t xml:space="preserve">&gt;tr|N1LWC8|N1LWC8_9BACI Carbamoyl-phosphate synthase small chain OS=Bacillus sp. GeD10 </t>
  </si>
  <si>
    <t xml:space="preserve">&gt;tr|N1LHE4|N1LHE4_9BACI Uncharacterized protein OS=Bacillus sp. GeD10 </t>
  </si>
  <si>
    <t xml:space="preserve">&gt;tr|N1LJ68|N1LJ68_9BACI Uncharacterized protein OS=Bacillus sp. GeD10 </t>
  </si>
  <si>
    <t xml:space="preserve">&gt;tr|N1LTY9|N1LTY9_9BACI 50S ribosomal protein L20 OS=Bacillus sp. GeD10 </t>
  </si>
  <si>
    <t xml:space="preserve">&gt;tr|N1LRZ6|N1LRZ6_9BACI Rhodanese-like domain protein OS=Bacillus sp. GeD10 </t>
  </si>
  <si>
    <t xml:space="preserve">&gt;tr|N1LJP6|N1LJP6_9BACI Fructose-1,6-bisphosphatase OS=Bacillus sp. GeD10 </t>
  </si>
  <si>
    <t xml:space="preserve">&gt;tr|N1LLW4|N1LLW4_9BACI Phosphopentomutase OS=Bacillus sp. GeD10 </t>
  </si>
  <si>
    <t xml:space="preserve">&gt;tr|N1LWQ2|N1LWQ2_9BACI Uncharacterized protein OS=Bacillus sp. GeD10 </t>
  </si>
  <si>
    <t xml:space="preserve">&gt;tr|N1LMH4|N1LMH4_9BACI Pyrimidine-nucleoside phosphorylase OS=Bacillus sp. GeD10 </t>
  </si>
  <si>
    <t xml:space="preserve">&gt;tr|N1LUA1|N1LUA1_9BACI Peptide deformylase OS=Bacillus sp. GeD10 </t>
  </si>
  <si>
    <t xml:space="preserve">&gt;tr|N1M116|N1M116_9BACI YMCA protein OS=Bacillus sp. GeD10 </t>
  </si>
  <si>
    <t xml:space="preserve">&gt;tr|N1LR86|N1LR86_9BACI Glutamate-rich protein grpB OS=Bacillus sp. GeD10 </t>
  </si>
  <si>
    <t xml:space="preserve">&gt;tr|N1LVI2|N1LVI2_9BACI Sporulation-control protein Spo0M, putative OS=Bacillus sp. GeD10 </t>
  </si>
  <si>
    <t xml:space="preserve">&gt;tr|N1LV29|N1LV29_9BACI Thioredoxin OS=Bacillus sp. GeD10 </t>
  </si>
  <si>
    <t xml:space="preserve">&gt;tr|N1LST3|N1LST3_9BACI Molybdenum cofactor biosynthesis protein MoaE OS=Bacillus sp. GeD10 </t>
  </si>
  <si>
    <t xml:space="preserve">&gt;tr|N1LS96|N1LS96_9BACI Arginine repressor OS=Bacillus sp. GeD10 </t>
  </si>
  <si>
    <t xml:space="preserve">&gt;tr|N1LMM8|N1LMM8_9BACI Microcin immunity protein MccF OS=Bacillus sp. GeD10 </t>
  </si>
  <si>
    <t xml:space="preserve">&gt;tr|N1LT02|N1LT02_9BACI Possible protein-tyrosine-phosphatase OS=Bacillus sp. GeD10 </t>
  </si>
  <si>
    <t xml:space="preserve">&gt;tr|N1LJ67|N1LJ67_9BACI Non-specific DNA-binding protein Dps / Iron-binding ferritin-like antioxidant protein / Ferroxidase OS=Bacillus sp. GeD10 </t>
  </si>
  <si>
    <t xml:space="preserve">&gt;tr|N1LUL1|N1LUL1_9BACI Ribulose-phosphate 3-epimerase OS=Bacillus sp. GeD10 </t>
  </si>
  <si>
    <t xml:space="preserve">&gt;tr|N1LG94|N1LG94_9BACI NADPH-dependent 7-cyano-7-deazaguanine reductase OS=Bacillus sp. GeD10 </t>
  </si>
  <si>
    <t xml:space="preserve">&gt;tr|N1LX45|N1LX45_9BACI Two-component response regulator YvcP OS=Bacillus sp. GeD10 </t>
  </si>
  <si>
    <t xml:space="preserve">&gt;tr|N1LKI5|N1LKI5_9BACI Uncharacterized protein OS=Bacillus sp. GeD10 </t>
  </si>
  <si>
    <t xml:space="preserve">&gt;tr|N1LSA3|N1LSA3_9BACI Azoreductase OS=Bacillus sp. GeD10 </t>
  </si>
  <si>
    <t xml:space="preserve">&gt;tr|N1LYG3|N1LYG3_9BACI UPF0297 protein EBGED10_50170 OS=Bacillus sp. GeD10 </t>
  </si>
  <si>
    <t xml:space="preserve">&gt;tr|N1LLR6|N1LLR6_9BACI UPF0342 protein EBGED10_6240 OS=Bacillus sp. GeD10 </t>
  </si>
  <si>
    <t xml:space="preserve">&gt;tr|N1LZJ9|N1LZJ9_9BACI N-acetylmuramoyl-L-alanine amidase OS=Bacillus sp. GeD10 </t>
  </si>
  <si>
    <t xml:space="preserve">&gt;tr|N1LW56|N1LW56_9BACI Ribosome-recycling factor OS=Bacillus sp. GeD10 </t>
  </si>
  <si>
    <t xml:space="preserve">&gt;tr|N1LRV4|N1LRV4_9BACI Alkyl hydroperoxide reductase protein C OS=Bacillus sp. GeD10 </t>
  </si>
  <si>
    <t xml:space="preserve">&gt;tr|N1LWF3|N1LWF3_9BACI Putative ribosome biogenesis GTPase RsgA OS=Bacillus sp. GeD10 </t>
  </si>
  <si>
    <t xml:space="preserve">&gt;tr|N1LG89|N1LG89_9BACI ATP-dependent Clp protease proteolytic subunit OS=Bacillus sp. GeD10 </t>
  </si>
  <si>
    <t xml:space="preserve">&gt;tr|N1LIR4|N1LIR4_9BACI Alkanesulfonate monooxygenase OS=Bacillus sp. GeD10 </t>
  </si>
  <si>
    <t xml:space="preserve">&gt;tr|N1LXW8|N1LXW8_9BACI PhnB protein putative DNA binding 3-demethylubiquinone-9 3-methyltransferase domain protein OS=Bacillus sp. GeD10 </t>
  </si>
  <si>
    <t xml:space="preserve">&gt;tr|N1LWU7|N1LWU7_9BACI 8-oxo-dGTPase Bsu YtkD / 8-oxo-GTPase Bsu YtkD OS=Bacillus sp. GeD10 </t>
  </si>
  <si>
    <t xml:space="preserve">&gt;tr|N1LLW6|N1LLW6_9BACI Elongation factor Tu OS=Bacillus sp. GeD10 </t>
  </si>
  <si>
    <t xml:space="preserve">&gt;tr|N1LT17|N1LT17_9BACI Uracil phosphoribosyltransferase OS=Bacillus sp. GeD10 </t>
  </si>
  <si>
    <t xml:space="preserve">&gt;tr|N1LV54|N1LV54_9BACI Two-component response regulator YvcP OS=Bacillus sp. GeD10 </t>
  </si>
  <si>
    <t xml:space="preserve">&gt;tr|N1LND0|N1LND0_9BACI Ferrichrome transport ATP-binding protein FhuC (TC 3.A.1.14.3) OS=Bacillus sp. GeD10 </t>
  </si>
  <si>
    <t xml:space="preserve">&gt;tr|N1LKN1|N1LKN1_9BACI 7-carboxy-7-deazaguanine synthase OS=Bacillus sp. GeD10 </t>
  </si>
  <si>
    <t xml:space="preserve">&gt;tr|N1LNR6|N1LNR6_9BACI Uncharacterized protein OS=Bacillus sp. GeD10 </t>
  </si>
  <si>
    <t xml:space="preserve">&gt;tr|N1LJV9|N1LJV9_9BACI Uncharacterized protein OS=Bacillus sp. GeD10 </t>
  </si>
  <si>
    <t xml:space="preserve">&gt;tr|N1LJJ6|N1LJJ6_9BACI Fructose response regulator of fruA and EII fructose/mannose OS=Bacillus sp. GeD10 </t>
  </si>
  <si>
    <t xml:space="preserve">&gt;tr|N1LLG9|N1LLG9_9BACI Replication protein OS=Bacillus sp. GeD10 </t>
  </si>
  <si>
    <t xml:space="preserve">&gt;tr|N1LP07|N1LP07_9BACI Respiratory nitrate reductase beta chain OS=Bacillus sp. GeD10 </t>
  </si>
  <si>
    <t xml:space="preserve">&gt;tr|N1LZD4|N1LZD4_9BACI Uncharacterized protein OS=Bacillus sp. GeD10 </t>
  </si>
  <si>
    <t xml:space="preserve">&gt;tr|N1LZ47|N1LZ47_9BACI Tellurium resistance protein TerD OS=Bacillus sp. GeD10 </t>
  </si>
  <si>
    <t xml:space="preserve">&gt;tr|N1LQI7|N1LQI7_9BACI Acetyltransferase, GNAT family OS=Bacillus sp. GeD10 </t>
  </si>
  <si>
    <t xml:space="preserve">&gt;tr|N1LMN9|N1LMN9_9BACI RNA binding methyltransferase FtsJ like OS=Bacillus sp. GeD10 </t>
  </si>
  <si>
    <t xml:space="preserve">&gt;tr|N1M1P8|N1M1P8_9BACI Adapter protein MecA OS=Bacillus sp. GeD10 </t>
  </si>
  <si>
    <t xml:space="preserve">&gt;tr|N1M0N7|N1M0N7_9BACI Ribosomal RNA small subunit methyltransferase H OS=Bacillus sp. GeD10 </t>
  </si>
  <si>
    <t xml:space="preserve">&gt;tr|N1LXV8|N1LXV8_9BACI Uncharacterized protein OS=Bacillus sp. GeD10 </t>
  </si>
  <si>
    <t xml:space="preserve">&gt;tr|N1LY58|N1LY58_9BACI Dimeric dUTPase OS=Bacillus sp. GeD10 </t>
  </si>
  <si>
    <t xml:space="preserve">&gt;tr|N1M0V0|N1M0V0_9BACI Malonyl CoA-acyl carrier protein transacylase OS=Bacillus sp. GeD10 </t>
  </si>
  <si>
    <t xml:space="preserve">&gt;tr|N1LVD4|N1LVD4_9BACI UPF0178 protein EBGED10_53240 OS=Bacillus sp. GeD10 </t>
  </si>
  <si>
    <t xml:space="preserve">&gt;tr|N1LV78|N1LV78_9BACI Tellurium resistance protein TerD OS=Bacillus sp. GeD10 </t>
  </si>
  <si>
    <t xml:space="preserve">&gt;tr|N1LWX0|N1LWX0_9BACI ATP synthase subunit delta OS=Bacillus sp. GeD10 </t>
  </si>
  <si>
    <t xml:space="preserve">&gt;tr|N1LJ05|N1LJ05_9BACI Uncharacterized protein OS=Bacillus sp. GeD10 </t>
  </si>
  <si>
    <t xml:space="preserve">&gt;tr|N1LVK0|N1LVK0_9BACI Peptide methionine sulfoxide reductase MsrA OS=Bacillus sp. GeD10 </t>
  </si>
  <si>
    <t xml:space="preserve">&gt;tr|N1LV00|N1LV00_9BACI Acetyltransferase, GNAT family OS=Bacillus sp. GeD10 </t>
  </si>
  <si>
    <t xml:space="preserve">&gt;tr|N1LQY5|N1LQY5_9BACI GTP cyclohydrolase 1 OS=Bacillus sp. GeD10 </t>
  </si>
  <si>
    <t xml:space="preserve">&gt;tr|N1LGF3|N1LGF3_9BACI Probable transcriptional regulatory protein EBGED10_2870 OS=Bacillus sp. GeD10 </t>
  </si>
  <si>
    <t xml:space="preserve">&gt;tr|N1LV64|N1LV64_9BACI Uncharacterized protein OS=Bacillus sp. GeD10 </t>
  </si>
  <si>
    <t xml:space="preserve">&gt;tr|N1LRZ5|N1LRZ5_9BACI Acetyltransferase, GNAT family OS=Bacillus sp. GeD10 </t>
  </si>
  <si>
    <t xml:space="preserve">&gt;tr|N1LS46|N1LS46_9BACI Acetyltransferase, GNAT family OS=Bacillus sp. GeD10 </t>
  </si>
  <si>
    <t xml:space="preserve">&gt;tr|N1LXC3|N1LXC3_9BACI MutT/nudix family protein OS=Bacillus sp. GeD10 </t>
  </si>
  <si>
    <t xml:space="preserve">&gt;tr|N1LRS0|N1LRS0_9BACI Hydrolase (HAD superfamily), YqeK OS=Bacillus sp. GeD10 </t>
  </si>
  <si>
    <t xml:space="preserve">&gt;tr|N1LTX5|N1LTX5_9BACI Uncharacterized protein OS=Bacillus sp. GeD10 </t>
  </si>
  <si>
    <t xml:space="preserve">&gt;tr|N1LH12|N1LH12_9BACI Proline dehydrogenase (Proline oxidase) OS=Bacillus sp. GeD10 </t>
  </si>
  <si>
    <t xml:space="preserve">&gt;tr|N1LSP6|N1LSP6_9BACI Cell division transporter, ATP-binding protein FtsE (TC 3.A.5.1.1) OS=Bacillus sp. GeD10 </t>
  </si>
  <si>
    <t xml:space="preserve">&gt;tr|N1LZS3|N1LZS3_9BACI Uncharacterized protein OS=Bacillus sp. GeD10 </t>
  </si>
  <si>
    <t xml:space="preserve">&gt;tr|N1LQL1|N1LQL1_9BACI Ubiquinone/menaquinone biosynthesis methyltransferase UbiE OS=Bacillus sp. GeD10 </t>
  </si>
  <si>
    <t xml:space="preserve">&gt;tr|N1LV86|N1LV86_9BACI Transcriptional regulator, MarR family OS=Bacillus sp. GeD10 </t>
  </si>
  <si>
    <t xml:space="preserve">&gt;tr|N1LWG0|N1LWG0_9BACI 3-oxoacyl-[acyl-carrier protein] reductase OS=Bacillus sp. GeD10 </t>
  </si>
  <si>
    <t xml:space="preserve">&gt;tr|N1LDK4|N1LDK4_9BACI 4-hydroxy-2-oxoglutarate aldolase OS=Bacillus sp. GeD10 </t>
  </si>
  <si>
    <t xml:space="preserve">&gt;tr|N1LRY3|N1LRY3_9BACI Uncharacterized protein OS=Bacillus sp. GeD10 </t>
  </si>
  <si>
    <t xml:space="preserve">&gt;tr|N1LKR3|N1LKR3_9BACI Deoxyribose-phosphate aldolase OS=Bacillus sp. GeD10 </t>
  </si>
  <si>
    <t xml:space="preserve">&gt;tr|N1LL18|N1LL18_9BACI Ribosome-associated heat shock protein implicated in the recycling of the 50S subunit (S4 paralog) OS=Bacillus sp. GeD10 </t>
  </si>
  <si>
    <t xml:space="preserve">&gt;tr|N1LWQ5|N1LWQ5_9BACI Phenylalanyl-tRNA synthetase domain protein (Bsu YtpR) OS=Bacillus sp. GeD10 </t>
  </si>
  <si>
    <t xml:space="preserve">&gt;tr|N1LZ55|N1LZ55_9BACI Cystathionine gamma-lyase OS=Bacillus sp. GeD10 </t>
  </si>
  <si>
    <t xml:space="preserve">&gt;tr|N1LN74|N1LN74_9BACI Triosephosphate isomerase OS=Bacillus sp. GeD10 </t>
  </si>
  <si>
    <t xml:space="preserve">&gt;tr|N1LLD7|N1LLD7_9BACI Probable manganese-dependent inorganic pyrophosphatase OS=Bacillus sp. GeD10 </t>
  </si>
  <si>
    <t xml:space="preserve">&gt;tr|N1LU56|N1LU56_9BACI 23S rRNA methyltransferase OS=Bacillus sp. GeD10 </t>
  </si>
  <si>
    <t xml:space="preserve">&gt;tr|N1LQ60|N1LQ60_9BACI TrkA C-terminal domain protein OS=Bacillus sp. GeD10 </t>
  </si>
  <si>
    <t xml:space="preserve">&gt;tr|N1LVW7|N1LVW7_9BACI Uncharacterized protein OS=Bacillus sp. GeD10 </t>
  </si>
  <si>
    <t xml:space="preserve">&gt;tr|N1LR95|N1LR95_9BACI Demethylmenaquinone methyltransferase OS=Bacillus sp. GeD10 </t>
  </si>
  <si>
    <t xml:space="preserve">&gt;tr|N1LTM8|N1LTM8_9BACI Nitrite reductase [NAD(P)H] large subunit OS=Bacillus sp. GeD10 </t>
  </si>
  <si>
    <t xml:space="preserve">&gt;tr|N1LND3|N1LND3_9BACI DNA-binding protein HBsu OS=Bacillus sp. GeD10 </t>
  </si>
  <si>
    <t xml:space="preserve">&gt;tr|N1LH00|N1LH00_9BACI 7-cyano-7-deazaguanine synthase OS=Bacillus sp. GeD10 </t>
  </si>
  <si>
    <t xml:space="preserve">&gt;tr|N1LT85|N1LT85_9BACI Flavodoxin OS=Bacillus sp. GeD10 </t>
  </si>
  <si>
    <t xml:space="preserve">&gt;tr|N1LCY2|N1LCY2_9BACI Potassium-transporting ATPase C chain OS=Bacillus sp. GeD10 </t>
  </si>
  <si>
    <t xml:space="preserve">&gt;tr|N1LZ83|N1LZ83_9BACI Site-determining protein OS=Bacillus sp. GeD10 </t>
  </si>
  <si>
    <t xml:space="preserve">&gt;tr|N1LPY1|N1LPY1_9BACI Ser-tRNA(Ala) deacylase Gly-tRNA(Ala) deacylase OS=Bacillus sp. GeD10 </t>
  </si>
  <si>
    <t xml:space="preserve">&gt;tr|N1M1C4|N1M1C4_9BACI Hydroxylamine reductase OS=Bacillus sp. GeD10 </t>
  </si>
  <si>
    <t xml:space="preserve">&gt;tr|N1LG75|N1LG75_9BACI Siroheme synthase / Precorrin-2 oxidase OS=Bacillus sp. GeD10 </t>
  </si>
  <si>
    <t xml:space="preserve">&gt;tr|N1LMK9|N1LMK9_9BACI Zinc metallohydrolase, metallo-beta-lactamase family OS=Bacillus sp. GeD10 </t>
  </si>
  <si>
    <t xml:space="preserve">&gt;tr|N1LS62|N1LS62_9BACI Putative heme-dependent peroxidase EBGED10_28010 OS=Bacillus sp. GeD10 </t>
  </si>
  <si>
    <t xml:space="preserve">&gt;tr|N1LG43|N1LG43_9BACI Chromosome (Plasmid) partitioning protein ParA / Sporulation initiation inhibitor protein Soj OS=Bacillus sp. GeD10 </t>
  </si>
  <si>
    <t xml:space="preserve">&gt;tr|N1LJQ0|N1LJQ0_9BACI Transcriptional regulator CtsR OS=Bacillus sp. GeD10 </t>
  </si>
  <si>
    <t xml:space="preserve">&gt;tr|N1LL20|N1LL20_9BACI Uncharacterized protein OS=Bacillus sp. GeD10 </t>
  </si>
  <si>
    <t xml:space="preserve">&gt;tr|N1LRU0|N1LRU0_9BACI Uncharacterized protein OS=Bacillus sp. GeD10 </t>
  </si>
  <si>
    <t xml:space="preserve">&gt;tr|N1LRQ6|N1LRQ6_9BACI Hypothetical radical SAM family enzyme in heat shock gene cluster, similarity with CPO of BS HemN-type OS=Bacillus sp. GeD10 </t>
  </si>
  <si>
    <t xml:space="preserve">&gt;tr|N1LWC9|N1LWC9_9BACI Non-specific DNA-binding protein Dps / Iron-binding ferritin-like antioxidant protein / Ferroxidase OS=Bacillus sp. GeD10 </t>
  </si>
  <si>
    <t xml:space="preserve">&gt;tr|N1LGX7|N1LGX7_9BACI Ribonucleotide reductase of class III (Anaerobic), large subunit OS=Bacillus sp. GeD10 </t>
  </si>
  <si>
    <t xml:space="preserve">&gt;tr|N1LUN0|N1LUN0_9BACI 50S ribosomal protein L19 OS=Bacillus sp. GeD10 </t>
  </si>
  <si>
    <t xml:space="preserve">&gt;tr|N1LUG6|N1LUG6_9BACI Cell division protein FtsZ OS=Bacillus sp. GeD10 </t>
  </si>
  <si>
    <t xml:space="preserve">&gt;tr|N1LR85|N1LR85_9BACI Carbonic anhydrase OS=Bacillus sp. GeD10 </t>
  </si>
  <si>
    <t xml:space="preserve">&gt;tr|N1LTE7|N1LTE7_9BACI 23S rRNA (Uracil-5-)-methyltransferase RumA </t>
  </si>
  <si>
    <t>EBGED10_46960 PE=4 SV=1</t>
  </si>
  <si>
    <t xml:space="preserve">&gt;tr|N1LKD1|N1LKD1_9BACI Transcriptional regulator, MarR family OS=Bacillus sp. GeD10 </t>
  </si>
  <si>
    <t xml:space="preserve">&gt;tr|N1LPF6|N1LPF6_9BACI 4-hydroxy-tetrahydrodipicolinate reductase OS=Bacillus sp. GeD10 </t>
  </si>
  <si>
    <t xml:space="preserve">&gt;tr|N1LN22|N1LN22_9BACI 5-methyltetrahydrofolate--homocysteine methyltransferase OS=Bacillus sp. GeD10 </t>
  </si>
  <si>
    <t xml:space="preserve">&gt;tr|N1LIV9|N1LIV9_9BACI Similarity to aminoacyl-tRNA editing enzymes YbaK, ProX OS=Bacillus sp. GeD10 </t>
  </si>
  <si>
    <t xml:space="preserve">&gt;tr|N1LKM6|N1LKM6_9BACI Transcriptional regulator, ArsR family OS=Bacillus sp. GeD10 </t>
  </si>
  <si>
    <t xml:space="preserve">&gt;tr|N1LDB3|N1LDB3_9BACI Transcriptional regulator, MerR family OS=Bacillus sp. GeD10 </t>
  </si>
  <si>
    <t xml:space="preserve">&gt;tr|N1LKL8|N1LKL8_9BACI Transcriptional regulator, ArsR family OS=Bacillus sp. GeD10 </t>
  </si>
  <si>
    <t xml:space="preserve">&gt;tr|N1LQZ7|N1LQZ7_9BACI Uncharacterized protein OS=Bacillus sp. GeD10 </t>
  </si>
  <si>
    <t xml:space="preserve">&gt;tr|N1LTC6|N1LTC6_9BACI Fe-bacillibactin uptake system FeuA,Fe-bacillibactin binding OS=Bacillus sp. GeD10 </t>
  </si>
  <si>
    <t xml:space="preserve">&gt;tr|N1LVL3|N1LVL3_9BACI N-acetylglucosamine-6-phosphate deacetylase OS=Bacillus sp. GeD10 </t>
  </si>
  <si>
    <t xml:space="preserve">&gt;tr|N1LQV1|N1LQV1_9BACI Fatty acid degradation regulator YsiA, TetR family OS=Bacillus sp. GeD10 </t>
  </si>
  <si>
    <t xml:space="preserve">&gt;tr|N1LP09|N1LP09_9BACI L-lactate dehydrogenase OS=Bacillus sp. GeD10 </t>
  </si>
  <si>
    <t xml:space="preserve">&gt;tr|N1M0T6|N1M0T6_9BACI LacX protein, putative OS=Bacillus sp. GeD10 </t>
  </si>
  <si>
    <t xml:space="preserve">&gt;tr|N1LIF2|N1LIF2_9BACI Transcriptional regulator, TetR family OS=Bacillus sp. GeD10 </t>
  </si>
  <si>
    <t xml:space="preserve">&gt;tr|N1LFD7|N1LFD7_9BACI 3-hydroxybutyryl-CoA dehydratase OS=Bacillus sp. GeD10 </t>
  </si>
  <si>
    <t xml:space="preserve">&gt;tr|N1LND2|N1LND2_9BACI Fructose-bisphosphate aldolase class II OS=Bacillus sp. GeD10 </t>
  </si>
  <si>
    <t xml:space="preserve">&gt;tr|N1LUB8|N1LUB8_9BACI Tyrosine-protein kinase EpsD OS=Bacillus sp. GeD10 </t>
  </si>
  <si>
    <t xml:space="preserve">&gt;tr|N1LWI3|N1LWI3_9BACI Elongation factor Ts OS=Bacillus sp. GeD10 </t>
  </si>
  <si>
    <t xml:space="preserve">&gt;tr|N1LSU8|N1LSU8_9BACI Uncharacterized methyltransferase EBGED10_50300 OS=Bacillus sp. GeD10 </t>
  </si>
  <si>
    <t xml:space="preserve">&gt;tr|N1LRW0|N1LRW0_9BACI Transcriptional regulator domain protein OS=Bacillus sp. GeD10 </t>
  </si>
  <si>
    <t xml:space="preserve">&gt;tr|N1LRP5|N1LRP5_9BACI Fibronectin-binding protein, putative OS=Bacillus sp. GeD10 </t>
  </si>
  <si>
    <t xml:space="preserve">&gt;tr|N1M0X1|N1M0X1_9BACI 30S ribosomal protein S2 OS=Bacillus sp. GeD10 </t>
  </si>
  <si>
    <t xml:space="preserve">&gt;tr|N1LMR1|N1LMR1_9BACI Novel pyridoxal kinase, thiD family OS=Bacillus sp. GeD10 </t>
  </si>
  <si>
    <t xml:space="preserve">&gt;tr|N1LL07|N1LL07_9BACI Possible caffeoyl-CoA O-methyltransferase OS=Bacillus sp. GeD10 </t>
  </si>
  <si>
    <t xml:space="preserve">&gt;tr|N1LQ22|N1LQ22_9BACI Ribosomal RNA large subunit methyltransferase H OS=Bacillus sp. GeD10 </t>
  </si>
  <si>
    <t xml:space="preserve">&gt;tr|N1LNE3|N1LNE3_9BACI UTP--glucose-1-phosphate uridylyltransferase OS=Bacillus sp. GeD10 </t>
  </si>
  <si>
    <t xml:space="preserve">&gt;tr|N1LND4|N1LND4_9BACI KapB, lipoprotein required for KinB pathway to sporulation OS=Bacillus sp. GeD10 </t>
  </si>
  <si>
    <t xml:space="preserve">&gt;tr|N1LIX9|N1LIX9_9BACI Fructose-1,6-bisphosphatase OS=Bacillus sp. GeD10 </t>
  </si>
  <si>
    <t xml:space="preserve">&gt;tr|N1LIZ5|N1LIZ5_9BACI Uncharacterized protein OS=Bacillus sp. GeD10 </t>
  </si>
  <si>
    <t xml:space="preserve">&gt;tr|N1LG80|N1LG80_9BACI Adenylyl-sulfate kinase OS=Bacillus sp. GeD10 </t>
  </si>
  <si>
    <t xml:space="preserve">&gt;tr|N1LSY4|N1LSY4_9BACI Ribosomal-protein-L7p-serine acetyltransferase OS=Bacillus sp. GeD10 </t>
  </si>
  <si>
    <t xml:space="preserve">&gt;tr|N1LME2|N1LME2_9BACI Two-component response regulator, controling glutamine utilization OS=Bacillus sp. GeD10 </t>
  </si>
  <si>
    <t xml:space="preserve">&gt;tr|N1LT05|N1LT05_9BACI ATP synthase gamma chain OS=Bacillus sp. GeD10 </t>
  </si>
  <si>
    <t xml:space="preserve">&gt;tr|N1LK10|N1LK10_9BACI Resolvase OS=Bacillus sp. GeD10 </t>
  </si>
  <si>
    <t xml:space="preserve">&gt;tr|N1LM47|N1LM47_9BACI CBS domain containing protein OS=Bacillus sp. GeD10 </t>
  </si>
  <si>
    <t xml:space="preserve">&gt;tr|N1LPJ3|N1LPJ3_9BACI Uncharacterized protein OS=Bacillus sp. GeD10 </t>
  </si>
  <si>
    <t xml:space="preserve">&gt;tr|N1LUG2|N1LUG2_9BACI Preprotein translocase subunit YajC (TC 3.A.5.1.1) OS=Bacillus sp. GeD10 </t>
  </si>
  <si>
    <t xml:space="preserve">&gt;tr|N1LML4|N1LML4_9BACI Ribonuclease Z OS=Bacillus sp. GeD10 </t>
  </si>
  <si>
    <t xml:space="preserve">&gt;tr|N1LZ63|N1LZ63_9BACI Transcriptional regulator, MerR family OS=Bacillus sp. GeD10 </t>
  </si>
  <si>
    <t xml:space="preserve">&gt;tr|N1LRC0|N1LRC0_9BACI L-serine dehydratase, beta subunit OS=Bacillus sp. GeD10 </t>
  </si>
  <si>
    <t xml:space="preserve">&gt;tr|N1LJJ1|N1LJJ1_9BACI Putative membrane protein OS=Bacillus sp. GeD10 </t>
  </si>
  <si>
    <t xml:space="preserve">&gt;tr|N1LQ13|N1LQ13_9BACI Uncharacterized protein OS=Bacillus sp. GeD10 </t>
  </si>
  <si>
    <t xml:space="preserve">&gt;tr|N1LTX6|N1LTX6_9BACI Enolase OS=Bacillus sp. GeD10 </t>
  </si>
  <si>
    <t xml:space="preserve">&gt;tr|N1LIZ0|N1LIZ0_9BACI Low temperature requirement C protein OS=Bacillus sp. GeD10 </t>
  </si>
  <si>
    <t xml:space="preserve">&gt;tr|N1M0A3|N1M0A3_9BACI Isoprenyl transferase OS=Bacillus sp. GeD10 </t>
  </si>
  <si>
    <t xml:space="preserve">&gt;tr|N1LF16|N1LF16_9BACI Succinyl-CoA synthetase, alpha subunit-related enzymes OS=Bacillus sp. GeD10 </t>
  </si>
  <si>
    <t xml:space="preserve">&gt;tr|N1LNL6|N1LNL6_9BACI Bifunctional protein: zinc-containing alcohol dehydrogenase quinone oxidoreductase ( NADPH:quinone reductase) Similar to arginate lyase OS=Bacillus sp. GeD10 </t>
  </si>
  <si>
    <t xml:space="preserve">&gt;tr|N1LPX3|N1LPX3_9BACI Uncharacterized protein OS=Bacillus sp. GeD10 </t>
  </si>
  <si>
    <t xml:space="preserve">&gt;tr|N1LRS1|N1LRS1_9BACI tRNA (guanine-N(7)-)-methyltransferase OS=Bacillus sp. GeD10 </t>
  </si>
  <si>
    <t xml:space="preserve">&gt;tr|N1LUZ9|N1LUZ9_9BACI ABC transporter, ATP-binding protein OS=Bacillus sp. GeD10 </t>
  </si>
  <si>
    <t xml:space="preserve">&gt;tr|N1LSX4|N1LSX4_9BACI Glucose-1-phosphate thymidylyltransferase OS=Bacillus sp. GeD10 </t>
  </si>
  <si>
    <t xml:space="preserve">&gt;tr|N1LQK9|N1LQK9_9BACI Mini-ribonuclease 3 OS=Bacillus sp. GeD10 </t>
  </si>
  <si>
    <t xml:space="preserve">&gt;tr|N1LRR7|N1LRR7_9BACI dCMP deaminase Late competence protein ComEB OS=Bacillus sp. GeD10 </t>
  </si>
  <si>
    <t xml:space="preserve">&gt;tr|N1LU29|N1LU29_9BACI Dephospho-CoA kinase OS=Bacillus sp. GeD10 </t>
  </si>
  <si>
    <t xml:space="preserve">&gt;tr|N1LMS4|N1LMS4_9BACI Chemotaxis protein CheV OS=Bacillus sp. GeD10 </t>
  </si>
  <si>
    <t xml:space="preserve">&gt;tr|N1LXN0|N1LXN0_9BACI ATP synthase subunit beta OS=Bacillus sp. GeD10 </t>
  </si>
  <si>
    <t xml:space="preserve">&gt;tr|N1LNC5|N1LNC5_9BACI GNAT family acetyltransferase YjcF OS=Bacillus sp. GeD10 </t>
  </si>
  <si>
    <t xml:space="preserve">&gt;tr|N1LJW4|N1LJW4_9BACI Potassium efflux system KefA protein / Small-conductance mechanosensitive channel OS=Bacillus sp. GeD10 </t>
  </si>
  <si>
    <t xml:space="preserve">&gt;tr|N1LUQ1|N1LUQ1_9BACI Transcription termination/antitermination protein NusA OS=Bacillus sp. GeD10 </t>
  </si>
  <si>
    <t xml:space="preserve">&gt;tr|N1LPG3|N1LPG3_9BACI RNA-binding protein Hfq OS=Bacillus sp. GeD10 </t>
  </si>
  <si>
    <t xml:space="preserve">&gt;tr|N1LNH4|N1LNH4_9BACI Acetyltransferase, GNAT family OS=Bacillus sp. GeD10 </t>
  </si>
  <si>
    <t xml:space="preserve">&gt;tr|N1M0N4|N1M0N4_9BACI Chorismate mutase I / 2-keto-3-deoxy-D-arabino-heptulosonate-7-phosphate synthase I beta OS=Bacillus sp. GeD10 </t>
  </si>
  <si>
    <t xml:space="preserve">&gt;tr|N1LNS5|N1LNS5_9BACI Uncharacterized protein OS=Bacillus sp. GeD10 </t>
  </si>
  <si>
    <t xml:space="preserve">&gt;tr|N1LXX9|N1LXX9_9BACI Uncharacterized protein OS=Bacillus sp. GeD10 </t>
  </si>
  <si>
    <t xml:space="preserve">&gt;tr|N1LTB2|N1LTB2_9BACI Probable nicotinate-nucleotide adenylyltransferase OS=Bacillus sp. GeD10 </t>
  </si>
  <si>
    <t xml:space="preserve">&gt;tr|N1LXD8|N1LXD8_9BACI RNA binding protein OS=Bacillus sp. GeD10 </t>
  </si>
  <si>
    <t xml:space="preserve">&gt;tr|N1LML7|N1LML7_9BACI Vancomycin B-type resistance protein VanW OS=Bacillus sp. GeD10 </t>
  </si>
  <si>
    <t xml:space="preserve">&gt;tr|N1LRU6|N1LRU6_9BACI Trigger factor OS=Bacillus sp. GeD10 </t>
  </si>
  <si>
    <t xml:space="preserve">&gt;tr|N1LTV8|N1LTV8_9BACI Acetyl-coenzyme A carboxylase carboxyl transferase subunit beta OS=Bacillus sp. GeD10 </t>
  </si>
  <si>
    <t xml:space="preserve">&gt;tr|N1LJR7|N1LJR7_9BACI RNA polymerase sporulation specific sigma factor SigH OS=Bacillus sp. GeD10 </t>
  </si>
  <si>
    <t xml:space="preserve">&gt;tr|N1LG48|N1LG48_9BACI Phosphate transport regulator (Distant homolog of PhoU) OS=Bacillus sp. GeD10 </t>
  </si>
  <si>
    <t xml:space="preserve">&gt;tr|N1LTX4|N1LTX4_9BACI Acetate kinase OS=Bacillus sp. GeD10 </t>
  </si>
  <si>
    <t xml:space="preserve">&gt;tr|N1LYJ2|N1LYJ2_9BACI Uncharacterized protein OS=Bacillus sp. GeD10 </t>
  </si>
  <si>
    <t xml:space="preserve">&gt;tr|N1LUD5|N1LUD5_9BACI Aspartyl-tRNA synthetase @ Aspartyl-tRNA(Asn) synthetase OS=Bacillus sp. GeD10 </t>
  </si>
  <si>
    <t xml:space="preserve">&gt;tr|N1LVE0|N1LVE0_9BACI Acetyltransferase, GNAT family OS=Bacillus sp. GeD10 </t>
  </si>
  <si>
    <t xml:space="preserve">&gt;tr|N1LT78|N1LT78_9BACI Uncharacterized protein OS=Bacillus sp. GeD10 </t>
  </si>
  <si>
    <t xml:space="preserve">&gt;tr|N1LZF3|N1LZF3_9BACI Phage protein OS=Bacillus sp. GeD10 </t>
  </si>
  <si>
    <t xml:space="preserve">&gt;tr|N1LH92|N1LH92_9BACI L-Cystine ABC transporter, ATP-binding protein TcyC OS=Bacillus sp. GeD10 </t>
  </si>
  <si>
    <t xml:space="preserve">&gt;tr|N1LM13|N1LM13_9BACI Dihydrofolate reductase OS=Bacillus sp. GeD10 </t>
  </si>
  <si>
    <t xml:space="preserve">&gt;tr|N1LIU8|N1LIU8_9BACI Iron-sulfur cluster assembly ATPase protein SufC OS=Bacillus sp. GeD10 </t>
  </si>
  <si>
    <t xml:space="preserve">&gt;tr|N1LXH4|N1LXH4_9BACI Uncharacterized protein OS=Bacillus sp. GeD10 </t>
  </si>
  <si>
    <t xml:space="preserve">&gt;tr|N1LKJ6|N1LKJ6_9BACI Ribosome-binding ATPase YchF OS=Bacillus sp. GeD10 </t>
  </si>
  <si>
    <t xml:space="preserve">&gt;tr|N1LKL0|N1LKL0_9BACI RNA-binding protein Jag OS=Bacillus sp. GeD10 </t>
  </si>
  <si>
    <t xml:space="preserve">&gt;tr|N1LXL3|N1LXL3_9BACI Heptaprenylglyceryl phosphate synthase OS=Bacillus sp. GeD10 </t>
  </si>
  <si>
    <t xml:space="preserve">&gt;tr|N1LZU5|N1LZU5_9BACI Transcriptional repressor for NAD biosynthesis in gram-positives OS=Bacillus sp. GeD10 </t>
  </si>
  <si>
    <t xml:space="preserve">&gt;tr|N1LW50|N1LW50_9BACI ATP-dependent protease ATPase subunit HslU OS=Bacillus sp. GeD10 </t>
  </si>
  <si>
    <t xml:space="preserve">&gt;tr|N1M0T3|N1M0T3_9BACI UPF0296 protein EBGED10_56430 OS=Bacillus sp. GeD10 </t>
  </si>
  <si>
    <t xml:space="preserve">&gt;tr|N1LIB9|N1LIB9_9BACI Uncharacterized protein OS=Bacillus sp. GeD10 </t>
  </si>
  <si>
    <t xml:space="preserve">&gt;tr|N1LJB4|N1LJB4_9BACI Uncharacterized protein OS=Bacillus sp. GeD10 </t>
  </si>
  <si>
    <t xml:space="preserve">&gt;tr|N1LLL3|N1LLL3_9BACI Phosphoesterase OS=Bacillus sp. GeD10 </t>
  </si>
  <si>
    <t xml:space="preserve">&gt;tr|N1LSG5|N1LSG5_9BACI DNA-binding response regulator, LuxR family OS=Bacillus sp. GeD10 </t>
  </si>
  <si>
    <t xml:space="preserve">&gt;tr|N1LM55|N1LM55_9BACI Uroporphyrinogen-III methyltransferase / Uroporphyrinogen-III synthase OS=Bacillus sp. GeD10 </t>
  </si>
  <si>
    <t xml:space="preserve">&gt;tr|N1LRG4|N1LRG4_9BACI Purine nucleoside phosphorylase DeoD-type OS=Bacillus sp. GeD10 </t>
  </si>
  <si>
    <t xml:space="preserve">&gt;tr|N1LYG0|N1LYG0_9BACI Cysteine desulfurase OS=Bacillus sp. GeD10 </t>
  </si>
  <si>
    <t xml:space="preserve">&gt;tr|N1LLG1|N1LLG1_9BACI Holo-[acyl-carrier-protein] synthase OS=Bacillus sp. GeD10 </t>
  </si>
  <si>
    <t xml:space="preserve">&gt;tr|N1LSH8|N1LSH8_9BACI Uncharacterized protein OS=Bacillus sp. GeD10 </t>
  </si>
  <si>
    <t xml:space="preserve">&gt;tr|N1LR03|N1LR03_9BACI Probable GTP-binding protein EngB OS=Bacillus sp. GeD10 </t>
  </si>
  <si>
    <t xml:space="preserve">&gt;tr|N1LHL9|N1LHL9_9BACI Uncharacterized protein OS=Bacillus sp. GeD10 </t>
  </si>
  <si>
    <t xml:space="preserve">&gt;tr|N1LWS7|N1LWS7_9BACI Fumarylacetoacetate hydrolase family protein OS=Bacillus sp. GeD10 </t>
  </si>
  <si>
    <t xml:space="preserve">&gt;tr|N1LFP0|N1LFP0_9BACI Uncharacterized protein OS=Bacillus sp. GeD10 </t>
  </si>
  <si>
    <t xml:space="preserve">&gt;tr|N1LTF9|N1LTF9_9BACI RNA-binding protein Hfq OS=Bacillus sp. GeD10 </t>
  </si>
  <si>
    <t xml:space="preserve">&gt;tr|N1LWA6|N1LWA6_9BACI Acetyltransferase, GNAT family OS=Bacillus sp. GeD10 </t>
  </si>
  <si>
    <t xml:space="preserve">&gt;tr|N1LRG9|N1LRG9_9BACI 3-dehydroquinate dehydratase OS=Bacillus sp. GeD10 </t>
  </si>
  <si>
    <t xml:space="preserve">&gt;tr|N1LQ33|N1LQ33_9BACI 50S ribosomal protein L9 OS=Bacillus sp. GeD10 </t>
  </si>
  <si>
    <t xml:space="preserve">&gt;tr|N1LRE6|N1LRE6_9BACI Cob(I)alamin adenosyltransferase PduO OS=Bacillus sp. GeD10 </t>
  </si>
  <si>
    <t xml:space="preserve">&gt;tr|N1LLG7|N1LLG7_9BACI Immune inhibitor A metalloprotease OS=Bacillus sp. GeD10 </t>
  </si>
  <si>
    <t xml:space="preserve">&gt;tr|N1LL71|N1LL71_9BACI Uncharacterized protein OS=Bacillus sp. GeD10 </t>
  </si>
  <si>
    <t xml:space="preserve">&gt;tr|N1LWU3|N1LWU3_9BACI Cadmium efflux system accessory protein OS=Bacillus sp. GeD10 </t>
  </si>
  <si>
    <t xml:space="preserve">&gt;tr|N1LQ56|N1LQ56_9BACI Chromosomal replication initiator protein DnaA OS=Bacillus sp. GeD10 </t>
  </si>
  <si>
    <t xml:space="preserve">&gt;tr|N1LYB0|N1LYB0_9BACI MreB-like protein (Mbl protein) OS=Bacillus sp. GeD10 </t>
  </si>
  <si>
    <t xml:space="preserve">&gt;tr|N1LR34|N1LR34_9BACI Uroporphyrinogen decarboxylase OS=Bacillus sp. GeD10 </t>
  </si>
  <si>
    <t xml:space="preserve">&gt;tr|N1LN46|N1LN46_9BACI Methionine import ATP-binding protein MetN OS=Bacillus sp. GeD10 </t>
  </si>
  <si>
    <t xml:space="preserve">&gt;tr|N1LHA5|N1LHA5_9BACI Uncharacterized protein OS=Bacillus sp. GeD10 </t>
  </si>
  <si>
    <t xml:space="preserve">&gt;tr|N1LZ30|N1LZ30_9BACI HesA/MoeB/ThiF family protein related to EC-YgdL OS=Bacillus sp. GeD10 </t>
  </si>
  <si>
    <t xml:space="preserve">&gt;tr|N1M097|N1M097_9BACI GTP-sensing transcriptional pleiotropic repressor CodY OS=Bacillus sp. GeD10 </t>
  </si>
  <si>
    <t xml:space="preserve">&gt;tr|N1LLK3|N1LLK3_9BACI PhaQ: a PHB-responsive repressor controlling expression of phaP and phaQ OS=Bacillus sp. GeD10 </t>
  </si>
  <si>
    <t xml:space="preserve">&gt;tr|N1LHR8|N1LHR8_9BACI Uncharacterized protein OS=Bacillus sp. GeD10 </t>
  </si>
  <si>
    <t xml:space="preserve">&gt;tr|N1LJ29|N1LJ29_9BACI Diadenosine tetraphosphatase and related serine/threonine protein phosphatases OS=Bacillus sp. GeD10 </t>
  </si>
  <si>
    <t xml:space="preserve">&gt;tr|N1LQV0|N1LQV0_9BACI Aspartate 1-decarboxylase OS=Bacillus sp. GeD10 </t>
  </si>
  <si>
    <t xml:space="preserve">&gt;tr|N1LWZ2|N1LWZ2_9BACI dTDP-4-dehydrorhamnose 3,5-epimerase OS=Bacillus sp. GeD10 </t>
  </si>
  <si>
    <t xml:space="preserve">&gt;tr|N1LVA4|N1LVA4_9BACI Thioredoxin OS=Bacillus sp. GeD10 </t>
  </si>
  <si>
    <t xml:space="preserve">&gt;tr|N1LQY4|N1LQY4_9BACI Uncharacterized protein OS=Bacillus sp. GeD10 </t>
  </si>
  <si>
    <t xml:space="preserve">&gt;tr|N1M0W5|N1M0W5_9BACI Conserved domain protein OS=Bacillus sp. GeD10 </t>
  </si>
  <si>
    <t xml:space="preserve">&gt;tr|N1LKI9|N1LKI9_9BACI Peptidase T OS=Bacillus sp. GeD10 </t>
  </si>
  <si>
    <t xml:space="preserve">&gt;tr|N1LZ23|N1LZ23_9BACI Uncharacterized protein OS=Bacillus sp. GeD10 </t>
  </si>
  <si>
    <t xml:space="preserve">&gt;tr|N1LM79|N1LM79_9BACI Ribonuclease PH OS=Bacillus sp. GeD10 </t>
  </si>
  <si>
    <t xml:space="preserve">&gt;tr|N1LX51|N1LX51_9BACI Alkylphosphonate utilization operon protein PhnA OS=Bacillus sp. GeD10 </t>
  </si>
  <si>
    <t xml:space="preserve">&gt;tr|N1LTJ8|N1LTJ8_9BACI Uncharacterized protein OS=Bacillus sp. GeD10 </t>
  </si>
  <si>
    <t xml:space="preserve">&gt;tr|N1LKP5|N1LKP5_9BACI Alpha-glucosidase OS=Bacillus sp. GeD10 </t>
  </si>
  <si>
    <t xml:space="preserve">&gt;tr|N1LWD1|N1LWD1_9BACI Uncharacterized protein OS=Bacillus sp. GeD10 </t>
  </si>
  <si>
    <t xml:space="preserve">&gt;tr|N1LM52|N1LM52_9BACI 4-hydroxybenzoyl-CoA thioesterase family active site OS=Bacillus sp. GeD10 </t>
  </si>
  <si>
    <t xml:space="preserve">&gt;tr|N1LUF1|N1LUF1_9BACI Uncharacterized N-acetyltransferase EBGED10_55950 OS=Bacillus sp. GeD10 </t>
  </si>
  <si>
    <t xml:space="preserve">&gt;tr|N1LS91|N1LS91_9BACI Phenazine biosynthesis protein PhzF like OS=Bacillus sp. GeD10 </t>
  </si>
  <si>
    <t xml:space="preserve">&gt;tr|N1LIB5|N1LIB5_9BACI Acetyltransferase, GNAT family OS=Bacillus sp. GeD10 </t>
  </si>
  <si>
    <t xml:space="preserve">&gt;tr|N1LMW9|N1LMW9_9BACI Agmatinase OS=Bacillus sp. GeD10 </t>
  </si>
  <si>
    <t xml:space="preserve">&gt;tr|N1LQL2|N1LQL2_9BACI Transcription termination/antitermination protein NusG OS=Bacillus sp. GeD10 </t>
  </si>
  <si>
    <t xml:space="preserve">&gt;tr|N1LWJ8|N1LWJ8_9BACI 3-phosphoshikimate 1-carboxyvinyltransferase OS=Bacillus sp. GeD10 </t>
  </si>
  <si>
    <t xml:space="preserve">&gt;tr|N1LFR1|N1LFR1_9BACI Universal stress protein family OS=Bacillus sp. GeD10 </t>
  </si>
  <si>
    <t xml:space="preserve">&gt;tr|N1LGK4|N1LGK4_9BACI Glutamate racemase OS=Bacillus sp. GeD10 </t>
  </si>
  <si>
    <t xml:space="preserve">&gt;tr|N1LQP8|N1LQP8_9BACI 50S ribosomal protein L18 OS=Bacillus sp. GeD10 </t>
  </si>
  <si>
    <t xml:space="preserve">&gt;tr|N1LVA0|N1LVA0_9BACI Acetyltransferase OS=Bacillus sp. GeD10 </t>
  </si>
  <si>
    <t xml:space="preserve">&gt;tr|N1LX03|N1LX03_9BACI UPF0738 protein EBGED10_59510 OS=Bacillus sp. GeD10 </t>
  </si>
  <si>
    <t xml:space="preserve">&gt;tr|N1LWE2|N1LWE2_9BACI Guanylate kinase OS=Bacillus sp. GeD10 </t>
  </si>
  <si>
    <t xml:space="preserve">&gt;tr|N1LN43|N1LN43_9BACI Uncharacterized protein OS=Bacillus sp. GeD10 </t>
  </si>
  <si>
    <t xml:space="preserve">&gt;tr|N1LTN6|N1LTN6_9BACI Phosphoribosylglycinamide formyltransferase OS=Bacillus sp. GeD10 </t>
  </si>
  <si>
    <t xml:space="preserve">&gt;tr|N1LT37|N1LT37_9BACI dTDP-glucose 4,6-dehydratase OS=Bacillus sp. GeD10 </t>
  </si>
  <si>
    <t xml:space="preserve">&gt;tr|N1LWF2|N1LWF2_9BACI Alcohol dehydrogenase OS=Bacillus sp. GeD10 </t>
  </si>
  <si>
    <t xml:space="preserve">&gt;tr|N1LKC3|N1LKC3_9BACI Type II pantothenate kinase OS=Bacillus sp. GeD10 </t>
  </si>
  <si>
    <t xml:space="preserve">&gt;tr|N1LSQ7|N1LSQ7_9BACI Holliday junction ATP-dependent DNA helicase RuvB OS=Bacillus sp. GeD10 </t>
  </si>
  <si>
    <t xml:space="preserve">&gt;tr|N1LLU2|N1LLU2_9BACI Uncharacterized protein OS=Bacillus sp. GeD10 </t>
  </si>
  <si>
    <t xml:space="preserve">&gt;tr|N1LI42|N1LI42_9BACI ABC transporter ATP-binding protein uup OS=Bacillus sp. GeD10 </t>
  </si>
  <si>
    <t xml:space="preserve">&gt;tr|N1LTI9|N1LTI9_9BACI ComA operon protein, putative OS=Bacillus sp. GeD10 </t>
  </si>
  <si>
    <t xml:space="preserve">&gt;tr|N1LLR1|N1LLR1_9BACI Alpha-acetolactate decarboxylase OS=Bacillus sp. GeD10 </t>
  </si>
  <si>
    <t xml:space="preserve">&gt;tr|N1LGP0|N1LGP0_9BACI OrfB OS=Bacillus sp. GeD10 </t>
  </si>
  <si>
    <t xml:space="preserve">&gt;tr|N1LN61|N1LN61_9BACI ABC transporter, ATP-binding protein OS=Bacillus sp. GeD10 </t>
  </si>
  <si>
    <t xml:space="preserve">&gt;tr|N1LV60|N1LV60_9BACI Prephenate dehydratase OS=Bacillus sp. GeD10 </t>
  </si>
  <si>
    <t xml:space="preserve">&gt;tr|N1LQ20|N1LQ20_9BACI Uncharacterized protein OS=Bacillus sp. GeD10 </t>
  </si>
  <si>
    <t xml:space="preserve">&gt;tr|N1LUB3|N1LUB3_9BACI UPF0637 protein EBGED10_55550 OS=Bacillus sp. GeD10 </t>
  </si>
  <si>
    <t xml:space="preserve">&gt;tr|N1LLQ8|N1LLQ8_9BACI 3-oxoacyl-[acyl-carrier-protein] synthase 2 OS=Bacillus sp. GeD10 </t>
  </si>
  <si>
    <t xml:space="preserve">&gt;tr|N1LRI6|N1LRI6_9BACI 50S ribosomal protein L16 OS=Bacillus sp. GeD10 </t>
  </si>
  <si>
    <t xml:space="preserve">&gt;tr|N1LQH4|N1LQH4_9BACI Phosphoglycerate mutase family 3 OS=Bacillus sp. GeD10 </t>
  </si>
  <si>
    <t xml:space="preserve">&gt;tr|N1LGI4|N1LGI4_9BACI Possible tetrapyrrole methyltransferase domain / Nucleoside triphosphate pyrophosphohydrolase MazG OS=Bacillus sp. GeD10 </t>
  </si>
  <si>
    <t xml:space="preserve">&gt;tr|N1LYG5|N1LYG5_9BACI Peptidase, U32 family small subunit [C1] OS=Bacillus sp. GeD10 </t>
  </si>
  <si>
    <t xml:space="preserve">&gt;tr|N1LSF3|N1LSF3_9BACI Glyceraldehyde-3-phosphate dehydrogenase OS=Bacillus sp. GeD10 </t>
  </si>
  <si>
    <t xml:space="preserve">&gt;tr|N1M0M0|N1M0M0_9BACI Phenylalanyl-tRNA synthetase alpha subunit OS=Bacillus sp. GeD10 </t>
  </si>
  <si>
    <t xml:space="preserve">&gt;tr|N1LS87|N1LS87_9BACI Leucine dehydrogenase OS=Bacillus sp. GeD10 </t>
  </si>
  <si>
    <t xml:space="preserve">&gt;tr|N1LKH6|N1LKH6_9BACI Glyoxalase, Glyoxalase/Bleomycin resistance protein/Dioxygenase superfamily OS=Bacillus sp. GeD10 </t>
  </si>
  <si>
    <t xml:space="preserve">&gt;tr|N1LG70|N1LG70_9BACI Uncharacterized protein OS=Bacillus sp. GeD10 </t>
  </si>
  <si>
    <t xml:space="preserve">&gt;tr|N1LND7|N1LND7_9BACI 50S ribosomal protein L31 type B OS=Bacillus sp. GeD10 </t>
  </si>
  <si>
    <t xml:space="preserve">&gt;tr|N1LLM5|N1LLM5_9BACI Lon protease OS=Bacillus sp. GeD10 </t>
  </si>
  <si>
    <t xml:space="preserve">&gt;tr|N1LQ23|N1LQ23_9BACI Uncharacterized protein OS=Bacillus sp. GeD10 </t>
  </si>
  <si>
    <t xml:space="preserve">&gt;tr|N1LWN3|N1LWN3_9BACI Molybdopterin biosynthesis protein MoeA OS=Bacillus sp. GeD10 </t>
  </si>
  <si>
    <t xml:space="preserve">&gt;tr|N1LKJ1|N1LKJ1_9BACI tRNA pseudouridine synthase A OS=Bacillus sp. GeD10 </t>
  </si>
  <si>
    <t xml:space="preserve">&gt;tr|N1LT97|N1LT97_9BACI Chaperone protein DnaJ OS=Bacillus sp. GeD10 </t>
  </si>
  <si>
    <t xml:space="preserve">&gt;tr|N1LP01|N1LP01_9BACI Acetyltransferase OS=Bacillus sp. GeD10 </t>
  </si>
  <si>
    <t xml:space="preserve">&gt;tr|N1LLI3|N1LLI3_9BACI Queuosine biosynthesis QueD, PTPS-I OS=Bacillus sp. GeD10 </t>
  </si>
  <si>
    <t xml:space="preserve">&gt;tr|N1M007|N1M007_9BACI COG1399 protein in cluster with ribosomal protein L32p, Firmicutes subfamily OS=Bacillus sp. GeD10 </t>
  </si>
  <si>
    <t xml:space="preserve">&gt;tr|N1LV50|N1LV50_9BACI 50S ribosomal protein L21 OS=Bacillus sp. GeD10 </t>
  </si>
  <si>
    <t xml:space="preserve">&gt;tr|N1LUH8|N1LUH8_9BACI Tetratricopeptide repeat (TPR) family protein OS=Bacillus sp. GeD10 </t>
  </si>
  <si>
    <t xml:space="preserve">&gt;tr|N1LK52|N1LK52_9BACI Metal-dependent hydrolase OS=Bacillus sp. GeD10 </t>
  </si>
  <si>
    <t xml:space="preserve">&gt;tr|N1M101|N1M101_9BACI Unspecified monosaccharide ABC transport system,substrate-binding component OS=Bacillus sp. GeD10 </t>
  </si>
  <si>
    <t xml:space="preserve">&gt;tr|N1LJ64|N1LJ64_9BACI Acetyltransferase, GNAT family OS=Bacillus sp. GeD10 </t>
  </si>
  <si>
    <t xml:space="preserve">&gt;tr|N1LP05|N1LP05_9BACI Galactose-1-phosphate uridylyltransferase OS=Bacillus sp. GeD10 </t>
  </si>
  <si>
    <t xml:space="preserve">&gt;tr|N1LHW8|N1LHW8_9BACI Similar to Hydroxyacylglutathione hydrolase, but in an organism lacking glutathione biosynthesis OS=Bacillus sp. GeD10 </t>
  </si>
  <si>
    <t xml:space="preserve">&gt;tr|N1LQW3|N1LQW3_9BACI MazG nucleotide pyrophosphohydrolase OS=Bacillus sp. GeD10 </t>
  </si>
  <si>
    <t xml:space="preserve">&gt;tr|N1LXK7|N1LXK7_9BACI Phage tail protein OS=Bacillus sp. GeD10 </t>
  </si>
  <si>
    <t xml:space="preserve">&gt;tr|N1LR14|N1LR14_9BACI Probable 5-3 exonuclease Bsu YpcP OS=Bacillus sp. GeD10 </t>
  </si>
  <si>
    <t xml:space="preserve">&gt;tr|N1LLA2|N1LLA2_9BACI Peroxide stress regulator PerR, FUR family OS=Bacillus sp. GeD10 </t>
  </si>
  <si>
    <t xml:space="preserve">&gt;tr|N1LS09|N1LS09_9BACI Uncharacterized protein OS=Bacillus sp. GeD10 </t>
  </si>
  <si>
    <t xml:space="preserve">&gt;tr|N1LVI4|N1LVI4_9BACI Acetyltransferase, GNAT family OS=Bacillus sp. GeD10 </t>
  </si>
  <si>
    <t xml:space="preserve">&gt;tr|N1LRH6|N1LRH6_9BACI Histidine kinase OS=Bacillus sp. GeD10 </t>
  </si>
  <si>
    <t xml:space="preserve">&gt;tr|N1LWF8|N1LWF8_9BACI 6-phosphogluconate dehydrogenase, decarboxylating OS=Bacillus sp. GeD10 </t>
  </si>
  <si>
    <t xml:space="preserve">&gt;tr|N1LUZ1|N1LUZ1_9BACI Uncharacterized protein OS=Bacillus sp. GeD10 </t>
  </si>
  <si>
    <t xml:space="preserve">&gt;tr|N1LWX7|N1LWX7_9BACI Inner membrane protein YqiK OS=Bacillus sp. GeD10 </t>
  </si>
  <si>
    <t xml:space="preserve">&gt;tr|N1LJW8|N1LJW8_9BACI Ribosomal RNA small subunit methyltransferase G OS=Bacillus sp. GeD10 </t>
  </si>
  <si>
    <t xml:space="preserve">&gt;tr|N1LX13|N1LX13_9BACI Uncharacterized protein OS=Bacillus sp. GeD10 </t>
  </si>
  <si>
    <t xml:space="preserve">&gt;tr|N1LTJ9|N1LTJ9_9BACI Putative cytoplasmic protein OS=Bacillus sp. GeD10 </t>
  </si>
  <si>
    <t xml:space="preserve">&gt;tr|N1LVP2|N1LVP2_9BACI Uncharacterized protein OS=Bacillus sp. GeD10 </t>
  </si>
  <si>
    <t xml:space="preserve">&gt;tr|N1LSJ6|N1LSJ6_9BACI Transcriptional regulator, TetR family OS=Bacillus sp. GeD10 </t>
  </si>
  <si>
    <t xml:space="preserve">&gt;tr|N1LNJ0|N1LNJ0_9BACI Ferrous iron transport protein A OS=Bacillus sp. GeD10 </t>
  </si>
  <si>
    <t xml:space="preserve">&gt;tr|N1LZ34|N1LZ34_9BACI Lead, cadmium, zinc and mercury transporting ATPase Copper-translocating P-type ATPase OS=Bacillus sp. GeD10 </t>
  </si>
  <si>
    <t xml:space="preserve">&gt;tr|N1LZQ0|N1LZQ0_9BACI DUF309 domain-containing protein OS=Bacillus sp. GeD10 </t>
  </si>
  <si>
    <t xml:space="preserve">&gt;tr|N1LI79|N1LI79_9BACI Two-component response regulator SA14-24 OS=Bacillus sp. GeD10 </t>
  </si>
  <si>
    <t xml:space="preserve">&gt;tr|N1LSA4|N1LSA4_9BACI Biotin carboxyl carrier protein of acetyl-CoA carboxylase OS=Bacillus sp. GeD10 </t>
  </si>
  <si>
    <t xml:space="preserve">&gt;tr|N1LIS8|N1LIS8_9BACI Lipoprotein, putative OS=Bacillus sp. GeD10 </t>
  </si>
  <si>
    <t xml:space="preserve">&gt;tr|N1LPS0|N1LPS0_9BACI Uncharacterized protein OS=Bacillus sp. GeD10 </t>
  </si>
  <si>
    <t xml:space="preserve">&gt;tr|N1LP62|N1LP62_9BACI ABC transporter, ATP-binding protein OS=Bacillus sp. GeD10 </t>
  </si>
  <si>
    <t xml:space="preserve">&gt;tr|N1LZZ2|N1LZZ2_9BACI Formamidase OS=Bacillus sp. GeD10 </t>
  </si>
  <si>
    <t xml:space="preserve">&gt;tr|N1LGR0|N1LGR0_9BACI Uncharacterized protein OS=Bacillus sp. GeD10 </t>
  </si>
  <si>
    <t xml:space="preserve">&gt;tr|N1LY10|N1LY10_9BACI Protein GrpE OS=Bacillus sp. GeD10 </t>
  </si>
  <si>
    <t xml:space="preserve">&gt;tr|N1LQ51|N1LQ51_9BACI tRNA modification GTPase MnmE OS=Bacillus sp. GeD10 </t>
  </si>
  <si>
    <t xml:space="preserve">&gt;tr|N1LD18|N1LD18_9BACI General stress protein 13 OS=Bacillus sp. GeD10 </t>
  </si>
  <si>
    <t xml:space="preserve">&gt;tr|N1LRQ1|N1LRQ1_9BACI Ribosomal protein L11 methyltransferase OS=Bacillus sp. GeD10 </t>
  </si>
  <si>
    <t xml:space="preserve">&gt;tr|N1LGV0|N1LGV0_9BACI MazG related NTP pyrophosphohydrolase OS=Bacillus sp. GeD10 </t>
  </si>
  <si>
    <t xml:space="preserve">&gt;tr|N1LRK2|N1LRK2_9BACI Antibiotic biosynthesis monooxygenase domain-containing protein OS=Bacillus sp. GeD10 </t>
  </si>
  <si>
    <t xml:space="preserve">&gt;tr|N1LIP4|N1LIP4_9BACI Catabolite repression HPr-like protein Crh OS=Bacillus sp. GeD10 </t>
  </si>
  <si>
    <t xml:space="preserve">&gt;tr|N1LRQ3|N1LRQ3_9BACI Uncharacterized protein OS=Bacillus sp. GeD10 </t>
  </si>
  <si>
    <t xml:space="preserve">&gt;tr|N1LLP5|N1LLP5_9BACI Septum formation protein Maf OS=Bacillus sp. GeD10 </t>
  </si>
  <si>
    <t xml:space="preserve">&gt;tr|N1LM68|N1LM68_9BACI Uncharacterized protein OS=Bacillus sp. GeD10 </t>
  </si>
  <si>
    <t xml:space="preserve">&gt;tr|N1LVM2|N1LVM2_9BACI Nitroreductase family protein OS=Bacillus sp. GeD10 </t>
  </si>
  <si>
    <t xml:space="preserve">&gt;tr|N1LN48|N1LN48_9BACI Signal transduction histidine kinase OS=Bacillus sp. GeD10 </t>
  </si>
  <si>
    <t xml:space="preserve">&gt;tr|N1LT83|N1LT83_9BACI 50S ribosomal protein L33 OS=Bacillus sp. GeD10 </t>
  </si>
  <si>
    <t xml:space="preserve">&gt;tr|N1LTK5|N1LTK5_9BACI Methylated-DNA--protein-cysteine methyltransferase OS=Bacillus sp. GeD10 </t>
  </si>
  <si>
    <t xml:space="preserve">&gt;tr|N1LUJ6|N1LUJ6_9BACI Uncharacterized protein OS=Bacillus sp. GeD10 </t>
  </si>
  <si>
    <t xml:space="preserve">&gt;tr|N1LPE3|N1LPE3_9BACI Uncharacterized protein OS=Bacillus sp. GeD10 </t>
  </si>
  <si>
    <t xml:space="preserve">&gt;tr|N1LTM4|N1LTM4_9BACI Glyoxylate reductase / Glyoxylate reductase / Hydroxypyruvate reductase OS=Bacillus sp. GeD10 </t>
  </si>
  <si>
    <t xml:space="preserve">&gt;tr|N1LSV1|N1LSV1_9BACI DNA-binding response regulator, LuxR family OS=Bacillus sp. GeD10 </t>
  </si>
  <si>
    <t xml:space="preserve">&gt;tr|N1LW55|N1LW55_9BACI Dihydrolipoamide acetyltransferase component of pyruvate dehydrogenase complex OS=Bacillus sp. GeD10 </t>
  </si>
  <si>
    <t xml:space="preserve">&gt;tr|N1LRX9|N1LRX9_9BACI Glutamyl-tRNA(Gln) amidotransferase subunit A OS=Bacillus sp. GeD10 </t>
  </si>
  <si>
    <t xml:space="preserve">&gt;tr|N1LII0|N1LII0_9BACI Acetyltransferase, GNAT family OS=Bacillus sp. GeD10 </t>
  </si>
  <si>
    <t xml:space="preserve">&gt;tr|N1LNW8|N1LNW8_9BACI Phage tail length tape-measure protein OS=Bacillus sp. GeD10 </t>
  </si>
  <si>
    <t xml:space="preserve">&gt;tr|N1LSK5|N1LSK5_9BACI Endonuclease/exonuclease/phosphatase family OS=Bacillus sp. GeD10 </t>
  </si>
  <si>
    <t xml:space="preserve">&gt;tr|N1M0S0|N1M0S0_9BACI Dihydroorotase OS=Bacillus sp. GeD10 </t>
  </si>
  <si>
    <t xml:space="preserve">&gt;tr|N1LR70|N1LR70_9BACI Pyrroline-5-carboxylate reductase OS=Bacillus sp. GeD10 </t>
  </si>
  <si>
    <t xml:space="preserve">&gt;tr|N1LUZ8|N1LUZ8_9BACI L-lactate dehydrogenase OS=Bacillus sp. GeD10 </t>
  </si>
  <si>
    <t xml:space="preserve">&gt;tr|N1LUK8|N1LUK8_9BACI Ribosomal RNA small subunit methyltransferase B OS=Bacillus sp. GeD10 </t>
  </si>
  <si>
    <t xml:space="preserve">&gt;tr|N1LJV6|N1LJV6_9BACI 30S ribosomal protein S18 OS=Bacillus sp. GeD10 </t>
  </si>
  <si>
    <t xml:space="preserve">&gt;tr|N1LVW9|N1LVW9_9BACI 2-dehydropantoate 2-reductase OS=Bacillus sp. GeD10 </t>
  </si>
  <si>
    <t xml:space="preserve">&gt;tr|N1LGJ4|N1LGJ4_9BACI Acetyltransferase, GNAT family OS=Bacillus sp. GeD10 </t>
  </si>
  <si>
    <t xml:space="preserve">&gt;tr|N1LZC7|N1LZC7_9BACI Oxygen-insensitive NAD(P)H nitroreductase / Dihydropteridine reductase OS=Bacillus sp. GeD10 </t>
  </si>
  <si>
    <t xml:space="preserve">&gt;tr|N1LZT7|N1LZT7_9BACI 50S ribosomal protein L27 OS=Bacillus sp. GeD10 </t>
  </si>
  <si>
    <t xml:space="preserve">&gt;tr|N1LTH6|N1LTH6_9BACI Kynurenine formamidase, bacterial OS=Bacillus sp. GeD10 </t>
  </si>
  <si>
    <t xml:space="preserve">&gt;tr|N1LU43|N1LU43_9BACI Translation initiation factor IF-3 OS=Bacillus sp. GeD10 </t>
  </si>
  <si>
    <t xml:space="preserve">&gt;tr|N1LQL4|N1LQL4_9BACI 3-oxoacyl-[acyl-carrier protein] reductase OS=Bacillus sp. GeD10 </t>
  </si>
  <si>
    <t xml:space="preserve">&gt;tr|N1LIE6|N1LIE6_9BACI Deoxyribonucleoside regulator DeoR (Transcriptional repressor) OS=Bacillus sp. GeD10 </t>
  </si>
  <si>
    <t xml:space="preserve">&gt;tr|N1LUQ4|N1LUQ4_9BACI Glyceraldehyde-3-phosphate dehydrogenase OS=Bacillus sp. GeD10 </t>
  </si>
  <si>
    <t xml:space="preserve">&gt;tr|N1LXG5|N1LXG5_9BACI Polysaccharide deacetylase OS=Bacillus sp. GeD10 </t>
  </si>
  <si>
    <t xml:space="preserve">&gt;tr|N1LEC4|N1LEC4_9BACI Signal peptidase SipW, required for TasA secretion OS=Bacillus sp. GeD10 </t>
  </si>
  <si>
    <t xml:space="preserve">&gt;tr|N1LUM5|N1LUM5_9BACI Signal recognition particle protein OS=Bacillus sp. GeD10 </t>
  </si>
  <si>
    <t xml:space="preserve">&gt;tr|N1LM41|N1LM41_9BACI (2E,6E)-farnesyl diphosphate synthase OS=Bacillus sp. GeD10 </t>
  </si>
  <si>
    <t xml:space="preserve">&gt;tr|N1LHA1|N1LHA1_9BACI YuzD-like protein OS=Bacillus sp. GeD10 </t>
  </si>
  <si>
    <t xml:space="preserve">&gt;tr|N1LIX6|N1LIX6_9BACI Acetyltransferase OS=Bacillus sp. GeD10 </t>
  </si>
  <si>
    <t xml:space="preserve">&gt;tr|N1LGD6|N1LGD6_9BACI Uncharacterized protein OS=Bacillus sp. GeD10 </t>
  </si>
  <si>
    <t xml:space="preserve">&gt;tr|N1LHK4|N1LHK4_9BACI Acetyltransferase, GNAT family OS=Bacillus sp. GeD10 </t>
  </si>
  <si>
    <t xml:space="preserve">&gt;tr|N1LQD6|N1LQD6_9BACI Uncharacterized protein OS=Bacillus sp. GeD10 </t>
  </si>
  <si>
    <t xml:space="preserve">&gt;tr|N1LNM2|N1LNM2_9BACI Uncharacterized protein OS=Bacillus sp. GeD10 </t>
  </si>
  <si>
    <t xml:space="preserve">&gt;tr|N1LR37|N1LR37_9BACI Uncharacterized protein OS=Bacillus sp. GeD10 </t>
  </si>
  <si>
    <t xml:space="preserve">&gt;tr|N1LGJ3|N1LGJ3_9BACI Peptidyl-tRNA hydrolase OS=Bacillus sp. GeD10 </t>
  </si>
  <si>
    <t xml:space="preserve">&gt;tr|N1LQ08|N1LQ08_9BACI DNA-binding protein HBsu OS=Bacillus sp. GeD10 </t>
  </si>
  <si>
    <t xml:space="preserve">&gt;tr|N1LMA4|N1LMA4_9BACI Delta-aminolevulinic acid dehydratase OS=Bacillus sp. GeD10 </t>
  </si>
  <si>
    <t xml:space="preserve">&gt;tr|N1LL96|N1LL96_9BACI 50S ribosomal protein L3 OS=Bacillus sp. GeD10 </t>
  </si>
  <si>
    <t xml:space="preserve">&gt;tr|N1LM75|N1LM75_9BACI Phosphate regulon transcriptional regulatory protein PhoB (SphR) OS=Bacillus sp. GeD10 </t>
  </si>
  <si>
    <t xml:space="preserve">&gt;tr|N1LGG1|N1LGG1_9BACI Uncharacterized protein OS=Bacillus sp. GeD10 </t>
  </si>
  <si>
    <t xml:space="preserve">&gt;tr|N1LKB7|N1LKB7_9BACI Uncharacterized protein OS=Bacillus sp. GeD10 </t>
  </si>
  <si>
    <t xml:space="preserve">&gt;tr|N1LQ97|N1LQ97_9BACI Resolvase/integrase Bin OS=Bacillus sp. GeD10 </t>
  </si>
  <si>
    <t xml:space="preserve">&gt;tr|N1M0S4|N1M0S4_9BACI Orotidine 5-phosphate decarboxylase OS=Bacillus sp. GeD10 </t>
  </si>
  <si>
    <t xml:space="preserve">&gt;tr|N1LU94|N1LU94_9BACI Retron-type RNA-directed DNA polymerase OS=Bacillus sp. GeD10 </t>
  </si>
  <si>
    <t xml:space="preserve">&gt;tr|N1LM63|N1LM63_9BACI Hydrolase, haloacid dehalogenase-like family OS=Bacillus sp. GeD10 </t>
  </si>
  <si>
    <t xml:space="preserve">&gt;tr|N1LW45|N1LW45_9BACI Cytochrome c-type biogenesis protein Ccs1/ResB OS=Bacillus sp. GeD10 </t>
  </si>
  <si>
    <t xml:space="preserve">&gt;tr|N1LNY5|N1LNY5_9BACI Oligopeptide ABC transporter, periplasmic oligopeptide-binding protein OppA (TC 3.A.1.5.1) OS=Bacillus sp. GeD10 </t>
  </si>
  <si>
    <t xml:space="preserve">&gt;tr|N1LJ01|N1LJ01_9BACI Acetyltransferase, GNAT family OS=Bacillus sp. GeD10 </t>
  </si>
  <si>
    <t xml:space="preserve">&gt;tr|N1LJE7|N1LJE7_9BACI Lipoprotein OS=Bacillus sp. GeD10 </t>
  </si>
  <si>
    <t xml:space="preserve">&gt;tr|N1LME7|N1LME7_9BACI Aspartate--ammonia ligase OS=Bacillus sp. GeD10 </t>
  </si>
  <si>
    <t xml:space="preserve">&gt;tr|N1LWA8|N1LWA8_9BACI 2-oxoglutarate oxidoreductase, beta subunit OS=Bacillus sp. GeD10 </t>
  </si>
  <si>
    <t xml:space="preserve">&gt;tr|N1LX24|N1LX24_9BACI Nitroreductase family protein OS=Bacillus sp. GeD10 </t>
  </si>
  <si>
    <t xml:space="preserve">&gt;tr|N1LTI6|N1LTI6_9BACI Ferrichrome-binding periplasmic protein (TC 3.A.1.14.3) OS=Bacillus sp. GeD10 </t>
  </si>
  <si>
    <t xml:space="preserve">&gt;tr|N1LJQ1|N1LJQ1_9BACI Peptide chain release factor 1 OS=Bacillus sp. GeD10 </t>
  </si>
  <si>
    <t xml:space="preserve">&gt;tr|N1LDG6|N1LDG6_9BACI Sulfate adenylyltransferase OS=Bacillus sp. GeD10 </t>
  </si>
  <si>
    <t xml:space="preserve">&gt;tr|N1LV04|N1LV04_9BACI Xanthine phosphoribosyltransferase OS=Bacillus sp. GeD10 </t>
  </si>
  <si>
    <t xml:space="preserve">&gt;tr|N1M103|N1M103_9BACI S1 RNA binding domain OS=Bacillus sp. GeD10 </t>
  </si>
  <si>
    <t xml:space="preserve">&gt;tr|N1LRY2|N1LRY2_9BACI Alanine dehydrogenase OS=Bacillus sp. GeD10 </t>
  </si>
  <si>
    <t xml:space="preserve">&gt;tr|N1LNT1|N1LNT1_9BACI Nitric oxide reductase activation protein NorQ OS=Bacillus sp. GeD10 </t>
  </si>
  <si>
    <t xml:space="preserve">&gt;tr|N1LUT2|N1LUT2_9BACI Aspartate aminotransferase OS=Bacillus sp. GeD10 </t>
  </si>
  <si>
    <t xml:space="preserve">&gt;tr|N1LW31|N1LW31_9BACI Ribonuclease 3 OS=Bacillus sp. GeD10 </t>
  </si>
  <si>
    <t xml:space="preserve">&gt;tr|N1LS66|N1LS66_9BACI 3-oxoacyl-[acyl-carrier protein] reductase paralog OS=Bacillus sp. GeD10 </t>
  </si>
  <si>
    <t xml:space="preserve">&gt;tr|N1LTZ0|N1LTZ0_9BACI Alanine dehydrogenase OS=Bacillus sp. GeD10 </t>
  </si>
  <si>
    <t xml:space="preserve">&gt;tr|N1LMW3|N1LMW3_9BACI PBS lyase HEAT-like repeat domain protein OS=Bacillus sp. GeD10 </t>
  </si>
  <si>
    <t xml:space="preserve">&gt;tr|N1LUT7|N1LUT7_9BACI 2-oxoglutarate oxidoreductase, alpha subunit OS=Bacillus sp. GeD10 </t>
  </si>
  <si>
    <t xml:space="preserve">&gt;tr|N1LKQ3|N1LKQ3_9BACI Secreted and spore coat-associated protein 1,similar to biofilm matrix component TasA and to camelysin OS=Bacillus sp. GeD10 </t>
  </si>
  <si>
    <t xml:space="preserve">&gt;tr|N1LRW6|N1LRW6_9BACI tRNA-dihydrouridine synthase OS=Bacillus sp. GeD10 </t>
  </si>
  <si>
    <t xml:space="preserve">&gt;tr|N1LKH9|N1LKH9_9BACI Pyrroline-5-carboxylate reductase OS=Bacillus sp. GeD10 </t>
  </si>
  <si>
    <t xml:space="preserve">&gt;tr|N1M0J1|N1M0J1_9BACI Pyruvate dehydrogenase E1 component beta subunit OS=Bacillus sp. GeD10 </t>
  </si>
  <si>
    <t xml:space="preserve">&gt;tr|N1LFU7|N1LFU7_9BACI Putative deoxyribonuclease YcfH OS=Bacillus sp. GeD10 </t>
  </si>
  <si>
    <t xml:space="preserve">&gt;tr|N1LR54|N1LR54_9BACI Uncharacterized protein OS=Bacillus sp. GeD10 </t>
  </si>
  <si>
    <t xml:space="preserve">&gt;tr|N1LYL8|N1LYL8_9BACI ATP-dependent 6-phosphofructokinase OS=Bacillus sp. GeD10 </t>
  </si>
  <si>
    <t xml:space="preserve">&gt;tr|N1LLK9|N1LLK9_9BACI Methyltransferase OS=Bacillus sp. GeD10 </t>
  </si>
  <si>
    <t xml:space="preserve">&gt;tr|N1LW76|N1LW76_9BACI Aspartokinase OS=Bacillus sp. GeD10 </t>
  </si>
  <si>
    <t xml:space="preserve">&gt;tr|N1M1Q8|N1M1Q8_9BACI NAD kinase OS=Bacillus sp. GeD10 </t>
  </si>
  <si>
    <t xml:space="preserve">&gt;tr|N1M0V4|N1M0V4_9BACI Signal recognition particle receptor FtsY OS=Bacillus sp. GeD10 </t>
  </si>
  <si>
    <t xml:space="preserve">&gt;tr|N1LF81|N1LF81_9BACI UDP-N-acetylglucosamine 2-epimerase OS=Bacillus sp. GeD10 </t>
  </si>
  <si>
    <t xml:space="preserve">&gt;tr|N1LPY0|N1LPY0_9BACI ABC transporter-related protein OS=Bacillus sp. GeD10 </t>
  </si>
  <si>
    <t xml:space="preserve">&gt;tr|N1LM44|N1LM44_9BACI Electron transfer flavoprotein, beta subunit OS=Bacillus sp. GeD10 </t>
  </si>
  <si>
    <t xml:space="preserve">&gt;tr|N1LM92|N1LM92_9BACI ATP-dependent Clp protease ATP-binding subunit ClpX OS=Bacillus sp. GeD10 </t>
  </si>
  <si>
    <t xml:space="preserve">&gt;tr|N1LJI5|N1LJI5_9BACI Hypothetical NagD-like phosphatase OS=Bacillus sp. GeD10 </t>
  </si>
  <si>
    <t xml:space="preserve">&gt;tr|N1LR04|N1LR04_9BACI Fumarylacetoacetase OS=Bacillus sp. GeD10 </t>
  </si>
  <si>
    <t xml:space="preserve">&gt;tr|N1LM49|N1LM49_9BACI 5-methylthioadenosine/S-adenosylhomocysteine deaminase OS=Bacillus sp. GeD10 </t>
  </si>
  <si>
    <t xml:space="preserve">&gt;tr|N1LSE2|N1LSE2_9BACI Malate dehydrogenase OS=Bacillus sp. GeD10 </t>
  </si>
  <si>
    <t xml:space="preserve">&gt;tr|N1LWH4|N1LWH4_9BACI Succinyl-CoA ligase [ADP-forming] subunit beta OS=Bacillus sp. GeD10 </t>
  </si>
  <si>
    <t xml:space="preserve">&gt;tr|N1M0G8|N1M0G8_9BACI Uncharacterized protein OS=Bacillus sp. GeD10 </t>
  </si>
  <si>
    <t xml:space="preserve">&gt;tr|N1LHC7|N1LHC7_9BACI UDP-glucose dehydrogenase OS=Bacillus sp. GeD10 </t>
  </si>
  <si>
    <t xml:space="preserve">&gt;tr|N1LU16|N1LU16_9BACI Glycolate oxidase, subunit GlcD, putative OS=Bacillus sp. GeD10 </t>
  </si>
  <si>
    <t xml:space="preserve">&gt;tr|N1LXX7|N1LXX7_9BACI DUF1696 domain-containing protein OS=Bacillus sp. GeD10 </t>
  </si>
  <si>
    <t xml:space="preserve">&gt;tr|N1LH31|N1LH31_9BACI Dihydrolipoyllysine-residue succinyltransferase component of 2-oxoglutarate dehydrogenase complex OS=Bacillus sp. GeD10 </t>
  </si>
  <si>
    <t xml:space="preserve">&gt;tr|N1LW99|N1LW99_9BACI Cell division protein FtsL OS=Bacillus sp. GeD10 </t>
  </si>
  <si>
    <t xml:space="preserve">&gt;tr|N1M0F7|N1M0F7_9BACI Phosphoesterase OS=Bacillus sp. GeD10 </t>
  </si>
  <si>
    <t xml:space="preserve">&gt;tr|N1M296|N1M296_9BACI Truncated-SA protein OS=Bacillus sp. GeD10 </t>
  </si>
  <si>
    <t xml:space="preserve">&gt;tr|N1LNW1|N1LNW1_9BACI Probable cytosol aminopeptidase OS=Bacillus sp. GeD10 </t>
  </si>
  <si>
    <t xml:space="preserve">&gt;tr|N1LVG7|N1LVG7_9BACI Adenylate cyclase OS=Bacillus sp. GeD10 </t>
  </si>
  <si>
    <t xml:space="preserve">&gt;tr|N1LQJ7|N1LQJ7_9BACI Hypothetical Membrane Spanning Protein OS=Bacillus sp. GeD10 </t>
  </si>
  <si>
    <t xml:space="preserve">&gt;tr|N1LDT4|N1LDT4_9BACI Ribonuclease M5 OS=Bacillus sp. GeD10 </t>
  </si>
  <si>
    <t xml:space="preserve">&gt;tr|N1LPU3|N1LPU3_9BACI Transcriptional regulator, ArsR family OS=Bacillus sp. GeD10 </t>
  </si>
  <si>
    <t xml:space="preserve">&gt;tr|N1LFM3|N1LFM3_9BACI Periplasmic thiol:disulfide interchange protein DsbA OS=Bacillus sp. GeD10 </t>
  </si>
  <si>
    <t xml:space="preserve">&gt;tr|N1LP84|N1LP84_9BACI Capsular polysaccharide biosynthesis protein CapD OS=Bacillus sp. GeD10 </t>
  </si>
  <si>
    <t xml:space="preserve">&gt;tr|N1LQV8|N1LQV8_9BACI RNA-binding protein Hfq OS=Bacillus sp. GeD10 </t>
  </si>
  <si>
    <t xml:space="preserve">&gt;tr|N1LT25|N1LT25_9BACI Manganese-dependent protein-tyrosine phosphatase OS=Bacillus sp. GeD10 </t>
  </si>
  <si>
    <t xml:space="preserve">&gt;tr|N1LWJ2|N1LWJ2_9BACI Ribosome maturation factor RimP OS=Bacillus sp. GeD10 </t>
  </si>
  <si>
    <t xml:space="preserve">&gt;tr|N1LGW1|N1LGW1_9BACI DNA-3-methyladenine glycosylase II OS=Bacillus sp. GeD10 </t>
  </si>
  <si>
    <t xml:space="preserve">&gt;tr|N1LND8|N1LND8_9BACI DNA alkylation repair enzyme OS=Bacillus sp. GeD10 </t>
  </si>
  <si>
    <t xml:space="preserve">&gt;tr|N1LIE8|N1LIE8_9BACI Hypothetical Cytosolic Protein OS=Bacillus sp. GeD10 </t>
  </si>
  <si>
    <t xml:space="preserve">&gt;tr|N1LKK4|N1LKK4_9BACI Branched-chain alpha-keto acid dehydrogenase, E1 component, alpha subunit OS=Bacillus sp. GeD10 </t>
  </si>
  <si>
    <t xml:space="preserve">&gt;tr|N1LZB5|N1LZB5_9BACI DEAD-box ATP-dependent RNA helicase CshB OS=Bacillus sp. GeD10 </t>
  </si>
  <si>
    <t xml:space="preserve">&gt;tr|N1LPM6|N1LPM6_9BACI Uncharacterized protein OS=Bacillus sp. GeD10 </t>
  </si>
  <si>
    <t xml:space="preserve">&gt;tr|N1M0C0|N1M0C0_9BACI Riboflavin biosynthesis protein OS=Bacillus sp. GeD10 </t>
  </si>
  <si>
    <t xml:space="preserve">&gt;tr|N1LSK4|N1LSK4_9BACI Transcriptional repressor of the fructose operon,DeoR family OS=Bacillus sp. GeD10 </t>
  </si>
  <si>
    <t xml:space="preserve">&gt;tr|N1LSE7|N1LSE7_9BACI Lipoprotein, putative OS=Bacillus sp. GeD10 </t>
  </si>
  <si>
    <t xml:space="preserve">&gt;tr|N1LR87|N1LR87_9BACI Histidinol-phosphate aminotransferase OS=Bacillus sp. GeD10 </t>
  </si>
  <si>
    <t xml:space="preserve">&gt;tr|N1LSS1|N1LSS1_9BACI Ferrochelatase OS=Bacillus sp. GeD10 </t>
  </si>
  <si>
    <t xml:space="preserve">&gt;tr|N1LVI3|N1LVI3_9BACI Formate hydrogenlyase subunit 7 OS=Bacillus sp. GeD10 </t>
  </si>
  <si>
    <t xml:space="preserve">&gt;tr|N1LIV2|N1LIV2_9BACI Enoyl-[acyl-carrier-protein] reductase [FMN] OS=Bacillus sp. GeD10 </t>
  </si>
  <si>
    <t xml:space="preserve">&gt;tr|N1LZV9|N1LZV9_9BACI Pyruvate dehydrogenase E1 component alpha subunit OS=Bacillus sp. GeD10 </t>
  </si>
  <si>
    <t xml:space="preserve">&gt;tr|N1M1R7|N1M1R7_9BACI NLP/P60 family protein OS=Bacillus sp. GeD10 </t>
  </si>
  <si>
    <t xml:space="preserve">&gt;tr|N1LU84|N1LU84_9BACI Transcriptional regulator, AraC family OS=Bacillus sp. GeD10 </t>
  </si>
  <si>
    <t xml:space="preserve">&gt;tr|N1LMA9|N1LMA9_9BACI Dihydrofolate synthase / Folylpolyglutamate synthase OS=Bacillus sp. GeD10 </t>
  </si>
  <si>
    <t xml:space="preserve">&gt;tr|N1LQR7|N1LQR7_9BACI Uncharacterized protein OS=Bacillus sp. GeD10 </t>
  </si>
  <si>
    <t xml:space="preserve">&gt;tr|N1LLG5|N1LLG5_9BACI D-alanine--D-alanine ligase OS=Bacillus sp. GeD10 </t>
  </si>
  <si>
    <t xml:space="preserve">&gt;tr|N1LV72|N1LV72_9BACI Toxic anion resistance protein TelA OS=Bacillus sp. GeD10 </t>
  </si>
  <si>
    <t xml:space="preserve">&gt;tr|N1LGT6|N1LGT6_9BACI Oxidoreductase of aldo/keto reductase family,subgroup 1 OS=Bacillus sp. GeD10 </t>
  </si>
  <si>
    <t xml:space="preserve">&gt;tr|N1LGL4|N1LGL4_9BACI Ribosomal RNA small subunit methyltransferase I OS=Bacillus sp. GeD10 </t>
  </si>
  <si>
    <t xml:space="preserve">&gt;tr|N1LZ46|N1LZ46_9BACI Peptidase, U32 family large subunit [C1] OS=Bacillus sp. GeD10 </t>
  </si>
  <si>
    <t xml:space="preserve">&gt;tr|N1LRK5|N1LRK5_9BACI Methionine aminopeptidase OS=Bacillus sp. GeD10 </t>
  </si>
  <si>
    <t xml:space="preserve">&gt;tr|N1LUB1|N1LUB1_9BACI UDP-N-acetylglucosamine 1-carboxyvinyltransferase OS=Bacillus sp. GeD10 </t>
  </si>
  <si>
    <t xml:space="preserve">&gt;tr|N1LKH7|N1LKH7_9BACI Pyruvate formate-lyase OS=Bacillus sp. GeD10 </t>
  </si>
  <si>
    <t xml:space="preserve">&gt;tr|N1LWY1|N1LWY1_9BACI Tryptophan--tRNA ligase OS=Bacillus sp. GeD10 </t>
  </si>
  <si>
    <t xml:space="preserve">&gt;tr|N1LM67|N1LM67_9BACI Respiratory nitrate reductase alpha chain OS=Bacillus sp. GeD10 </t>
  </si>
  <si>
    <t xml:space="preserve">&gt;tr|N1LYK3|N1LYK3_9BACI Nicotinate phosphoribosyltransferase OS=Bacillus sp. GeD10 </t>
  </si>
  <si>
    <t xml:space="preserve">&gt;tr|N1LVS3|N1LVS3_9BACI S-adenosylmethionine synthase OS=Bacillus sp. GeD10 </t>
  </si>
  <si>
    <t xml:space="preserve">&gt;tr|N1LRD8|N1LRD8_9BACI Uncharacterized protein OS=Bacillus sp. GeD10 </t>
  </si>
  <si>
    <t xml:space="preserve">&gt;tr|N1LR00|N1LR00_9BACI Cytidylate kinase OS=Bacillus sp. GeD10 </t>
  </si>
  <si>
    <t xml:space="preserve">&gt;tr|N1LSX1|N1LSX1_9BACI Uncharacterized protein OS=Bacillus sp. GeD10 </t>
  </si>
  <si>
    <t xml:space="preserve">&gt;tr|N1LK61|N1LK61_9BACI Glutamine synthetase OS=Bacillus sp. GeD10 </t>
  </si>
  <si>
    <t xml:space="preserve">&gt;tr|N1LGT8|N1LGT8_9BACI A/G-specific adenine glycosylase OS=Bacillus sp. GeD10 </t>
  </si>
  <si>
    <t xml:space="preserve">&gt;tr|N1LQU9|N1LQU9_9BACI Initiation-control protein YabA OS=Bacillus sp. GeD10 </t>
  </si>
  <si>
    <t xml:space="preserve">&gt;tr|N1LKG7|N1LKG7_9BACI GMP reductase OS=Bacillus sp. GeD10 </t>
  </si>
  <si>
    <t xml:space="preserve">&gt;tr|N1LTN4|N1LTN4_9BACI Molybdopterin biosynthesis protein MoeA OS=Bacillus sp. GeD10 </t>
  </si>
  <si>
    <t xml:space="preserve">&gt;tr|N1LR83|N1LR83_9BACI Acetyltransferase, GNAT family OS=Bacillus sp. GeD10 </t>
  </si>
  <si>
    <t xml:space="preserve">&gt;tr|N1LX52|N1LX52_9BACI Methyltransferase OS=Bacillus sp. GeD10 </t>
  </si>
  <si>
    <t xml:space="preserve">&gt;tr|N1LXY7|N1LXY7_9BACI Argininosuccinate synthase OS=Bacillus sp. GeD10 </t>
  </si>
  <si>
    <t xml:space="preserve">&gt;tr|N1LRZ8|N1LRZ8_9BACI Phosphoribosylformylglycinamidine cyclo-ligase OS=Bacillus sp. GeD10 </t>
  </si>
  <si>
    <t xml:space="preserve">&gt;tr|N1LR16|N1LR16_9BACI Redox-sensing transcriptional repressor Rex OS=Bacillus sp. GeD10 </t>
  </si>
  <si>
    <t xml:space="preserve">&gt;tr|N1LV36|N1LV36_9BACI Aspartate aminotransferase OS=Bacillus sp. GeD10 </t>
  </si>
  <si>
    <t xml:space="preserve">&gt;tr|N1LRK9|N1LRK9_9BACI Uncharacterized protein OS=Bacillus sp. GeD10 </t>
  </si>
  <si>
    <t xml:space="preserve">&gt;tr|N1LKV9|N1LKV9_9BACI Metallo-dependent hydrolases, subgroup B OS=Bacillus sp. GeD10 </t>
  </si>
  <si>
    <t xml:space="preserve">&gt;tr|N1LQS4|N1LQS4_9BACI Nicotinamidase OS=Bacillus sp. GeD10 </t>
  </si>
  <si>
    <t xml:space="preserve">&gt;tr|N1LPY7|N1LPY7_9BACI SAV0291 homolog within ESAT-6 gene cluster OS=Bacillus sp. GeD10 </t>
  </si>
  <si>
    <t xml:space="preserve">&gt;tr|N1LYE2|N1LYE2_9BACI Acetolactate synthase small subunit OS=Bacillus sp. GeD10 </t>
  </si>
  <si>
    <t xml:space="preserve">&gt;tr|N1LVW2|N1LVW2_9BACI Cyclic pyranopterin monophosphate synthase accessory protein OS=Bacillus sp. GeD10 </t>
  </si>
  <si>
    <t xml:space="preserve">&gt;tr|N1LHD1|N1LHD1_9BACI Uncharacterized protein OS=Bacillus sp. GeD10 </t>
  </si>
  <si>
    <t xml:space="preserve">&gt;tr|N1LHU1|N1LHU1_9BACI DegV family protein OS=Bacillus sp. GeD10 </t>
  </si>
  <si>
    <t xml:space="preserve">&gt;tr|N1LFY7|N1LFY7_9BACI Hypothetical Cytosolic Protein OS=Bacillus sp. GeD10 </t>
  </si>
  <si>
    <t xml:space="preserve">&gt;tr|N1LYN3|N1LYN3_9BACI Probable endonuclease 4 OS=Bacillus sp. GeD10 </t>
  </si>
  <si>
    <t xml:space="preserve">&gt;tr|N1M0I3|N1M0I3_9BACI 2,3,4,5-tetrahydropyridine-2,6-dicarboxylate N-acetyltransferase OS=Bacillus sp. GeD10 </t>
  </si>
  <si>
    <t xml:space="preserve">&gt;tr|N1LXF6|N1LXF6_9BACI 3-oxoacyl-[acyl-carrier protein] reductase OS=Bacillus sp. GeD10 </t>
  </si>
  <si>
    <t xml:space="preserve">&gt;tr|N1LZ50|N1LZ50_9BACI Uncharacterized protein OS=Bacillus sp. GeD10 </t>
  </si>
  <si>
    <t xml:space="preserve">&gt;tr|N1LXZ0|N1LXZ0_9BACI D-amino acid dehydrogenase small subunit OS=Bacillus sp. GeD10 </t>
  </si>
  <si>
    <t xml:space="preserve">&gt;tr|N1LQF9|N1LQF9_9BACI Uncharacterized protein OS=Bacillus sp. GeD10 </t>
  </si>
  <si>
    <t xml:space="preserve">&gt;tr|N1LY70|N1LY70_9BACI Transcription regulator [contains diacylglycerol kinase catalytic domain] OS=Bacillus sp. GeD10 </t>
  </si>
  <si>
    <t xml:space="preserve">&gt;tr|N1LQ63|N1LQ63_9BACI Acetyltransferase, GNAT family OS=Bacillus sp. GeD10 </t>
  </si>
  <si>
    <t xml:space="preserve">&gt;tr|N1LQY6|N1LQY6_9BACI Glutamate racemase OS=Bacillus sp. GeD10 </t>
  </si>
  <si>
    <t xml:space="preserve">&gt;tr|N1LP61|N1LP61_9BACI Superoxide dismutase OS=Bacillus sp. GeD10 </t>
  </si>
  <si>
    <t xml:space="preserve">&gt;tr|N1M0H2|N1M0H2_9BACI Exopolyphosphatase OS=Bacillus sp. GeD10 </t>
  </si>
  <si>
    <t xml:space="preserve">&gt;tr|N1LQ89|N1LQ89_9BACI CarD-like transcriptional regulator OS=Bacillus sp. GeD10 </t>
  </si>
  <si>
    <t xml:space="preserve">&gt;tr|N1LTW4|N1LTW4_9BACI Probable tRNA sulfurtransferase OS=Bacillus sp. GeD10 </t>
  </si>
  <si>
    <t xml:space="preserve">&gt;tr|N1LGH5|N1LGH5_9BACI Metallo-beta-lactamase family protein OS=Bacillus sp. GeD10 </t>
  </si>
  <si>
    <t xml:space="preserve">&gt;tr|N1LTX1|N1LTX1_9BACI Central glycolytic genes regulator OS=Bacillus sp. GeD10 </t>
  </si>
  <si>
    <t xml:space="preserve">&gt;tr|N1LRE8|N1LRE8_9BACI Cell division transporter, ATP-binding protein FtsE (TC 3.A.5.1.1) OS=Bacillus sp. GeD10 </t>
  </si>
  <si>
    <t xml:space="preserve">&gt;tr|N1LJH3|N1LJH3_9BACI Putative nitroreductase family protein SACOL0874 OS=Bacillus sp. GeD10 </t>
  </si>
  <si>
    <t xml:space="preserve">&gt;tr|N1LJZ6|N1LJZ6_9BACI Electron transfer flavoprotein, alpha subunit OS=Bacillus sp. GeD10 </t>
  </si>
  <si>
    <t xml:space="preserve">&gt;tr|N1LGK7|N1LGK7_9BACI Ribosomal RNA small subunit methyltransferase A OS=Bacillus sp. GeD10 </t>
  </si>
  <si>
    <t xml:space="preserve">&gt;tr|N1LW27|N1LW27_9BACI Transcription factor FapR OS=Bacillus sp. GeD10 </t>
  </si>
  <si>
    <t xml:space="preserve">&gt;tr|N1LUM9|N1LUM9_9BACI CBS domain protein, lmo1865 homolog OS=Bacillus sp. GeD10 </t>
  </si>
  <si>
    <t xml:space="preserve">&gt;tr|N1LIH7|N1LIH7_9BACI Acetyl-CoA hydrolase/transferase family protein OS=Bacillus sp. GeD10 </t>
  </si>
  <si>
    <t xml:space="preserve">&gt;tr|N1LRL0|N1LRL0_9BACI DNA-directed RNA polymerase subunit alpha OS=Bacillus sp. GeD10 </t>
  </si>
  <si>
    <t xml:space="preserve">&gt;tr|N1LKX8|N1LKX8_9BACI GTPase HflX OS=Bacillus sp. GeD10 </t>
  </si>
  <si>
    <t xml:space="preserve">&gt;tr|N1LJD4|N1LJD4_9BACI Membrane protein OS=Bacillus sp. GeD10 </t>
  </si>
  <si>
    <t xml:space="preserve">&gt;tr|N1LXB8|N1LXB8_9BACI Chaperone protein DnaK OS=Bacillus sp. GeD10 </t>
  </si>
  <si>
    <t xml:space="preserve">&gt;tr|N1M0D2|N1M0D2_9BACI 4-hydroxy-tetrahydrodipicolinate synthase OS=Bacillus sp. GeD10 </t>
  </si>
  <si>
    <t xml:space="preserve">&gt;tr|N1LHM1|N1LHM1_9BACI Serine protease, DegP/HtrA, do-like OS=Bacillus sp. GeD10 </t>
  </si>
  <si>
    <t xml:space="preserve">&gt;tr|N1LUS2|N1LUS2_9BACI Putative tRNA-m1A22 methylase OS=Bacillus sp. GeD10 </t>
  </si>
  <si>
    <t xml:space="preserve">&gt;tr|N1LWR4|N1LWR4_9BACI Uncharacterized protein OS=Bacillus sp. GeD10 </t>
  </si>
  <si>
    <t xml:space="preserve">&gt;tr|N1LS83|N1LS83_9BACI Dihydrolipoamide acyltransferase component of branched-chain alpha-keto acid dehydrogenase complex OS=Bacillus sp. GeD10 </t>
  </si>
  <si>
    <t xml:space="preserve">&gt;tr|N1LGJ8|N1LGJ8_9BACI PurR: transcription regulator associated with purine metabolism OS=Bacillus sp. GeD10 </t>
  </si>
  <si>
    <t xml:space="preserve">&gt;tr|N1LVY4|N1LVY4_9BACI Uncharacterized protein OS=Bacillus sp. GeD10 </t>
  </si>
  <si>
    <t xml:space="preserve">&gt;tr|N1LZL7|N1LZL7_9BACI Uncharacterized protein OS=Bacillus sp. GeD10 </t>
  </si>
  <si>
    <t xml:space="preserve">&gt;tr|N1LMP2|N1LMP2_9BACI Bifunctional protein FolD OS=Bacillus sp. GeD10 </t>
  </si>
  <si>
    <t xml:space="preserve">&gt;tr|N1LY06|N1LY06_9BACI MiaB family protein, possibly involved in tRNA or rRNA modification OS=Bacillus sp. GeD10 </t>
  </si>
  <si>
    <t xml:space="preserve">&gt;tr|N1LNQ0|N1LNQ0_9BACI 1-deoxy-D-xylulose 5-phosphate reductoisomerase OS=Bacillus sp. GeD10 </t>
  </si>
  <si>
    <t xml:space="preserve">&gt;tr|N1LQP7|N1LQP7_9BACI Dihydrofolate reductase OS=Bacillus sp. GeD10 </t>
  </si>
  <si>
    <t xml:space="preserve">&gt;tr|N1LGD1|N1LGD1_9BACI Uncharacterized protein OS=Bacillus sp. GeD10 </t>
  </si>
  <si>
    <t xml:space="preserve">&gt;tr|N1LHM6|N1LHM6_9BACI Probable transaldolase OS=Bacillus sp. GeD10 </t>
  </si>
  <si>
    <t xml:space="preserve">&gt;tr|N1LLX9|N1LLX9_9BACI Uncharacterized protein OS=Bacillus sp. GeD10 </t>
  </si>
  <si>
    <t xml:space="preserve">&gt;tr|N1LP88|N1LP88_9BACI Acetyltransferase OS=Bacillus sp. GeD10 </t>
  </si>
  <si>
    <t xml:space="preserve">&gt;tr|N1LZX2|N1LZX2_9BACI Inositol-1-monophosphatase OS=Bacillus sp. GeD10 </t>
  </si>
  <si>
    <t xml:space="preserve">&gt;tr|N1LKI3|N1LKI3_9BACI Glutaminase OS=Bacillus sp. GeD10 </t>
  </si>
  <si>
    <t xml:space="preserve">&gt;tr|N1LQK4|N1LQK4_9BACI 2-C-methyl-D-erythritol 4-phosphate cytidylyltransferase OS=Bacillus sp. GeD10 </t>
  </si>
  <si>
    <t xml:space="preserve">&gt;tr|N1LUN4|N1LUN4_9BACI Succinyl-CoA ligase [ADP-forming] subunit alpha OS=Bacillus sp. GeD10 </t>
  </si>
  <si>
    <t xml:space="preserve">&gt;tr|N1LR26|N1LR26_9BACI DNA-binding response regulator ResD OS=Bacillus sp. GeD10 </t>
  </si>
  <si>
    <t xml:space="preserve">&gt;tr|N1LYP4|N1LYP4_9BACI Transcriptional repressor NrdR OS=Bacillus sp. GeD10 </t>
  </si>
  <si>
    <t xml:space="preserve">&gt;tr|N1LSL4|N1LSL4_9BACI LmbE family protein OS=Bacillus sp. GeD10 </t>
  </si>
  <si>
    <t xml:space="preserve">&gt;tr|N1LXB3|N1LXB3_9BACI Phosphoglycerate mutase family 1 OS=Bacillus sp. GeD10 </t>
  </si>
  <si>
    <t xml:space="preserve">&gt;tr|N1LJT9|N1LJT9_9BACI Acetyltransferase (GNAT family) SAS0976 OS=Bacillus sp. GeD10 </t>
  </si>
  <si>
    <t xml:space="preserve">&gt;tr|N1LX78|N1LX78_9BACI Serine/threonine protein phosphatase OS=Bacillus sp. GeD10 </t>
  </si>
  <si>
    <t xml:space="preserve">&gt;tr|N1LPZ6|N1LPZ6_9BACI Phosphoglycerate kinase OS=Bacillus sp. GeD10 </t>
  </si>
  <si>
    <t xml:space="preserve">&gt;tr|N1M179|N1M179_9BACI Chorismate synthase OS=Bacillus sp. GeD10 </t>
  </si>
  <si>
    <t xml:space="preserve">&gt;tr|N1LJ47|N1LJ47_9BACI 3-oxoacyl-[acyl-carrier protein] reductase OS=Bacillus sp. GeD10 </t>
  </si>
  <si>
    <t xml:space="preserve">&gt;tr|N1LY22|N1LY22_9BACI Acetyl-coenzyme A carboxylase carboxyl transferase subunit alpha OS=Bacillus sp. GeD10 </t>
  </si>
  <si>
    <t xml:space="preserve">&gt;tr|N1LQV7|N1LQV7_9BACI CCA-adding enzyme OS=Bacillus sp. GeD10 </t>
  </si>
  <si>
    <t xml:space="preserve">&gt;tr|N1LK45|N1LK45_9BACI LexA repressor OS=Bacillus sp. GeD10 </t>
  </si>
  <si>
    <t xml:space="preserve">&gt;tr|N1LQ87|N1LQ87_9BACI 60 kDa chaperonin OS=Bacillus sp. GeD10 </t>
  </si>
  <si>
    <t xml:space="preserve">&gt;tr|N1LLX4|N1LLX4_9BACI 50S ribosomal protein L2 OS=Bacillus sp. GeD10 </t>
  </si>
  <si>
    <t xml:space="preserve">&gt;tr|N1LYU9|N1LYU9_9BACI Uncharacterized protein OS=Bacillus sp. GeD10 </t>
  </si>
  <si>
    <t xml:space="preserve">&gt;tr|N1LI91|N1LI91_9BACI Pseudouridine synthase OS=Bacillus sp. GeD10 </t>
  </si>
  <si>
    <t xml:space="preserve">&gt;tr|N1LU42|N1LU42_9BACI Uncharacterized protein OS=Bacillus sp. GeD10 </t>
  </si>
  <si>
    <t xml:space="preserve">&gt;tr|N1LI69|N1LI69_9BACI Uncharacterized protein OS=Bacillus sp. GeD10 </t>
  </si>
  <si>
    <t xml:space="preserve">&gt;tr|N1LJ56|N1LJ56_9BACI Kynureninase OS=Bacillus sp. GeD10 </t>
  </si>
  <si>
    <t xml:space="preserve">&gt;tr|N1LJN8|N1LJN8_9BACI CTP synthase OS=Bacillus sp. GeD10 </t>
  </si>
  <si>
    <t xml:space="preserve">&gt;tr|N1LSP9|N1LSP9_9BACI Probable leucine-specific binding protein OS=Bacillus sp. GeD10 </t>
  </si>
  <si>
    <t xml:space="preserve">&gt;tr|N1LN65|N1LN65_9BACI Phosphoglycerate mutase family 2 OS=Bacillus sp. GeD10 </t>
  </si>
  <si>
    <t xml:space="preserve">&gt;tr|N1LLP3|N1LLP3_9BACI tRNA-specific adenosine deaminase OS=Bacillus sp. GeD10 </t>
  </si>
  <si>
    <t xml:space="preserve">&gt;tr|N1LI30|N1LI30_9BACI Nucleotide-binding protein EBGED10_11380 OS=Bacillus sp. GeD10 </t>
  </si>
  <si>
    <t xml:space="preserve">&gt;tr|N1M1E8|N1M1E8_9BACI NH(3)-dependent NAD(+) synthetase OS=Bacillus sp. GeD10 </t>
  </si>
  <si>
    <t xml:space="preserve">&gt;tr|N1LQN4|N1LQN4_9BACI 30S ribosomal protein S3 OS=Bacillus sp. GeD10 </t>
  </si>
  <si>
    <t xml:space="preserve">&gt;tr|N1LTR1|N1LTR1_9BACI 6-phosphogluconolactonase OS=Bacillus sp. GeD10 </t>
  </si>
  <si>
    <t xml:space="preserve">&gt;tr|N1LVT6|N1LVT6_9BACI SAM-dependent methyltransferase, MraW methylase family OS=Bacillus sp. GeD10 </t>
  </si>
  <si>
    <t xml:space="preserve">&gt;tr|N1LNP7|N1LNP7_9BACI Uncharacterized protein OS=Bacillus sp. GeD10 </t>
  </si>
  <si>
    <t xml:space="preserve">&gt;tr|N1LSY1|N1LSY1_9BACI Phosphate acetyltransferase OS=Bacillus sp. GeD10 </t>
  </si>
  <si>
    <t xml:space="preserve">&gt;tr|N1LFC4|N1LFC4_9BACI Lactate-responsive regulator LldR in Firmicutes,GntR family OS=Bacillus sp. GeD10 </t>
  </si>
  <si>
    <t xml:space="preserve">&gt;tr|N1LR51|N1LR51_9BACI Uncharacterized protein OS=Bacillus sp. GeD10 </t>
  </si>
  <si>
    <t xml:space="preserve">&gt;tr|N1LHU6|N1LHU6_9BACI LexA repressor OS=Bacillus sp. GeD10 </t>
  </si>
  <si>
    <t xml:space="preserve">&gt;tr|N1LJY3|N1LJY3_9BACI Signal transduction histidine kinase OS=Bacillus sp. GeD10 </t>
  </si>
  <si>
    <t xml:space="preserve">&gt;tr|N1LNT7|N1LNT7_9BACI 2-amino-3-ketobutyrate coenzyme A ligase OS=Bacillus sp. GeD10 </t>
  </si>
  <si>
    <t xml:space="preserve">&gt;tr|N1LSM8|N1LSM8_9BACI DUF1871 domain-containing protein OS=Bacillus sp. GeD10 </t>
  </si>
  <si>
    <t xml:space="preserve">&gt;tr|N1M0C3|N1M0C3_9BACI Predicted transcriptional regulator of N-Acetylglucosamine utilization, GntR family OS=Bacillus sp. GeD10 </t>
  </si>
  <si>
    <t xml:space="preserve">&gt;tr|N1LQE9|N1LQE9_9BACI Ornithine aminotransferase OS=Bacillus sp. GeD10 </t>
  </si>
  <si>
    <t xml:space="preserve">&gt;tr|N1M0H6|N1M0H6_9BACI EAL-domain protein OS=Bacillus sp. GeD10 </t>
  </si>
  <si>
    <t xml:space="preserve">&gt;tr|N1LH58|N1LH58_9BACI Lipoyl synthase OS=Bacillus sp. GeD10 </t>
  </si>
  <si>
    <t xml:space="preserve">&gt;tr|N1M0D7|N1M0D7_9BACI Transcriptional regulator in cluster with Zn-dependent hydrolase OS=Bacillus sp. GeD10 </t>
  </si>
  <si>
    <t xml:space="preserve">&gt;tr|N1LYM6|N1LYM6_9BACI Citrate synthase OS=Bacillus sp. GeD10 </t>
  </si>
  <si>
    <t xml:space="preserve">&gt;tr|N1LFS3|N1LFS3_9BACI 2,3-butanediol dehydrogenase, R-alcohol forming,(R)-and (S)-acetoin-specific OS=Bacillus sp. GeD10 </t>
  </si>
  <si>
    <t xml:space="preserve">&gt;tr|N1LUM6|N1LUM6_9BACI D-3-phosphoglycerate dehydrogenase OS=Bacillus sp. GeD10 </t>
  </si>
  <si>
    <t xml:space="preserve">&gt;tr|N1LM91|N1LM91_9BACI Probable transaldolase OS=Bacillus sp. GeD10 </t>
  </si>
  <si>
    <t xml:space="preserve">&gt;tr|N1LSD3|N1LSD3_9BACI Probable glycine dehydrogenase (decarboxylating) subunit 2 OS=Bacillus sp. GeD10 </t>
  </si>
  <si>
    <t xml:space="preserve">&gt;tr|N1LNG5|N1LNG5_9BACI MutT/nudix family protein OS=Bacillus sp. GeD10 </t>
  </si>
  <si>
    <t xml:space="preserve">&gt;tr|N1LUX9|N1LUX9_9BACI Putative metal chaperone, involved in Zn homeostasis, GTPase of COG0523 family OS=Bacillus sp. GeD10 </t>
  </si>
  <si>
    <t xml:space="preserve">&gt;tr|N1LUE7|N1LUE7_9BACI Lon-like protease with PDZ domain OS=Bacillus sp. GeD10 </t>
  </si>
  <si>
    <t xml:space="preserve">&gt;tr|N1LVW4|N1LVW4_9BACI 3-methyl-2-oxobutanoate hydroxymethyltransferase OS=Bacillus sp. GeD10 </t>
  </si>
  <si>
    <t xml:space="preserve">&gt;tr|N1LP29|N1LP29_9BACI Cysteine desulfurase OS=Bacillus sp. GeD10 </t>
  </si>
  <si>
    <t xml:space="preserve">&gt;tr|N1LII7|N1LII7_9BACI NADH dehydrogenase OS=Bacillus sp. GeD10 </t>
  </si>
  <si>
    <t xml:space="preserve">&gt;tr|N1LKD3|N1LKD3_9BACI Glucose-6-phosphate isomerase OS=Bacillus sp. GeD10 </t>
  </si>
  <si>
    <t xml:space="preserve">&gt;tr|N1LVU0|N1LVU0_9BACI Cell cycle protein GpsB OS=Bacillus sp. GeD10 </t>
  </si>
  <si>
    <t xml:space="preserve">&gt;tr|N1LM06|N1LM06_9BACI L-serine dehydratase, alpha subunit OS=Bacillus sp. GeD10 </t>
  </si>
  <si>
    <t xml:space="preserve">&gt;tr|N1LXQ7|N1LXQ7_9BACI dTDP-4-dehydrorhamnose reductase OS=Bacillus sp. GeD10 </t>
  </si>
  <si>
    <t xml:space="preserve">&gt;tr|N1LL04|N1LL04_9BACI Methionine import ATP-binding protein MetN OS=Bacillus sp. GeD10 </t>
  </si>
  <si>
    <t xml:space="preserve">&gt;tr|N1LQ15|N1LQ15_9BACI Sensory box sigma-54 dependent DNA-binding response regulator OS=Bacillus sp. GeD10 </t>
  </si>
  <si>
    <t xml:space="preserve">&gt;tr|N1LIQ4|N1LIQ4_9BACI Aminoglycoside N3-acetyltransferase OS=Bacillus sp. GeD10 </t>
  </si>
  <si>
    <t xml:space="preserve">&gt;tr|N1LRB2|N1LRB2_9BACI Ornithine carbamoyltransferase OS=Bacillus sp. GeD10 </t>
  </si>
  <si>
    <t xml:space="preserve">&gt;tr|N1M0W6|N1M0W6_9BACI Methylenetetrahydrofolate--tRNA-(uracil-5-)-methyltransferase TrmFO OS=Bacillus sp. GeD10 </t>
  </si>
  <si>
    <t xml:space="preserve">&gt;tr|N1LP55|N1LP55_9BACI Uncharacterized protein OS=Bacillus sp. GeD10 </t>
  </si>
  <si>
    <t xml:space="preserve">&gt;tr|N1LTA6|N1LTA6_9BACI DNA polymerase III delta subunit OS=Bacillus sp. GeD10 </t>
  </si>
  <si>
    <t xml:space="preserve">&gt;tr|N1LYH2|N1LYH2_9BACI Cystathionine beta-synthase OS=Bacillus sp. GeD10 </t>
  </si>
  <si>
    <t xml:space="preserve">&gt;tr|N1LNT0|N1LNT0_9BACI Formate--tetrahydrofolate ligase OS=Bacillus sp. GeD10 </t>
  </si>
  <si>
    <t xml:space="preserve">&gt;tr|N1LGK1|N1LGK1_9BACI L-Cystine ABC transporter, periplasmic cystine-binding protein TcyA OS=Bacillus sp. GeD10 </t>
  </si>
  <si>
    <t xml:space="preserve">&gt;tr|N1LYG8|N1LYG8_9BACI Adenine-specific methyltransferase OS=Bacillus sp. GeD10 </t>
  </si>
  <si>
    <t xml:space="preserve">&gt;tr|N1LUB0|N1LUB0_9BACI Cell wall surface anchor family protein OS=Bacillus sp. GeD10 </t>
  </si>
  <si>
    <t xml:space="preserve">&gt;tr|N1LVZ7|N1LVZ7_9BACI Dihydroorotate dehydrogenase B (NAD(+)), electron transfer subunit OS=Bacillus sp. GeD10 </t>
  </si>
  <si>
    <t xml:space="preserve">&gt;tr|N1LH41|N1LH41_9BACI Lipoprotein OS=Bacillus sp. GeD10 </t>
  </si>
  <si>
    <t xml:space="preserve">&gt;tr|N1LQ06|N1LQ06_9BACI Uncharacterized protein OS=Bacillus sp. GeD10 </t>
  </si>
  <si>
    <t xml:space="preserve">&gt;tr|N1LFA1|N1LFA1_9BACI SinR, regulator of post-exponential-phase responses genes (Competence and sporulation) OS=Bacillus sp. GeD10 </t>
  </si>
  <si>
    <t xml:space="preserve">&gt;tr|N1M1I4|N1M1I4_9BACI Flavodoxin OS=Bacillus sp. GeD10 </t>
  </si>
  <si>
    <t xml:space="preserve">&gt;tr|N1LJG9|N1LJG9_9BACI L-threonine 3-dehydrogenase OS=Bacillus sp. GeD10 </t>
  </si>
  <si>
    <t xml:space="preserve">&gt;tr|N1LN53|N1LN53_9BACI Iron-sulfur cluster assembly protein SufD OS=Bacillus sp. GeD10 </t>
  </si>
  <si>
    <t xml:space="preserve">&gt;tr|N1LRA8|N1LRA8_9BACI GTPase Der OS=Bacillus sp. GeD10 </t>
  </si>
  <si>
    <t xml:space="preserve">&gt;tr|N1LNB3|N1LNB3_9BACI Haloacid dehalogenase-like hydrolase OS=Bacillus sp. GeD10 </t>
  </si>
  <si>
    <t xml:space="preserve">&gt;tr|N1LK06|N1LK06_9BACI Flagellar motor rotation protein MotB OS=Bacillus sp. GeD10 </t>
  </si>
  <si>
    <t xml:space="preserve">&gt;tr|N1M124|N1M124_9BACI Oligopeptide transport ATP-binding protein OppF (TC 3.A.1.5.1) OS=Bacillus sp. GeD10 </t>
  </si>
  <si>
    <t xml:space="preserve">&gt;tr|N1LGS7|N1LGS7_9BACI Tyrosine--tRNA ligase OS=Bacillus sp. GeD10 </t>
  </si>
  <si>
    <t xml:space="preserve">&gt;tr|N1LMI0|N1LMI0_9BACI Uncharacterized protein in polymyxin biosynthetic cluster OS=Bacillus sp. GeD10 </t>
  </si>
  <si>
    <t xml:space="preserve">&gt;tr|N1LU07|N1LU07_9BACI NADP-dependent malic enzyme OS=Bacillus sp. GeD10 </t>
  </si>
  <si>
    <t xml:space="preserve">&gt;tr|N1LKD6|N1LKD6_9BACI Purine nucleoside phosphorylase OS=Bacillus sp. GeD10 </t>
  </si>
  <si>
    <t xml:space="preserve">&gt;tr|N1LL08|N1LL08_9BACI 33 kDa chaperonin OS=Bacillus sp. GeD10 </t>
  </si>
  <si>
    <t xml:space="preserve">&gt;tr|N1M039|N1M039_9BACI Aspartate carbamoyltransferase OS=Bacillus sp. GeD10 </t>
  </si>
  <si>
    <t xml:space="preserve">&gt;tr|N1LPZ9|N1LPZ9_9BACI Signal peptidase-like protein / Stage 0 sporulation protein YaaT OS=Bacillus sp. GeD10 </t>
  </si>
  <si>
    <t xml:space="preserve">&gt;tr|N1M0M4|N1M0M4_9BACI ComK regulator OS=Bacillus sp. GeD10 </t>
  </si>
  <si>
    <t xml:space="preserve">&gt;tr|N1M1W9|N1M1W9_9BACI Protein distantly related to SAM-dependent methyltransferases OS=Bacillus sp. GeD10 </t>
  </si>
  <si>
    <t xml:space="preserve">&gt;tr|N1LLH5|N1LLH5_9BACI Polyamine aminopropyltransferase OS=Bacillus sp. GeD10 </t>
  </si>
  <si>
    <t xml:space="preserve">&gt;tr|N1LGT1|N1LGT1_9BACI Glutamate-1-semialdehyde 2,1-aminomutase OS=Bacillus sp. GeD10 </t>
  </si>
  <si>
    <t xml:space="preserve">&gt;tr|N1LZQ3|N1LZQ3_9BACI Glucosamine-6-phosphate deaminase OS=Bacillus sp. GeD10 </t>
  </si>
  <si>
    <t xml:space="preserve">&gt;tr|N1LI55|N1LI55_9BACI UDP-glucose 4-epimerase OS=Bacillus sp. GeD10 </t>
  </si>
  <si>
    <t xml:space="preserve">&gt;tr|N1LMN2|N1LMN2_9BACI Phosphate butyryltransferase OS=Bacillus sp. GeD10 </t>
  </si>
  <si>
    <t xml:space="preserve">&gt;tr|N1LMT9|N1LMT9_9BACI Similar to eukaryotic Peptidyl prolyl 4-hydroxylase, alpha subunit OS=Bacillus sp. GeD10 </t>
  </si>
  <si>
    <t xml:space="preserve">&gt;tr|N1LJF4|N1LJF4_9BACI Putative iron-sulfur cluster assembly scaffold protein for SUF system, SufE2 OS=Bacillus sp. GeD10 </t>
  </si>
  <si>
    <t xml:space="preserve">&gt;tr|N1LWY9|N1LWY9_9BACI Oligopeptide transport ATP-binding protein OppD (TC 3.A.1.5.1) OS=Bacillus sp. GeD10 </t>
  </si>
  <si>
    <t xml:space="preserve">&gt;tr|N1LJN5|N1LJN5_9BACI 3-hydroxybutyryl-CoA dehydrogenase OS=Bacillus sp. GeD10 </t>
  </si>
  <si>
    <t xml:space="preserve">&gt;tr|N1LMJ9|N1LMJ9_9BACI Nudix hydrolase family protein OS=Bacillus sp. GeD10 </t>
  </si>
  <si>
    <t xml:space="preserve">&gt;tr|N1LKQ7|N1LKQ7_9BACI Response regulator LiaR OS=Bacillus sp. GeD10 </t>
  </si>
  <si>
    <t xml:space="preserve">&gt;tr|N1LRF0|N1LRF0_9BACI 23S rRNA (Guanosine-2-O-)-methyltransferase rlmB </t>
  </si>
  <si>
    <t>EBGED10_22550 PE=4 SV=1</t>
  </si>
  <si>
    <t xml:space="preserve">&gt;tr|N1LLF1|N1LLF1_9BACI Protein co-occurring with transport systems (COG1739) OS=Bacillus sp. GeD10 </t>
  </si>
  <si>
    <t xml:space="preserve">&gt;tr|N1LHE2|N1LHE2_9BACI Uncharacterized protein OS=Bacillus sp. GeD10 </t>
  </si>
  <si>
    <t xml:space="preserve">&gt;tr|N1LM56|N1LM56_9BACI Chemotaxis regulator-transmits chemoreceptor signals to flagelllar motor components CheY OS=Bacillus sp. GeD10 </t>
  </si>
  <si>
    <t xml:space="preserve">&gt;tr|N1LS61|N1LS61_9BACI Branched-chain amino acid aminotransferase OS=Bacillus sp. GeD10 </t>
  </si>
  <si>
    <t xml:space="preserve">&gt;tr|N1M009|N1M009_9BACI Cytoplasmic copper homeostasis protein CutC OS=Bacillus sp. GeD10 </t>
  </si>
  <si>
    <t xml:space="preserve">&gt;tr|N1LMZ4|N1LMZ4_9BACI Two-component response regulator vanRB OS=Bacillus sp. GeD10 </t>
  </si>
  <si>
    <t xml:space="preserve">&gt;tr|N1LXA3|N1LXA3_9BACI Uncharacterized protein OS=Bacillus sp. GeD10 </t>
  </si>
  <si>
    <t xml:space="preserve">&gt;tr|N1LU91|N1LU91_9BACI Chromosome (Plasmid) partitioning protein ParA / Sporulation initiation inhibitor protein Soj OS=Bacillus sp. GeD10 </t>
  </si>
  <si>
    <t xml:space="preserve">&gt;tr|N1LS02|N1LS02_9BACI Phosphoribosylaminoimidazole-succinocarboxamide synthase OS=Bacillus sp. GeD10 </t>
  </si>
  <si>
    <t xml:space="preserve">&gt;tr|N1LTH5|N1LTH5_9BACI DNA helicase OS=Bacillus sp. GeD10 </t>
  </si>
  <si>
    <t xml:space="preserve">&gt;tr|N1LWU5|N1LWU5_9BACI Histidinol-phosphate aminotransferase OS=Bacillus sp. GeD10 </t>
  </si>
  <si>
    <t xml:space="preserve">&gt;tr|N1LHZ0|N1LHZ0_9BACI Acetoacetyl-CoA reductase OS=Bacillus sp. GeD10 </t>
  </si>
  <si>
    <t xml:space="preserve">&gt;tr|N1M045|N1M045_9BACI Dihydroorotate dehydrogenase OS=Bacillus sp. GeD10 </t>
  </si>
  <si>
    <t xml:space="preserve">&gt;tr|N1LNS6|N1LNS6_9BACI Trehalose operon transcriptional repressor OS=Bacillus sp. GeD10 </t>
  </si>
  <si>
    <t xml:space="preserve">&gt;tr|N1LMW1|N1LMW1_9BACI Thiaminase II OS=Bacillus sp. GeD10 </t>
  </si>
  <si>
    <t xml:space="preserve">&gt;tr|N1LEY2|N1LEY2_9BACI Signal transduction histidine kinase OS=Bacillus sp. GeD10 </t>
  </si>
  <si>
    <t xml:space="preserve">&gt;tr|N1LJL5|N1LJL5_9BACI Capsular polysaccharide synthesis enzyme OS=Bacillus sp. GeD10 </t>
  </si>
  <si>
    <t xml:space="preserve">&gt;tr|N1LPL3|N1LPL3_9BACI Ferredoxin OS=Bacillus sp. GeD10 </t>
  </si>
  <si>
    <t xml:space="preserve">&gt;tr|N1LJM0|N1LJM0_9BACI 4-keto-6-deoxy-N-Acetyl-D-hexosaminyl-(Lipid carrier) aminotransferase OS=Bacillus sp. GeD10 </t>
  </si>
  <si>
    <t xml:space="preserve">&gt;tr|N1LQP2|N1LQP2_9BACI Hydrolase, haloacid dehalogenase-like family OS=Bacillus sp. GeD10 </t>
  </si>
  <si>
    <t xml:space="preserve">&gt;tr|N1LSW1|N1LSW1_9BACI Nitrilotriacetate monooxygenase component B OS=Bacillus sp. GeD10 </t>
  </si>
  <si>
    <t xml:space="preserve">&gt;tr|N1LVJ2|N1LVJ2_9BACI Lipoprotein, putative OS=Bacillus sp. GeD10 </t>
  </si>
  <si>
    <t xml:space="preserve">&gt;tr|N1LM04|N1LM04_9BACI Glyoxylate reductase / Hydroxypyruvate reductase OS=Bacillus sp. GeD10 </t>
  </si>
  <si>
    <t xml:space="preserve">&gt;tr|N1LX21|N1LX21_9BACI N-acetylmuramoyl-L-alanine amidase OS=Bacillus sp. GeD10 </t>
  </si>
  <si>
    <t xml:space="preserve">&gt;tr|N1LSU9|N1LSU9_9BACI ATP synthase subunit alpha OS=Bacillus sp. GeD10 </t>
  </si>
  <si>
    <t xml:space="preserve">&gt;tr|N1LIZ9|N1LIZ9_9BACI Putative EsaC protein analog (Listeria type 1) OS=Bacillus sp. GeD10 </t>
  </si>
  <si>
    <t xml:space="preserve">&gt;tr|N1LET1|N1LET1_9BACI Uncharacterized protein OS=Bacillus sp. GeD10 </t>
  </si>
  <si>
    <t xml:space="preserve">&gt;tr|N1LFV2|N1LFV2_9BACI tRNA (Adenine37-N(6))-methyltransferase TrmN6 OS=Bacillus sp. GeD10 </t>
  </si>
  <si>
    <t xml:space="preserve">&gt;tr|N1LLW5|N1LLW5_9BACI RNA-binding protein Hfq OS=Bacillus sp. GeD10 </t>
  </si>
  <si>
    <t xml:space="preserve">&gt;tr|N1LMJ4|N1LMJ4_9BACI Acetyltransferase, GNAT family OS=Bacillus sp. GeD10 </t>
  </si>
  <si>
    <t xml:space="preserve">&gt;tr|N1LIN1|N1LIN1_9BACI Uncharacterized protein OS=Bacillus sp. GeD10 </t>
  </si>
  <si>
    <t xml:space="preserve">&gt;tr|N1LKQ2|N1LKQ2_9BACI Ribosomal protein L5 domain protein OS=Bacillus sp. GeD10 </t>
  </si>
  <si>
    <t xml:space="preserve">&gt;tr|N1LTM5|N1LTM5_9BACI Putative pheromone cAM373 lipoprotein CamS OS=Bacillus sp. GeD10 </t>
  </si>
  <si>
    <t xml:space="preserve">&gt;tr|N1LL97|N1LL97_9BACI 3-Oxoadipate enol-lactonase, alpha/beta hydrolase fold family OS=Bacillus sp. GeD10 </t>
  </si>
  <si>
    <t xml:space="preserve">&gt;tr|N1LKA9|N1LKA9_9BACI Phosphopantothenoylcysteine synthetase OS=Bacillus sp. GeD10 </t>
  </si>
  <si>
    <t xml:space="preserve">&gt;tr|N1LYZ4|N1LYZ4_9BACI Urocanate hydratase OS=Bacillus sp. GeD10 </t>
  </si>
  <si>
    <t xml:space="preserve">&gt;tr|N1LLV8|N1LLV8_9BACI Immune inhibitor A, metalloprotease OS=Bacillus sp. GeD10 </t>
  </si>
  <si>
    <t xml:space="preserve">&gt;tr|N1LTI7|N1LTI7_9BACI Amidophosphoribosyltransferase OS=Bacillus sp. GeD10 </t>
  </si>
  <si>
    <t xml:space="preserve">&gt;tr|N1LN88|N1LN88_9BACI N-acetylmannosaminyltransferase OS=Bacillus sp. GeD10 </t>
  </si>
  <si>
    <t xml:space="preserve">&gt;tr|N1LWH0|N1LWH0_9BACI Foldase protein PrsA OS=Bacillus sp. GeD10 </t>
  </si>
  <si>
    <t xml:space="preserve">&gt;tr|N1LUB7|N1LUB7_9BACI Histidine--tRNA ligase OS=Bacillus sp. GeD10 </t>
  </si>
  <si>
    <t xml:space="preserve">&gt;tr|N1LW14|N1LW14_9BACI 3-ketoacyl-CoA thiolase @ Acetyl-CoA acetyltransferase OS=Bacillus sp. GeD10 </t>
  </si>
  <si>
    <t xml:space="preserve">&gt;tr|N1LUI9|N1LUI9_9BACI GCN5-related N-acetyltransferase OS=Bacillus sp. GeD10 </t>
  </si>
  <si>
    <t xml:space="preserve">&gt;tr|N1LXY8|N1LXY8_9BACI Transcriptional regulator, PadR family OS=Bacillus sp. GeD10 </t>
  </si>
  <si>
    <t xml:space="preserve">&gt;tr|N1LIB6|N1LIB6_9BACI Uncharacterized protein OS=Bacillus sp. GeD10 </t>
  </si>
  <si>
    <t xml:space="preserve">&gt;tr|N1LE60|N1LE60_9BACI Alcohol dehydrogenase OS=Bacillus sp. GeD10 </t>
  </si>
  <si>
    <t xml:space="preserve">&gt;tr|N1LTG1|N1LTG1_9BACI Uncharacterized protein OS=Bacillus sp. GeD10 </t>
  </si>
  <si>
    <t xml:space="preserve">&gt;tr|N1LKB5|N1LKB5_9BACI Oligopeptide ABC transporter, periplasmic oligopeptide-binding protein OppA (TC 3.A.1.5.1) OS=Bacillus sp. GeD10 </t>
  </si>
  <si>
    <t xml:space="preserve">&gt;tr|N1LI65|N1LI65_9BACI Exonuclease SbcD OS=Bacillus sp. GeD10 </t>
  </si>
  <si>
    <t xml:space="preserve">&gt;tr|N1LZW7|N1LZW7_9BACI Arginine decarboxylase OS=Bacillus sp. GeD10 </t>
  </si>
  <si>
    <t xml:space="preserve">&gt;tr|N1LUI1|N1LUI1_9BACI UDP-N-acetylmuramate--L-alanine ligase OS=Bacillus sp. GeD10 </t>
  </si>
  <si>
    <t xml:space="preserve">&gt;tr|N1LKW4|N1LKW4_9BACI Phosphoenolpyruvate synthase OS=Bacillus sp. GeD10 </t>
  </si>
  <si>
    <t xml:space="preserve">&gt;tr|N1LST4|N1LST4_9BACI Uncharacterized protein OS=Bacillus sp. GeD10 </t>
  </si>
  <si>
    <t xml:space="preserve">&gt;tr|N1LR40|N1LR40_9BACI Cell wall-binding protein OS=Bacillus sp. GeD10 </t>
  </si>
  <si>
    <t xml:space="preserve">&gt;tr|N1M0C6|N1M0C6_9BACI Phosphoenolpyruvate-protein phosphotransferase OS=Bacillus sp. GeD10 </t>
  </si>
  <si>
    <t xml:space="preserve">&gt;tr|N1LWR3|N1LWR3_9BACI Trifolitoxin immunity domain protein OS=Bacillus sp. GeD10 </t>
  </si>
  <si>
    <t xml:space="preserve">&gt;tr|N1LT41|N1LT41_9BACI L-lactate dehydrogenase OS=Bacillus sp. GeD10 </t>
  </si>
  <si>
    <t xml:space="preserve">&gt;tr|N1M1N7|N1M1N7_9BACI Oligopeptide ABC transporter, periplasmic oligopeptide-binding protein OppA (TC 3.A.1.5.1) OS=Bacillus sp. GeD10 </t>
  </si>
  <si>
    <t xml:space="preserve">&gt;tr|N1LWA2|N1LWA2_9BACI Ribonuclease Y OS=Bacillus sp. GeD10 </t>
  </si>
  <si>
    <t xml:space="preserve">&gt;tr|N1LH04|N1LH04_9BACI Mobile element protein OS=Bacillus sp. GeD10 </t>
  </si>
  <si>
    <t xml:space="preserve">&gt;tr|N1LU25|N1LU25_9BACI Alkaline phosphatase synthesis transcriptional regulatory protein PhoP OS=Bacillus sp. GeD10 </t>
  </si>
  <si>
    <t xml:space="preserve">&gt;tr|N1LZ18|N1LZ18_9BACI Queuine tRNA-ribosyltransferase OS=Bacillus sp. GeD10 </t>
  </si>
  <si>
    <t xml:space="preserve">&gt;tr|N1LYQ4|N1LYQ4_9BACI Uncharacterized protein OS=Bacillus sp. GeD10 </t>
  </si>
  <si>
    <t xml:space="preserve">&gt;tr|N1LSF8|N1LSF8_9BACI D-alanine--D-alanine ligase OS=Bacillus sp. GeD10 </t>
  </si>
  <si>
    <t xml:space="preserve">&gt;tr|N1LKP9|N1LKP9_9BACI Uncharacterized protein OS=Bacillus sp. GeD10 </t>
  </si>
  <si>
    <t xml:space="preserve">&gt;tr|N1LR27|N1LR27_9BACI Ribosomal-protein-alanine acetyltransferase OS=Bacillus sp. GeD10 </t>
  </si>
  <si>
    <t xml:space="preserve">&gt;tr|N1M0T7|N1M0T7_9BACI Peptide deformylase OS=Bacillus sp. GeD10 </t>
  </si>
  <si>
    <t xml:space="preserve">&gt;tr|N1LXV2|N1LXV2_9BACI NADH dehydrogenase OS=Bacillus sp. GeD10 </t>
  </si>
  <si>
    <t xml:space="preserve">&gt;tr|N1LXM6|N1LXM6_9BACI Phosphoribosylformylglycinamidine synthase subunit PurL OS=Bacillus sp. GeD10 </t>
  </si>
  <si>
    <t xml:space="preserve">&gt;tr|N1LQP5|N1LQP5_9BACI 2,3-bisphosphoglycerate-dependent phosphoglycerate mutase OS=Bacillus sp. GeD10 </t>
  </si>
  <si>
    <t xml:space="preserve">&gt;tr|N1LWE7|N1LWE7_9BACI Methionyl-tRNA formyltransferase OS=Bacillus sp. GeD10 </t>
  </si>
  <si>
    <t xml:space="preserve">&gt;tr|N1LYM4|N1LYM4_9BACI Superoxide dismutase OS=Bacillus sp. GeD10 </t>
  </si>
  <si>
    <t xml:space="preserve">&gt;tr|N1LYH9|N1LYH9_9BACI Argininosuccinate lyase OS=Bacillus sp. GeD10 </t>
  </si>
  <si>
    <t xml:space="preserve">&gt;tr|N1LRD1|N1LRD1_9BACI UDP-glucose dehydrogenase OS=Bacillus sp. GeD10 </t>
  </si>
  <si>
    <t xml:space="preserve">&gt;tr|N1LSN5|N1LSN5_9BACI Cysteine synthase OS=Bacillus sp. GeD10 </t>
  </si>
  <si>
    <t xml:space="preserve">&gt;tr|N1M019|N1M019_9BACI UDP-N-acetylmuramoyl-L-alanyl-D-glutamate--2,6-diaminopimelate ligase OS=Bacillus sp. GeD10 </t>
  </si>
  <si>
    <t xml:space="preserve">&gt;tr|N1LUL0|N1LUL0_9BACI 4-hydroxy-3-methylbut-2-en-1-yl diphosphate synthase (flavodoxin) OS=Bacillus sp. GeD10 </t>
  </si>
  <si>
    <t xml:space="preserve">&gt;tr|N1LZ41|N1LZ41_9BACI UPF0435 protein EBGED10_52670 OS=Bacillus sp. GeD10 </t>
  </si>
  <si>
    <t xml:space="preserve">&gt;tr|N1LR76|N1LR76_9BACI Alternate gene name: yznA OS=Bacillus sp. GeD10 </t>
  </si>
  <si>
    <t xml:space="preserve">&gt;tr|N1M062|N1M062_9BACI Protein serine/threonine phosphatase PrpC,regulation of stationary phase OS=Bacillus sp. GeD10 </t>
  </si>
  <si>
    <t xml:space="preserve">&gt;tr|N1LW06|N1LW06_9BACI Glycerol-3-phosphate dehydrogenase [NAD(P)+] OS=Bacillus sp. GeD10 </t>
  </si>
  <si>
    <t xml:space="preserve">&gt;tr|N1LFX1|N1LFX1_9BACI Lipoate--protein ligase OS=Bacillus sp. GeD10 </t>
  </si>
  <si>
    <t xml:space="preserve">&gt;tr|N1LTZ6|N1LTZ6_9BACI 3-oxoacyl-[acyl-carrier protein] reductase OS=Bacillus sp. GeD10 </t>
  </si>
  <si>
    <t xml:space="preserve">&gt;tr|N1LN99|N1LN99_9BACI Methylisocitrate lyase OS=Bacillus sp. GeD10 </t>
  </si>
  <si>
    <t xml:space="preserve">&gt;tr|N1LXG4|N1LXG4_9BACI MutT/nudix family protein OS=Bacillus sp. GeD10 </t>
  </si>
  <si>
    <t xml:space="preserve">&gt;tr|N1LPU2|N1LPU2_9BACI Fumarate hydratase class II OS=Bacillus sp. GeD10 </t>
  </si>
  <si>
    <t xml:space="preserve">&gt;tr|N1LV83|N1LV83_9BACI Alkaline phosphodiesterase I / Nucleotide pyrophosphatase OS=Bacillus sp. GeD10 </t>
  </si>
  <si>
    <t xml:space="preserve">&gt;tr|N1LSW0|N1LSW0_9BACI Glyoxalase family protein OS=Bacillus sp. GeD10 </t>
  </si>
  <si>
    <t xml:space="preserve">&gt;tr|N1LUP4|N1LUP4_9BACI 1-deoxy-D-xylulose 5-phosphate reductoisomerase OS=Bacillus sp. GeD10 </t>
  </si>
  <si>
    <t xml:space="preserve">&gt;tr|N1LVZ9|N1LVZ9_9BACI 2-hydroxy-3-oxopropionate reductase OS=Bacillus sp. GeD10 </t>
  </si>
  <si>
    <t xml:space="preserve">&gt;tr|N1LHC3|N1LHC3_9BACI UDP-N-acetylglucosamine 2-epimerase OS=Bacillus sp. GeD10 </t>
  </si>
  <si>
    <t xml:space="preserve">&gt;tr|N1LSV8|N1LSV8_9BACI UPF0340 protein EBGED10_44810 OS=Bacillus sp. GeD10 </t>
  </si>
  <si>
    <t xml:space="preserve">&gt;tr|N1LMP4|N1LMP4_9BACI Flagellar motor switch protein FliN OS=Bacillus sp. GeD10 </t>
  </si>
  <si>
    <t xml:space="preserve">&gt;tr|N1LWE8|N1LWE8_9BACI 3-5 exoribonuclease YhaM OS=Bacillus sp. GeD10 </t>
  </si>
  <si>
    <t xml:space="preserve">&gt;tr|N1LRI8|N1LRI8_9BACI HesB-like, HesB-like domain OS=Bacillus sp. GeD10 </t>
  </si>
  <si>
    <t xml:space="preserve">&gt;tr|N1LVX0|N1LVX0_9BACI Lmbe-related protein OS=Bacillus sp. GeD10 </t>
  </si>
  <si>
    <t xml:space="preserve">&gt;tr|N1LNA4|N1LNA4_9BACI 3-hydroxyisobutyryl-CoA hydrolase OS=Bacillus sp. GeD10 </t>
  </si>
  <si>
    <t xml:space="preserve">&gt;tr|N1LDW6|N1LDW6_9BACI Sulfate-binding protein Sbp OS=Bacillus sp. GeD10 </t>
  </si>
  <si>
    <t xml:space="preserve">&gt;tr|N1LWL2|N1LWL2_9BACI COG1242: Predicted Fe-S oxidoreductase OS=Bacillus sp. GeD10 </t>
  </si>
  <si>
    <t xml:space="preserve">&gt;tr|N1LNK2|N1LNK2_9BACI Uncharacterized protein OS=Bacillus sp. GeD10 </t>
  </si>
  <si>
    <t xml:space="preserve">&gt;tr|N1LFS2|N1LFS2_9BACI Bifunctional protein GlmU OS=Bacillus sp. GeD10 </t>
  </si>
  <si>
    <t xml:space="preserve">&gt;tr|N1LK62|N1LK62_9BACI Glutamate-1-semialdehyde 2,1-aminomutase OS=Bacillus sp. GeD10 </t>
  </si>
  <si>
    <t xml:space="preserve">&gt;tr|N1LSC2|N1LSC2_9BACI Rhodanese-like domain protein OS=Bacillus sp. GeD10 </t>
  </si>
  <si>
    <t xml:space="preserve">&gt;tr|N1LZL2|N1LZL2_9BACI Histidine ammonia-lyase OS=Bacillus sp. GeD10 </t>
  </si>
  <si>
    <t xml:space="preserve">&gt;tr|N1LWA4|N1LWA4_9BACI UDP-N-acetylmuramoylalanine--D-glutamate ligase OS=Bacillus sp. GeD10 </t>
  </si>
  <si>
    <t xml:space="preserve">&gt;tr|N1LLL0|N1LLL0_9BACI Methyl-accepting chemotaxis protein OS=Bacillus sp. GeD10 </t>
  </si>
  <si>
    <t xml:space="preserve">&gt;tr|N1LTD8|N1LTD8_9BACI N-acetyl-L,L-diaminopimelate deacetylase homolog OS=Bacillus sp. GeD10 </t>
  </si>
  <si>
    <t xml:space="preserve">&gt;tr|N1LT27|N1LT27_9BACI Diaminopimelate epimerase OS=Bacillus sp. GeD10 </t>
  </si>
  <si>
    <t xml:space="preserve">&gt;tr|N1LNQ4|N1LNQ4_9BACI Uncharacterized protein OS=Bacillus sp. GeD10 </t>
  </si>
  <si>
    <t xml:space="preserve">&gt;tr|N1LUI7|N1LUI7_9BACI Carbamoyl-phosphate synthase (glutamine-hydrolyzing) OS=Bacillus sp. GeD10 </t>
  </si>
  <si>
    <t xml:space="preserve">&gt;tr|N1LM17|N1LM17_9BACI Scaffold protein for [4Fe-4S] cluster assembly ApbC, MRP-like OS=Bacillus sp. GeD10 </t>
  </si>
  <si>
    <t xml:space="preserve">&gt;tr|N1LN81|N1LN81_9BACI Integrase OS=Bacillus sp. GeD10 </t>
  </si>
  <si>
    <t xml:space="preserve">&gt;tr|N1LHG5|N1LHG5_9BACI Uncharacterized protein OS=Bacillus sp. GeD10 </t>
  </si>
  <si>
    <t xml:space="preserve">&gt;tr|N1LN25|N1LN25_9BACI 1-aminocyclopropane-1-carboxylate deaminase OS=Bacillus sp. GeD10 </t>
  </si>
  <si>
    <t xml:space="preserve">&gt;tr|N1LL29|N1LL29_9BACI YabJ, a purine regulatory protein and member of the highly conserved YjgF family OS=Bacillus sp. GeD10 </t>
  </si>
  <si>
    <t xml:space="preserve">&gt;tr|N1LUE6|N1LUE6_9BACI Multidrug resistance ABC transporter ATP-binding and permease protein OS=Bacillus sp. GeD10 </t>
  </si>
  <si>
    <t xml:space="preserve">&gt;tr|N1LL09|N1LL09_9BACI Uncharacterized protein OS=Bacillus sp. GeD10 </t>
  </si>
  <si>
    <t xml:space="preserve">&gt;tr|N1LUF6|N1LUF6_9BACI Holliday junction ATP-dependent DNA helicase RuvA OS=Bacillus sp. GeD10 </t>
  </si>
  <si>
    <t xml:space="preserve">&gt;tr|N1LK89|N1LK89_9BACI 1-acyl-sn-glycerol-3-phosphate acyltransferase OS=Bacillus sp. GeD10 </t>
  </si>
  <si>
    <t xml:space="preserve">&gt;tr|N1LY71|N1LY71_9BACI Asparagine--tRNA ligase OS=Bacillus sp. GeD10 </t>
  </si>
  <si>
    <t xml:space="preserve">&gt;tr|N1LT23|N1LT23_9BACI Purine nucleoside phosphorylase OS=Bacillus sp. GeD10 </t>
  </si>
  <si>
    <t xml:space="preserve">&gt;tr|N1LWW5|N1LWW5_9BACI Polysaccharide deacetylase, putative OS=Bacillus sp. GeD10 </t>
  </si>
  <si>
    <t xml:space="preserve">&gt;tr|N1LP16|N1LP16_9BACI Glycine cleavage system H protein OS=Bacillus sp. GeD10 </t>
  </si>
  <si>
    <t xml:space="preserve">&gt;tr|N1LJB0|N1LJB0_9BACI Hydrolase, haloacid dehalogenase-like family OS=Bacillus sp. GeD10 </t>
  </si>
  <si>
    <t xml:space="preserve">&gt;tr|N1LW90|N1LW90_9BACI Methyl-accepting chemotaxis protein OS=Bacillus sp. GeD10 </t>
  </si>
  <si>
    <t xml:space="preserve">&gt;tr|N1LTF6|N1LTF6_9BACI Ribosomal silencing factor RsfS OS=Bacillus sp. GeD10 </t>
  </si>
  <si>
    <t xml:space="preserve">&gt;tr|N1LMG2|N1LMG2_9BACI Exonuclease SbcC OS=Bacillus sp. GeD10 </t>
  </si>
  <si>
    <t xml:space="preserve">&gt;tr|N1LSP7|N1LSP7_9BACI Putative metal chaperone, involved in Zn homeostasis, GTPase of COG0523 family OS=Bacillus sp. GeD10 </t>
  </si>
  <si>
    <t xml:space="preserve">&gt;tr|N1LTL4|N1LTL4_9BACI Aspartyl/glutamyl-tRNA(Asn/Gln) amidotransferase subunit B OS=Bacillus sp. GeD10 </t>
  </si>
  <si>
    <t xml:space="preserve">&gt;tr|N1LY44|N1LY44_9BACI Ferredoxin--NADP reductase OS=Bacillus sp. GeD10 </t>
  </si>
  <si>
    <t xml:space="preserve">&gt;tr|N1LZT2|N1LZT2_9BACI Maltose operon transcriptional repressor MalR,LacI family OS=Bacillus sp. GeD10 </t>
  </si>
  <si>
    <t xml:space="preserve">&gt;tr|N1LPW1|N1LPW1_9BACI Phosphoserine aminotransferase OS=Bacillus sp. GeD10 </t>
  </si>
  <si>
    <t xml:space="preserve">&gt;tr|N1LTU8|N1LTU8_9BACI Uncharacterized protein OS=Bacillus sp. GeD10 </t>
  </si>
  <si>
    <t xml:space="preserve">&gt;tr|N1LW80|N1LW80_9BACI UPF0176 protein EBGED10_39230 OS=Bacillus sp. GeD10 </t>
  </si>
  <si>
    <t xml:space="preserve">&gt;tr|N1LTE2|N1LTE2_9BACI Heat-inducible transcription repressor HrcA OS=Bacillus sp. GeD10 </t>
  </si>
  <si>
    <t xml:space="preserve">&gt;tr|N1LVK8|N1LVK8_9BACI Choloylglycine hydrolase OS=Bacillus sp. GeD10 </t>
  </si>
  <si>
    <t xml:space="preserve">&gt;tr|N1M0G0|N1M0G0_9BACI N-acetyl-L,L-diaminopimelate aminotransferase OS=Bacillus sp. GeD10 </t>
  </si>
  <si>
    <t xml:space="preserve">&gt;tr|N1LKA4|N1LKA4_9BACI 3-hydroxybutyryl-CoA dehydratase OS=Bacillus sp. GeD10 </t>
  </si>
  <si>
    <t xml:space="preserve">&gt;tr|N1LRR6|N1LRR6_9BACI Membrane protein, putative OS=Bacillus sp. GeD10 </t>
  </si>
  <si>
    <t xml:space="preserve">&gt;tr|N1LWB0|N1LWB0_9BACI Cell division protein ftsA OS=Bacillus sp. GeD10 </t>
  </si>
  <si>
    <t xml:space="preserve">&gt;tr|N1LLM7|N1LLM7_9BACI Hydrolase, haloacid dehalogenase-like family protein BCZK2594 OS=Bacillus sp. GeD10 </t>
  </si>
  <si>
    <t xml:space="preserve">&gt;tr|N1LM70|N1LM70_9BACI Cytosine deaminase OS=Bacillus sp. GeD10 </t>
  </si>
  <si>
    <t xml:space="preserve">&gt;tr|N1LP24|N1LP24_9BACI Methionine ABC transporter permease protein OS=Bacillus sp. GeD10 </t>
  </si>
  <si>
    <t xml:space="preserve">&gt;tr|N1LXS5|N1LXS5_9BACI 1-(5-phosphoribosyl)-5-[(5-phosphoribosylamino)methylideneamino] imidazole-4-carboxamide isomerase OS=Bacillus sp. GeD10 </t>
  </si>
  <si>
    <t xml:space="preserve">&gt;tr|N1LN66|N1LN66_9BACI Periplasmic component of efflux system OS=Bacillus sp. GeD10 </t>
  </si>
  <si>
    <t xml:space="preserve">&gt;tr|N1LPM3|N1LPM3_9BACI Pseudouridine synthase OS=Bacillus sp. GeD10 </t>
  </si>
  <si>
    <t xml:space="preserve">&gt;tr|N1LKL3|N1LKL3_9BACI Stage 0 sporulation protein A OS=Bacillus sp. GeD10 </t>
  </si>
  <si>
    <t xml:space="preserve">&gt;tr|N1LQC3|N1LQC3_9BACI Tyrosine-protein kinase EpsD OS=Bacillus sp. GeD10 </t>
  </si>
  <si>
    <t xml:space="preserve">&gt;tr|N1LLB5|N1LLB5_9BACI Acetyltransferase, GNAT family OS=Bacillus sp. GeD10 </t>
  </si>
  <si>
    <t xml:space="preserve">&gt;tr|N1LT94|N1LT94_9BACI Glyoxalase family protein OS=Bacillus sp. GeD10 </t>
  </si>
  <si>
    <t xml:space="preserve">&gt;tr|N1LPT7|N1LPT7_9BACI Peptidase E OS=Bacillus sp. GeD10 </t>
  </si>
  <si>
    <t xml:space="preserve">&gt;tr|N1LDG2|N1LDG2_9BACI Sirohydrochlorin ferrochelatase OS=Bacillus sp. GeD10 </t>
  </si>
  <si>
    <t xml:space="preserve">&gt;tr|N1LY54|N1LY54_9BACI Amidohydrolase AmhX OS=Bacillus sp. GeD10 </t>
  </si>
  <si>
    <t xml:space="preserve">&gt;tr|N1LPN7|N1LPN7_9BACI Nucleoside-diphosphate-sugar epimerase OS=Bacillus sp. GeD10 </t>
  </si>
  <si>
    <t xml:space="preserve">&gt;tr|N1LSU0|N1LSU0_9BACI Poly(Glycerol-phosphate) alpha-glucosyltransferase OS=Bacillus sp. GeD10 </t>
  </si>
  <si>
    <t xml:space="preserve">&gt;tr|N1LY73|N1LY73_9BACI Lipoprotein OS=Bacillus sp. GeD10 </t>
  </si>
  <si>
    <t xml:space="preserve">&gt;tr|N1LS72|N1LS72_9BACI Tautomerase OS=Bacillus sp. GeD10 </t>
  </si>
  <si>
    <t xml:space="preserve">&gt;tr|N1LM64|N1LM64_9BACI Rrf2 family transcriptional regulator, group III OS=Bacillus sp. GeD10 </t>
  </si>
  <si>
    <t xml:space="preserve">&gt;tr|N1LT47|N1LT47_9BACI Uncharacterized protein OS=Bacillus sp. GeD10 </t>
  </si>
  <si>
    <t xml:space="preserve">&gt;tr|N1LID1|N1LID1_9BACI Uncharacterized protein OS=Bacillus sp. GeD10 </t>
  </si>
  <si>
    <t xml:space="preserve">&gt;tr|N1LW24|N1LW24_9BACI Uncharacterized protein OS=Bacillus sp. GeD10 </t>
  </si>
  <si>
    <t xml:space="preserve">&gt;tr|N1LKB6|N1LKB6_9BACI Extracellular protein OS=Bacillus sp. GeD10 </t>
  </si>
  <si>
    <t xml:space="preserve">&gt;tr|N1LRD7|N1LRD7_9BACI Glyoxalase family protein OS=Bacillus sp. GeD10 </t>
  </si>
  <si>
    <t xml:space="preserve">&gt;tr|N1LY77|N1LY77_9BACI Possible colicin V production protein OS=Bacillus sp. GeD10 </t>
  </si>
  <si>
    <t xml:space="preserve">&gt;tr|N1LTI2|N1LTI2_9BACI Cystathionine beta-lyase, Bsu PatB OS=Bacillus sp. GeD10 </t>
  </si>
  <si>
    <t xml:space="preserve">&gt;tr|N1LKS7|N1LKS7_9BACI Diaminopimelate decarboxylase OS=Bacillus sp. GeD10 </t>
  </si>
  <si>
    <t xml:space="preserve">&gt;tr|N1LZA1|N1LZA1_9BACI Uncharacterized protein conserved in bacteria OS=Bacillus sp. GeD10 </t>
  </si>
  <si>
    <t xml:space="preserve">&gt;tr|N1LK79|N1LK79_9BACI Pyrroline-5-carboxylate reductase OS=Bacillus sp. GeD10 </t>
  </si>
  <si>
    <t xml:space="preserve">&gt;tr|N1LK99|N1LK99_9BACI Potassium-transporting ATPase A chain OS=Bacillus sp. GeD10 </t>
  </si>
  <si>
    <t xml:space="preserve">&gt;tr|N1LPQ7|N1LPQ7_9BACI Aliphatic sulfonates import ATP-binding protein SsuB OS=Bacillus sp. GeD10 </t>
  </si>
  <si>
    <t xml:space="preserve">&gt;tr|N1LPD1|N1LPD1_9BACI Quinolone resistance protein OS=Bacillus sp. GeD10 </t>
  </si>
  <si>
    <t xml:space="preserve">&gt;tr|N1LUM7|N1LUM7_9BACI Lipoprotein, putative OS=Bacillus sp. GeD10 </t>
  </si>
  <si>
    <t xml:space="preserve">&gt;tr|N1LPH9|N1LPH9_9BACI Heptaprenyl diphosphate synthase component I OS=Bacillus sp. GeD10 </t>
  </si>
  <si>
    <t xml:space="preserve">&gt;tr|N1LLR5|N1LLR5_9BACI Phosphate regulon transcriptional regulatory protein PhoB (SphR) OS=Bacillus sp. GeD10 </t>
  </si>
  <si>
    <t xml:space="preserve">&gt;tr|N1LP57|N1LP57_9BACI 5-nucleotidase YjjG OS=Bacillus sp. GeD10 </t>
  </si>
  <si>
    <t xml:space="preserve">&gt;tr|N1LH21|N1LH21_9BACI Secreted and spore coat-associated protein 2,similar to biofilm matrix component TasA and to camelysin OS=Bacillus sp. GeD10 </t>
  </si>
  <si>
    <t xml:space="preserve">&gt;tr|N1LTJ2|N1LTJ2_9BACI Adenylosuccinate lyase OS=Bacillus sp. GeD10 </t>
  </si>
  <si>
    <t xml:space="preserve">&gt;tr|N1LNU2|N1LNU2_9BACI Iron(III) dicitrate transport system, periplasmic iron-binding protein FecB (TC 3.A.1.14.1) OS=Bacillus sp. GeD10 </t>
  </si>
  <si>
    <t xml:space="preserve">&gt;tr|N1LT09|N1LT09_9BACI Perfringolysin O regulator protein PfoR OS=Bacillus sp. GeD10 </t>
  </si>
  <si>
    <t xml:space="preserve">&gt;tr|N1LUC4|N1LUC4_9BACI Uncharacterized protein OS=Bacillus sp. GeD10 </t>
  </si>
  <si>
    <t xml:space="preserve">&gt;tr|N1LTG7|N1LTG7_9BACI Putative tellurium resistance protein OS=Bacillus sp. GeD10 </t>
  </si>
  <si>
    <t xml:space="preserve">&gt;tr|N1LLV0|N1LLV0_9BACI Uncharacterized protein OS=Bacillus sp. GeD10 </t>
  </si>
  <si>
    <t xml:space="preserve">&gt;tr|N1LU70|N1LU70_9BACI Uncharacterized protein OS=Bacillus sp. GeD10 </t>
  </si>
  <si>
    <t xml:space="preserve">&gt;tr|N1LMV6|N1LMV6_9BACI COG0488: ATPase components of ABC transporters with duplicated ATPase domains OS=Bacillus sp. GeD10 </t>
  </si>
  <si>
    <t xml:space="preserve">&gt;tr|N1LK32|N1LK32_9BACI Non-canonical purine NTP pyrophosphatase OS=Bacillus sp. GeD10 </t>
  </si>
  <si>
    <t xml:space="preserve">&gt;tr|N1M1C8|N1M1C8_9BACI Uncharacterized protein OS=Bacillus sp. GeD10 </t>
  </si>
  <si>
    <t xml:space="preserve">&gt;tr|N1M195|N1M195_9BACI Transcription regulator [contains diacylglycerol kinase catalytic domain] OS=Bacillus sp. GeD10 </t>
  </si>
  <si>
    <t xml:space="preserve">&gt;tr|N1LVW1|N1LVW1_9BACI 16S rRNA (Guanine(966)-N(2))-methyltransferase </t>
  </si>
  <si>
    <t>EBGED10_55860 PE=4 SV=1</t>
  </si>
  <si>
    <t xml:space="preserve">&gt;tr|N1LG73|N1LG73_9BACI UvrABC system protein A OS=Bacillus sp. GeD10 </t>
  </si>
  <si>
    <t xml:space="preserve">&gt;tr|N1LU38|N1LU38_9BACI Beta-glucoside bgl operon antiterminator, BglG family OS=Bacillus sp. GeD10 </t>
  </si>
  <si>
    <t xml:space="preserve">&gt;tr|N1LX18|N1LX18_9BACI Acetyltransferase, GNAT family OS=Bacillus sp. GeD10 </t>
  </si>
  <si>
    <t xml:space="preserve">&gt;tr|N1LQ81|N1LQ81_9BACI ABC transporter ATP-binding protein uup OS=Bacillus sp. GeD10 </t>
  </si>
  <si>
    <t xml:space="preserve">&gt;tr|N1LYD1|N1LYD1_9BACI Peptide chain release factor 2 OS=Bacillus sp. GeD10 </t>
  </si>
  <si>
    <t xml:space="preserve">&gt;tr|N1LY21|N1LY21_9BACI FIG145533: Methyltransferase OS=Bacillus sp. GeD10 </t>
  </si>
  <si>
    <t xml:space="preserve">&gt;tr|N1LQZ9|N1LQZ9_9BACI UDP-N-acetylmuramoyl-tripeptide--D-alanyl-D-alanine ligase OS=Bacillus sp. GeD10 </t>
  </si>
  <si>
    <t xml:space="preserve">&gt;tr|N1LPB4|N1LPB4_9BACI Threonylcarbamoyl-AMP synthase OS=Bacillus sp. GeD10 </t>
  </si>
  <si>
    <t xml:space="preserve">&gt;tr|N1LSX0|N1LSX0_9BACI Virulence factor MviM OS=Bacillus sp. GeD10 </t>
  </si>
  <si>
    <t xml:space="preserve">&gt;tr|N1M072|N1M072_9BACI Phosphate acyltransferase OS=Bacillus sp. GeD10 </t>
  </si>
  <si>
    <t xml:space="preserve">&gt;tr|N1LW41|N1LW41_9BACI Signal peptidase I OS=Bacillus sp. GeD10 </t>
  </si>
  <si>
    <t xml:space="preserve">&gt;tr|N1LRV0|N1LRV0_9BACI Organic hydroperoxide resistance protein OS=Bacillus sp. GeD10 </t>
  </si>
  <si>
    <t xml:space="preserve">&gt;tr|N1LWX9|N1LWX9_9BACI Tyrosine-protein kinase transmembrane modulator EpsC OS=Bacillus sp. GeD10 </t>
  </si>
  <si>
    <t xml:space="preserve">&gt;tr|N1LIR0|N1LIR0_9BACI Transcriptional regulator, TetR family OS=Bacillus sp. GeD10 </t>
  </si>
  <si>
    <t xml:space="preserve">&gt;tr|N1LJU8|N1LJU8_9BACI Zn-dependent hydrolase YycJ/WalJ, required for cell wall metabolism and coordination of cell division with DNA replication OS=Bacillus sp. GeD10 </t>
  </si>
  <si>
    <t xml:space="preserve">&gt;tr|N1LRZ4|N1LRZ4_9BACI Membrane protease family protein BA0301 OS=Bacillus sp. GeD10 </t>
  </si>
  <si>
    <t xml:space="preserve">&gt;tr|N1LSI0|N1LSI0_9BACI Ribonuclease HIII OS=Bacillus sp. GeD10 </t>
  </si>
  <si>
    <t xml:space="preserve">&gt;tr|N1LZ89|N1LZ89_9BACI FIG139598: Potential ribosomal protein OS=Bacillus sp. GeD10 </t>
  </si>
  <si>
    <t xml:space="preserve">&gt;tr|N1M0B9|N1M0B9_9BACI Segregation and condensation protein A OS=Bacillus sp. GeD10 </t>
  </si>
  <si>
    <t xml:space="preserve">&gt;tr|N1LXL2|N1LXL2_9BACI Phage capsid and scaffold OS=Bacillus sp. GeD10 </t>
  </si>
  <si>
    <t xml:space="preserve">&gt;tr|N1LR48|N1LR48_9BACI 2-dehydropantoate 2-reductase OS=Bacillus sp. GeD10 </t>
  </si>
  <si>
    <t xml:space="preserve">&gt;tr|N1LYG4|N1LYG4_9BACI Exoenzymes regulatory protein AepA in lipid-linked oligosaccharide synthesis cluster OS=Bacillus sp. GeD10 </t>
  </si>
  <si>
    <t xml:space="preserve">&gt;tr|N1LPU8|N1LPU8_9BACI Uncharacterized protein OS=Bacillus sp. GeD10 </t>
  </si>
  <si>
    <t xml:space="preserve">&gt;tr|N1LN14|N1LN14_9BACI Tellurite resistance protein OS=Bacillus sp. GeD10 </t>
  </si>
  <si>
    <t xml:space="preserve">&gt;tr|N1LQW2|N1LQW2_9BACI 4-hydroxybenzoyl-CoA thioesterase family active site OS=Bacillus sp. GeD10 </t>
  </si>
  <si>
    <t xml:space="preserve">&gt;tr|N1LG08|N1LG08_9BACI Acetyltransferase, GNAT family OS=Bacillus sp. GeD10 </t>
  </si>
  <si>
    <t xml:space="preserve">&gt;tr|N1LKT9|N1LKT9_9BACI Acetamidase OS=Bacillus sp. GeD10 </t>
  </si>
  <si>
    <t xml:space="preserve">&gt;tr|N1LGX3|N1LGX3_9BACI Methyl-accepting chemotaxis protein OS=Bacillus sp. GeD10 </t>
  </si>
  <si>
    <t xml:space="preserve">&gt;tr|N1LWL4|N1LWL4_9BACI Unspecified monosaccharide ABC transport system,ATP-binding protein OS=Bacillus sp. GeD10 </t>
  </si>
  <si>
    <t xml:space="preserve">&gt;tr|N1LPR8|N1LPR8_9BACI (3R)-hydroxymyristoyl-[acyl carrier protein] dehydratase OS=Bacillus sp. GeD10 </t>
  </si>
  <si>
    <t xml:space="preserve">&gt;tr|N1LKN4|N1LKN4_9BACI Uncharacterized protein OS=Bacillus sp. GeD10 </t>
  </si>
  <si>
    <t xml:space="preserve">&gt;tr|N1LXY0|N1LXY0_9BACI Protein ecsC OS=Bacillus sp. GeD10 </t>
  </si>
  <si>
    <t xml:space="preserve">&gt;tr|N1LXF5|N1LXF5_9BACI Uncharacterized protein, homolog of YCGL B. subtilis OS=Bacillus sp. GeD10 </t>
  </si>
  <si>
    <t xml:space="preserve">&gt;tr|N1LZV0|N1LZV0_9BACI Cys regulon transcriptional activator CysB OS=Bacillus sp. GeD10 </t>
  </si>
  <si>
    <t xml:space="preserve">&gt;tr|N1LW30|N1LW30_9BACI Conserved domain protein OS=Bacillus sp. GeD10 </t>
  </si>
  <si>
    <t xml:space="preserve">&gt;tr|N1LPM5|N1LPM5_9BACI Nitric oxide reductase activation protein NorD OS=Bacillus sp. GeD10 </t>
  </si>
  <si>
    <t xml:space="preserve">&gt;tr|N1LFR5|N1LFR5_9BACI Potassium-transporting ATPase B chain OS=Bacillus sp. GeD10 </t>
  </si>
  <si>
    <t xml:space="preserve">&gt;tr|N1LZJ1|N1LZJ1_9BACI Uncharacterized protein OS=Bacillus sp. GeD10 </t>
  </si>
  <si>
    <t xml:space="preserve">&gt;tr|N1LJA1|N1LJA1_9BACI Membrane protein, putative OS=Bacillus sp. GeD10 </t>
  </si>
  <si>
    <t xml:space="preserve">&gt;tr|N1LNF9|N1LNF9_9BACI Uncharacterized protein OS=Bacillus sp. GeD10 </t>
  </si>
  <si>
    <t xml:space="preserve">&gt;tr|N1LTF7|N1LTF7_9BACI Flagellar hook protein FlgE OS=Bacillus sp. GeD10 </t>
  </si>
  <si>
    <t xml:space="preserve">&gt;tr|N1LJI6|N1LJI6_9BACI Uncharacterized protein OS=Bacillus sp. GeD10 </t>
  </si>
  <si>
    <t xml:space="preserve">&gt;tr|N1LVG8|N1LVG8_9BACI Acetoin utilization protein AcuA OS=Bacillus sp. GeD10 </t>
  </si>
  <si>
    <t xml:space="preserve">&gt;tr|N1LG82|N1LG82_9BACI Heme-degrading monooxygenase OS=Bacillus sp. GeD10 </t>
  </si>
  <si>
    <t xml:space="preserve">&gt;tr|N1LR74|N1LR74_9BACI Probable metal-dependent peptidase OS=Bacillus sp. GeD10 </t>
  </si>
  <si>
    <t xml:space="preserve">&gt;tr|N1LSK7|N1LSK7_9BACI tRNA dimethylallyltransferase OS=Bacillus sp. GeD10 </t>
  </si>
  <si>
    <t xml:space="preserve">&gt;tr|N1LM81|N1LM81_9BACI Oxidoreductase, short chain dehydrogenase/reductase family OS=Bacillus sp. GeD10 </t>
  </si>
  <si>
    <t xml:space="preserve">&gt;tr|N1LTB1|N1LTB1_9BACI Uncharacterized protein OS=Bacillus sp. GeD10 </t>
  </si>
  <si>
    <t xml:space="preserve">&gt;tr|N1LRE7|N1LRE7_9BACI Glycerol kinase OS=Bacillus sp. GeD10 </t>
  </si>
  <si>
    <t xml:space="preserve">&gt;tr|N1LQL8|N1LQL8_9BACI Ribosomal RNA small subunit methyltransferase C OS=Bacillus sp. GeD10 </t>
  </si>
  <si>
    <t xml:space="preserve">&gt;tr|N1LPH4|N1LPH4_9BACI 3-dehydroquinate synthase OS=Bacillus sp. GeD10 </t>
  </si>
  <si>
    <t xml:space="preserve">&gt;tr|N1LHA9|N1LHA9_9BACI Uncharacterized protein OS=Bacillus sp. GeD10 </t>
  </si>
  <si>
    <t xml:space="preserve">&gt;tr|N1LRP3|N1LRP3_9BACI Uncharacterized protein OS=Bacillus sp. GeD10 </t>
  </si>
  <si>
    <t xml:space="preserve">&gt;tr|N1LVA6|N1LVA6_9BACI Cell shape-determining protein MreC OS=Bacillus sp. GeD10 </t>
  </si>
  <si>
    <t xml:space="preserve">&gt;tr|N1LVM9|N1LVM9_9BACI Glutamine-dependent 2-keto-4-methylthiobutyrate transaminase OS=Bacillus sp. GeD10 </t>
  </si>
  <si>
    <t xml:space="preserve">&gt;tr|N1LNJ3|N1LNJ3_9BACI Uncharacterized protein OS=Bacillus sp. GeD10 </t>
  </si>
  <si>
    <t xml:space="preserve">&gt;tr|N1LSW9|N1LSW9_9BACI UDP-glucuronate 5-epimerase OS=Bacillus sp. GeD10 </t>
  </si>
  <si>
    <t xml:space="preserve">&gt;tr|N1LJV4|N1LJV4_9BACI Uncharacterized protein OS=Bacillus sp. GeD10 </t>
  </si>
  <si>
    <t xml:space="preserve">&gt;tr|N1LWH6|N1LWH6_9BACI Uncharacterized protein OS=Bacillus sp. GeD10 </t>
  </si>
  <si>
    <t xml:space="preserve">&gt;tr|N1LF66|N1LF66_9BACI Haloacid dehalogenase-like hydrolase OS=Bacillus sp. GeD10 </t>
  </si>
  <si>
    <t xml:space="preserve">&gt;tr|N1M0W1|N1M0W1_9BACI Ribonuclease HII OS=Bacillus sp. GeD10 </t>
  </si>
  <si>
    <t xml:space="preserve">&gt;tr|N1LRU1|N1LRU1_9BACI ABC transporter, ATP-binding protein EcsA OS=Bacillus sp. GeD10 </t>
  </si>
  <si>
    <t xml:space="preserve">&gt;tr|N1LVS6|N1LVS6_9BACI Transcriptional regulator, PadR family OS=Bacillus sp. GeD10 </t>
  </si>
  <si>
    <t xml:space="preserve">&gt;tr|N1M1M6|N1M1M6_9BACI Putative stomatin/prohibitin-family membrane protease subunit YbbK OS=Bacillus sp. GeD10 </t>
  </si>
  <si>
    <t xml:space="preserve">&gt;tr|N1LQH8|N1LQH8_9BACI Uncharacterized protein OS=Bacillus sp. GeD10 </t>
  </si>
  <si>
    <t xml:space="preserve">&gt;tr|N1LUT0|N1LUT0_9BACI Oxidoreductase OS=Bacillus sp. GeD10 </t>
  </si>
  <si>
    <t xml:space="preserve">&gt;tr|N1LHE9|N1LHE9_9BACI Release factor glutamine methyltransferase OS=Bacillus sp. GeD10 </t>
  </si>
  <si>
    <t xml:space="preserve">&gt;tr|N1LSR3|N1LSR3_9BACI Cytosolic long-chain acyl-CoA thioester hydrolase family protein OS=Bacillus sp. GeD10 </t>
  </si>
  <si>
    <t xml:space="preserve">&gt;tr|N1LRE5|N1LRE5_9BACI Glycerophosphoryl diester phosphodiesterase OS=Bacillus sp. GeD10 </t>
  </si>
  <si>
    <t xml:space="preserve">&gt;tr|N1LMF1|N1LMF1_9BACI DNA-binding response regulator OS=Bacillus sp. GeD10 </t>
  </si>
  <si>
    <t xml:space="preserve">&gt;tr|N1LNK6|N1LNK6_9BACI Metallo-beta-lactamase family protein OS=Bacillus sp. GeD10 </t>
  </si>
  <si>
    <t xml:space="preserve">&gt;tr|N1LGL6|N1LGL6_9BACI Transcriptional regulator, HxlR family OS=Bacillus sp. GeD10 </t>
  </si>
  <si>
    <t xml:space="preserve">&gt;tr|N1LH19|N1LH19_9BACI PTS system, cellobiose-specific IIA component OS=Bacillus sp. GeD10 </t>
  </si>
  <si>
    <t xml:space="preserve">&gt;tr|N1LLY6|N1LLY6_9BACI 30S ribosomal protein S14 type Z OS=Bacillus sp. GeD10 </t>
  </si>
  <si>
    <t xml:space="preserve">&gt;tr|N1LU71|N1LU71_9BACI Uncharacterized protein OS=Bacillus sp. GeD10 </t>
  </si>
  <si>
    <t xml:space="preserve">&gt;tr|N1LP97|N1LP97_9BACI Thiosulfate sulfurtransferase, rhodanese OS=Bacillus sp. GeD10 </t>
  </si>
  <si>
    <t xml:space="preserve">&gt;tr|N1LS63|N1LS63_9BACI Acetylornithine aminotransferase OS=Bacillus sp. GeD10 </t>
  </si>
  <si>
    <t xml:space="preserve">&gt;tr|N1LP04|N1LP04_9BACI Molybdopterin biosynthesis protein MoeB OS=Bacillus sp. GeD10 </t>
  </si>
  <si>
    <t xml:space="preserve">&gt;tr|N1LKE3|N1LKE3_9BACI Predicted oxidoreductase OS=Bacillus sp. GeD10 </t>
  </si>
  <si>
    <t xml:space="preserve">&gt;tr|N1LXE2|N1LXE2_9BACI Hemoglobin-like protein HbO OS=Bacillus sp. GeD10 </t>
  </si>
  <si>
    <t xml:space="preserve">&gt;tr|N1LMS8|N1LMS8_9BACI Petrobactin ABC transporter, ATP-binding protein OS=Bacillus sp. GeD10 </t>
  </si>
  <si>
    <t xml:space="preserve">&gt;tr|N1LMP0|N1LMP0_9BACI Hydrolase (HAD superfamily) OS=Bacillus sp. GeD10 </t>
  </si>
  <si>
    <t xml:space="preserve">&gt;tr|N1LLE7|N1LLE7_9BACI RNA methyltransferase, TrmA family OS=Bacillus sp. GeD10 </t>
  </si>
  <si>
    <t xml:space="preserve">&gt;tr|N1LVF2|N1LVF2_9BACI Uncharacterized protein OS=Bacillus sp. GeD10 </t>
  </si>
  <si>
    <t xml:space="preserve">&gt;tr|N1LPZ5|N1LPZ5_9BACI Uncharacterized protein OS=Bacillus sp. GeD10 </t>
  </si>
  <si>
    <t xml:space="preserve">&gt;tr|N1LP25|N1LP25_9BACI 6-phosphogluconate dehydrogenase, decarboxylating OS=Bacillus sp. GeD10 </t>
  </si>
  <si>
    <t xml:space="preserve">&gt;tr|N1LJ20|N1LJ20_9BACI Petrobactin ABC transporter, periplasmic binding protein OS=Bacillus sp. GeD10 </t>
  </si>
  <si>
    <t xml:space="preserve">&gt;tr|N1LY47|N1LY47_9BACI S-adenosylmethionine decarboxylase proenzyme OS=Bacillus sp. GeD10 </t>
  </si>
  <si>
    <t xml:space="preserve">&gt;tr|N1LJV8|N1LJV8_9BACI AA3-600 quinol oxidase subunit II OS=Bacillus sp. GeD10 </t>
  </si>
  <si>
    <t xml:space="preserve">&gt;tr|N1LNA1|N1LNA1_9BACI O-acetylhomoserine sulfhydrylase / O-succinylhomoserine sulfhydrylase OS=Bacillus sp. GeD10 </t>
  </si>
  <si>
    <t xml:space="preserve">&gt;tr|N1LKP0|N1LKP0_9BACI Putative Metal-dependent phosphohydrolase OS=Bacillus sp. GeD10 </t>
  </si>
  <si>
    <t xml:space="preserve">&gt;tr|N1LZY2|N1LZY2_9BACI ATPase, AAA family OS=Bacillus sp. GeD10 </t>
  </si>
  <si>
    <t xml:space="preserve">&gt;tr|N1LM01|N1LM01_9BACI N-acetyl-gamma-glutamyl-phosphate reductase OS=Bacillus sp. GeD10 </t>
  </si>
  <si>
    <t xml:space="preserve">&gt;tr|N1LTS4|N1LTS4_9BACI Heme efflux system ATPase HrtA OS=Bacillus sp. GeD10 </t>
  </si>
  <si>
    <t xml:space="preserve">&gt;tr|N1LI17|N1LI17_9BACI UPF0020, Putative RNA methylase family UPF0020 OS=Bacillus sp. GeD10 </t>
  </si>
  <si>
    <t xml:space="preserve">&gt;tr|N1LH29|N1LH29_9BACI NtrC family Transcriptional regulator, ATPase domain OS=Bacillus sp. GeD10 </t>
  </si>
  <si>
    <t xml:space="preserve">&gt;tr|N1LUE3|N1LUE3_9BACI Membrane-attached cytochrome c550 OS=Bacillus sp. GeD10 </t>
  </si>
  <si>
    <t xml:space="preserve">&gt;tr|N1LRB4|N1LRB4_9BACI ATP synthase subunit a OS=Bacillus sp. GeD10 </t>
  </si>
  <si>
    <t xml:space="preserve">&gt;tr|N1LTZ4|N1LTZ4_9BACI Uncharacterized protein OS=Bacillus sp. GeD10 </t>
  </si>
  <si>
    <t xml:space="preserve">&gt;tr|N1LM00|N1LM00_9BACI DNA helicase OS=Bacillus sp. GeD10 </t>
  </si>
  <si>
    <t xml:space="preserve">&gt;tr|N1LQI3|N1LQI3_9BACI Lipoprotein OS=Bacillus sp. GeD10 </t>
  </si>
  <si>
    <t xml:space="preserve">&gt;tr|N1LUH1|N1LUH1_9BACI Laccase domain protein OS=Bacillus sp. GeD10 </t>
  </si>
  <si>
    <t xml:space="preserve">&gt;tr|N1LHU8|N1LHU8_9BACI Putative cytoplasmic protein OS=Bacillus sp. GeD10 </t>
  </si>
  <si>
    <t xml:space="preserve">&gt;tr|N1LVQ0|N1LVQ0_9BACI Acetyltransferase, GNAT family OS=Bacillus sp. GeD10 </t>
  </si>
  <si>
    <t xml:space="preserve">&gt;tr|N1LJU3|N1LJU3_9BACI Molybdenum cofactor biosynthesis enzyme and related Fe-S oxidoreductases OS=Bacillus sp. GeD10 </t>
  </si>
  <si>
    <t xml:space="preserve">&gt;tr|N1LXW3|N1LXW3_9BACI Septation ring formation regulator EzrA OS=Bacillus sp. GeD10 </t>
  </si>
  <si>
    <t xml:space="preserve">&gt;tr|N1LMQ8|N1LMQ8_9BACI Uncharacterized protein OS=Bacillus sp. GeD10 </t>
  </si>
  <si>
    <t xml:space="preserve">&gt;tr|N1M1L7|N1M1L7_9BACI Foldase protein PrsA OS=Bacillus sp. GeD10 </t>
  </si>
  <si>
    <t xml:space="preserve">&gt;tr|N1LMY8|N1LMY8_9BACI Transcriptional regulator, TetR family OS=Bacillus sp. GeD10 </t>
  </si>
  <si>
    <t xml:space="preserve">&gt;tr|N1LFK0|N1LFK0_9BACI Deoxyadenosine kinase / Deoxyguanosine kinase OS=Bacillus sp. GeD10 </t>
  </si>
  <si>
    <t xml:space="preserve">&gt;tr|N1LLB3|N1LLB3_9BACI UPF0374 protein EBGED10_4130 OS=Bacillus sp. GeD10 </t>
  </si>
  <si>
    <t xml:space="preserve">&gt;tr|N1LMX6|N1LMX6_9BACI TrkA C-terminal domain protein OS=Bacillus sp. GeD10 </t>
  </si>
  <si>
    <t xml:space="preserve">&gt;tr|N1LLI8|N1LLI8_9BACI Acid phosphatase OS=Bacillus sp. GeD10 </t>
  </si>
  <si>
    <t xml:space="preserve">&gt;tr|N1LWT7|N1LWT7_9BACI Uncharacterized protein OS=Bacillus sp. GeD10 </t>
  </si>
  <si>
    <t xml:space="preserve">&gt;tr|N1LSJ7|N1LSJ7_9BACI Uncharacterized protein OS=Bacillus sp. GeD10 </t>
  </si>
  <si>
    <t xml:space="preserve">&gt;tr|N1LUH7|N1LUH7_9BACI General stress protein OS=Bacillus sp. GeD10 </t>
  </si>
  <si>
    <t xml:space="preserve">&gt;tr|N1LKE4|N1LKE4_9BACI Glycosyltransferase OS=Bacillus sp. GeD10 </t>
  </si>
  <si>
    <t xml:space="preserve">&gt;tr|N1LQH7|N1LQH7_9BACI Acetyltransferase, GNAT family OS=Bacillus sp. GeD10 </t>
  </si>
  <si>
    <t xml:space="preserve">&gt;tr|N1LSX8|N1LSX8_9BACI EPSX protein OS=Bacillus sp. GeD10 </t>
  </si>
  <si>
    <t xml:space="preserve">&gt;tr|N1LY26|N1LY26_9BACI Shikimate dehydrogenase (NADP(+)) OS=Bacillus sp. GeD10 </t>
  </si>
  <si>
    <t xml:space="preserve">&gt;tr|N1M0L6|N1M0L6_9BACI Cytochrome c oxidase polypeptide I OS=Bacillus sp. GeD10 </t>
  </si>
  <si>
    <t xml:space="preserve">&gt;tr|N1LII9|N1LII9_9BACI SOS-response repressor and protease LexA OS=Bacillus sp. GeD10 </t>
  </si>
  <si>
    <t xml:space="preserve">&gt;tr|N1LQ72|N1LQ72_9BACI Uncharacterized protein OS=Bacillus sp. GeD10 </t>
  </si>
  <si>
    <t xml:space="preserve">&gt;tr|N1LS27|N1LS27_9BACI Autolysis response regulater LytR OS=Bacillus sp. GeD10 </t>
  </si>
  <si>
    <t xml:space="preserve">&gt;tr|N1LXE1|N1LXE1_9BACI DegV family protein OS=Bacillus sp. GeD10 </t>
  </si>
  <si>
    <t xml:space="preserve">&gt;tr|N1LES0|N1LES0_9BACI Anthrachelin biosynthesis protein AsbB @ Siderophore synthetase superfamily, group C @ Siderophore synthetase component, ligase OS=Bacillus sp. GeD10 </t>
  </si>
  <si>
    <t xml:space="preserve">&gt;tr|N1LPG8|N1LPG8_9BACI Histidine kinase OS=Bacillus sp. GeD10 </t>
  </si>
  <si>
    <t xml:space="preserve">&gt;tr|N1LKK8|N1LKK8_9BACI Transcriptional regulator BkdR of isoleucine and valine catabolism operon OS=Bacillus sp. GeD10 </t>
  </si>
  <si>
    <t xml:space="preserve">&gt;tr|N1LW61|N1LW61_9BACI Zinc metalloprotease OS=Bacillus sp. GeD10 </t>
  </si>
  <si>
    <t xml:space="preserve">&gt;tr|N1LN16|N1LN16_9BACI Methyl-accepting chemotaxis protein OS=Bacillus sp. GeD10 </t>
  </si>
  <si>
    <t xml:space="preserve">&gt;tr|N1LUD9|N1LUD9_9BACI O-methyltransferase family protein OS=Bacillus sp. GeD10 </t>
  </si>
  <si>
    <t xml:space="preserve">&gt;tr|N1LSS5|N1LSS5_9BACI Uncharacterized ATPase (AAA family) associated with cysteine desulfurase OS=Bacillus sp. GeD10 </t>
  </si>
  <si>
    <t xml:space="preserve">&gt;tr|N1LH75|N1LH75_9BACI Lactate utilization protein A OS=Bacillus sp. GeD10 </t>
  </si>
  <si>
    <t xml:space="preserve">&gt;tr|N1LMJ1|N1LMJ1_9BACI Threonine--tRNA ligase OS=Bacillus sp. GeD10 </t>
  </si>
  <si>
    <t xml:space="preserve">&gt;tr|N1LN41|N1LN41_9BACI Arsenate reductase OS=Bacillus sp. GeD10 </t>
  </si>
  <si>
    <t xml:space="preserve">&gt;tr|N1LTU1|N1LTU1_9BACI Acetolactate synthase OS=Bacillus sp. GeD10 </t>
  </si>
  <si>
    <t xml:space="preserve">&gt;tr|N1LPD7|N1LPD7_9BACI Salicylate esterase OS=Bacillus sp. GeD10 </t>
  </si>
  <si>
    <t xml:space="preserve">&gt;tr|N1LZY3|N1LZY3_9BACI Cell division protein FtsW OS=Bacillus sp. GeD10 </t>
  </si>
  <si>
    <t xml:space="preserve">&gt;tr|N1LGF9|N1LGF9_9BACI tRNA-dihydrouridine synthase OS=Bacillus sp. GeD10 </t>
  </si>
  <si>
    <t xml:space="preserve">&gt;tr|N1LL79|N1LL79_9BACI Protein translocase subunit SecE OS=Bacillus sp. GeD10 </t>
  </si>
  <si>
    <t xml:space="preserve">&gt;tr|N1LH06|N1LH06_9BACI Methyl-accepting chemotaxis protein OS=Bacillus sp. GeD10 </t>
  </si>
  <si>
    <t xml:space="preserve">&gt;tr|N1LMB1|N1LMB1_9BACI Membrane protein OS=Bacillus sp. GeD10 </t>
  </si>
  <si>
    <t xml:space="preserve">&gt;tr|N1LN70|N1LN70_9BACI RNA polymerase sigma-54 factor RpoN OS=Bacillus sp. GeD10 </t>
  </si>
  <si>
    <t xml:space="preserve">&gt;tr|N1LUY7|N1LUY7_9BACI Phosphoglycerate mutase family 2 OS=Bacillus sp. GeD10 </t>
  </si>
  <si>
    <t xml:space="preserve">&gt;tr|N1LT06|N1LT06_9BACI Cell division protein FtsI [Peptidoglycan synthetase] / Transpeptidase, Penicillin binding protein transpeptidase domain OS=Bacillus sp. GeD10 </t>
  </si>
  <si>
    <t xml:space="preserve">&gt;tr|N1LNI1|N1LNI1_9BACI Uncharacterized protein OS=Bacillus sp. GeD10 </t>
  </si>
  <si>
    <t xml:space="preserve">&gt;tr|N1LUP8|N1LUP8_9BACI Hypothetical Membrane Spanning Protein OS=Bacillus sp. GeD10 </t>
  </si>
  <si>
    <t xml:space="preserve">&gt;tr|N1LKM3|N1LKM3_9BACI Uncharacterized protein OS=Bacillus sp. GeD10 </t>
  </si>
  <si>
    <t xml:space="preserve">&gt;tr|N1LTK7|N1LTK7_9BACI Phosphoglycerate mutase family 1 OS=Bacillus sp. GeD10 </t>
  </si>
  <si>
    <t xml:space="preserve">&gt;tr|N1LIA7|N1LIA7_9BACI Multidrug efflux transporter MdtP OS=Bacillus sp. GeD10 </t>
  </si>
  <si>
    <t xml:space="preserve">&gt;tr|N1LJT3|N1LJT3_9BACI Nitric oxide synthase oxygenase OS=Bacillus sp. GeD10 </t>
  </si>
  <si>
    <t xml:space="preserve">&gt;tr|N1LIZ2|N1LIZ2_9BACI Nucleotidyltransferase OS=Bacillus sp. GeD10 </t>
  </si>
  <si>
    <t xml:space="preserve">&gt;tr|N1LVL1|N1LVL1_9BACI RibT protein OS=Bacillus sp. GeD10 </t>
  </si>
  <si>
    <t xml:space="preserve">&gt;tr|N1LKN8|N1LKN8_9BACI DNA topoisomerase OS=Bacillus sp. GeD10 </t>
  </si>
  <si>
    <t xml:space="preserve">&gt;tr|N1M0S9|N1M0S9_9BACI Uncharacterized protein OS=Bacillus sp. GeD10 </t>
  </si>
  <si>
    <t xml:space="preserve">&gt;tr|N1LQT1|N1LQT1_9BACI Uncharacterized protein conserved in bacteria OS=Bacillus sp. GeD10 </t>
  </si>
  <si>
    <t xml:space="preserve">&gt;tr|N1LHD6|N1LHD6_9BACI DNA polymerase III subunits gamma and tau OS=Bacillus sp. GeD10 </t>
  </si>
  <si>
    <t xml:space="preserve">&gt;tr|N1LWT0|N1LWT0_9BACI L-lactate permease OS=Bacillus sp. GeD10 </t>
  </si>
  <si>
    <t xml:space="preserve">&gt;tr|N1LGM4|N1LGM4_9BACI Uncharacterized protein OS=Bacillus sp. GeD10 </t>
  </si>
  <si>
    <t xml:space="preserve">&gt;tr|N1LVH1|N1LVH1_9BACI Uncharacterized protein OS=Bacillus sp. GeD10 </t>
  </si>
  <si>
    <t xml:space="preserve">&gt;tr|N1LIJ2|N1LIJ2_9BACI Isochorismatase OS=Bacillus sp. GeD10 </t>
  </si>
  <si>
    <t xml:space="preserve">&gt;tr|N1LNC7|N1LNC7_9BACI Transcriptional regulator, TetR family OS=Bacillus sp. GeD10 </t>
  </si>
  <si>
    <t xml:space="preserve">&gt;tr|N1LDX6|N1LDX6_9BACI Internalin G OS=Bacillus sp. GeD10 </t>
  </si>
  <si>
    <t xml:space="preserve">&gt;tr|N1LP33|N1LP33_9BACI Oligopeptide transport ATP-binding protein OppD (TC 3.A.1.5.1) OS=Bacillus sp. GeD10 </t>
  </si>
  <si>
    <t xml:space="preserve">&gt;tr|N1LSJ8|N1LSJ8_9BACI Acetyltransferase, GNAT family OS=Bacillus sp. GeD10 </t>
  </si>
  <si>
    <t xml:space="preserve">&gt;tr|N1LTH7|N1LTH7_9BACI Putative acetyl esterase YjcH OS=Bacillus sp. GeD10 </t>
  </si>
  <si>
    <t xml:space="preserve">&gt;tr|N1LUP2|N1LUP2_9BACI Uncharacterized protein OS=Bacillus sp. GeD10 </t>
  </si>
  <si>
    <t xml:space="preserve">&gt;tr|N1LKK5|N1LKK5_9BACI DNA-binding response regulator OS=Bacillus sp. GeD10 </t>
  </si>
  <si>
    <t xml:space="preserve">&gt;tr|N1LQH0|N1LQH0_9BACI Uncharacterized protein OS=Bacillus sp. GeD10 </t>
  </si>
  <si>
    <t xml:space="preserve">&gt;tr|N1M001|N1M001_9BACI Acetyltransferase, GNAT family OS=Bacillus sp. GeD10 </t>
  </si>
  <si>
    <t xml:space="preserve">&gt;tr|N1LTC5|N1LTC5_9BACI Uncharacterized protein OS=Bacillus sp. GeD10 </t>
  </si>
  <si>
    <t xml:space="preserve">&gt;tr|N1LUN5|N1LUN5_9BACI PBS lyase HEAT-like repeat OS=Bacillus sp. GeD10 </t>
  </si>
  <si>
    <t xml:space="preserve">&gt;tr|N1LNK9|N1LNK9_9BACI Transcriptional regulator, PBSX family OS=Bacillus sp. GeD10 </t>
  </si>
  <si>
    <t xml:space="preserve">&gt;tr|N1LV28|N1LV28_9BACI Uncharacterized protein OS=Bacillus sp. GeD10 </t>
  </si>
  <si>
    <t xml:space="preserve">&gt;tr|N1M1S5|N1M1S5_9BACI Phosphohydrolase (MutT/nudix family protein) OS=Bacillus sp. GeD10 </t>
  </si>
  <si>
    <t xml:space="preserve">&gt;tr|N1LPM1|N1LPM1_9BACI HD domain protein OS=Bacillus sp. GeD10 </t>
  </si>
  <si>
    <t xml:space="preserve">&gt;tr|N1LV18|N1LV18_9BACI Serine/threonine protein phosphatase OS=Bacillus sp. GeD10 </t>
  </si>
  <si>
    <t xml:space="preserve">&gt;tr|N1LP80|N1LP80_9BACI SAM-dependent methyltransferases OS=Bacillus sp. GeD10 </t>
  </si>
  <si>
    <t xml:space="preserve">&gt;tr|N1LWG2|N1LWG2_9BACI Methylglutaconyl-CoA hydratase OS=Bacillus sp. GeD10 </t>
  </si>
  <si>
    <t xml:space="preserve">&gt;tr|N1LI39|N1LI39_9BACI Deoxyadenosine kinase / Deoxyguanosine kinase OS=Bacillus sp. GeD10 </t>
  </si>
  <si>
    <t xml:space="preserve">&gt;tr|N1LWT2|N1LWT2_9BACI Poly(Glycerophosphate chain) D-alanine transfer protein DltD OS=Bacillus sp. GeD10 </t>
  </si>
  <si>
    <t xml:space="preserve">&gt;tr|N1LK82|N1LK82_9BACI Lipoprotein, putative OS=Bacillus sp. GeD10 </t>
  </si>
  <si>
    <t xml:space="preserve">&gt;tr|N1LQW6|N1LQW6_9BACI Esterase OS=Bacillus sp. GeD10 </t>
  </si>
  <si>
    <t xml:space="preserve">&gt;tr|N1LVS4|N1LVS4_9BACI Methionine aminopeptidase OS=Bacillus sp. GeD10 </t>
  </si>
  <si>
    <t xml:space="preserve">&gt;tr|N1LGU3|N1LGU3_9BACI Sodium/alanine symporter family protein OS=Bacillus sp. GeD10 </t>
  </si>
  <si>
    <t xml:space="preserve">&gt;tr|N1LU09|N1LU09_9BACI Uncharacterized protein OS=Bacillus sp. GeD10 </t>
  </si>
  <si>
    <t xml:space="preserve">&gt;tr|N1LIM2|N1LIM2_9BACI Methyl-accepting chemotaxis protein OS=Bacillus sp. GeD10 </t>
  </si>
  <si>
    <t xml:space="preserve">&gt;tr|N1LVI5|N1LVI5_9BACI Homoserine dehydrogenase OS=Bacillus sp. GeD10 </t>
  </si>
  <si>
    <t xml:space="preserve">&gt;tr|N1LS30|N1LS30_9BACI Uncharacterized protein OS=Bacillus sp. GeD10 </t>
  </si>
  <si>
    <t xml:space="preserve">&gt;tr|N1LWB6|N1LWB6_9BACI Aminoglycoside phosphotransferase OS=Bacillus sp. GeD10 </t>
  </si>
  <si>
    <t xml:space="preserve">&gt;tr|N1LRC2|N1LRC2_9BACI N-acetylmuramic acid 6-phosphate etherase OS=Bacillus sp. GeD10 </t>
  </si>
  <si>
    <t xml:space="preserve">&gt;tr|N1LLQ1|N1LLQ1_9BACI 3-oxoacyl-[acyl-carrier-protein] synthase 3 OS=Bacillus sp. GeD10 </t>
  </si>
  <si>
    <t xml:space="preserve">&gt;tr|N1LWE5|N1LWE5_9BACI Uncharacterized protein OS=Bacillus sp. GeD10 </t>
  </si>
  <si>
    <t xml:space="preserve">&gt;tr|N1LW26|N1LW26_9BACI Adapter protein MecA OS=Bacillus sp. GeD10 </t>
  </si>
  <si>
    <t xml:space="preserve">&gt;tr|N1LJL6|N1LJL6_9BACI Syd protein OS=Bacillus sp. GeD10 </t>
  </si>
  <si>
    <t xml:space="preserve">&gt;tr|N1LUT6|N1LUT6_9BACI Nitroreductase family protein OS=Bacillus sp. GeD10 </t>
  </si>
  <si>
    <t xml:space="preserve">&gt;tr|N1LIC0|N1LIC0_9BACI Protoporphyrinogen IX oxidase, aerobic, HemY OS=Bacillus sp. GeD10 </t>
  </si>
  <si>
    <t xml:space="preserve">&gt;tr|N1LYP3|N1LYP3_9BACI DNA primase OS=Bacillus sp. GeD10 </t>
  </si>
  <si>
    <t xml:space="preserve">&gt;tr|N1LMD5|N1LMD5_9BACI Aldehyde dehydrogenase OS=Bacillus sp. GeD10 </t>
  </si>
  <si>
    <t xml:space="preserve">&gt;tr|N1LZ14|N1LZ14_9BACI Substrate-binding family protein, putative OS=Bacillus sp. GeD10 </t>
  </si>
  <si>
    <t xml:space="preserve">&gt;tr|N1LGN1|N1LGN1_9BACI Uncharacterized protein OS=Bacillus sp. GeD10 </t>
  </si>
  <si>
    <t xml:space="preserve">&gt;tr|N1LR90|N1LR90_9BACI Conserved domain protein OS=Bacillus sp. GeD10 </t>
  </si>
  <si>
    <t xml:space="preserve">&gt;tr|N1LQ10|N1LQ10_9BACI Isoflavone_redu, Isoflavone reductase OS=Bacillus sp. GeD10 </t>
  </si>
  <si>
    <t xml:space="preserve">&gt;tr|N1LTN0|N1LTN0_9BACI Uncharacterized protein OS=Bacillus sp. GeD10 </t>
  </si>
  <si>
    <t xml:space="preserve">&gt;tr|N1LU46|N1LU46_9BACI Uncharacterized protein OS=Bacillus sp. GeD10 </t>
  </si>
  <si>
    <t xml:space="preserve">&gt;tr|N1LQR8|N1LQR8_9BACI Energy-coupling factor transporter transmembrane protein EcfT OS=Bacillus sp. GeD10 </t>
  </si>
  <si>
    <t xml:space="preserve">&gt;tr|N1LJA7|N1LJA7_9BACI Sortase A, LPXTG specific OS=Bacillus sp. GeD10 </t>
  </si>
  <si>
    <t xml:space="preserve">&gt;tr|N1LRX3|N1LRX3_9BACI Lipoprotein, putative OS=Bacillus sp. GeD10 </t>
  </si>
  <si>
    <t xml:space="preserve">&gt;tr|N1LFY4|N1LFY4_9BACI Leucine-responsive regulatory protein, regulator for leucine (Or lrp) regulon and high-affinity branched-chain amino acid transport system OS=Bacillus sp. GeD10 </t>
  </si>
  <si>
    <t xml:space="preserve">&gt;tr|N1LKJ3|N1LKJ3_9BACI Glutamine transport ATP-binding protein GlnQ (TC 3.A.1.3.2) OS=Bacillus sp. GeD10 </t>
  </si>
  <si>
    <t xml:space="preserve">&gt;tr|N1LKA2|N1LKA2_9BACI Uncharacterized secreted protein, YBBR Bacillus subtilis homolog OS=Bacillus sp. GeD10 </t>
  </si>
  <si>
    <t xml:space="preserve">&gt;tr|N1LJM4|N1LJM4_9BACI Uncharacterized protein OS=Bacillus sp. GeD10 </t>
  </si>
  <si>
    <t xml:space="preserve">&gt;tr|N1LRE9|N1LRE9_9BACI DNA repair protein RecN OS=Bacillus sp. GeD10 </t>
  </si>
  <si>
    <t xml:space="preserve">&gt;tr|N1LT28|N1LT28_9BACI Galacturonosyl transferase OS=Bacillus sp. GeD10 </t>
  </si>
  <si>
    <t xml:space="preserve">&gt;tr|N1LFS0|N1LFS0_9BACI Patatin-like phospholipase OS=Bacillus sp. GeD10 </t>
  </si>
  <si>
    <t xml:space="preserve">&gt;tr|N1LG78|N1LG78_9BACI Pyrophosphatase PpaX OS=Bacillus sp. GeD10 </t>
  </si>
  <si>
    <t xml:space="preserve">&gt;tr|N1LLN1|N1LLN1_9BACI Anthranilate phosphoribosyltransferase OS=Bacillus sp. GeD10 </t>
  </si>
  <si>
    <t xml:space="preserve">&gt;tr|N1LZ87|N1LZ87_9BACI Cell division protein FtsK OS=Bacillus sp. GeD10 </t>
  </si>
  <si>
    <t xml:space="preserve">&gt;tr|N1LT08|N1LT08_9BACI Lipoteichoic acid synthase LtaS Type IIIb2 OS=Bacillus sp. GeD10 </t>
  </si>
  <si>
    <t xml:space="preserve">&gt;tr|N1LP49|N1LP49_9BACI Oligosaccharide translocase (Flippase) OS=Bacillus sp. GeD10 </t>
  </si>
  <si>
    <t xml:space="preserve">&gt;tr|N1LWD7|N1LWD7_9BACI Aminopeptidase YpdF (MP-, MA-, MS-, AP-,NP-specific) OS=Bacillus sp. GeD10 </t>
  </si>
  <si>
    <t xml:space="preserve">&gt;tr|N1LMB6|N1LMB6_9BACI TPR domain protein OS=Bacillus sp. GeD10 </t>
  </si>
  <si>
    <t xml:space="preserve">&gt;tr|N1LU48|N1LU48_9BACI 2,3-diketo-5-methylthiopentyl-1-phosphate enolase OS=Bacillus sp. GeD10 </t>
  </si>
  <si>
    <t xml:space="preserve">&gt;tr|N1LW22|N1LW22_9BACI Thiamin pyrophosphokinase OS=Bacillus sp. GeD10 </t>
  </si>
  <si>
    <t xml:space="preserve">&gt;tr|N1LM59|N1LM59_9BACI Flagellar motor rotation protein MotA OS=Bacillus sp. GeD10 </t>
  </si>
  <si>
    <t xml:space="preserve">&gt;tr|N1LN75|N1LN75_9BACI Putative sporulation transcription regulator WhiA OS=Bacillus sp. GeD10 </t>
  </si>
  <si>
    <t xml:space="preserve">&gt;tr|N1LFM9|N1LFM9_9BACI Glycerate kinase OS=Bacillus sp. GeD10 </t>
  </si>
  <si>
    <t xml:space="preserve">&gt;tr|N1LEM4|N1LEM4_9BACI L-Cystine ABC transporter, permease protein TcyB OS=Bacillus sp. GeD10 </t>
  </si>
  <si>
    <t xml:space="preserve">&gt;tr|N1LPZ2|N1LPZ2_9BACI Multidrug resistance protein B OS=Bacillus sp. GeD10 </t>
  </si>
  <si>
    <t xml:space="preserve">&gt;tr|N1LTT8|N1LTT8_9BACI Butyryl-CoA dehydrogenase OS=Bacillus sp. GeD10 </t>
  </si>
  <si>
    <t xml:space="preserve">&gt;tr|N1LG46|N1LG46_9BACI PTS system, N-acetylglucosamine-specific IIB component / PTS system,N-acetylglucosamine-specific IIC component OS=Bacillus sp. GeD10 </t>
  </si>
  <si>
    <t xml:space="preserve">&gt;tr|N1LT76|N1LT76_9BACI Uncharacterized protein OS=Bacillus sp. GeD10 </t>
  </si>
  <si>
    <t xml:space="preserve">&gt;tr|N1LT14|N1LT14_9BACI Uncharacterized membrane protein Bsu2508 (YqfU) OS=Bacillus sp. GeD10 </t>
  </si>
  <si>
    <t xml:space="preserve">&gt;tr|N1LPY4|N1LPY4_9BACI Uncharacterized protein OS=Bacillus sp. GeD10 </t>
  </si>
  <si>
    <t xml:space="preserve">&gt;tr|N1LW12|N1LW12_9BACI Phosphopantothenoylcysteine decarboxylase / Phosphopantothenoylcysteine synthetase OS=Bacillus sp. GeD10 </t>
  </si>
  <si>
    <t xml:space="preserve">&gt;tr|N1LWU8|N1LWU8_9BACI Undecaprenyl-diphosphatase OS=Bacillus sp. GeD10 </t>
  </si>
  <si>
    <t xml:space="preserve">&gt;tr|N1LUN2|N1LUN2_9BACI Acetyltransferase, GNAT family OS=Bacillus sp. GeD10 </t>
  </si>
  <si>
    <t xml:space="preserve">&gt;tr|N1LQ86|N1LQ86_9BACI Uncharacterized protein OS=Bacillus sp. GeD10 </t>
  </si>
  <si>
    <t xml:space="preserve">&gt;tr|N1LMU4|N1LMU4_9BACI D-alanyl-D-alanine carboxypeptidase OS=Bacillus sp. GeD10 </t>
  </si>
  <si>
    <t xml:space="preserve">&gt;tr|N1LNG1|N1LNG1_9BACI Metallothiol transferase FosB OS=Bacillus sp. GeD10 </t>
  </si>
  <si>
    <t xml:space="preserve">&gt;tr|N1LYC7|N1LYC7_9BACI Histidinol-phosphatase OS=Bacillus sp. GeD10 </t>
  </si>
  <si>
    <t xml:space="preserve">&gt;tr|N1LNJ1|N1LNJ1_9BACI DegV family protein OS=Bacillus sp. GeD10 </t>
  </si>
  <si>
    <t xml:space="preserve">&gt;tr|N1LVY8|N1LVY8_9BACI Metallo-beta-lactamase family protein OS=Bacillus sp. GeD10 </t>
  </si>
  <si>
    <t xml:space="preserve">&gt;tr|N1LD53|N1LD53_9BACI Uncharacterized protein OS=Bacillus sp. GeD10 </t>
  </si>
  <si>
    <t xml:space="preserve">&gt;tr|N1LWB3|N1LWB3_9BACI DNA mismatch repair protein MutL OS=Bacillus sp. GeD10 </t>
  </si>
  <si>
    <t xml:space="preserve">&gt;tr|N1LTE4|N1LTE4_9BACI LysR family regulatory protein CidR OS=Bacillus sp. GeD10 </t>
  </si>
  <si>
    <t xml:space="preserve">&gt;tr|N1LIH5|N1LIH5_9BACI Site-specific recombinase, resolvase family OS=Bacillus sp. GeD10 </t>
  </si>
  <si>
    <t xml:space="preserve">&gt;tr|N1LKV3|N1LKV3_9BACI UPF0291 protein EBGED10_18560 OS=Bacillus sp. GeD10 </t>
  </si>
  <si>
    <t xml:space="preserve">&gt;tr|N1LUL9|N1LUL9_9BACI Membrane protein, putative OS=Bacillus sp. GeD10 </t>
  </si>
  <si>
    <t xml:space="preserve">&gt;tr|N1LNG7|N1LNG7_9BACI Kynurenine formamidase OS=Bacillus sp. GeD10 </t>
  </si>
  <si>
    <t xml:space="preserve">&gt;tr|N1LLB6|N1LLB6_9BACI Protein translocase subunit SecY OS=Bacillus sp. GeD10 </t>
  </si>
  <si>
    <t xml:space="preserve">&gt;tr|N1LLT4|N1LLT4_9BACI Hydrolase, alpha/beta fold family OS=Bacillus sp. GeD10 </t>
  </si>
  <si>
    <t xml:space="preserve">&gt;tr|N1LSS7|N1LSS7_9BACI Cytochrome d ubiquinol oxidase subunit I OS=Bacillus sp. GeD10 </t>
  </si>
  <si>
    <t xml:space="preserve">&gt;tr|N1LM50|N1LM50_9BACI Succinate dehydrogenase cytochrome b558 subunit OS=Bacillus sp. GeD10 </t>
  </si>
  <si>
    <t xml:space="preserve">&gt;tr|N1LXE5|N1LXE5_9BACI Phosphatidylserine decarboxylase proenzyme OS=Bacillus sp. GeD10 </t>
  </si>
  <si>
    <t xml:space="preserve">&gt;tr|N1LWP4|N1LWP4_9BACI Membrane protein involved in the export of O-antigen, teichoic acid lipoteichoic acids OS=Bacillus sp. GeD10 </t>
  </si>
  <si>
    <t xml:space="preserve">&gt;tr|N1LST1|N1LST1_9BACI Uncharacterized membrane protein Bsu0528 (YdeO) OS=Bacillus sp. GeD10 </t>
  </si>
  <si>
    <t xml:space="preserve">&gt;tr|N1LQ00|N1LQ00_9BACI Plasmid replication initiation protein OS=Bacillus sp. GeD10 </t>
  </si>
  <si>
    <t xml:space="preserve">&gt;tr|N1LRP2|N1LRP2_9BACI Molybdopterin biosynthesis protein MoeB OS=Bacillus sp. GeD10 </t>
  </si>
  <si>
    <t xml:space="preserve">&gt;tr|N1M1Q3|N1M1Q3_9BACI YjbH-like, GTP pyrophosphokinase domain OS=Bacillus sp. GeD10 </t>
  </si>
  <si>
    <t xml:space="preserve">&gt;tr|N1LJL2|N1LJL2_9BACI Hypothetical Membrane Spanning Protein OS=Bacillus sp. GeD10 </t>
  </si>
  <si>
    <t xml:space="preserve">&gt;tr|N1LNF0|N1LNF0_9BACI Uncharacterized protein OS=Bacillus sp. GeD10 </t>
  </si>
  <si>
    <t xml:space="preserve">&gt;tr|N1LKV4|N1LKV4_9BACI 2-succinylbenzoate--CoA ligase OS=Bacillus sp. GeD10 </t>
  </si>
  <si>
    <t xml:space="preserve">&gt;tr|N1LPR5|N1LPR5_9BACI Transcriptional regulator, AraC family OS=Bacillus sp. GeD10 </t>
  </si>
  <si>
    <t xml:space="preserve">&gt;tr|N1LYY3|N1LYY3_9BACI Histidine kinase OS=Bacillus sp. GeD10 </t>
  </si>
  <si>
    <t xml:space="preserve">&gt;tr|N1LTW5|N1LTW5_9BACI ABC transporter, permease protein OS=Bacillus sp. GeD10 </t>
  </si>
  <si>
    <t xml:space="preserve">&gt;tr|N1LKT6|N1LKT6_9BACI Sodium/proline symporter OS=Bacillus sp. GeD10 </t>
  </si>
  <si>
    <t xml:space="preserve">&gt;tr|N1LYV3|N1LYV3_9BACI Uncharacterized protein OS=Bacillus sp. GeD10 </t>
  </si>
  <si>
    <t xml:space="preserve">&gt;tr|N1LKC7|N1LKC7_9BACI Uncharacterized protein OS=Bacillus sp. GeD10 </t>
  </si>
  <si>
    <t xml:space="preserve">&gt;tr|N1LKI1|N1LKI1_9BACI Histidine kinase OS=Bacillus sp. GeD10 </t>
  </si>
  <si>
    <t xml:space="preserve">&gt;tr|N1LRF6|N1LRF6_9BACI Uncharacterized protein OS=Bacillus sp. GeD10 </t>
  </si>
  <si>
    <t xml:space="preserve">&gt;tr|N1LDY2|N1LDY2_9BACI Uncharacterized protein OS=Bacillus sp. GeD10 </t>
  </si>
  <si>
    <t xml:space="preserve">&gt;tr|N1LQG3|N1LQG3_9BACI Uncharacterized protein OS=Bacillus sp. GeD10 </t>
  </si>
  <si>
    <t xml:space="preserve">&gt;tr|N1LLP6|N1LLP6_9BACI ATP-dependent DNA helicase RecQ OS=Bacillus sp. GeD10 </t>
  </si>
  <si>
    <t xml:space="preserve">&gt;tr|N1LMA5|N1LMA5_9BACI Hemolysins and related proteins containing CBS domains OS=Bacillus sp. GeD10 </t>
  </si>
  <si>
    <t xml:space="preserve">&gt;tr|N1LJZ9|N1LJZ9_9BACI Response regulator aspartate phosphatase OS=Bacillus sp. GeD10 </t>
  </si>
  <si>
    <t xml:space="preserve">&gt;tr|N1LXS2|N1LXS2_9BACI Conserved domain protein OS=Bacillus sp. GeD10 </t>
  </si>
  <si>
    <t xml:space="preserve">&gt;tr|N1LIX1|N1LIX1_9BACI Uncharacterized protein OS=Bacillus sp. GeD10 </t>
  </si>
  <si>
    <t xml:space="preserve">&gt;tr|N1LW63|N1LW63_9BACI UPF0223 protein EBGED10_55540 OS=Bacillus sp. GeD10 </t>
  </si>
  <si>
    <t xml:space="preserve">&gt;tr|N1LE26|N1LE26_9BACI Processive diacylglycerol beta-glucosyltransferase OS=Bacillus sp. GeD10 </t>
  </si>
  <si>
    <t xml:space="preserve">&gt;tr|N1LKK6|N1LKK6_9BACI DNA polymerase III delta prime subunit OS=Bacillus sp. GeD10 </t>
  </si>
  <si>
    <t xml:space="preserve">&gt;tr|N1LVT3|N1LVT3_9BACI Uncharacterized protein OS=Bacillus sp. GeD10 </t>
  </si>
  <si>
    <t xml:space="preserve">&gt;tr|N1LPC4|N1LPC4_9BACI Transcriptional regulator, ArsR family OS=Bacillus sp. GeD10 </t>
  </si>
  <si>
    <t xml:space="preserve">&gt;tr|N1LN63|N1LN63_9BACI Phosphoglycerate mutase family 2 OS=Bacillus sp. GeD10 </t>
  </si>
  <si>
    <t xml:space="preserve">&gt;tr|N1LS80|N1LS80_9BACI Protein distantly related to SAM-dependent methyltransferases OS=Bacillus sp. GeD10 </t>
  </si>
  <si>
    <t xml:space="preserve">&gt;tr|N1LUL6|N1LUL6_9BACI ATP-dependent DNA helicase RecG OS=Bacillus sp. GeD10 </t>
  </si>
  <si>
    <t xml:space="preserve">&gt;tr|N1LT24|N1LT24_9BACI Membrane-attached cytochrome c550 OS=Bacillus sp. GeD10 </t>
  </si>
  <si>
    <t xml:space="preserve">&gt;tr|N1LF09|N1LF09_9BACI Glycerol-3-phosphate acyltransferase OS=Bacillus sp. GeD10 </t>
  </si>
  <si>
    <t xml:space="preserve">&gt;tr|N1LUF7|N1LUF7_9BACI Penicillin-binding protein 2B OS=Bacillus sp. GeD10 </t>
  </si>
  <si>
    <t xml:space="preserve">&gt;tr|N1LNG4|N1LNG4_9BACI Lipoprotein, putative OS=Bacillus sp. GeD10 </t>
  </si>
  <si>
    <t xml:space="preserve">&gt;tr|N1LF22|N1LF22_9BACI Probable D-serine dehydratase OS=Bacillus sp. GeD10 </t>
  </si>
  <si>
    <t xml:space="preserve">&gt;tr|N1LI60|N1LI60_9BACI Oligoendopeptidase F OS=Bacillus sp. GeD10 </t>
  </si>
  <si>
    <t xml:space="preserve">&gt;tr|N1LKD7|N1LKD7_9BACI Uncharacterized protein OS=Bacillus sp. GeD10 </t>
  </si>
  <si>
    <t xml:space="preserve">&gt;tr|N1LXC6|N1LXC6_9BACI SoxB-like sarcosine oxidase, subunit beta related OS=Bacillus sp. GeD10 </t>
  </si>
  <si>
    <t xml:space="preserve">&gt;tr|N1LPL7|N1LPL7_9BACI Uncharacterized protein OS=Bacillus sp. GeD10 </t>
  </si>
  <si>
    <t xml:space="preserve">&gt;tr|N1LP83|N1LP83_9BACI Replicative DNA helicase OS=Bacillus sp. GeD10 </t>
  </si>
  <si>
    <t xml:space="preserve">&gt;tr|N1LDF8|N1LDF8_9BACI Glutamate-aspartate carrier protein OS=Bacillus sp. GeD10 </t>
  </si>
  <si>
    <t xml:space="preserve">&gt;tr|N1LYD8|N1LYD8_9BACI 3-isopropylmalate dehydratase small subunit OS=Bacillus sp. GeD10 </t>
  </si>
  <si>
    <t xml:space="preserve">&gt;tr|N1LUU7|N1LUU7_9BACI Alanyl-tRNA synthetase family protein OS=Bacillus sp. GeD10 </t>
  </si>
  <si>
    <t xml:space="preserve">&gt;tr|N1LWR9|N1LWR9_9BACI Acetoacetyl-CoA synthetase [leucine] OS=Bacillus sp. GeD10 </t>
  </si>
  <si>
    <t xml:space="preserve">&gt;tr|N1LLH3|N1LLH3_9BACI LSU m5C1962 methyltransferase RlmI OS=Bacillus sp. GeD10 </t>
  </si>
  <si>
    <t xml:space="preserve">&gt;tr|N1LUY8|N1LUY8_9BACI Methylcrotonyl-CoA carboxylase carboxyl transferase subunit OS=Bacillus sp. GeD10 </t>
  </si>
  <si>
    <t xml:space="preserve">&gt;tr|N1LDD5|N1LDD5_9BACI Probable low-affinity inorganic phosphate transporter OS=Bacillus sp. GeD10 </t>
  </si>
  <si>
    <t xml:space="preserve">&gt;tr|N1LZW4|N1LZW4_9BACI Nudix dNTPase DR1776 OS=Bacillus sp. GeD10 </t>
  </si>
  <si>
    <t xml:space="preserve">&gt;tr|N1LUE1|N1LUE1_9BACI Acetyltransferase, GNAT family OS=Bacillus sp. GeD10 </t>
  </si>
  <si>
    <t xml:space="preserve">&gt;tr|N1LX05|N1LX05_9BACI Hypothetical Membrane Spanning Protein OS=Bacillus sp. GeD10 </t>
  </si>
  <si>
    <t xml:space="preserve">&gt;tr|N1LWF7|N1LWF7_9BACI Aminoglycoside N6-acetyltransferase OS=Bacillus sp. GeD10 </t>
  </si>
  <si>
    <t xml:space="preserve">&gt;tr|N1LLS9|N1LLS9_9BACI UDP-N-acetylglucosamine 4,6-dehydratase OS=Bacillus sp. GeD10 </t>
  </si>
  <si>
    <t xml:space="preserve">&gt;tr|N1LNS2|N1LNS2_9BACI Transcriptional regulator, HxlR family OS=Bacillus sp. GeD10 </t>
  </si>
  <si>
    <t xml:space="preserve">&gt;tr|N1LW84|N1LW84_9BACI Cell division protein FtsK OS=Bacillus sp. GeD10 </t>
  </si>
  <si>
    <t xml:space="preserve">&gt;tr|N1LNV8|N1LNV8_9BACI Methionine--tRNA ligase OS=Bacillus sp. GeD10 </t>
  </si>
  <si>
    <t xml:space="preserve">&gt;tr|N1LK54|N1LK54_9BACI Glutamyl-tRNA reductase OS=Bacillus sp. GeD10 </t>
  </si>
  <si>
    <t xml:space="preserve">&gt;tr|N1LZ07|N1LZ07_9BACI Cell division topological determinant MinJ OS=Bacillus sp. GeD10 </t>
  </si>
  <si>
    <t xml:space="preserve">&gt;tr|N1LW88|N1LW88_9BACI Unspecified monosaccharide ABC transport system,permease component 2 OS=Bacillus sp. GeD10 </t>
  </si>
  <si>
    <t xml:space="preserve">&gt;tr|N1LNJ6|N1LNJ6_9BACI Transcriptional regulator, Crp/Fnr family OS=Bacillus sp. GeD10 </t>
  </si>
  <si>
    <t xml:space="preserve">&gt;tr|N1LUI0|N1LUI0_9BACI ErfK/YbiS/YcfS/YnhG family protein OS=Bacillus sp. GeD10 </t>
  </si>
  <si>
    <t xml:space="preserve">&gt;tr|N1LRR9|N1LRR9_9BACI Transcriptional regulator, MarR family OS=Bacillus sp. GeD10 </t>
  </si>
  <si>
    <t xml:space="preserve">&gt;tr|N1LNX5|N1LNX5_9BACI Uncharacterized protein OS=Bacillus sp. GeD10 </t>
  </si>
  <si>
    <t xml:space="preserve">&gt;tr|N1LNY0|N1LNY0_9BACI Magnesium and cobalt transport protein CorA OS=Bacillus sp. GeD10 </t>
  </si>
  <si>
    <t xml:space="preserve">&gt;tr|N1LRN2|N1LRN2_9BACI Uncharacterized protein OS=Bacillus sp. GeD10 </t>
  </si>
  <si>
    <t xml:space="preserve">&gt;tr|N1LGC2|N1LGC2_9BACI D-alanyl-D-alanine carboxypeptidase OS=Bacillus sp. GeD10 </t>
  </si>
  <si>
    <t xml:space="preserve">&gt;tr|N1LRD0|N1LRD0_9BACI Transcriptional regulator, MerR family OS=Bacillus sp. GeD10 </t>
  </si>
  <si>
    <t xml:space="preserve">&gt;tr|N1LJN7|N1LJN7_9BACI Histidine kinase OS=Bacillus sp. GeD10 </t>
  </si>
  <si>
    <t xml:space="preserve">&gt;tr|N1LIN7|N1LIN7_9BACI Prolipoprotein diacylglyceryl transferase OS=Bacillus sp. GeD10 </t>
  </si>
  <si>
    <t xml:space="preserve">&gt;tr|N1LLL4|N1LLL4_9BACI Zwittermicin A resistance protein ZmaR OS=Bacillus sp. GeD10 </t>
  </si>
  <si>
    <t xml:space="preserve">&gt;tr|N1LRW1|N1LRW1_9BACI Uncharacterized protein OS=Bacillus sp. GeD10 </t>
  </si>
  <si>
    <t xml:space="preserve">&gt;tr|N1LI26|N1LI26_9BACI Metallo-beta-lactamase superfamily protein PA0057 OS=Bacillus sp. GeD10 </t>
  </si>
  <si>
    <t xml:space="preserve">&gt;tr|N1LLF0|N1LLF0_9BACI Thioredoxin-like oxidoreductases OS=Bacillus sp. GeD10 </t>
  </si>
  <si>
    <t xml:space="preserve">&gt;tr|N1LNR4|N1LNR4_9BACI Uncharacterized protein OS=Bacillus sp. GeD10 </t>
  </si>
  <si>
    <t xml:space="preserve">&gt;tr|N1LLE9|N1LLE9_9BACI Lipoprotein, putative OS=Bacillus sp. GeD10 </t>
  </si>
  <si>
    <t xml:space="preserve">&gt;tr|N1LX25|N1LX25_9BACI Threonine synthase OS=Bacillus sp. GeD10 </t>
  </si>
  <si>
    <t xml:space="preserve">&gt;tr|N1LPX9|N1LPX9_9BACI Two-component response regulator OS=Bacillus sp. GeD10 </t>
  </si>
  <si>
    <t xml:space="preserve">&gt;tr|N1LQT0|N1LQT0_9BACI Phosphogluconate repressor HexR, RpiR family OS=Bacillus sp. GeD10 </t>
  </si>
  <si>
    <t xml:space="preserve">&gt;tr|N1LRF5|N1LRF5_9BACI DNA helicase OS=Bacillus sp. GeD10 </t>
  </si>
  <si>
    <t xml:space="preserve">&gt;tr|N1LRM0|N1LRM0_9BACI Hydrolase, haloacid dehalogenase-like family OS=Bacillus sp. GeD10 </t>
  </si>
  <si>
    <t xml:space="preserve">&gt;tr|N1LT74|N1LT74_9BACI Pesticidal crystal protein cry7Aa (Insecticidal delta-endotoxin CryVIIA(A)) (Crystaline entomocidal protoxin) (129 kDa crystal protein) OS=Bacillus sp. GeD10 </t>
  </si>
  <si>
    <t xml:space="preserve">&gt;tr|N1LR75|N1LR75_9BACI Delta5 acyl-lipid desaturase OS=Bacillus sp. GeD10 </t>
  </si>
  <si>
    <t xml:space="preserve">&gt;tr|N1LSD0|N1LSD0_9BACI Beta-lysine acetyltransferase OS=Bacillus sp. GeD10 </t>
  </si>
  <si>
    <t xml:space="preserve">&gt;tr|N1LG26|N1LG26_9BACI Cystathionine beta-lyase OS=Bacillus sp. GeD10 </t>
  </si>
  <si>
    <t xml:space="preserve">&gt;tr|N1LT91|N1LT91_9BACI 30S ribosomal protein S21 OS=Bacillus sp. GeD10 </t>
  </si>
  <si>
    <t xml:space="preserve">&gt;tr|N1LMU8|N1LMU8_9BACI Methyl-accepting chemotaxis protein OS=Bacillus sp. GeD10 </t>
  </si>
  <si>
    <t xml:space="preserve">&gt;tr|N1LYI6|N1LYI6_9BACI 3-oxoacyl-[acyl-carrier protein] reductase OS=Bacillus sp. GeD10 </t>
  </si>
  <si>
    <t xml:space="preserve">&gt;tr|N1LW04|N1LW04_9BACI Isocitrate lyase OS=Bacillus sp. GeD10 </t>
  </si>
  <si>
    <t xml:space="preserve">&gt;tr|N1LJB2|N1LJB2_9BACI SOS-response repressor and protease LexA OS=Bacillus sp. GeD10 </t>
  </si>
  <si>
    <t xml:space="preserve">&gt;tr|N1LMU9|N1LMU9_9BACI Long-chain-fatty-acid--CoA ligase OS=Bacillus sp. GeD10 </t>
  </si>
  <si>
    <t xml:space="preserve">&gt;tr|N1LLD4|N1LLD4_9BACI ABC transporter, ATP-binding protein OS=Bacillus sp. GeD10 </t>
  </si>
  <si>
    <t xml:space="preserve">&gt;tr|N1LI28|N1LI28_9BACI Sodium-dependent phosphate transporter OS=Bacillus sp. GeD10 </t>
  </si>
  <si>
    <t xml:space="preserve">&gt;tr|N1LV99|N1LV99_9BACI Enoyl-[acyl-carrier-protein] reductase [FMN] OS=Bacillus sp. GeD10 </t>
  </si>
  <si>
    <t xml:space="preserve">&gt;tr|N1LH93|N1LH93_9BACI NAD(P)H oxidoreductase YRKL @ Putative NADPH-quinone reductase (Modulator of drug activity B) @ Flavodoxin 2 OS=Bacillus sp. GeD10 </t>
  </si>
  <si>
    <t xml:space="preserve">&gt;tr|N1LM62|N1LM62_9BACI COG1565: Uncharacterized conserved protein OS=Bacillus sp. GeD10 </t>
  </si>
  <si>
    <t xml:space="preserve">&gt;tr|N1LNC2|N1LNC2_9BACI Fe-S oxidoreductase OS=Bacillus sp. GeD10 </t>
  </si>
  <si>
    <t xml:space="preserve">&gt;tr|N1LT64|N1LT64_9BACI Diguanylate cyclase/phosphodiesterase domain 1 (GGDEF) OS=Bacillus sp. GeD10 </t>
  </si>
  <si>
    <t xml:space="preserve">&gt;tr|N1LU55|N1LU55_9BACI DNA-binding protein OS=Bacillus sp. GeD10 </t>
  </si>
  <si>
    <t xml:space="preserve">&gt;tr|N1LJ55|N1LJ55_9BACI Sodium/alanine symporter family protein OS=Bacillus sp. GeD10 </t>
  </si>
  <si>
    <t xml:space="preserve">&gt;tr|N1LX32|N1LX32_9BACI Mg(2+) transport ATPase protein C OS=Bacillus sp. GeD10 </t>
  </si>
  <si>
    <t xml:space="preserve">&gt;tr|N1LQP0|N1LQP0_9BACI Methyltransferase OS=Bacillus sp. GeD10 </t>
  </si>
  <si>
    <t xml:space="preserve">&gt;tr|N1LHY0|N1LHY0_9BACI Uncharacterized protein OS=Bacillus sp. GeD10 </t>
  </si>
  <si>
    <t xml:space="preserve">&gt;tr|N1LT46|N1LT46_9BACI Periplasmic component of efflux system OS=Bacillus sp. GeD10 </t>
  </si>
  <si>
    <t xml:space="preserve">&gt;tr|N1LPJ4|N1LPJ4_9BACI Uncharacterized protein OS=Bacillus sp. GeD10 </t>
  </si>
  <si>
    <t xml:space="preserve">&gt;tr|N1LMR2|N1LMR2_9BACI Flagellar M-ring protein FliF OS=Bacillus sp. GeD10 </t>
  </si>
  <si>
    <t xml:space="preserve">&gt;tr|N1LSM7|N1LSM7_9BACI Uncharacterized protein OS=Bacillus sp. GeD10 </t>
  </si>
  <si>
    <t xml:space="preserve">&gt;tr|N1LSW5|N1LSW5_9BACI UDP-N-acetylglucosamine 4,6-dehydratase OS=Bacillus sp. GeD10 </t>
  </si>
  <si>
    <t xml:space="preserve">&gt;tr|N1LX94|N1LX94_9BACI Amino acid permease OS=Bacillus sp. GeD10 </t>
  </si>
  <si>
    <t xml:space="preserve">&gt;tr|N1LIR3|N1LIR3_9BACI D-alanyl-D-alanine carboxypeptidase OS=Bacillus sp. GeD10 </t>
  </si>
  <si>
    <t xml:space="preserve">&gt;tr|N1LQB5|N1LQB5_9BACI Aminopeptidase S (Leu, Val, Phe, Tyr preference) OS=Bacillus sp. GeD10 </t>
  </si>
  <si>
    <t xml:space="preserve">&gt;tr|N1LTG8|N1LTG8_9BACI Protein translocase subunit SecY OS=Bacillus sp. GeD10 </t>
  </si>
  <si>
    <t xml:space="preserve">&gt;tr|N1LQT5|N1LQT5_9BACI Gluconokinase OS=Bacillus sp. GeD10 </t>
  </si>
  <si>
    <t xml:space="preserve">&gt;tr|N1LS20|N1LS20_9BACI Uncharacterized protein OS=Bacillus sp. GeD10 </t>
  </si>
  <si>
    <t xml:space="preserve">&gt;tr|N1LT61|N1LT61_9BACI Oligoendopeptidase F OS=Bacillus sp. GeD10 </t>
  </si>
  <si>
    <t xml:space="preserve">&gt;tr|N1LMQ9|N1LMQ9_9BACI Uncharacterized protein OS=Bacillus sp. GeD10 </t>
  </si>
  <si>
    <t xml:space="preserve">&gt;tr|N1LWB8|N1LWB8_9BACI Uncharacterized protein OS=Bacillus sp. GeD10 </t>
  </si>
  <si>
    <t xml:space="preserve">&gt;tr|N1LLU1|N1LLU1_9BACI DNA repair protein radA OS=Bacillus sp. GeD10 </t>
  </si>
  <si>
    <t xml:space="preserve">&gt;tr|N1LPA0|N1LPA0_9BACI Prophage LambdaBa02, repressor protein OS=Bacillus sp. GeD10 </t>
  </si>
  <si>
    <t xml:space="preserve">&gt;tr|N1M067|N1M067_9BACI 50S ribosomal protein L28 OS=Bacillus sp. GeD10 </t>
  </si>
  <si>
    <t xml:space="preserve">&gt;tr|N1LP53|N1LP53_9BACI Flagellar basal-body rod modification protein FlgD OS=Bacillus sp. GeD10 </t>
  </si>
  <si>
    <t xml:space="preserve">&gt;tr|N1LQW4|N1LQW4_9BACI Acetylornithine deacetylase OS=Bacillus sp. GeD10 </t>
  </si>
  <si>
    <t xml:space="preserve">&gt;tr|N1LRB0|N1LRB0_9BACI Mercuric resistance operon regulatory protein OS=Bacillus sp. GeD10 </t>
  </si>
  <si>
    <t xml:space="preserve">&gt;tr|N1LFT0|N1LFT0_9BACI Thioredoxin OS=Bacillus sp. GeD10 </t>
  </si>
  <si>
    <t xml:space="preserve">&gt;tr|N1LMY3|N1LMY3_9BACI Pirin OS=Bacillus sp. GeD10 </t>
  </si>
  <si>
    <t xml:space="preserve">&gt;tr|N1LJH6|N1LJH6_9BACI Uncharacterized protein OS=Bacillus sp. GeD10 </t>
  </si>
  <si>
    <t xml:space="preserve">&gt;tr|N1M2A4|N1M2A4_9BACI NADPH-dependent glutamate synthase beta chain and related oxidoreductases OS=Bacillus sp. GeD10 </t>
  </si>
  <si>
    <t xml:space="preserve">&gt;tr|N1LQB2|N1LQB2_9BACI Flagellar biosynthesis protein FlhA OS=Bacillus sp. GeD10 </t>
  </si>
  <si>
    <t xml:space="preserve">&gt;tr|N1LX91|N1LX91_9BACI Pyrrolidone-carboxylate peptidase OS=Bacillus sp. GeD10 </t>
  </si>
  <si>
    <t xml:space="preserve">&gt;tr|N1LKA3|N1LKA3_9BACI Transcriptional regulator, MarR family OS=Bacillus sp. GeD10 </t>
  </si>
  <si>
    <t xml:space="preserve">&gt;tr|N1LUA5|N1LUA5_9BACI TPR repeat OS=Bacillus sp. GeD10 </t>
  </si>
  <si>
    <t xml:space="preserve">&gt;tr|N1LXI5|N1LXI5_9BACI Nucleoside permease NupC OS=Bacillus sp. GeD10 </t>
  </si>
  <si>
    <t xml:space="preserve">&gt;tr|N1LVK9|N1LVK9_9BACI NAD(P)H oxidoreductase YRKL @ Putative NADPH-quinone reductase (Modulator of drug activity B) @ Flavodoxin 2 OS=Bacillus sp. GeD10 </t>
  </si>
  <si>
    <t xml:space="preserve">&gt;tr|N1M271|N1M271_9BACI Acetyltransferase, GNAT family OS=Bacillus sp. GeD10 </t>
  </si>
  <si>
    <t xml:space="preserve">&gt;tr|N1M169|N1M169_9BACI Uncharacterized protein OS=Bacillus sp. GeD10 </t>
  </si>
  <si>
    <t xml:space="preserve">&gt;tr|N1LVZ2|N1LVZ2_9BACI Heptaprenyl diphosphate synthase component II OS=Bacillus sp. GeD10 </t>
  </si>
  <si>
    <t xml:space="preserve">&gt;tr|N1LP79|N1LP79_9BACI UDP-N-acetylglucosamine 4,6-dehydratase OS=Bacillus sp. GeD10 </t>
  </si>
  <si>
    <t xml:space="preserve">&gt;tr|N1LKT1|N1LKT1_9BACI Indole-3-glycerol phosphate synthase OS=Bacillus sp. GeD10 </t>
  </si>
  <si>
    <t xml:space="preserve">&gt;tr|N1LPB0|N1LPB0_9BACI Thymidine kinase OS=Bacillus sp. GeD10 </t>
  </si>
  <si>
    <t xml:space="preserve">&gt;tr|N1LRW2|N1LRW2_9BACI Uncharacterized protein OS=Bacillus sp. GeD10 </t>
  </si>
  <si>
    <t xml:space="preserve">&gt;tr|N1LDI3|N1LDI3_9BACI Glycogen synthase OS=Bacillus sp. GeD10 </t>
  </si>
  <si>
    <t xml:space="preserve">&gt;tr|N1LWP9|N1LWP9_9BACI Pullulanase OS=Bacillus sp. GeD10 </t>
  </si>
  <si>
    <t xml:space="preserve">&gt;tr|N1LG85|N1LG85_9BACI DNA-binding response regulator OS=Bacillus sp. GeD10 </t>
  </si>
  <si>
    <t xml:space="preserve">&gt;tr|N1LS45|N1LS45_9BACI Sugar-binding transcriptional regulator, LacI family, putative OS=Bacillus sp. GeD10 </t>
  </si>
  <si>
    <t xml:space="preserve">&gt;tr|N1LL35|N1LL35_9BACI Prophage helix-turn-helix protein OS=Bacillus sp. GeD10 </t>
  </si>
  <si>
    <t xml:space="preserve">&gt;tr|N1LQI6|N1LQI6_9BACI Rrf2 family transcriptional regulator, group III OS=Bacillus sp. GeD10 </t>
  </si>
  <si>
    <t xml:space="preserve">&gt;tr|N1LXT1|N1LXT1_9BACI ATP phosphoribosyltransferase regulatory subunit OS=Bacillus sp. GeD10 </t>
  </si>
  <si>
    <t xml:space="preserve">&gt;tr|N1LHK0|N1LHK0_9BACI Hemolysin BL binding component OS=Bacillus sp. GeD10 </t>
  </si>
  <si>
    <t xml:space="preserve">&gt;tr|N1LMZ0|N1LMZ0_9BACI Uncharacterized protein OS=Bacillus sp. GeD10 </t>
  </si>
  <si>
    <t xml:space="preserve">&gt;tr|N1LMU0|N1LMU0_9BACI Surfactin synthetase subunit 1 OS=Bacillus sp. GeD10 </t>
  </si>
  <si>
    <t xml:space="preserve">&gt;tr|N1LYD4|N1LYD4_9BACI Carboxyl-terminal protease OS=Bacillus sp. GeD10 </t>
  </si>
  <si>
    <t xml:space="preserve">&gt;tr|N1LLL8|N1LLL8_9BACI Uncharacterized protein OS=Bacillus sp. GeD10 </t>
  </si>
  <si>
    <t xml:space="preserve">&gt;tr|N1LSN2|N1LSN2_9BACI Prophage helix-turn-helix protein OS=Bacillus sp. GeD10 </t>
  </si>
  <si>
    <t xml:space="preserve">&gt;tr|N1M0N2|N1M0N2_9BACI 50S ribosomal protein L32 OS=Bacillus sp. GeD10 </t>
  </si>
  <si>
    <t xml:space="preserve">&gt;tr|N1LHW2|N1LHW2_9BACI Transporter, putative OS=Bacillus sp. GeD10 </t>
  </si>
  <si>
    <t xml:space="preserve">&gt;tr|N1M1I9|N1M1I9_9BACI Penicillin-binding protein OS=Bacillus sp. GeD10 </t>
  </si>
  <si>
    <t xml:space="preserve">&gt;tr|N1LTL8|N1LTL8_9BACI Hemolysins and related proteins containing CBS domains OS=Bacillus sp. GeD10 </t>
  </si>
  <si>
    <t xml:space="preserve">&gt;tr|N1LWH2|N1LWH2_9BACI Magnesium and cobalt efflux protein CorC OS=Bacillus sp. GeD10 </t>
  </si>
  <si>
    <t xml:space="preserve">&gt;tr|N1LQX1|N1LQX1_9BACI UPF0346 protein EBGED10_43400 OS=Bacillus sp. GeD10 </t>
  </si>
  <si>
    <t xml:space="preserve">&gt;tr|N1LPL9|N1LPL9_9BACI Histidine kinase OS=Bacillus sp. GeD10 </t>
  </si>
  <si>
    <t xml:space="preserve">&gt;tr|N1LR05|N1LR05_9BACI Rrf2 family transcriptional regulator OS=Bacillus sp. GeD10 </t>
  </si>
  <si>
    <t xml:space="preserve">&gt;tr|N1LQR3|N1LQR3_9BACI Xanthine permease OS=Bacillus sp. GeD10 </t>
  </si>
  <si>
    <t xml:space="preserve">&gt;tr|N1LKX5|N1LKX5_9BACI Glyoxalase/bleomycin resistance protein/dioxygenase OS=Bacillus sp. GeD10 </t>
  </si>
  <si>
    <t xml:space="preserve">&gt;tr|N1LVZ4|N1LVZ4_9BACI Uracil permease OS=Bacillus sp. GeD10 </t>
  </si>
  <si>
    <t xml:space="preserve">&gt;tr|N1LKB4|N1LKB4_9BACI Uncharacterized protein OS=Bacillus sp. GeD10 </t>
  </si>
  <si>
    <t xml:space="preserve">&gt;tr|N1LLS5|N1LLS5_9BACI ABC transporter, ATP-binding/permease protein OS=Bacillus sp. GeD10 </t>
  </si>
  <si>
    <t xml:space="preserve">&gt;tr|N1LNR0|N1LNR0_9BACI Uncharacterized protein OS=Bacillus sp. GeD10 </t>
  </si>
  <si>
    <t xml:space="preserve">&gt;tr|N1LJ22|N1LJ22_9BACI Butyryl-CoA dehydrogenase OS=Bacillus sp. GeD10 </t>
  </si>
  <si>
    <t xml:space="preserve">&gt;tr|N1M1I0|N1M1I0_9BACI D-alanyl transfer protein DltB OS=Bacillus sp. GeD10 </t>
  </si>
  <si>
    <t xml:space="preserve">&gt;tr|N1LR82|N1LR82_9BACI Menaquinone-cytochrome c reductase, cytochrome B subunit OS=Bacillus sp. GeD10 </t>
  </si>
  <si>
    <t xml:space="preserve">&gt;tr|N1LH43|N1LH43_9BACI Tryptophan synthase alpha chain OS=Bacillus sp. GeD10 </t>
  </si>
  <si>
    <t xml:space="preserve">&gt;tr|N1LNC6|N1LNC6_9BACI Siderophore biosynthesis non-ribosomal peptide synthetase modules @ Bacillibactin synthetase component F OS=Bacillus sp. GeD10 </t>
  </si>
  <si>
    <t xml:space="preserve">&gt;tr|N1LWK9|N1LWK9_9BACI Sulfite reductase [NADPH] flavoprotein alpha-component OS=Bacillus sp. GeD10 </t>
  </si>
  <si>
    <t xml:space="preserve">&gt;tr|N1LJG4|N1LJG4_9BACI Cardiolipin synthase OS=Bacillus sp. GeD10 </t>
  </si>
  <si>
    <t xml:space="preserve">&gt;tr|N1LQ61|N1LQ61_9BACI Homogentisate 1,2-dioxygenase OS=Bacillus sp. GeD10 </t>
  </si>
  <si>
    <t xml:space="preserve">&gt;tr|N1LKI0|N1LKI0_9BACI Sensor histidine kinase OS=Bacillus sp. GeD10 </t>
  </si>
  <si>
    <t xml:space="preserve">&gt;tr|N1LZS6|N1LZS6_9BACI Lipoprotein, putative OS=Bacillus sp. GeD10 </t>
  </si>
  <si>
    <t xml:space="preserve">&gt;tr|N1LGZ9|N1LGZ9_9BACI 5-methylthioadenosine/S-adenosylhomocysteine nucleosidase OS=Bacillus sp. GeD10 </t>
  </si>
  <si>
    <t xml:space="preserve">&gt;tr|N1LSY7|N1LSY7_9BACI ABC transporter, permease protein OS=Bacillus sp. GeD10 </t>
  </si>
  <si>
    <t xml:space="preserve">&gt;tr|N1LY33|N1LY33_9BACI Fatty acid desaturase OS=Bacillus sp. GeD10 </t>
  </si>
  <si>
    <t xml:space="preserve">&gt;tr|N1LQ65|N1LQ65_9BACI Hydrolase (HAD superfamily) OS=Bacillus sp. GeD10 </t>
  </si>
  <si>
    <t xml:space="preserve">&gt;tr|N1LYD7|N1LYD7_9BACI Uncharacterized protein OS=Bacillus sp. GeD10 </t>
  </si>
  <si>
    <t xml:space="preserve">&gt;tr|N1LIG6|N1LIG6_9BACI Petrobactin ABC transporter, permease protein II OS=Bacillus sp. GeD10 </t>
  </si>
  <si>
    <t xml:space="preserve">&gt;tr|N1LP71|N1LP71_9BACI Histidine kinase OS=Bacillus sp. GeD10 </t>
  </si>
  <si>
    <t xml:space="preserve">&gt;tr|N1LTE1|N1LTE1_9BACI Flagellar hook-associated protein FlgK OS=Bacillus sp. GeD10 </t>
  </si>
  <si>
    <t xml:space="preserve">&gt;tr|N1LT73|N1LT73_9BACI NAD-dependent protein deacetylase OS=Bacillus sp. GeD10 </t>
  </si>
  <si>
    <t xml:space="preserve">&gt;tr|N1LW87|N1LW87_9BACI Hypothetical Cytosolic Protein OS=Bacillus sp. GeD10 </t>
  </si>
  <si>
    <t xml:space="preserve">&gt;tr|N1LEF6|N1LEF6_9BACI Tryptophan synthase beta chain OS=Bacillus sp. GeD10 </t>
  </si>
  <si>
    <t xml:space="preserve">&gt;tr|N1LEG3|N1LEG3_9BACI Anthranilate synthase, aminase component OS=Bacillus sp. GeD10 </t>
  </si>
  <si>
    <t xml:space="preserve">&gt;tr|N1LEM9|N1LEM9_9BACI Uncharacterized protein OS=Bacillus sp. GeD10 </t>
  </si>
  <si>
    <t xml:space="preserve">&gt;tr|N1LFA7|N1LFA7_9BACI Spermidine Putrescine ABC transporter permease component PotB (TC 3.A.1.11.1) OS=Bacillus sp. GeD10 </t>
  </si>
  <si>
    <t xml:space="preserve">&gt;tr|N1LFC5|N1LFC5_9BACI Membrane metalloprotease OS=Bacillus sp. GeD10 </t>
  </si>
  <si>
    <t xml:space="preserve">&gt;tr|N1LFI2|N1LFI2_9BACI Histidine kinase OS=Bacillus sp. GeD10 </t>
  </si>
  <si>
    <t xml:space="preserve">&gt;tr|N1LFX5|N1LFX5_9BACI Uridylate kinase OS=Bacillus sp. GeD10 </t>
  </si>
  <si>
    <t xml:space="preserve">&gt;tr|N1LG00|N1LG00_9BACI Metal-dependent phosphohydrolase OS=Bacillus sp. GeD10 </t>
  </si>
  <si>
    <t xml:space="preserve">&gt;tr|N1LG25|N1LG25_9BACI Putative lipoprotein SAV1865 OS=Bacillus sp. GeD10 </t>
  </si>
  <si>
    <t xml:space="preserve">&gt;tr|N1LG61|N1LG61_9BACI Trp repressor binding protein OS=Bacillus sp. GeD10 </t>
  </si>
  <si>
    <t xml:space="preserve">&gt;tr|N1LGB7|N1LGB7_9BACI Methyl-accepting chemotaxis protein OS=Bacillus sp. GeD10 </t>
  </si>
  <si>
    <t xml:space="preserve">&gt;tr|N1LGN5|N1LGN5_9BACI Anthrachelin biosynthesis protein AsbA @ Siderophore synthetase superfamily, group A @ Siderophore synthetase large component, acetyltransferase OS=Bacillus sp. GeD10 </t>
  </si>
  <si>
    <t xml:space="preserve">&gt;tr|N1LH33|N1LH33_9BACI Thioredoxin OS=Bacillus sp. GeD10 </t>
  </si>
  <si>
    <t xml:space="preserve">&gt;tr|N1LH46|N1LH46_9BACI Anthranilate synthase, amidotransferase component OS=Bacillus sp. GeD10 </t>
  </si>
  <si>
    <t xml:space="preserve">&gt;tr|N1LH59|N1LH59_9BACI Spermidine Putrescine ABC transporter permease component potC (TC_3.A.1.11.1) OS=Bacillus sp. GeD10 </t>
  </si>
  <si>
    <t xml:space="preserve">&gt;tr|N1LHJ3|N1LHJ3_9BACI Uncharacterized protein OS=Bacillus sp. GeD10 </t>
  </si>
  <si>
    <t xml:space="preserve">&gt;tr|N1LHQ7|N1LHQ7_9BACI CARBOXYMETHYLENEBUTENOLIDASE-RELATED PROTEIN OS=Bacillus sp. GeD10 </t>
  </si>
  <si>
    <t xml:space="preserve">&gt;tr|N1LHT8|N1LHT8_9BACI Branched-chain amino acid aminotransferase OS=Bacillus sp. GeD10 </t>
  </si>
  <si>
    <t xml:space="preserve">&gt;tr|N1LHU3|N1LHU3_9BACI L-threonine dehydratase OS=Bacillus sp. GeD10 </t>
  </si>
  <si>
    <t xml:space="preserve">&gt;tr|N1LI99|N1LI99_9BACI Uncharacterized protein OS=Bacillus sp. GeD10 </t>
  </si>
  <si>
    <t xml:space="preserve">&gt;tr|N1LIG9|N1LIG9_9BACI Ketol-acid reductoisomerase OS=Bacillus sp. GeD10 </t>
  </si>
  <si>
    <t xml:space="preserve">&gt;tr|N1LIJ5|N1LIJ5_9BACI UDP-N-acetylglucosamine--N-acetylmuramyl-(pentapeptide) pyrophosphoryl-undecaprenol N-acetylglucosamine transferase OS=Bacillus sp. GeD10 </t>
  </si>
  <si>
    <t xml:space="preserve">&gt;tr|N1LIL6|N1LIL6_9BACI Transcriptional regulator, MarR family OS=Bacillus sp. GeD10 </t>
  </si>
  <si>
    <t xml:space="preserve">&gt;tr|N1LIV4|N1LIV4_9BACI 5-nucleotidase family protein in cluster with NagD-like phosphatase OS=Bacillus sp. GeD10 </t>
  </si>
  <si>
    <t xml:space="preserve">&gt;tr|N1LIW8|N1LIW8_9BACI Ribosomal-protein-alanine acetyltransferase OS=Bacillus sp. GeD10 </t>
  </si>
  <si>
    <t xml:space="preserve">&gt;tr|N1LJ91|N1LJ91_9BACI AA3-600 quinol oxidase subunit IIII OS=Bacillus sp. GeD10 </t>
  </si>
  <si>
    <t xml:space="preserve">&gt;tr|N1LJW6|N1LJW6_9BACI Energy-coupling factor transporter ATP-binding protein EcfA OS=Bacillus sp. GeD10 </t>
  </si>
  <si>
    <t xml:space="preserve">&gt;tr|N1LK24|N1LK24_9BACI Uncharacterized protein OS=Bacillus sp. GeD10 </t>
  </si>
  <si>
    <t xml:space="preserve">&gt;tr|N1LK28|N1LK28_9BACI Diguanylate cyclase/phosphodiesterase (GGDEF &amp; EAL domains) with PAS/PAC sensor(S) OS=Bacillus sp. GeD10 </t>
  </si>
  <si>
    <t xml:space="preserve">&gt;tr|N1LK72|N1LK72_9BACI Oligopeptide ABC transporter, ATP-binding protein OS=Bacillus sp. GeD10 </t>
  </si>
  <si>
    <t xml:space="preserve">&gt;tr|N1LKE9|N1LKE9_9BACI Uncharacterized protein OS=Bacillus sp. GeD10 </t>
  </si>
  <si>
    <t xml:space="preserve">&gt;tr|N1LKG6|N1LKG6_9BACI Uncharacterized protein OS=Bacillus sp. GeD10 </t>
  </si>
  <si>
    <t xml:space="preserve">&gt;tr|N1LKL1|N1LKL1_9BACI Uncharacterized protein OS=Bacillus sp. GeD10 </t>
  </si>
  <si>
    <t xml:space="preserve">&gt;tr|N1LKL2|N1LKL2_9BACI Uncharacterized protein OS=Bacillus sp. GeD10 </t>
  </si>
  <si>
    <t xml:space="preserve">&gt;tr|N1LKR6|N1LKR6_9BACI DNA-binding protein OS=Bacillus sp. GeD10 </t>
  </si>
  <si>
    <t xml:space="preserve">&gt;tr|N1LKU7|N1LKU7_9BACI 1,4-dihydroxy-2-naphthoate octaprenyltransferase OS=Bacillus sp. GeD10 </t>
  </si>
  <si>
    <t xml:space="preserve">&gt;tr|N1LL24|N1LL24_9BACI L-asparaginase I, cytoplasmic OS=Bacillus sp. GeD10 </t>
  </si>
  <si>
    <t xml:space="preserve">&gt;tr|N1LL30|N1LL30_9BACI Uncharacterized protein OS=Bacillus sp. GeD10 </t>
  </si>
  <si>
    <t xml:space="preserve">&gt;tr|N1LL69|N1LL69_9BACI D-threo-aldose 1-dehydrogenase OS=Bacillus sp. GeD10 </t>
  </si>
  <si>
    <t xml:space="preserve">&gt;tr|N1LLC5|N1LLC5_9BACI Sarcosine oxidase alpha subunit OS=Bacillus sp. GeD10 </t>
  </si>
  <si>
    <t xml:space="preserve">&gt;tr|N1LLH7|N1LLH7_9BACI Amino acid permease family protein OS=Bacillus sp. GeD10 </t>
  </si>
  <si>
    <t xml:space="preserve">&gt;tr|N1LM35|N1LM35_9BACI Acetolactate synthase large subunit OS=Bacillus sp. GeD10 </t>
  </si>
  <si>
    <t xml:space="preserve">&gt;tr|N1LMB2|N1LMB2_9BACI Homoserine dehydrogenase OS=Bacillus sp. GeD10 </t>
  </si>
  <si>
    <t xml:space="preserve">&gt;tr|N1LMB8|N1LMB8_9BACI Membrane protein, putative OS=Bacillus sp. GeD10 </t>
  </si>
  <si>
    <t xml:space="preserve">&gt;tr|N1LME3|N1LME3_9BACI Uncharacterized protein OS=Bacillus sp. GeD10 </t>
  </si>
  <si>
    <t xml:space="preserve">&gt;tr|N1LMI5|N1LMI5_9BACI 5-nucleotidase OS=Bacillus sp. GeD10 </t>
  </si>
  <si>
    <t xml:space="preserve">&gt;tr|N1LMM3|N1LMM3_9BACI Ribosomal-protein-alanine acetyltransferase OS=Bacillus sp. GeD10 </t>
  </si>
  <si>
    <t xml:space="preserve">&gt;tr|N1LMN7|N1LMN7_9BACI Transport ATP-binding protein CydD OS=Bacillus sp. GeD10 </t>
  </si>
  <si>
    <t xml:space="preserve">&gt;tr|N1LMY9|N1LMY9_9BACI Uncharacterized protein OS=Bacillus sp. GeD10 </t>
  </si>
  <si>
    <t xml:space="preserve">&gt;tr|N1LN00|N1LN00_9BACI Metallo-beta-lactamase family protein OS=Bacillus sp. GeD10 </t>
  </si>
  <si>
    <t xml:space="preserve">&gt;tr|N1LN33|N1LN33_9BACI Phage-related protein OS=Bacillus sp. GeD10 </t>
  </si>
  <si>
    <t xml:space="preserve">&gt;tr|N1LN69|N1LN69_9BACI D-alanyl-D-alanine carboxypeptidase OS=Bacillus sp. GeD10 </t>
  </si>
  <si>
    <t xml:space="preserve">&gt;tr|N1LN90|N1LN90_9BACI COG0553: Superfamily II DNA/RNA helicases, SNF2 family OS=Bacillus sp. GeD10 </t>
  </si>
  <si>
    <t xml:space="preserve">&gt;tr|N1LN91|N1LN91_9BACI Lead, cadmium, zinc and mercury transporting ATPase Copper-translocating P-type ATPase OS=Bacillus sp. GeD10 </t>
  </si>
  <si>
    <t xml:space="preserve">&gt;tr|N1LNA6|N1LNA6_9BACI Lipase/Acylhydrolase with GDSL-like motif OS=Bacillus sp. GeD10 </t>
  </si>
  <si>
    <t xml:space="preserve">&gt;tr|N1LNI7|N1LNI7_9BACI RND multidrug efflux transporter Acriflavin resistance protein OS=Bacillus sp. GeD10 </t>
  </si>
  <si>
    <t xml:space="preserve">&gt;tr|N1LNI8|N1LNI8_9BACI Sirohydrochlorin ferrochelatase OS=Bacillus sp. GeD10 </t>
  </si>
  <si>
    <t xml:space="preserve">&gt;tr|N1LNJ9|N1LNJ9_9BACI Glycosyltransferase, putative OS=Bacillus sp. GeD10 </t>
  </si>
  <si>
    <t xml:space="preserve">&gt;tr|N1LNK3|N1LNK3_9BACI Spore germination protein GerKB OS=Bacillus sp. GeD10 </t>
  </si>
  <si>
    <t xml:space="preserve">&gt;tr|N1LNK8|N1LNK8_9BACI NAD(FAD)-utilizing dehydrogenases OS=Bacillus sp. GeD10 </t>
  </si>
  <si>
    <t xml:space="preserve">&gt;tr|N1LNS9|N1LNS9_9BACI Diablo OS=Bacillus sp. GeD10 </t>
  </si>
  <si>
    <t xml:space="preserve">&gt;tr|N1LNX1|N1LNX1_9BACI Cytolysin immunity CylI domain protein OS=Bacillus sp. GeD10 </t>
  </si>
  <si>
    <t xml:space="preserve">&gt;tr|N1LP60|N1LP60_9BACI Transcriptional regulator, DeoR family OS=Bacillus sp. GeD10 </t>
  </si>
  <si>
    <t xml:space="preserve">&gt;tr|N1LPB6|N1LPB6_9BACI Uncharacterized protein OS=Bacillus sp. GeD10 </t>
  </si>
  <si>
    <t xml:space="preserve">&gt;tr|N1LPD8|N1LPD8_9BACI Endonuclease III OS=Bacillus sp. GeD10 </t>
  </si>
  <si>
    <t xml:space="preserve">&gt;tr|N1LPG1|N1LPG1_9BACI Na+/H+ antiporter OS=Bacillus sp. GeD10 </t>
  </si>
  <si>
    <t xml:space="preserve">&gt;tr|N1LPH8|N1LPH8_9BACI Uncharacterized protein OS=Bacillus sp. GeD10 </t>
  </si>
  <si>
    <t xml:space="preserve">&gt;tr|N1LPI3|N1LPI3_9BACI Negative regulation of sporulation, septation and degradative enzyme genes (AprE, nprE, phoA, sacB) OS=Bacillus sp. GeD10 </t>
  </si>
  <si>
    <t xml:space="preserve">&gt;tr|N1LPI7|N1LPI7_9BACI Alpha/beta hydrolase OS=Bacillus sp. GeD10 </t>
  </si>
  <si>
    <t xml:space="preserve">&gt;tr|N1LPM0|N1LPM0_9BACI Arginine/ornithine antiporter ArcD OS=Bacillus sp. GeD10 </t>
  </si>
  <si>
    <t xml:space="preserve">&gt;tr|N1LPP1|N1LPP1_9BACI Histidine kinase OS=Bacillus sp. GeD10 </t>
  </si>
  <si>
    <t xml:space="preserve">&gt;tr|N1LPV1|N1LPV1_9BACI Predicted regulator PutR for proline utilization,GntR family OS=Bacillus sp. GeD10 </t>
  </si>
  <si>
    <t xml:space="preserve">&gt;tr|N1LQ05|N1LQ05_9BACI Autolysis histidine kinase LytS OS=Bacillus sp. GeD10 </t>
  </si>
  <si>
    <t xml:space="preserve">&gt;tr|N1LQ09|N1LQ09_9BACI ABC transporter, permease protein EscB OS=Bacillus sp. GeD10 </t>
  </si>
  <si>
    <t xml:space="preserve">&gt;tr|N1LQ38|N1LQ38_9BACI Phage protein OS=Bacillus sp. GeD10 </t>
  </si>
  <si>
    <t xml:space="preserve">&gt;tr|N1LQ52|N1LQ52_9BACI Alanine racemase OS=Bacillus sp. GeD10 </t>
  </si>
  <si>
    <t xml:space="preserve">&gt;tr|N1LQ94|N1LQ94_9BACI Transcriptional regulator, ArsR family OS=Bacillus sp. GeD10 </t>
  </si>
  <si>
    <t xml:space="preserve">&gt;tr|N1LQA9|N1LQA9_9BACI AzlC family protein OS=Bacillus sp. GeD10 </t>
  </si>
  <si>
    <t xml:space="preserve">&gt;tr|N1LQC6|N1LQC6_9BACI Lipid A export ATP-binding/permease protein MsbA OS=Bacillus sp. GeD10 </t>
  </si>
  <si>
    <t xml:space="preserve">&gt;tr|N1LQE1|N1LQE1_9BACI Uncharacterized protein OS=Bacillus sp. GeD10 </t>
  </si>
  <si>
    <t xml:space="preserve">&gt;tr|N1LQE4|N1LQE4_9BACI Uncharacterized protein OS=Bacillus sp. GeD10 </t>
  </si>
  <si>
    <t xml:space="preserve">&gt;tr|N1LQI5|N1LQI5_9BACI Protein FdhD homolog OS=Bacillus sp. GeD10 </t>
  </si>
  <si>
    <t xml:space="preserve">&gt;tr|N1LQM3|N1LQM3_9BACI Alkanesulfonates-binding protein OS=Bacillus sp. GeD10 </t>
  </si>
  <si>
    <t xml:space="preserve">&gt;tr|N1LQX3|N1LQX3_9BACI DNA-binding protein OS=Bacillus sp. GeD10 </t>
  </si>
  <si>
    <t xml:space="preserve">&gt;tr|N1LQZ8|N1LQZ8_9BACI Uncharacterized protein OS=Bacillus sp. GeD10 </t>
  </si>
  <si>
    <t xml:space="preserve">&gt;tr|N1LR17|N1LR17_9BACI Uncharacterized protein OS=Bacillus sp. GeD10 </t>
  </si>
  <si>
    <t xml:space="preserve">&gt;tr|N1LRD5|N1LRD5_9BACI Cell division protein FtsW OS=Bacillus sp. GeD10 </t>
  </si>
  <si>
    <t xml:space="preserve">&gt;tr|N1LS41|N1LS41_9BACI COG1720: Uncharacterized conserved protein OS=Bacillus sp. GeD10 </t>
  </si>
  <si>
    <t xml:space="preserve">&gt;tr|N1LS48|N1LS48_9BACI Histidinol dehydrogenase OS=Bacillus sp. GeD10 </t>
  </si>
  <si>
    <t xml:space="preserve">&gt;tr|N1LS53|N1LS53_9BACI Uncharacterized protein OS=Bacillus sp. GeD10 </t>
  </si>
  <si>
    <t xml:space="preserve">&gt;tr|N1LSA2|N1LSA2_9BACI Serine/threonine protein phosphatase OS=Bacillus sp. GeD10 </t>
  </si>
  <si>
    <t xml:space="preserve">&gt;tr|N1LSC9|N1LSC9_9BACI ABC transporter, ATP-binding protein OS=Bacillus sp. GeD10 </t>
  </si>
  <si>
    <t xml:space="preserve">&gt;tr|N1LSJ1|N1LSJ1_9BACI Cell surface protein IsdA, transfers heme from hemoglobin to apo-IsdC OS=Bacillus sp. GeD10 </t>
  </si>
  <si>
    <t xml:space="preserve">&gt;tr|N1LT15|N1LT15_9BACI Oxygen-insensitive NAD(P)H nitroreductase / Dihydropteridine reductase OS=Bacillus sp. GeD10 </t>
  </si>
  <si>
    <t xml:space="preserve">&gt;tr|N1LT62|N1LT62_9BACI Acetyltransferase, GNAT family OS=Bacillus sp. GeD10 </t>
  </si>
  <si>
    <t xml:space="preserve">&gt;tr|N1LTH2|N1LTH2_9BACI N-acetylmannosamine kinase OS=Bacillus sp. GeD10 </t>
  </si>
  <si>
    <t xml:space="preserve">&gt;tr|N1LTM1|N1LTM1_9BACI Membrane protein, putative OS=Bacillus sp. GeD10 </t>
  </si>
  <si>
    <t xml:space="preserve">&gt;tr|N1LU10|N1LU10_9BACI Transcriptional regulator, TetR family OS=Bacillus sp. GeD10 </t>
  </si>
  <si>
    <t xml:space="preserve">&gt;tr|N1LU36|N1LU36_9BACI Helicase loader DnaB OS=Bacillus sp. GeD10 </t>
  </si>
  <si>
    <t xml:space="preserve">&gt;tr|N1LU39|N1LU39_9BACI Asparagine synthetase [glutamine-hydrolyzing] OS=Bacillus sp. GeD10 </t>
  </si>
  <si>
    <t xml:space="preserve">&gt;tr|N1LU50|N1LU50_9BACI TetR family regulatory protein of MDR cluster OS=Bacillus sp. GeD10 </t>
  </si>
  <si>
    <t xml:space="preserve">&gt;tr|N1LUE9|N1LUE9_9BACI ESAT-6-like protein OS=Bacillus sp. GeD10 </t>
  </si>
  <si>
    <t xml:space="preserve">&gt;tr|N1LUK6|N1LUK6_9BACI Heme efflux system permease HrtB OS=Bacillus sp. GeD10 </t>
  </si>
  <si>
    <t xml:space="preserve">&gt;tr|N1LUQ8|N1LUQ8_9BACI Membrane protein OS=Bacillus sp. GeD10 </t>
  </si>
  <si>
    <t xml:space="preserve">&gt;tr|N1LUR8|N1LUR8_9BACI DNA primase/helicase, phage-associated OS=Bacillus sp. GeD10 </t>
  </si>
  <si>
    <t xml:space="preserve">&gt;tr|N1LUX1|N1LUX1_9BACI Uncharacterized protein OS=Bacillus sp. GeD10 </t>
  </si>
  <si>
    <t xml:space="preserve">&gt;tr|N1LUX3|N1LUX3_9BACI Imidazolonepropionase OS=Bacillus sp. GeD10 </t>
  </si>
  <si>
    <t xml:space="preserve">&gt;tr|N1LUY5|N1LUY5_9BACI Uncharacterized protein OS=Bacillus sp. GeD10 </t>
  </si>
  <si>
    <t xml:space="preserve">&gt;tr|N1LV14|N1LV14_9BACI TerC-like integral membrane protein OS=Bacillus sp. GeD10 </t>
  </si>
  <si>
    <t xml:space="preserve">&gt;tr|N1LV17|N1LV17_9BACI Tyrosine-protein kinase transmembrane modulator EpsC OS=Bacillus sp. GeD10 </t>
  </si>
  <si>
    <t xml:space="preserve">&gt;tr|N1LVP9|N1LVP9_9BACI Histidine kinase OS=Bacillus sp. GeD10 </t>
  </si>
  <si>
    <t xml:space="preserve">&gt;tr|N1LVQ8|N1LVQ8_9BACI Lipoprotein, putative OS=Bacillus sp. GeD10 </t>
  </si>
  <si>
    <t xml:space="preserve">&gt;tr|N1LVR5|N1LVR5_9BACI Cell surface protein OS=Bacillus sp. GeD10 </t>
  </si>
  <si>
    <t xml:space="preserve">&gt;tr|N1LVU3|N1LVU3_9BACI Uncharacterized protein OS=Bacillus sp. GeD10 </t>
  </si>
  <si>
    <t xml:space="preserve">&gt;tr|N1LVW0|N1LVW0_9BACI Uncharacterized protein OS=Bacillus sp. GeD10 </t>
  </si>
  <si>
    <t xml:space="preserve">&gt;tr|N1LVZ5|N1LVZ5_9BACI MutT/nudix family protein OS=Bacillus sp. GeD10 </t>
  </si>
  <si>
    <t xml:space="preserve">&gt;tr|N1LW32|N1LW32_9BACI ATP-dependent DNA helicase RecS (RecQ family) OS=Bacillus sp. GeD10 </t>
  </si>
  <si>
    <t xml:space="preserve">&gt;tr|N1LW53|N1LW53_9BACI Glycerophosphoryl diester phosphodiesterase OS=Bacillus sp. GeD10 </t>
  </si>
  <si>
    <t xml:space="preserve">&gt;tr|N1LW82|N1LW82_9BACI Nitrous oxide reductase maturation protein,outer-membrane lipoprotein NosL OS=Bacillus sp. GeD10 </t>
  </si>
  <si>
    <t xml:space="preserve">&gt;tr|N1LW86|N1LW86_9BACI Uncharacterized protein OS=Bacillus sp. GeD10 </t>
  </si>
  <si>
    <t xml:space="preserve">&gt;tr|N1LWT1|N1LWT1_9BACI ABC transporter, permease protein OS=Bacillus sp. GeD10 </t>
  </si>
  <si>
    <t xml:space="preserve">&gt;tr|N1LX27|N1LX27_9BACI COGs COG3339 OS=Bacillus sp. GeD10 </t>
  </si>
  <si>
    <t xml:space="preserve">&gt;tr|N1LX67|N1LX67_9BACI Acetyl-CoA:acetoacetyl-CoA transferase, alpha subunit OS=Bacillus sp. GeD10 </t>
  </si>
  <si>
    <t xml:space="preserve">&gt;tr|N1LX87|N1LX87_9BACI MutT/nudix family protein OS=Bacillus sp. GeD10 </t>
  </si>
  <si>
    <t xml:space="preserve">&gt;tr|N1LXT0|N1LXT0_9BACI Glycosyl transferase domain protein, putative OS=Bacillus sp. GeD10 </t>
  </si>
  <si>
    <t xml:space="preserve">&gt;tr|N1LXT4|N1LXT4_9BACI Lipase OS=Bacillus sp. GeD10 </t>
  </si>
  <si>
    <t xml:space="preserve">&gt;tr|N1LXU9|N1LXU9_9BACI Potassium uptake protein, TrkH family OS=Bacillus sp. GeD10 </t>
  </si>
  <si>
    <t xml:space="preserve">&gt;tr|N1LYI3|N1LYI3_9BACI Phenylalanine-4-hydroxylase OS=Bacillus sp. GeD10 </t>
  </si>
  <si>
    <t xml:space="preserve">&gt;tr|N1LZK2|N1LZK2_9BACI Carboxylesterase OS=Bacillus sp. GeD10 </t>
  </si>
  <si>
    <t xml:space="preserve">&gt;tr|N1LZY6|N1LZY6_9BACI Cytochrome c oxidase subunit 2 OS=Bacillus sp. GeD10 </t>
  </si>
  <si>
    <t xml:space="preserve">&gt;tr|N1M015|N1M015_9BACI UPF0271 protein EBGED10_53780 OS=Bacillus sp. GeD10 </t>
  </si>
  <si>
    <t xml:space="preserve">&gt;tr|N1M0J0|N1M0J0_9BACI Integrase OS=Bacillus sp. GeD10 </t>
  </si>
  <si>
    <t xml:space="preserve">&gt;tr|N1M0Q3|N1M0Q3_9BACI Cell division protein YlmG/Ycf19 (Putative), YggT family OS=Bacillus sp. GeD10 </t>
  </si>
  <si>
    <t xml:space="preserve">&gt;tr|N1M0Q8|N1M0Q8_9BACI Lipoprotein signal peptidase OS=Bacillus sp. GeD10 </t>
  </si>
  <si>
    <t xml:space="preserve">&gt;tr|N1M160|N1M160_9BACI Uncharacterized protein OS=Bacillus sp. GeD10 </t>
  </si>
  <si>
    <t xml:space="preserve">&gt;tr|N1M1B1|N1M1B1_9BACI Putative transcriptional regulator, TetR family OS=Bacillus sp. GeD10 </t>
  </si>
  <si>
    <t xml:space="preserve">&gt;tr|N1M1T7|N1M1T7_9BACI Signal transduction histidine kinase OS=Bacillus sp. GeD10 </t>
  </si>
  <si>
    <t>EBGED10_30430</t>
  </si>
  <si>
    <t>EBGED10_25150</t>
  </si>
  <si>
    <t>EBGED10_18740</t>
  </si>
  <si>
    <t>EBGED10_14030</t>
  </si>
  <si>
    <t>EBGED10_4570</t>
  </si>
  <si>
    <t>minC</t>
  </si>
  <si>
    <t>EBGED10_41620</t>
  </si>
  <si>
    <t>EBGED10_9650</t>
  </si>
  <si>
    <t>EBGED10_57320</t>
  </si>
  <si>
    <t>EBGED10_15930</t>
  </si>
  <si>
    <t>EBGED10_58620</t>
  </si>
  <si>
    <t>EBGED10_4310</t>
  </si>
  <si>
    <t>pyrE</t>
  </si>
  <si>
    <t>EBGED10_18010</t>
  </si>
  <si>
    <t>EBGED10_8540</t>
  </si>
  <si>
    <t>EBGED10_32360</t>
  </si>
  <si>
    <t>EBGED10_8520</t>
  </si>
  <si>
    <t>rplO</t>
  </si>
  <si>
    <t>EBGED10_55360</t>
  </si>
  <si>
    <t>EBGED10_8890</t>
  </si>
  <si>
    <t>rpsH</t>
  </si>
  <si>
    <t>EBGED10_10900</t>
  </si>
  <si>
    <t>EBGED10_38670</t>
  </si>
  <si>
    <t>EBGED10_6950</t>
  </si>
  <si>
    <t>rplK</t>
  </si>
  <si>
    <t>rplV</t>
  </si>
  <si>
    <t>EBGED10_49620</t>
  </si>
  <si>
    <t>rplW</t>
  </si>
  <si>
    <t>EBGED10_37960</t>
  </si>
  <si>
    <t>EBGED10_9520</t>
  </si>
  <si>
    <t>EBGED10_14170</t>
  </si>
  <si>
    <t>EBGED10_3140</t>
  </si>
  <si>
    <t>EBGED10_49640</t>
  </si>
  <si>
    <t>rpsJ</t>
  </si>
  <si>
    <t>spxA</t>
  </si>
  <si>
    <t>EBGED10_61820</t>
  </si>
  <si>
    <t>EBGED10_58240</t>
  </si>
  <si>
    <t>ispF</t>
  </si>
  <si>
    <t>dtd</t>
  </si>
  <si>
    <t>EBGED10_17760</t>
  </si>
  <si>
    <t>murG</t>
  </si>
  <si>
    <t>EBGED10_60850</t>
  </si>
  <si>
    <t>EBGED10_22230</t>
  </si>
  <si>
    <t>EBGED10_15730</t>
  </si>
  <si>
    <t>EBGED10_58130</t>
  </si>
  <si>
    <t>rpsE</t>
  </si>
  <si>
    <t>EBGED10_41750</t>
  </si>
  <si>
    <t>EBGED10_58650</t>
  </si>
  <si>
    <t>rbfA</t>
  </si>
  <si>
    <t>EBGED10_52170</t>
  </si>
  <si>
    <t>EBGED10_13000</t>
  </si>
  <si>
    <t>EBGED10_13620</t>
  </si>
  <si>
    <t>EBGED10_24230</t>
  </si>
  <si>
    <t>EBGED10_14640</t>
  </si>
  <si>
    <t>rpsQ</t>
  </si>
  <si>
    <t>EBGED10_28510</t>
  </si>
  <si>
    <t>EBGED10_8120</t>
  </si>
  <si>
    <t>EBGED10_30490</t>
  </si>
  <si>
    <t>EBGED10_59740</t>
  </si>
  <si>
    <t>EBGED10_57010</t>
  </si>
  <si>
    <t>rplJ</t>
  </si>
  <si>
    <t>EBGED10_3510</t>
  </si>
  <si>
    <t>rplQ</t>
  </si>
  <si>
    <t>EBGED10_57020</t>
  </si>
  <si>
    <t>EBGED10_14630</t>
  </si>
  <si>
    <t>rplD</t>
  </si>
  <si>
    <t>mutM</t>
  </si>
  <si>
    <t>EBGED10_25170</t>
  </si>
  <si>
    <t>EBGED10_40080</t>
  </si>
  <si>
    <t>EBGED10_45530</t>
  </si>
  <si>
    <t>EBGED10_48320</t>
  </si>
  <si>
    <t>EBGED10_2810</t>
  </si>
  <si>
    <t>EBGED10_37580</t>
  </si>
  <si>
    <t>mtnD</t>
  </si>
  <si>
    <t>EBGED10_12380</t>
  </si>
  <si>
    <t>EBGED10_25040</t>
  </si>
  <si>
    <t>EBGED10_56770</t>
  </si>
  <si>
    <t>EBGED10_48030</t>
  </si>
  <si>
    <t>rplN</t>
  </si>
  <si>
    <t>rpsK</t>
  </si>
  <si>
    <t>rpsF</t>
  </si>
  <si>
    <t>EBGED10_40940</t>
  </si>
  <si>
    <t>rpsO</t>
  </si>
  <si>
    <t>EBGED10_16340</t>
  </si>
  <si>
    <t>EBGED10_46550</t>
  </si>
  <si>
    <t>EBGED10_59210</t>
  </si>
  <si>
    <t>EBGED10_32280</t>
  </si>
  <si>
    <t>rpoZ</t>
  </si>
  <si>
    <t>zapA</t>
  </si>
  <si>
    <t>rplF</t>
  </si>
  <si>
    <t>groS</t>
  </si>
  <si>
    <t>EBGED10_61270</t>
  </si>
  <si>
    <t>pdxS</t>
  </si>
  <si>
    <t>EBGED10_39670</t>
  </si>
  <si>
    <t>EBGED10_20930</t>
  </si>
  <si>
    <t>EBGED10_51200</t>
  </si>
  <si>
    <t>EBGED10_29330</t>
  </si>
  <si>
    <t>EBGED10_50180</t>
  </si>
  <si>
    <t>hpr</t>
  </si>
  <si>
    <t>EBGED10_50060</t>
  </si>
  <si>
    <t>EBGED10_8750</t>
  </si>
  <si>
    <t>apt</t>
  </si>
  <si>
    <t>EBGED10_56240</t>
  </si>
  <si>
    <t>EBGED10_28090</t>
  </si>
  <si>
    <t>EBGED10_25230</t>
  </si>
  <si>
    <t>rimM</t>
  </si>
  <si>
    <t>hutP</t>
  </si>
  <si>
    <t>EBGED10_10800</t>
  </si>
  <si>
    <t>EBGED10_61150</t>
  </si>
  <si>
    <t>EBGED10_3700</t>
  </si>
  <si>
    <t>EBGED10_23330</t>
  </si>
  <si>
    <t>tpx</t>
  </si>
  <si>
    <t>EBGED10_55820</t>
  </si>
  <si>
    <t>EBGED10_50650</t>
  </si>
  <si>
    <t>luxS</t>
  </si>
  <si>
    <t>EBGED10_47630</t>
  </si>
  <si>
    <t>EBGED10_44840</t>
  </si>
  <si>
    <t>EBGED10_10450</t>
  </si>
  <si>
    <t>EBGED10_29230</t>
  </si>
  <si>
    <t>EBGED10_24540</t>
  </si>
  <si>
    <t>EBGED10_43220</t>
  </si>
  <si>
    <t>EBGED10_3150</t>
  </si>
  <si>
    <t>EBGED10_58530</t>
  </si>
  <si>
    <t>EBGED10_40530</t>
  </si>
  <si>
    <t>rplA</t>
  </si>
  <si>
    <t>glyA</t>
  </si>
  <si>
    <t>obg</t>
  </si>
  <si>
    <t>EBGED10_50610</t>
  </si>
  <si>
    <t>EBGED10_26610</t>
  </si>
  <si>
    <t>EBGED10_57500</t>
  </si>
  <si>
    <t>nadK</t>
  </si>
  <si>
    <t>cshA</t>
  </si>
  <si>
    <t>guaB</t>
  </si>
  <si>
    <t>EBGED10_29530</t>
  </si>
  <si>
    <t>EBGED10_51380</t>
  </si>
  <si>
    <t>EBGED10_38800</t>
  </si>
  <si>
    <t>panC</t>
  </si>
  <si>
    <t>glmM</t>
  </si>
  <si>
    <t>EBGED10_36690</t>
  </si>
  <si>
    <t>EBGED10_25600</t>
  </si>
  <si>
    <t>EBGED10_50670</t>
  </si>
  <si>
    <t>EBGED10_55450</t>
  </si>
  <si>
    <t>lepA</t>
  </si>
  <si>
    <t>purH</t>
  </si>
  <si>
    <t>EBGED10_2160</t>
  </si>
  <si>
    <t>EBGED10_41510</t>
  </si>
  <si>
    <t>aroC</t>
  </si>
  <si>
    <t>hprK</t>
  </si>
  <si>
    <t>gpmI</t>
  </si>
  <si>
    <t>purK</t>
  </si>
  <si>
    <t>argS</t>
  </si>
  <si>
    <t>asd</t>
  </si>
  <si>
    <t>guaA</t>
  </si>
  <si>
    <t>EBGED10_36320</t>
  </si>
  <si>
    <t>fabH</t>
  </si>
  <si>
    <t>EBGED10_43970</t>
  </si>
  <si>
    <t>EBGED10_10760</t>
  </si>
  <si>
    <t>cysS</t>
  </si>
  <si>
    <t>purA</t>
  </si>
  <si>
    <t>EBGED10_29820</t>
  </si>
  <si>
    <t>EBGED10_3000</t>
  </si>
  <si>
    <t>EBGED10_18100</t>
  </si>
  <si>
    <t>EBGED10_46860</t>
  </si>
  <si>
    <t>EBGED10_29890</t>
  </si>
  <si>
    <t>namA</t>
  </si>
  <si>
    <t>gcvPA</t>
  </si>
  <si>
    <t>EBGED10_50020</t>
  </si>
  <si>
    <t>EBGED10_17870</t>
  </si>
  <si>
    <t>ilvC</t>
  </si>
  <si>
    <t>rocA</t>
  </si>
  <si>
    <t>fusA</t>
  </si>
  <si>
    <t>EBGED10_25460</t>
  </si>
  <si>
    <t>rlmN</t>
  </si>
  <si>
    <t>purD</t>
  </si>
  <si>
    <t>EBGED10_7390</t>
  </si>
  <si>
    <t>era</t>
  </si>
  <si>
    <t>EBGED10_48430</t>
  </si>
  <si>
    <t>EBGED10_38870</t>
  </si>
  <si>
    <t>rho</t>
  </si>
  <si>
    <t>EBGED10_24600</t>
  </si>
  <si>
    <t>EBGED10_50530</t>
  </si>
  <si>
    <t>EBGED10_48880</t>
  </si>
  <si>
    <t>EBGED10_6350</t>
  </si>
  <si>
    <t>EBGED10_57270</t>
  </si>
  <si>
    <t>cinA</t>
  </si>
  <si>
    <t>EBGED10_57110</t>
  </si>
  <si>
    <t>EBGED10_29880</t>
  </si>
  <si>
    <t>infB</t>
  </si>
  <si>
    <t>EBGED10_55590</t>
  </si>
  <si>
    <t>tyrS</t>
  </si>
  <si>
    <t>EBGED10_40270</t>
  </si>
  <si>
    <t>EBGED10_15770</t>
  </si>
  <si>
    <t>EBGED10_49030</t>
  </si>
  <si>
    <t>EBGED10_51290</t>
  </si>
  <si>
    <t>EBGED10_48440</t>
  </si>
  <si>
    <t>EBGED10_48590</t>
  </si>
  <si>
    <t>murA</t>
  </si>
  <si>
    <t>EBGED10_2380</t>
  </si>
  <si>
    <t>EBGED10_17060</t>
  </si>
  <si>
    <t>EBGED10_29940</t>
  </si>
  <si>
    <t>dltA</t>
  </si>
  <si>
    <t>gyrB</t>
  </si>
  <si>
    <t>EBGED10_10950</t>
  </si>
  <si>
    <t>EBGED10_15120</t>
  </si>
  <si>
    <t>pepT</t>
  </si>
  <si>
    <t>EBGED10_26410</t>
  </si>
  <si>
    <t>EBGED10_16130</t>
  </si>
  <si>
    <t>proS</t>
  </si>
  <si>
    <t>secA</t>
  </si>
  <si>
    <t>EBGED10_22450</t>
  </si>
  <si>
    <t>gltX</t>
  </si>
  <si>
    <t>EBGED10_8830</t>
  </si>
  <si>
    <t>EBGED10_59390</t>
  </si>
  <si>
    <t>EBGED10_11390</t>
  </si>
  <si>
    <t>gcvT</t>
  </si>
  <si>
    <t>EBGED10_58150</t>
  </si>
  <si>
    <t>EBGED10_48640</t>
  </si>
  <si>
    <t>EBGED10_45390</t>
  </si>
  <si>
    <t>EBGED10_41590</t>
  </si>
  <si>
    <t>EBGED10_23300</t>
  </si>
  <si>
    <t>serS</t>
  </si>
  <si>
    <t>disA</t>
  </si>
  <si>
    <t>EBGED10_55340</t>
  </si>
  <si>
    <t>fabZ</t>
  </si>
  <si>
    <t>ftsH</t>
  </si>
  <si>
    <t>EBGED10_57280</t>
  </si>
  <si>
    <t>EBGED10_11580</t>
  </si>
  <si>
    <t>metG</t>
  </si>
  <si>
    <t>mnmG</t>
  </si>
  <si>
    <t>EBGED10_23650</t>
  </si>
  <si>
    <t>EBGED10_1410</t>
  </si>
  <si>
    <t>glyQS</t>
  </si>
  <si>
    <t>EBGED10_23690</t>
  </si>
  <si>
    <t>EBGED10_6200</t>
  </si>
  <si>
    <t>EBGED10_50340</t>
  </si>
  <si>
    <t>EBGED10_36370</t>
  </si>
  <si>
    <t>truB</t>
  </si>
  <si>
    <t>ispH</t>
  </si>
  <si>
    <t>mnmA</t>
  </si>
  <si>
    <t>EBGED10_59460</t>
  </si>
  <si>
    <t>EBGED10_31790</t>
  </si>
  <si>
    <t>lysS</t>
  </si>
  <si>
    <t>EBGED10_47010</t>
  </si>
  <si>
    <t>ribH</t>
  </si>
  <si>
    <t>EBGED10_50070</t>
  </si>
  <si>
    <t>pnp</t>
  </si>
  <si>
    <t>EBGED10_13540</t>
  </si>
  <si>
    <t>EBGED10_18750</t>
  </si>
  <si>
    <t>EBGED10_18490</t>
  </si>
  <si>
    <t>EBGED10_11350</t>
  </si>
  <si>
    <t>lutC</t>
  </si>
  <si>
    <t>EBGED10_9010</t>
  </si>
  <si>
    <t>glmS</t>
  </si>
  <si>
    <t>mutS</t>
  </si>
  <si>
    <t>EBGED10_48500</t>
  </si>
  <si>
    <t>EBGED10_9200</t>
  </si>
  <si>
    <t>sigA</t>
  </si>
  <si>
    <t>EBGED10_23370</t>
  </si>
  <si>
    <t>dbpA</t>
  </si>
  <si>
    <t>EBGED10_3190</t>
  </si>
  <si>
    <t>mqo</t>
  </si>
  <si>
    <t>EBGED10_34020</t>
  </si>
  <si>
    <t>thrS</t>
  </si>
  <si>
    <t>EBGED10_18800</t>
  </si>
  <si>
    <t>EBGED10_42920</t>
  </si>
  <si>
    <t>EBGED10_14900</t>
  </si>
  <si>
    <t>EBGED10_7590</t>
  </si>
  <si>
    <t>EBGED10_38580</t>
  </si>
  <si>
    <t>EBGED10_57530</t>
  </si>
  <si>
    <t>EBGED10_6160</t>
  </si>
  <si>
    <t>lytR</t>
  </si>
  <si>
    <t>EBGED10_5150</t>
  </si>
  <si>
    <t>glgC</t>
  </si>
  <si>
    <t>EBGED10_39520</t>
  </si>
  <si>
    <t>noc</t>
  </si>
  <si>
    <t>EBGED10_46120</t>
  </si>
  <si>
    <t>mutS2</t>
  </si>
  <si>
    <t>EBGED10_17290</t>
  </si>
  <si>
    <t>clpB</t>
  </si>
  <si>
    <t>hemC</t>
  </si>
  <si>
    <t>EBGED10_55680</t>
  </si>
  <si>
    <t>EBGED10_51130</t>
  </si>
  <si>
    <t>EBGED10_38420</t>
  </si>
  <si>
    <t>EBGED10_51730</t>
  </si>
  <si>
    <t>EBGED10_20040</t>
  </si>
  <si>
    <t>bshC</t>
  </si>
  <si>
    <t>parC</t>
  </si>
  <si>
    <t>ligA</t>
  </si>
  <si>
    <t>EBGED10_40370</t>
  </si>
  <si>
    <t>EBGED10_2420</t>
  </si>
  <si>
    <t>proA</t>
  </si>
  <si>
    <t>EBGED10_50260</t>
  </si>
  <si>
    <t>buk</t>
  </si>
  <si>
    <t>EBGED10_56590</t>
  </si>
  <si>
    <t>EBGED10_27850</t>
  </si>
  <si>
    <t>rnj</t>
  </si>
  <si>
    <t>EBGED10_32460</t>
  </si>
  <si>
    <t>EBGED10_58690</t>
  </si>
  <si>
    <t>EBGED10_3160</t>
  </si>
  <si>
    <t>EBGED10_20210</t>
  </si>
  <si>
    <t>EBGED10_15130</t>
  </si>
  <si>
    <t>ispE</t>
  </si>
  <si>
    <t>leuA</t>
  </si>
  <si>
    <t>EBGED10_41470</t>
  </si>
  <si>
    <t>EBGED10_38050</t>
  </si>
  <si>
    <t>EBGED10_15860</t>
  </si>
  <si>
    <t>EBGED10_37990</t>
  </si>
  <si>
    <t>birA</t>
  </si>
  <si>
    <t>EBGED10_23380</t>
  </si>
  <si>
    <t>EBGED10_47390</t>
  </si>
  <si>
    <t>EBGED10_42110</t>
  </si>
  <si>
    <t>EBGED10_58100</t>
  </si>
  <si>
    <t>EBGED10_35950</t>
  </si>
  <si>
    <t>EBGED10_29310</t>
  </si>
  <si>
    <t>topB</t>
  </si>
  <si>
    <t>EBGED10_8280</t>
  </si>
  <si>
    <t>pheT</t>
  </si>
  <si>
    <t>pheS</t>
  </si>
  <si>
    <t>metE</t>
  </si>
  <si>
    <t>EBGED10_46540</t>
  </si>
  <si>
    <t>priA</t>
  </si>
  <si>
    <t>EBGED10_48710</t>
  </si>
  <si>
    <t>EBGED10_4470</t>
  </si>
  <si>
    <t>EBGED10_20920</t>
  </si>
  <si>
    <t>rpoB</t>
  </si>
  <si>
    <t>dxs</t>
  </si>
  <si>
    <t>EBGED10_4650</t>
  </si>
  <si>
    <t>EBGED10_43300</t>
  </si>
  <si>
    <t>EBGED10_38170</t>
  </si>
  <si>
    <t>EBGED10_42970</t>
  </si>
  <si>
    <t>EBGED10_55220</t>
  </si>
  <si>
    <t>smc</t>
  </si>
  <si>
    <t>EBGED10_17250</t>
  </si>
  <si>
    <t>EBGED10_33670</t>
  </si>
  <si>
    <t>EBGED10_59520</t>
  </si>
  <si>
    <t>EBGED10_43780</t>
  </si>
  <si>
    <t>recD2</t>
  </si>
  <si>
    <t>EBGED10_59160</t>
  </si>
  <si>
    <t>EBGED10_58120</t>
  </si>
  <si>
    <t>queA</t>
  </si>
  <si>
    <t>leuB</t>
  </si>
  <si>
    <t>rpoC</t>
  </si>
  <si>
    <t>EBGED10_16390</t>
  </si>
  <si>
    <t>EBGED10_13640</t>
  </si>
  <si>
    <t>EBGED10_25100</t>
  </si>
  <si>
    <t>EBGED10_48460</t>
  </si>
  <si>
    <t>EBGED10_2320</t>
  </si>
  <si>
    <t>valS</t>
  </si>
  <si>
    <t>EBGED10_48800</t>
  </si>
  <si>
    <t>EBGED10_14560</t>
  </si>
  <si>
    <t>EBGED10_61060</t>
  </si>
  <si>
    <t>EBGED10_32730</t>
  </si>
  <si>
    <t>EBGED10_37400</t>
  </si>
  <si>
    <t>EBGED10_42810</t>
  </si>
  <si>
    <t>EBGED10_25250</t>
  </si>
  <si>
    <t>map</t>
  </si>
  <si>
    <t>EBGED10_32970</t>
  </si>
  <si>
    <t>EBGED10_34340</t>
  </si>
  <si>
    <t>murB</t>
  </si>
  <si>
    <t>EBGED10_19400</t>
  </si>
  <si>
    <t>EBGED10_9280</t>
  </si>
  <si>
    <t>EBGED10_40640</t>
  </si>
  <si>
    <t>ileS</t>
  </si>
  <si>
    <t>EBGED10_37920</t>
  </si>
  <si>
    <t>EBGED10_45350</t>
  </si>
  <si>
    <t>EBGED10_54610</t>
  </si>
  <si>
    <t>EBGED10_52280</t>
  </si>
  <si>
    <t>rnr</t>
  </si>
  <si>
    <t>parE</t>
  </si>
  <si>
    <t>polC</t>
  </si>
  <si>
    <t>EBGED10_54810</t>
  </si>
  <si>
    <t>EBGED10_7740</t>
  </si>
  <si>
    <t>EBGED10_17260</t>
  </si>
  <si>
    <t>gyrA</t>
  </si>
  <si>
    <t>EBGED10_56400</t>
  </si>
  <si>
    <t>EBGED10_5590</t>
  </si>
  <si>
    <t>pckA</t>
  </si>
  <si>
    <t>EBGED10_39860</t>
  </si>
  <si>
    <t>EBGED10_54220</t>
  </si>
  <si>
    <t>EBGED10_16140</t>
  </si>
  <si>
    <t>EBGED10_32150</t>
  </si>
  <si>
    <t>EBGED10_57310</t>
  </si>
  <si>
    <t>mfd</t>
  </si>
  <si>
    <t>uvrB</t>
  </si>
  <si>
    <t>tsaD</t>
  </si>
  <si>
    <t>EBGED10_38820</t>
  </si>
  <si>
    <t>alaS</t>
  </si>
  <si>
    <t>EBGED10_11700</t>
  </si>
  <si>
    <t>topA</t>
  </si>
  <si>
    <t>addB</t>
  </si>
  <si>
    <t>EBGED10_28100</t>
  </si>
  <si>
    <t>ppk</t>
  </si>
  <si>
    <t>prpE</t>
  </si>
  <si>
    <t>EBGED10_56420</t>
  </si>
  <si>
    <t>EBGED10_55640</t>
  </si>
  <si>
    <t>EBGED10_42100</t>
  </si>
  <si>
    <t>odhA</t>
  </si>
  <si>
    <t>EBGED10_4100</t>
  </si>
  <si>
    <t>EBGED10_4560</t>
  </si>
  <si>
    <t>EBGED10_3730</t>
  </si>
  <si>
    <t>EBGED10_30230</t>
  </si>
  <si>
    <t>EBGED10_60210</t>
  </si>
  <si>
    <t>EBGED10_38830</t>
  </si>
  <si>
    <t>kynA</t>
  </si>
  <si>
    <t>leuC</t>
  </si>
  <si>
    <t>EBGED10_13880</t>
  </si>
  <si>
    <t>menD</t>
  </si>
  <si>
    <t>EBGED10_49980</t>
  </si>
  <si>
    <t>EBGED10_57900</t>
  </si>
  <si>
    <t>EBGED10_5240</t>
  </si>
  <si>
    <t>EBGED10_28260</t>
  </si>
  <si>
    <t>addA</t>
  </si>
  <si>
    <t>EBGED10_49960</t>
  </si>
  <si>
    <t>EBGED10_43530</t>
  </si>
  <si>
    <t>EBGED10_28890</t>
  </si>
  <si>
    <t>EBGED10_55630</t>
  </si>
  <si>
    <t>EBGED10_54770</t>
  </si>
  <si>
    <t>EBGED10_16710</t>
  </si>
  <si>
    <t>potA</t>
  </si>
  <si>
    <t>EBGED10_43630</t>
  </si>
  <si>
    <t>EBGED10_21070</t>
  </si>
  <si>
    <t>EBGED10_27640</t>
  </si>
  <si>
    <t>leuS</t>
  </si>
  <si>
    <t>EBGED10_38280</t>
  </si>
  <si>
    <t>EBGED10_37240</t>
  </si>
  <si>
    <t>EBGED10_16400</t>
  </si>
  <si>
    <t>miaB</t>
  </si>
  <si>
    <t>EBGED10_41990</t>
  </si>
  <si>
    <t>EBGED10_49940</t>
  </si>
  <si>
    <t>EBGED10_10930</t>
  </si>
  <si>
    <t>EBGED10_22480</t>
  </si>
  <si>
    <t>cysH</t>
  </si>
  <si>
    <t>iolA</t>
  </si>
  <si>
    <t>EBGED10_38060</t>
  </si>
  <si>
    <t>lutB</t>
  </si>
  <si>
    <t>ribBA</t>
  </si>
  <si>
    <t>EBGED10_24860</t>
  </si>
  <si>
    <t>EBGED10_29340</t>
  </si>
  <si>
    <t>EBGED10_13610</t>
  </si>
  <si>
    <t>EBGED10_43280</t>
  </si>
  <si>
    <t>thyA</t>
  </si>
  <si>
    <t>EBGED10_17350</t>
  </si>
  <si>
    <t>EBGED10_42780</t>
  </si>
  <si>
    <t>EBGED10_16430</t>
  </si>
  <si>
    <t>EBGED10_45240</t>
  </si>
  <si>
    <t>EBGED10_35200</t>
  </si>
  <si>
    <t>EBGED10_50200</t>
  </si>
  <si>
    <t>EBGED10_32100</t>
  </si>
  <si>
    <t>cysA</t>
  </si>
  <si>
    <t>EBGED10_17360</t>
  </si>
  <si>
    <t>EBGED10_53050</t>
  </si>
  <si>
    <t>EBGED10_44830</t>
  </si>
  <si>
    <t>EBGED10_43880</t>
  </si>
  <si>
    <t>EBGED10_60220</t>
  </si>
  <si>
    <t>glgB</t>
  </si>
  <si>
    <t>EBGED10_19160</t>
  </si>
  <si>
    <t>EBGED10_2340</t>
  </si>
  <si>
    <t>EBGED10_51280</t>
  </si>
  <si>
    <t>ung</t>
  </si>
  <si>
    <t>EBGED10_9840</t>
  </si>
  <si>
    <t>EBGED10_15260</t>
  </si>
  <si>
    <t>EBGED10_49710</t>
  </si>
  <si>
    <t>EBGED10_14000</t>
  </si>
  <si>
    <t>EBGED10_48530</t>
  </si>
  <si>
    <t>EBGED10_42120</t>
  </si>
  <si>
    <t>EBGED10_20880</t>
  </si>
  <si>
    <t>EBGED10_30680</t>
  </si>
  <si>
    <t>EBGED10_20830</t>
  </si>
  <si>
    <t>EBGED10_59340</t>
  </si>
  <si>
    <t>EBGED10_44200</t>
  </si>
  <si>
    <t>EBGED10_59350</t>
  </si>
  <si>
    <t>zwf</t>
  </si>
  <si>
    <t>EBGED10_42190</t>
  </si>
  <si>
    <t>EBGED10_39810</t>
  </si>
  <si>
    <t>EBGED10_2860</t>
  </si>
  <si>
    <t>EBGED10_15380</t>
  </si>
  <si>
    <t>EBGED10_15270</t>
  </si>
  <si>
    <t>EBGED10_21220</t>
  </si>
  <si>
    <t>EBGED10_40700</t>
  </si>
  <si>
    <t>EBGED10_60950</t>
  </si>
  <si>
    <t>EBGED10_41600</t>
  </si>
  <si>
    <t>EBGED10_15190</t>
  </si>
  <si>
    <t>EBGED10_26970</t>
  </si>
  <si>
    <t>EBGED10_21480</t>
  </si>
  <si>
    <t>EBGED10_61410</t>
  </si>
  <si>
    <t>EBGED10_35490</t>
  </si>
  <si>
    <t>EBGED10_11980</t>
  </si>
  <si>
    <t>EBGED10_8320</t>
  </si>
  <si>
    <t>EBGED10_55090</t>
  </si>
  <si>
    <t>EBGED10_52590</t>
  </si>
  <si>
    <t>EBGED10_330</t>
  </si>
  <si>
    <t>EBGED10_29930</t>
  </si>
  <si>
    <t>EBGED10_7440</t>
  </si>
  <si>
    <t>EBGED10_31500</t>
  </si>
  <si>
    <t>EBGED10_27330</t>
  </si>
  <si>
    <t>EBGED10_24120</t>
  </si>
  <si>
    <t>EBGED10_58390</t>
  </si>
  <si>
    <t>EBGED10_43870</t>
  </si>
  <si>
    <t>EBGED10_2230</t>
  </si>
  <si>
    <t>EBGED10_11890</t>
  </si>
  <si>
    <t>EBGED10_2040</t>
  </si>
  <si>
    <t>atpC</t>
  </si>
  <si>
    <t>EBGED10_9860</t>
  </si>
  <si>
    <t>EBGED10_600</t>
  </si>
  <si>
    <t>EBGED10_38350</t>
  </si>
  <si>
    <t>EBGED10_11970</t>
  </si>
  <si>
    <t>EBGED10_43980</t>
  </si>
  <si>
    <t>xseB</t>
  </si>
  <si>
    <t>EBGED10_35910</t>
  </si>
  <si>
    <t>EBGED10_25830</t>
  </si>
  <si>
    <t>EBGED10_54880</t>
  </si>
  <si>
    <t>EBGED10_52160</t>
  </si>
  <si>
    <t>EBGED10_42240</t>
  </si>
  <si>
    <t>EBGED10_3130</t>
  </si>
  <si>
    <t>EBGED10_30350</t>
  </si>
  <si>
    <t>EBGED10_5330</t>
  </si>
  <si>
    <t>EBGED10_22070</t>
  </si>
  <si>
    <t>EBGED10_61830</t>
  </si>
  <si>
    <t>EBGED10_11720</t>
  </si>
  <si>
    <t>EBGED10_27310</t>
  </si>
  <si>
    <t>EBGED10_35520</t>
  </si>
  <si>
    <t>EBGED10_18880</t>
  </si>
  <si>
    <t>EBGED10_16220</t>
  </si>
  <si>
    <t>EBGED10_37780</t>
  </si>
  <si>
    <t>EBGED10_30320</t>
  </si>
  <si>
    <t>EBGED10_40670</t>
  </si>
  <si>
    <t>EBGED10_12940</t>
  </si>
  <si>
    <t>EBGED10_6490</t>
  </si>
  <si>
    <t>EBGED10_5460</t>
  </si>
  <si>
    <t>EBGED10_14580</t>
  </si>
  <si>
    <t>EBGED10_40380</t>
  </si>
  <si>
    <t>EBGED10_57330</t>
  </si>
  <si>
    <t>EBGED10_45840</t>
  </si>
  <si>
    <t>EBGED10_20500</t>
  </si>
  <si>
    <t>EBGED10_10890</t>
  </si>
  <si>
    <t>EBGED10_8910</t>
  </si>
  <si>
    <t>EBGED10_5200</t>
  </si>
  <si>
    <t>EBGED10_15110</t>
  </si>
  <si>
    <t>EBGED10_320</t>
  </si>
  <si>
    <t>EBGED10_42210</t>
  </si>
  <si>
    <t>xerD</t>
  </si>
  <si>
    <t>EBGED10_28430</t>
  </si>
  <si>
    <t>rpsT</t>
  </si>
  <si>
    <t>EBGED10_35880</t>
  </si>
  <si>
    <t>EBGED10_60100</t>
  </si>
  <si>
    <t>EBGED10_11370</t>
  </si>
  <si>
    <t>aroK</t>
  </si>
  <si>
    <t>EBGED10_26920</t>
  </si>
  <si>
    <t>EBGED10_12360</t>
  </si>
  <si>
    <t>EBGED10_53490</t>
  </si>
  <si>
    <t>EBGED10_28360</t>
  </si>
  <si>
    <t>proB</t>
  </si>
  <si>
    <t>EBGED10_16780</t>
  </si>
  <si>
    <t>EBGED10_51810</t>
  </si>
  <si>
    <t>EBGED10_18610</t>
  </si>
  <si>
    <t>EBGED10_40560</t>
  </si>
  <si>
    <t>EBGED10_55310</t>
  </si>
  <si>
    <t>EBGED10_52470</t>
  </si>
  <si>
    <t>EBGED10_4940</t>
  </si>
  <si>
    <t>EBGED10_21590</t>
  </si>
  <si>
    <t>mtnA</t>
  </si>
  <si>
    <t>EBGED10_30290</t>
  </si>
  <si>
    <t>EBGED10_13140</t>
  </si>
  <si>
    <t>EBGED10_51630</t>
  </si>
  <si>
    <t>EBGED10_4210</t>
  </si>
  <si>
    <t>coaD</t>
  </si>
  <si>
    <t>EBGED10_32640</t>
  </si>
  <si>
    <t>trmD</t>
  </si>
  <si>
    <t>EBGED10_50190</t>
  </si>
  <si>
    <t>EBGED10_32400</t>
  </si>
  <si>
    <t>hemH</t>
  </si>
  <si>
    <t>EBGED10_13360</t>
  </si>
  <si>
    <t>xseA</t>
  </si>
  <si>
    <t>EBGED10_20200</t>
  </si>
  <si>
    <t>recR</t>
  </si>
  <si>
    <t>EBGED10_19860</t>
  </si>
  <si>
    <t>EBGED10_2620</t>
  </si>
  <si>
    <t>EBGED10_43290</t>
  </si>
  <si>
    <t>EBGED10_54950</t>
  </si>
  <si>
    <t>hflX</t>
  </si>
  <si>
    <t>EBGED10_31940</t>
  </si>
  <si>
    <t>spoIIAB</t>
  </si>
  <si>
    <t>EBGED10_40710</t>
  </si>
  <si>
    <t>EBGED10_51520</t>
  </si>
  <si>
    <t>azoR</t>
  </si>
  <si>
    <t>EBGED10_42460</t>
  </si>
  <si>
    <t>EBGED10_58040</t>
  </si>
  <si>
    <t>EBGED10_58010</t>
  </si>
  <si>
    <t>EBGED10_55850</t>
  </si>
  <si>
    <t>EBGED10_10830</t>
  </si>
  <si>
    <t>EBGED10_22220</t>
  </si>
  <si>
    <t>rplX</t>
  </si>
  <si>
    <t>EBGED10_35140</t>
  </si>
  <si>
    <t>EBGED10_14390</t>
  </si>
  <si>
    <t>EBGED10_6680</t>
  </si>
  <si>
    <t>EBGED10_40140</t>
  </si>
  <si>
    <t>EBGED10_1910</t>
  </si>
  <si>
    <t>rnpA</t>
  </si>
  <si>
    <t>EBGED10_41500</t>
  </si>
  <si>
    <t>EBGED10_8350</t>
  </si>
  <si>
    <t>EBGED10_14980</t>
  </si>
  <si>
    <t>EBGED10_54300</t>
  </si>
  <si>
    <t>EBGED10_51580</t>
  </si>
  <si>
    <t>EBGED10_17340</t>
  </si>
  <si>
    <t>EBGED10_36310</t>
  </si>
  <si>
    <t>EBGED10_17770</t>
  </si>
  <si>
    <t>dltC</t>
  </si>
  <si>
    <t>EBGED10_26480</t>
  </si>
  <si>
    <t>EBGED10_36800</t>
  </si>
  <si>
    <t>EBGED10_36600</t>
  </si>
  <si>
    <t>greA</t>
  </si>
  <si>
    <t>EBGED10_43820</t>
  </si>
  <si>
    <t>mcsB</t>
  </si>
  <si>
    <t>EBGED10_49470</t>
  </si>
  <si>
    <t>EBGED10_57710</t>
  </si>
  <si>
    <t>EBGED10_46770</t>
  </si>
  <si>
    <t>EBGED10_3170</t>
  </si>
  <si>
    <t>EBGED10_52070</t>
  </si>
  <si>
    <t>EBGED10_17670</t>
  </si>
  <si>
    <t>EBGED10_42180</t>
  </si>
  <si>
    <t>EBGED10_24710</t>
  </si>
  <si>
    <t>EBGED10_6410</t>
  </si>
  <si>
    <t>EBGED10_39850</t>
  </si>
  <si>
    <t>acpP</t>
  </si>
  <si>
    <t>EBGED10_28170</t>
  </si>
  <si>
    <t>udk</t>
  </si>
  <si>
    <t>lipM</t>
  </si>
  <si>
    <t>EBGED10_32410</t>
  </si>
  <si>
    <t>EBGED10_21200</t>
  </si>
  <si>
    <t>EBGED10_56200</t>
  </si>
  <si>
    <t>rplL</t>
  </si>
  <si>
    <t>EBGED10_7860</t>
  </si>
  <si>
    <t>EBGED10_42700</t>
  </si>
  <si>
    <t>EBGED10_13450</t>
  </si>
  <si>
    <t>EBGED10_31860</t>
  </si>
  <si>
    <t>EBGED10_32030</t>
  </si>
  <si>
    <t>EBGED10_2390</t>
  </si>
  <si>
    <t>mscL</t>
  </si>
  <si>
    <t>EBGED10_660</t>
  </si>
  <si>
    <t>EBGED10_30160</t>
  </si>
  <si>
    <t>EBGED10_47160</t>
  </si>
  <si>
    <t>EBGED10_20640</t>
  </si>
  <si>
    <t>EBGED10_3270</t>
  </si>
  <si>
    <t>rplE</t>
  </si>
  <si>
    <t>EBGED10_24880</t>
  </si>
  <si>
    <t>EBGED10_4040</t>
  </si>
  <si>
    <t>EBGED10_16960</t>
  </si>
  <si>
    <t>EBGED10_42900</t>
  </si>
  <si>
    <t>rpsS</t>
  </si>
  <si>
    <t>EBGED10_41490</t>
  </si>
  <si>
    <t>EBGED10_21210</t>
  </si>
  <si>
    <t>EBGED10_11060</t>
  </si>
  <si>
    <t>atpF</t>
  </si>
  <si>
    <t>EBGED10_56690</t>
  </si>
  <si>
    <t>EBGED10_1190</t>
  </si>
  <si>
    <t>EBGED10_36630</t>
  </si>
  <si>
    <t>tmk</t>
  </si>
  <si>
    <t>EBGED10_33650</t>
  </si>
  <si>
    <t>rpoE</t>
  </si>
  <si>
    <t>EBGED10_44060</t>
  </si>
  <si>
    <t>EBGED10_39900</t>
  </si>
  <si>
    <t>EBGED10_20940</t>
  </si>
  <si>
    <t>mgsA</t>
  </si>
  <si>
    <t>adk</t>
  </si>
  <si>
    <t>EBGED10_18280</t>
  </si>
  <si>
    <t>hmp</t>
  </si>
  <si>
    <t>EBGED10_12510</t>
  </si>
  <si>
    <t>EBGED10_10960</t>
  </si>
  <si>
    <t>pyrH</t>
  </si>
  <si>
    <t>EBGED10_39710</t>
  </si>
  <si>
    <t>EBGED10_54590</t>
  </si>
  <si>
    <t>resA</t>
  </si>
  <si>
    <t>EBGED10_58560</t>
  </si>
  <si>
    <t>EBGED10_55270</t>
  </si>
  <si>
    <t>EBGED10_53740</t>
  </si>
  <si>
    <t>EBGED10_51250</t>
  </si>
  <si>
    <t>EBGED10_27420</t>
  </si>
  <si>
    <t>EBGED10_48550</t>
  </si>
  <si>
    <t>thiM</t>
  </si>
  <si>
    <t>infA</t>
  </si>
  <si>
    <t>scpB</t>
  </si>
  <si>
    <t>rpsI</t>
  </si>
  <si>
    <t>EBGED10_40340</t>
  </si>
  <si>
    <t>EBGED10_47040</t>
  </si>
  <si>
    <t>EBGED10_57380</t>
  </si>
  <si>
    <t>EBGED10_55390</t>
  </si>
  <si>
    <t>EBGED10_18240</t>
  </si>
  <si>
    <t>EBGED10_54620</t>
  </si>
  <si>
    <t>EBGED10_52730</t>
  </si>
  <si>
    <t>rplM</t>
  </si>
  <si>
    <t>EBGED10_17040</t>
  </si>
  <si>
    <t>EBGED10_930</t>
  </si>
  <si>
    <t>EBGED10_12540</t>
  </si>
  <si>
    <t>EBGED10_24370</t>
  </si>
  <si>
    <t>EBGED10_16930</t>
  </si>
  <si>
    <t>EBGED10_3990</t>
  </si>
  <si>
    <t>EBGED10_39170</t>
  </si>
  <si>
    <t>EBGED10_2550</t>
  </si>
  <si>
    <t>EBGED10_24560</t>
  </si>
  <si>
    <t>purS</t>
  </si>
  <si>
    <t>prs</t>
  </si>
  <si>
    <t>EBGED10_46290</t>
  </si>
  <si>
    <t>rpmI</t>
  </si>
  <si>
    <t>EBGED10_20250</t>
  </si>
  <si>
    <t>hslV</t>
  </si>
  <si>
    <t>EBGED10_25160</t>
  </si>
  <si>
    <t>rpsM</t>
  </si>
  <si>
    <t>rpsD</t>
  </si>
  <si>
    <t>EBGED10_17230</t>
  </si>
  <si>
    <t>EBGED10_53430</t>
  </si>
  <si>
    <t>EBGED10_24570</t>
  </si>
  <si>
    <t>pdxT</t>
  </si>
  <si>
    <t>EBGED10_55460</t>
  </si>
  <si>
    <t>EBGED10_20850</t>
  </si>
  <si>
    <t>EBGED10_8110</t>
  </si>
  <si>
    <t>mntR</t>
  </si>
  <si>
    <t>EBGED10_39160</t>
  </si>
  <si>
    <t>EBGED10_52830</t>
  </si>
  <si>
    <t>EBGED10_17880</t>
  </si>
  <si>
    <t>EBGED10_15740</t>
  </si>
  <si>
    <t>EBGED10_12530</t>
  </si>
  <si>
    <t>EBGED10_55660</t>
  </si>
  <si>
    <t>EBGED10_55260</t>
  </si>
  <si>
    <t>EBGED10_55170</t>
  </si>
  <si>
    <t>rpsG</t>
  </si>
  <si>
    <t>EBGED10_46250</t>
  </si>
  <si>
    <t>EBGED10_52660</t>
  </si>
  <si>
    <t>EBGED10_23910</t>
  </si>
  <si>
    <t>recA</t>
  </si>
  <si>
    <t>EBGED10_14050</t>
  </si>
  <si>
    <t>EBGED10_17500</t>
  </si>
  <si>
    <t>EBGED10_38560</t>
  </si>
  <si>
    <t>EBGED10_33090</t>
  </si>
  <si>
    <t>EBGED10_11820</t>
  </si>
  <si>
    <t>EBGED10_58840</t>
  </si>
  <si>
    <t>rpmC</t>
  </si>
  <si>
    <t>EBGED10_27320</t>
  </si>
  <si>
    <t>EBGED10_41610</t>
  </si>
  <si>
    <t>EBGED10_13560</t>
  </si>
  <si>
    <t>pyrR</t>
  </si>
  <si>
    <t>argB</t>
  </si>
  <si>
    <t>mtnN</t>
  </si>
  <si>
    <t>EBGED10_50420</t>
  </si>
  <si>
    <t>menB</t>
  </si>
  <si>
    <t>EBGED10_19540</t>
  </si>
  <si>
    <t>EBGED10_11520</t>
  </si>
  <si>
    <t>nusB</t>
  </si>
  <si>
    <t>EBGED10_38230</t>
  </si>
  <si>
    <t>EBGED10_52050</t>
  </si>
  <si>
    <t>EBGED10_24700</t>
  </si>
  <si>
    <t>EBGED10_9130</t>
  </si>
  <si>
    <t>ybeY</t>
  </si>
  <si>
    <t>rpsL</t>
  </si>
  <si>
    <t>EBGED10_31100</t>
  </si>
  <si>
    <t>EBGED10_25450</t>
  </si>
  <si>
    <t>EBGED10_56580</t>
  </si>
  <si>
    <t>coaX</t>
  </si>
  <si>
    <t>rpmD</t>
  </si>
  <si>
    <t>EBGED10_31080</t>
  </si>
  <si>
    <t>EBGED10_52930</t>
  </si>
  <si>
    <t>EBGED10_52980</t>
  </si>
  <si>
    <t>EBGED10_59020</t>
  </si>
  <si>
    <t>rpmJ</t>
  </si>
  <si>
    <t>EBGED10_31270</t>
  </si>
  <si>
    <t>rpsP</t>
  </si>
  <si>
    <t>EBGED10_3240</t>
  </si>
  <si>
    <t>EBGED10_28860</t>
  </si>
  <si>
    <t>EBGED10_32470</t>
  </si>
  <si>
    <t>ndk</t>
  </si>
  <si>
    <t>EBGED10_3200</t>
  </si>
  <si>
    <t>efp</t>
  </si>
  <si>
    <t>EBGED10_41350</t>
  </si>
  <si>
    <t>EBGED10_25750</t>
  </si>
  <si>
    <t>EBGED10_19880</t>
  </si>
  <si>
    <t>EBGED10_4240</t>
  </si>
  <si>
    <t>spoVG</t>
  </si>
  <si>
    <t>EBGED10_13120</t>
  </si>
  <si>
    <t>EBGED10_16690</t>
  </si>
  <si>
    <t>EBGED10_45950</t>
  </si>
  <si>
    <t>EBGED10_40900</t>
  </si>
  <si>
    <t>EBGED10_31340</t>
  </si>
  <si>
    <t>EBGED10_2250</t>
  </si>
  <si>
    <t>EBGED10_29870</t>
  </si>
  <si>
    <t>sepF</t>
  </si>
  <si>
    <t>EBGED10_29620</t>
  </si>
  <si>
    <t>EBGED10_17700</t>
  </si>
  <si>
    <t>purQ</t>
  </si>
  <si>
    <t>EBGED10_7600</t>
  </si>
  <si>
    <t>EBGED10_620</t>
  </si>
  <si>
    <t>EBGED10_28130</t>
  </si>
  <si>
    <t>EBGED10_39100</t>
  </si>
  <si>
    <t>EBGED10_44020</t>
  </si>
  <si>
    <t>EBGED10_44820</t>
  </si>
  <si>
    <t>EBGED10_8560</t>
  </si>
  <si>
    <t>lipL</t>
  </si>
  <si>
    <t>smpB</t>
  </si>
  <si>
    <t>EBGED10_55380</t>
  </si>
  <si>
    <t>purE</t>
  </si>
  <si>
    <t>EBGED10_54230</t>
  </si>
  <si>
    <t>recF</t>
  </si>
  <si>
    <t>EBGED10_39870</t>
  </si>
  <si>
    <t>EBGED10_40650</t>
  </si>
  <si>
    <t>EBGED10_46240</t>
  </si>
  <si>
    <t>EBGED10_32920</t>
  </si>
  <si>
    <t>carA</t>
  </si>
  <si>
    <t>EBGED10_8970</t>
  </si>
  <si>
    <t>EBGED10_20770</t>
  </si>
  <si>
    <t>rplT</t>
  </si>
  <si>
    <t>EBGED10_41240</t>
  </si>
  <si>
    <t>EBGED10_14670</t>
  </si>
  <si>
    <t>deoB</t>
  </si>
  <si>
    <t>EBGED10_41580</t>
  </si>
  <si>
    <t>EBGED10_24480</t>
  </si>
  <si>
    <t>def</t>
  </si>
  <si>
    <t>EBGED10_57430</t>
  </si>
  <si>
    <t>EBGED10_24610</t>
  </si>
  <si>
    <t>EBGED10_53590</t>
  </si>
  <si>
    <t>EBGED10_52860</t>
  </si>
  <si>
    <t>EBGED10_30370</t>
  </si>
  <si>
    <t>argR</t>
  </si>
  <si>
    <t>EBGED10_27450</t>
  </si>
  <si>
    <t>EBGED10_31070</t>
  </si>
  <si>
    <t>EBGED10_13170</t>
  </si>
  <si>
    <t>EBGED10_56550</t>
  </si>
  <si>
    <t>queF</t>
  </si>
  <si>
    <t>EBGED10_60060</t>
  </si>
  <si>
    <t>EBGED10_1310</t>
  </si>
  <si>
    <t>EBGED10_43160</t>
  </si>
  <si>
    <t>EBGED10_50170</t>
  </si>
  <si>
    <t>EBGED10_6240</t>
  </si>
  <si>
    <t>EBGED10_52180</t>
  </si>
  <si>
    <t>frr</t>
  </si>
  <si>
    <t>EBGED10_46850</t>
  </si>
  <si>
    <t>rsgA</t>
  </si>
  <si>
    <t>clpP</t>
  </si>
  <si>
    <t>ssuD</t>
  </si>
  <si>
    <t>EBGED10_48120</t>
  </si>
  <si>
    <t>EBGED10_44320</t>
  </si>
  <si>
    <t>tuf</t>
  </si>
  <si>
    <t>upp</t>
  </si>
  <si>
    <t>EBGED10_53110</t>
  </si>
  <si>
    <t>EBGED10_28080</t>
  </si>
  <si>
    <t>queE</t>
  </si>
  <si>
    <t>EBGED10_31210</t>
  </si>
  <si>
    <t>EBGED10_2200</t>
  </si>
  <si>
    <t>EBGED10_1000</t>
  </si>
  <si>
    <t>EBGED10_4880</t>
  </si>
  <si>
    <t>EBGED10_30440</t>
  </si>
  <si>
    <t>EBGED10_53470</t>
  </si>
  <si>
    <t>EBGED10_52720</t>
  </si>
  <si>
    <t>EBGED10_35990</t>
  </si>
  <si>
    <t>EBGED10_25380</t>
  </si>
  <si>
    <t>mecA</t>
  </si>
  <si>
    <t>rsmH</t>
  </si>
  <si>
    <t>EBGED10_61550</t>
  </si>
  <si>
    <t>EBGED10_48870</t>
  </si>
  <si>
    <t>EBGED10_56630</t>
  </si>
  <si>
    <t>EBGED10_53240</t>
  </si>
  <si>
    <t>EBGED10_52740</t>
  </si>
  <si>
    <t>atpH</t>
  </si>
  <si>
    <t>EBGED10_20220</t>
  </si>
  <si>
    <t>msrA</t>
  </si>
  <si>
    <t>EBGED10_37970</t>
  </si>
  <si>
    <t>folE</t>
  </si>
  <si>
    <t>EBGED10_2870</t>
  </si>
  <si>
    <t>EBGED10_38570</t>
  </si>
  <si>
    <t>EBGED10_42260</t>
  </si>
  <si>
    <t>EBGED10_42710</t>
  </si>
  <si>
    <t>EBGED10_61120</t>
  </si>
  <si>
    <t>EBGED10_46500</t>
  </si>
  <si>
    <t>EBGED10_31530</t>
  </si>
  <si>
    <t>EBGED10_13580</t>
  </si>
  <si>
    <t>EBGED10_49700</t>
  </si>
  <si>
    <t>EBGED10_54870</t>
  </si>
  <si>
    <t>EBGED10_36290</t>
  </si>
  <si>
    <t>EBGED10_53410</t>
  </si>
  <si>
    <t>EBGED10_56640</t>
  </si>
  <si>
    <t>EBGED10_2530</t>
  </si>
  <si>
    <t>EBGED10_41090</t>
  </si>
  <si>
    <t>deoC</t>
  </si>
  <si>
    <t>EBGED10_3310</t>
  </si>
  <si>
    <t>EBGED10_41630</t>
  </si>
  <si>
    <t>EBGED10_50330</t>
  </si>
  <si>
    <t>tpiA</t>
  </si>
  <si>
    <t>ppaC</t>
  </si>
  <si>
    <t>EBGED10_48940</t>
  </si>
  <si>
    <t>EBGED10_41100</t>
  </si>
  <si>
    <t>EBGED10_54340</t>
  </si>
  <si>
    <t>menG</t>
  </si>
  <si>
    <t>EBGED10_30280</t>
  </si>
  <si>
    <t>EBGED10_11960</t>
  </si>
  <si>
    <t>queC</t>
  </si>
  <si>
    <t>EBGED10_31920</t>
  </si>
  <si>
    <t>kdpC</t>
  </si>
  <si>
    <t>EBGED10_53020</t>
  </si>
  <si>
    <t>EBGED10_35010</t>
  </si>
  <si>
    <t>hcp</t>
  </si>
  <si>
    <t>EBGED10_2120</t>
  </si>
  <si>
    <t>EBGED10_24980</t>
  </si>
  <si>
    <t>EBGED10_28010</t>
  </si>
  <si>
    <t>EBGED10_1820</t>
  </si>
  <si>
    <t>EBGED10_22420</t>
  </si>
  <si>
    <t>EBGED10_6730</t>
  </si>
  <si>
    <t>EBGED10_46700</t>
  </si>
  <si>
    <t>EBGED10_46350</t>
  </si>
  <si>
    <t>EBGED10_39880</t>
  </si>
  <si>
    <t>EBGED10_7520</t>
  </si>
  <si>
    <t>rplS</t>
  </si>
  <si>
    <t>ftsZ</t>
  </si>
  <si>
    <t>EBGED10_44400</t>
  </si>
  <si>
    <t>EBGED10_24440</t>
  </si>
  <si>
    <t>dapB</t>
  </si>
  <si>
    <t>EBGED10_10850</t>
  </si>
  <si>
    <t>EBGED10_13940</t>
  </si>
  <si>
    <t>EBGED10_17960</t>
  </si>
  <si>
    <t>EBGED10_1680</t>
  </si>
  <si>
    <t>EBGED10_20430</t>
  </si>
  <si>
    <t>EBGED10_43650</t>
  </si>
  <si>
    <t>EBGED10_29130</t>
  </si>
  <si>
    <t>EBGED10_54560</t>
  </si>
  <si>
    <t>EBGED10_23290</t>
  </si>
  <si>
    <t>ldh</t>
  </si>
  <si>
    <t>EBGED10_58570</t>
  </si>
  <si>
    <t>EBGED10_18320</t>
  </si>
  <si>
    <t>EBGED10_8510</t>
  </si>
  <si>
    <t>EBGED10_14650</t>
  </si>
  <si>
    <t>EBGED10_49390</t>
  </si>
  <si>
    <t>tsf</t>
  </si>
  <si>
    <t>EBGED10_50300</t>
  </si>
  <si>
    <t>EBGED10_46900</t>
  </si>
  <si>
    <t>EBGED10_39990</t>
  </si>
  <si>
    <t>rpsB</t>
  </si>
  <si>
    <t>EBGED10_27750</t>
  </si>
  <si>
    <t>EBGED10_26790</t>
  </si>
  <si>
    <t>rlmH</t>
  </si>
  <si>
    <t>EBGED10_29810</t>
  </si>
  <si>
    <t>EBGED10_29710</t>
  </si>
  <si>
    <t>EBGED10_14040</t>
  </si>
  <si>
    <t>EBGED10_12520</t>
  </si>
  <si>
    <t>cysC</t>
  </si>
  <si>
    <t>EBGED10_50700</t>
  </si>
  <si>
    <t>EBGED10_11600</t>
  </si>
  <si>
    <t>atpG</t>
  </si>
  <si>
    <t>EBGED10_2700</t>
  </si>
  <si>
    <t>EBGED10_30200</t>
  </si>
  <si>
    <t>EBGED10_32540</t>
  </si>
  <si>
    <t>EBGED10_49890</t>
  </si>
  <si>
    <t>rnz</t>
  </si>
  <si>
    <t>EBGED10_50430</t>
  </si>
  <si>
    <t>EBGED10_25010</t>
  </si>
  <si>
    <t>EBGED10_950</t>
  </si>
  <si>
    <t>EBGED10_35360</t>
  </si>
  <si>
    <t>eno</t>
  </si>
  <si>
    <t>EBGED10_14140</t>
  </si>
  <si>
    <t>EBGED10_56920</t>
  </si>
  <si>
    <t>EBGED10_7560</t>
  </si>
  <si>
    <t>EBGED10_30610</t>
  </si>
  <si>
    <t>EBGED10_40150</t>
  </si>
  <si>
    <t>trmB</t>
  </si>
  <si>
    <t>EBGED10_57950</t>
  </si>
  <si>
    <t>EBGED10_45010</t>
  </si>
  <si>
    <t>mrnC</t>
  </si>
  <si>
    <t>EBGED10_46450</t>
  </si>
  <si>
    <t>coaE</t>
  </si>
  <si>
    <t>EBGED10_32550</t>
  </si>
  <si>
    <t>atpD</t>
  </si>
  <si>
    <t>EBGED10_29610</t>
  </si>
  <si>
    <t>EBGED10_17740</t>
  </si>
  <si>
    <t>nusA</t>
  </si>
  <si>
    <t>hfq</t>
  </si>
  <si>
    <t>EBGED10_28480</t>
  </si>
  <si>
    <t>EBGED10_58070</t>
  </si>
  <si>
    <t>EBGED10_36250</t>
  </si>
  <si>
    <t>EBGED10_45980</t>
  </si>
  <si>
    <t>nadD</t>
  </si>
  <si>
    <t>EBGED10_46520</t>
  </si>
  <si>
    <t>EBGED10_32000</t>
  </si>
  <si>
    <t>tig</t>
  </si>
  <si>
    <t>accD</t>
  </si>
  <si>
    <t>EBGED10_22570</t>
  </si>
  <si>
    <t>EBGED10_1870</t>
  </si>
  <si>
    <t>ackA</t>
  </si>
  <si>
    <t>EBGED10_48380</t>
  </si>
  <si>
    <t>EBGED10_33030</t>
  </si>
  <si>
    <t>EBGED10_53290</t>
  </si>
  <si>
    <t>EBGED10_51710</t>
  </si>
  <si>
    <t>EBGED10_51540</t>
  </si>
  <si>
    <t>EBGED10_6300</t>
  </si>
  <si>
    <t>EBGED10_10290</t>
  </si>
  <si>
    <t>EBGED10_13840</t>
  </si>
  <si>
    <t>EBGED10_61720</t>
  </si>
  <si>
    <t>ychF</t>
  </si>
  <si>
    <t>EBGED10_17820</t>
  </si>
  <si>
    <t>pcrB</t>
  </si>
  <si>
    <t>EBGED10_53180</t>
  </si>
  <si>
    <t>hslU</t>
  </si>
  <si>
    <t>EBGED10_56430</t>
  </si>
  <si>
    <t>EBGED10_9810</t>
  </si>
  <si>
    <t>EBGED10_13570</t>
  </si>
  <si>
    <t>EBGED10_23630</t>
  </si>
  <si>
    <t>EBGED10_43040</t>
  </si>
  <si>
    <t>EBGED10_30300</t>
  </si>
  <si>
    <t>deoD</t>
  </si>
  <si>
    <t>EBGED10_48080</t>
  </si>
  <si>
    <t>acpS</t>
  </si>
  <si>
    <t>EBGED10_26470</t>
  </si>
  <si>
    <t>engB</t>
  </si>
  <si>
    <t>EBGED10_7500</t>
  </si>
  <si>
    <t>EBGED10_41930</t>
  </si>
  <si>
    <t>EBGED10_9370</t>
  </si>
  <si>
    <t>EBGED10_42670</t>
  </si>
  <si>
    <t>aroQ</t>
  </si>
  <si>
    <t>rplI</t>
  </si>
  <si>
    <t>EBGED10_38990</t>
  </si>
  <si>
    <t>EBGED10_8230</t>
  </si>
  <si>
    <t>EBGED10_19710</t>
  </si>
  <si>
    <t>EBGED10_42130</t>
  </si>
  <si>
    <t>dnaA</t>
  </si>
  <si>
    <t>EBGED10_49370</t>
  </si>
  <si>
    <t>hemE</t>
  </si>
  <si>
    <t>metN</t>
  </si>
  <si>
    <t>EBGED10_14230</t>
  </si>
  <si>
    <t>EBGED10_50030</t>
  </si>
  <si>
    <t>codY</t>
  </si>
  <si>
    <t>EBGED10_8530</t>
  </si>
  <si>
    <t>EBGED10_10280</t>
  </si>
  <si>
    <t>EBGED10_20470</t>
  </si>
  <si>
    <t>panD</t>
  </si>
  <si>
    <t>EBGED10_45020</t>
  </si>
  <si>
    <t>EBGED10_53560</t>
  </si>
  <si>
    <t>EBGED10_43550</t>
  </si>
  <si>
    <t>EBGED10_58870</t>
  </si>
  <si>
    <t>EBGED10_25090</t>
  </si>
  <si>
    <t>EBGED10_49930</t>
  </si>
  <si>
    <t>rph</t>
  </si>
  <si>
    <t>EBGED10_45670</t>
  </si>
  <si>
    <t>EBGED10_32870</t>
  </si>
  <si>
    <t>EBGED10_5270</t>
  </si>
  <si>
    <t>EBGED10_39930</t>
  </si>
  <si>
    <t>EBGED10_7490</t>
  </si>
  <si>
    <t>EBGED10_55950</t>
  </si>
  <si>
    <t>EBGED10_43060</t>
  </si>
  <si>
    <t>EBGED10_12290</t>
  </si>
  <si>
    <t>EBGED10_28200</t>
  </si>
  <si>
    <t>nusG</t>
  </si>
  <si>
    <t>aroA</t>
  </si>
  <si>
    <t>EBGED10_9620</t>
  </si>
  <si>
    <t>murI</t>
  </si>
  <si>
    <t>rplR</t>
  </si>
  <si>
    <t>EBGED10_36230</t>
  </si>
  <si>
    <t>EBGED10_59510</t>
  </si>
  <si>
    <t>gmk</t>
  </si>
  <si>
    <t>EBGED10_27130</t>
  </si>
  <si>
    <t>purN</t>
  </si>
  <si>
    <t>EBGED10_45040</t>
  </si>
  <si>
    <t>EBGED10_43070</t>
  </si>
  <si>
    <t>coaW</t>
  </si>
  <si>
    <t>ruvB</t>
  </si>
  <si>
    <t>EBGED10_6540</t>
  </si>
  <si>
    <t>EBGED10_17330</t>
  </si>
  <si>
    <t>EBGED10_29780</t>
  </si>
  <si>
    <t>EBGED10_6190</t>
  </si>
  <si>
    <t>EBGED10_6720</t>
  </si>
  <si>
    <t>EBGED10_33800</t>
  </si>
  <si>
    <t>pheA</t>
  </si>
  <si>
    <t>EBGED10_35460</t>
  </si>
  <si>
    <t>EBGED10_55550</t>
  </si>
  <si>
    <t>EBGED10_22110</t>
  </si>
  <si>
    <t>rplP</t>
  </si>
  <si>
    <t>EBGED10_35840</t>
  </si>
  <si>
    <t>EBGED10_3320</t>
  </si>
  <si>
    <t>EBGED10_50220</t>
  </si>
  <si>
    <t>EBGED10_48750</t>
  </si>
  <si>
    <t>EBGED10_55780</t>
  </si>
  <si>
    <t>EBGED10_25270</t>
  </si>
  <si>
    <t>EBGED10_20030</t>
  </si>
  <si>
    <t>EBGED10_2070</t>
  </si>
  <si>
    <t>rpmE2</t>
  </si>
  <si>
    <t>lon</t>
  </si>
  <si>
    <t>EBGED10_35510</t>
  </si>
  <si>
    <t>EBGED10_41330</t>
  </si>
  <si>
    <t>truA</t>
  </si>
  <si>
    <t>dnaJ</t>
  </si>
  <si>
    <t>EBGED10_37000</t>
  </si>
  <si>
    <t>EBGED10_5080</t>
  </si>
  <si>
    <t>EBGED10_55920</t>
  </si>
  <si>
    <t>rplU</t>
  </si>
  <si>
    <t>EBGED10_50090</t>
  </si>
  <si>
    <t>EBGED10_16420</t>
  </si>
  <si>
    <t>EBGED10_57230</t>
  </si>
  <si>
    <t>EBGED10_15090</t>
  </si>
  <si>
    <t>EBGED10_16900</t>
  </si>
  <si>
    <t>EBGED10_10780</t>
  </si>
  <si>
    <t>EBGED10_38460</t>
  </si>
  <si>
    <t>EBGED10_62020</t>
  </si>
  <si>
    <t>EBGED10_37890</t>
  </si>
  <si>
    <t>EBGED10_4030</t>
  </si>
  <si>
    <t>EBGED10_41440</t>
  </si>
  <si>
    <t>EBGED10_39820</t>
  </si>
  <si>
    <t>EBGED10_39190</t>
  </si>
  <si>
    <t>EBGED10_43120</t>
  </si>
  <si>
    <t>EBGED10_34830</t>
  </si>
  <si>
    <t>EBGED10_42530</t>
  </si>
  <si>
    <t>rsmG</t>
  </si>
  <si>
    <t>EBGED10_42880</t>
  </si>
  <si>
    <t>EBGED10_46940</t>
  </si>
  <si>
    <t>EBGED10_40520</t>
  </si>
  <si>
    <t>EBGED10_43910</t>
  </si>
  <si>
    <t>EBGED10_15250</t>
  </si>
  <si>
    <t>EBGED10_52620</t>
  </si>
  <si>
    <t>EBGED10_54520</t>
  </si>
  <si>
    <t>EBGED10_17630</t>
  </si>
  <si>
    <t>EBGED10_25470</t>
  </si>
  <si>
    <t>EBGED10_19420</t>
  </si>
  <si>
    <t>EBGED10_34310</t>
  </si>
  <si>
    <t>EBGED10_31140</t>
  </si>
  <si>
    <t>amiF</t>
  </si>
  <si>
    <t>EBGED10_12830</t>
  </si>
  <si>
    <t>grpE</t>
  </si>
  <si>
    <t>mnmE</t>
  </si>
  <si>
    <t>EBGED10_830</t>
  </si>
  <si>
    <t>prmA</t>
  </si>
  <si>
    <t>EBGED10_13130</t>
  </si>
  <si>
    <t>EBGED10_39440</t>
  </si>
  <si>
    <t>EBGED10_11410</t>
  </si>
  <si>
    <t>EBGED10_23350</t>
  </si>
  <si>
    <t>maf</t>
  </si>
  <si>
    <t>EBGED10_25700</t>
  </si>
  <si>
    <t>EBGED10_54660</t>
  </si>
  <si>
    <t>EBGED10_27180</t>
  </si>
  <si>
    <t>rpmG</t>
  </si>
  <si>
    <t>EBGED10_29980</t>
  </si>
  <si>
    <t>EBGED10_50290</t>
  </si>
  <si>
    <t>EBGED10_15160</t>
  </si>
  <si>
    <t>EBGED10_47710</t>
  </si>
  <si>
    <t>EBGED10_27770</t>
  </si>
  <si>
    <t>EBGED10_55440</t>
  </si>
  <si>
    <t>gatA</t>
  </si>
  <si>
    <t>EBGED10_10660</t>
  </si>
  <si>
    <t>EBGED10_16550</t>
  </si>
  <si>
    <t>EBGED10_43960</t>
  </si>
  <si>
    <t>pyrC</t>
  </si>
  <si>
    <t>proC</t>
  </si>
  <si>
    <t>EBGED10_56500</t>
  </si>
  <si>
    <t>rpsR</t>
  </si>
  <si>
    <t>EBGED10_55960</t>
  </si>
  <si>
    <t>EBGED10_12280</t>
  </si>
  <si>
    <t>EBGED10_53420</t>
  </si>
  <si>
    <t>rpmA</t>
  </si>
  <si>
    <t>EBGED10_46690</t>
  </si>
  <si>
    <t>infC</t>
  </si>
  <si>
    <t>EBGED10_37560</t>
  </si>
  <si>
    <t>EBGED10_18270</t>
  </si>
  <si>
    <t>EBGED10_33930</t>
  </si>
  <si>
    <t>EBGED10_59840</t>
  </si>
  <si>
    <t>EBGED10_5400</t>
  </si>
  <si>
    <t>ffh</t>
  </si>
  <si>
    <t>EBGED10_25400</t>
  </si>
  <si>
    <t>EBGED10_14180</t>
  </si>
  <si>
    <t>EBGED10_19920</t>
  </si>
  <si>
    <t>EBGED10_11830</t>
  </si>
  <si>
    <t>EBGED10_15430</t>
  </si>
  <si>
    <t>EBGED10_35340</t>
  </si>
  <si>
    <t>EBGED10_35600</t>
  </si>
  <si>
    <t>EBGED10_39110</t>
  </si>
  <si>
    <t>pth</t>
  </si>
  <si>
    <t>EBGED10_20440</t>
  </si>
  <si>
    <t>EBGED10_23810</t>
  </si>
  <si>
    <t>rplC</t>
  </si>
  <si>
    <t>EBGED10_7690</t>
  </si>
  <si>
    <t>EBGED10_12030</t>
  </si>
  <si>
    <t>EBGED10_19280</t>
  </si>
  <si>
    <t>EBGED10_36360</t>
  </si>
  <si>
    <t>pyrF</t>
  </si>
  <si>
    <t>EBGED10_35420</t>
  </si>
  <si>
    <t>EBGED10_25650</t>
  </si>
  <si>
    <t>EBGED10_39030</t>
  </si>
  <si>
    <t>EBGED10_16700</t>
  </si>
  <si>
    <t>EBGED10_12570</t>
  </si>
  <si>
    <t>EBGED10_13820</t>
  </si>
  <si>
    <t>asnA</t>
  </si>
  <si>
    <t>EBGED10_57410</t>
  </si>
  <si>
    <t>EBGED10_42980</t>
  </si>
  <si>
    <t>EBGED10_46790</t>
  </si>
  <si>
    <t>prfA</t>
  </si>
  <si>
    <t>sat</t>
  </si>
  <si>
    <t>xpt</t>
  </si>
  <si>
    <t>EBGED10_59220</t>
  </si>
  <si>
    <t>EBGED10_42160</t>
  </si>
  <si>
    <t>EBGED10_16200</t>
  </si>
  <si>
    <t>EBGED10_51720</t>
  </si>
  <si>
    <t>rnc</t>
  </si>
  <si>
    <t>EBGED10_24970</t>
  </si>
  <si>
    <t>EBGED10_48340</t>
  </si>
  <si>
    <t>EBGED10_32900</t>
  </si>
  <si>
    <t>EBGED10_57400</t>
  </si>
  <si>
    <t>EBGED10_5370</t>
  </si>
  <si>
    <t>EBGED10_46950</t>
  </si>
  <si>
    <t>EBGED10_55430</t>
  </si>
  <si>
    <t>EBGED10_3490</t>
  </si>
  <si>
    <t>EBGED10_38340</t>
  </si>
  <si>
    <t>pfkA</t>
  </si>
  <si>
    <t>EBGED10_5430</t>
  </si>
  <si>
    <t>EBGED10_57160</t>
  </si>
  <si>
    <t>ftsY</t>
  </si>
  <si>
    <t>EBGED10_8060</t>
  </si>
  <si>
    <t>EBGED10_17210</t>
  </si>
  <si>
    <t>EBGED10_23310</t>
  </si>
  <si>
    <t>clpX</t>
  </si>
  <si>
    <t>EBGED10_14070</t>
  </si>
  <si>
    <t>EBGED10_21060</t>
  </si>
  <si>
    <t>mtaD</t>
  </si>
  <si>
    <t>mdh</t>
  </si>
  <si>
    <t>sucC</t>
  </si>
  <si>
    <t>EBGED10_55130</t>
  </si>
  <si>
    <t>EBGED10_14430</t>
  </si>
  <si>
    <t>EBGED10_34370</t>
  </si>
  <si>
    <t>EBGED10_61750</t>
  </si>
  <si>
    <t>EBGED10_5540</t>
  </si>
  <si>
    <t>ftsL</t>
  </si>
  <si>
    <t>EBGED10_57370</t>
  </si>
  <si>
    <t>EBGED10_61690</t>
  </si>
  <si>
    <t>pepA</t>
  </si>
  <si>
    <t>EBGED10_59500</t>
  </si>
  <si>
    <t>EBGED10_19050</t>
  </si>
  <si>
    <t>rnmV</t>
  </si>
  <si>
    <t>EBGED10_33540</t>
  </si>
  <si>
    <t>EBGED10_2840</t>
  </si>
  <si>
    <t>EBGED10_14360</t>
  </si>
  <si>
    <t>EBGED10_44890</t>
  </si>
  <si>
    <t>rimP</t>
  </si>
  <si>
    <t>EBGED10_4540</t>
  </si>
  <si>
    <t>EBGED10_29760</t>
  </si>
  <si>
    <t>EBGED10_10210</t>
  </si>
  <si>
    <t>EBGED10_25240</t>
  </si>
  <si>
    <t>cshB</t>
  </si>
  <si>
    <t>EBGED10_32890</t>
  </si>
  <si>
    <t>EBGED10_57070</t>
  </si>
  <si>
    <t>EBGED10_29320</t>
  </si>
  <si>
    <t>EBGED10_26070</t>
  </si>
  <si>
    <t>hisC</t>
  </si>
  <si>
    <t>EBGED10_37230</t>
  </si>
  <si>
    <t>EBGED10_19670</t>
  </si>
  <si>
    <t>EBGED10_55420</t>
  </si>
  <si>
    <t>EBGED10_59630</t>
  </si>
  <si>
    <t>EBGED10_32630</t>
  </si>
  <si>
    <t>EBGED10_23860</t>
  </si>
  <si>
    <t>EBGED10_19900</t>
  </si>
  <si>
    <t>ddl</t>
  </si>
  <si>
    <t>EBGED10_52690</t>
  </si>
  <si>
    <t>EBGED10_13030</t>
  </si>
  <si>
    <t>rsmI</t>
  </si>
  <si>
    <t>EBGED10_50230</t>
  </si>
  <si>
    <t>EBGED10_4320</t>
  </si>
  <si>
    <t>trpS</t>
  </si>
  <si>
    <t>EBGED10_30450</t>
  </si>
  <si>
    <t>EBGED10_50720</t>
  </si>
  <si>
    <t>metK</t>
  </si>
  <si>
    <t>EBGED10_38940</t>
  </si>
  <si>
    <t>cmk</t>
  </si>
  <si>
    <t>EBGED10_44290</t>
  </si>
  <si>
    <t>EBGED10_18730</t>
  </si>
  <si>
    <t>EBGED10_4190</t>
  </si>
  <si>
    <t>EBGED10_20350</t>
  </si>
  <si>
    <t>guaC</t>
  </si>
  <si>
    <t>EBGED10_30380</t>
  </si>
  <si>
    <t>EBGED10_39660</t>
  </si>
  <si>
    <t>EBGED10_60160</t>
  </si>
  <si>
    <t>argG</t>
  </si>
  <si>
    <t>purM</t>
  </si>
  <si>
    <t>rex</t>
  </si>
  <si>
    <t>EBGED10_38320</t>
  </si>
  <si>
    <t>EBGED10_45900</t>
  </si>
  <si>
    <t>EBGED10_2510</t>
  </si>
  <si>
    <t>EBGED10_43000</t>
  </si>
  <si>
    <t>EBGED10_20190</t>
  </si>
  <si>
    <t>EBGED10_47880</t>
  </si>
  <si>
    <t>moaC</t>
  </si>
  <si>
    <t>EBGED10_8870</t>
  </si>
  <si>
    <t>EBGED10_8100</t>
  </si>
  <si>
    <t>EBGED10_1220</t>
  </si>
  <si>
    <t>nfo</t>
  </si>
  <si>
    <t>dapH</t>
  </si>
  <si>
    <t>EBGED10_59690</t>
  </si>
  <si>
    <t>EBGED10_50280</t>
  </si>
  <si>
    <t>EBGED10_61900</t>
  </si>
  <si>
    <t>EBGED10_35640</t>
  </si>
  <si>
    <t>EBGED10_47080</t>
  </si>
  <si>
    <t>EBGED10_36010</t>
  </si>
  <si>
    <t>EBGED10_17450</t>
  </si>
  <si>
    <t>EBGED10_55180</t>
  </si>
  <si>
    <t>EBGED10_41400</t>
  </si>
  <si>
    <t>thiI</t>
  </si>
  <si>
    <t>EBGED10_12130</t>
  </si>
  <si>
    <t>EBGED10_33920</t>
  </si>
  <si>
    <t>EBGED10_45150</t>
  </si>
  <si>
    <t>EBGED10_590</t>
  </si>
  <si>
    <t>EBGED10_23320</t>
  </si>
  <si>
    <t>rsmA</t>
  </si>
  <si>
    <t>fapR</t>
  </si>
  <si>
    <t>EBGED10_51210</t>
  </si>
  <si>
    <t>EBGED10_10610</t>
  </si>
  <si>
    <t>rpoA</t>
  </si>
  <si>
    <t>EBGED10_13720</t>
  </si>
  <si>
    <t>dnaK</t>
  </si>
  <si>
    <t>dapA</t>
  </si>
  <si>
    <t>EBGED10_7550</t>
  </si>
  <si>
    <t>EBGED10_51140</t>
  </si>
  <si>
    <t>EBGED10_44070</t>
  </si>
  <si>
    <t>EBGED10_25220</t>
  </si>
  <si>
    <t>EBGED10_3420</t>
  </si>
  <si>
    <t>EBGED10_56160</t>
  </si>
  <si>
    <t>EBGED10_52380</t>
  </si>
  <si>
    <t>folD</t>
  </si>
  <si>
    <t>EBGED10_46280</t>
  </si>
  <si>
    <t>dxr</t>
  </si>
  <si>
    <t>EBGED10_42800</t>
  </si>
  <si>
    <t>EBGED10_11780</t>
  </si>
  <si>
    <t>tal</t>
  </si>
  <si>
    <t>EBGED10_6890</t>
  </si>
  <si>
    <t>EBGED10_14410</t>
  </si>
  <si>
    <t>EBGED10_55570</t>
  </si>
  <si>
    <t>glsA</t>
  </si>
  <si>
    <t>ispD</t>
  </si>
  <si>
    <t>EBGED10_56800</t>
  </si>
  <si>
    <t>EBGED10_39010</t>
  </si>
  <si>
    <t>nrdR</t>
  </si>
  <si>
    <t>EBGED10_43540</t>
  </si>
  <si>
    <t>EBGED10_43730</t>
  </si>
  <si>
    <t>EBGED10_15170</t>
  </si>
  <si>
    <t>EBGED10_45920</t>
  </si>
  <si>
    <t>pgk</t>
  </si>
  <si>
    <t>EBGED10_14890</t>
  </si>
  <si>
    <t>accA</t>
  </si>
  <si>
    <t>cca</t>
  </si>
  <si>
    <t>lexA</t>
  </si>
  <si>
    <t>groL</t>
  </si>
  <si>
    <t>rplB</t>
  </si>
  <si>
    <t>EBGED10_51780</t>
  </si>
  <si>
    <t>EBGED10_12040</t>
  </si>
  <si>
    <t>EBGED10_34770</t>
  </si>
  <si>
    <t>EBGED10_11840</t>
  </si>
  <si>
    <t>kynU</t>
  </si>
  <si>
    <t>pyrG</t>
  </si>
  <si>
    <t>EBGED10_43840</t>
  </si>
  <si>
    <t>EBGED10_13950</t>
  </si>
  <si>
    <t>tadA</t>
  </si>
  <si>
    <t>EBGED10_11380</t>
  </si>
  <si>
    <t>nadE</t>
  </si>
  <si>
    <t>rpsC</t>
  </si>
  <si>
    <t>EBGED10_30730</t>
  </si>
  <si>
    <t>EBGED10_41020</t>
  </si>
  <si>
    <t>EBGED10_35900</t>
  </si>
  <si>
    <t>EBGED10_28020</t>
  </si>
  <si>
    <t>EBGED10_8410</t>
  </si>
  <si>
    <t>EBGED10_39260</t>
  </si>
  <si>
    <t>EBGED10_8150</t>
  </si>
  <si>
    <t>EBGED10_17980</t>
  </si>
  <si>
    <t>EBGED10_16250</t>
  </si>
  <si>
    <t>EBGED10_29670</t>
  </si>
  <si>
    <t>EBGED10_54580</t>
  </si>
  <si>
    <t>rocD</t>
  </si>
  <si>
    <t>EBGED10_55230</t>
  </si>
  <si>
    <t>lipA</t>
  </si>
  <si>
    <t>EBGED10_57220</t>
  </si>
  <si>
    <t>EBGED10_48630</t>
  </si>
  <si>
    <t>EBGED10_9770</t>
  </si>
  <si>
    <t>EBGED10_33680</t>
  </si>
  <si>
    <t>gcvPB</t>
  </si>
  <si>
    <t>EBGED10_30060</t>
  </si>
  <si>
    <t>EBGED10_34630</t>
  </si>
  <si>
    <t>EBGED10_55900</t>
  </si>
  <si>
    <t>panB</t>
  </si>
  <si>
    <t>EBGED10_13860</t>
  </si>
  <si>
    <t>EBGED10_12990</t>
  </si>
  <si>
    <t>pgi</t>
  </si>
  <si>
    <t>gpsB</t>
  </si>
  <si>
    <t>EBGED10_25000</t>
  </si>
  <si>
    <t>EBGED10_45030</t>
  </si>
  <si>
    <t>EBGED10_20540</t>
  </si>
  <si>
    <t>EBGED10_19170</t>
  </si>
  <si>
    <t>EBGED10_24910</t>
  </si>
  <si>
    <t>trmFO</t>
  </si>
  <si>
    <t>EBGED10_37550</t>
  </si>
  <si>
    <t>EBGED10_46410</t>
  </si>
  <si>
    <t>EBGED10_50320</t>
  </si>
  <si>
    <t>fhs</t>
  </si>
  <si>
    <t>EBGED10_6320</t>
  </si>
  <si>
    <t>EBGED10_48180</t>
  </si>
  <si>
    <t>EBGED10_35620</t>
  </si>
  <si>
    <t>pyrK</t>
  </si>
  <si>
    <t>EBGED10_13830</t>
  </si>
  <si>
    <t>EBGED10_40500</t>
  </si>
  <si>
    <t>EBGED10_8210</t>
  </si>
  <si>
    <t>EBGED10_58980</t>
  </si>
  <si>
    <t>EBGED10_16240</t>
  </si>
  <si>
    <t>EBGED10_13850</t>
  </si>
  <si>
    <t>der</t>
  </si>
  <si>
    <t>EBGED10_27930</t>
  </si>
  <si>
    <t>EBGED10_23420</t>
  </si>
  <si>
    <t>EBGED10_59370</t>
  </si>
  <si>
    <t>EBGED10_11950</t>
  </si>
  <si>
    <t>EBGED10_48540</t>
  </si>
  <si>
    <t>EBGED10_24490</t>
  </si>
  <si>
    <t>hslO</t>
  </si>
  <si>
    <t>pyrB</t>
  </si>
  <si>
    <t>EBGED10_20340</t>
  </si>
  <si>
    <t>EBGED10_55830</t>
  </si>
  <si>
    <t>EBGED10_60230</t>
  </si>
  <si>
    <t>speE</t>
  </si>
  <si>
    <t>hemL</t>
  </si>
  <si>
    <t>nagB</t>
  </si>
  <si>
    <t>EBGED10_17480</t>
  </si>
  <si>
    <t>EBGED10_25280</t>
  </si>
  <si>
    <t>EBGED10_25980</t>
  </si>
  <si>
    <t>EBGED10_13870</t>
  </si>
  <si>
    <t>EBGED10_59360</t>
  </si>
  <si>
    <t>EBGED10_14570</t>
  </si>
  <si>
    <t>EBGED10_31900</t>
  </si>
  <si>
    <t>EBGED10_2010</t>
  </si>
  <si>
    <t>EBGED10_8080</t>
  </si>
  <si>
    <t>EBGED10_6800</t>
  </si>
  <si>
    <t>EBGED10_7540</t>
  </si>
  <si>
    <t>EBGED10_47900</t>
  </si>
  <si>
    <t>EBGED10_53730</t>
  </si>
  <si>
    <t>EBGED10_13350</t>
  </si>
  <si>
    <t>EBGED10_60870</t>
  </si>
  <si>
    <t>EBGED10_35370</t>
  </si>
  <si>
    <t>purC</t>
  </si>
  <si>
    <t>EBGED10_47210</t>
  </si>
  <si>
    <t>EBGED10_8550</t>
  </si>
  <si>
    <t>pyrD</t>
  </si>
  <si>
    <t>EBGED10_16150</t>
  </si>
  <si>
    <t>EBGED10_26230</t>
  </si>
  <si>
    <t>EBGED10_7260</t>
  </si>
  <si>
    <t>EBGED10_14370</t>
  </si>
  <si>
    <t>EBGED10_38950</t>
  </si>
  <si>
    <t>EBGED10_14420</t>
  </si>
  <si>
    <t>EBGED10_42750</t>
  </si>
  <si>
    <t>EBGED10_44860</t>
  </si>
  <si>
    <t>EBGED10_59850</t>
  </si>
  <si>
    <t>EBGED10_29650</t>
  </si>
  <si>
    <t>EBGED10_45370</t>
  </si>
  <si>
    <t>atpA</t>
  </si>
  <si>
    <t>EBGED10_20170</t>
  </si>
  <si>
    <t>EBGED10_6760</t>
  </si>
  <si>
    <t>EBGED10_3540</t>
  </si>
  <si>
    <t>EBGED10_31850</t>
  </si>
  <si>
    <t>EBGED10_19020</t>
  </si>
  <si>
    <t>EBGED10_1960</t>
  </si>
  <si>
    <t>EBGED10_47190</t>
  </si>
  <si>
    <t>EBGED10_20110</t>
  </si>
  <si>
    <t>EBGED10_19180</t>
  </si>
  <si>
    <t>hutU</t>
  </si>
  <si>
    <t>EBGED10_9740</t>
  </si>
  <si>
    <t>purF</t>
  </si>
  <si>
    <t>EBGED10_27680</t>
  </si>
  <si>
    <t>prsA</t>
  </si>
  <si>
    <t>hisS</t>
  </si>
  <si>
    <t>EBGED10_54890</t>
  </si>
  <si>
    <t>EBGED10_36420</t>
  </si>
  <si>
    <t>EBGED10_46080</t>
  </si>
  <si>
    <t>EBGED10_18020</t>
  </si>
  <si>
    <t>EBGED10_4700</t>
  </si>
  <si>
    <t>EBGED10_52650</t>
  </si>
  <si>
    <t>EBGED10_17120</t>
  </si>
  <si>
    <t>EBGED10_11790</t>
  </si>
  <si>
    <t>EBGED10_55520</t>
  </si>
  <si>
    <t>murC</t>
  </si>
  <si>
    <t>EBGED10_21430</t>
  </si>
  <si>
    <t>EBGED10_50150</t>
  </si>
  <si>
    <t>EBGED10_21550</t>
  </si>
  <si>
    <t>EBGED10_54630</t>
  </si>
  <si>
    <t>EBGED10_41730</t>
  </si>
  <si>
    <t>EBGED10_59330</t>
  </si>
  <si>
    <t>rny</t>
  </si>
  <si>
    <t>EBGED10_5140</t>
  </si>
  <si>
    <t>EBGED10_48690</t>
  </si>
  <si>
    <t>tgt</t>
  </si>
  <si>
    <t>EBGED10_51330</t>
  </si>
  <si>
    <t>EBGED10_20730</t>
  </si>
  <si>
    <t>EBGED10_38040</t>
  </si>
  <si>
    <t>EBGED10_45630</t>
  </si>
  <si>
    <t>purL</t>
  </si>
  <si>
    <t>gpmA</t>
  </si>
  <si>
    <t>fmt</t>
  </si>
  <si>
    <t>EBGED10_50970</t>
  </si>
  <si>
    <t>argH</t>
  </si>
  <si>
    <t>EBGED10_44950</t>
  </si>
  <si>
    <t>EBGED10_27170</t>
  </si>
  <si>
    <t>murE</t>
  </si>
  <si>
    <t>ispG</t>
  </si>
  <si>
    <t>EBGED10_52670</t>
  </si>
  <si>
    <t>EBGED10_24510</t>
  </si>
  <si>
    <t>EBGED10_56520</t>
  </si>
  <si>
    <t>gpsA</t>
  </si>
  <si>
    <t>EBGED10_3710</t>
  </si>
  <si>
    <t>EBGED10_31780</t>
  </si>
  <si>
    <t>EBGED10_11710</t>
  </si>
  <si>
    <t>EBGED10_61620</t>
  </si>
  <si>
    <t>fumC</t>
  </si>
  <si>
    <t>EBGED10_52790</t>
  </si>
  <si>
    <t>EBGED10_50450</t>
  </si>
  <si>
    <t>EBGED10_54690</t>
  </si>
  <si>
    <t>EBGED10_14380</t>
  </si>
  <si>
    <t>EBGED10_44810</t>
  </si>
  <si>
    <t>EBGED10_32300</t>
  </si>
  <si>
    <t>yhaM</t>
  </si>
  <si>
    <t>EBGED10_40810</t>
  </si>
  <si>
    <t>EBGED10_38430</t>
  </si>
  <si>
    <t>EBGED10_11760</t>
  </si>
  <si>
    <t>EBGED10_3750</t>
  </si>
  <si>
    <t>EBGED10_41030</t>
  </si>
  <si>
    <t>EBGED10_35350</t>
  </si>
  <si>
    <t>glmU</t>
  </si>
  <si>
    <t>EBGED10_25720</t>
  </si>
  <si>
    <t>hutH</t>
  </si>
  <si>
    <t>murD</t>
  </si>
  <si>
    <t>EBGED10_21560</t>
  </si>
  <si>
    <t>EBGED10_52450</t>
  </si>
  <si>
    <t>dapF</t>
  </si>
  <si>
    <t>EBGED10_15900</t>
  </si>
  <si>
    <t>EBGED10_56300</t>
  </si>
  <si>
    <t>EBGED10_23110</t>
  </si>
  <si>
    <t>EBGED10_34050</t>
  </si>
  <si>
    <t>EBGED10_7000</t>
  </si>
  <si>
    <t>EBGED10_33450</t>
  </si>
  <si>
    <t>EBGED10_3410</t>
  </si>
  <si>
    <t>EBGED10_49740</t>
  </si>
  <si>
    <t>EBGED10_19010</t>
  </si>
  <si>
    <t>ruvA</t>
  </si>
  <si>
    <t>EBGED10_16820</t>
  </si>
  <si>
    <t>asnS</t>
  </si>
  <si>
    <t>EBGED10_45560</t>
  </si>
  <si>
    <t>EBGED10_58190</t>
  </si>
  <si>
    <t>gcvH</t>
  </si>
  <si>
    <t>EBGED10_21130</t>
  </si>
  <si>
    <t>EBGED10_42520</t>
  </si>
  <si>
    <t>rsfS</t>
  </si>
  <si>
    <t>EBGED10_11800</t>
  </si>
  <si>
    <t>EBGED10_29920</t>
  </si>
  <si>
    <t>gatB</t>
  </si>
  <si>
    <t>EBGED10_46780</t>
  </si>
  <si>
    <t>EBGED10_55020</t>
  </si>
  <si>
    <t>serC</t>
  </si>
  <si>
    <t>EBGED10_33720</t>
  </si>
  <si>
    <t>EBGED10_39230</t>
  </si>
  <si>
    <t>hrcA</t>
  </si>
  <si>
    <t>EBGED10_40120</t>
  </si>
  <si>
    <t>EBGED10_55030</t>
  </si>
  <si>
    <t>EBGED10_17020</t>
  </si>
  <si>
    <t>EBGED10_23450</t>
  </si>
  <si>
    <t>EBGED10_56090</t>
  </si>
  <si>
    <t>EBGED10_28590</t>
  </si>
  <si>
    <t>EBGED10_23510</t>
  </si>
  <si>
    <t>EBGED10_13810</t>
  </si>
  <si>
    <t>hisA</t>
  </si>
  <si>
    <t>EBGED10_33850</t>
  </si>
  <si>
    <t>EBGED10_39050</t>
  </si>
  <si>
    <t>EBGED10_25340</t>
  </si>
  <si>
    <t>EBGED10_35190</t>
  </si>
  <si>
    <t>EBGED10_7730</t>
  </si>
  <si>
    <t>EBGED10_32020</t>
  </si>
  <si>
    <t>EBGED10_34510</t>
  </si>
  <si>
    <t>EBGED10_2130</t>
  </si>
  <si>
    <t>EBGED10_46880</t>
  </si>
  <si>
    <t>EBGED10_16410</t>
  </si>
  <si>
    <t>EBGED10_27670</t>
  </si>
  <si>
    <t>EBGED10_47130</t>
  </si>
  <si>
    <t>EBGED10_28110</t>
  </si>
  <si>
    <t>EBGED10_23460</t>
  </si>
  <si>
    <t>EBGED10_45810</t>
  </si>
  <si>
    <t>EBGED10_12440</t>
  </si>
  <si>
    <t>EBGED10_55040</t>
  </si>
  <si>
    <t>EBGED10_24240</t>
  </si>
  <si>
    <t>EBGED10_40260</t>
  </si>
  <si>
    <t>EBGED10_49020</t>
  </si>
  <si>
    <t>EBGED10_29680</t>
  </si>
  <si>
    <t>lysA</t>
  </si>
  <si>
    <t>EBGED10_53170</t>
  </si>
  <si>
    <t>kdpA</t>
  </si>
  <si>
    <t>ssuB</t>
  </si>
  <si>
    <t>EBGED10_18090</t>
  </si>
  <si>
    <t>EBGED10_50640</t>
  </si>
  <si>
    <t>EBGED10_38650</t>
  </si>
  <si>
    <t>EBGED10_28900</t>
  </si>
  <si>
    <t>EBGED10_31090</t>
  </si>
  <si>
    <t>EBGED10_5390</t>
  </si>
  <si>
    <t>EBGED10_47360</t>
  </si>
  <si>
    <t>EBGED10_16300</t>
  </si>
  <si>
    <t>EBGED10_28220</t>
  </si>
  <si>
    <t>EBGED10_55650</t>
  </si>
  <si>
    <t>EBGED10_52700</t>
  </si>
  <si>
    <t>EBGED10_22560</t>
  </si>
  <si>
    <t>EBGED10_49560</t>
  </si>
  <si>
    <t>EBGED10_32850</t>
  </si>
  <si>
    <t>EBGED10_23620</t>
  </si>
  <si>
    <t>EBGED10_60930</t>
  </si>
  <si>
    <t>EBGED10_58230</t>
  </si>
  <si>
    <t>uvrA</t>
  </si>
  <si>
    <t>EBGED10_54600</t>
  </si>
  <si>
    <t>EBGED10_42930</t>
  </si>
  <si>
    <t>EBGED10_21240</t>
  </si>
  <si>
    <t>prfB</t>
  </si>
  <si>
    <t>EBGED10_46480</t>
  </si>
  <si>
    <t>EBGED10_21010</t>
  </si>
  <si>
    <t>EBGED10_14760</t>
  </si>
  <si>
    <t>EBGED10_50550</t>
  </si>
  <si>
    <t>plsX</t>
  </si>
  <si>
    <t>EBGED10_56760</t>
  </si>
  <si>
    <t>EBGED10_23750</t>
  </si>
  <si>
    <t>EBGED10_44870</t>
  </si>
  <si>
    <t>EBGED10_19220</t>
  </si>
  <si>
    <t>EBGED10_17590</t>
  </si>
  <si>
    <t>EBGED10_47250</t>
  </si>
  <si>
    <t>rnhC</t>
  </si>
  <si>
    <t>EBGED10_53070</t>
  </si>
  <si>
    <t>scpA</t>
  </si>
  <si>
    <t>EBGED10_62070</t>
  </si>
  <si>
    <t>EBGED10_39210</t>
  </si>
  <si>
    <t>EBGED10_48130</t>
  </si>
  <si>
    <t>EBGED10_19740</t>
  </si>
  <si>
    <t>EBGED10_26780</t>
  </si>
  <si>
    <t>EBGED10_23390</t>
  </si>
  <si>
    <t>EBGED10_10620</t>
  </si>
  <si>
    <t>EBGED10_26090</t>
  </si>
  <si>
    <t>EBGED10_13280</t>
  </si>
  <si>
    <t>EBGED10_57240</t>
  </si>
  <si>
    <t>EBGED10_19390</t>
  </si>
  <si>
    <t>EBGED10_5120</t>
  </si>
  <si>
    <t>EBGED10_48220</t>
  </si>
  <si>
    <t>EBGED10_46670</t>
  </si>
  <si>
    <t>EBGED10_55320</t>
  </si>
  <si>
    <t>EBGED10_61910</t>
  </si>
  <si>
    <t>EBGED10_16210</t>
  </si>
  <si>
    <t>kdpB</t>
  </si>
  <si>
    <t>EBGED10_52080</t>
  </si>
  <si>
    <t>EBGED10_15490</t>
  </si>
  <si>
    <t>EBGED10_12160</t>
  </si>
  <si>
    <t>EBGED10_32520</t>
  </si>
  <si>
    <t>EBGED10_16440</t>
  </si>
  <si>
    <t>EBGED10_54210</t>
  </si>
  <si>
    <t>isdG</t>
  </si>
  <si>
    <t>EBGED10_38490</t>
  </si>
  <si>
    <t>miaA</t>
  </si>
  <si>
    <t>EBGED10_30600</t>
  </si>
  <si>
    <t>EBGED10_45940</t>
  </si>
  <si>
    <t>glpK</t>
  </si>
  <si>
    <t>EBGED10_22640</t>
  </si>
  <si>
    <t>aroB</t>
  </si>
  <si>
    <t>EBGED10_14280</t>
  </si>
  <si>
    <t>EBGED10_39940</t>
  </si>
  <si>
    <t>EBGED10_52990</t>
  </si>
  <si>
    <t>EBGED10_54760</t>
  </si>
  <si>
    <t>EBGED10_12410</t>
  </si>
  <si>
    <t>EBGED10_44960</t>
  </si>
  <si>
    <t>EBGED10_2150</t>
  </si>
  <si>
    <t>EBGED10_57910</t>
  </si>
  <si>
    <t>EBGED10_1440</t>
  </si>
  <si>
    <t>rnhB</t>
  </si>
  <si>
    <t>EBGED10_40540</t>
  </si>
  <si>
    <t>EBGED10_60860</t>
  </si>
  <si>
    <t>EBGED10_61980</t>
  </si>
  <si>
    <t>EBGED10_18900</t>
  </si>
  <si>
    <t>EBGED10_37320</t>
  </si>
  <si>
    <t>prmC</t>
  </si>
  <si>
    <t>EBGED10_30120</t>
  </si>
  <si>
    <t>EBGED10_25310</t>
  </si>
  <si>
    <t>EBGED10_8390</t>
  </si>
  <si>
    <t>EBGED10_30510</t>
  </si>
  <si>
    <t>EBGED10_6470</t>
  </si>
  <si>
    <t>EBGED10_7920</t>
  </si>
  <si>
    <t>rpsZ</t>
  </si>
  <si>
    <t>EBGED10_32530</t>
  </si>
  <si>
    <t>EBGED10_37950</t>
  </si>
  <si>
    <t>argD</t>
  </si>
  <si>
    <t>EBGED10_30390</t>
  </si>
  <si>
    <t>EBGED10_24590</t>
  </si>
  <si>
    <t>EBGED10_59490</t>
  </si>
  <si>
    <t>EBGED10_12800</t>
  </si>
  <si>
    <t>EBGED10_32250</t>
  </si>
  <si>
    <t>EBGED10_4530</t>
  </si>
  <si>
    <t>EBGED10_53390</t>
  </si>
  <si>
    <t>EBGED10_35160</t>
  </si>
  <si>
    <t>EBGED10_30690</t>
  </si>
  <si>
    <t>EBGED10_12770</t>
  </si>
  <si>
    <t>speH</t>
  </si>
  <si>
    <t>EBGED10_15370</t>
  </si>
  <si>
    <t>EBGED10_27830</t>
  </si>
  <si>
    <t>EBGED10_20630</t>
  </si>
  <si>
    <t>EBGED10_53530</t>
  </si>
  <si>
    <t>argC</t>
  </si>
  <si>
    <t>EBGED10_33520</t>
  </si>
  <si>
    <t>EBGED10_17080</t>
  </si>
  <si>
    <t>EBGED10_8020</t>
  </si>
  <si>
    <t>EBGED10_49690</t>
  </si>
  <si>
    <t>atpB</t>
  </si>
  <si>
    <t>EBGED10_54200</t>
  </si>
  <si>
    <t>EBGED10_29600</t>
  </si>
  <si>
    <t>EBGED10_18950</t>
  </si>
  <si>
    <t>EBGED10_56150</t>
  </si>
  <si>
    <t>EBGED10_10580</t>
  </si>
  <si>
    <t>EBGED10_37830</t>
  </si>
  <si>
    <t>EBGED10_17540</t>
  </si>
  <si>
    <t>ezrA</t>
  </si>
  <si>
    <t>EBGED10_25630</t>
  </si>
  <si>
    <t>EBGED10_10400</t>
  </si>
  <si>
    <t>EBGED10_8960</t>
  </si>
  <si>
    <t>EBGED10_4130</t>
  </si>
  <si>
    <t>EBGED10_13200</t>
  </si>
  <si>
    <t>EBGED10_23430</t>
  </si>
  <si>
    <t>EBGED10_57990</t>
  </si>
  <si>
    <t>EBGED10_26770</t>
  </si>
  <si>
    <t>EBGED10_50660</t>
  </si>
  <si>
    <t>EBGED10_17320</t>
  </si>
  <si>
    <t>EBGED10_35890</t>
  </si>
  <si>
    <t>EBGED10_45060</t>
  </si>
  <si>
    <t>aroE</t>
  </si>
  <si>
    <t>EBGED10_55730</t>
  </si>
  <si>
    <t>EBGED10_18720</t>
  </si>
  <si>
    <t>EBGED10_36110</t>
  </si>
  <si>
    <t>EBGED10_27710</t>
  </si>
  <si>
    <t>EBGED10_61370</t>
  </si>
  <si>
    <t>EBGED10_6660</t>
  </si>
  <si>
    <t>EBGED10_32290</t>
  </si>
  <si>
    <t>EBGED10_25290</t>
  </si>
  <si>
    <t>EBGED10_56960</t>
  </si>
  <si>
    <t>EBGED10_13550</t>
  </si>
  <si>
    <t>EBGED10_50210</t>
  </si>
  <si>
    <t>EBGED10_50050</t>
  </si>
  <si>
    <t>lutA</t>
  </si>
  <si>
    <t>EBGED10_13750</t>
  </si>
  <si>
    <t>EBGED10_47890</t>
  </si>
  <si>
    <t>EBGED10_18140</t>
  </si>
  <si>
    <t>EBGED10_55670</t>
  </si>
  <si>
    <t>EBGED10_3120</t>
  </si>
  <si>
    <t>secE</t>
  </si>
  <si>
    <t>EBGED10_5190</t>
  </si>
  <si>
    <t>EBGED10_11290</t>
  </si>
  <si>
    <t>EBGED10_33900</t>
  </si>
  <si>
    <t>EBGED10_34780</t>
  </si>
  <si>
    <t>EBGED10_50950</t>
  </si>
  <si>
    <t>EBGED10_15150</t>
  </si>
  <si>
    <t>EBGED10_33880</t>
  </si>
  <si>
    <t>EBGED10_20480</t>
  </si>
  <si>
    <t>EBGED10_30030</t>
  </si>
  <si>
    <t>EBGED10_9660</t>
  </si>
  <si>
    <t>EBGED10_17440</t>
  </si>
  <si>
    <t>EBGED10_14190</t>
  </si>
  <si>
    <t>EBGED10_54510</t>
  </si>
  <si>
    <t>EBGED10_18060</t>
  </si>
  <si>
    <t>EBGED10_56380</t>
  </si>
  <si>
    <t>EBGED10_36990</t>
  </si>
  <si>
    <t>EBGED10_8920</t>
  </si>
  <si>
    <t>EBGED10_41980</t>
  </si>
  <si>
    <t>EBGED10_6570</t>
  </si>
  <si>
    <t>EBGED10_39620</t>
  </si>
  <si>
    <t>EBGED10_10810</t>
  </si>
  <si>
    <t>EBGED10_14600</t>
  </si>
  <si>
    <t>EBGED10_3850</t>
  </si>
  <si>
    <t>EBGED10_17150</t>
  </si>
  <si>
    <t>EBGED10_29220</t>
  </si>
  <si>
    <t>EBGED10_29630</t>
  </si>
  <si>
    <t>EBGED10_33830</t>
  </si>
  <si>
    <t>EBGED10_4720</t>
  </si>
  <si>
    <t>EBGED10_35790</t>
  </si>
  <si>
    <t>EBGED10_53680</t>
  </si>
  <si>
    <t>EBGED10_46140</t>
  </si>
  <si>
    <t>EBGED10_36870</t>
  </si>
  <si>
    <t>EBGED10_15450</t>
  </si>
  <si>
    <t>EBGED10_38220</t>
  </si>
  <si>
    <t>EBGED10_59730</t>
  </si>
  <si>
    <t>EBGED10_32840</t>
  </si>
  <si>
    <t>EBGED10_52190</t>
  </si>
  <si>
    <t>EBGED10_37800</t>
  </si>
  <si>
    <t>EBGED10_57860</t>
  </si>
  <si>
    <t>EBGED10_8950</t>
  </si>
  <si>
    <t>EBGED10_58910</t>
  </si>
  <si>
    <t>EBGED10_18930</t>
  </si>
  <si>
    <t>EBGED10_37390</t>
  </si>
  <si>
    <t>EBGED10_13080</t>
  </si>
  <si>
    <t>EBGED10_31980</t>
  </si>
  <si>
    <t>EBGED10_13290</t>
  </si>
  <si>
    <t>EBGED10_59750</t>
  </si>
  <si>
    <t>EBGED10_47650</t>
  </si>
  <si>
    <t>EBGED10_42770</t>
  </si>
  <si>
    <t>murQ</t>
  </si>
  <si>
    <t>EBGED10_40130</t>
  </si>
  <si>
    <t>EBGED10_1200</t>
  </si>
  <si>
    <t>EBGED10_51770</t>
  </si>
  <si>
    <t>EBGED10_12340</t>
  </si>
  <si>
    <t>dnaG</t>
  </si>
  <si>
    <t>EBGED10_8240</t>
  </si>
  <si>
    <t>EBGED10_49830</t>
  </si>
  <si>
    <t>EBGED10_6620</t>
  </si>
  <si>
    <t>EBGED10_44450</t>
  </si>
  <si>
    <t>EBGED10_17460</t>
  </si>
  <si>
    <t>EBGED10_30330</t>
  </si>
  <si>
    <t>EBGED10_54700</t>
  </si>
  <si>
    <t>ecfT</t>
  </si>
  <si>
    <t>EBGED10_15540</t>
  </si>
  <si>
    <t>EBGED10_42060</t>
  </si>
  <si>
    <t>EBGED10_10420</t>
  </si>
  <si>
    <t>EBGED10_25140</t>
  </si>
  <si>
    <t>EBGED10_19080</t>
  </si>
  <si>
    <t>EBGED10_16840</t>
  </si>
  <si>
    <t>EBGED10_25360</t>
  </si>
  <si>
    <t>EBGED10_44940</t>
  </si>
  <si>
    <t>EBGED10_410</t>
  </si>
  <si>
    <t>ppaX</t>
  </si>
  <si>
    <t>trpD</t>
  </si>
  <si>
    <t>EBGED10_50730</t>
  </si>
  <si>
    <t>EBGED10_45410</t>
  </si>
  <si>
    <t>EBGED10_17300</t>
  </si>
  <si>
    <t>EBGED10_56390</t>
  </si>
  <si>
    <t>EBGED10_11340</t>
  </si>
  <si>
    <t>mtnW</t>
  </si>
  <si>
    <t>EBGED10_56560</t>
  </si>
  <si>
    <t>EBGED10_23410</t>
  </si>
  <si>
    <t>whiA</t>
  </si>
  <si>
    <t>EBGED10_2990</t>
  </si>
  <si>
    <t>EBGED10_6310</t>
  </si>
  <si>
    <t>EBGED10_17310</t>
  </si>
  <si>
    <t>EBGED10_53700</t>
  </si>
  <si>
    <t>EBGED10_4410</t>
  </si>
  <si>
    <t>EBGED10_45490</t>
  </si>
  <si>
    <t>EBGED10_51050</t>
  </si>
  <si>
    <t>EBGED10_33840</t>
  </si>
  <si>
    <t>EBGED10_56460</t>
  </si>
  <si>
    <t>uppP</t>
  </si>
  <si>
    <t>EBGED10_50690</t>
  </si>
  <si>
    <t>EBGED10_36260</t>
  </si>
  <si>
    <t>EBGED10_28000</t>
  </si>
  <si>
    <t>fosB</t>
  </si>
  <si>
    <t>EBGED10_47730</t>
  </si>
  <si>
    <t>EBGED10_28630</t>
  </si>
  <si>
    <t>EBGED10_41570</t>
  </si>
  <si>
    <t>EBGED10_1180</t>
  </si>
  <si>
    <t>mutL</t>
  </si>
  <si>
    <t>EBGED10_52500</t>
  </si>
  <si>
    <t>EBGED10_18570</t>
  </si>
  <si>
    <t>EBGED10_18560</t>
  </si>
  <si>
    <t>EBGED10_33630</t>
  </si>
  <si>
    <t>kynB</t>
  </si>
  <si>
    <t>secY</t>
  </si>
  <si>
    <t>EBGED10_29050</t>
  </si>
  <si>
    <t>EBGED10_44410</t>
  </si>
  <si>
    <t>EBGED10_23360</t>
  </si>
  <si>
    <t>psd</t>
  </si>
  <si>
    <t>EBGED10_41480</t>
  </si>
  <si>
    <t>EBGED10_44460</t>
  </si>
  <si>
    <t>EBGED10_35210</t>
  </si>
  <si>
    <t>EBGED10_41310</t>
  </si>
  <si>
    <t>EBGED10_59480</t>
  </si>
  <si>
    <t>EBGED10_1150</t>
  </si>
  <si>
    <t>EBGED10_14850</t>
  </si>
  <si>
    <t>menE</t>
  </si>
  <si>
    <t>EBGED10_16660</t>
  </si>
  <si>
    <t>EBGED10_52220</t>
  </si>
  <si>
    <t>EBGED10_33870</t>
  </si>
  <si>
    <t>EBGED10_5770</t>
  </si>
  <si>
    <t>EBGED10_51830</t>
  </si>
  <si>
    <t>EBGED10_3920</t>
  </si>
  <si>
    <t>EBGED10_17620</t>
  </si>
  <si>
    <t>EBGED10_45250</t>
  </si>
  <si>
    <t>EBGED10_3900</t>
  </si>
  <si>
    <t>EBGED10_37010</t>
  </si>
  <si>
    <t>EBGED10_21960</t>
  </si>
  <si>
    <t>EBGED10_30850</t>
  </si>
  <si>
    <t>EBGED10_15870</t>
  </si>
  <si>
    <t>EBGED10_45230</t>
  </si>
  <si>
    <t>EBGED10_19870</t>
  </si>
  <si>
    <t>EBGED10_55540</t>
  </si>
  <si>
    <t>ugtP</t>
  </si>
  <si>
    <t>EBGED10_20330</t>
  </si>
  <si>
    <t>EBGED10_40970</t>
  </si>
  <si>
    <t>EBGED10_14910</t>
  </si>
  <si>
    <t>EBGED10_29060</t>
  </si>
  <si>
    <t>EBGED10_42140</t>
  </si>
  <si>
    <t>EBGED10_56600</t>
  </si>
  <si>
    <t>EBGED10_51150</t>
  </si>
  <si>
    <t>plsY</t>
  </si>
  <si>
    <t>EBGED10_56000</t>
  </si>
  <si>
    <t>EBGED10_34900</t>
  </si>
  <si>
    <t>dsdA</t>
  </si>
  <si>
    <t>EBGED10_17530</t>
  </si>
  <si>
    <t>EBGED10_17270</t>
  </si>
  <si>
    <t>EBGED10_43830</t>
  </si>
  <si>
    <t>EBGED10_32790</t>
  </si>
  <si>
    <t>EBGED10_17650</t>
  </si>
  <si>
    <t>EBGED10_2080</t>
  </si>
  <si>
    <t>leuD</t>
  </si>
  <si>
    <t>EBGED10_52060</t>
  </si>
  <si>
    <t>EBGED10_57840</t>
  </si>
  <si>
    <t>EBGED10_4930</t>
  </si>
  <si>
    <t>EBGED10_57850</t>
  </si>
  <si>
    <t>EBGED10_1880</t>
  </si>
  <si>
    <t>EBGED10_53380</t>
  </si>
  <si>
    <t>EBGED10_35970</t>
  </si>
  <si>
    <t>EBGED10_45170</t>
  </si>
  <si>
    <t>EBGED10_57810</t>
  </si>
  <si>
    <t>EBGED10_29000</t>
  </si>
  <si>
    <t>EBGED10_13010</t>
  </si>
  <si>
    <t>EBGED10_57210</t>
  </si>
  <si>
    <t>hemA</t>
  </si>
  <si>
    <t>EBGED10_49730</t>
  </si>
  <si>
    <t>EBGED10_57260</t>
  </si>
  <si>
    <t>EBGED10_30410</t>
  </si>
  <si>
    <t>EBGED10_33330</t>
  </si>
  <si>
    <t>EBGED10_26660</t>
  </si>
  <si>
    <t>EBGED10_36750</t>
  </si>
  <si>
    <t>EBGED10_30090</t>
  </si>
  <si>
    <t>EBGED10_26260</t>
  </si>
  <si>
    <t>EBGED10_5410</t>
  </si>
  <si>
    <t>EBGED10_38890</t>
  </si>
  <si>
    <t>EBGED10_1450</t>
  </si>
  <si>
    <t>lgt</t>
  </si>
  <si>
    <t>EBGED10_28490</t>
  </si>
  <si>
    <t>EBGED10_40790</t>
  </si>
  <si>
    <t>EBGED10_17180</t>
  </si>
  <si>
    <t>EBGED10_4580</t>
  </si>
  <si>
    <t>EBGED10_12960</t>
  </si>
  <si>
    <t>EBGED10_20820</t>
  </si>
  <si>
    <t>EBGED10_59760</t>
  </si>
  <si>
    <t>EBGED10_20090</t>
  </si>
  <si>
    <t>EBGED10_43050</t>
  </si>
  <si>
    <t>EBGED10_40460</t>
  </si>
  <si>
    <t>EBGED10_39640</t>
  </si>
  <si>
    <t>EBGED10_51660</t>
  </si>
  <si>
    <t>EBGED10_39560</t>
  </si>
  <si>
    <t>EBGED10_43360</t>
  </si>
  <si>
    <t>EBGED10_10820</t>
  </si>
  <si>
    <t>rpsU</t>
  </si>
  <si>
    <t>EBGED10_12950</t>
  </si>
  <si>
    <t>EBGED10_48330</t>
  </si>
  <si>
    <t>EBGED10_41720</t>
  </si>
  <si>
    <t>EBGED10_15590</t>
  </si>
  <si>
    <t>EBGED10_9850</t>
  </si>
  <si>
    <t>EBGED10_27890</t>
  </si>
  <si>
    <t>EBGED10_8850</t>
  </si>
  <si>
    <t>EBGED10_58900</t>
  </si>
  <si>
    <t>EBGED10_14080</t>
  </si>
  <si>
    <t>EBGED10_10790</t>
  </si>
  <si>
    <t>EBGED10_14550</t>
  </si>
  <si>
    <t>EBGED10_45340</t>
  </si>
  <si>
    <t>EBGED10_34920</t>
  </si>
  <si>
    <t>EBGED10_13070</t>
  </si>
  <si>
    <t>EBGED10_59860</t>
  </si>
  <si>
    <t>EBGED10_36590</t>
  </si>
  <si>
    <t>EBGED10_10880</t>
  </si>
  <si>
    <t>EBGED10_45140</t>
  </si>
  <si>
    <t>EBGED10_33710</t>
  </si>
  <si>
    <t>EBGED10_32450</t>
  </si>
  <si>
    <t>EBGED10_43640</t>
  </si>
  <si>
    <t>EBGED10_44910</t>
  </si>
  <si>
    <t>EBGED10_59140</t>
  </si>
  <si>
    <t>EBGED10_13590</t>
  </si>
  <si>
    <t>EBGED10_18350</t>
  </si>
  <si>
    <t>EBGED10_43100</t>
  </si>
  <si>
    <t>EBGED10_27660</t>
  </si>
  <si>
    <t>EBGED10_28620</t>
  </si>
  <si>
    <t>EBGED10_12650</t>
  </si>
  <si>
    <t>EBGED10_56190</t>
  </si>
  <si>
    <t>EBGED10_22460</t>
  </si>
  <si>
    <t>EBGED10_31540</t>
  </si>
  <si>
    <t>rpmB</t>
  </si>
  <si>
    <t>EBGED10_32510</t>
  </si>
  <si>
    <t>EBGED10_43350</t>
  </si>
  <si>
    <t>EBGED10_22200</t>
  </si>
  <si>
    <t>EBGED10_510</t>
  </si>
  <si>
    <t>EBGED10_13250</t>
  </si>
  <si>
    <t>EBGED10_640</t>
  </si>
  <si>
    <t>EBGED10_61790</t>
  </si>
  <si>
    <t>EBGED10_35040</t>
  </si>
  <si>
    <t>pcp</t>
  </si>
  <si>
    <t>EBGED10_400</t>
  </si>
  <si>
    <t>EBGED10_35570</t>
  </si>
  <si>
    <t>EBGED10_46970</t>
  </si>
  <si>
    <t>EBGED10_37480</t>
  </si>
  <si>
    <t>EBGED10_61440</t>
  </si>
  <si>
    <t>EBGED10_60020</t>
  </si>
  <si>
    <t>EBGED10_38630</t>
  </si>
  <si>
    <t>EBGED10_14310</t>
  </si>
  <si>
    <t>trpC</t>
  </si>
  <si>
    <t>tdk</t>
  </si>
  <si>
    <t>EBGED10_27110</t>
  </si>
  <si>
    <t>glgA</t>
  </si>
  <si>
    <t>EBGED10_41530</t>
  </si>
  <si>
    <t>EBGED10_4960</t>
  </si>
  <si>
    <t>EBGED10_24670</t>
  </si>
  <si>
    <t>EBGED10_6930</t>
  </si>
  <si>
    <t>EBGED10_37260</t>
  </si>
  <si>
    <t>hisZ</t>
  </si>
  <si>
    <t>EBGED10_7300</t>
  </si>
  <si>
    <t>EBGED10_26530</t>
  </si>
  <si>
    <t>EBGED10_32700</t>
  </si>
  <si>
    <t>EBGED10_49720</t>
  </si>
  <si>
    <t>EBGED10_5580</t>
  </si>
  <si>
    <t>EBGED10_49500</t>
  </si>
  <si>
    <t>rpmF</t>
  </si>
  <si>
    <t>EBGED10_8300</t>
  </si>
  <si>
    <t>EBGED10_61580</t>
  </si>
  <si>
    <t>EBGED10_30180</t>
  </si>
  <si>
    <t>EBGED10_43270</t>
  </si>
  <si>
    <t>EBGED10_43400</t>
  </si>
  <si>
    <t>EBGED10_39000</t>
  </si>
  <si>
    <t>EBGED10_37790</t>
  </si>
  <si>
    <t>EBGED10_38010</t>
  </si>
  <si>
    <t>EBGED10_6230</t>
  </si>
  <si>
    <t>EBGED10_56260</t>
  </si>
  <si>
    <t>EBGED10_3820</t>
  </si>
  <si>
    <t>EBGED10_6340</t>
  </si>
  <si>
    <t>EBGED10_29190</t>
  </si>
  <si>
    <t>EBGED10_14590</t>
  </si>
  <si>
    <t>EBGED10_58930</t>
  </si>
  <si>
    <t>EBGED10_38540</t>
  </si>
  <si>
    <t>trpA</t>
  </si>
  <si>
    <t>EBGED10_11910</t>
  </si>
  <si>
    <t>EBGED10_40980</t>
  </si>
  <si>
    <t>EBGED10_16190</t>
  </si>
  <si>
    <t>EBGED10_21050</t>
  </si>
  <si>
    <t>EBGED10_20080</t>
  </si>
  <si>
    <t>EBGED10_54920</t>
  </si>
  <si>
    <t>EBGED10_7720</t>
  </si>
  <si>
    <t>EBGED10_45160</t>
  </si>
  <si>
    <t>EBGED10_46630</t>
  </si>
  <si>
    <t>EBGED10_41150</t>
  </si>
  <si>
    <t>EBGED10_49770</t>
  </si>
  <si>
    <t>EBGED10_12790</t>
  </si>
  <si>
    <t>EBGED10_17550</t>
  </si>
  <si>
    <t>EBGED10_32370</t>
  </si>
  <si>
    <t>cobB</t>
  </si>
  <si>
    <t>EBGED10_55840</t>
  </si>
  <si>
    <t>trpB</t>
  </si>
  <si>
    <t>EBGED10_5750</t>
  </si>
  <si>
    <t>EBGED10_6360</t>
  </si>
  <si>
    <t>EBGED10_8260</t>
  </si>
  <si>
    <t>EBGED10_1940</t>
  </si>
  <si>
    <t>EBGED10_2490</t>
  </si>
  <si>
    <t>EBGED10_3960</t>
  </si>
  <si>
    <t>EBGED10_4110</t>
  </si>
  <si>
    <t>EBGED10_11170</t>
  </si>
  <si>
    <t>EBGED10_5360</t>
  </si>
  <si>
    <t>EBGED10_6670</t>
  </si>
  <si>
    <t>EBGED10_13780</t>
  </si>
  <si>
    <t>EBGED10_5740</t>
  </si>
  <si>
    <t>EBGED10_8270</t>
  </si>
  <si>
    <t>EBGED10_9380</t>
  </si>
  <si>
    <t>EBGED10_10130</t>
  </si>
  <si>
    <t>EBGED10_10480</t>
  </si>
  <si>
    <t>ilvA</t>
  </si>
  <si>
    <t>EBGED10_12140</t>
  </si>
  <si>
    <t>EBGED10_13240</t>
  </si>
  <si>
    <t>EBGED10_13890</t>
  </si>
  <si>
    <t>EBGED10_12220</t>
  </si>
  <si>
    <t>EBGED10_15390</t>
  </si>
  <si>
    <t>ecfA</t>
  </si>
  <si>
    <t>EBGED10_18380</t>
  </si>
  <si>
    <t>EBGED10_16170</t>
  </si>
  <si>
    <t>EBGED10_18830</t>
  </si>
  <si>
    <t>EBGED10_19730</t>
  </si>
  <si>
    <t>EBGED10_1160</t>
  </si>
  <si>
    <t>EBGED10_1560</t>
  </si>
  <si>
    <t>EBGED10_20380</t>
  </si>
  <si>
    <t>EBGED10_5520</t>
  </si>
  <si>
    <t>menA</t>
  </si>
  <si>
    <t>EBGED10_22080</t>
  </si>
  <si>
    <t>EBGED10_6880</t>
  </si>
  <si>
    <t>EBGED10_27340</t>
  </si>
  <si>
    <t>EBGED10_20510</t>
  </si>
  <si>
    <t>EBGED10_4980</t>
  </si>
  <si>
    <t>EBGED10_10490</t>
  </si>
  <si>
    <t>EBGED10_26200</t>
  </si>
  <si>
    <t>EBGED10_31000</t>
  </si>
  <si>
    <t>EBGED10_31300</t>
  </si>
  <si>
    <t>EBGED10_24630</t>
  </si>
  <si>
    <t>EBGED10_27400</t>
  </si>
  <si>
    <t>EBGED10_27550</t>
  </si>
  <si>
    <t>EBGED10_13300</t>
  </si>
  <si>
    <t>EBGED10_26630</t>
  </si>
  <si>
    <t>EBGED10_26980</t>
  </si>
  <si>
    <t>EBGED10_27430</t>
  </si>
  <si>
    <t>EBGED10_11610</t>
  </si>
  <si>
    <t>EBGED10_29210</t>
  </si>
  <si>
    <t>EBGED10_27880</t>
  </si>
  <si>
    <t>EBGED10_15200</t>
  </si>
  <si>
    <t>EBGED10_30310</t>
  </si>
  <si>
    <t>EBGED10_12460</t>
  </si>
  <si>
    <t>EBGED10_28740</t>
  </si>
  <si>
    <t>EBGED10_28790</t>
  </si>
  <si>
    <t>EBGED10_29390</t>
  </si>
  <si>
    <t>EBGED10_13410</t>
  </si>
  <si>
    <t>EBGED10_14060</t>
  </si>
  <si>
    <t>EBGED10_33060</t>
  </si>
  <si>
    <t>nth</t>
  </si>
  <si>
    <t>EBGED10_15410</t>
  </si>
  <si>
    <t>EBGED10_33560</t>
  </si>
  <si>
    <t>EBGED10_33610</t>
  </si>
  <si>
    <t>EBGED10_15760</t>
  </si>
  <si>
    <t>EBGED10_16160</t>
  </si>
  <si>
    <t>EBGED10_39150</t>
  </si>
  <si>
    <t>EBGED10_34660</t>
  </si>
  <si>
    <t>EBGED10_17410</t>
  </si>
  <si>
    <t>EBGED10_40550</t>
  </si>
  <si>
    <t>EBGED10_20800</t>
  </si>
  <si>
    <t>EBGED10_20950</t>
  </si>
  <si>
    <t>EBGED10_41450</t>
  </si>
  <si>
    <t>EBGED10_34990</t>
  </si>
  <si>
    <t>EBGED10_18450</t>
  </si>
  <si>
    <t>EBGED10_41850</t>
  </si>
  <si>
    <t>EBGED10_18600</t>
  </si>
  <si>
    <t>fdhD</t>
  </si>
  <si>
    <t>EBGED10_19250</t>
  </si>
  <si>
    <t>EBGED10_23490</t>
  </si>
  <si>
    <t>EBGED10_37690</t>
  </si>
  <si>
    <t>EBGED10_37940</t>
  </si>
  <si>
    <t>EBGED10_25210</t>
  </si>
  <si>
    <t>EBGED10_42660</t>
  </si>
  <si>
    <t>hisD</t>
  </si>
  <si>
    <t>EBGED10_42760</t>
  </si>
  <si>
    <t>EBGED10_42390</t>
  </si>
  <si>
    <t>EBGED10_25820</t>
  </si>
  <si>
    <t>EBGED10_49100</t>
  </si>
  <si>
    <t>EBGED10_31220</t>
  </si>
  <si>
    <t>EBGED10_45960</t>
  </si>
  <si>
    <t>EBGED10_52750</t>
  </si>
  <si>
    <t>EBGED10_33070</t>
  </si>
  <si>
    <t>EBGED10_34270</t>
  </si>
  <si>
    <t>EBGED10_48790</t>
  </si>
  <si>
    <t>EBGED10_34720</t>
  </si>
  <si>
    <t>EBGED10_48890</t>
  </si>
  <si>
    <t>EBGED10_36020</t>
  </si>
  <si>
    <t>EBGED10_33530</t>
  </si>
  <si>
    <t>EBGED10_50990</t>
  </si>
  <si>
    <t>EBGED10_51570</t>
  </si>
  <si>
    <t>EBGED10_37720</t>
  </si>
  <si>
    <t>hutI</t>
  </si>
  <si>
    <t>EBGED10_34730</t>
  </si>
  <si>
    <t>EBGED10_52710</t>
  </si>
  <si>
    <t>EBGED10_35180</t>
  </si>
  <si>
    <t>EBGED10_55060</t>
  </si>
  <si>
    <t>EBGED10_55160</t>
  </si>
  <si>
    <t>EBGED10_40770</t>
  </si>
  <si>
    <t>EBGED10_55610</t>
  </si>
  <si>
    <t>EBGED10_38330</t>
  </si>
  <si>
    <t>EBGED10_61560</t>
  </si>
  <si>
    <t>EBGED10_38930</t>
  </si>
  <si>
    <t>EBGED10_42170</t>
  </si>
  <si>
    <t>EBGED10_42470</t>
  </si>
  <si>
    <t>EBGED10_39330</t>
  </si>
  <si>
    <t>EBGED10_57940</t>
  </si>
  <si>
    <t>EBGED10_45420</t>
  </si>
  <si>
    <t>EBGED10_43330</t>
  </si>
  <si>
    <t>EBGED10_46020</t>
  </si>
  <si>
    <t>EBGED10_45330</t>
  </si>
  <si>
    <t>EBGED10_61250</t>
  </si>
  <si>
    <t>EBGED10_47970</t>
  </si>
  <si>
    <t>EBGED10_50470</t>
  </si>
  <si>
    <t>EBGED10_52230</t>
  </si>
  <si>
    <t>EBGED10_55720</t>
  </si>
  <si>
    <t>EBGED10_53780</t>
  </si>
  <si>
    <t>EBGED10_57670</t>
  </si>
  <si>
    <t>EBGED10_56180</t>
  </si>
  <si>
    <t>lspA</t>
  </si>
  <si>
    <t>EBGED10_59870</t>
  </si>
  <si>
    <t>EBGED10_60730</t>
  </si>
  <si>
    <t>EBGED10_59880</t>
  </si>
  <si>
    <t>n</t>
  </si>
  <si>
    <t>File created with bingo (c) on 02-10-2015 at 13:10:13</t>
  </si>
  <si>
    <t>ontology: namespace</t>
  </si>
  <si>
    <t>curator:  bingo</t>
  </si>
  <si>
    <t>Selected ontology file : bundle://104.0:1/data/GO_Biological_Process</t>
  </si>
  <si>
    <t>Selected annotation file : C:\Users\Henrik\Desktop\GAF.txt</t>
  </si>
  <si>
    <t xml:space="preserve">Discarded evidence codes : </t>
  </si>
  <si>
    <t>Overrepresentation</t>
  </si>
  <si>
    <t>Selected statistical test : Hypergeometric test</t>
  </si>
  <si>
    <t>Selected correction : Benjamini &amp; Hochberg False Discovery Rate (FDR) correction</t>
  </si>
  <si>
    <t>Selected significance level : 0.05</t>
  </si>
  <si>
    <t>Testing option : Use whole annotation as reference set</t>
  </si>
  <si>
    <t>The selected cluster :</t>
  </si>
  <si>
    <t>BGED03100</t>
  </si>
  <si>
    <t>BGED02251</t>
  </si>
  <si>
    <t>BGED02016</t>
  </si>
  <si>
    <t>BGED02258</t>
  </si>
  <si>
    <t>BGED03226</t>
  </si>
  <si>
    <t>BGED02014</t>
  </si>
  <si>
    <t>BGED03224</t>
  </si>
  <si>
    <t>BGED02013</t>
  </si>
  <si>
    <t>BGED02497</t>
  </si>
  <si>
    <t>BGED02250</t>
  </si>
  <si>
    <t>BGED00190</t>
  </si>
  <si>
    <t>BGED00519</t>
  </si>
  <si>
    <t>BGED02938</t>
  </si>
  <si>
    <t>BGED00512</t>
  </si>
  <si>
    <t>BGED01723</t>
  </si>
  <si>
    <t>BGED01844</t>
  </si>
  <si>
    <t>BGED03109</t>
  </si>
  <si>
    <t>BGED03229</t>
  </si>
  <si>
    <t>BGED00510</t>
  </si>
  <si>
    <t>BGED00631</t>
  </si>
  <si>
    <t>BGED00994</t>
  </si>
  <si>
    <t>BGED00995</t>
  </si>
  <si>
    <t>BGED02017</t>
  </si>
  <si>
    <t>BGED02138</t>
  </si>
  <si>
    <t>BGED03227</t>
  </si>
  <si>
    <t>BGED03348</t>
  </si>
  <si>
    <t>BGED00516</t>
  </si>
  <si>
    <t>BGED02937</t>
  </si>
  <si>
    <t>BGED00638</t>
  </si>
  <si>
    <t>BGED00759</t>
  </si>
  <si>
    <t>BGED01605</t>
  </si>
  <si>
    <t>BGED02936</t>
  </si>
  <si>
    <t>BGED00515</t>
  </si>
  <si>
    <t>BGED00999</t>
  </si>
  <si>
    <t>BGED02934</t>
  </si>
  <si>
    <t>BGED00185</t>
  </si>
  <si>
    <t>BGED00186</t>
  </si>
  <si>
    <t>BGED02000</t>
  </si>
  <si>
    <t>BGED01950</t>
  </si>
  <si>
    <t>BGED02247</t>
  </si>
  <si>
    <t>BGED00982</t>
  </si>
  <si>
    <t>BGED00187</t>
  </si>
  <si>
    <t>BGED02003</t>
  </si>
  <si>
    <t>BGED00188</t>
  </si>
  <si>
    <t>BGED02365</t>
  </si>
  <si>
    <t>BGED02481</t>
  </si>
  <si>
    <t>BGED00509</t>
  </si>
  <si>
    <t>BGED02009</t>
  </si>
  <si>
    <t>BGED00623</t>
  </si>
  <si>
    <t>BGED00744</t>
  </si>
  <si>
    <t>BGED01832</t>
  </si>
  <si>
    <t>BGED02008</t>
  </si>
  <si>
    <t>BGED03218</t>
  </si>
  <si>
    <t>BGED00621</t>
  </si>
  <si>
    <t>BGED01039</t>
  </si>
  <si>
    <t>BGED02248</t>
  </si>
  <si>
    <t>BGED03458</t>
  </si>
  <si>
    <t>BGED00626</t>
  </si>
  <si>
    <t>BGED00989</t>
  </si>
  <si>
    <t>BGED00506</t>
  </si>
  <si>
    <t>BGED00503</t>
  </si>
  <si>
    <t>BGED00745</t>
  </si>
  <si>
    <t>BGED01955</t>
  </si>
  <si>
    <t>BGED02923</t>
  </si>
  <si>
    <t>BGED01142</t>
  </si>
  <si>
    <t>BGED02474</t>
  </si>
  <si>
    <t>BGED00172</t>
  </si>
  <si>
    <t>BGED02593</t>
  </si>
  <si>
    <t>BGED02350</t>
  </si>
  <si>
    <t>BGED02471</t>
  </si>
  <si>
    <t>BGED01144</t>
  </si>
  <si>
    <t>BGED02476</t>
  </si>
  <si>
    <t>BGED03444</t>
  </si>
  <si>
    <t>BGED02596</t>
  </si>
  <si>
    <t>BGED00619</t>
  </si>
  <si>
    <t>BGED00615</t>
  </si>
  <si>
    <t>BGED00614</t>
  </si>
  <si>
    <t>BGED00735</t>
  </si>
  <si>
    <t>BGED02583</t>
  </si>
  <si>
    <t>BGED02461</t>
  </si>
  <si>
    <t>BGED00162</t>
  </si>
  <si>
    <t>BGED02460</t>
  </si>
  <si>
    <t>BGED00167</t>
  </si>
  <si>
    <t>BGED01135</t>
  </si>
  <si>
    <t>BGED00168</t>
  </si>
  <si>
    <t>BGED00044</t>
  </si>
  <si>
    <t>BGED00165</t>
  </si>
  <si>
    <t>BGED01013</t>
  </si>
  <si>
    <t>BGED02464</t>
  </si>
  <si>
    <t>BGED00609</t>
  </si>
  <si>
    <t>BGED00606</t>
  </si>
  <si>
    <t>BGED00607</t>
  </si>
  <si>
    <t>BGED00964</t>
  </si>
  <si>
    <t>BGED01016</t>
  </si>
  <si>
    <t>BGED02347</t>
  </si>
  <si>
    <t>BGED00604</t>
  </si>
  <si>
    <t>BGED00968</t>
  </si>
  <si>
    <t>BGED00602</t>
  </si>
  <si>
    <t>BGED00153</t>
  </si>
  <si>
    <t>BGED02571</t>
  </si>
  <si>
    <t>BGED01367</t>
  </si>
  <si>
    <t>BGED02456</t>
  </si>
  <si>
    <t>BGED00157</t>
  </si>
  <si>
    <t>BGED01487</t>
  </si>
  <si>
    <t>BGED03302</t>
  </si>
  <si>
    <t>BGED02575</t>
  </si>
  <si>
    <t>BGED01364</t>
  </si>
  <si>
    <t>BGED02453</t>
  </si>
  <si>
    <t>BGED00953</t>
  </si>
  <si>
    <t>BGED02338</t>
  </si>
  <si>
    <t>BGED00158</t>
  </si>
  <si>
    <t>BGED01005</t>
  </si>
  <si>
    <t>BGED01369</t>
  </si>
  <si>
    <t>BGED02336</t>
  </si>
  <si>
    <t>BGED02457</t>
  </si>
  <si>
    <t>BGED00714</t>
  </si>
  <si>
    <t>BGED03308</t>
  </si>
  <si>
    <t>BGED00141</t>
  </si>
  <si>
    <t>BGED01594</t>
  </si>
  <si>
    <t>BGED00142</t>
  </si>
  <si>
    <t>BGED01592</t>
  </si>
  <si>
    <t>BGED00025</t>
  </si>
  <si>
    <t>BGED02444</t>
  </si>
  <si>
    <t>BGED00143</t>
  </si>
  <si>
    <t>BGED01475</t>
  </si>
  <si>
    <t>BGED02443</t>
  </si>
  <si>
    <t>BGED00144</t>
  </si>
  <si>
    <t>BGED02563</t>
  </si>
  <si>
    <t>BGED00148</t>
  </si>
  <si>
    <t>BGED02325</t>
  </si>
  <si>
    <t>BGED00703</t>
  </si>
  <si>
    <t>BGED00822</t>
  </si>
  <si>
    <t>BGED00010</t>
  </si>
  <si>
    <t>BGED01582</t>
  </si>
  <si>
    <t>BGED02550</t>
  </si>
  <si>
    <t>BGED00250</t>
  </si>
  <si>
    <t>BGED00492</t>
  </si>
  <si>
    <t>BGED00014</t>
  </si>
  <si>
    <t>BGED00135</t>
  </si>
  <si>
    <t>BGED00253</t>
  </si>
  <si>
    <t>BGED00495</t>
  </si>
  <si>
    <t>BGED00490</t>
  </si>
  <si>
    <t>BGED00936</t>
  </si>
  <si>
    <t>BGED00930</t>
  </si>
  <si>
    <t>BGED01348</t>
  </si>
  <si>
    <t>BGED00136</t>
  </si>
  <si>
    <t>BGED01347</t>
  </si>
  <si>
    <t>BGED01589</t>
  </si>
  <si>
    <t>BGED02436</t>
  </si>
  <si>
    <t>BGED02678</t>
  </si>
  <si>
    <t>BGED01330</t>
  </si>
  <si>
    <t>BGED02540</t>
  </si>
  <si>
    <t>BGED01692</t>
  </si>
  <si>
    <t>BGED01691</t>
  </si>
  <si>
    <t>BGED03198</t>
  </si>
  <si>
    <t>BGED01690</t>
  </si>
  <si>
    <t>BGED03076</t>
  </si>
  <si>
    <t>BGED00244</t>
  </si>
  <si>
    <t>BGED00245</t>
  </si>
  <si>
    <t>BGED02421</t>
  </si>
  <si>
    <t>BGED02420</t>
  </si>
  <si>
    <t>BGED00007</t>
  </si>
  <si>
    <t>BGED00249</t>
  </si>
  <si>
    <t>BGED00920</t>
  </si>
  <si>
    <t>BGED00125</t>
  </si>
  <si>
    <t>BGED00246</t>
  </si>
  <si>
    <t>BGED02546</t>
  </si>
  <si>
    <t>BGED00005</t>
  </si>
  <si>
    <t>BGED00126</t>
  </si>
  <si>
    <t>BGED00247</t>
  </si>
  <si>
    <t>BGED01335</t>
  </si>
  <si>
    <t>BGED00008</t>
  </si>
  <si>
    <t>BGED03187</t>
  </si>
  <si>
    <t>BGED00591</t>
  </si>
  <si>
    <t>BGED00475</t>
  </si>
  <si>
    <t>BGED01686</t>
  </si>
  <si>
    <t>BGED02533</t>
  </si>
  <si>
    <t>BGED00594</t>
  </si>
  <si>
    <t>BGED01684</t>
  </si>
  <si>
    <t>BGED02773</t>
  </si>
  <si>
    <t>BGED02091</t>
  </si>
  <si>
    <t>BGED02094</t>
  </si>
  <si>
    <t>BGED02093</t>
  </si>
  <si>
    <t>BGED01327</t>
  </si>
  <si>
    <t>BGED02416</t>
  </si>
  <si>
    <t>BGED02415</t>
  </si>
  <si>
    <t>BGED01688</t>
  </si>
  <si>
    <t>BGED02535</t>
  </si>
  <si>
    <t>BGED00236</t>
  </si>
  <si>
    <t>BGED02534</t>
  </si>
  <si>
    <t>BGED01449</t>
  </si>
  <si>
    <t>BGED01550</t>
  </si>
  <si>
    <t>BGED00582</t>
  </si>
  <si>
    <t>BGED00101</t>
  </si>
  <si>
    <t>BGED01433</t>
  </si>
  <si>
    <t>BGED00223</t>
  </si>
  <si>
    <t>BGED00465</t>
  </si>
  <si>
    <t>BGED01432</t>
  </si>
  <si>
    <t>BGED00462</t>
  </si>
  <si>
    <t>BGED03293</t>
  </si>
  <si>
    <t>BGED00468</t>
  </si>
  <si>
    <t>BGED02647</t>
  </si>
  <si>
    <t>BGED00224</t>
  </si>
  <si>
    <t>BGED02402</t>
  </si>
  <si>
    <t>BGED00228</t>
  </si>
  <si>
    <t>BGED00229</t>
  </si>
  <si>
    <t>BGED02077</t>
  </si>
  <si>
    <t>BGED03287</t>
  </si>
  <si>
    <t>BGED03285</t>
  </si>
  <si>
    <t>BGED00454</t>
  </si>
  <si>
    <t>BGED00693</t>
  </si>
  <si>
    <t>BGED02751</t>
  </si>
  <si>
    <t>BGED01540</t>
  </si>
  <si>
    <t>BGED02074</t>
  </si>
  <si>
    <t>BGED02194</t>
  </si>
  <si>
    <t>BGED02072</t>
  </si>
  <si>
    <t>BGED02193</t>
  </si>
  <si>
    <t>BGED03160</t>
  </si>
  <si>
    <t>BGED00578</t>
  </si>
  <si>
    <t>BGED02636</t>
  </si>
  <si>
    <t>BGED00213</t>
  </si>
  <si>
    <t>BGED02633</t>
  </si>
  <si>
    <t>BGED01427</t>
  </si>
  <si>
    <t>BGED02067</t>
  </si>
  <si>
    <t>BGED02187</t>
  </si>
  <si>
    <t>BGED02065</t>
  </si>
  <si>
    <t>BGED02186</t>
  </si>
  <si>
    <t>BGED00564</t>
  </si>
  <si>
    <t>BGED03278</t>
  </si>
  <si>
    <t>BGED02184</t>
  </si>
  <si>
    <t>BGED02182</t>
  </si>
  <si>
    <t>BGED03150</t>
  </si>
  <si>
    <t>BGED00686</t>
  </si>
  <si>
    <t>BGED00687</t>
  </si>
  <si>
    <t>BGED00208</t>
  </si>
  <si>
    <t>BGED01419</t>
  </si>
  <si>
    <t>BGED02629</t>
  </si>
  <si>
    <t>BGED00209</t>
  </si>
  <si>
    <t>BGED01417</t>
  </si>
  <si>
    <t>BGED00207</t>
  </si>
  <si>
    <t>BGED00790</t>
  </si>
  <si>
    <t>BGED00791</t>
  </si>
  <si>
    <t>BGED02295</t>
  </si>
  <si>
    <t>BGED00673</t>
  </si>
  <si>
    <t>BGED02610</t>
  </si>
  <si>
    <t>BGED02173</t>
  </si>
  <si>
    <t>BGED02291</t>
  </si>
  <si>
    <t>BGED01402</t>
  </si>
  <si>
    <t>BGED02612</t>
  </si>
  <si>
    <t>BGED00555</t>
  </si>
  <si>
    <t>BGED00676</t>
  </si>
  <si>
    <t>BGED02978</t>
  </si>
  <si>
    <t>BGED01195</t>
  </si>
  <si>
    <t>BGED00541</t>
  </si>
  <si>
    <t>BGED00662</t>
  </si>
  <si>
    <t>BGED00783</t>
  </si>
  <si>
    <t>BGED01510</t>
  </si>
  <si>
    <t>BGED01994</t>
  </si>
  <si>
    <t>BGED00781</t>
  </si>
  <si>
    <t>BGED00782</t>
  </si>
  <si>
    <t>BGED02288</t>
  </si>
  <si>
    <t>BGED01193</t>
  </si>
  <si>
    <t>BGED01191</t>
  </si>
  <si>
    <t>BGED00787</t>
  </si>
  <si>
    <t>BGED00788</t>
  </si>
  <si>
    <t>BGED01997</t>
  </si>
  <si>
    <t>BGED00543</t>
  </si>
  <si>
    <t>BGED00544</t>
  </si>
  <si>
    <t>BGED01874</t>
  </si>
  <si>
    <t>BGED00305</t>
  </si>
  <si>
    <t>BGED02155</t>
  </si>
  <si>
    <t>BGED03123</t>
  </si>
  <si>
    <t>BGED01186</t>
  </si>
  <si>
    <t>BGED02275</t>
  </si>
  <si>
    <t>BGED02274</t>
  </si>
  <si>
    <t>BGED02273</t>
  </si>
  <si>
    <t>BGED00893</t>
  </si>
  <si>
    <t>BGED02159</t>
  </si>
  <si>
    <t>BGED03127</t>
  </si>
  <si>
    <t>BGED01740</t>
  </si>
  <si>
    <t>BGED02279</t>
  </si>
  <si>
    <t>BGED03247</t>
  </si>
  <si>
    <t>BGED00099</t>
  </si>
  <si>
    <t>BGED01188</t>
  </si>
  <si>
    <t>BGED02277</t>
  </si>
  <si>
    <t>BGED02151</t>
  </si>
  <si>
    <t>BGED02393</t>
  </si>
  <si>
    <t>BGED00094</t>
  </si>
  <si>
    <t>BGED00413</t>
  </si>
  <si>
    <t>BGED01503</t>
  </si>
  <si>
    <t>BGED01866</t>
  </si>
  <si>
    <t>BGED01502</t>
  </si>
  <si>
    <t>BGED01744</t>
  </si>
  <si>
    <t>BGED00895</t>
  </si>
  <si>
    <t>BGED01743</t>
  </si>
  <si>
    <t>BGED00412</t>
  </si>
  <si>
    <t>BGED00417</t>
  </si>
  <si>
    <t>BGED00536</t>
  </si>
  <si>
    <t>BGED01505</t>
  </si>
  <si>
    <t>BGED00416</t>
  </si>
  <si>
    <t>BGED03112</t>
  </si>
  <si>
    <t>BGED02262</t>
  </si>
  <si>
    <t>BGED00762</t>
  </si>
  <si>
    <t>BGED01059</t>
  </si>
  <si>
    <t>BGED01178</t>
  </si>
  <si>
    <t>BGED02266</t>
  </si>
  <si>
    <t>BGED03355</t>
  </si>
  <si>
    <t>BGED00082</t>
  </si>
  <si>
    <t>BGED00644</t>
  </si>
  <si>
    <t>BGED00765</t>
  </si>
  <si>
    <t>BGED00766</t>
  </si>
  <si>
    <t>BGED01733</t>
  </si>
  <si>
    <t>BGED03119</t>
  </si>
  <si>
    <t>BGED01853</t>
  </si>
  <si>
    <t>BGED01974</t>
  </si>
  <si>
    <t>BGED02706</t>
  </si>
  <si>
    <t>BGED00404</t>
  </si>
  <si>
    <t>BGED00526</t>
  </si>
  <si>
    <t>BGED00647</t>
  </si>
  <si>
    <t>No annotations were retrieved for the following entities:</t>
  </si>
  <si>
    <t>GO-ID</t>
  </si>
  <si>
    <t>p-value</t>
  </si>
  <si>
    <t>corr p-value</t>
  </si>
  <si>
    <t>x</t>
  </si>
  <si>
    <t>X</t>
  </si>
  <si>
    <t>Description</t>
  </si>
  <si>
    <t>Genes in test set</t>
  </si>
  <si>
    <t>small molecule metabolic process</t>
  </si>
  <si>
    <t>BGED02251|BGED00591|BGED02016|BGED02258|BGED02250|BGED00512|BGED01327|BGED00631|BGED00994|BGED00995|BGED02017|BGED00516|BGED00638|BGED01605|BGED00515|BGED02934|BGED02000|BGED00101|BGED00982|BGED00187|BGED00188|BGED02365|BGED01832|BGED02248|BGED00503|BGED00745|BGED02593|BGED00693|BGED02596|BGED00619|BGED00615|BGED00614|BGED02187|BGED02065|BGED02186|BGED00609|BGED00606|BGED00607|BGED01016|BGED00686|BGED00687|BGED00604|BGED00602|BGED00790|BGED00153|BGED02295|BGED01005|BGED00555|BGED00676|BGED00714|BGED01594|BGED01592|BGED00541|BGED00783|BGED01510|BGED01994|BGED02444|BGED00143|BGED01475|BGED02443|BGED00781|BGED00144|BGED02563|BGED00782|BGED01191|BGED00787|BGED00788|BGED01997|BGED00148|BGED01874|BGED00703|BGED00010|BGED01582|BGED01186|BGED02275|BGED02274|BGED00250|BGED02273|BGED00135|BGED00099|BGED00094|BGED01348|BGED01502|BGED01744|BGED00136|BGED01347|BGED01589|BGED02678|BGED01743|BGED00536|BGED01330|BGED02540|BGED00762|BGED01178|BGED02420|BGED00644|BGED00007|BGED00920|BGED02546|BGED01853|BGED00005|BGED01335|BGED00008</t>
  </si>
  <si>
    <t>organic acid metabolic process</t>
  </si>
  <si>
    <t>BGED00790|BGED00591|BGED02295|BGED02016|BGED02258|BGED01327|BGED00631|BGED00994|BGED00995|BGED02017|BGED00555|BGED00714|BGED00638|BGED00515|BGED02934|BGED01594|BGED02000|BGED01592|BGED00541|BGED00783|BGED01994|BGED00982|BGED00187|BGED01475|BGED00781|BGED00188|BGED02365|BGED02563|BGED00782|BGED01191|BGED00787|BGED01832|BGED00788|BGED01997|BGED02248|BGED00148|BGED00503|BGED01582|BGED02275|BGED02593|BGED02274|BGED00250|BGED02273|BGED00693|BGED02596|BGED00094|BGED00619|BGED01348|BGED01502|BGED01347|BGED01589|BGED02678|BGED00536|BGED01330|BGED02540|BGED02187|BGED02065|BGED02186|BGED00609|BGED00606|BGED00607|BGED00007|BGED00920|BGED01853|BGED00005|BGED01335|BGED00008</t>
  </si>
  <si>
    <t>carboxylic acid metabolic process</t>
  </si>
  <si>
    <t>BGED00790|BGED00591|BGED02295|BGED02016|BGED02258|BGED01327|BGED00631|BGED00995|BGED02017|BGED00555|BGED00714|BGED00638|BGED00515|BGED02934|BGED01594|BGED02000|BGED01592|BGED00541|BGED00783|BGED01994|BGED00982|BGED00187|BGED01475|BGED00781|BGED00188|BGED02365|BGED02563|BGED00782|BGED01191|BGED00787|BGED01832|BGED00788|BGED01997|BGED02248|BGED00148|BGED00503|BGED01582|BGED02275|BGED02593|BGED02274|BGED00250|BGED02273|BGED00693|BGED02596|BGED00094|BGED00619|BGED01348|BGED01502|BGED01347|BGED01589|BGED02678|BGED00536|BGED01330|BGED02540|BGED02187|BGED02065|BGED02186|BGED00609|BGED00606|BGED00607|BGED00007|BGED00920|BGED01853|BGED00005|BGED01335|BGED00008</t>
  </si>
  <si>
    <t>oxoacid metabolic process</t>
  </si>
  <si>
    <t>cellular ketone metabolic process</t>
  </si>
  <si>
    <t>BGED00790|BGED02251|BGED00591|BGED02295|BGED02016|BGED02258|BGED01327|BGED00631|BGED00995|BGED02017|BGED00555|BGED00714|BGED00638|BGED00515|BGED02934|BGED01594|BGED02000|BGED01592|BGED00541|BGED00783|BGED01994|BGED00982|BGED00187|BGED01475|BGED00781|BGED00188|BGED02365|BGED02563|BGED00782|BGED01191|BGED00787|BGED01832|BGED00788|BGED01997|BGED02248|BGED00148|BGED00503|BGED01582|BGED02275|BGED02593|BGED02274|BGED00250|BGED02273|BGED00693|BGED02596|BGED00094|BGED00619|BGED01348|BGED01502|BGED01347|BGED01589|BGED02678|BGED00536|BGED01330|BGED02540|BGED02187|BGED02065|BGED02186|BGED00609|BGED00606|BGED00607|BGED00007|BGED00920|BGED01853|BGED00005|BGED01335|BGED00008</t>
  </si>
  <si>
    <t>amino acid activation</t>
  </si>
  <si>
    <t>BGED02187|BGED02275|BGED02593|BGED02186|BGED02274|BGED02295|BGED02273|BGED00783|BGED00187|BGED00781|BGED00188|BGED02365|BGED02596|BGED00782|BGED00787|BGED00007|BGED00788|BGED00148|BGED00005|BGED00008</t>
  </si>
  <si>
    <t>tRNA aminoacylation</t>
  </si>
  <si>
    <t>tRNA aminoacylation for protein translation</t>
  </si>
  <si>
    <t>tRNA metabolic process</t>
  </si>
  <si>
    <t>BGED02275|BGED02593|BGED02274|BGED02295|BGED02273|BGED02610|BGED01684|BGED02596|BGED02193|BGED00186|BGED02187|BGED02186|BGED00783|BGED01510|BGED00187|BGED00781|BGED00188|BGED02365|BGED00782|BGED02481|BGED00787|BGED00007|BGED00788|BGED00148|BGED00005|BGED00008</t>
  </si>
  <si>
    <t>ncRNA metabolic process</t>
  </si>
  <si>
    <t>BGED00010|BGED02275|BGED02593|BGED02274|BGED02295|BGED02273|BGED02610|BGED01684|BGED02596|BGED02193|BGED00186|BGED02187|BGED02186|BGED00783|BGED01510|BGED00187|BGED00781|BGED00188|BGED02365|BGED00782|BGED02481|BGED00787|BGED00007|BGED00788|BGED00148|BGED00005|BGED00008</t>
  </si>
  <si>
    <t>cellular amino acid metabolic process</t>
  </si>
  <si>
    <t>BGED00790|BGED02295|BGED02016|BGED01327|BGED00631|BGED02017|BGED00555|BGED00714|BGED00638|BGED00515|BGED01594|BGED01592|BGED00541|BGED00783|BGED00187|BGED01475|BGED00781|BGED00188|BGED02365|BGED02563|BGED00782|BGED01191|BGED00787|BGED00788|BGED02248|BGED00148|BGED00503|BGED01582|BGED02275|BGED02593|BGED02274|BGED02273|BGED02596|BGED00094|BGED00619|BGED01502|BGED01589|BGED00536|BGED01330|BGED02187|BGED02065|BGED02186|BGED00609|BGED00606|BGED00607|BGED00007|BGED01853|BGED00005|BGED01335|BGED00008</t>
  </si>
  <si>
    <t>cellular amino acid and derivative metabolic process</t>
  </si>
  <si>
    <t>BGED00790|BGED02295|BGED02016|BGED01327|BGED00631|BGED02017|BGED00555|BGED00714|BGED00638|BGED00515|BGED01594|BGED01592|BGED00541|BGED00783|BGED00187|BGED01475|BGED00781|BGED00188|BGED02365|BGED02563|BGED00782|BGED01191|BGED00787|BGED00788|BGED02248|BGED00148|BGED00503|BGED01582|BGED02275|BGED02593|BGED02274|BGED02273|BGED02596|BGED00094|BGED00619|BGED01502|BGED01589|BGED00536|BGED01330|BGED02187|BGED02065|BGED02186|BGED00609|BGED00606|BGED00607|BGED00007|BGED01853|BGED00005|BGED01335|BGED00687|BGED00008</t>
  </si>
  <si>
    <t>cellular amine metabolic process</t>
  </si>
  <si>
    <t>cellular metabolic process</t>
  </si>
  <si>
    <t>BGED02251|BGED00591|BGED02016|BGED02258|BGED01684|BGED02250|BGED00512|BGED01327|BGED00631|BGED00994|BGED00995|BGED02017|BGED00236|BGED00516|BGED00638|BGED00759|BGED01605|BGED00515|BGED00999|BGED02934|BGED00186|BGED02000|BGED02247|BGED00101|BGED00982|BGED00187|BGED00188|BGED02365|BGED02481|BGED02647|BGED00744|BGED01832|BGED00224|BGED02248|BGED00989|BGED00503|BGED00745|BGED00228|BGED00229|BGED02593|BGED02350|BGED00454|BGED00693|BGED02596|BGED02193|BGED00619|BGED00213|BGED00615|BGED00614|BGED02187|BGED02065|BGED02186|BGED00162|BGED00167|BGED00168|BGED00564|BGED01013|BGED00609|BGED00606|BGED00607|BGED01016|BGED00686|BGED00687|BGED00604|BGED00209|BGED00602|BGED00790|BGED00153|BGED00791|BGED02295|BGED01367|BGED00673|BGED02610|BGED00157|BGED01364|BGED02173|BGED02338|BGED00158|BGED01005|BGED01402|BGED02336|BGED00555|BGED00676|BGED00714|BGED00141|BGED01594|BGED01592|BGED01195|BGED00541|BGED00662|BGED00783|BGED01510|BGED01994|BGED02444|BGED00143|BGED01475|BGED02443|BGED00781|BGED00144|BGED02563|BGED00782|BGED01193|BGED01191|BGED00787|BGED00788|BGED01997|BGED00148|BGED02325|BGED01874|BGED00703|BGED00305|BGED00010|BGED01582|BGED01186|BGED02275|BGED02274|BGED00250|BGED00492|BGED02273|BGED00014|BGED00135|BGED00253|BGED00495|BGED00099|BGED01188|BGED00490|BGED00094|BGED00413|BGED01348|BGED01502|BGED01744|BGED01347|BGED01589|BGED02436|BGED02678|BGED01743|BGED00412|BGED00417|BGED00536|BGED00416|BGED01330|BGED02540|BGED03076|BGED02262|BGED00244|BGED00245|BGED00762|BGED01178|BGED00644|BGED00007|BGED00249|BGED00920|BGED00246|BGED02546|BGED01853|BGED00005|BGED00247|BGED01335|BGED00008|BGED00404</t>
  </si>
  <si>
    <t>metabolic process</t>
  </si>
  <si>
    <t>BGED02251|BGED00591|BGED02016|BGED02258|BGED01684|BGED02250|BGED00512|BGED01327|BGED00631|BGED00994|BGED00995|BGED02017|BGED00236|BGED00516|BGED00638|BGED00759|BGED01605|BGED00515|BGED00999|BGED02934|BGED00186|BGED02000|BGED00582|BGED02247|BGED00101|BGED00982|BGED00187|BGED00188|BGED02365|BGED02481|BGED02647|BGED00744|BGED01832|BGED00224|BGED02248|BGED00989|BGED00503|BGED00745|BGED00228|BGED00229|BGED02593|BGED02350|BGED00454|BGED00693|BGED02596|BGED01540|BGED02193|BGED00619|BGED00213|BGED00615|BGED00614|BGED01427|BGED02187|BGED02065|BGED02186|BGED00162|BGED00167|BGED00168|BGED00564|BGED01013|BGED00609|BGED00606|BGED00607|BGED01016|BGED00686|BGED00687|BGED00604|BGED00968|BGED00209|BGED00602|BGED01417|BGED00790|BGED00153|BGED00791|BGED02295|BGED01367|BGED00673|BGED02610|BGED00157|BGED01364|BGED02173|BGED02338|BGED00158|BGED01005|BGED01369|BGED01402|BGED02336|BGED00555|BGED00676|BGED00714|BGED00141|BGED01594|BGED01592|BGED01195|BGED00541|BGED00662|BGED00783|BGED01510|BGED01994|BGED02444|BGED00143|BGED01475|BGED02443|BGED00781|BGED00144|BGED02563|BGED00782|BGED01193|BGED01191|BGED00787|BGED00788|BGED01997|BGED00148|BGED02325|BGED01874|BGED00703|BGED00305|BGED00010|BGED01582|BGED01186|BGED02275|BGED02274|BGED00250|BGED00492|BGED02273|BGED00014|BGED00135|BGED00253|BGED00495|BGED00099|BGED01188|BGED00490|BGED00094|BGED00413|BGED01503|BGED01348|BGED01502|BGED01744|BGED00136|BGED01347|BGED01589|BGED02436|BGED02678|BGED01743|BGED00412|BGED00417|BGED00536|BGED00416|BGED01330|BGED02540|BGED03076|BGED02262|BGED00244|BGED00245|BGED00762|BGED01178|BGED02420|BGED00082|BGED00644|BGED00007|BGED00249|BGED00920|BGED00125|BGED00246|BGED02546|BGED01853|BGED00005|BGED00126|BGED00247|BGED01335|BGED00008|BGED00404</t>
  </si>
  <si>
    <t>cellular process</t>
  </si>
  <si>
    <t>BGED02251|BGED00591|BGED02016|BGED02258|BGED01684|BGED02250|BGED00512|BGED01327|BGED00631|BGED00994|BGED00995|BGED02017|BGED02138|BGED00236|BGED00516|BGED00638|BGED00759|BGED01605|BGED00515|BGED00999|BGED02934|BGED00186|BGED02000|BGED00582|BGED02247|BGED00101|BGED00982|BGED00187|BGED00188|BGED02365|BGED02481|BGED00509|BGED02647|BGED00744|BGED01832|BGED02008|BGED00224|BGED02248|BGED00626|BGED00989|BGED00503|BGED00745|BGED00228|BGED00229|BGED00172|BGED02593|BGED02350|BGED00454|BGED00693|BGED02596|BGED02193|BGED00619|BGED02636|BGED00213|BGED00615|BGED00614|BGED02187|BGED02065|BGED02186|BGED00162|BGED00167|BGED01135|BGED00168|BGED00564|BGED00165|BGED01013|BGED02182|BGED00609|BGED00606|BGED00607|BGED01016|BGED00686|BGED00687|BGED00604|BGED00209|BGED00602|BGED00790|BGED00153|BGED00791|BGED02295|BGED01367|BGED00673|BGED02610|BGED00157|BGED01364|BGED02173|BGED02338|BGED00158|BGED01005|BGED01402|BGED02336|BGED00555|BGED00676|BGED00714|BGED00141|BGED01594|BGED01592|BGED01195|BGED00541|BGED00662|BGED00783|BGED01510|BGED01994|BGED02444|BGED00143|BGED01475|BGED02443|BGED00781|BGED00144|BGED02563|BGED00782|BGED01193|BGED01191|BGED00787|BGED00788|BGED01997|BGED00148|BGED02325|BGED01874|BGED00703|BGED00305|BGED02155|BGED00010|BGED01582|BGED01186|BGED02275|BGED02274|BGED00250|BGED00492|BGED02273|BGED02159|BGED00014|BGED00135|BGED02279|BGED00253|BGED00495|BGED00099|BGED01188|BGED02151|BGED00490|BGED00094|BGED00936|BGED00930|BGED00413|BGED01348|BGED01502|BGED01744|BGED01347|BGED01589|BGED02436|BGED02678|BGED01743|BGED00412|BGED00417|BGED00536|BGED00416|BGED01330|BGED02540|BGED03076|BGED02262|BGED00244|BGED00245|BGED00762|BGED01178|BGED00644|BGED00007|BGED00249|BGED00920|BGED00246|BGED02546|BGED01853|BGED00005|BGED00247|BGED01335|BGED00008|BGED00404</t>
  </si>
  <si>
    <t>amine metabolic process</t>
  </si>
  <si>
    <t>BGED00790|BGED02295|BGED02016|BGED01327|BGED00631|BGED02017|BGED00555|BGED00714|BGED00638|BGED00515|BGED01594|BGED01592|BGED00541|BGED00783|BGED00187|BGED01475|BGED00781|BGED00188|BGED02365|BGED02563|BGED00782|BGED01191|BGED00787|BGED00788|BGED02248|BGED00148|BGED00503|BGED01582|BGED02275|BGED02593|BGED02274|BGED02273|BGED02596|BGED00094|BGED00619|BGED01502|BGED01589|BGED00536|BGED01330|BGED02187|BGED02065|BGED02186|BGED01013|BGED00609|BGED00606|BGED00607|BGED00007|BGED01016|BGED01853|BGED00005|BGED01335|BGED00008</t>
  </si>
  <si>
    <t>primary metabolic process</t>
  </si>
  <si>
    <t>BGED00591|BGED02016|BGED02258|BGED01684|BGED02250|BGED00512|BGED01327|BGED00631|BGED00994|BGED00995|BGED02017|BGED00236|BGED00516|BGED00638|BGED00515|BGED00999|BGED00186|BGED00582|BGED02247|BGED00101|BGED00982|BGED00187|BGED00188|BGED02365|BGED02481|BGED00744|BGED01832|BGED00224|BGED02248|BGED00989|BGED00503|BGED00745|BGED00228|BGED00229|BGED02593|BGED02350|BGED00454|BGED00693|BGED02596|BGED02193|BGED00619|BGED00213|BGED00615|BGED00614|BGED01427|BGED02187|BGED02065|BGED02186|BGED00162|BGED00167|BGED00168|BGED01013|BGED00609|BGED00606|BGED00607|BGED01016|BGED00686|BGED00687|BGED00604|BGED00968|BGED00209|BGED00602|BGED00790|BGED00791|BGED02295|BGED00673|BGED02610|BGED00157|BGED01364|BGED02173|BGED02338|BGED00158|BGED01005|BGED01402|BGED02336|BGED00555|BGED00676|BGED00714|BGED00141|BGED01594|BGED01592|BGED01195|BGED00541|BGED00662|BGED00783|BGED01510|BGED02444|BGED00143|BGED01475|BGED02443|BGED00781|BGED00144|BGED02563|BGED00782|BGED01191|BGED00787|BGED00788|BGED00148|BGED02325|BGED01874|BGED00703|BGED00305|BGED00010|BGED01582|BGED01186|BGED02275|BGED02274|BGED00250|BGED00492|BGED02273|BGED00135|BGED00253|BGED00495|BGED00099|BGED00490|BGED00094|BGED00413|BGED01348|BGED01502|BGED01744|BGED01347|BGED01589|BGED01743|BGED00412|BGED00417|BGED00536|BGED00416|BGED01330|BGED02262|BGED00244|BGED00245|BGED00762|BGED01178|BGED00082|BGED00644|BGED00007|BGED00249|BGED00920|BGED00125|BGED00246|BGED02546|BGED01853|BGED00005|BGED00126|BGED00247|BGED01335|BGED00008|BGED00404</t>
  </si>
  <si>
    <t>alcohol metabolic process</t>
  </si>
  <si>
    <t>BGED01186|BGED00250|BGED02444|BGED00135|BGED02443|BGED00693|BGED01178|BGED02420|BGED00644|BGED01832|BGED00920|BGED01016|BGED01005|BGED00136|BGED00686|BGED00676|BGED01874|BGED00615|BGED00604|BGED00602|BGED00614</t>
  </si>
  <si>
    <t>cellular nitrogen compound metabolic process</t>
  </si>
  <si>
    <t>BGED02016|BGED01684|BGED02250|BGED00512|BGED01327|BGED00631|BGED02017|BGED00236|BGED00516|BGED00638|BGED01605|BGED00515|BGED00999|BGED00186|BGED02247|BGED00101|BGED00187|BGED00188|BGED02365|BGED02481|BGED00744|BGED00224|BGED02248|BGED00503|BGED00745|BGED00228|BGED00229|BGED02593|BGED02350|BGED02596|BGED02193|BGED00619|BGED00213|BGED02187|BGED02065|BGED02186|BGED00162|BGED00167|BGED00168|BGED00609|BGED00606|BGED00607|BGED01016|BGED00604|BGED00209|BGED00790|BGED00153|BGED00791|BGED02295|BGED00673|BGED02610|BGED00157|BGED01364|BGED02338|BGED00158|BGED02336|BGED00555|BGED00714|BGED00141|BGED01594|BGED01592|BGED01195|BGED00541|BGED00662|BGED00783|BGED01510|BGED00143|BGED01475|BGED00781|BGED00144|BGED02563|BGED00782|BGED01191|BGED00787|BGED00788|BGED00148|BGED02325|BGED00703|BGED00305|BGED00010|BGED01582|BGED02275|BGED02274|BGED00492|BGED02273|BGED00253|BGED00495|BGED00099|BGED00490|BGED00094|BGED00413|BGED01502|BGED01744|BGED01589|BGED01743|BGED00412|BGED00417|BGED00536|BGED00416|BGED01330|BGED02262|BGED00244|BGED00245|BGED00762|BGED00007|BGED00249|BGED00246|BGED02546|BGED01853|BGED00005|BGED00247|BGED01335|BGED00008|BGED00404</t>
  </si>
  <si>
    <t>DNA replication</t>
  </si>
  <si>
    <t>BGED00162|BGED00744|BGED02338|BGED00249|BGED00246|BGED00224|BGED02336|BGED02325|BGED00247|BGED00490|BGED00745|BGED00228</t>
  </si>
  <si>
    <t>generation of precursor metabolites and energy</t>
  </si>
  <si>
    <t>BGED02258|BGED02444|BGED00014|BGED00135|BGED00564|BGED02443|BGED01178|BGED01188|BGED01193|BGED01191|BGED01005|BGED00686|BGED00676|BGED01874|BGED00602</t>
  </si>
  <si>
    <t>cellular carbohydrate metabolic process</t>
  </si>
  <si>
    <t>BGED01186|BGED00250|BGED02258|BGED00982|BGED02444|BGED00135|BGED02443|BGED00693|BGED01178|BGED00644|BGED01832|BGED00920|BGED00994|BGED01016|BGED01005|BGED00686|BGED00676|BGED01874|BGED00989|BGED00615|BGED00604|BGED00602|BGED00614</t>
  </si>
  <si>
    <t>glucose metabolic process</t>
  </si>
  <si>
    <t>BGED00250|BGED02444|BGED00135|BGED02443|BGED00693|BGED01178|BGED01005|BGED00686|BGED00676|BGED01874|BGED00604|BGED00602</t>
  </si>
  <si>
    <t>energy derivation by oxidation of organic compounds</t>
  </si>
  <si>
    <t>BGED02258|BGED00014|BGED00564|BGED01178|BGED00686|BGED00676|BGED01874|BGED01193|BGED01191</t>
  </si>
  <si>
    <t>response to reactive oxygen species</t>
  </si>
  <si>
    <t>BGED00165|BGED02436|BGED00759</t>
  </si>
  <si>
    <t>hexose metabolic process</t>
  </si>
  <si>
    <t>DNA-dependent DNA replication</t>
  </si>
  <si>
    <t>BGED00162|BGED02338|BGED00249|BGED00224|BGED00247</t>
  </si>
  <si>
    <t>RNA processing</t>
  </si>
  <si>
    <t>BGED00186|BGED00010|BGED00673|BGED02610|BGED01510|BGED00157|BGED01684|BGED00413|BGED00412|BGED02481|BGED00008|BGED02193</t>
  </si>
  <si>
    <t>translation</t>
  </si>
  <si>
    <t>BGED02187|BGED02275|BGED02593|BGED02186|BGED02274|BGED02295|BGED02273|BGED00783|BGED00454|BGED00187|BGED00781|BGED00188|BGED02365|BGED02596|BGED00782|BGED00787|BGED00007|BGED00788|BGED00148|BGED00005|BGED00008</t>
  </si>
  <si>
    <t>small molecule biosynthetic process</t>
  </si>
  <si>
    <t>BGED00153|BGED02251|BGED00250|BGED00693|BGED02250|BGED00094|BGED00512|BGED01348|BGED00631|BGED00994|BGED01347|BGED01589|BGED00995|BGED00555|BGED00516|BGED00714|BGED00638|BGED01605|BGED00536|BGED00515|BGED01594|BGED01592|BGED02065|BGED00101|BGED00541|BGED01510|BGED00982|BGED00762|BGED00143|BGED01475|BGED00144|BGED02563|BGED00606|BGED00607|BGED01832|BGED00788|BGED01016|BGED02546|BGED02248|BGED01335|BGED00687|BGED00703|BGED00503|BGED00745</t>
  </si>
  <si>
    <t>monocarboxylic acid metabolic process</t>
  </si>
  <si>
    <t>BGED02065|BGED00250|BGED00591|BGED02258|BGED01994|BGED00982|BGED00693|BGED00094|BGED01832|BGED01348|BGED00920|BGED01997|BGED01347|BGED02678|BGED00995|BGED02934</t>
  </si>
  <si>
    <t>bged00001</t>
  </si>
  <si>
    <t>bged00002</t>
  </si>
  <si>
    <t>bged00003</t>
  </si>
  <si>
    <t>bged00004</t>
  </si>
  <si>
    <t>bged00005</t>
  </si>
  <si>
    <t>bged00006</t>
  </si>
  <si>
    <t>bged00007</t>
  </si>
  <si>
    <t>bged00008</t>
  </si>
  <si>
    <t>bged00009</t>
  </si>
  <si>
    <t>bged00010</t>
  </si>
  <si>
    <t>bged00011</t>
  </si>
  <si>
    <t>bged00012</t>
  </si>
  <si>
    <t>bged00013</t>
  </si>
  <si>
    <t>bged00014</t>
  </si>
  <si>
    <t>bged00016</t>
  </si>
  <si>
    <t>bged00017</t>
  </si>
  <si>
    <t>bged00018</t>
  </si>
  <si>
    <t>bged00020</t>
  </si>
  <si>
    <t>bged00024</t>
  </si>
  <si>
    <t>bged00025</t>
  </si>
  <si>
    <t>bged00026</t>
  </si>
  <si>
    <t>bged00027</t>
  </si>
  <si>
    <t>bged00030</t>
  </si>
  <si>
    <t>bged00032</t>
  </si>
  <si>
    <t>bged00034</t>
  </si>
  <si>
    <t>bged00038</t>
  </si>
  <si>
    <t>bged00044</t>
  </si>
  <si>
    <t>bged00050</t>
  </si>
  <si>
    <t>bged00052</t>
  </si>
  <si>
    <t>bged00057</t>
  </si>
  <si>
    <t>bged00059</t>
  </si>
  <si>
    <t>bged00067</t>
  </si>
  <si>
    <t>bged00068</t>
  </si>
  <si>
    <t>bged00072</t>
  </si>
  <si>
    <t>bged00074</t>
  </si>
  <si>
    <t>bged00076</t>
  </si>
  <si>
    <t>bged00079</t>
  </si>
  <si>
    <t>bged00082</t>
  </si>
  <si>
    <t>bged00083</t>
  </si>
  <si>
    <t>bged00084</t>
  </si>
  <si>
    <t>bged00085</t>
  </si>
  <si>
    <t>bged00087</t>
  </si>
  <si>
    <t>bged00088</t>
  </si>
  <si>
    <t>bged00089</t>
  </si>
  <si>
    <t>bged00091</t>
  </si>
  <si>
    <t>bged00092</t>
  </si>
  <si>
    <t>bged00093</t>
  </si>
  <si>
    <t>bged00094</t>
  </si>
  <si>
    <t>bged00099</t>
  </si>
  <si>
    <t>bged00100</t>
  </si>
  <si>
    <t>bged00101</t>
  </si>
  <si>
    <t>bged00104</t>
  </si>
  <si>
    <t>bged00105</t>
  </si>
  <si>
    <t>bged00107</t>
  </si>
  <si>
    <t>bged00111</t>
  </si>
  <si>
    <t>bged00116</t>
  </si>
  <si>
    <t>bged00117</t>
  </si>
  <si>
    <t>bged00121</t>
  </si>
  <si>
    <t>bged00122</t>
  </si>
  <si>
    <t>bged00123</t>
  </si>
  <si>
    <t>bged00125</t>
  </si>
  <si>
    <t>bged00126</t>
  </si>
  <si>
    <t>bged00127</t>
  </si>
  <si>
    <t>bged00128</t>
  </si>
  <si>
    <t>bged00129</t>
  </si>
  <si>
    <t>bged00133</t>
  </si>
  <si>
    <t>bged00135</t>
  </si>
  <si>
    <t>bged00136</t>
  </si>
  <si>
    <t>bged00137</t>
  </si>
  <si>
    <t>bged00138</t>
  </si>
  <si>
    <t>bged00139</t>
  </si>
  <si>
    <t>bged00140</t>
  </si>
  <si>
    <t>bged00141</t>
  </si>
  <si>
    <t>bged00142</t>
  </si>
  <si>
    <t>bged00143</t>
  </si>
  <si>
    <t>bged00144</t>
  </si>
  <si>
    <t>bged00145</t>
  </si>
  <si>
    <t>bged00146</t>
  </si>
  <si>
    <t>bged00147</t>
  </si>
  <si>
    <t>bged00148</t>
  </si>
  <si>
    <t>bged00149</t>
  </si>
  <si>
    <t>bged00150</t>
  </si>
  <si>
    <t>bged00151</t>
  </si>
  <si>
    <t>bged00153</t>
  </si>
  <si>
    <t>bged00154</t>
  </si>
  <si>
    <t>bged00157</t>
  </si>
  <si>
    <t>bged00158</t>
  </si>
  <si>
    <t>bged00159</t>
  </si>
  <si>
    <t>bged00160</t>
  </si>
  <si>
    <t>bged00161</t>
  </si>
  <si>
    <t>bged00162</t>
  </si>
  <si>
    <t>bged00163</t>
  </si>
  <si>
    <t>bged00164</t>
  </si>
  <si>
    <t>bged00165</t>
  </si>
  <si>
    <t>bged00166</t>
  </si>
  <si>
    <t>bged00167</t>
  </si>
  <si>
    <t>bged00168</t>
  </si>
  <si>
    <t>bged00169</t>
  </si>
  <si>
    <t>bged00170</t>
  </si>
  <si>
    <t>bged00171</t>
  </si>
  <si>
    <t>bged00172</t>
  </si>
  <si>
    <t>bged00173</t>
  </si>
  <si>
    <t>bged00174</t>
  </si>
  <si>
    <t>bged00176</t>
  </si>
  <si>
    <t>bged00178</t>
  </si>
  <si>
    <t>bged00179</t>
  </si>
  <si>
    <t>bged00180</t>
  </si>
  <si>
    <t>bged00181</t>
  </si>
  <si>
    <t>bged00184</t>
  </si>
  <si>
    <t>bged00185</t>
  </si>
  <si>
    <t>bged00186</t>
  </si>
  <si>
    <t>bged00187</t>
  </si>
  <si>
    <t>bged00188</t>
  </si>
  <si>
    <t>bged00190</t>
  </si>
  <si>
    <t>bged00196</t>
  </si>
  <si>
    <t>bged00203</t>
  </si>
  <si>
    <t>bged00205</t>
  </si>
  <si>
    <t>bged00207</t>
  </si>
  <si>
    <t>bged00208</t>
  </si>
  <si>
    <t>bged00209</t>
  </si>
  <si>
    <t>bged00210</t>
  </si>
  <si>
    <t>bged00211</t>
  </si>
  <si>
    <t>bged00212</t>
  </si>
  <si>
    <t>bged00213</t>
  </si>
  <si>
    <t>bged00214</t>
  </si>
  <si>
    <t>bged00215</t>
  </si>
  <si>
    <t>bged00216</t>
  </si>
  <si>
    <t>bged00217</t>
  </si>
  <si>
    <t>bged00219</t>
  </si>
  <si>
    <t>bged00221</t>
  </si>
  <si>
    <t>bged00223</t>
  </si>
  <si>
    <t>bged00224</t>
  </si>
  <si>
    <t>bged00225</t>
  </si>
  <si>
    <t>bged00226</t>
  </si>
  <si>
    <t>bged00227</t>
  </si>
  <si>
    <t>bged00228</t>
  </si>
  <si>
    <t>bged00229</t>
  </si>
  <si>
    <t>bged00234</t>
  </si>
  <si>
    <t>bged00236</t>
  </si>
  <si>
    <t>bged00239</t>
  </si>
  <si>
    <t>bged00241</t>
  </si>
  <si>
    <t>bged00242</t>
  </si>
  <si>
    <t>bged00243</t>
  </si>
  <si>
    <t>bged00244</t>
  </si>
  <si>
    <t>bged00245</t>
  </si>
  <si>
    <t>bged00246</t>
  </si>
  <si>
    <t>bged00247</t>
  </si>
  <si>
    <t>bged00249</t>
  </si>
  <si>
    <t>bged00250</t>
  </si>
  <si>
    <t>bged00251</t>
  </si>
  <si>
    <t>bged00253</t>
  </si>
  <si>
    <t>bged00255</t>
  </si>
  <si>
    <t>bged00267</t>
  </si>
  <si>
    <t>bged00268</t>
  </si>
  <si>
    <t>bged00269</t>
  </si>
  <si>
    <t>bged00274</t>
  </si>
  <si>
    <t>bged00278</t>
  </si>
  <si>
    <t>bged00280</t>
  </si>
  <si>
    <t>bged00281</t>
  </si>
  <si>
    <t>bged00285</t>
  </si>
  <si>
    <t>bged00290</t>
  </si>
  <si>
    <t>bged00294</t>
  </si>
  <si>
    <t>bged00297</t>
  </si>
  <si>
    <t>bged00298</t>
  </si>
  <si>
    <t>bged00301</t>
  </si>
  <si>
    <t>bged00302</t>
  </si>
  <si>
    <t>bged00303</t>
  </si>
  <si>
    <t>bged00305</t>
  </si>
  <si>
    <t>bged00306</t>
  </si>
  <si>
    <t>bged00307</t>
  </si>
  <si>
    <t>bged00309</t>
  </si>
  <si>
    <t>bged00313</t>
  </si>
  <si>
    <t>bged00314</t>
  </si>
  <si>
    <t>bged00317</t>
  </si>
  <si>
    <t>bged00324</t>
  </si>
  <si>
    <t>bged00325</t>
  </si>
  <si>
    <t>bged00327</t>
  </si>
  <si>
    <t>bged00329</t>
  </si>
  <si>
    <t>bged00331</t>
  </si>
  <si>
    <t>bged00332</t>
  </si>
  <si>
    <t>bged00335</t>
  </si>
  <si>
    <t>bged00338</t>
  </si>
  <si>
    <t>bged00339</t>
  </si>
  <si>
    <t>bged00341</t>
  </si>
  <si>
    <t>bged00342</t>
  </si>
  <si>
    <t>bged00344</t>
  </si>
  <si>
    <t>bged00346</t>
  </si>
  <si>
    <t>bged00347</t>
  </si>
  <si>
    <t>bged00348</t>
  </si>
  <si>
    <t>bged00349</t>
  </si>
  <si>
    <t>bged00350</t>
  </si>
  <si>
    <t>bged00351</t>
  </si>
  <si>
    <t>bged00355</t>
  </si>
  <si>
    <t>bged00356</t>
  </si>
  <si>
    <t>bged00357</t>
  </si>
  <si>
    <t>bged00359</t>
  </si>
  <si>
    <t>bged00362</t>
  </si>
  <si>
    <t>bged00366</t>
  </si>
  <si>
    <t>bged00369</t>
  </si>
  <si>
    <t>bged00385</t>
  </si>
  <si>
    <t>bged00389</t>
  </si>
  <si>
    <t>bged00395</t>
  </si>
  <si>
    <t>bged00396</t>
  </si>
  <si>
    <t>bged00398</t>
  </si>
  <si>
    <t>bged00404</t>
  </si>
  <si>
    <t>bged00406</t>
  </si>
  <si>
    <t>bged00407</t>
  </si>
  <si>
    <t>bged00408</t>
  </si>
  <si>
    <t>bged00409</t>
  </si>
  <si>
    <t>bged00411</t>
  </si>
  <si>
    <t>bged00412</t>
  </si>
  <si>
    <t>bged00413</t>
  </si>
  <si>
    <t>bged00415</t>
  </si>
  <si>
    <t>bged00416</t>
  </si>
  <si>
    <t>bged00417</t>
  </si>
  <si>
    <t>bged00418</t>
  </si>
  <si>
    <t>bged00419</t>
  </si>
  <si>
    <t>bged00420</t>
  </si>
  <si>
    <t>bged00421</t>
  </si>
  <si>
    <t>bged00422</t>
  </si>
  <si>
    <t>bged00423</t>
  </si>
  <si>
    <t>bged00424</t>
  </si>
  <si>
    <t>bged00425</t>
  </si>
  <si>
    <t>bged00426</t>
  </si>
  <si>
    <t>bged00428</t>
  </si>
  <si>
    <t>bged00429</t>
  </si>
  <si>
    <t>bged00430</t>
  </si>
  <si>
    <t>bged00431</t>
  </si>
  <si>
    <t>bged00432</t>
  </si>
  <si>
    <t>bged00433</t>
  </si>
  <si>
    <t>bged00434</t>
  </si>
  <si>
    <t>bged00435</t>
  </si>
  <si>
    <t>bged00437</t>
  </si>
  <si>
    <t>bged00438</t>
  </si>
  <si>
    <t>bged00439</t>
  </si>
  <si>
    <t>bged00440</t>
  </si>
  <si>
    <t>bged00441</t>
  </si>
  <si>
    <t>bged00442</t>
  </si>
  <si>
    <t>bged00443</t>
  </si>
  <si>
    <t>bged00444</t>
  </si>
  <si>
    <t>bged00445</t>
  </si>
  <si>
    <t>bged00446</t>
  </si>
  <si>
    <t>bged00447</t>
  </si>
  <si>
    <t>bged00448</t>
  </si>
  <si>
    <t>bged00449</t>
  </si>
  <si>
    <t>bged00450</t>
  </si>
  <si>
    <t>bged00451</t>
  </si>
  <si>
    <t>bged00452</t>
  </si>
  <si>
    <t>bged00453</t>
  </si>
  <si>
    <t>bged00454</t>
  </si>
  <si>
    <t>bged00455</t>
  </si>
  <si>
    <t>bged00456</t>
  </si>
  <si>
    <t>bged00457</t>
  </si>
  <si>
    <t>bged00458</t>
  </si>
  <si>
    <t>bged00459</t>
  </si>
  <si>
    <t>bged00460</t>
  </si>
  <si>
    <t>bged00461</t>
  </si>
  <si>
    <t>bged00462</t>
  </si>
  <si>
    <t>bged00463</t>
  </si>
  <si>
    <t>bged00464</t>
  </si>
  <si>
    <t>bged00465</t>
  </si>
  <si>
    <t>bged00466</t>
  </si>
  <si>
    <t>bged00467</t>
  </si>
  <si>
    <t>bged00468</t>
  </si>
  <si>
    <t>bged00469</t>
  </si>
  <si>
    <t>bged00471</t>
  </si>
  <si>
    <t>bged00473</t>
  </si>
  <si>
    <t>bged00475</t>
  </si>
  <si>
    <t>bged00480</t>
  </si>
  <si>
    <t>bged00482</t>
  </si>
  <si>
    <t>bged00483</t>
  </si>
  <si>
    <t>bged00484</t>
  </si>
  <si>
    <t>bged00485</t>
  </si>
  <si>
    <t>bged00486</t>
  </si>
  <si>
    <t>bged00487</t>
  </si>
  <si>
    <t>bged00488</t>
  </si>
  <si>
    <t>bged00489</t>
  </si>
  <si>
    <t>bged00490</t>
  </si>
  <si>
    <t>bged00491</t>
  </si>
  <si>
    <t>bged00492</t>
  </si>
  <si>
    <t>bged00493</t>
  </si>
  <si>
    <t>bged00494</t>
  </si>
  <si>
    <t>bged00495</t>
  </si>
  <si>
    <t>bged00499</t>
  </si>
  <si>
    <t>bged00501</t>
  </si>
  <si>
    <t>bged00502</t>
  </si>
  <si>
    <t>bged00503</t>
  </si>
  <si>
    <t>bged00506</t>
  </si>
  <si>
    <t>bged00508</t>
  </si>
  <si>
    <t>bged00509</t>
  </si>
  <si>
    <t>bged00510</t>
  </si>
  <si>
    <t>bged00511</t>
  </si>
  <si>
    <t>bged00512</t>
  </si>
  <si>
    <t>bged00513</t>
  </si>
  <si>
    <t>bged00515</t>
  </si>
  <si>
    <t>bged00516</t>
  </si>
  <si>
    <t>bged00517</t>
  </si>
  <si>
    <t>bged00518</t>
  </si>
  <si>
    <t>bged00519</t>
  </si>
  <si>
    <t>bged00520</t>
  </si>
  <si>
    <t>bged00521</t>
  </si>
  <si>
    <t>bged00523</t>
  </si>
  <si>
    <t>bged00524</t>
  </si>
  <si>
    <t>bged00525</t>
  </si>
  <si>
    <t>bged00526</t>
  </si>
  <si>
    <t>bged00528</t>
  </si>
  <si>
    <t>bged00529</t>
  </si>
  <si>
    <t>bged00531</t>
  </si>
  <si>
    <t>bged00532</t>
  </si>
  <si>
    <t>bged00533</t>
  </si>
  <si>
    <t>bged00535</t>
  </si>
  <si>
    <t>bged00536</t>
  </si>
  <si>
    <t>bged00537</t>
  </si>
  <si>
    <t>bged00538</t>
  </si>
  <si>
    <t>bged00539</t>
  </si>
  <si>
    <t>bged00540</t>
  </si>
  <si>
    <t>bged00541</t>
  </si>
  <si>
    <t>bged00543</t>
  </si>
  <si>
    <t>bged00544</t>
  </si>
  <si>
    <t>bged00545</t>
  </si>
  <si>
    <t>bged00546</t>
  </si>
  <si>
    <t>bged00547</t>
  </si>
  <si>
    <t>bged00548</t>
  </si>
  <si>
    <t>bged00549</t>
  </si>
  <si>
    <t>bged00551</t>
  </si>
  <si>
    <t>bged00554</t>
  </si>
  <si>
    <t>bged00555</t>
  </si>
  <si>
    <t>bged00556</t>
  </si>
  <si>
    <t>bged00557</t>
  </si>
  <si>
    <t>bged00558</t>
  </si>
  <si>
    <t>bged00559</t>
  </si>
  <si>
    <t>bged00560</t>
  </si>
  <si>
    <t>bged00562</t>
  </si>
  <si>
    <t>bged00563</t>
  </si>
  <si>
    <t>bged00564</t>
  </si>
  <si>
    <t>bged00565</t>
  </si>
  <si>
    <t>bged00566</t>
  </si>
  <si>
    <t>bged00567</t>
  </si>
  <si>
    <t>bged00568</t>
  </si>
  <si>
    <t>bged00569</t>
  </si>
  <si>
    <t>bged00571</t>
  </si>
  <si>
    <t>bged00572</t>
  </si>
  <si>
    <t>bged00573</t>
  </si>
  <si>
    <t>bged00574</t>
  </si>
  <si>
    <t>bged00575</t>
  </si>
  <si>
    <t>bged00576</t>
  </si>
  <si>
    <t>bged00578</t>
  </si>
  <si>
    <t>bged00582</t>
  </si>
  <si>
    <t>bged00583</t>
  </si>
  <si>
    <t>bged00590</t>
  </si>
  <si>
    <t>bged00591</t>
  </si>
  <si>
    <t>bged00592</t>
  </si>
  <si>
    <t>bged00593</t>
  </si>
  <si>
    <t>bged00594</t>
  </si>
  <si>
    <t>bged00595</t>
  </si>
  <si>
    <t>bged00596</t>
  </si>
  <si>
    <t>bged00597</t>
  </si>
  <si>
    <t>bged00598</t>
  </si>
  <si>
    <t>bged00599</t>
  </si>
  <si>
    <t>bged00600</t>
  </si>
  <si>
    <t>bged00601</t>
  </si>
  <si>
    <t>bged00602</t>
  </si>
  <si>
    <t>bged00604</t>
  </si>
  <si>
    <t>bged00605</t>
  </si>
  <si>
    <t>bged00606</t>
  </si>
  <si>
    <t>bged00607</t>
  </si>
  <si>
    <t>bged00609</t>
  </si>
  <si>
    <t>bged00610</t>
  </si>
  <si>
    <t>bged00612</t>
  </si>
  <si>
    <t>bged00614</t>
  </si>
  <si>
    <t>bged00615</t>
  </si>
  <si>
    <t>bged00617</t>
  </si>
  <si>
    <t>bged00618</t>
  </si>
  <si>
    <t>bged00619</t>
  </si>
  <si>
    <t>bged00620</t>
  </si>
  <si>
    <t>bged00621</t>
  </si>
  <si>
    <t>bged00623</t>
  </si>
  <si>
    <t>bged00625</t>
  </si>
  <si>
    <t>bged00626</t>
  </si>
  <si>
    <t>bged00627</t>
  </si>
  <si>
    <t>bged00628</t>
  </si>
  <si>
    <t>bged00629</t>
  </si>
  <si>
    <t>bged00630</t>
  </si>
  <si>
    <t>bged00631</t>
  </si>
  <si>
    <t>bged00634</t>
  </si>
  <si>
    <t>bged00635</t>
  </si>
  <si>
    <t>bged00636</t>
  </si>
  <si>
    <t>bged00637</t>
  </si>
  <si>
    <t>bged00638</t>
  </si>
  <si>
    <t>bged00639</t>
  </si>
  <si>
    <t>bged00640</t>
  </si>
  <si>
    <t>bged00641</t>
  </si>
  <si>
    <t>bged00644</t>
  </si>
  <si>
    <t>bged00645</t>
  </si>
  <si>
    <t>bged00647</t>
  </si>
  <si>
    <t>bged00649</t>
  </si>
  <si>
    <t>bged00651</t>
  </si>
  <si>
    <t>bged00652</t>
  </si>
  <si>
    <t>bged00653</t>
  </si>
  <si>
    <t>bged00658</t>
  </si>
  <si>
    <t>bged00660</t>
  </si>
  <si>
    <t>bged00661</t>
  </si>
  <si>
    <t>bged00662</t>
  </si>
  <si>
    <t>bged00665</t>
  </si>
  <si>
    <t>bged00666</t>
  </si>
  <si>
    <t>bged00667</t>
  </si>
  <si>
    <t>bged00668</t>
  </si>
  <si>
    <t>bged00669</t>
  </si>
  <si>
    <t>bged00670</t>
  </si>
  <si>
    <t>bged00671</t>
  </si>
  <si>
    <t>bged00673</t>
  </si>
  <si>
    <t>bged00674</t>
  </si>
  <si>
    <t>bged00675</t>
  </si>
  <si>
    <t>bged00676</t>
  </si>
  <si>
    <t>bged00682</t>
  </si>
  <si>
    <t>bged00683</t>
  </si>
  <si>
    <t>bged00684</t>
  </si>
  <si>
    <t>bged00685</t>
  </si>
  <si>
    <t>bged00686</t>
  </si>
  <si>
    <t>bged00687</t>
  </si>
  <si>
    <t>bged00688</t>
  </si>
  <si>
    <t>bged00689</t>
  </si>
  <si>
    <t>bged00690</t>
  </si>
  <si>
    <t>bged00692</t>
  </si>
  <si>
    <t>bged00693</t>
  </si>
  <si>
    <t>bged00695</t>
  </si>
  <si>
    <t>bged00697</t>
  </si>
  <si>
    <t>bged00698</t>
  </si>
  <si>
    <t>bged00699</t>
  </si>
  <si>
    <t>bged00700</t>
  </si>
  <si>
    <t>bged00703</t>
  </si>
  <si>
    <t>bged00704</t>
  </si>
  <si>
    <t>bged00705</t>
  </si>
  <si>
    <t>bged00706</t>
  </si>
  <si>
    <t>bged00707</t>
  </si>
  <si>
    <t>bged00708</t>
  </si>
  <si>
    <t>bged00709</t>
  </si>
  <si>
    <t>bged00710</t>
  </si>
  <si>
    <t>bged00711</t>
  </si>
  <si>
    <t>bged00712</t>
  </si>
  <si>
    <t>bged00713</t>
  </si>
  <si>
    <t>bged00714</t>
  </si>
  <si>
    <t>bged00718</t>
  </si>
  <si>
    <t>bged00724</t>
  </si>
  <si>
    <t>bged00726</t>
  </si>
  <si>
    <t>bged00727</t>
  </si>
  <si>
    <t>bged00728</t>
  </si>
  <si>
    <t>bged00730</t>
  </si>
  <si>
    <t>bged00731</t>
  </si>
  <si>
    <t>bged00732</t>
  </si>
  <si>
    <t>bged00733</t>
  </si>
  <si>
    <t>bged00735</t>
  </si>
  <si>
    <t>bged00736</t>
  </si>
  <si>
    <t>bged00737</t>
  </si>
  <si>
    <t>bged00738</t>
  </si>
  <si>
    <t>bged00740</t>
  </si>
  <si>
    <t>bged00744</t>
  </si>
  <si>
    <t>bged00745</t>
  </si>
  <si>
    <t>bged00746</t>
  </si>
  <si>
    <t>bged00748</t>
  </si>
  <si>
    <t>bged00749</t>
  </si>
  <si>
    <t>bged00751</t>
  </si>
  <si>
    <t>bged00752</t>
  </si>
  <si>
    <t>bged00753</t>
  </si>
  <si>
    <t>bged00756</t>
  </si>
  <si>
    <t>bged00759</t>
  </si>
  <si>
    <t>bged00760</t>
  </si>
  <si>
    <t>bged00761</t>
  </si>
  <si>
    <t>bged00762</t>
  </si>
  <si>
    <t>bged00763</t>
  </si>
  <si>
    <t>bged00764</t>
  </si>
  <si>
    <t>bged00765</t>
  </si>
  <si>
    <t>bged00766</t>
  </si>
  <si>
    <t>bged00778</t>
  </si>
  <si>
    <t>bged00780</t>
  </si>
  <si>
    <t>bged00781</t>
  </si>
  <si>
    <t>bged00782</t>
  </si>
  <si>
    <t>bged00783</t>
  </si>
  <si>
    <t>bged00784</t>
  </si>
  <si>
    <t>bged00787</t>
  </si>
  <si>
    <t>bged00788</t>
  </si>
  <si>
    <t>bged00789</t>
  </si>
  <si>
    <t>bged00790</t>
  </si>
  <si>
    <t>bged00791</t>
  </si>
  <si>
    <t>bged00792</t>
  </si>
  <si>
    <t>bged00794</t>
  </si>
  <si>
    <t>bged00796</t>
  </si>
  <si>
    <t>bged00797</t>
  </si>
  <si>
    <t>bged00798</t>
  </si>
  <si>
    <t>bged00799</t>
  </si>
  <si>
    <t>bged00801</t>
  </si>
  <si>
    <t>bged00804</t>
  </si>
  <si>
    <t>bged00807</t>
  </si>
  <si>
    <t>bged00808</t>
  </si>
  <si>
    <t>bged00809</t>
  </si>
  <si>
    <t>bged00811</t>
  </si>
  <si>
    <t>bged00816</t>
  </si>
  <si>
    <t>bged00817</t>
  </si>
  <si>
    <t>bged00822</t>
  </si>
  <si>
    <t>bged00828</t>
  </si>
  <si>
    <t>bged00834</t>
  </si>
  <si>
    <t>bged00851</t>
  </si>
  <si>
    <t>bged00853</t>
  </si>
  <si>
    <t>bged00854</t>
  </si>
  <si>
    <t>bged00862</t>
  </si>
  <si>
    <t>bged00873</t>
  </si>
  <si>
    <t>bged00879</t>
  </si>
  <si>
    <t>bged00880</t>
  </si>
  <si>
    <t>bged00881</t>
  </si>
  <si>
    <t>bged00884</t>
  </si>
  <si>
    <t>bged00890</t>
  </si>
  <si>
    <t>bged00893</t>
  </si>
  <si>
    <t>bged00895</t>
  </si>
  <si>
    <t>bged00901</t>
  </si>
  <si>
    <t>bged00902</t>
  </si>
  <si>
    <t>bged00903</t>
  </si>
  <si>
    <t>bged00907</t>
  </si>
  <si>
    <t>bged00909</t>
  </si>
  <si>
    <t>bged00910</t>
  </si>
  <si>
    <t>bged00912</t>
  </si>
  <si>
    <t>bged00913</t>
  </si>
  <si>
    <t>bged00914</t>
  </si>
  <si>
    <t>bged00915</t>
  </si>
  <si>
    <t>bged00917</t>
  </si>
  <si>
    <t>bged00919</t>
  </si>
  <si>
    <t>bged00920</t>
  </si>
  <si>
    <t>bged00921</t>
  </si>
  <si>
    <t>bged00922</t>
  </si>
  <si>
    <t>bged00923</t>
  </si>
  <si>
    <t>bged00930</t>
  </si>
  <si>
    <t>bged00932</t>
  </si>
  <si>
    <t>bged00933</t>
  </si>
  <si>
    <t>bged00934</t>
  </si>
  <si>
    <t>bged00935</t>
  </si>
  <si>
    <t>bged00936</t>
  </si>
  <si>
    <t>bged00941</t>
  </si>
  <si>
    <t>bged00942</t>
  </si>
  <si>
    <t>bged00943</t>
  </si>
  <si>
    <t>bged00944</t>
  </si>
  <si>
    <t>bged00945</t>
  </si>
  <si>
    <t>bged00946</t>
  </si>
  <si>
    <t>bged00947</t>
  </si>
  <si>
    <t>bged00948</t>
  </si>
  <si>
    <t>bged00949</t>
  </si>
  <si>
    <t>bged00950</t>
  </si>
  <si>
    <t>bged00951</t>
  </si>
  <si>
    <t>bged00953</t>
  </si>
  <si>
    <t>bged00954</t>
  </si>
  <si>
    <t>bged00955</t>
  </si>
  <si>
    <t>bged00956</t>
  </si>
  <si>
    <t>bged00957</t>
  </si>
  <si>
    <t>bged00959</t>
  </si>
  <si>
    <t>bged00960</t>
  </si>
  <si>
    <t>bged00961</t>
  </si>
  <si>
    <t>bged00962</t>
  </si>
  <si>
    <t>bged00963</t>
  </si>
  <si>
    <t>bged00964</t>
  </si>
  <si>
    <t>bged00965</t>
  </si>
  <si>
    <t>bged00968</t>
  </si>
  <si>
    <t>bged00969</t>
  </si>
  <si>
    <t>bged00970</t>
  </si>
  <si>
    <t>bged00971</t>
  </si>
  <si>
    <t>bged00973</t>
  </si>
  <si>
    <t>bged00975</t>
  </si>
  <si>
    <t>bged00977</t>
  </si>
  <si>
    <t>bged00978</t>
  </si>
  <si>
    <t>bged00979</t>
  </si>
  <si>
    <t>bged00980</t>
  </si>
  <si>
    <t>bged00982</t>
  </si>
  <si>
    <t>bged00983</t>
  </si>
  <si>
    <t>bged00984</t>
  </si>
  <si>
    <t>bged00985</t>
  </si>
  <si>
    <t>bged00986</t>
  </si>
  <si>
    <t>bged00987</t>
  </si>
  <si>
    <t>bged00988</t>
  </si>
  <si>
    <t>bged00989</t>
  </si>
  <si>
    <t>bged00990</t>
  </si>
  <si>
    <t>bged00992</t>
  </si>
  <si>
    <t>bged00993</t>
  </si>
  <si>
    <t>bged00994</t>
  </si>
  <si>
    <t>bged00995</t>
  </si>
  <si>
    <t>bged00997</t>
  </si>
  <si>
    <t>bged00998</t>
  </si>
  <si>
    <t>bged00999</t>
  </si>
  <si>
    <t>bged01000</t>
  </si>
  <si>
    <t>bged01001</t>
  </si>
  <si>
    <t>bged01002</t>
  </si>
  <si>
    <t>bged01003</t>
  </si>
  <si>
    <t>bged01005</t>
  </si>
  <si>
    <t>bged01006</t>
  </si>
  <si>
    <t>bged01009</t>
  </si>
  <si>
    <t>bged01010</t>
  </si>
  <si>
    <t>bged01012</t>
  </si>
  <si>
    <t>bged01013</t>
  </si>
  <si>
    <t>bged01015</t>
  </si>
  <si>
    <t>bged01016</t>
  </si>
  <si>
    <t>bged01017</t>
  </si>
  <si>
    <t>bged01018</t>
  </si>
  <si>
    <t>bged01020</t>
  </si>
  <si>
    <t>bged01021</t>
  </si>
  <si>
    <t>bged01022</t>
  </si>
  <si>
    <t>bged01023</t>
  </si>
  <si>
    <t>bged01024</t>
  </si>
  <si>
    <t>bged01025</t>
  </si>
  <si>
    <t>bged01026</t>
  </si>
  <si>
    <t>bged01031</t>
  </si>
  <si>
    <t>bged01039</t>
  </si>
  <si>
    <t>bged01057</t>
  </si>
  <si>
    <t>bged01059</t>
  </si>
  <si>
    <t>bged01061</t>
  </si>
  <si>
    <t>bged01068</t>
  </si>
  <si>
    <t>bged01083</t>
  </si>
  <si>
    <t>bged01084</t>
  </si>
  <si>
    <t>bged01107</t>
  </si>
  <si>
    <t>bged01108</t>
  </si>
  <si>
    <t>bged01111</t>
  </si>
  <si>
    <t>bged01112</t>
  </si>
  <si>
    <t>bged01127</t>
  </si>
  <si>
    <t>bged01134</t>
  </si>
  <si>
    <t>bged01135</t>
  </si>
  <si>
    <t>bged01137</t>
  </si>
  <si>
    <t>bged01138</t>
  </si>
  <si>
    <t>bged01140</t>
  </si>
  <si>
    <t>bged01142</t>
  </si>
  <si>
    <t>bged01144</t>
  </si>
  <si>
    <t>bged01146</t>
  </si>
  <si>
    <t>bged01147</t>
  </si>
  <si>
    <t>bged01149</t>
  </si>
  <si>
    <t>bged01150</t>
  </si>
  <si>
    <t>bged01154</t>
  </si>
  <si>
    <t>bged01156</t>
  </si>
  <si>
    <t>bged01157</t>
  </si>
  <si>
    <t>bged01163</t>
  </si>
  <si>
    <t>bged01166</t>
  </si>
  <si>
    <t>bged01169</t>
  </si>
  <si>
    <t>bged01171</t>
  </si>
  <si>
    <t>bged01173</t>
  </si>
  <si>
    <t>bged01174</t>
  </si>
  <si>
    <t>bged01176</t>
  </si>
  <si>
    <t>bged01177</t>
  </si>
  <si>
    <t>bged01178</t>
  </si>
  <si>
    <t>bged01179</t>
  </si>
  <si>
    <t>bged01180</t>
  </si>
  <si>
    <t>bged01181</t>
  </si>
  <si>
    <t>bged01182</t>
  </si>
  <si>
    <t>bged01183</t>
  </si>
  <si>
    <t>bged01184</t>
  </si>
  <si>
    <t>bged01185</t>
  </si>
  <si>
    <t>bged01186</t>
  </si>
  <si>
    <t>bged01187</t>
  </si>
  <si>
    <t>bged01188</t>
  </si>
  <si>
    <t>bged01189</t>
  </si>
  <si>
    <t>bged01190</t>
  </si>
  <si>
    <t>bged01191</t>
  </si>
  <si>
    <t>bged01193</t>
  </si>
  <si>
    <t>bged01194</t>
  </si>
  <si>
    <t>bged01195</t>
  </si>
  <si>
    <t>bged01196</t>
  </si>
  <si>
    <t>bged01197</t>
  </si>
  <si>
    <t>bged01199</t>
  </si>
  <si>
    <t>bged01200</t>
  </si>
  <si>
    <t>bged01203</t>
  </si>
  <si>
    <t>bged01204</t>
  </si>
  <si>
    <t>bged01205</t>
  </si>
  <si>
    <t>bged01207</t>
  </si>
  <si>
    <t>bged01210</t>
  </si>
  <si>
    <t>bged01216</t>
  </si>
  <si>
    <t>bged01219</t>
  </si>
  <si>
    <t>bged01225</t>
  </si>
  <si>
    <t>bged01228</t>
  </si>
  <si>
    <t>bged01235</t>
  </si>
  <si>
    <t>bged01238</t>
  </si>
  <si>
    <t>bged01240</t>
  </si>
  <si>
    <t>bged01242</t>
  </si>
  <si>
    <t>bged01245</t>
  </si>
  <si>
    <t>bged01246</t>
  </si>
  <si>
    <t>bged01248</t>
  </si>
  <si>
    <t>bged01250</t>
  </si>
  <si>
    <t>bged01251</t>
  </si>
  <si>
    <t>bged01253</t>
  </si>
  <si>
    <t>bged01254</t>
  </si>
  <si>
    <t>bged01255</t>
  </si>
  <si>
    <t>bged01256</t>
  </si>
  <si>
    <t>bged01259</t>
  </si>
  <si>
    <t>bged01260</t>
  </si>
  <si>
    <t>bged01262</t>
  </si>
  <si>
    <t>bged01264</t>
  </si>
  <si>
    <t>bged01265</t>
  </si>
  <si>
    <t>bged01266</t>
  </si>
  <si>
    <t>bged01268</t>
  </si>
  <si>
    <t>bged01274</t>
  </si>
  <si>
    <t>bged01275</t>
  </si>
  <si>
    <t>bged01277</t>
  </si>
  <si>
    <t>bged01278</t>
  </si>
  <si>
    <t>bged01279</t>
  </si>
  <si>
    <t>bged01280</t>
  </si>
  <si>
    <t>bged01281</t>
  </si>
  <si>
    <t>bged01282</t>
  </si>
  <si>
    <t>bged01283</t>
  </si>
  <si>
    <t>bged01285</t>
  </si>
  <si>
    <t>bged01290</t>
  </si>
  <si>
    <t>bged01299</t>
  </si>
  <si>
    <t>bged01301</t>
  </si>
  <si>
    <t>bged01302</t>
  </si>
  <si>
    <t>bged01303</t>
  </si>
  <si>
    <t>bged01305</t>
  </si>
  <si>
    <t>bged01306</t>
  </si>
  <si>
    <t>bged01307</t>
  </si>
  <si>
    <t>bged01308</t>
  </si>
  <si>
    <t>bged01309</t>
  </si>
  <si>
    <t>bged01310</t>
  </si>
  <si>
    <t>bged01312</t>
  </si>
  <si>
    <t>bged01313</t>
  </si>
  <si>
    <t>bged01314</t>
  </si>
  <si>
    <t>bged01315</t>
  </si>
  <si>
    <t>bged01316</t>
  </si>
  <si>
    <t>bged01317</t>
  </si>
  <si>
    <t>bged01318</t>
  </si>
  <si>
    <t>bged01319</t>
  </si>
  <si>
    <t>bged01320</t>
  </si>
  <si>
    <t>bged01321</t>
  </si>
  <si>
    <t>bged01322</t>
  </si>
  <si>
    <t>bged01323</t>
  </si>
  <si>
    <t>bged01327</t>
  </si>
  <si>
    <t>bged01328</t>
  </si>
  <si>
    <t>bged01330</t>
  </si>
  <si>
    <t>bged01331</t>
  </si>
  <si>
    <t>bged01332</t>
  </si>
  <si>
    <t>bged01333</t>
  </si>
  <si>
    <t>bged01335</t>
  </si>
  <si>
    <t>bged01336</t>
  </si>
  <si>
    <t>bged01337</t>
  </si>
  <si>
    <t>bged01341</t>
  </si>
  <si>
    <t>bged01344</t>
  </si>
  <si>
    <t>bged01345</t>
  </si>
  <si>
    <t>bged01346</t>
  </si>
  <si>
    <t>bged01347</t>
  </si>
  <si>
    <t>bged01348</t>
  </si>
  <si>
    <t>bged01349</t>
  </si>
  <si>
    <t>bged01350</t>
  </si>
  <si>
    <t>bged01351</t>
  </si>
  <si>
    <t>bged01352</t>
  </si>
  <si>
    <t>bged01353</t>
  </si>
  <si>
    <t>bged01354</t>
  </si>
  <si>
    <t>bged01355</t>
  </si>
  <si>
    <t>bged01357</t>
  </si>
  <si>
    <t>bged01359</t>
  </si>
  <si>
    <t>bged01361</t>
  </si>
  <si>
    <t>bged01362</t>
  </si>
  <si>
    <t>bged01363</t>
  </si>
  <si>
    <t>bged01364</t>
  </si>
  <si>
    <t>bged01365</t>
  </si>
  <si>
    <t>bged01366</t>
  </si>
  <si>
    <t>bged01367</t>
  </si>
  <si>
    <t>bged01368</t>
  </si>
  <si>
    <t>bged01369</t>
  </si>
  <si>
    <t>bged01383</t>
  </si>
  <si>
    <t>bged01384</t>
  </si>
  <si>
    <t>bged01387</t>
  </si>
  <si>
    <t>bged01390</t>
  </si>
  <si>
    <t>bged01391</t>
  </si>
  <si>
    <t>bged01392</t>
  </si>
  <si>
    <t>bged01393</t>
  </si>
  <si>
    <t>bged01398</t>
  </si>
  <si>
    <t>bged01399</t>
  </si>
  <si>
    <t>bged01402</t>
  </si>
  <si>
    <t>bged01403</t>
  </si>
  <si>
    <t>bged01408</t>
  </si>
  <si>
    <t>bged01417</t>
  </si>
  <si>
    <t>bged01418</t>
  </si>
  <si>
    <t>bged01419</t>
  </si>
  <si>
    <t>bged01420</t>
  </si>
  <si>
    <t>bged01421</t>
  </si>
  <si>
    <t>bged01422</t>
  </si>
  <si>
    <t>bged01423</t>
  </si>
  <si>
    <t>bged01426</t>
  </si>
  <si>
    <t>bged01427</t>
  </si>
  <si>
    <t>bged01428</t>
  </si>
  <si>
    <t>bged01429</t>
  </si>
  <si>
    <t>bged01432</t>
  </si>
  <si>
    <t>bged01433</t>
  </si>
  <si>
    <t>bged01439</t>
  </si>
  <si>
    <t>bged01442</t>
  </si>
  <si>
    <t>bged01444</t>
  </si>
  <si>
    <t>bged01446</t>
  </si>
  <si>
    <t>bged01449</t>
  </si>
  <si>
    <t>bged01450</t>
  </si>
  <si>
    <t>bged01454</t>
  </si>
  <si>
    <t>bged01459</t>
  </si>
  <si>
    <t>bged01461</t>
  </si>
  <si>
    <t>bged01463</t>
  </si>
  <si>
    <t>bged01467</t>
  </si>
  <si>
    <t>bged01469</t>
  </si>
  <si>
    <t>bged01472</t>
  </si>
  <si>
    <t>bged01475</t>
  </si>
  <si>
    <t>bged01476</t>
  </si>
  <si>
    <t>bged01479</t>
  </si>
  <si>
    <t>bged01483</t>
  </si>
  <si>
    <t>bged01484</t>
  </si>
  <si>
    <t>bged01485</t>
  </si>
  <si>
    <t>bged01487</t>
  </si>
  <si>
    <t>bged01488</t>
  </si>
  <si>
    <t>bged01489</t>
  </si>
  <si>
    <t>bged01490</t>
  </si>
  <si>
    <t>bged01492</t>
  </si>
  <si>
    <t>bged01493</t>
  </si>
  <si>
    <t>bged01495</t>
  </si>
  <si>
    <t>bged01497</t>
  </si>
  <si>
    <t>bged01498</t>
  </si>
  <si>
    <t>bged01501</t>
  </si>
  <si>
    <t>bged01502</t>
  </si>
  <si>
    <t>bged01503</t>
  </si>
  <si>
    <t>bged01505</t>
  </si>
  <si>
    <t>bged01506</t>
  </si>
  <si>
    <t>bged01510</t>
  </si>
  <si>
    <t>bged01511</t>
  </si>
  <si>
    <t>bged01512</t>
  </si>
  <si>
    <t>bged01519</t>
  </si>
  <si>
    <t>bged01520</t>
  </si>
  <si>
    <t>bged01523</t>
  </si>
  <si>
    <t>bged01524</t>
  </si>
  <si>
    <t>bged01525</t>
  </si>
  <si>
    <t>bged01528</t>
  </si>
  <si>
    <t>bged01530</t>
  </si>
  <si>
    <t>bged01531</t>
  </si>
  <si>
    <t>bged01535</t>
  </si>
  <si>
    <t>bged01537</t>
  </si>
  <si>
    <t>bged01538</t>
  </si>
  <si>
    <t>bged01540</t>
  </si>
  <si>
    <t>bged01543</t>
  </si>
  <si>
    <t>bged01544</t>
  </si>
  <si>
    <t>bged01545</t>
  </si>
  <si>
    <t>bged01546</t>
  </si>
  <si>
    <t>bged01547</t>
  </si>
  <si>
    <t>bged01548</t>
  </si>
  <si>
    <t>bged01550</t>
  </si>
  <si>
    <t>bged01554</t>
  </si>
  <si>
    <t>bged01561</t>
  </si>
  <si>
    <t>bged01567</t>
  </si>
  <si>
    <t>bged01568</t>
  </si>
  <si>
    <t>bged01569</t>
  </si>
  <si>
    <t>bged01570</t>
  </si>
  <si>
    <t>bged01571</t>
  </si>
  <si>
    <t>bged01572</t>
  </si>
  <si>
    <t>bged01574</t>
  </si>
  <si>
    <t>bged01575</t>
  </si>
  <si>
    <t>bged01577</t>
  </si>
  <si>
    <t>bged01578</t>
  </si>
  <si>
    <t>bged01580</t>
  </si>
  <si>
    <t>bged01582</t>
  </si>
  <si>
    <t>bged01583</t>
  </si>
  <si>
    <t>bged01584</t>
  </si>
  <si>
    <t>bged01585</t>
  </si>
  <si>
    <t>bged01586</t>
  </si>
  <si>
    <t>bged01587</t>
  </si>
  <si>
    <t>bged01588</t>
  </si>
  <si>
    <t>bged01589</t>
  </si>
  <si>
    <t>bged01591</t>
  </si>
  <si>
    <t>bged01592</t>
  </si>
  <si>
    <t>bged01593</t>
  </si>
  <si>
    <t>bged01594</t>
  </si>
  <si>
    <t>bged01596</t>
  </si>
  <si>
    <t>bged01598</t>
  </si>
  <si>
    <t>bged01599</t>
  </si>
  <si>
    <t>bged01600</t>
  </si>
  <si>
    <t>bged01601</t>
  </si>
  <si>
    <t>bged01602</t>
  </si>
  <si>
    <t>bged01603</t>
  </si>
  <si>
    <t>bged01605</t>
  </si>
  <si>
    <t>bged01606</t>
  </si>
  <si>
    <t>bged01608</t>
  </si>
  <si>
    <t>bged01609</t>
  </si>
  <si>
    <t>bged01629</t>
  </si>
  <si>
    <t>bged01634</t>
  </si>
  <si>
    <t>bged01638</t>
  </si>
  <si>
    <t>bged01640</t>
  </si>
  <si>
    <t>bged01645</t>
  </si>
  <si>
    <t>bged01650</t>
  </si>
  <si>
    <t>bged01651</t>
  </si>
  <si>
    <t>bged01658</t>
  </si>
  <si>
    <t>bged01662</t>
  </si>
  <si>
    <t>bged01665</t>
  </si>
  <si>
    <t>bged01670</t>
  </si>
  <si>
    <t>bged01684</t>
  </si>
  <si>
    <t>bged01685</t>
  </si>
  <si>
    <t>bged01686</t>
  </si>
  <si>
    <t>bged01688</t>
  </si>
  <si>
    <t>bged01690</t>
  </si>
  <si>
    <t>bged01691</t>
  </si>
  <si>
    <t>bged01692</t>
  </si>
  <si>
    <t>bged01694</t>
  </si>
  <si>
    <t>bged01697</t>
  </si>
  <si>
    <t>bged01699</t>
  </si>
  <si>
    <t>bged01703</t>
  </si>
  <si>
    <t>bged01714</t>
  </si>
  <si>
    <t>bged01715</t>
  </si>
  <si>
    <t>bged01716</t>
  </si>
  <si>
    <t>bged01723</t>
  </si>
  <si>
    <t>bged01725</t>
  </si>
  <si>
    <t>bged01727</t>
  </si>
  <si>
    <t>bged01729</t>
  </si>
  <si>
    <t>bged01730</t>
  </si>
  <si>
    <t>bged01733</t>
  </si>
  <si>
    <t>bged01738</t>
  </si>
  <si>
    <t>bged01739</t>
  </si>
  <si>
    <t>bged01740</t>
  </si>
  <si>
    <t>bged01743</t>
  </si>
  <si>
    <t>bged01744</t>
  </si>
  <si>
    <t>bged01746</t>
  </si>
  <si>
    <t>bged01753</t>
  </si>
  <si>
    <t>bged01757</t>
  </si>
  <si>
    <t>bged01766</t>
  </si>
  <si>
    <t>bged01773</t>
  </si>
  <si>
    <t>bged01774</t>
  </si>
  <si>
    <t>bged01800</t>
  </si>
  <si>
    <t>bged01804</t>
  </si>
  <si>
    <t>bged01807</t>
  </si>
  <si>
    <t>bged01809</t>
  </si>
  <si>
    <t>bged01812</t>
  </si>
  <si>
    <t>bged01814</t>
  </si>
  <si>
    <t>bged01815</t>
  </si>
  <si>
    <t>bged01816</t>
  </si>
  <si>
    <t>bged01821</t>
  </si>
  <si>
    <t>bged01822</t>
  </si>
  <si>
    <t>bged01828</t>
  </si>
  <si>
    <t>bged01829</t>
  </si>
  <si>
    <t>bged01830</t>
  </si>
  <si>
    <t>bged01831</t>
  </si>
  <si>
    <t>bged01832</t>
  </si>
  <si>
    <t>bged01833</t>
  </si>
  <si>
    <t>bged01834</t>
  </si>
  <si>
    <t>bged01835</t>
  </si>
  <si>
    <t>bged01836</t>
  </si>
  <si>
    <t>bged01837</t>
  </si>
  <si>
    <t>bged01841</t>
  </si>
  <si>
    <t>bged01844</t>
  </si>
  <si>
    <t>bged01846</t>
  </si>
  <si>
    <t>bged01849</t>
  </si>
  <si>
    <t>bged01851</t>
  </si>
  <si>
    <t>bged01852</t>
  </si>
  <si>
    <t>bged01853</t>
  </si>
  <si>
    <t>bged01855</t>
  </si>
  <si>
    <t>bged01856</t>
  </si>
  <si>
    <t>bged01858</t>
  </si>
  <si>
    <t>bged01859</t>
  </si>
  <si>
    <t>bged01862</t>
  </si>
  <si>
    <t>bged01863</t>
  </si>
  <si>
    <t>bged01866</t>
  </si>
  <si>
    <t>bged01869</t>
  </si>
  <si>
    <t>bged01870</t>
  </si>
  <si>
    <t>bged01874</t>
  </si>
  <si>
    <t>bged01875</t>
  </si>
  <si>
    <t>bged01877</t>
  </si>
  <si>
    <t>bged01883</t>
  </si>
  <si>
    <t>bged01890</t>
  </si>
  <si>
    <t>bged01894</t>
  </si>
  <si>
    <t>bged01895</t>
  </si>
  <si>
    <t>bged01896</t>
  </si>
  <si>
    <t>bged01897</t>
  </si>
  <si>
    <t>bged01900</t>
  </si>
  <si>
    <t>bged01904</t>
  </si>
  <si>
    <t>bged01905</t>
  </si>
  <si>
    <t>bged01908</t>
  </si>
  <si>
    <t>bged01910</t>
  </si>
  <si>
    <t>bged01914</t>
  </si>
  <si>
    <t>bged01919</t>
  </si>
  <si>
    <t>bged01923</t>
  </si>
  <si>
    <t>bged01927</t>
  </si>
  <si>
    <t>bged01928</t>
  </si>
  <si>
    <t>bged01931</t>
  </si>
  <si>
    <t>bged01934</t>
  </si>
  <si>
    <t>bged01940</t>
  </si>
  <si>
    <t>bged01941</t>
  </si>
  <si>
    <t>bged01943</t>
  </si>
  <si>
    <t>bged01947</t>
  </si>
  <si>
    <t>bged01950</t>
  </si>
  <si>
    <t>bged01955</t>
  </si>
  <si>
    <t>bged01957</t>
  </si>
  <si>
    <t>bged01961</t>
  </si>
  <si>
    <t>bged01964</t>
  </si>
  <si>
    <t>bged01965</t>
  </si>
  <si>
    <t>bged01966</t>
  </si>
  <si>
    <t>bged01969</t>
  </si>
  <si>
    <t>bged01970</t>
  </si>
  <si>
    <t>bged01971</t>
  </si>
  <si>
    <t>bged01974</t>
  </si>
  <si>
    <t>bged01977</t>
  </si>
  <si>
    <t>bged01979</t>
  </si>
  <si>
    <t>bged01980</t>
  </si>
  <si>
    <t>bged01981</t>
  </si>
  <si>
    <t>bged01983</t>
  </si>
  <si>
    <t>bged01984</t>
  </si>
  <si>
    <t>bged01989</t>
  </si>
  <si>
    <t>bged01990</t>
  </si>
  <si>
    <t>bged01991</t>
  </si>
  <si>
    <t>bged01993</t>
  </si>
  <si>
    <t>bged01994</t>
  </si>
  <si>
    <t>bged01996</t>
  </si>
  <si>
    <t>bged01997</t>
  </si>
  <si>
    <t>bged02000</t>
  </si>
  <si>
    <t>bged02003</t>
  </si>
  <si>
    <t>bged02004</t>
  </si>
  <si>
    <t>bged02008</t>
  </si>
  <si>
    <t>bged02009</t>
  </si>
  <si>
    <t>bged02010</t>
  </si>
  <si>
    <t>bged02011</t>
  </si>
  <si>
    <t>bged02013</t>
  </si>
  <si>
    <t>bged02014</t>
  </si>
  <si>
    <t>bged02015</t>
  </si>
  <si>
    <t>bged02016</t>
  </si>
  <si>
    <t>bged02017</t>
  </si>
  <si>
    <t>bged02018</t>
  </si>
  <si>
    <t>bged02019</t>
  </si>
  <si>
    <t>bged02020</t>
  </si>
  <si>
    <t>bged02021</t>
  </si>
  <si>
    <t>bged02025</t>
  </si>
  <si>
    <t>bged02034</t>
  </si>
  <si>
    <t>bged02035</t>
  </si>
  <si>
    <t>bged02037</t>
  </si>
  <si>
    <t>bged02039</t>
  </si>
  <si>
    <t>bged02041</t>
  </si>
  <si>
    <t>bged02042</t>
  </si>
  <si>
    <t>bged02044</t>
  </si>
  <si>
    <t>bged02045</t>
  </si>
  <si>
    <t>bged02046</t>
  </si>
  <si>
    <t>bged02047</t>
  </si>
  <si>
    <t>bged02048</t>
  </si>
  <si>
    <t>bged02049</t>
  </si>
  <si>
    <t>bged02050</t>
  </si>
  <si>
    <t>bged02051</t>
  </si>
  <si>
    <t>bged02052</t>
  </si>
  <si>
    <t>bged02054</t>
  </si>
  <si>
    <t>bged02055</t>
  </si>
  <si>
    <t>bged02057</t>
  </si>
  <si>
    <t>bged02058</t>
  </si>
  <si>
    <t>bged02062</t>
  </si>
  <si>
    <t>bged02063</t>
  </si>
  <si>
    <t>bged02065</t>
  </si>
  <si>
    <t>bged02066</t>
  </si>
  <si>
    <t>bged02067</t>
  </si>
  <si>
    <t>bged02069</t>
  </si>
  <si>
    <t>bged02071</t>
  </si>
  <si>
    <t>bged02072</t>
  </si>
  <si>
    <t>bged02074</t>
  </si>
  <si>
    <t>bged02075</t>
  </si>
  <si>
    <t>bged02077</t>
  </si>
  <si>
    <t>bged02078</t>
  </si>
  <si>
    <t>bged02081</t>
  </si>
  <si>
    <t>bged02083</t>
  </si>
  <si>
    <t>bged02086</t>
  </si>
  <si>
    <t>bged02087</t>
  </si>
  <si>
    <t>bged02089</t>
  </si>
  <si>
    <t>bged02090</t>
  </si>
  <si>
    <t>bged02091</t>
  </si>
  <si>
    <t>bged02092</t>
  </si>
  <si>
    <t>bged02093</t>
  </si>
  <si>
    <t>bged02094</t>
  </si>
  <si>
    <t>bged02095</t>
  </si>
  <si>
    <t>bged02097</t>
  </si>
  <si>
    <t>bged02098</t>
  </si>
  <si>
    <t>bged02099</t>
  </si>
  <si>
    <t>bged02104</t>
  </si>
  <si>
    <t>bged02113</t>
  </si>
  <si>
    <t>bged02114</t>
  </si>
  <si>
    <t>bged02115</t>
  </si>
  <si>
    <t>bged02118</t>
  </si>
  <si>
    <t>bged02119</t>
  </si>
  <si>
    <t>bged02120</t>
  </si>
  <si>
    <t>bged02122</t>
  </si>
  <si>
    <t>bged02126</t>
  </si>
  <si>
    <t>bged02127</t>
  </si>
  <si>
    <t>bged02129</t>
  </si>
  <si>
    <t>bged02138</t>
  </si>
  <si>
    <t>bged02143</t>
  </si>
  <si>
    <t>bged02149</t>
  </si>
  <si>
    <t>bged02151</t>
  </si>
  <si>
    <t>bged02155</t>
  </si>
  <si>
    <t>bged02159</t>
  </si>
  <si>
    <t>bged02173</t>
  </si>
  <si>
    <t>bged02174</t>
  </si>
  <si>
    <t>bged02175</t>
  </si>
  <si>
    <t>bged02176</t>
  </si>
  <si>
    <t>bged02177</t>
  </si>
  <si>
    <t>bged02178</t>
  </si>
  <si>
    <t>bged02179</t>
  </si>
  <si>
    <t>bged02182</t>
  </si>
  <si>
    <t>bged02183</t>
  </si>
  <si>
    <t>bged02184</t>
  </si>
  <si>
    <t>bged02185</t>
  </si>
  <si>
    <t>bged02186</t>
  </si>
  <si>
    <t>bged02187</t>
  </si>
  <si>
    <t>bged02188</t>
  </si>
  <si>
    <t>bged02189</t>
  </si>
  <si>
    <t>bged02190</t>
  </si>
  <si>
    <t>bged02191</t>
  </si>
  <si>
    <t>bged02192</t>
  </si>
  <si>
    <t>bged02193</t>
  </si>
  <si>
    <t>bged02194</t>
  </si>
  <si>
    <t>bged02196</t>
  </si>
  <si>
    <t>bged02202</t>
  </si>
  <si>
    <t>bged02204</t>
  </si>
  <si>
    <t>bged02208</t>
  </si>
  <si>
    <t>bged02210</t>
  </si>
  <si>
    <t>bged02212</t>
  </si>
  <si>
    <t>bged02214</t>
  </si>
  <si>
    <t>bged02216</t>
  </si>
  <si>
    <t>bged02217</t>
  </si>
  <si>
    <t>bged02220</t>
  </si>
  <si>
    <t>bged02223</t>
  </si>
  <si>
    <t>bged02228</t>
  </si>
  <si>
    <t>bged02229</t>
  </si>
  <si>
    <t>bged02230</t>
  </si>
  <si>
    <t>bged02231</t>
  </si>
  <si>
    <t>bged02233</t>
  </si>
  <si>
    <t>bged02236</t>
  </si>
  <si>
    <t>bged02237</t>
  </si>
  <si>
    <t>bged02238</t>
  </si>
  <si>
    <t>bged02239</t>
  </si>
  <si>
    <t>bged02240</t>
  </si>
  <si>
    <t>bged02243</t>
  </si>
  <si>
    <t>bged02247</t>
  </si>
  <si>
    <t>bged02248</t>
  </si>
  <si>
    <t>bged02249</t>
  </si>
  <si>
    <t>bged02250</t>
  </si>
  <si>
    <t>bged02251</t>
  </si>
  <si>
    <t>bged02252</t>
  </si>
  <si>
    <t>bged02253</t>
  </si>
  <si>
    <t>bged02254</t>
  </si>
  <si>
    <t>bged02255</t>
  </si>
  <si>
    <t>bged02256</t>
  </si>
  <si>
    <t>bged02257</t>
  </si>
  <si>
    <t>bged02258</t>
  </si>
  <si>
    <t>bged02259</t>
  </si>
  <si>
    <t>bged02260</t>
  </si>
  <si>
    <t>bged02261</t>
  </si>
  <si>
    <t>bged02262</t>
  </si>
  <si>
    <t>bged02263</t>
  </si>
  <si>
    <t>bged02264</t>
  </si>
  <si>
    <t>bged02265</t>
  </si>
  <si>
    <t>bged02266</t>
  </si>
  <si>
    <t>bged02272</t>
  </si>
  <si>
    <t>bged02273</t>
  </si>
  <si>
    <t>bged02274</t>
  </si>
  <si>
    <t>bged02275</t>
  </si>
  <si>
    <t>bged02276</t>
  </si>
  <si>
    <t>bged02277</t>
  </si>
  <si>
    <t>bged02279</t>
  </si>
  <si>
    <t>bged02280</t>
  </si>
  <si>
    <t>bged02281</t>
  </si>
  <si>
    <t>bged02282</t>
  </si>
  <si>
    <t>bged02288</t>
  </si>
  <si>
    <t>bged02290</t>
  </si>
  <si>
    <t>bged02291</t>
  </si>
  <si>
    <t>bged02292</t>
  </si>
  <si>
    <t>bged02293</t>
  </si>
  <si>
    <t>bged02294</t>
  </si>
  <si>
    <t>bged02295</t>
  </si>
  <si>
    <t>bged02299</t>
  </si>
  <si>
    <t>bged02300</t>
  </si>
  <si>
    <t>bged02304</t>
  </si>
  <si>
    <t>bged02316</t>
  </si>
  <si>
    <t>bged02317</t>
  </si>
  <si>
    <t>bged02325</t>
  </si>
  <si>
    <t>bged02327</t>
  </si>
  <si>
    <t>bged02329</t>
  </si>
  <si>
    <t>bged02331</t>
  </si>
  <si>
    <t>bged02332</t>
  </si>
  <si>
    <t>bged02336</t>
  </si>
  <si>
    <t>bged02337</t>
  </si>
  <si>
    <t>bged02338</t>
  </si>
  <si>
    <t>bged02339</t>
  </si>
  <si>
    <t>bged02340</t>
  </si>
  <si>
    <t>bged02341</t>
  </si>
  <si>
    <t>bged02342</t>
  </si>
  <si>
    <t>bged02343</t>
  </si>
  <si>
    <t>bged02344</t>
  </si>
  <si>
    <t>bged02345</t>
  </si>
  <si>
    <t>bged02347</t>
  </si>
  <si>
    <t>bged02348</t>
  </si>
  <si>
    <t>bged02349</t>
  </si>
  <si>
    <t>bged02350</t>
  </si>
  <si>
    <t>bged02351</t>
  </si>
  <si>
    <t>bged02352</t>
  </si>
  <si>
    <t>bged02353</t>
  </si>
  <si>
    <t>bged02354</t>
  </si>
  <si>
    <t>bged02358</t>
  </si>
  <si>
    <t>bged02359</t>
  </si>
  <si>
    <t>bged02360</t>
  </si>
  <si>
    <t>bged02362</t>
  </si>
  <si>
    <t>bged02363</t>
  </si>
  <si>
    <t>bged02364</t>
  </si>
  <si>
    <t>bged02365</t>
  </si>
  <si>
    <t>bged02366</t>
  </si>
  <si>
    <t>bged02367</t>
  </si>
  <si>
    <t>bged02368</t>
  </si>
  <si>
    <t>bged02369</t>
  </si>
  <si>
    <t>bged02370</t>
  </si>
  <si>
    <t>bged02371</t>
  </si>
  <si>
    <t>bged02372</t>
  </si>
  <si>
    <t>bged02380</t>
  </si>
  <si>
    <t>bged02381</t>
  </si>
  <si>
    <t>bged02384</t>
  </si>
  <si>
    <t>bged02385</t>
  </si>
  <si>
    <t>bged02386</t>
  </si>
  <si>
    <t>bged02387</t>
  </si>
  <si>
    <t>bged02390</t>
  </si>
  <si>
    <t>bged02391</t>
  </si>
  <si>
    <t>bged02392</t>
  </si>
  <si>
    <t>bged02393</t>
  </si>
  <si>
    <t>bged02394</t>
  </si>
  <si>
    <t>bged02395</t>
  </si>
  <si>
    <t>bged02396</t>
  </si>
  <si>
    <t>bged02397</t>
  </si>
  <si>
    <t>bged02398</t>
  </si>
  <si>
    <t>bged02399</t>
  </si>
  <si>
    <t>bged02400</t>
  </si>
  <si>
    <t>bged02402</t>
  </si>
  <si>
    <t>bged02403</t>
  </si>
  <si>
    <t>bged02404</t>
  </si>
  <si>
    <t>bged02405</t>
  </si>
  <si>
    <t>bged02406</t>
  </si>
  <si>
    <t>bged02407</t>
  </si>
  <si>
    <t>bged02411</t>
  </si>
  <si>
    <t>bged02412</t>
  </si>
  <si>
    <t>bged02414</t>
  </si>
  <si>
    <t>bged02415</t>
  </si>
  <si>
    <t>bged02416</t>
  </si>
  <si>
    <t>bged02417</t>
  </si>
  <si>
    <t>bged02418</t>
  </si>
  <si>
    <t>bged02419</t>
  </si>
  <si>
    <t>bged02420</t>
  </si>
  <si>
    <t>bged02421</t>
  </si>
  <si>
    <t>bged02430</t>
  </si>
  <si>
    <t>bged02431</t>
  </si>
  <si>
    <t>bged02433</t>
  </si>
  <si>
    <t>bged02436</t>
  </si>
  <si>
    <t>bged02437</t>
  </si>
  <si>
    <t>bged02438</t>
  </si>
  <si>
    <t>bged02439</t>
  </si>
  <si>
    <t>bged02440</t>
  </si>
  <si>
    <t>bged02442</t>
  </si>
  <si>
    <t>bged02443</t>
  </si>
  <si>
    <t>bged02444</t>
  </si>
  <si>
    <t>bged02446</t>
  </si>
  <si>
    <t>bged02447</t>
  </si>
  <si>
    <t>bged02449</t>
  </si>
  <si>
    <t>bged02453</t>
  </si>
  <si>
    <t>bged02455</t>
  </si>
  <si>
    <t>bged02456</t>
  </si>
  <si>
    <t>bged02457</t>
  </si>
  <si>
    <t>bged02458</t>
  </si>
  <si>
    <t>bged02460</t>
  </si>
  <si>
    <t>bged02461</t>
  </si>
  <si>
    <t>bged02464</t>
  </si>
  <si>
    <t>bged02467</t>
  </si>
  <si>
    <t>bged02468</t>
  </si>
  <si>
    <t>bged02469</t>
  </si>
  <si>
    <t>bged02471</t>
  </si>
  <si>
    <t>bged02474</t>
  </si>
  <si>
    <t>bged02476</t>
  </si>
  <si>
    <t>bged02480</t>
  </si>
  <si>
    <t>bged02481</t>
  </si>
  <si>
    <t>bged02482</t>
  </si>
  <si>
    <t>bged02485</t>
  </si>
  <si>
    <t>bged02496</t>
  </si>
  <si>
    <t>bged02497</t>
  </si>
  <si>
    <t>bged02498</t>
  </si>
  <si>
    <t>bged02499</t>
  </si>
  <si>
    <t>bged02500</t>
  </si>
  <si>
    <t>bged02502</t>
  </si>
  <si>
    <t>bged02507</t>
  </si>
  <si>
    <t>bged02511</t>
  </si>
  <si>
    <t>bged02512</t>
  </si>
  <si>
    <t>bged02514</t>
  </si>
  <si>
    <t>bged02516</t>
  </si>
  <si>
    <t>bged02517</t>
  </si>
  <si>
    <t>bged02520</t>
  </si>
  <si>
    <t>bged02523</t>
  </si>
  <si>
    <t>bged02524</t>
  </si>
  <si>
    <t>bged02525</t>
  </si>
  <si>
    <t>bged02533</t>
  </si>
  <si>
    <t>bged02534</t>
  </si>
  <si>
    <t>bged02535</t>
  </si>
  <si>
    <t>bged02537</t>
  </si>
  <si>
    <t>bged02540</t>
  </si>
  <si>
    <t>bged02542</t>
  </si>
  <si>
    <t>bged02543</t>
  </si>
  <si>
    <t>bged02546</t>
  </si>
  <si>
    <t>bged02550</t>
  </si>
  <si>
    <t>bged02562</t>
  </si>
  <si>
    <t>bged02563</t>
  </si>
  <si>
    <t>bged02564</t>
  </si>
  <si>
    <t>bged02565</t>
  </si>
  <si>
    <t>bged02567</t>
  </si>
  <si>
    <t>bged02569</t>
  </si>
  <si>
    <t>bged02570</t>
  </si>
  <si>
    <t>bged02571</t>
  </si>
  <si>
    <t>bged02572</t>
  </si>
  <si>
    <t>bged02573</t>
  </si>
  <si>
    <t>bged02574</t>
  </si>
  <si>
    <t>bged02575</t>
  </si>
  <si>
    <t>bged02576</t>
  </si>
  <si>
    <t>bged02577</t>
  </si>
  <si>
    <t>bged02578</t>
  </si>
  <si>
    <t>bged02579</t>
  </si>
  <si>
    <t>bged02580</t>
  </si>
  <si>
    <t>bged02582</t>
  </si>
  <si>
    <t>bged02583</t>
  </si>
  <si>
    <t>bged02584</t>
  </si>
  <si>
    <t>bged02585</t>
  </si>
  <si>
    <t>bged02590</t>
  </si>
  <si>
    <t>bged02591</t>
  </si>
  <si>
    <t>bged02592</t>
  </si>
  <si>
    <t>bged02593</t>
  </si>
  <si>
    <t>bged02594</t>
  </si>
  <si>
    <t>bged02595</t>
  </si>
  <si>
    <t>bged02596</t>
  </si>
  <si>
    <t>bged02598</t>
  </si>
  <si>
    <t>bged02599</t>
  </si>
  <si>
    <t>bged02604</t>
  </si>
  <si>
    <t>bged02606</t>
  </si>
  <si>
    <t>bged02609</t>
  </si>
  <si>
    <t>bged02610</t>
  </si>
  <si>
    <t>bged02612</t>
  </si>
  <si>
    <t>bged02613</t>
  </si>
  <si>
    <t>bged02624</t>
  </si>
  <si>
    <t>bged02625</t>
  </si>
  <si>
    <t>bged02626</t>
  </si>
  <si>
    <t>bged02629</t>
  </si>
  <si>
    <t>bged02633</t>
  </si>
  <si>
    <t>bged02636</t>
  </si>
  <si>
    <t>bged02639</t>
  </si>
  <si>
    <t>bged02642</t>
  </si>
  <si>
    <t>bged02643</t>
  </si>
  <si>
    <t>bged02644</t>
  </si>
  <si>
    <t>bged02645</t>
  </si>
  <si>
    <t>bged02646</t>
  </si>
  <si>
    <t>bged02647</t>
  </si>
  <si>
    <t>bged02648</t>
  </si>
  <si>
    <t>bged02649</t>
  </si>
  <si>
    <t>bged02650</t>
  </si>
  <si>
    <t>bged02653</t>
  </si>
  <si>
    <t>bged02655</t>
  </si>
  <si>
    <t>bged02657</t>
  </si>
  <si>
    <t>bged02658</t>
  </si>
  <si>
    <t>bged02659</t>
  </si>
  <si>
    <t>bged02663</t>
  </si>
  <si>
    <t>bged02665</t>
  </si>
  <si>
    <t>bged02666</t>
  </si>
  <si>
    <t>bged02674</t>
  </si>
  <si>
    <t>bged02678</t>
  </si>
  <si>
    <t>bged02679</t>
  </si>
  <si>
    <t>bged02680</t>
  </si>
  <si>
    <t>bged02681</t>
  </si>
  <si>
    <t>bged02687</t>
  </si>
  <si>
    <t>bged02688</t>
  </si>
  <si>
    <t>bged02690</t>
  </si>
  <si>
    <t>bged02693</t>
  </si>
  <si>
    <t>bged02695</t>
  </si>
  <si>
    <t>bged02697</t>
  </si>
  <si>
    <t>bged02698</t>
  </si>
  <si>
    <t>bged02699</t>
  </si>
  <si>
    <t>bged02702</t>
  </si>
  <si>
    <t>bged02704</t>
  </si>
  <si>
    <t>bged02705</t>
  </si>
  <si>
    <t>bged02706</t>
  </si>
  <si>
    <t>bged02707</t>
  </si>
  <si>
    <t>bged02709</t>
  </si>
  <si>
    <t>bged02710</t>
  </si>
  <si>
    <t>bged02711</t>
  </si>
  <si>
    <t>bged02712</t>
  </si>
  <si>
    <t>bged02714</t>
  </si>
  <si>
    <t>bged02716</t>
  </si>
  <si>
    <t>bged02719</t>
  </si>
  <si>
    <t>bged02722</t>
  </si>
  <si>
    <t>bged02723</t>
  </si>
  <si>
    <t>bged02724</t>
  </si>
  <si>
    <t>bged02725</t>
  </si>
  <si>
    <t>bged02726</t>
  </si>
  <si>
    <t>bged02728</t>
  </si>
  <si>
    <t>bged02729</t>
  </si>
  <si>
    <t>bged02730</t>
  </si>
  <si>
    <t>bged02731</t>
  </si>
  <si>
    <t>bged02732</t>
  </si>
  <si>
    <t>bged02734</t>
  </si>
  <si>
    <t>bged02735</t>
  </si>
  <si>
    <t>bged02736</t>
  </si>
  <si>
    <t>bged02737</t>
  </si>
  <si>
    <t>bged02739</t>
  </si>
  <si>
    <t>bged02740</t>
  </si>
  <si>
    <t>bged02741</t>
  </si>
  <si>
    <t>bged02743</t>
  </si>
  <si>
    <t>bged02744</t>
  </si>
  <si>
    <t>bged02745</t>
  </si>
  <si>
    <t>bged02747</t>
  </si>
  <si>
    <t>bged02748</t>
  </si>
  <si>
    <t>bged02749</t>
  </si>
  <si>
    <t>bged02750</t>
  </si>
  <si>
    <t>bged02751</t>
  </si>
  <si>
    <t>bged02752</t>
  </si>
  <si>
    <t>bged02753</t>
  </si>
  <si>
    <t>bged02755</t>
  </si>
  <si>
    <t>bged02756</t>
  </si>
  <si>
    <t>bged02760</t>
  </si>
  <si>
    <t>bged02761</t>
  </si>
  <si>
    <t>bged02762</t>
  </si>
  <si>
    <t>bged02763</t>
  </si>
  <si>
    <t>bged02765</t>
  </si>
  <si>
    <t>bged02766</t>
  </si>
  <si>
    <t>bged02767</t>
  </si>
  <si>
    <t>bged02768</t>
  </si>
  <si>
    <t>bged02769</t>
  </si>
  <si>
    <t>bged02770</t>
  </si>
  <si>
    <t>bged02772</t>
  </si>
  <si>
    <t>bged02773</t>
  </si>
  <si>
    <t>bged02774</t>
  </si>
  <si>
    <t>bged02775</t>
  </si>
  <si>
    <t>bged02776</t>
  </si>
  <si>
    <t>bged02777</t>
  </si>
  <si>
    <t>bged02780</t>
  </si>
  <si>
    <t>bged02781</t>
  </si>
  <si>
    <t>bged02782</t>
  </si>
  <si>
    <t>bged02783</t>
  </si>
  <si>
    <t>bged02784</t>
  </si>
  <si>
    <t>bged02785</t>
  </si>
  <si>
    <t>bged02787</t>
  </si>
  <si>
    <t>bged02790</t>
  </si>
  <si>
    <t>bged02791</t>
  </si>
  <si>
    <t>bged02795</t>
  </si>
  <si>
    <t>bged02797</t>
  </si>
  <si>
    <t>bged02800</t>
  </si>
  <si>
    <t>bged02803</t>
  </si>
  <si>
    <t>bged02804</t>
  </si>
  <si>
    <t>bged02807</t>
  </si>
  <si>
    <t>bged02809</t>
  </si>
  <si>
    <t>bged02811</t>
  </si>
  <si>
    <t>bged02813</t>
  </si>
  <si>
    <t>bged02816</t>
  </si>
  <si>
    <t>bged02821</t>
  </si>
  <si>
    <t>bged02823</t>
  </si>
  <si>
    <t>bged02824</t>
  </si>
  <si>
    <t>bged02826</t>
  </si>
  <si>
    <t>bged02827</t>
  </si>
  <si>
    <t>bged02829</t>
  </si>
  <si>
    <t>bged02832</t>
  </si>
  <si>
    <t>bged02834</t>
  </si>
  <si>
    <t>bged02835</t>
  </si>
  <si>
    <t>bged02836</t>
  </si>
  <si>
    <t>bged02841</t>
  </si>
  <si>
    <t>bged02842</t>
  </si>
  <si>
    <t>bged02843</t>
  </si>
  <si>
    <t>bged02854</t>
  </si>
  <si>
    <t>bged02855</t>
  </si>
  <si>
    <t>bged02859</t>
  </si>
  <si>
    <t>bged02863</t>
  </si>
  <si>
    <t>bged02866</t>
  </si>
  <si>
    <t>bged02870</t>
  </si>
  <si>
    <t>bged02875</t>
  </si>
  <si>
    <t>bged02876</t>
  </si>
  <si>
    <t>bged02877</t>
  </si>
  <si>
    <t>bged02878</t>
  </si>
  <si>
    <t>bged02880</t>
  </si>
  <si>
    <t>bged02882</t>
  </si>
  <si>
    <t>bged02889</t>
  </si>
  <si>
    <t>bged02893</t>
  </si>
  <si>
    <t>bged02895</t>
  </si>
  <si>
    <t>bged02897</t>
  </si>
  <si>
    <t>bged02898</t>
  </si>
  <si>
    <t>bged02903</t>
  </si>
  <si>
    <t>bged02904</t>
  </si>
  <si>
    <t>bged02905</t>
  </si>
  <si>
    <t>bged02906</t>
  </si>
  <si>
    <t>bged02907</t>
  </si>
  <si>
    <t>bged02908</t>
  </si>
  <si>
    <t>bged02910</t>
  </si>
  <si>
    <t>bged02911</t>
  </si>
  <si>
    <t>bged02912</t>
  </si>
  <si>
    <t>bged02913</t>
  </si>
  <si>
    <t>bged02916</t>
  </si>
  <si>
    <t>bged02917</t>
  </si>
  <si>
    <t>bged02918</t>
  </si>
  <si>
    <t>bged02920</t>
  </si>
  <si>
    <t>bged02922</t>
  </si>
  <si>
    <t>bged02923</t>
  </si>
  <si>
    <t>bged02928</t>
  </si>
  <si>
    <t>bged02929</t>
  </si>
  <si>
    <t>bged02934</t>
  </si>
  <si>
    <t>bged02936</t>
  </si>
  <si>
    <t>bged02937</t>
  </si>
  <si>
    <t>bged02938</t>
  </si>
  <si>
    <t>bged02939</t>
  </si>
  <si>
    <t>bged02941</t>
  </si>
  <si>
    <t>bged02944</t>
  </si>
  <si>
    <t>bged02945</t>
  </si>
  <si>
    <t>bged02946</t>
  </si>
  <si>
    <t>bged02947</t>
  </si>
  <si>
    <t>bged02949</t>
  </si>
  <si>
    <t>bged02953</t>
  </si>
  <si>
    <t>bged02957</t>
  </si>
  <si>
    <t>bged02958</t>
  </si>
  <si>
    <t>bged02960</t>
  </si>
  <si>
    <t>bged02967</t>
  </si>
  <si>
    <t>bged02968</t>
  </si>
  <si>
    <t>bged02971</t>
  </si>
  <si>
    <t>bged02976</t>
  </si>
  <si>
    <t>bged02978</t>
  </si>
  <si>
    <t>bged02979</t>
  </si>
  <si>
    <t>bged02980</t>
  </si>
  <si>
    <t>bged02981</t>
  </si>
  <si>
    <t>bged02984</t>
  </si>
  <si>
    <t>bged02986</t>
  </si>
  <si>
    <t>bged02988</t>
  </si>
  <si>
    <t>bged02989</t>
  </si>
  <si>
    <t>bged02992</t>
  </si>
  <si>
    <t>bged02996</t>
  </si>
  <si>
    <t>bged03002</t>
  </si>
  <si>
    <t>bged03028</t>
  </si>
  <si>
    <t>bged03035</t>
  </si>
  <si>
    <t>bged03045</t>
  </si>
  <si>
    <t>bged03061</t>
  </si>
  <si>
    <t>bged03076</t>
  </si>
  <si>
    <t>bged03077</t>
  </si>
  <si>
    <t>bged03080</t>
  </si>
  <si>
    <t>bged03081</t>
  </si>
  <si>
    <t>bged03083</t>
  </si>
  <si>
    <t>bged03086</t>
  </si>
  <si>
    <t>bged03087</t>
  </si>
  <si>
    <t>bged03088</t>
  </si>
  <si>
    <t>bged03093</t>
  </si>
  <si>
    <t>bged03094</t>
  </si>
  <si>
    <t>bged03095</t>
  </si>
  <si>
    <t>bged03097</t>
  </si>
  <si>
    <t>bged03100</t>
  </si>
  <si>
    <t>bged03103</t>
  </si>
  <si>
    <t>bged03105</t>
  </si>
  <si>
    <t>bged03107</t>
  </si>
  <si>
    <t>bged03108</t>
  </si>
  <si>
    <t>bged03109</t>
  </si>
  <si>
    <t>bged03111</t>
  </si>
  <si>
    <t>bged03112</t>
  </si>
  <si>
    <t>bged03115</t>
  </si>
  <si>
    <t>bged03117</t>
  </si>
  <si>
    <t>bged03119</t>
  </si>
  <si>
    <t>bged03120</t>
  </si>
  <si>
    <t>bged03121</t>
  </si>
  <si>
    <t>bged03122</t>
  </si>
  <si>
    <t>bged03123</t>
  </si>
  <si>
    <t>bged03124</t>
  </si>
  <si>
    <t>bged03126</t>
  </si>
  <si>
    <t>bged03127</t>
  </si>
  <si>
    <t>bged03129</t>
  </si>
  <si>
    <t>bged03132</t>
  </si>
  <si>
    <t>bged03134</t>
  </si>
  <si>
    <t>bged03145</t>
  </si>
  <si>
    <t>bged03149</t>
  </si>
  <si>
    <t>bged03150</t>
  </si>
  <si>
    <t>bged03156</t>
  </si>
  <si>
    <t>bged03160</t>
  </si>
  <si>
    <t>bged03162</t>
  </si>
  <si>
    <t>bged03168</t>
  </si>
  <si>
    <t>bged03174</t>
  </si>
  <si>
    <t>bged03176</t>
  </si>
  <si>
    <t>bged03177</t>
  </si>
  <si>
    <t>bged03178</t>
  </si>
  <si>
    <t>bged03180</t>
  </si>
  <si>
    <t>bged03184</t>
  </si>
  <si>
    <t>bged03186</t>
  </si>
  <si>
    <t>bged03187</t>
  </si>
  <si>
    <t>bged03188</t>
  </si>
  <si>
    <t>bged03189</t>
  </si>
  <si>
    <t>bged03193</t>
  </si>
  <si>
    <t>bged03198</t>
  </si>
  <si>
    <t>bged03206</t>
  </si>
  <si>
    <t>bged03209</t>
  </si>
  <si>
    <t>bged03215</t>
  </si>
  <si>
    <t>bged03216</t>
  </si>
  <si>
    <t>bged03217</t>
  </si>
  <si>
    <t>bged03218</t>
  </si>
  <si>
    <t>bged03220</t>
  </si>
  <si>
    <t>bged03223</t>
  </si>
  <si>
    <t>bged03224</t>
  </si>
  <si>
    <t>bged03225</t>
  </si>
  <si>
    <t>bged03226</t>
  </si>
  <si>
    <t>bged03227</t>
  </si>
  <si>
    <t>bged03229</t>
  </si>
  <si>
    <t>bged03231</t>
  </si>
  <si>
    <t>bged03232</t>
  </si>
  <si>
    <t>bged03233</t>
  </si>
  <si>
    <t>bged03234</t>
  </si>
  <si>
    <t>bged03236</t>
  </si>
  <si>
    <t>bged03239</t>
  </si>
  <si>
    <t>bged03240</t>
  </si>
  <si>
    <t>bged03241</t>
  </si>
  <si>
    <t>bged03244</t>
  </si>
  <si>
    <t>bged03245</t>
  </si>
  <si>
    <t>bged03246</t>
  </si>
  <si>
    <t>bged03247</t>
  </si>
  <si>
    <t>bged03248</t>
  </si>
  <si>
    <t>bged03249</t>
  </si>
  <si>
    <t>bged03250</t>
  </si>
  <si>
    <t>bged03252</t>
  </si>
  <si>
    <t>bged03254</t>
  </si>
  <si>
    <t>bged03258</t>
  </si>
  <si>
    <t>bged03259</t>
  </si>
  <si>
    <t>bged03261</t>
  </si>
  <si>
    <t>bged03264</t>
  </si>
  <si>
    <t>bged03265</t>
  </si>
  <si>
    <t>bged03269</t>
  </si>
  <si>
    <t>bged03270</t>
  </si>
  <si>
    <t>bged03273</t>
  </si>
  <si>
    <t>bged03275</t>
  </si>
  <si>
    <t>bged03278</t>
  </si>
  <si>
    <t>bged03282</t>
  </si>
  <si>
    <t>bged03283</t>
  </si>
  <si>
    <t>bged03284</t>
  </si>
  <si>
    <t>bged03285</t>
  </si>
  <si>
    <t>bged03287</t>
  </si>
  <si>
    <t>bged03290</t>
  </si>
  <si>
    <t>bged03291</t>
  </si>
  <si>
    <t>bged03293</t>
  </si>
  <si>
    <t>bged03294</t>
  </si>
  <si>
    <t>bged03295</t>
  </si>
  <si>
    <t>bged03297</t>
  </si>
  <si>
    <t>bged03298</t>
  </si>
  <si>
    <t>bged03302</t>
  </si>
  <si>
    <t>bged03306</t>
  </si>
  <si>
    <t>bged03308</t>
  </si>
  <si>
    <t>bged03310</t>
  </si>
  <si>
    <t>bged03311</t>
  </si>
  <si>
    <t>bged03312</t>
  </si>
  <si>
    <t>bged03335</t>
  </si>
  <si>
    <t>bged03336</t>
  </si>
  <si>
    <t>bged03344</t>
  </si>
  <si>
    <t>bged03348</t>
  </si>
  <si>
    <t>bged03349</t>
  </si>
  <si>
    <t>bged03351</t>
  </si>
  <si>
    <t>bged03352</t>
  </si>
  <si>
    <t>bged03353</t>
  </si>
  <si>
    <t>bged03355</t>
  </si>
  <si>
    <t>bged03356</t>
  </si>
  <si>
    <t>bged03361</t>
  </si>
  <si>
    <t>bged03362</t>
  </si>
  <si>
    <t>bged03367</t>
  </si>
  <si>
    <t>bged03368</t>
  </si>
  <si>
    <t>bged03369</t>
  </si>
  <si>
    <t>bged03376</t>
  </si>
  <si>
    <t>bged03381</t>
  </si>
  <si>
    <t>bged03382</t>
  </si>
  <si>
    <t>bged03386</t>
  </si>
  <si>
    <t>bged03389</t>
  </si>
  <si>
    <t>bged03390</t>
  </si>
  <si>
    <t>bged03396</t>
  </si>
  <si>
    <t>bged03397</t>
  </si>
  <si>
    <t>bged03398</t>
  </si>
  <si>
    <t>bged03400</t>
  </si>
  <si>
    <t>bged03403</t>
  </si>
  <si>
    <t>bged03405</t>
  </si>
  <si>
    <t>bged03406</t>
  </si>
  <si>
    <t>bged03408</t>
  </si>
  <si>
    <t>bged03410</t>
  </si>
  <si>
    <t>bged03415</t>
  </si>
  <si>
    <t>bged03420</t>
  </si>
  <si>
    <t>bged03421</t>
  </si>
  <si>
    <t>bged03424</t>
  </si>
  <si>
    <t>bged03428</t>
  </si>
  <si>
    <t>bged03430</t>
  </si>
  <si>
    <t>bged03433</t>
  </si>
  <si>
    <t>bged03439</t>
  </si>
  <si>
    <t>bged03440</t>
  </si>
  <si>
    <t>bged03441</t>
  </si>
  <si>
    <t>bged03443</t>
  </si>
  <si>
    <t>bged03444</t>
  </si>
  <si>
    <t>bged03446</t>
  </si>
  <si>
    <t>bged03451</t>
  </si>
  <si>
    <t>bged03452</t>
  </si>
  <si>
    <t>bged03453</t>
  </si>
  <si>
    <t>bged03455</t>
  </si>
  <si>
    <t>bged03457</t>
  </si>
  <si>
    <t>bged03458</t>
  </si>
  <si>
    <t>bged03459</t>
  </si>
  <si>
    <t xml:space="preserve">    xenobiotics biodegradation and metabolism</t>
  </si>
  <si>
    <t>File created with bingo (c) on 05-10-2015 at 09:12:31</t>
  </si>
  <si>
    <t>Selected ontology file : bundle://100.0:1/data/GO_Biological_Process</t>
  </si>
  <si>
    <t>BGED01242</t>
  </si>
  <si>
    <t>BGED03189</t>
  </si>
  <si>
    <t>BGED03188</t>
  </si>
  <si>
    <t>BGED03386</t>
  </si>
  <si>
    <t>BGED01283</t>
  </si>
  <si>
    <t>BGED02372</t>
  </si>
  <si>
    <t>BGED00993</t>
  </si>
  <si>
    <t>BGED02653</t>
  </si>
  <si>
    <t>BGED00396</t>
  </si>
  <si>
    <t>BGED03389</t>
  </si>
  <si>
    <t>BGED01320</t>
  </si>
  <si>
    <t>BGED02299</t>
  </si>
  <si>
    <t>BGED03421</t>
  </si>
  <si>
    <t>BGED00917</t>
  </si>
  <si>
    <t>BGED00914</t>
  </si>
  <si>
    <t>BGED00435</t>
  </si>
  <si>
    <t>BGED00634</t>
  </si>
  <si>
    <t>BGED01568</t>
  </si>
  <si>
    <t>BGED02019</t>
  </si>
  <si>
    <t>BGED02657</t>
  </si>
  <si>
    <t>BGED00950</t>
  </si>
  <si>
    <t>BGED02414</t>
  </si>
  <si>
    <t>BGED00439</t>
  </si>
  <si>
    <t>BGED00956</t>
  </si>
  <si>
    <t>BGED00437</t>
  </si>
  <si>
    <t>BGED01352</t>
  </si>
  <si>
    <t>BGED02243</t>
  </si>
  <si>
    <t>BGED02687</t>
  </si>
  <si>
    <t>BGED01399</t>
  </si>
  <si>
    <t>BGED00660</t>
  </si>
  <si>
    <t>BGED01156</t>
  </si>
  <si>
    <t>BGED01391</t>
  </si>
  <si>
    <t>BGED03294</t>
  </si>
  <si>
    <t>BGED00947</t>
  </si>
  <si>
    <t>BGED00948</t>
  </si>
  <si>
    <t>BGED00347</t>
  </si>
  <si>
    <t>BGED01357</t>
  </si>
  <si>
    <t>BGED02369</t>
  </si>
  <si>
    <t>BGED02567</t>
  </si>
  <si>
    <t>BGED00901</t>
  </si>
  <si>
    <t>BGED01837</t>
  </si>
  <si>
    <t>BGED00946</t>
  </si>
  <si>
    <t>BGED00943</t>
  </si>
  <si>
    <t>BGED02397</t>
  </si>
  <si>
    <t>BGED00450</t>
  </si>
  <si>
    <t>BGED00491</t>
  </si>
  <si>
    <t>BGED02351</t>
  </si>
  <si>
    <t>BGED00294</t>
  </si>
  <si>
    <t>BGED00332</t>
  </si>
  <si>
    <t>BGED00453</t>
  </si>
  <si>
    <t>BGED00179</t>
  </si>
  <si>
    <t>BGED00298</t>
  </si>
  <si>
    <t>BGED00331</t>
  </si>
  <si>
    <t>BGED00452</t>
  </si>
  <si>
    <t>BGED01024</t>
  </si>
  <si>
    <t>BGED01829</t>
  </si>
  <si>
    <t>BGED00617</t>
  </si>
  <si>
    <t>BGED00853</t>
  </si>
  <si>
    <t>BGED01305</t>
  </si>
  <si>
    <t>BGED02712</t>
  </si>
  <si>
    <t>BGED00214</t>
  </si>
  <si>
    <t>BGED00456</t>
  </si>
  <si>
    <t>BGED00973</t>
  </si>
  <si>
    <t>BGED01544</t>
  </si>
  <si>
    <t>BGED00736</t>
  </si>
  <si>
    <t>BGED00459</t>
  </si>
  <si>
    <t>BGED00977</t>
  </si>
  <si>
    <t>BGED02386</t>
  </si>
  <si>
    <t>BGED00362</t>
  </si>
  <si>
    <t>BGED02341</t>
  </si>
  <si>
    <t>BGED02385</t>
  </si>
  <si>
    <t>BGED03397</t>
  </si>
  <si>
    <t>BGED00084</t>
  </si>
  <si>
    <t>BGED01493</t>
  </si>
  <si>
    <t>BGED00085</t>
  </si>
  <si>
    <t>BGED02020</t>
  </si>
  <si>
    <t>BGED00443</t>
  </si>
  <si>
    <t>BGED00440</t>
  </si>
  <si>
    <t>BGED02300</t>
  </si>
  <si>
    <t>BGED02740</t>
  </si>
  <si>
    <t>BGED01254</t>
  </si>
  <si>
    <t>BGED01650</t>
  </si>
  <si>
    <t>BGED03390</t>
  </si>
  <si>
    <t>BGED02707</t>
  </si>
  <si>
    <t>BGED00006</t>
  </si>
  <si>
    <t>BGED00127</t>
  </si>
  <si>
    <t>BGED00447</t>
  </si>
  <si>
    <t>BGED00004</t>
  </si>
  <si>
    <t>BGED00169</t>
  </si>
  <si>
    <t>BGED02304</t>
  </si>
  <si>
    <t>BGED00445</t>
  </si>
  <si>
    <t>BGED02941</t>
  </si>
  <si>
    <t>BGED00528</t>
  </si>
  <si>
    <t>BGED00129</t>
  </si>
  <si>
    <t>BGED00448</t>
  </si>
  <si>
    <t>BGED02243|BGED00450|BGED02372|BGED00453|BGED00443|BGED00440|BGED00452|BGED00435|BGED00006|BGED00447|BGED00004|BGED00456|BGED00445|BGED00439|BGED00437|BGED00459|BGED00448</t>
  </si>
  <si>
    <t>cellular protein metabolic process</t>
  </si>
  <si>
    <t>BGED02243|BGED00450|BGED02372|BGED00453|BGED00443|BGED00440|BGED01320|BGED00452|BGED00947|BGED00435|BGED00006|BGED00447|BGED00004|BGED02567|BGED00456|BGED00445|BGED00439|BGED00437|BGED00459|BGED00448</t>
  </si>
  <si>
    <t>protein metabolic process</t>
  </si>
  <si>
    <t>gene expression</t>
  </si>
  <si>
    <t>BGED01242|BGED00450|BGED00491|BGED02372|BGED00294|BGED00332|BGED00453|BGED00396|BGED00298|BGED00331|BGED00452|BGED01024|BGED00435|BGED01305|BGED00456|BGED00973|BGED00439|BGED00437|BGED00459|BGED00977|BGED02243|BGED00362|BGED00443|BGED00440|BGED01254|BGED00006|BGED00447|BGED00004|BGED02369|BGED00445|BGED00448</t>
  </si>
  <si>
    <t>cellular macromolecule biosynthetic process</t>
  </si>
  <si>
    <t>BGED01242|BGED00450|BGED00491|BGED02372|BGED00294|BGED00332|BGED00453|BGED00396|BGED00298|BGED00331|BGED00452|BGED00435|BGED00456|BGED00973|BGED00439|BGED00437|BGED00459|BGED00977|BGED02243|BGED00362|BGED00443|BGED00440|BGED01156|BGED01254|BGED00006|BGED00447|BGED00004|BGED02369|BGED00445|BGED00448</t>
  </si>
  <si>
    <t>macromolecule biosynthetic process</t>
  </si>
  <si>
    <t>cellular macromolecule metabolic process</t>
  </si>
  <si>
    <t>BGED01242|BGED00450|BGED00491|BGED02372|BGED00294|BGED00332|BGED00453|BGED00179|BGED00396|BGED01320|BGED00298|BGED00331|BGED00452|BGED01024|BGED00435|BGED01305|BGED00214|BGED00456|BGED00973|BGED00439|BGED00437|BGED00459|BGED00977|BGED02243|BGED00362|BGED02341|BGED00443|BGED00440|BGED01156|BGED01254|BGED00947|BGED00006|BGED00447|BGED00004|BGED02369|BGED02567|BGED00445|BGED00448</t>
  </si>
  <si>
    <t xml:space="preserve">Output from BINGO following enrichment analysis of differentially overexpressed proteins in response to gemfibrozil. </t>
  </si>
  <si>
    <t xml:space="preserve">Output from BINGO following enrichment analysis of differentially underexpressed proteins in response to gemfibrozil. </t>
  </si>
  <si>
    <t>Full protein lists containing identification and quantification from the individual replicates.</t>
  </si>
  <si>
    <r>
      <t xml:space="preserve">Output from BLAST search of all proteins of </t>
    </r>
    <r>
      <rPr>
        <b/>
        <i/>
        <sz val="11"/>
        <color theme="1"/>
        <rFont val="Calibri"/>
        <family val="2"/>
        <scheme val="minor"/>
      </rPr>
      <t xml:space="preserve">Bacillus </t>
    </r>
    <r>
      <rPr>
        <b/>
        <sz val="11"/>
        <color theme="1"/>
        <rFont val="Calibri"/>
        <family val="2"/>
        <scheme val="minor"/>
      </rPr>
      <t>sp. GeD10 against all KO-annotated proteins found in the Uniprot database.</t>
    </r>
  </si>
  <si>
    <t>Gemfibrozil</t>
  </si>
  <si>
    <t>Smiles annotation</t>
  </si>
  <si>
    <t>O=C(O)C(C)(C)CCCOc1cc(ccc1C)C</t>
  </si>
  <si>
    <t>Metabolite</t>
  </si>
  <si>
    <t>Aerobic likelihood</t>
  </si>
  <si>
    <t>Rule</t>
  </si>
  <si>
    <t>Rule description</t>
  </si>
  <si>
    <t>IUPAC name</t>
  </si>
  <si>
    <t>Neutral</t>
  </si>
  <si>
    <t>bt00036</t>
  </si>
  <si>
    <t>aromatic Methyl -&gt; primary Alcohol</t>
  </si>
  <si>
    <t>5-[2-(hydroxymethyl)phenoxy]-2,2-dimethylpentanoic acid</t>
  </si>
  <si>
    <t>Likely</t>
  </si>
  <si>
    <t>bt0001</t>
  </si>
  <si>
    <t>primary Alcohol -&gt; Aldehyde</t>
  </si>
  <si>
    <t>5-(2-formylphenoxy)-2,2-dimethylpentanoic acid</t>
  </si>
  <si>
    <t>bt0003</t>
  </si>
  <si>
    <t>Aldehyde -&gt; Carboxylate</t>
  </si>
  <si>
    <t>2-[(4-carboxy-4-methylpentyl)oxy]benzoic acid</t>
  </si>
  <si>
    <t>5b</t>
  </si>
  <si>
    <t>bt0023</t>
  </si>
  <si>
    <t>dialiphatic Ether -&gt; Alcohol + Aldehyde</t>
  </si>
  <si>
    <t>2,2-dimethyl-5-oxopentanoic acid</t>
  </si>
  <si>
    <t>aromatic-aliphatic Ether -&gt; Phenol derivative + Aldehyde</t>
  </si>
  <si>
    <t>5a</t>
  </si>
  <si>
    <t>2-hydroxy-4-methylbenzoic acid</t>
  </si>
  <si>
    <t>6a</t>
  </si>
  <si>
    <t>bt0060</t>
  </si>
  <si>
    <r>
      <t>vic</t>
    </r>
    <r>
      <rPr>
        <sz val="8"/>
        <color rgb="FF000000"/>
        <rFont val="Arial"/>
        <family val="2"/>
      </rPr>
      <t>-Hydroxycarboxyaromatic -&gt; Catechol derivative</t>
    </r>
  </si>
  <si>
    <t>4-methylbenzene-1,2-diol</t>
  </si>
  <si>
    <r>
      <t>vic</t>
    </r>
    <r>
      <rPr>
        <sz val="8"/>
        <color rgb="FF000000"/>
        <rFont val="Arial"/>
        <family val="2"/>
      </rPr>
      <t>-Aminocarboxyaromatic -&gt; Catechol derivative</t>
    </r>
  </si>
  <si>
    <t>7a</t>
  </si>
  <si>
    <t>bt0351</t>
  </si>
  <si>
    <r>
      <t>vic</t>
    </r>
    <r>
      <rPr>
        <sz val="8"/>
        <color rgb="FF000000"/>
        <rFont val="Arial"/>
        <family val="2"/>
      </rPr>
      <t>-Dihydroxybenzenoid -&gt; 2-Oxopent-4-enoate derivative + Carboxylate</t>
    </r>
  </si>
  <si>
    <t>4-methyl-2-oxopent-4-enoic acid</t>
  </si>
  <si>
    <t>1-Amino-2-hydroxybenzenoid -&gt; 2-Amino-2,4-dienoate derivate + Carboxylate</t>
  </si>
  <si>
    <t>3*</t>
  </si>
  <si>
    <t>bt0242</t>
  </si>
  <si>
    <t>secondary Aliphatic -&gt; secondary Alcohol</t>
  </si>
  <si>
    <t>2-[(4-carboxy-2-hydroxy-4-methylpentyl)oxy]-4-methylbenzoic acid</t>
  </si>
  <si>
    <t>6b</t>
  </si>
  <si>
    <t>4-hydroxy-2,2-dimethyl-5-oxopentanoic acid</t>
  </si>
  <si>
    <t>Metabolites from the predicted aerobic transformation of gemfibrozil (based upon the EAWAG BBD/PPS, proteomics data and metabolomic data). All predicted upper pathways for gemfibrozil can be seen in Fig. S1.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</si>
</sst>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E+00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i/>
      <sz val="8"/>
      <color rgb="FF000000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11" fontId="0" fillId="0" borderId="0" xfId="0" applyNumberFormat="1"/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0" fillId="0" borderId="0" xfId="0"/>
    <xf numFmtId="165" fontId="0" fillId="0" borderId="0" xfId="0" applyNumberFormat="1"/>
    <xf numFmtId="0" fontId="3" fillId="0" borderId="0" xfId="0" applyFont="1"/>
    <xf numFmtId="0" fontId="5" fillId="0" borderId="0" xfId="1"/>
    <xf numFmtId="0" fontId="6" fillId="0" borderId="0" xfId="1" applyFont="1"/>
    <xf numFmtId="0" fontId="7" fillId="0" borderId="0" xfId="1" applyFont="1"/>
    <xf numFmtId="0" fontId="6" fillId="0" borderId="0" xfId="1" applyFont="1" applyAlignment="1">
      <alignment wrapText="1"/>
    </xf>
    <xf numFmtId="0" fontId="8" fillId="0" borderId="1" xfId="1" applyFont="1" applyBorder="1"/>
    <xf numFmtId="0" fontId="8" fillId="0" borderId="1" xfId="1" applyFont="1" applyBorder="1" applyAlignment="1">
      <alignment wrapText="1"/>
    </xf>
    <xf numFmtId="0" fontId="5" fillId="0" borderId="1" xfId="1" applyBorder="1"/>
    <xf numFmtId="0" fontId="7" fillId="0" borderId="1" xfId="1" applyFont="1" applyBorder="1"/>
    <xf numFmtId="0" fontId="6" fillId="0" borderId="1" xfId="1" applyFont="1" applyBorder="1"/>
    <xf numFmtId="0" fontId="8" fillId="0" borderId="0" xfId="1" applyFont="1" applyAlignment="1">
      <alignment horizontal="center"/>
    </xf>
    <xf numFmtId="0" fontId="9" fillId="0" borderId="0" xfId="1" applyFont="1"/>
    <xf numFmtId="0" fontId="7" fillId="0" borderId="0" xfId="1" applyFont="1" applyBorder="1"/>
    <xf numFmtId="0" fontId="10" fillId="0" borderId="0" xfId="1" applyFont="1"/>
    <xf numFmtId="0" fontId="8" fillId="0" borderId="0" xfId="1" applyFont="1"/>
    <xf numFmtId="0" fontId="9" fillId="0" borderId="0" xfId="1" applyFont="1" applyAlignment="1">
      <alignment vertical="center" wrapText="1"/>
    </xf>
    <xf numFmtId="0" fontId="11" fillId="0" borderId="0" xfId="1" applyFont="1"/>
    <xf numFmtId="0" fontId="11" fillId="0" borderId="0" xfId="1" applyFont="1" applyAlignment="1"/>
    <xf numFmtId="0" fontId="9" fillId="0" borderId="0" xfId="1" applyFont="1" applyAlignment="1"/>
    <xf numFmtId="0" fontId="12" fillId="0" borderId="0" xfId="1" applyFont="1"/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8</xdr:row>
      <xdr:rowOff>47625</xdr:rowOff>
    </xdr:from>
    <xdr:to>
      <xdr:col>3</xdr:col>
      <xdr:colOff>304800</xdr:colOff>
      <xdr:row>12</xdr:row>
      <xdr:rowOff>115033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733550"/>
          <a:ext cx="1600200" cy="7913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</xdr:row>
      <xdr:rowOff>47625</xdr:rowOff>
    </xdr:from>
    <xdr:to>
      <xdr:col>3</xdr:col>
      <xdr:colOff>256742</xdr:colOff>
      <xdr:row>17</xdr:row>
      <xdr:rowOff>95250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" y="2647950"/>
          <a:ext cx="1437842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18</xdr:row>
      <xdr:rowOff>104775</xdr:rowOff>
    </xdr:from>
    <xdr:to>
      <xdr:col>3</xdr:col>
      <xdr:colOff>352425</xdr:colOff>
      <xdr:row>22</xdr:row>
      <xdr:rowOff>152400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3619500"/>
          <a:ext cx="15430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23</xdr:row>
      <xdr:rowOff>152400</xdr:rowOff>
    </xdr:from>
    <xdr:to>
      <xdr:col>2</xdr:col>
      <xdr:colOff>552450</xdr:colOff>
      <xdr:row>26</xdr:row>
      <xdr:rowOff>123825</xdr:rowOff>
    </xdr:to>
    <xdr:pic>
      <xdr:nvPicPr>
        <xdr:cNvPr id="5" name="Billed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525" y="4581525"/>
          <a:ext cx="105727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28</xdr:row>
      <xdr:rowOff>28575</xdr:rowOff>
    </xdr:from>
    <xdr:to>
      <xdr:col>2</xdr:col>
      <xdr:colOff>266700</xdr:colOff>
      <xdr:row>32</xdr:row>
      <xdr:rowOff>133350</xdr:rowOff>
    </xdr:to>
    <xdr:pic>
      <xdr:nvPicPr>
        <xdr:cNvPr id="6" name="Billed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" y="5372100"/>
          <a:ext cx="74295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33</xdr:row>
      <xdr:rowOff>57150</xdr:rowOff>
    </xdr:from>
    <xdr:to>
      <xdr:col>2</xdr:col>
      <xdr:colOff>238125</xdr:colOff>
      <xdr:row>37</xdr:row>
      <xdr:rowOff>142875</xdr:rowOff>
    </xdr:to>
    <xdr:pic>
      <xdr:nvPicPr>
        <xdr:cNvPr id="7" name="Billed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6457950"/>
          <a:ext cx="6858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</xdr:row>
      <xdr:rowOff>47625</xdr:rowOff>
    </xdr:from>
    <xdr:to>
      <xdr:col>3</xdr:col>
      <xdr:colOff>342900</xdr:colOff>
      <xdr:row>47</xdr:row>
      <xdr:rowOff>152400</xdr:rowOff>
    </xdr:to>
    <xdr:pic>
      <xdr:nvPicPr>
        <xdr:cNvPr id="9" name="Billed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6700" y="8134350"/>
          <a:ext cx="165735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48</xdr:row>
      <xdr:rowOff>114300</xdr:rowOff>
    </xdr:from>
    <xdr:to>
      <xdr:col>2</xdr:col>
      <xdr:colOff>533400</xdr:colOff>
      <xdr:row>52</xdr:row>
      <xdr:rowOff>38100</xdr:rowOff>
    </xdr:to>
    <xdr:pic>
      <xdr:nvPicPr>
        <xdr:cNvPr id="10" name="Billed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" y="9115425"/>
          <a:ext cx="10572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40110</xdr:rowOff>
    </xdr:from>
    <xdr:to>
      <xdr:col>3</xdr:col>
      <xdr:colOff>257175</xdr:colOff>
      <xdr:row>42</xdr:row>
      <xdr:rowOff>71630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355310"/>
          <a:ext cx="1371600" cy="75542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Bingo_downregulated_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Bingo_downregulated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Bged10_up-regulated_data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roteins_GeD10_article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workbookViewId="0">
      <selection activeCell="B1" sqref="B1"/>
    </sheetView>
  </sheetViews>
  <sheetFormatPr defaultRowHeight="14.25" x14ac:dyDescent="0.2"/>
  <cols>
    <col min="1" max="1" width="3.140625" style="10" customWidth="1"/>
    <col min="2" max="13" width="9.140625" style="10"/>
    <col min="14" max="14" width="3.7109375" style="10" customWidth="1"/>
    <col min="15" max="16384" width="9.140625" style="10"/>
  </cols>
  <sheetData>
    <row r="1" spans="1:19" ht="15" x14ac:dyDescent="0.25">
      <c r="B1" s="28" t="s">
        <v>36351</v>
      </c>
    </row>
    <row r="3" spans="1:19" x14ac:dyDescent="0.2">
      <c r="B3" s="11" t="s">
        <v>36309</v>
      </c>
      <c r="C3" s="12"/>
      <c r="D3" s="12"/>
      <c r="E3" s="12"/>
      <c r="F3" s="12"/>
    </row>
    <row r="4" spans="1:19" ht="33.75" x14ac:dyDescent="0.2">
      <c r="B4" s="13" t="s">
        <v>36310</v>
      </c>
      <c r="C4" s="12" t="s">
        <v>36311</v>
      </c>
      <c r="D4" s="12"/>
      <c r="E4" s="12"/>
      <c r="F4" s="12"/>
    </row>
    <row r="8" spans="1:19" ht="24.75" thickBot="1" x14ac:dyDescent="0.25">
      <c r="B8" s="14" t="s">
        <v>36312</v>
      </c>
      <c r="C8" s="14"/>
      <c r="D8" s="14"/>
      <c r="E8" s="15" t="s">
        <v>36313</v>
      </c>
      <c r="F8" s="14" t="s">
        <v>36314</v>
      </c>
      <c r="G8" s="14" t="s">
        <v>36315</v>
      </c>
      <c r="H8" s="16"/>
      <c r="I8" s="14"/>
      <c r="J8" s="14"/>
      <c r="K8" s="16"/>
      <c r="L8" s="17"/>
      <c r="M8" s="18" t="s">
        <v>36316</v>
      </c>
      <c r="N8" s="17"/>
      <c r="O8" s="17"/>
      <c r="P8" s="17"/>
      <c r="Q8" s="17"/>
      <c r="R8" s="12"/>
      <c r="S8" s="12"/>
    </row>
    <row r="9" spans="1:19" x14ac:dyDescent="0.2">
      <c r="A9" s="19"/>
      <c r="B9" s="12"/>
      <c r="C9" s="12"/>
      <c r="D9" s="12"/>
      <c r="E9" s="12"/>
      <c r="F9" s="12"/>
      <c r="G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1:19" x14ac:dyDescent="0.2">
      <c r="A10" s="19"/>
      <c r="B10" s="12"/>
      <c r="C10" s="12"/>
      <c r="D10" s="12"/>
      <c r="E10" s="12"/>
      <c r="F10" s="12"/>
      <c r="G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spans="1:19" x14ac:dyDescent="0.2">
      <c r="A11" s="19">
        <v>2</v>
      </c>
      <c r="B11" s="12"/>
      <c r="C11" s="12"/>
      <c r="D11" s="12"/>
      <c r="E11" s="12" t="s">
        <v>36317</v>
      </c>
      <c r="F11" s="12" t="s">
        <v>36318</v>
      </c>
      <c r="G11" s="20" t="s">
        <v>36319</v>
      </c>
      <c r="I11" s="12"/>
      <c r="L11" s="12"/>
      <c r="M11" s="12" t="s">
        <v>36320</v>
      </c>
      <c r="N11" s="12"/>
      <c r="O11" s="12"/>
      <c r="P11" s="12"/>
      <c r="Q11" s="12"/>
      <c r="R11" s="12"/>
      <c r="S11" s="12"/>
    </row>
    <row r="12" spans="1:19" x14ac:dyDescent="0.2">
      <c r="A12" s="19"/>
      <c r="B12" s="12"/>
      <c r="C12" s="12"/>
      <c r="D12" s="12"/>
      <c r="E12" s="12"/>
      <c r="F12" s="12"/>
      <c r="G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spans="1:19" ht="15" thickBot="1" x14ac:dyDescent="0.25">
      <c r="A13" s="19"/>
      <c r="B13" s="17"/>
      <c r="C13" s="17"/>
      <c r="D13" s="17"/>
      <c r="E13" s="17"/>
      <c r="F13" s="17"/>
      <c r="G13" s="17"/>
      <c r="H13" s="16"/>
      <c r="I13" s="17"/>
      <c r="J13" s="17"/>
      <c r="K13" s="17"/>
      <c r="L13" s="17"/>
      <c r="M13" s="17"/>
      <c r="N13" s="17"/>
      <c r="O13" s="17"/>
      <c r="P13" s="17"/>
      <c r="Q13" s="17"/>
      <c r="R13" s="12"/>
      <c r="S13" s="12"/>
    </row>
    <row r="14" spans="1:19" x14ac:dyDescent="0.2">
      <c r="A14" s="19"/>
      <c r="B14" s="21"/>
      <c r="C14" s="21"/>
      <c r="D14" s="21"/>
      <c r="E14" s="21"/>
      <c r="F14" s="21"/>
      <c r="G14" s="21"/>
      <c r="I14" s="21"/>
      <c r="J14" s="21"/>
      <c r="K14" s="21"/>
      <c r="L14" s="12"/>
      <c r="M14" s="12"/>
      <c r="N14" s="12"/>
      <c r="O14" s="12"/>
      <c r="P14" s="12"/>
      <c r="Q14" s="12"/>
      <c r="R14" s="12"/>
      <c r="S14" s="12"/>
    </row>
    <row r="15" spans="1:19" x14ac:dyDescent="0.2">
      <c r="A15" s="19"/>
      <c r="B15" s="12"/>
      <c r="C15" s="12"/>
      <c r="D15" s="12"/>
      <c r="E15" s="12"/>
      <c r="F15" s="12"/>
      <c r="G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</row>
    <row r="16" spans="1:19" x14ac:dyDescent="0.2">
      <c r="A16" s="19">
        <v>3</v>
      </c>
      <c r="B16" s="12"/>
      <c r="C16" s="12"/>
      <c r="D16" s="12"/>
      <c r="E16" s="12" t="s">
        <v>36321</v>
      </c>
      <c r="F16" s="12" t="s">
        <v>36322</v>
      </c>
      <c r="G16" s="20" t="s">
        <v>36323</v>
      </c>
      <c r="I16" s="12"/>
      <c r="L16" s="12"/>
      <c r="M16" s="12" t="s">
        <v>36324</v>
      </c>
      <c r="N16" s="12"/>
      <c r="O16" s="12"/>
      <c r="P16" s="12"/>
      <c r="Q16" s="12"/>
      <c r="R16" s="12"/>
      <c r="S16" s="12"/>
    </row>
    <row r="17" spans="1:25" x14ac:dyDescent="0.2">
      <c r="A17" s="19"/>
      <c r="B17" s="12"/>
      <c r="C17" s="12"/>
      <c r="D17" s="12"/>
      <c r="E17" s="12"/>
      <c r="F17" s="12"/>
      <c r="G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25" ht="15" thickBot="1" x14ac:dyDescent="0.25">
      <c r="A18" s="19"/>
      <c r="B18" s="17"/>
      <c r="C18" s="17"/>
      <c r="D18" s="17"/>
      <c r="E18" s="17"/>
      <c r="F18" s="17"/>
      <c r="G18" s="17"/>
      <c r="H18" s="16"/>
      <c r="I18" s="17"/>
      <c r="J18" s="17"/>
      <c r="K18" s="17"/>
      <c r="L18" s="17"/>
      <c r="M18" s="17"/>
      <c r="N18" s="17"/>
      <c r="O18" s="17"/>
      <c r="P18" s="17"/>
      <c r="Q18" s="17"/>
      <c r="R18" s="12"/>
      <c r="S18" s="12"/>
    </row>
    <row r="19" spans="1:25" x14ac:dyDescent="0.2">
      <c r="A19" s="19"/>
      <c r="B19" s="12"/>
      <c r="C19" s="12"/>
      <c r="D19" s="12"/>
      <c r="E19" s="12"/>
      <c r="F19" s="12"/>
      <c r="G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Y19" s="22"/>
    </row>
    <row r="20" spans="1:25" x14ac:dyDescent="0.2">
      <c r="A20" s="19"/>
      <c r="B20" s="12"/>
      <c r="C20" s="12"/>
      <c r="D20" s="12"/>
      <c r="E20" s="12"/>
      <c r="F20" s="12"/>
      <c r="G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Y20" s="22"/>
    </row>
    <row r="21" spans="1:25" x14ac:dyDescent="0.2">
      <c r="A21" s="19">
        <v>4</v>
      </c>
      <c r="B21" s="12"/>
      <c r="C21" s="12"/>
      <c r="D21" s="12"/>
      <c r="E21" s="12" t="s">
        <v>36321</v>
      </c>
      <c r="F21" s="12" t="s">
        <v>36325</v>
      </c>
      <c r="G21" s="20" t="s">
        <v>36326</v>
      </c>
      <c r="I21" s="12"/>
      <c r="L21" s="12"/>
      <c r="M21" s="12" t="s">
        <v>36327</v>
      </c>
      <c r="N21" s="12"/>
      <c r="O21" s="12"/>
      <c r="P21" s="12"/>
      <c r="Q21" s="12"/>
      <c r="R21" s="12"/>
      <c r="S21" s="12"/>
      <c r="Y21" s="22"/>
    </row>
    <row r="22" spans="1:25" x14ac:dyDescent="0.2">
      <c r="A22" s="19"/>
      <c r="B22" s="12"/>
      <c r="C22" s="12"/>
      <c r="D22" s="12"/>
      <c r="E22" s="12"/>
      <c r="F22" s="12"/>
      <c r="G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Y22" s="22"/>
    </row>
    <row r="23" spans="1:25" ht="15" thickBot="1" x14ac:dyDescent="0.25">
      <c r="A23" s="19"/>
      <c r="B23" s="17"/>
      <c r="C23" s="17"/>
      <c r="D23" s="17"/>
      <c r="E23" s="17"/>
      <c r="F23" s="17"/>
      <c r="G23" s="17"/>
      <c r="H23" s="16"/>
      <c r="I23" s="17"/>
      <c r="J23" s="17"/>
      <c r="K23" s="17"/>
      <c r="L23" s="17"/>
      <c r="M23" s="17"/>
      <c r="N23" s="17"/>
      <c r="O23" s="17"/>
      <c r="P23" s="17"/>
      <c r="Q23" s="17"/>
      <c r="R23" s="12"/>
      <c r="S23" s="12"/>
      <c r="Y23" s="22"/>
    </row>
    <row r="24" spans="1:25" x14ac:dyDescent="0.2">
      <c r="A24" s="23"/>
      <c r="B24" s="12"/>
      <c r="C24" s="12"/>
      <c r="D24" s="12"/>
      <c r="E24" s="12"/>
      <c r="F24" s="12"/>
      <c r="G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Y24" s="22"/>
    </row>
    <row r="25" spans="1:25" x14ac:dyDescent="0.2">
      <c r="A25" s="23"/>
      <c r="B25" s="12"/>
      <c r="C25" s="12"/>
      <c r="D25" s="12"/>
      <c r="E25" s="12"/>
      <c r="F25" s="12"/>
      <c r="G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Y25" s="22"/>
    </row>
    <row r="26" spans="1:25" x14ac:dyDescent="0.2">
      <c r="A26" s="23" t="s">
        <v>36328</v>
      </c>
      <c r="B26" s="12"/>
      <c r="C26" s="12"/>
      <c r="D26" s="12"/>
      <c r="E26" s="12" t="s">
        <v>36317</v>
      </c>
      <c r="F26" s="24" t="s">
        <v>36329</v>
      </c>
      <c r="G26" s="20" t="s">
        <v>36330</v>
      </c>
      <c r="I26" s="12"/>
      <c r="J26" s="12"/>
      <c r="K26" s="12"/>
      <c r="L26" s="12"/>
      <c r="M26" s="12" t="s">
        <v>36331</v>
      </c>
      <c r="N26" s="12"/>
      <c r="O26" s="12"/>
      <c r="P26" s="12"/>
      <c r="Q26" s="12"/>
      <c r="R26" s="12"/>
      <c r="S26" s="12"/>
      <c r="Y26" s="22"/>
    </row>
    <row r="27" spans="1:25" x14ac:dyDescent="0.2">
      <c r="A27" s="23"/>
      <c r="B27" s="12"/>
      <c r="C27" s="12"/>
      <c r="D27" s="12"/>
      <c r="E27" s="12"/>
      <c r="F27" s="12"/>
      <c r="G27" s="20" t="s">
        <v>36332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Y27" s="22"/>
    </row>
    <row r="28" spans="1:25" ht="15" thickBot="1" x14ac:dyDescent="0.25">
      <c r="A28" s="23"/>
      <c r="B28" s="17"/>
      <c r="C28" s="17"/>
      <c r="D28" s="17"/>
      <c r="E28" s="17"/>
      <c r="F28" s="17"/>
      <c r="G28" s="17"/>
      <c r="H28" s="16"/>
      <c r="I28" s="17"/>
      <c r="J28" s="17"/>
      <c r="K28" s="17"/>
      <c r="L28" s="17"/>
      <c r="M28" s="17"/>
      <c r="N28" s="17"/>
      <c r="O28" s="17"/>
      <c r="P28" s="17"/>
      <c r="Q28" s="17"/>
      <c r="R28" s="12"/>
      <c r="S28" s="12"/>
      <c r="Y28" s="22"/>
    </row>
    <row r="29" spans="1:25" x14ac:dyDescent="0.2">
      <c r="A29" s="23"/>
      <c r="B29" s="12"/>
      <c r="C29" s="12"/>
      <c r="D29" s="12"/>
      <c r="E29" s="12"/>
      <c r="F29" s="12"/>
      <c r="G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spans="1:25" x14ac:dyDescent="0.2">
      <c r="A30" s="23"/>
      <c r="B30" s="12"/>
      <c r="C30" s="12"/>
      <c r="D30" s="12"/>
      <c r="E30" s="12"/>
      <c r="F30" s="12"/>
      <c r="G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</row>
    <row r="31" spans="1:25" x14ac:dyDescent="0.2">
      <c r="A31" s="23" t="s">
        <v>36333</v>
      </c>
      <c r="B31" s="12"/>
      <c r="C31" s="12"/>
      <c r="D31" s="12"/>
      <c r="E31" s="12" t="s">
        <v>36317</v>
      </c>
      <c r="F31" s="24" t="s">
        <v>36329</v>
      </c>
      <c r="G31" s="20" t="s">
        <v>36330</v>
      </c>
      <c r="I31" s="12"/>
      <c r="J31" s="12"/>
      <c r="K31" s="12"/>
      <c r="L31" s="12"/>
      <c r="M31" s="12" t="s">
        <v>36334</v>
      </c>
      <c r="N31" s="12"/>
      <c r="O31" s="12"/>
      <c r="P31" s="12"/>
      <c r="Q31" s="12"/>
      <c r="R31" s="12"/>
      <c r="S31" s="12"/>
    </row>
    <row r="32" spans="1:25" x14ac:dyDescent="0.2">
      <c r="A32" s="23"/>
      <c r="B32" s="12"/>
      <c r="C32" s="12"/>
      <c r="D32" s="12"/>
      <c r="E32" s="12"/>
      <c r="F32" s="12"/>
      <c r="G32" s="20" t="s">
        <v>36332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1:19" ht="15" thickBot="1" x14ac:dyDescent="0.25">
      <c r="A33" s="23"/>
      <c r="B33" s="17"/>
      <c r="C33" s="17"/>
      <c r="D33" s="17"/>
      <c r="E33" s="17"/>
      <c r="F33" s="17"/>
      <c r="G33" s="17"/>
      <c r="H33" s="16"/>
      <c r="I33" s="17"/>
      <c r="J33" s="17"/>
      <c r="K33" s="17"/>
      <c r="L33" s="17"/>
      <c r="M33" s="17"/>
      <c r="N33" s="17"/>
      <c r="O33" s="17"/>
      <c r="P33" s="17"/>
      <c r="Q33" s="17"/>
      <c r="R33" s="12"/>
      <c r="S33" s="12"/>
    </row>
    <row r="34" spans="1:19" x14ac:dyDescent="0.2">
      <c r="A34" s="23"/>
      <c r="B34" s="12"/>
      <c r="C34" s="12"/>
      <c r="D34" s="12"/>
      <c r="E34" s="12"/>
      <c r="F34" s="12"/>
      <c r="G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</row>
    <row r="35" spans="1:19" x14ac:dyDescent="0.2">
      <c r="A35" s="23"/>
      <c r="B35" s="12"/>
      <c r="C35" s="12"/>
      <c r="D35" s="12"/>
      <c r="E35" s="12"/>
      <c r="F35" s="12"/>
      <c r="G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</row>
    <row r="36" spans="1:19" x14ac:dyDescent="0.2">
      <c r="A36" s="23" t="s">
        <v>36335</v>
      </c>
      <c r="B36" s="12"/>
      <c r="C36" s="12"/>
      <c r="D36" s="12"/>
      <c r="E36" s="12" t="s">
        <v>36321</v>
      </c>
      <c r="F36" s="12" t="s">
        <v>36336</v>
      </c>
      <c r="G36" s="25" t="s">
        <v>36337</v>
      </c>
      <c r="I36" s="12"/>
      <c r="J36" s="12"/>
      <c r="L36" s="12"/>
      <c r="M36" s="12" t="s">
        <v>36338</v>
      </c>
      <c r="N36" s="12"/>
      <c r="O36" s="12"/>
      <c r="P36" s="12"/>
      <c r="Q36" s="12"/>
      <c r="R36" s="12"/>
      <c r="S36" s="12"/>
    </row>
    <row r="37" spans="1:19" x14ac:dyDescent="0.2">
      <c r="A37" s="23"/>
      <c r="B37" s="12"/>
      <c r="C37" s="12"/>
      <c r="D37" s="12"/>
      <c r="E37" s="12"/>
      <c r="F37" s="12"/>
      <c r="G37" s="25" t="s">
        <v>36339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</row>
    <row r="38" spans="1:19" ht="15" thickBot="1" x14ac:dyDescent="0.25">
      <c r="A38" s="23"/>
      <c r="B38" s="17"/>
      <c r="C38" s="17"/>
      <c r="D38" s="17"/>
      <c r="E38" s="17"/>
      <c r="F38" s="17"/>
      <c r="G38" s="17"/>
      <c r="H38" s="16"/>
      <c r="I38" s="17"/>
      <c r="J38" s="17"/>
      <c r="K38" s="17"/>
      <c r="L38" s="17"/>
      <c r="M38" s="17"/>
      <c r="N38" s="17"/>
      <c r="O38" s="17"/>
      <c r="P38" s="17"/>
      <c r="Q38" s="17"/>
      <c r="R38" s="12"/>
      <c r="S38" s="12"/>
    </row>
    <row r="39" spans="1:19" x14ac:dyDescent="0.2">
      <c r="A39" s="23"/>
      <c r="B39" s="12"/>
      <c r="C39" s="12"/>
      <c r="D39" s="12"/>
      <c r="E39" s="12"/>
      <c r="F39" s="12"/>
      <c r="G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</row>
    <row r="40" spans="1:19" x14ac:dyDescent="0.2">
      <c r="A40" s="23"/>
      <c r="B40" s="12"/>
      <c r="C40" s="12"/>
      <c r="D40" s="12"/>
      <c r="E40" s="12"/>
      <c r="F40" s="12"/>
      <c r="G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</row>
    <row r="41" spans="1:19" x14ac:dyDescent="0.2">
      <c r="A41" s="23" t="s">
        <v>36340</v>
      </c>
      <c r="B41" s="12"/>
      <c r="C41" s="12"/>
      <c r="D41" s="12"/>
      <c r="E41" s="12" t="s">
        <v>36321</v>
      </c>
      <c r="F41" s="12" t="s">
        <v>36341</v>
      </c>
      <c r="G41" s="26" t="s">
        <v>36342</v>
      </c>
      <c r="I41" s="12"/>
      <c r="J41" s="12"/>
      <c r="K41" s="12"/>
      <c r="L41" s="12"/>
      <c r="M41" s="12" t="s">
        <v>36343</v>
      </c>
      <c r="N41" s="12"/>
      <c r="O41" s="12"/>
      <c r="P41" s="12"/>
      <c r="Q41" s="12"/>
      <c r="R41" s="12"/>
      <c r="S41" s="12"/>
    </row>
    <row r="42" spans="1:19" x14ac:dyDescent="0.2">
      <c r="A42" s="23"/>
      <c r="B42" s="12"/>
      <c r="C42" s="12"/>
      <c r="D42" s="12"/>
      <c r="E42" s="12"/>
      <c r="F42" s="12"/>
      <c r="G42" s="27" t="s">
        <v>36344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</row>
    <row r="43" spans="1:19" ht="15" thickBot="1" x14ac:dyDescent="0.25">
      <c r="A43" s="23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2"/>
      <c r="S43" s="12"/>
    </row>
    <row r="44" spans="1:1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</row>
    <row r="45" spans="1:1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</row>
    <row r="46" spans="1:19" x14ac:dyDescent="0.2">
      <c r="A46" s="12" t="s">
        <v>36345</v>
      </c>
      <c r="B46" s="12"/>
      <c r="C46" s="12"/>
      <c r="D46" s="12"/>
      <c r="E46" s="12" t="s">
        <v>36317</v>
      </c>
      <c r="F46" s="12" t="s">
        <v>36346</v>
      </c>
      <c r="G46" s="20" t="s">
        <v>36347</v>
      </c>
      <c r="H46" s="12"/>
      <c r="I46" s="12"/>
      <c r="J46" s="12"/>
      <c r="K46" s="12"/>
      <c r="L46" s="12"/>
      <c r="M46" s="12" t="s">
        <v>36348</v>
      </c>
      <c r="N46" s="12"/>
      <c r="O46" s="12"/>
      <c r="P46" s="12"/>
      <c r="Q46" s="12"/>
      <c r="R46" s="12"/>
      <c r="S46" s="12"/>
    </row>
    <row r="47" spans="1:1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21"/>
      <c r="L47" s="21"/>
      <c r="M47" s="21"/>
      <c r="N47" s="12"/>
      <c r="O47" s="12"/>
      <c r="P47" s="12"/>
      <c r="Q47" s="12"/>
      <c r="R47" s="12"/>
      <c r="S47" s="12"/>
    </row>
    <row r="48" spans="1:19" ht="15" thickBot="1" x14ac:dyDescent="0.25">
      <c r="A48" s="12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2"/>
      <c r="S48" s="12"/>
    </row>
    <row r="49" spans="1:1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</row>
    <row r="50" spans="1:1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</row>
    <row r="51" spans="1:19" x14ac:dyDescent="0.2">
      <c r="A51" s="12" t="s">
        <v>36349</v>
      </c>
      <c r="B51" s="12"/>
      <c r="C51" s="12"/>
      <c r="D51" s="12"/>
      <c r="E51" s="12" t="s">
        <v>36317</v>
      </c>
      <c r="F51" s="24" t="s">
        <v>36329</v>
      </c>
      <c r="G51" s="20" t="s">
        <v>36330</v>
      </c>
      <c r="H51" s="12"/>
      <c r="I51" s="12"/>
      <c r="J51" s="12"/>
      <c r="K51" s="12"/>
      <c r="L51" s="12"/>
      <c r="M51" s="12" t="s">
        <v>36350</v>
      </c>
      <c r="N51" s="12"/>
      <c r="O51" s="12"/>
      <c r="P51" s="12"/>
      <c r="Q51" s="12"/>
      <c r="R51" s="12"/>
      <c r="S51" s="12"/>
    </row>
    <row r="52" spans="1:19" x14ac:dyDescent="0.2">
      <c r="A52" s="12"/>
      <c r="B52" s="12"/>
      <c r="C52" s="12"/>
      <c r="D52" s="12"/>
      <c r="E52" s="12"/>
      <c r="F52" s="12"/>
      <c r="G52" s="20" t="s">
        <v>36332</v>
      </c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spans="1:19" ht="15" thickBot="1" x14ac:dyDescent="0.25">
      <c r="A53" s="12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2"/>
      <c r="S53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55"/>
  <sheetViews>
    <sheetView tabSelected="1" workbookViewId="0">
      <selection activeCell="A32" sqref="A32"/>
    </sheetView>
  </sheetViews>
  <sheetFormatPr defaultRowHeight="15" x14ac:dyDescent="0.25"/>
  <cols>
    <col min="1" max="1" width="74.5703125" style="7" bestFit="1" customWidth="1"/>
    <col min="2" max="2" width="10.7109375" style="7" bestFit="1" customWidth="1"/>
    <col min="3" max="3" width="11.5703125" style="7" bestFit="1" customWidth="1"/>
    <col min="4" max="7" width="10.7109375" style="7" bestFit="1" customWidth="1"/>
    <col min="8" max="8" width="41.28515625" style="7" customWidth="1"/>
    <col min="9" max="9" width="81.140625" style="7" bestFit="1" customWidth="1"/>
    <col min="10" max="255" width="10.7109375" style="7" bestFit="1" customWidth="1"/>
    <col min="256" max="16384" width="9.140625" style="7"/>
  </cols>
  <sheetData>
    <row r="1" spans="1:1" x14ac:dyDescent="0.25">
      <c r="A1" s="9" t="s">
        <v>36306</v>
      </c>
    </row>
    <row r="2" spans="1:1" x14ac:dyDescent="0.25">
      <c r="A2" s="9"/>
    </row>
    <row r="3" spans="1:1" x14ac:dyDescent="0.25">
      <c r="A3" s="7" t="s">
        <v>36197</v>
      </c>
    </row>
    <row r="5" spans="1:1" x14ac:dyDescent="0.25">
      <c r="A5" s="7" t="s">
        <v>34119</v>
      </c>
    </row>
    <row r="6" spans="1:1" x14ac:dyDescent="0.25">
      <c r="A6" s="7" t="s">
        <v>34120</v>
      </c>
    </row>
    <row r="8" spans="1:1" x14ac:dyDescent="0.25">
      <c r="A8" s="7" t="s">
        <v>36198</v>
      </c>
    </row>
    <row r="9" spans="1:1" x14ac:dyDescent="0.25">
      <c r="A9" s="7" t="s">
        <v>34122</v>
      </c>
    </row>
    <row r="10" spans="1:1" x14ac:dyDescent="0.25">
      <c r="A10" s="7" t="s">
        <v>34123</v>
      </c>
    </row>
    <row r="11" spans="1:1" x14ac:dyDescent="0.25">
      <c r="A11" s="7" t="s">
        <v>34124</v>
      </c>
    </row>
    <row r="12" spans="1:1" x14ac:dyDescent="0.25">
      <c r="A12" s="7" t="s">
        <v>34125</v>
      </c>
    </row>
    <row r="13" spans="1:1" x14ac:dyDescent="0.25">
      <c r="A13" s="7" t="s">
        <v>34126</v>
      </c>
    </row>
    <row r="14" spans="1:1" x14ac:dyDescent="0.25">
      <c r="A14" s="7" t="s">
        <v>34127</v>
      </c>
    </row>
    <row r="15" spans="1:1" x14ac:dyDescent="0.25">
      <c r="A15" s="7" t="s">
        <v>34128</v>
      </c>
    </row>
    <row r="16" spans="1:1" x14ac:dyDescent="0.25">
      <c r="A16" s="7" t="s">
        <v>34129</v>
      </c>
    </row>
    <row r="17" spans="1:95" x14ac:dyDescent="0.25">
      <c r="A17" s="7" t="s">
        <v>36199</v>
      </c>
      <c r="B17" s="7" t="s">
        <v>36200</v>
      </c>
      <c r="C17" s="7" t="s">
        <v>36201</v>
      </c>
      <c r="D17" s="7" t="s">
        <v>36202</v>
      </c>
      <c r="E17" s="7" t="s">
        <v>36203</v>
      </c>
      <c r="F17" s="7" t="s">
        <v>36204</v>
      </c>
      <c r="G17" s="7" t="s">
        <v>36205</v>
      </c>
      <c r="H17" s="7" t="s">
        <v>36206</v>
      </c>
      <c r="I17" s="7" t="s">
        <v>36207</v>
      </c>
      <c r="J17" s="7" t="s">
        <v>36208</v>
      </c>
      <c r="K17" s="7" t="s">
        <v>36209</v>
      </c>
      <c r="L17" s="7" t="s">
        <v>36210</v>
      </c>
      <c r="M17" s="7" t="s">
        <v>36211</v>
      </c>
      <c r="N17" s="7" t="s">
        <v>36212</v>
      </c>
      <c r="O17" s="7" t="s">
        <v>36213</v>
      </c>
      <c r="P17" s="7" t="s">
        <v>36214</v>
      </c>
      <c r="Q17" s="7" t="s">
        <v>36215</v>
      </c>
      <c r="R17" s="7" t="s">
        <v>36216</v>
      </c>
      <c r="S17" s="7" t="s">
        <v>36217</v>
      </c>
      <c r="T17" s="7" t="s">
        <v>36218</v>
      </c>
      <c r="U17" s="7" t="s">
        <v>36219</v>
      </c>
      <c r="V17" s="7" t="s">
        <v>36220</v>
      </c>
      <c r="W17" s="7" t="s">
        <v>36221</v>
      </c>
      <c r="X17" s="7" t="s">
        <v>36222</v>
      </c>
      <c r="Y17" s="7" t="s">
        <v>36223</v>
      </c>
      <c r="Z17" s="7" t="s">
        <v>36224</v>
      </c>
      <c r="AA17" s="7" t="s">
        <v>36225</v>
      </c>
      <c r="AB17" s="7" t="s">
        <v>36226</v>
      </c>
      <c r="AC17" s="7" t="s">
        <v>36227</v>
      </c>
      <c r="AD17" s="7" t="s">
        <v>36228</v>
      </c>
      <c r="AE17" s="7" t="s">
        <v>36229</v>
      </c>
      <c r="AF17" s="7" t="s">
        <v>36230</v>
      </c>
      <c r="AG17" s="7" t="s">
        <v>36231</v>
      </c>
      <c r="AH17" s="7" t="s">
        <v>36232</v>
      </c>
      <c r="AI17" s="7" t="s">
        <v>36233</v>
      </c>
      <c r="AJ17" s="7" t="s">
        <v>36234</v>
      </c>
      <c r="AK17" s="7" t="s">
        <v>36235</v>
      </c>
      <c r="AL17" s="7" t="s">
        <v>36236</v>
      </c>
      <c r="AM17" s="7" t="s">
        <v>36237</v>
      </c>
      <c r="AN17" s="7" t="s">
        <v>36238</v>
      </c>
      <c r="AO17" s="7" t="s">
        <v>36239</v>
      </c>
      <c r="AP17" s="7" t="s">
        <v>36240</v>
      </c>
      <c r="AQ17" s="7" t="s">
        <v>36241</v>
      </c>
      <c r="AR17" s="7" t="s">
        <v>36242</v>
      </c>
      <c r="AS17" s="7" t="s">
        <v>36243</v>
      </c>
      <c r="AT17" s="7" t="s">
        <v>36244</v>
      </c>
      <c r="AU17" s="7" t="s">
        <v>36245</v>
      </c>
      <c r="AV17" s="7" t="s">
        <v>36246</v>
      </c>
      <c r="AW17" s="7" t="s">
        <v>36247</v>
      </c>
      <c r="AX17" s="7" t="s">
        <v>36248</v>
      </c>
      <c r="AY17" s="7" t="s">
        <v>36249</v>
      </c>
      <c r="AZ17" s="7" t="s">
        <v>36250</v>
      </c>
      <c r="BA17" s="7" t="s">
        <v>36251</v>
      </c>
      <c r="BB17" s="7" t="s">
        <v>36252</v>
      </c>
      <c r="BC17" s="7" t="s">
        <v>36253</v>
      </c>
      <c r="BD17" s="7" t="s">
        <v>36254</v>
      </c>
      <c r="BE17" s="7" t="s">
        <v>36255</v>
      </c>
      <c r="BF17" s="7" t="s">
        <v>36256</v>
      </c>
      <c r="BG17" s="7" t="s">
        <v>36257</v>
      </c>
      <c r="BH17" s="7" t="s">
        <v>36258</v>
      </c>
      <c r="BI17" s="7" t="s">
        <v>36259</v>
      </c>
      <c r="BJ17" s="7" t="s">
        <v>36260</v>
      </c>
      <c r="BK17" s="7" t="s">
        <v>36261</v>
      </c>
      <c r="BL17" s="7" t="s">
        <v>36262</v>
      </c>
      <c r="BM17" s="7" t="s">
        <v>36263</v>
      </c>
      <c r="BN17" s="7" t="s">
        <v>36264</v>
      </c>
      <c r="BO17" s="7" t="s">
        <v>36265</v>
      </c>
      <c r="BP17" s="7" t="s">
        <v>36266</v>
      </c>
      <c r="BQ17" s="7" t="s">
        <v>36267</v>
      </c>
      <c r="BR17" s="7" t="s">
        <v>36268</v>
      </c>
      <c r="BS17" s="7" t="s">
        <v>36269</v>
      </c>
      <c r="BT17" s="7" t="s">
        <v>36270</v>
      </c>
      <c r="BU17" s="7" t="s">
        <v>36271</v>
      </c>
      <c r="BV17" s="7" t="s">
        <v>36272</v>
      </c>
      <c r="BW17" s="7" t="s">
        <v>36273</v>
      </c>
      <c r="BX17" s="7" t="s">
        <v>36274</v>
      </c>
      <c r="BY17" s="7" t="s">
        <v>36275</v>
      </c>
      <c r="BZ17" s="7" t="s">
        <v>36276</v>
      </c>
      <c r="CA17" s="7" t="s">
        <v>36277</v>
      </c>
      <c r="CB17" s="7" t="s">
        <v>36278</v>
      </c>
      <c r="CC17" s="7" t="s">
        <v>36279</v>
      </c>
      <c r="CD17" s="7" t="s">
        <v>36280</v>
      </c>
      <c r="CE17" s="7" t="s">
        <v>36281</v>
      </c>
      <c r="CF17" s="7" t="s">
        <v>36282</v>
      </c>
      <c r="CG17" s="7" t="s">
        <v>36283</v>
      </c>
      <c r="CH17" s="7" t="s">
        <v>36284</v>
      </c>
      <c r="CI17" s="7" t="s">
        <v>36285</v>
      </c>
      <c r="CJ17" s="7" t="s">
        <v>36286</v>
      </c>
      <c r="CK17" s="7" t="s">
        <v>36287</v>
      </c>
      <c r="CL17" s="7" t="s">
        <v>36288</v>
      </c>
      <c r="CM17" s="7" t="s">
        <v>36289</v>
      </c>
      <c r="CN17" s="7" t="s">
        <v>36290</v>
      </c>
      <c r="CO17" s="7" t="s">
        <v>36291</v>
      </c>
      <c r="CP17" s="7" t="s">
        <v>36292</v>
      </c>
      <c r="CQ17" s="7" t="s">
        <v>36293</v>
      </c>
    </row>
    <row r="19" spans="1:95" x14ac:dyDescent="0.25">
      <c r="A19" s="7" t="s">
        <v>34449</v>
      </c>
    </row>
    <row r="20" spans="1:95" x14ac:dyDescent="0.25">
      <c r="A20" s="7" t="s">
        <v>36200</v>
      </c>
      <c r="B20" s="7" t="s">
        <v>36242</v>
      </c>
      <c r="C20" s="7" t="s">
        <v>36201</v>
      </c>
      <c r="D20" s="7" t="s">
        <v>36202</v>
      </c>
      <c r="E20" s="7" t="s">
        <v>36245</v>
      </c>
      <c r="F20" s="7" t="s">
        <v>36205</v>
      </c>
      <c r="G20" s="7" t="s">
        <v>36206</v>
      </c>
      <c r="H20" s="7" t="s">
        <v>36208</v>
      </c>
      <c r="I20" s="7" t="s">
        <v>36210</v>
      </c>
      <c r="J20" s="7" t="s">
        <v>36212</v>
      </c>
      <c r="K20" s="7" t="s">
        <v>36256</v>
      </c>
      <c r="L20" s="7" t="s">
        <v>36218</v>
      </c>
      <c r="M20" s="7" t="s">
        <v>36220</v>
      </c>
      <c r="N20" s="7" t="s">
        <v>36263</v>
      </c>
      <c r="O20" s="7" t="s">
        <v>36266</v>
      </c>
      <c r="P20" s="7" t="s">
        <v>36269</v>
      </c>
      <c r="Q20" s="7" t="s">
        <v>36270</v>
      </c>
      <c r="R20" s="7" t="s">
        <v>36228</v>
      </c>
      <c r="S20" s="7" t="s">
        <v>36277</v>
      </c>
      <c r="T20" s="7" t="s">
        <v>36278</v>
      </c>
      <c r="U20" s="7" t="s">
        <v>36281</v>
      </c>
      <c r="V20" s="7" t="s">
        <v>36231</v>
      </c>
      <c r="W20" s="7" t="s">
        <v>36234</v>
      </c>
      <c r="X20" s="7" t="s">
        <v>36288</v>
      </c>
      <c r="Y20" s="7" t="s">
        <v>36290</v>
      </c>
      <c r="Z20" s="7" t="s">
        <v>36241</v>
      </c>
    </row>
    <row r="22" spans="1:95" x14ac:dyDescent="0.25">
      <c r="A22" s="7" t="s">
        <v>34450</v>
      </c>
      <c r="B22" s="7" t="s">
        <v>34451</v>
      </c>
      <c r="C22" s="7" t="s">
        <v>34452</v>
      </c>
      <c r="D22" s="7" t="s">
        <v>34453</v>
      </c>
      <c r="E22" s="7" t="s">
        <v>34117</v>
      </c>
      <c r="F22" s="7" t="s">
        <v>34454</v>
      </c>
      <c r="G22" s="7" t="s">
        <v>22</v>
      </c>
      <c r="H22" s="7" t="s">
        <v>34455</v>
      </c>
      <c r="I22" s="7" t="s">
        <v>34456</v>
      </c>
    </row>
    <row r="23" spans="1:95" x14ac:dyDescent="0.25">
      <c r="A23" s="7">
        <v>6412</v>
      </c>
      <c r="B23" s="1">
        <v>5.1072999999999997E-8</v>
      </c>
      <c r="C23" s="1">
        <v>1.7161000000000001E-5</v>
      </c>
      <c r="D23" s="7">
        <v>17</v>
      </c>
      <c r="E23" s="7">
        <v>98</v>
      </c>
      <c r="F23" s="7">
        <v>69</v>
      </c>
      <c r="G23" s="7">
        <v>1792</v>
      </c>
      <c r="H23" s="7" t="s">
        <v>34510</v>
      </c>
      <c r="I23" s="7" t="s">
        <v>36294</v>
      </c>
    </row>
    <row r="24" spans="1:95" x14ac:dyDescent="0.25">
      <c r="A24" s="7">
        <v>44267</v>
      </c>
      <c r="B24" s="1">
        <v>2.4223999999999998E-7</v>
      </c>
      <c r="C24" s="1">
        <v>4.0697E-5</v>
      </c>
      <c r="D24" s="7">
        <v>20</v>
      </c>
      <c r="E24" s="7">
        <v>149</v>
      </c>
      <c r="F24" s="7">
        <v>69</v>
      </c>
      <c r="G24" s="7">
        <v>1792</v>
      </c>
      <c r="H24" s="7" t="s">
        <v>36295</v>
      </c>
      <c r="I24" s="7" t="s">
        <v>36296</v>
      </c>
    </row>
    <row r="25" spans="1:95" x14ac:dyDescent="0.25">
      <c r="A25" s="7">
        <v>19538</v>
      </c>
      <c r="B25" s="1">
        <v>4.7483000000000002E-7</v>
      </c>
      <c r="C25" s="1">
        <v>5.3180999999999998E-5</v>
      </c>
      <c r="D25" s="7">
        <v>20</v>
      </c>
      <c r="E25" s="7">
        <v>155</v>
      </c>
      <c r="F25" s="7">
        <v>69</v>
      </c>
      <c r="G25" s="7">
        <v>1792</v>
      </c>
      <c r="H25" s="7" t="s">
        <v>36297</v>
      </c>
      <c r="I25" s="7" t="s">
        <v>36296</v>
      </c>
    </row>
    <row r="26" spans="1:95" x14ac:dyDescent="0.25">
      <c r="A26" s="7">
        <v>10467</v>
      </c>
      <c r="B26" s="1">
        <v>8.4456999999999995E-6</v>
      </c>
      <c r="C26" s="1">
        <v>7.0943999999999998E-4</v>
      </c>
      <c r="D26" s="7">
        <v>31</v>
      </c>
      <c r="E26" s="7">
        <v>387</v>
      </c>
      <c r="F26" s="7">
        <v>69</v>
      </c>
      <c r="G26" s="7">
        <v>1792</v>
      </c>
      <c r="H26" s="7" t="s">
        <v>36298</v>
      </c>
      <c r="I26" s="7" t="s">
        <v>36299</v>
      </c>
    </row>
    <row r="27" spans="1:95" x14ac:dyDescent="0.25">
      <c r="A27" s="7">
        <v>34645</v>
      </c>
      <c r="B27" s="1">
        <v>1.4599E-4</v>
      </c>
      <c r="C27" s="1">
        <v>9.8104999999999998E-3</v>
      </c>
      <c r="D27" s="7">
        <v>30</v>
      </c>
      <c r="E27" s="7">
        <v>421</v>
      </c>
      <c r="F27" s="7">
        <v>69</v>
      </c>
      <c r="G27" s="7">
        <v>1792</v>
      </c>
      <c r="H27" s="7" t="s">
        <v>36300</v>
      </c>
      <c r="I27" s="7" t="s">
        <v>36301</v>
      </c>
    </row>
    <row r="28" spans="1:95" x14ac:dyDescent="0.25">
      <c r="A28" s="7">
        <v>9059</v>
      </c>
      <c r="B28" s="1">
        <v>2.7562000000000002E-4</v>
      </c>
      <c r="C28" s="1">
        <v>1.5435000000000001E-2</v>
      </c>
      <c r="D28" s="7">
        <v>30</v>
      </c>
      <c r="E28" s="7">
        <v>435</v>
      </c>
      <c r="F28" s="7">
        <v>69</v>
      </c>
      <c r="G28" s="7">
        <v>1792</v>
      </c>
      <c r="H28" s="7" t="s">
        <v>36302</v>
      </c>
      <c r="I28" s="7" t="s">
        <v>36301</v>
      </c>
    </row>
    <row r="29" spans="1:95" x14ac:dyDescent="0.25">
      <c r="A29" s="7">
        <v>44260</v>
      </c>
      <c r="B29" s="1">
        <v>5.1004999999999996E-4</v>
      </c>
      <c r="C29" s="1">
        <v>2.4482E-2</v>
      </c>
      <c r="D29" s="7">
        <v>38</v>
      </c>
      <c r="E29" s="7">
        <v>634</v>
      </c>
      <c r="F29" s="7">
        <v>69</v>
      </c>
      <c r="G29" s="7">
        <v>1792</v>
      </c>
      <c r="H29" s="7" t="s">
        <v>36303</v>
      </c>
      <c r="I29" s="7" t="s">
        <v>36304</v>
      </c>
    </row>
    <row r="30" spans="1:95" x14ac:dyDescent="0.25">
      <c r="B30" s="1"/>
      <c r="C30" s="1"/>
    </row>
    <row r="31" spans="1:95" x14ac:dyDescent="0.25">
      <c r="B31" s="1"/>
      <c r="C31" s="1"/>
    </row>
    <row r="32" spans="1:95" x14ac:dyDescent="0.25">
      <c r="B32" s="1"/>
      <c r="C32" s="1"/>
    </row>
    <row r="33" spans="2:3" x14ac:dyDescent="0.25">
      <c r="B33" s="1"/>
      <c r="C33" s="1"/>
    </row>
    <row r="34" spans="2:3" x14ac:dyDescent="0.25">
      <c r="B34" s="1"/>
      <c r="C34" s="1"/>
    </row>
    <row r="35" spans="2:3" x14ac:dyDescent="0.25">
      <c r="B35" s="1"/>
      <c r="C35" s="1"/>
    </row>
    <row r="36" spans="2:3" x14ac:dyDescent="0.25">
      <c r="B36" s="1"/>
      <c r="C36" s="1"/>
    </row>
    <row r="37" spans="2:3" x14ac:dyDescent="0.25">
      <c r="B37" s="1"/>
      <c r="C37" s="1"/>
    </row>
    <row r="38" spans="2:3" x14ac:dyDescent="0.25">
      <c r="B38" s="1"/>
      <c r="C38" s="1"/>
    </row>
    <row r="39" spans="2:3" x14ac:dyDescent="0.25">
      <c r="B39" s="1"/>
      <c r="C39" s="1"/>
    </row>
    <row r="40" spans="2:3" x14ac:dyDescent="0.25">
      <c r="B40" s="1"/>
      <c r="C40" s="1"/>
    </row>
    <row r="41" spans="2:3" x14ac:dyDescent="0.25">
      <c r="B41" s="1"/>
      <c r="C41" s="1"/>
    </row>
    <row r="42" spans="2:3" x14ac:dyDescent="0.25">
      <c r="B42" s="1"/>
      <c r="C42" s="1"/>
    </row>
    <row r="43" spans="2:3" x14ac:dyDescent="0.25">
      <c r="B43" s="1"/>
      <c r="C43" s="1"/>
    </row>
    <row r="44" spans="2:3" x14ac:dyDescent="0.25">
      <c r="B44" s="1"/>
      <c r="C44" s="1"/>
    </row>
    <row r="45" spans="2:3" x14ac:dyDescent="0.25">
      <c r="B45" s="1"/>
      <c r="C45" s="1"/>
    </row>
    <row r="46" spans="2:3" x14ac:dyDescent="0.25">
      <c r="B46" s="1"/>
      <c r="C46" s="1"/>
    </row>
    <row r="47" spans="2:3" x14ac:dyDescent="0.25">
      <c r="B47" s="1"/>
      <c r="C47" s="1"/>
    </row>
    <row r="48" spans="2:3" x14ac:dyDescent="0.25">
      <c r="B48" s="1"/>
      <c r="C48" s="1"/>
    </row>
    <row r="49" spans="2:3" x14ac:dyDescent="0.25">
      <c r="B49" s="1"/>
      <c r="C49" s="1"/>
    </row>
    <row r="50" spans="2:3" x14ac:dyDescent="0.25">
      <c r="B50" s="1"/>
      <c r="C50" s="1"/>
    </row>
    <row r="51" spans="2:3" x14ac:dyDescent="0.25">
      <c r="B51" s="1"/>
      <c r="C51" s="1"/>
    </row>
    <row r="52" spans="2:3" x14ac:dyDescent="0.25">
      <c r="B52" s="1"/>
      <c r="C52" s="1"/>
    </row>
    <row r="53" spans="2:3" x14ac:dyDescent="0.25">
      <c r="B53" s="1"/>
      <c r="C53" s="1"/>
    </row>
    <row r="54" spans="2:3" x14ac:dyDescent="0.25">
      <c r="B54" s="1"/>
      <c r="C54" s="1"/>
    </row>
    <row r="55" spans="2:3" x14ac:dyDescent="0.25">
      <c r="B55" s="1"/>
      <c r="C55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5"/>
  <sheetViews>
    <sheetView workbookViewId="0"/>
  </sheetViews>
  <sheetFormatPr defaultRowHeight="15" x14ac:dyDescent="0.25"/>
  <cols>
    <col min="1" max="1" width="74.5703125" style="3" bestFit="1" customWidth="1"/>
    <col min="2" max="2" width="10.7109375" style="3" bestFit="1" customWidth="1"/>
    <col min="3" max="3" width="11.5703125" style="3" bestFit="1" customWidth="1"/>
    <col min="4" max="7" width="10.7109375" style="3" bestFit="1" customWidth="1"/>
    <col min="8" max="8" width="49.28515625" style="3" bestFit="1" customWidth="1"/>
    <col min="9" max="9" width="81.140625" style="3" bestFit="1" customWidth="1"/>
    <col min="10" max="255" width="10.7109375" style="3" bestFit="1" customWidth="1"/>
    <col min="256" max="16384" width="9.140625" style="3"/>
  </cols>
  <sheetData>
    <row r="1" spans="1:1" x14ac:dyDescent="0.25">
      <c r="A1" s="9" t="s">
        <v>36305</v>
      </c>
    </row>
    <row r="3" spans="1:1" x14ac:dyDescent="0.25">
      <c r="A3" s="3" t="s">
        <v>34118</v>
      </c>
    </row>
    <row r="5" spans="1:1" x14ac:dyDescent="0.25">
      <c r="A5" s="3" t="s">
        <v>34119</v>
      </c>
    </row>
    <row r="6" spans="1:1" x14ac:dyDescent="0.25">
      <c r="A6" s="3" t="s">
        <v>34120</v>
      </c>
    </row>
    <row r="8" spans="1:1" x14ac:dyDescent="0.25">
      <c r="A8" s="3" t="s">
        <v>34121</v>
      </c>
    </row>
    <row r="9" spans="1:1" x14ac:dyDescent="0.25">
      <c r="A9" s="3" t="s">
        <v>34122</v>
      </c>
    </row>
    <row r="10" spans="1:1" x14ac:dyDescent="0.25">
      <c r="A10" s="3" t="s">
        <v>34123</v>
      </c>
    </row>
    <row r="11" spans="1:1" x14ac:dyDescent="0.25">
      <c r="A11" s="3" t="s">
        <v>34124</v>
      </c>
    </row>
    <row r="12" spans="1:1" x14ac:dyDescent="0.25">
      <c r="A12" s="3" t="s">
        <v>34125</v>
      </c>
    </row>
    <row r="13" spans="1:1" x14ac:dyDescent="0.25">
      <c r="A13" s="3" t="s">
        <v>34126</v>
      </c>
    </row>
    <row r="14" spans="1:1" x14ac:dyDescent="0.25">
      <c r="A14" s="3" t="s">
        <v>34127</v>
      </c>
    </row>
    <row r="15" spans="1:1" x14ac:dyDescent="0.25">
      <c r="A15" s="3" t="s">
        <v>34128</v>
      </c>
    </row>
    <row r="16" spans="1:1" x14ac:dyDescent="0.25">
      <c r="A16" s="3" t="s">
        <v>34129</v>
      </c>
    </row>
    <row r="17" spans="1:255" x14ac:dyDescent="0.25">
      <c r="A17" s="3" t="s">
        <v>34130</v>
      </c>
      <c r="B17" s="3" t="s">
        <v>34131</v>
      </c>
      <c r="C17" s="3" t="s">
        <v>34132</v>
      </c>
      <c r="D17" s="3" t="s">
        <v>34133</v>
      </c>
      <c r="E17" s="3" t="s">
        <v>34134</v>
      </c>
      <c r="F17" s="3" t="s">
        <v>34135</v>
      </c>
      <c r="G17" s="3" t="s">
        <v>34136</v>
      </c>
      <c r="H17" s="3" t="s">
        <v>34137</v>
      </c>
      <c r="I17" s="3" t="s">
        <v>34138</v>
      </c>
      <c r="J17" s="3" t="s">
        <v>34139</v>
      </c>
      <c r="K17" s="3" t="s">
        <v>34140</v>
      </c>
      <c r="L17" s="3" t="s">
        <v>34141</v>
      </c>
      <c r="M17" s="3" t="s">
        <v>34142</v>
      </c>
      <c r="N17" s="3" t="s">
        <v>34143</v>
      </c>
      <c r="O17" s="3" t="s">
        <v>34144</v>
      </c>
      <c r="P17" s="3" t="s">
        <v>34145</v>
      </c>
      <c r="Q17" s="3" t="s">
        <v>34146</v>
      </c>
      <c r="R17" s="3" t="s">
        <v>34147</v>
      </c>
      <c r="S17" s="3" t="s">
        <v>34148</v>
      </c>
      <c r="T17" s="3" t="s">
        <v>34149</v>
      </c>
      <c r="U17" s="3" t="s">
        <v>34150</v>
      </c>
      <c r="V17" s="3" t="s">
        <v>34151</v>
      </c>
      <c r="W17" s="3" t="s">
        <v>34152</v>
      </c>
      <c r="X17" s="3" t="s">
        <v>34153</v>
      </c>
      <c r="Y17" s="3" t="s">
        <v>34154</v>
      </c>
      <c r="Z17" s="3" t="s">
        <v>34155</v>
      </c>
      <c r="AA17" s="3" t="s">
        <v>34156</v>
      </c>
      <c r="AB17" s="3" t="s">
        <v>34157</v>
      </c>
      <c r="AC17" s="3" t="s">
        <v>34158</v>
      </c>
      <c r="AD17" s="3" t="s">
        <v>34159</v>
      </c>
      <c r="AE17" s="3" t="s">
        <v>34160</v>
      </c>
      <c r="AF17" s="3" t="s">
        <v>34161</v>
      </c>
      <c r="AG17" s="3" t="s">
        <v>34162</v>
      </c>
      <c r="AH17" s="3" t="s">
        <v>34163</v>
      </c>
      <c r="AI17" s="3" t="s">
        <v>34164</v>
      </c>
      <c r="AJ17" s="3" t="s">
        <v>34165</v>
      </c>
      <c r="AK17" s="3" t="s">
        <v>34166</v>
      </c>
      <c r="AL17" s="3" t="s">
        <v>34167</v>
      </c>
      <c r="AM17" s="3" t="s">
        <v>34168</v>
      </c>
      <c r="AN17" s="3" t="s">
        <v>34169</v>
      </c>
      <c r="AO17" s="3" t="s">
        <v>34170</v>
      </c>
      <c r="AP17" s="3" t="s">
        <v>34171</v>
      </c>
      <c r="AQ17" s="3" t="s">
        <v>34172</v>
      </c>
      <c r="AR17" s="3" t="s">
        <v>34173</v>
      </c>
      <c r="AS17" s="3" t="s">
        <v>34174</v>
      </c>
      <c r="AT17" s="3" t="s">
        <v>34175</v>
      </c>
      <c r="AU17" s="3" t="s">
        <v>34176</v>
      </c>
      <c r="AV17" s="3" t="s">
        <v>34177</v>
      </c>
      <c r="AW17" s="3" t="s">
        <v>34178</v>
      </c>
      <c r="AX17" s="3" t="s">
        <v>34179</v>
      </c>
      <c r="AY17" s="3" t="s">
        <v>34180</v>
      </c>
      <c r="AZ17" s="3" t="s">
        <v>34181</v>
      </c>
      <c r="BA17" s="3" t="s">
        <v>34182</v>
      </c>
      <c r="BB17" s="3" t="s">
        <v>34183</v>
      </c>
      <c r="BC17" s="3" t="s">
        <v>34184</v>
      </c>
      <c r="BD17" s="3" t="s">
        <v>34185</v>
      </c>
      <c r="BE17" s="3" t="s">
        <v>34186</v>
      </c>
      <c r="BF17" s="3" t="s">
        <v>34187</v>
      </c>
      <c r="BG17" s="3" t="s">
        <v>34188</v>
      </c>
      <c r="BH17" s="3" t="s">
        <v>34189</v>
      </c>
      <c r="BI17" s="3" t="s">
        <v>34190</v>
      </c>
      <c r="BJ17" s="3" t="s">
        <v>34191</v>
      </c>
      <c r="BK17" s="3" t="s">
        <v>34192</v>
      </c>
      <c r="BL17" s="3" t="s">
        <v>34193</v>
      </c>
      <c r="BM17" s="3" t="s">
        <v>34194</v>
      </c>
      <c r="BN17" s="3" t="s">
        <v>34195</v>
      </c>
      <c r="BO17" s="3" t="s">
        <v>34196</v>
      </c>
      <c r="BP17" s="3" t="s">
        <v>34197</v>
      </c>
      <c r="BQ17" s="3" t="s">
        <v>34198</v>
      </c>
      <c r="BR17" s="3" t="s">
        <v>34199</v>
      </c>
      <c r="BS17" s="3" t="s">
        <v>34200</v>
      </c>
      <c r="BT17" s="3" t="s">
        <v>34201</v>
      </c>
      <c r="BU17" s="3" t="s">
        <v>34202</v>
      </c>
      <c r="BV17" s="3" t="s">
        <v>34203</v>
      </c>
      <c r="BW17" s="3" t="s">
        <v>34204</v>
      </c>
      <c r="BX17" s="3" t="s">
        <v>34205</v>
      </c>
      <c r="BY17" s="3" t="s">
        <v>34206</v>
      </c>
      <c r="BZ17" s="3" t="s">
        <v>34207</v>
      </c>
      <c r="CA17" s="3" t="s">
        <v>34208</v>
      </c>
      <c r="CB17" s="3" t="s">
        <v>34209</v>
      </c>
      <c r="CC17" s="3" t="s">
        <v>34210</v>
      </c>
      <c r="CD17" s="3" t="s">
        <v>34211</v>
      </c>
      <c r="CE17" s="3" t="s">
        <v>34212</v>
      </c>
      <c r="CF17" s="3" t="s">
        <v>34213</v>
      </c>
      <c r="CG17" s="3" t="s">
        <v>34214</v>
      </c>
      <c r="CH17" s="3" t="s">
        <v>34215</v>
      </c>
      <c r="CI17" s="3" t="s">
        <v>34216</v>
      </c>
      <c r="CJ17" s="3" t="s">
        <v>34217</v>
      </c>
      <c r="CK17" s="3" t="s">
        <v>34218</v>
      </c>
      <c r="CL17" s="3" t="s">
        <v>34219</v>
      </c>
      <c r="CM17" s="3" t="s">
        <v>34220</v>
      </c>
      <c r="CN17" s="3" t="s">
        <v>34221</v>
      </c>
      <c r="CO17" s="3" t="s">
        <v>34222</v>
      </c>
      <c r="CP17" s="3" t="s">
        <v>34223</v>
      </c>
      <c r="CQ17" s="3" t="s">
        <v>34224</v>
      </c>
      <c r="CR17" s="3" t="s">
        <v>34225</v>
      </c>
      <c r="CS17" s="3" t="s">
        <v>34226</v>
      </c>
      <c r="CT17" s="3" t="s">
        <v>34227</v>
      </c>
      <c r="CU17" s="3" t="s">
        <v>34228</v>
      </c>
      <c r="CV17" s="3" t="s">
        <v>34229</v>
      </c>
      <c r="CW17" s="3" t="s">
        <v>34230</v>
      </c>
      <c r="CX17" s="3" t="s">
        <v>34231</v>
      </c>
      <c r="CY17" s="3" t="s">
        <v>34232</v>
      </c>
      <c r="CZ17" s="3" t="s">
        <v>34233</v>
      </c>
      <c r="DA17" s="3" t="s">
        <v>34234</v>
      </c>
      <c r="DB17" s="3" t="s">
        <v>34235</v>
      </c>
      <c r="DC17" s="3" t="s">
        <v>34236</v>
      </c>
      <c r="DD17" s="3" t="s">
        <v>34237</v>
      </c>
      <c r="DE17" s="3" t="s">
        <v>34238</v>
      </c>
      <c r="DF17" s="3" t="s">
        <v>34239</v>
      </c>
      <c r="DG17" s="3" t="s">
        <v>34240</v>
      </c>
      <c r="DH17" s="3" t="s">
        <v>34241</v>
      </c>
      <c r="DI17" s="3" t="s">
        <v>34242</v>
      </c>
      <c r="DJ17" s="3" t="s">
        <v>34243</v>
      </c>
      <c r="DK17" s="3" t="s">
        <v>34244</v>
      </c>
      <c r="DL17" s="3" t="s">
        <v>34245</v>
      </c>
      <c r="DM17" s="3" t="s">
        <v>34246</v>
      </c>
      <c r="DN17" s="3" t="s">
        <v>34247</v>
      </c>
      <c r="DO17" s="3" t="s">
        <v>34248</v>
      </c>
      <c r="DP17" s="3" t="s">
        <v>34249</v>
      </c>
      <c r="DQ17" s="3" t="s">
        <v>34250</v>
      </c>
      <c r="DR17" s="3" t="s">
        <v>34251</v>
      </c>
      <c r="DS17" s="3" t="s">
        <v>34252</v>
      </c>
      <c r="DT17" s="3" t="s">
        <v>34253</v>
      </c>
      <c r="DU17" s="3" t="s">
        <v>34254</v>
      </c>
      <c r="DV17" s="3" t="s">
        <v>34255</v>
      </c>
      <c r="DW17" s="3" t="s">
        <v>34256</v>
      </c>
      <c r="DX17" s="3" t="s">
        <v>34257</v>
      </c>
      <c r="DY17" s="3" t="s">
        <v>34258</v>
      </c>
      <c r="DZ17" s="3" t="s">
        <v>34259</v>
      </c>
      <c r="EA17" s="3" t="s">
        <v>34260</v>
      </c>
      <c r="EB17" s="3" t="s">
        <v>34261</v>
      </c>
      <c r="EC17" s="3" t="s">
        <v>34262</v>
      </c>
      <c r="ED17" s="3" t="s">
        <v>34263</v>
      </c>
      <c r="EE17" s="3" t="s">
        <v>34264</v>
      </c>
      <c r="EF17" s="3" t="s">
        <v>34265</v>
      </c>
      <c r="EG17" s="3" t="s">
        <v>34266</v>
      </c>
      <c r="EH17" s="3" t="s">
        <v>34267</v>
      </c>
      <c r="EI17" s="3" t="s">
        <v>34268</v>
      </c>
      <c r="EJ17" s="3" t="s">
        <v>34269</v>
      </c>
      <c r="EK17" s="3" t="s">
        <v>34270</v>
      </c>
      <c r="EL17" s="3" t="s">
        <v>34271</v>
      </c>
      <c r="EM17" s="3" t="s">
        <v>34272</v>
      </c>
      <c r="EN17" s="3" t="s">
        <v>34273</v>
      </c>
      <c r="EO17" s="3" t="s">
        <v>34274</v>
      </c>
      <c r="EP17" s="3" t="s">
        <v>34275</v>
      </c>
      <c r="EQ17" s="3" t="s">
        <v>34276</v>
      </c>
      <c r="ER17" s="3" t="s">
        <v>34277</v>
      </c>
      <c r="ES17" s="3" t="s">
        <v>34278</v>
      </c>
      <c r="ET17" s="3" t="s">
        <v>34279</v>
      </c>
      <c r="EU17" s="3" t="s">
        <v>34280</v>
      </c>
      <c r="EV17" s="3" t="s">
        <v>34281</v>
      </c>
      <c r="EW17" s="3" t="s">
        <v>34282</v>
      </c>
      <c r="EX17" s="3" t="s">
        <v>34283</v>
      </c>
      <c r="EY17" s="3" t="s">
        <v>34284</v>
      </c>
      <c r="EZ17" s="3" t="s">
        <v>34285</v>
      </c>
      <c r="FA17" s="3" t="s">
        <v>34286</v>
      </c>
      <c r="FB17" s="3" t="s">
        <v>34287</v>
      </c>
      <c r="FC17" s="3" t="s">
        <v>34288</v>
      </c>
      <c r="FD17" s="3" t="s">
        <v>34289</v>
      </c>
      <c r="FE17" s="3" t="s">
        <v>34290</v>
      </c>
      <c r="FF17" s="3" t="s">
        <v>34291</v>
      </c>
      <c r="FG17" s="3" t="s">
        <v>34292</v>
      </c>
      <c r="FH17" s="3" t="s">
        <v>34293</v>
      </c>
      <c r="FI17" s="3" t="s">
        <v>34294</v>
      </c>
      <c r="FJ17" s="3" t="s">
        <v>34295</v>
      </c>
      <c r="FK17" s="3" t="s">
        <v>34296</v>
      </c>
      <c r="FL17" s="3" t="s">
        <v>34297</v>
      </c>
      <c r="FM17" s="3" t="s">
        <v>34298</v>
      </c>
      <c r="FN17" s="3" t="s">
        <v>34299</v>
      </c>
      <c r="FO17" s="3" t="s">
        <v>34300</v>
      </c>
      <c r="FP17" s="3" t="s">
        <v>34301</v>
      </c>
      <c r="FQ17" s="3" t="s">
        <v>34302</v>
      </c>
      <c r="FR17" s="3" t="s">
        <v>34303</v>
      </c>
      <c r="FS17" s="3" t="s">
        <v>34304</v>
      </c>
      <c r="FT17" s="3" t="s">
        <v>34305</v>
      </c>
      <c r="FU17" s="3" t="s">
        <v>34306</v>
      </c>
      <c r="FV17" s="3" t="s">
        <v>34307</v>
      </c>
      <c r="FW17" s="3" t="s">
        <v>34308</v>
      </c>
      <c r="FX17" s="3" t="s">
        <v>34309</v>
      </c>
      <c r="FY17" s="3" t="s">
        <v>34310</v>
      </c>
      <c r="FZ17" s="3" t="s">
        <v>34311</v>
      </c>
      <c r="GA17" s="3" t="s">
        <v>34312</v>
      </c>
      <c r="GB17" s="3" t="s">
        <v>34313</v>
      </c>
      <c r="GC17" s="3" t="s">
        <v>34314</v>
      </c>
      <c r="GD17" s="3" t="s">
        <v>34315</v>
      </c>
      <c r="GE17" s="3" t="s">
        <v>34316</v>
      </c>
      <c r="GF17" s="3" t="s">
        <v>34317</v>
      </c>
      <c r="GG17" s="3" t="s">
        <v>34318</v>
      </c>
      <c r="GH17" s="3" t="s">
        <v>34319</v>
      </c>
      <c r="GI17" s="3" t="s">
        <v>34320</v>
      </c>
      <c r="GJ17" s="3" t="s">
        <v>34321</v>
      </c>
      <c r="GK17" s="3" t="s">
        <v>34322</v>
      </c>
      <c r="GL17" s="3" t="s">
        <v>34323</v>
      </c>
      <c r="GM17" s="3" t="s">
        <v>34324</v>
      </c>
      <c r="GN17" s="3" t="s">
        <v>34325</v>
      </c>
      <c r="GO17" s="3" t="s">
        <v>34326</v>
      </c>
      <c r="GP17" s="3" t="s">
        <v>34327</v>
      </c>
      <c r="GQ17" s="3" t="s">
        <v>34328</v>
      </c>
      <c r="GR17" s="3" t="s">
        <v>34329</v>
      </c>
      <c r="GS17" s="3" t="s">
        <v>34330</v>
      </c>
      <c r="GT17" s="3" t="s">
        <v>34331</v>
      </c>
      <c r="GU17" s="3" t="s">
        <v>34332</v>
      </c>
      <c r="GV17" s="3" t="s">
        <v>34333</v>
      </c>
      <c r="GW17" s="3" t="s">
        <v>34334</v>
      </c>
      <c r="GX17" s="3" t="s">
        <v>34335</v>
      </c>
      <c r="GY17" s="3" t="s">
        <v>34336</v>
      </c>
      <c r="GZ17" s="3" t="s">
        <v>34337</v>
      </c>
      <c r="HA17" s="3" t="s">
        <v>34338</v>
      </c>
      <c r="HB17" s="3" t="s">
        <v>34339</v>
      </c>
      <c r="HC17" s="3" t="s">
        <v>34340</v>
      </c>
      <c r="HD17" s="3" t="s">
        <v>34341</v>
      </c>
      <c r="HE17" s="3" t="s">
        <v>34342</v>
      </c>
      <c r="HF17" s="3" t="s">
        <v>34343</v>
      </c>
      <c r="HG17" s="3" t="s">
        <v>34344</v>
      </c>
      <c r="HH17" s="3" t="s">
        <v>34345</v>
      </c>
      <c r="HI17" s="3" t="s">
        <v>34346</v>
      </c>
      <c r="HJ17" s="3" t="s">
        <v>34347</v>
      </c>
      <c r="HK17" s="3" t="s">
        <v>34348</v>
      </c>
      <c r="HL17" s="3" t="s">
        <v>34349</v>
      </c>
      <c r="HM17" s="3" t="s">
        <v>34350</v>
      </c>
      <c r="HN17" s="3" t="s">
        <v>34351</v>
      </c>
      <c r="HO17" s="3" t="s">
        <v>34352</v>
      </c>
      <c r="HP17" s="3" t="s">
        <v>34353</v>
      </c>
      <c r="HQ17" s="3" t="s">
        <v>34354</v>
      </c>
      <c r="HR17" s="3" t="s">
        <v>34355</v>
      </c>
      <c r="HS17" s="3" t="s">
        <v>34356</v>
      </c>
      <c r="HT17" s="3" t="s">
        <v>34357</v>
      </c>
      <c r="HU17" s="3" t="s">
        <v>34358</v>
      </c>
      <c r="HV17" s="3" t="s">
        <v>34359</v>
      </c>
      <c r="HW17" s="3" t="s">
        <v>34360</v>
      </c>
      <c r="HX17" s="3" t="s">
        <v>34361</v>
      </c>
      <c r="HY17" s="3" t="s">
        <v>34362</v>
      </c>
      <c r="HZ17" s="3" t="s">
        <v>34363</v>
      </c>
      <c r="IA17" s="3" t="s">
        <v>34364</v>
      </c>
      <c r="IB17" s="3" t="s">
        <v>34365</v>
      </c>
      <c r="IC17" s="3" t="s">
        <v>34366</v>
      </c>
      <c r="ID17" s="3" t="s">
        <v>34367</v>
      </c>
      <c r="IE17" s="3" t="s">
        <v>34368</v>
      </c>
      <c r="IF17" s="3" t="s">
        <v>34369</v>
      </c>
      <c r="IG17" s="3" t="s">
        <v>34370</v>
      </c>
      <c r="IH17" s="3" t="s">
        <v>34371</v>
      </c>
      <c r="II17" s="3" t="s">
        <v>34372</v>
      </c>
      <c r="IJ17" s="3" t="s">
        <v>34373</v>
      </c>
      <c r="IK17" s="3" t="s">
        <v>34374</v>
      </c>
      <c r="IL17" s="3" t="s">
        <v>34375</v>
      </c>
      <c r="IM17" s="3" t="s">
        <v>34376</v>
      </c>
      <c r="IN17" s="3" t="s">
        <v>34377</v>
      </c>
      <c r="IO17" s="3" t="s">
        <v>34378</v>
      </c>
      <c r="IP17" s="3" t="s">
        <v>34379</v>
      </c>
      <c r="IQ17" s="3" t="s">
        <v>34380</v>
      </c>
      <c r="IR17" s="3" t="s">
        <v>34381</v>
      </c>
      <c r="IS17" s="3" t="s">
        <v>34382</v>
      </c>
      <c r="IT17" s="3" t="s">
        <v>34383</v>
      </c>
      <c r="IU17" s="3" t="s">
        <v>34384</v>
      </c>
    </row>
    <row r="18" spans="1:255" x14ac:dyDescent="0.25">
      <c r="A18" s="3" t="s">
        <v>34385</v>
      </c>
      <c r="B18" s="3" t="s">
        <v>34386</v>
      </c>
      <c r="C18" s="3" t="s">
        <v>34387</v>
      </c>
      <c r="D18" s="3" t="s">
        <v>34388</v>
      </c>
      <c r="E18" s="3" t="s">
        <v>34389</v>
      </c>
      <c r="F18" s="3" t="s">
        <v>34390</v>
      </c>
      <c r="G18" s="3" t="s">
        <v>34391</v>
      </c>
      <c r="H18" s="3" t="s">
        <v>34392</v>
      </c>
      <c r="I18" s="3" t="s">
        <v>34393</v>
      </c>
      <c r="J18" s="3" t="s">
        <v>34394</v>
      </c>
      <c r="K18" s="3" t="s">
        <v>34395</v>
      </c>
      <c r="L18" s="3" t="s">
        <v>34396</v>
      </c>
      <c r="M18" s="3" t="s">
        <v>34397</v>
      </c>
      <c r="N18" s="3" t="s">
        <v>34398</v>
      </c>
      <c r="O18" s="3" t="s">
        <v>34399</v>
      </c>
      <c r="P18" s="3" t="s">
        <v>34400</v>
      </c>
      <c r="Q18" s="3" t="s">
        <v>34401</v>
      </c>
      <c r="R18" s="3" t="s">
        <v>34402</v>
      </c>
      <c r="S18" s="3" t="s">
        <v>34403</v>
      </c>
      <c r="T18" s="3" t="s">
        <v>34404</v>
      </c>
      <c r="U18" s="3" t="s">
        <v>34405</v>
      </c>
      <c r="V18" s="3" t="s">
        <v>34406</v>
      </c>
      <c r="W18" s="3" t="s">
        <v>34407</v>
      </c>
      <c r="X18" s="3" t="s">
        <v>34408</v>
      </c>
      <c r="Y18" s="3" t="s">
        <v>34409</v>
      </c>
      <c r="Z18" s="3" t="s">
        <v>34410</v>
      </c>
      <c r="AA18" s="3" t="s">
        <v>34411</v>
      </c>
      <c r="AB18" s="3" t="s">
        <v>34412</v>
      </c>
      <c r="AC18" s="3" t="s">
        <v>34413</v>
      </c>
      <c r="AD18" s="3" t="s">
        <v>34414</v>
      </c>
      <c r="AE18" s="3" t="s">
        <v>34415</v>
      </c>
      <c r="AF18" s="3" t="s">
        <v>34416</v>
      </c>
      <c r="AG18" s="3" t="s">
        <v>34417</v>
      </c>
      <c r="AH18" s="3" t="s">
        <v>34418</v>
      </c>
      <c r="AI18" s="3" t="s">
        <v>34419</v>
      </c>
      <c r="AJ18" s="3" t="s">
        <v>34420</v>
      </c>
      <c r="AK18" s="3" t="s">
        <v>34421</v>
      </c>
      <c r="AL18" s="3" t="s">
        <v>34422</v>
      </c>
      <c r="AM18" s="3" t="s">
        <v>34423</v>
      </c>
      <c r="AN18" s="3" t="s">
        <v>34424</v>
      </c>
      <c r="AO18" s="3" t="s">
        <v>34425</v>
      </c>
      <c r="AP18" s="3" t="s">
        <v>34426</v>
      </c>
      <c r="AQ18" s="3" t="s">
        <v>34427</v>
      </c>
      <c r="AR18" s="3" t="s">
        <v>34428</v>
      </c>
      <c r="AS18" s="3" t="s">
        <v>34429</v>
      </c>
      <c r="AT18" s="3" t="s">
        <v>34430</v>
      </c>
      <c r="AU18" s="3" t="s">
        <v>34431</v>
      </c>
      <c r="AV18" s="3" t="s">
        <v>34432</v>
      </c>
      <c r="AW18" s="3" t="s">
        <v>34433</v>
      </c>
      <c r="AX18" s="3" t="s">
        <v>34434</v>
      </c>
      <c r="AY18" s="3" t="s">
        <v>34435</v>
      </c>
      <c r="AZ18" s="3" t="s">
        <v>34436</v>
      </c>
      <c r="BA18" s="3" t="s">
        <v>34437</v>
      </c>
      <c r="BB18" s="3" t="s">
        <v>34438</v>
      </c>
      <c r="BC18" s="3" t="s">
        <v>34439</v>
      </c>
      <c r="BD18" s="3" t="s">
        <v>34440</v>
      </c>
      <c r="BE18" s="3" t="s">
        <v>34441</v>
      </c>
      <c r="BF18" s="3" t="s">
        <v>34442</v>
      </c>
      <c r="BG18" s="3" t="s">
        <v>34443</v>
      </c>
      <c r="BH18" s="3" t="s">
        <v>34444</v>
      </c>
      <c r="BI18" s="3" t="s">
        <v>34445</v>
      </c>
      <c r="BJ18" s="3" t="s">
        <v>34446</v>
      </c>
      <c r="BK18" s="3" t="s">
        <v>34447</v>
      </c>
      <c r="BL18" s="3" t="s">
        <v>34448</v>
      </c>
    </row>
    <row r="20" spans="1:255" x14ac:dyDescent="0.25">
      <c r="A20" s="3" t="s">
        <v>34449</v>
      </c>
    </row>
    <row r="21" spans="1:255" x14ac:dyDescent="0.25">
      <c r="A21" s="3" t="s">
        <v>34130</v>
      </c>
      <c r="B21" s="3" t="s">
        <v>34302</v>
      </c>
      <c r="C21" s="3" t="s">
        <v>34134</v>
      </c>
      <c r="D21" s="3" t="s">
        <v>34305</v>
      </c>
      <c r="E21" s="3" t="s">
        <v>34306</v>
      </c>
      <c r="F21" s="3" t="s">
        <v>34135</v>
      </c>
      <c r="G21" s="3" t="s">
        <v>34136</v>
      </c>
      <c r="H21" s="3" t="s">
        <v>34307</v>
      </c>
      <c r="I21" s="3" t="s">
        <v>34309</v>
      </c>
      <c r="J21" s="3" t="s">
        <v>34137</v>
      </c>
      <c r="K21" s="3" t="s">
        <v>34138</v>
      </c>
      <c r="L21" s="3" t="s">
        <v>34310</v>
      </c>
      <c r="M21" s="3" t="s">
        <v>34140</v>
      </c>
      <c r="N21" s="3" t="s">
        <v>34311</v>
      </c>
      <c r="O21" s="3" t="s">
        <v>34312</v>
      </c>
      <c r="P21" s="3" t="s">
        <v>34142</v>
      </c>
      <c r="Q21" s="3" t="s">
        <v>34144</v>
      </c>
      <c r="R21" s="3" t="s">
        <v>34145</v>
      </c>
      <c r="S21" s="3" t="s">
        <v>34146</v>
      </c>
      <c r="T21" s="3" t="s">
        <v>34314</v>
      </c>
      <c r="U21" s="3" t="s">
        <v>34147</v>
      </c>
      <c r="V21" s="3" t="s">
        <v>34315</v>
      </c>
      <c r="W21" s="3" t="s">
        <v>34148</v>
      </c>
      <c r="X21" s="3" t="s">
        <v>34316</v>
      </c>
      <c r="Y21" s="3" t="s">
        <v>34317</v>
      </c>
      <c r="Z21" s="3" t="s">
        <v>34154</v>
      </c>
      <c r="AA21" s="3" t="s">
        <v>34155</v>
      </c>
      <c r="AB21" s="3" t="s">
        <v>34319</v>
      </c>
      <c r="AC21" s="3" t="s">
        <v>34157</v>
      </c>
      <c r="AD21" s="3" t="s">
        <v>34161</v>
      </c>
      <c r="AE21" s="3" t="s">
        <v>34320</v>
      </c>
      <c r="AF21" s="3" t="s">
        <v>34165</v>
      </c>
      <c r="AG21" s="3" t="s">
        <v>34321</v>
      </c>
      <c r="AH21" s="3" t="s">
        <v>34168</v>
      </c>
      <c r="AI21" s="3" t="s">
        <v>34324</v>
      </c>
      <c r="AJ21" s="3" t="s">
        <v>34325</v>
      </c>
      <c r="AK21" s="3" t="s">
        <v>34326</v>
      </c>
      <c r="AL21" s="3" t="s">
        <v>34327</v>
      </c>
      <c r="AM21" s="3" t="s">
        <v>34172</v>
      </c>
      <c r="AN21" s="3" t="s">
        <v>34328</v>
      </c>
      <c r="AO21" s="3" t="s">
        <v>34329</v>
      </c>
      <c r="AP21" s="3" t="s">
        <v>34177</v>
      </c>
      <c r="AQ21" s="3" t="s">
        <v>34178</v>
      </c>
      <c r="AR21" s="3" t="s">
        <v>34182</v>
      </c>
      <c r="AS21" s="3" t="s">
        <v>34183</v>
      </c>
      <c r="AT21" s="3" t="s">
        <v>34186</v>
      </c>
      <c r="AU21" s="3" t="s">
        <v>34333</v>
      </c>
      <c r="AV21" s="3" t="s">
        <v>34189</v>
      </c>
      <c r="AW21" s="3" t="s">
        <v>34192</v>
      </c>
      <c r="AX21" s="3" t="s">
        <v>34193</v>
      </c>
      <c r="AY21" s="3" t="s">
        <v>34195</v>
      </c>
      <c r="AZ21" s="3" t="s">
        <v>34336</v>
      </c>
      <c r="BA21" s="3" t="s">
        <v>34337</v>
      </c>
      <c r="BB21" s="3" t="s">
        <v>34199</v>
      </c>
      <c r="BC21" s="3" t="s">
        <v>34338</v>
      </c>
      <c r="BD21" s="3" t="s">
        <v>34201</v>
      </c>
      <c r="BE21" s="3" t="s">
        <v>34202</v>
      </c>
      <c r="BF21" s="3" t="s">
        <v>34341</v>
      </c>
      <c r="BG21" s="3" t="s">
        <v>34343</v>
      </c>
      <c r="BH21" s="3" t="s">
        <v>34344</v>
      </c>
      <c r="BI21" s="3" t="s">
        <v>34345</v>
      </c>
      <c r="BJ21" s="3" t="s">
        <v>34347</v>
      </c>
      <c r="BK21" s="3" t="s">
        <v>34348</v>
      </c>
      <c r="BL21" s="3" t="s">
        <v>34351</v>
      </c>
      <c r="BM21" s="3" t="s">
        <v>34207</v>
      </c>
      <c r="BN21" s="3" t="s">
        <v>34208</v>
      </c>
      <c r="BO21" s="3" t="s">
        <v>34209</v>
      </c>
      <c r="BP21" s="3" t="s">
        <v>34211</v>
      </c>
      <c r="BQ21" s="3" t="s">
        <v>34215</v>
      </c>
      <c r="BR21" s="3" t="s">
        <v>34218</v>
      </c>
      <c r="BS21" s="3" t="s">
        <v>34358</v>
      </c>
      <c r="BT21" s="3" t="s">
        <v>34359</v>
      </c>
      <c r="BU21" s="3" t="s">
        <v>34361</v>
      </c>
      <c r="BV21" s="3" t="s">
        <v>34222</v>
      </c>
      <c r="BW21" s="3" t="s">
        <v>34224</v>
      </c>
      <c r="BX21" s="3" t="s">
        <v>34364</v>
      </c>
      <c r="BY21" s="3" t="s">
        <v>34365</v>
      </c>
      <c r="BZ21" s="3" t="s">
        <v>34366</v>
      </c>
      <c r="CA21" s="3" t="s">
        <v>34369</v>
      </c>
      <c r="CB21" s="3" t="s">
        <v>34229</v>
      </c>
      <c r="CC21" s="3" t="s">
        <v>34231</v>
      </c>
      <c r="CD21" s="3" t="s">
        <v>34234</v>
      </c>
      <c r="CE21" s="3" t="s">
        <v>34235</v>
      </c>
      <c r="CF21" s="3" t="s">
        <v>34237</v>
      </c>
      <c r="CG21" s="3" t="s">
        <v>34376</v>
      </c>
      <c r="CH21" s="3" t="s">
        <v>34238</v>
      </c>
      <c r="CI21" s="3" t="s">
        <v>34378</v>
      </c>
      <c r="CJ21" s="3" t="s">
        <v>34244</v>
      </c>
      <c r="CK21" s="3" t="s">
        <v>34246</v>
      </c>
      <c r="CL21" s="3" t="s">
        <v>34381</v>
      </c>
      <c r="CM21" s="3" t="s">
        <v>34249</v>
      </c>
      <c r="CN21" s="3" t="s">
        <v>34251</v>
      </c>
      <c r="CO21" s="3" t="s">
        <v>34390</v>
      </c>
      <c r="CP21" s="3" t="s">
        <v>34396</v>
      </c>
      <c r="CQ21" s="3" t="s">
        <v>34397</v>
      </c>
      <c r="CR21" s="3" t="s">
        <v>34261</v>
      </c>
      <c r="CS21" s="3" t="s">
        <v>34401</v>
      </c>
      <c r="CT21" s="3" t="s">
        <v>34264</v>
      </c>
      <c r="CU21" s="3" t="s">
        <v>34406</v>
      </c>
      <c r="CV21" s="3" t="s">
        <v>34408</v>
      </c>
      <c r="CW21" s="3" t="s">
        <v>34411</v>
      </c>
      <c r="CX21" s="3" t="s">
        <v>34416</v>
      </c>
      <c r="CY21" s="3" t="s">
        <v>34420</v>
      </c>
      <c r="CZ21" s="3" t="s">
        <v>34428</v>
      </c>
      <c r="DA21" s="3" t="s">
        <v>34430</v>
      </c>
      <c r="DB21" s="3" t="s">
        <v>34282</v>
      </c>
      <c r="DC21" s="3" t="s">
        <v>34283</v>
      </c>
      <c r="DD21" s="3" t="s">
        <v>34284</v>
      </c>
      <c r="DE21" s="3" t="s">
        <v>34285</v>
      </c>
      <c r="DF21" s="3" t="s">
        <v>34289</v>
      </c>
      <c r="DG21" s="3" t="s">
        <v>34435</v>
      </c>
      <c r="DH21" s="3" t="s">
        <v>34436</v>
      </c>
      <c r="DI21" s="3" t="s">
        <v>34439</v>
      </c>
      <c r="DJ21" s="3" t="s">
        <v>34440</v>
      </c>
      <c r="DK21" s="3" t="s">
        <v>34441</v>
      </c>
      <c r="DL21" s="3" t="s">
        <v>34442</v>
      </c>
      <c r="DM21" s="3" t="s">
        <v>34444</v>
      </c>
      <c r="DN21" s="3" t="s">
        <v>34447</v>
      </c>
      <c r="DO21" s="3" t="s">
        <v>34448</v>
      </c>
    </row>
    <row r="23" spans="1:255" x14ac:dyDescent="0.25">
      <c r="A23" s="3" t="s">
        <v>34450</v>
      </c>
      <c r="B23" s="3" t="s">
        <v>34451</v>
      </c>
      <c r="C23" s="3" t="s">
        <v>34452</v>
      </c>
      <c r="D23" s="3" t="s">
        <v>34453</v>
      </c>
      <c r="E23" s="3" t="s">
        <v>34117</v>
      </c>
      <c r="F23" s="3" t="s">
        <v>34454</v>
      </c>
      <c r="G23" s="3" t="s">
        <v>22</v>
      </c>
      <c r="H23" s="3" t="s">
        <v>34455</v>
      </c>
      <c r="I23" s="3" t="s">
        <v>34456</v>
      </c>
    </row>
    <row r="24" spans="1:255" x14ac:dyDescent="0.25">
      <c r="A24" s="3">
        <v>44281</v>
      </c>
      <c r="B24" s="1">
        <v>5.2331999999999999E-16</v>
      </c>
      <c r="C24" s="1">
        <v>3.5218999999999999E-13</v>
      </c>
      <c r="D24" s="3">
        <v>103</v>
      </c>
      <c r="E24" s="3">
        <v>472</v>
      </c>
      <c r="F24" s="3">
        <v>200</v>
      </c>
      <c r="G24" s="3">
        <v>1792</v>
      </c>
      <c r="H24" s="3" t="s">
        <v>34457</v>
      </c>
      <c r="I24" s="3" t="s">
        <v>34458</v>
      </c>
    </row>
    <row r="25" spans="1:255" x14ac:dyDescent="0.25">
      <c r="A25" s="3">
        <v>6082</v>
      </c>
      <c r="B25" s="1">
        <v>2.2014999999999999E-12</v>
      </c>
      <c r="C25" s="1">
        <v>4.8571999999999995E-10</v>
      </c>
      <c r="D25" s="3">
        <v>67</v>
      </c>
      <c r="E25" s="3">
        <v>270</v>
      </c>
      <c r="F25" s="3">
        <v>200</v>
      </c>
      <c r="G25" s="3">
        <v>1792</v>
      </c>
      <c r="H25" s="3" t="s">
        <v>34459</v>
      </c>
      <c r="I25" s="3" t="s">
        <v>34460</v>
      </c>
    </row>
    <row r="26" spans="1:255" x14ac:dyDescent="0.25">
      <c r="A26" s="3">
        <v>19752</v>
      </c>
      <c r="B26" s="1">
        <v>2.8869000000000001E-12</v>
      </c>
      <c r="C26" s="1">
        <v>4.8571999999999995E-10</v>
      </c>
      <c r="D26" s="3">
        <v>66</v>
      </c>
      <c r="E26" s="3">
        <v>265</v>
      </c>
      <c r="F26" s="3">
        <v>200</v>
      </c>
      <c r="G26" s="3">
        <v>1792</v>
      </c>
      <c r="H26" s="3" t="s">
        <v>34461</v>
      </c>
      <c r="I26" s="3" t="s">
        <v>34462</v>
      </c>
    </row>
    <row r="27" spans="1:255" x14ac:dyDescent="0.25">
      <c r="A27" s="3">
        <v>43436</v>
      </c>
      <c r="B27" s="1">
        <v>2.8869000000000001E-12</v>
      </c>
      <c r="C27" s="1">
        <v>4.8571999999999995E-10</v>
      </c>
      <c r="D27" s="3">
        <v>66</v>
      </c>
      <c r="E27" s="3">
        <v>265</v>
      </c>
      <c r="F27" s="3">
        <v>200</v>
      </c>
      <c r="G27" s="3">
        <v>1792</v>
      </c>
      <c r="H27" s="3" t="s">
        <v>34463</v>
      </c>
      <c r="I27" s="3" t="s">
        <v>34462</v>
      </c>
    </row>
    <row r="28" spans="1:255" x14ac:dyDescent="0.25">
      <c r="A28" s="3">
        <v>42180</v>
      </c>
      <c r="B28" s="1">
        <v>1.215E-11</v>
      </c>
      <c r="C28" s="1">
        <v>1.0521999999999999E-9</v>
      </c>
      <c r="D28" s="3">
        <v>67</v>
      </c>
      <c r="E28" s="3">
        <v>279</v>
      </c>
      <c r="F28" s="3">
        <v>200</v>
      </c>
      <c r="G28" s="3">
        <v>1792</v>
      </c>
      <c r="H28" s="3" t="s">
        <v>34464</v>
      </c>
      <c r="I28" s="3" t="s">
        <v>34465</v>
      </c>
    </row>
    <row r="29" spans="1:255" x14ac:dyDescent="0.25">
      <c r="A29" s="3">
        <v>43038</v>
      </c>
      <c r="B29" s="1">
        <v>1.2507000000000001E-11</v>
      </c>
      <c r="C29" s="1">
        <v>1.0521999999999999E-9</v>
      </c>
      <c r="D29" s="3">
        <v>20</v>
      </c>
      <c r="E29" s="3">
        <v>34</v>
      </c>
      <c r="F29" s="3">
        <v>200</v>
      </c>
      <c r="G29" s="3">
        <v>1792</v>
      </c>
      <c r="H29" s="3" t="s">
        <v>34466</v>
      </c>
      <c r="I29" s="3" t="s">
        <v>34467</v>
      </c>
    </row>
    <row r="30" spans="1:255" x14ac:dyDescent="0.25">
      <c r="A30" s="3">
        <v>43039</v>
      </c>
      <c r="B30" s="1">
        <v>1.2507000000000001E-11</v>
      </c>
      <c r="C30" s="1">
        <v>1.0521999999999999E-9</v>
      </c>
      <c r="D30" s="3">
        <v>20</v>
      </c>
      <c r="E30" s="3">
        <v>34</v>
      </c>
      <c r="F30" s="3">
        <v>200</v>
      </c>
      <c r="G30" s="3">
        <v>1792</v>
      </c>
      <c r="H30" s="3" t="s">
        <v>34468</v>
      </c>
      <c r="I30" s="3" t="s">
        <v>34467</v>
      </c>
    </row>
    <row r="31" spans="1:255" x14ac:dyDescent="0.25">
      <c r="A31" s="3">
        <v>6418</v>
      </c>
      <c r="B31" s="1">
        <v>1.2507000000000001E-11</v>
      </c>
      <c r="C31" s="1">
        <v>1.0521999999999999E-9</v>
      </c>
      <c r="D31" s="3">
        <v>20</v>
      </c>
      <c r="E31" s="3">
        <v>34</v>
      </c>
      <c r="F31" s="3">
        <v>200</v>
      </c>
      <c r="G31" s="3">
        <v>1792</v>
      </c>
      <c r="H31" s="3" t="s">
        <v>34469</v>
      </c>
      <c r="I31" s="3" t="s">
        <v>34467</v>
      </c>
    </row>
    <row r="32" spans="1:255" x14ac:dyDescent="0.25">
      <c r="A32" s="3">
        <v>6399</v>
      </c>
      <c r="B32" s="1">
        <v>2.0801000000000001E-11</v>
      </c>
      <c r="C32" s="1">
        <v>1.5555000000000001E-9</v>
      </c>
      <c r="D32" s="3">
        <v>26</v>
      </c>
      <c r="E32" s="3">
        <v>57</v>
      </c>
      <c r="F32" s="3">
        <v>200</v>
      </c>
      <c r="G32" s="3">
        <v>1792</v>
      </c>
      <c r="H32" s="3" t="s">
        <v>34470</v>
      </c>
      <c r="I32" s="3" t="s">
        <v>34471</v>
      </c>
    </row>
    <row r="33" spans="1:9" x14ac:dyDescent="0.25">
      <c r="A33" s="3">
        <v>34660</v>
      </c>
      <c r="B33" s="1">
        <v>2.8136999999999998E-10</v>
      </c>
      <c r="C33" s="1">
        <v>1.8936000000000002E-8</v>
      </c>
      <c r="D33" s="3">
        <v>27</v>
      </c>
      <c r="E33" s="3">
        <v>67</v>
      </c>
      <c r="F33" s="3">
        <v>200</v>
      </c>
      <c r="G33" s="3">
        <v>1792</v>
      </c>
      <c r="H33" s="3" t="s">
        <v>34472</v>
      </c>
      <c r="I33" s="3" t="s">
        <v>34473</v>
      </c>
    </row>
    <row r="34" spans="1:9" x14ac:dyDescent="0.25">
      <c r="A34" s="3">
        <v>6520</v>
      </c>
      <c r="B34" s="1">
        <v>1.2661E-9</v>
      </c>
      <c r="C34" s="1">
        <v>7.7463999999999998E-8</v>
      </c>
      <c r="D34" s="3">
        <v>50</v>
      </c>
      <c r="E34" s="3">
        <v>196</v>
      </c>
      <c r="F34" s="3">
        <v>200</v>
      </c>
      <c r="G34" s="3">
        <v>1792</v>
      </c>
      <c r="H34" s="3" t="s">
        <v>34474</v>
      </c>
      <c r="I34" s="3" t="s">
        <v>34475</v>
      </c>
    </row>
    <row r="35" spans="1:9" x14ac:dyDescent="0.25">
      <c r="A35" s="3">
        <v>6519</v>
      </c>
      <c r="B35" s="1">
        <v>6.6487E-9</v>
      </c>
      <c r="C35" s="1">
        <v>3.7287999999999999E-7</v>
      </c>
      <c r="D35" s="3">
        <v>51</v>
      </c>
      <c r="E35" s="3">
        <v>211</v>
      </c>
      <c r="F35" s="3">
        <v>200</v>
      </c>
      <c r="G35" s="3">
        <v>1792</v>
      </c>
      <c r="H35" s="3" t="s">
        <v>34476</v>
      </c>
      <c r="I35" s="3" t="s">
        <v>34477</v>
      </c>
    </row>
    <row r="36" spans="1:9" x14ac:dyDescent="0.25">
      <c r="A36" s="3">
        <v>44106</v>
      </c>
      <c r="B36" s="1">
        <v>8.4168999999999998E-9</v>
      </c>
      <c r="C36" s="1">
        <v>4.3573E-7</v>
      </c>
      <c r="D36" s="3">
        <v>50</v>
      </c>
      <c r="E36" s="3">
        <v>206</v>
      </c>
      <c r="F36" s="3">
        <v>200</v>
      </c>
      <c r="G36" s="3">
        <v>1792</v>
      </c>
      <c r="H36" s="3" t="s">
        <v>34478</v>
      </c>
      <c r="I36" s="3" t="s">
        <v>34475</v>
      </c>
    </row>
    <row r="37" spans="1:9" x14ac:dyDescent="0.25">
      <c r="A37" s="3">
        <v>44237</v>
      </c>
      <c r="B37" s="1">
        <v>3.1041E-8</v>
      </c>
      <c r="C37" s="1">
        <v>1.4922000000000001E-6</v>
      </c>
      <c r="D37" s="3">
        <v>160</v>
      </c>
      <c r="E37" s="3">
        <v>1129</v>
      </c>
      <c r="F37" s="3">
        <v>200</v>
      </c>
      <c r="G37" s="3">
        <v>1792</v>
      </c>
      <c r="H37" s="3" t="s">
        <v>34479</v>
      </c>
      <c r="I37" s="3" t="s">
        <v>34480</v>
      </c>
    </row>
    <row r="38" spans="1:9" x14ac:dyDescent="0.25">
      <c r="A38" s="3">
        <v>8152</v>
      </c>
      <c r="B38" s="1">
        <v>4.3388999999999998E-7</v>
      </c>
      <c r="C38" s="1">
        <v>1.9466999999999998E-5</v>
      </c>
      <c r="D38" s="3">
        <v>172</v>
      </c>
      <c r="E38" s="3">
        <v>1287</v>
      </c>
      <c r="F38" s="3">
        <v>200</v>
      </c>
      <c r="G38" s="3">
        <v>1792</v>
      </c>
      <c r="H38" s="3" t="s">
        <v>34481</v>
      </c>
      <c r="I38" s="3" t="s">
        <v>34482</v>
      </c>
    </row>
    <row r="39" spans="1:9" x14ac:dyDescent="0.25">
      <c r="A39" s="3">
        <v>9987</v>
      </c>
      <c r="B39" s="1">
        <v>6.2635000000000003E-6</v>
      </c>
      <c r="C39" s="1">
        <v>2.6345999999999997E-4</v>
      </c>
      <c r="D39" s="3">
        <v>176</v>
      </c>
      <c r="E39" s="3">
        <v>1363</v>
      </c>
      <c r="F39" s="3">
        <v>200</v>
      </c>
      <c r="G39" s="3">
        <v>1792</v>
      </c>
      <c r="H39" s="3" t="s">
        <v>34483</v>
      </c>
      <c r="I39" s="3" t="s">
        <v>34484</v>
      </c>
    </row>
    <row r="40" spans="1:9" x14ac:dyDescent="0.25">
      <c r="A40" s="3">
        <v>9308</v>
      </c>
      <c r="B40" s="1">
        <v>1.1469E-5</v>
      </c>
      <c r="C40" s="1">
        <v>4.5403000000000002E-4</v>
      </c>
      <c r="D40" s="3">
        <v>52</v>
      </c>
      <c r="E40" s="3">
        <v>269</v>
      </c>
      <c r="F40" s="3">
        <v>200</v>
      </c>
      <c r="G40" s="3">
        <v>1792</v>
      </c>
      <c r="H40" s="3" t="s">
        <v>34485</v>
      </c>
      <c r="I40" s="3" t="s">
        <v>34486</v>
      </c>
    </row>
    <row r="41" spans="1:9" x14ac:dyDescent="0.25">
      <c r="A41" s="3">
        <v>44238</v>
      </c>
      <c r="B41" s="1">
        <v>9.0055000000000004E-5</v>
      </c>
      <c r="C41" s="1">
        <v>3.3670000000000002E-3</v>
      </c>
      <c r="D41" s="3">
        <v>148</v>
      </c>
      <c r="E41" s="3">
        <v>1109</v>
      </c>
      <c r="F41" s="3">
        <v>200</v>
      </c>
      <c r="G41" s="3">
        <v>1792</v>
      </c>
      <c r="H41" s="3" t="s">
        <v>34487</v>
      </c>
      <c r="I41" s="3" t="s">
        <v>34488</v>
      </c>
    </row>
    <row r="42" spans="1:9" x14ac:dyDescent="0.25">
      <c r="A42" s="3">
        <v>6066</v>
      </c>
      <c r="B42" s="1">
        <v>1.9739000000000001E-4</v>
      </c>
      <c r="C42" s="1">
        <v>6.9917E-3</v>
      </c>
      <c r="D42" s="3">
        <v>21</v>
      </c>
      <c r="E42" s="3">
        <v>84</v>
      </c>
      <c r="F42" s="3">
        <v>200</v>
      </c>
      <c r="G42" s="3">
        <v>1792</v>
      </c>
      <c r="H42" s="3" t="s">
        <v>34489</v>
      </c>
      <c r="I42" s="3" t="s">
        <v>34490</v>
      </c>
    </row>
    <row r="43" spans="1:9" x14ac:dyDescent="0.25">
      <c r="A43" s="3">
        <v>34641</v>
      </c>
      <c r="B43" s="1">
        <v>2.4089000000000001E-4</v>
      </c>
      <c r="C43" s="1">
        <v>8.1058999999999992E-3</v>
      </c>
      <c r="D43" s="3">
        <v>114</v>
      </c>
      <c r="E43" s="3">
        <v>809</v>
      </c>
      <c r="F43" s="3">
        <v>200</v>
      </c>
      <c r="G43" s="3">
        <v>1792</v>
      </c>
      <c r="H43" s="3" t="s">
        <v>34491</v>
      </c>
      <c r="I43" s="3" t="s">
        <v>34492</v>
      </c>
    </row>
    <row r="44" spans="1:9" x14ac:dyDescent="0.25">
      <c r="A44" s="3">
        <v>6260</v>
      </c>
      <c r="B44" s="1">
        <v>3.9733999999999999E-4</v>
      </c>
      <c r="C44" s="1">
        <v>1.2734000000000001E-2</v>
      </c>
      <c r="D44" s="3">
        <v>12</v>
      </c>
      <c r="E44" s="3">
        <v>37</v>
      </c>
      <c r="F44" s="3">
        <v>200</v>
      </c>
      <c r="G44" s="3">
        <v>1792</v>
      </c>
      <c r="H44" s="3" t="s">
        <v>34493</v>
      </c>
      <c r="I44" s="3" t="s">
        <v>34494</v>
      </c>
    </row>
    <row r="45" spans="1:9" x14ac:dyDescent="0.25">
      <c r="A45" s="3">
        <v>6091</v>
      </c>
      <c r="B45" s="1">
        <v>5.0606999999999996E-4</v>
      </c>
      <c r="C45" s="1">
        <v>1.5481E-2</v>
      </c>
      <c r="D45" s="3">
        <v>15</v>
      </c>
      <c r="E45" s="3">
        <v>54</v>
      </c>
      <c r="F45" s="3">
        <v>200</v>
      </c>
      <c r="G45" s="3">
        <v>1792</v>
      </c>
      <c r="H45" s="3" t="s">
        <v>34495</v>
      </c>
      <c r="I45" s="3" t="s">
        <v>34496</v>
      </c>
    </row>
    <row r="46" spans="1:9" x14ac:dyDescent="0.25">
      <c r="A46" s="3">
        <v>44262</v>
      </c>
      <c r="B46" s="1">
        <v>5.8847000000000001E-4</v>
      </c>
      <c r="C46" s="1">
        <v>1.7219000000000002E-2</v>
      </c>
      <c r="D46" s="3">
        <v>23</v>
      </c>
      <c r="E46" s="3">
        <v>103</v>
      </c>
      <c r="F46" s="3">
        <v>200</v>
      </c>
      <c r="G46" s="3">
        <v>1792</v>
      </c>
      <c r="H46" s="3" t="s">
        <v>34497</v>
      </c>
      <c r="I46" s="3" t="s">
        <v>34498</v>
      </c>
    </row>
    <row r="47" spans="1:9" x14ac:dyDescent="0.25">
      <c r="A47" s="3">
        <v>6006</v>
      </c>
      <c r="B47" s="1">
        <v>1.1275E-3</v>
      </c>
      <c r="C47" s="1">
        <v>3.1616999999999999E-2</v>
      </c>
      <c r="D47" s="3">
        <v>12</v>
      </c>
      <c r="E47" s="3">
        <v>41</v>
      </c>
      <c r="F47" s="3">
        <v>200</v>
      </c>
      <c r="G47" s="3">
        <v>1792</v>
      </c>
      <c r="H47" s="3" t="s">
        <v>34499</v>
      </c>
      <c r="I47" s="3" t="s">
        <v>34500</v>
      </c>
    </row>
    <row r="48" spans="1:9" x14ac:dyDescent="0.25">
      <c r="A48" s="3">
        <v>15980</v>
      </c>
      <c r="B48" s="1">
        <v>1.286E-3</v>
      </c>
      <c r="C48" s="1">
        <v>3.4296E-2</v>
      </c>
      <c r="D48" s="3">
        <v>9</v>
      </c>
      <c r="E48" s="3">
        <v>26</v>
      </c>
      <c r="F48" s="3">
        <v>200</v>
      </c>
      <c r="G48" s="3">
        <v>1792</v>
      </c>
      <c r="H48" s="3" t="s">
        <v>34501</v>
      </c>
      <c r="I48" s="3" t="s">
        <v>34502</v>
      </c>
    </row>
    <row r="49" spans="1:9" x14ac:dyDescent="0.25">
      <c r="A49" s="3">
        <v>302</v>
      </c>
      <c r="B49" s="1">
        <v>1.3717E-3</v>
      </c>
      <c r="C49" s="1">
        <v>3.4296E-2</v>
      </c>
      <c r="D49" s="3">
        <v>3</v>
      </c>
      <c r="E49" s="3">
        <v>3</v>
      </c>
      <c r="F49" s="3">
        <v>200</v>
      </c>
      <c r="G49" s="3">
        <v>1792</v>
      </c>
      <c r="H49" s="3" t="s">
        <v>34503</v>
      </c>
      <c r="I49" s="3" t="s">
        <v>34504</v>
      </c>
    </row>
    <row r="50" spans="1:9" x14ac:dyDescent="0.25">
      <c r="A50" s="3">
        <v>19318</v>
      </c>
      <c r="B50" s="1">
        <v>1.4258999999999999E-3</v>
      </c>
      <c r="C50" s="1">
        <v>3.4296E-2</v>
      </c>
      <c r="D50" s="3">
        <v>12</v>
      </c>
      <c r="E50" s="3">
        <v>42</v>
      </c>
      <c r="F50" s="3">
        <v>200</v>
      </c>
      <c r="G50" s="3">
        <v>1792</v>
      </c>
      <c r="H50" s="3" t="s">
        <v>34505</v>
      </c>
      <c r="I50" s="3" t="s">
        <v>34500</v>
      </c>
    </row>
    <row r="51" spans="1:9" x14ac:dyDescent="0.25">
      <c r="A51" s="3">
        <v>6261</v>
      </c>
      <c r="B51" s="1">
        <v>1.4269E-3</v>
      </c>
      <c r="C51" s="1">
        <v>3.4296E-2</v>
      </c>
      <c r="D51" s="3">
        <v>5</v>
      </c>
      <c r="E51" s="3">
        <v>9</v>
      </c>
      <c r="F51" s="3">
        <v>200</v>
      </c>
      <c r="G51" s="3">
        <v>1792</v>
      </c>
      <c r="H51" s="3" t="s">
        <v>34506</v>
      </c>
      <c r="I51" s="3" t="s">
        <v>34507</v>
      </c>
    </row>
    <row r="52" spans="1:9" x14ac:dyDescent="0.25">
      <c r="A52" s="3">
        <v>6396</v>
      </c>
      <c r="B52" s="1">
        <v>1.7868000000000001E-3</v>
      </c>
      <c r="C52" s="1">
        <v>4.0659000000000001E-2</v>
      </c>
      <c r="D52" s="3">
        <v>12</v>
      </c>
      <c r="E52" s="3">
        <v>43</v>
      </c>
      <c r="F52" s="3">
        <v>200</v>
      </c>
      <c r="G52" s="3">
        <v>1792</v>
      </c>
      <c r="H52" s="3" t="s">
        <v>34508</v>
      </c>
      <c r="I52" s="3" t="s">
        <v>34509</v>
      </c>
    </row>
    <row r="53" spans="1:9" x14ac:dyDescent="0.25">
      <c r="A53" s="3">
        <v>6412</v>
      </c>
      <c r="B53" s="1">
        <v>1.8124E-3</v>
      </c>
      <c r="C53" s="1">
        <v>4.0659000000000001E-2</v>
      </c>
      <c r="D53" s="3">
        <v>21</v>
      </c>
      <c r="E53" s="3">
        <v>98</v>
      </c>
      <c r="F53" s="3">
        <v>200</v>
      </c>
      <c r="G53" s="3">
        <v>1792</v>
      </c>
      <c r="H53" s="3" t="s">
        <v>34510</v>
      </c>
      <c r="I53" s="3" t="s">
        <v>34511</v>
      </c>
    </row>
    <row r="54" spans="1:9" x14ac:dyDescent="0.25">
      <c r="A54" s="3">
        <v>44283</v>
      </c>
      <c r="B54" s="1">
        <v>2.0314E-3</v>
      </c>
      <c r="C54" s="1">
        <v>4.41E-2</v>
      </c>
      <c r="D54" s="3">
        <v>44</v>
      </c>
      <c r="E54" s="3">
        <v>263</v>
      </c>
      <c r="F54" s="3">
        <v>200</v>
      </c>
      <c r="G54" s="3">
        <v>1792</v>
      </c>
      <c r="H54" s="3" t="s">
        <v>34512</v>
      </c>
      <c r="I54" s="3" t="s">
        <v>34513</v>
      </c>
    </row>
    <row r="55" spans="1:9" x14ac:dyDescent="0.25">
      <c r="A55" s="3">
        <v>32787</v>
      </c>
      <c r="B55" s="1">
        <v>2.3517E-3</v>
      </c>
      <c r="C55" s="1">
        <v>4.9459000000000003E-2</v>
      </c>
      <c r="D55" s="3">
        <v>16</v>
      </c>
      <c r="E55" s="3">
        <v>68</v>
      </c>
      <c r="F55" s="3">
        <v>200</v>
      </c>
      <c r="G55" s="3">
        <v>1792</v>
      </c>
      <c r="H55" s="3" t="s">
        <v>34514</v>
      </c>
      <c r="I55" s="3" t="s">
        <v>34515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16"/>
  <sheetViews>
    <sheetView topLeftCell="AU19" workbookViewId="0">
      <selection activeCell="AU6" sqref="AU6"/>
    </sheetView>
  </sheetViews>
  <sheetFormatPr defaultRowHeight="15" x14ac:dyDescent="0.25"/>
  <cols>
    <col min="1" max="1" width="9.140625" style="7"/>
    <col min="3" max="3" width="9.140625" style="7"/>
    <col min="4" max="4" width="9.140625" style="3"/>
    <col min="5" max="5" width="67.5703125" customWidth="1"/>
    <col min="6" max="6" width="27.7109375" style="3" customWidth="1"/>
    <col min="7" max="7" width="10" style="2" customWidth="1"/>
    <col min="8" max="8" width="8.140625" style="3" customWidth="1"/>
    <col min="9" max="9" width="9.140625" style="6"/>
    <col min="12" max="12" width="12" bestFit="1" customWidth="1"/>
    <col min="13" max="13" width="12" customWidth="1"/>
    <col min="14" max="14" width="14.42578125" bestFit="1" customWidth="1"/>
    <col min="15" max="18" width="12.7109375" bestFit="1" customWidth="1"/>
    <col min="19" max="19" width="11.7109375" bestFit="1" customWidth="1"/>
    <col min="20" max="21" width="12.7109375" bestFit="1" customWidth="1"/>
    <col min="22" max="22" width="12" bestFit="1" customWidth="1"/>
    <col min="23" max="23" width="12.7109375" bestFit="1" customWidth="1"/>
    <col min="24" max="24" width="21" bestFit="1" customWidth="1"/>
    <col min="25" max="25" width="8.140625" bestFit="1" customWidth="1"/>
    <col min="26" max="26" width="21" style="6" bestFit="1" customWidth="1"/>
    <col min="27" max="27" width="15.7109375" bestFit="1" customWidth="1"/>
    <col min="28" max="28" width="11" bestFit="1" customWidth="1"/>
    <col min="29" max="29" width="7" bestFit="1" customWidth="1"/>
    <col min="30" max="30" width="12" bestFit="1" customWidth="1"/>
    <col min="31" max="31" width="13.140625" bestFit="1" customWidth="1"/>
    <col min="32" max="32" width="22.85546875" bestFit="1" customWidth="1"/>
    <col min="33" max="33" width="15.85546875" bestFit="1" customWidth="1"/>
    <col min="34" max="34" width="22.7109375" bestFit="1" customWidth="1"/>
    <col min="35" max="35" width="16.85546875" bestFit="1" customWidth="1"/>
    <col min="36" max="36" width="16" bestFit="1" customWidth="1"/>
    <col min="37" max="37" width="16.85546875" bestFit="1" customWidth="1"/>
    <col min="38" max="38" width="28.85546875" bestFit="1" customWidth="1"/>
    <col min="39" max="39" width="12" bestFit="1" customWidth="1"/>
    <col min="40" max="40" width="15.85546875" bestFit="1" customWidth="1"/>
    <col min="41" max="41" width="53.85546875" bestFit="1" customWidth="1"/>
    <col min="42" max="43" width="30.140625" bestFit="1" customWidth="1"/>
    <col min="44" max="44" width="81.140625" bestFit="1" customWidth="1"/>
    <col min="46" max="46" width="81.140625" bestFit="1" customWidth="1"/>
    <col min="47" max="47" width="67.5703125" customWidth="1"/>
    <col min="48" max="48" width="106.85546875" style="3" customWidth="1"/>
    <col min="49" max="49" width="52.5703125" customWidth="1"/>
  </cols>
  <sheetData>
    <row r="1" spans="1:49" s="7" customFormat="1" x14ac:dyDescent="0.25">
      <c r="I1" s="6"/>
      <c r="Z1" s="6"/>
      <c r="AU1" s="9" t="s">
        <v>36307</v>
      </c>
    </row>
    <row r="2" spans="1:49" s="7" customFormat="1" x14ac:dyDescent="0.25">
      <c r="I2" s="6"/>
      <c r="Z2" s="6"/>
    </row>
    <row r="3" spans="1:49" x14ac:dyDescent="0.25">
      <c r="N3">
        <v>-1</v>
      </c>
      <c r="O3">
        <v>-2</v>
      </c>
      <c r="P3">
        <v>-3</v>
      </c>
      <c r="Q3">
        <v>-4</v>
      </c>
      <c r="R3">
        <v>-5</v>
      </c>
      <c r="S3">
        <v>1</v>
      </c>
      <c r="T3">
        <v>2</v>
      </c>
      <c r="U3">
        <v>3</v>
      </c>
      <c r="V3">
        <v>4</v>
      </c>
      <c r="W3">
        <v>5</v>
      </c>
      <c r="AA3" t="s">
        <v>0</v>
      </c>
      <c r="AB3" t="s">
        <v>1</v>
      </c>
      <c r="AC3" t="s">
        <v>2</v>
      </c>
      <c r="AD3" t="s">
        <v>3</v>
      </c>
      <c r="AE3" t="s">
        <v>4</v>
      </c>
      <c r="AF3" t="s">
        <v>5</v>
      </c>
      <c r="AG3" t="s">
        <v>6</v>
      </c>
      <c r="AH3" t="s">
        <v>7</v>
      </c>
      <c r="AI3" t="s">
        <v>8</v>
      </c>
      <c r="AJ3" t="s">
        <v>9</v>
      </c>
      <c r="AK3" t="s">
        <v>10</v>
      </c>
      <c r="AL3" t="s">
        <v>11</v>
      </c>
      <c r="AM3" t="e">
        <f>-Log t-test p-value</f>
        <v>#NAME?</v>
      </c>
      <c r="AN3" t="s">
        <v>12</v>
      </c>
      <c r="AO3" t="s">
        <v>13</v>
      </c>
      <c r="AP3" t="s">
        <v>14</v>
      </c>
      <c r="AQ3" t="s">
        <v>15</v>
      </c>
      <c r="AR3" t="s">
        <v>16</v>
      </c>
      <c r="AV3" s="3" t="s">
        <v>16</v>
      </c>
    </row>
    <row r="4" spans="1:49" x14ac:dyDescent="0.25">
      <c r="N4" t="s">
        <v>17</v>
      </c>
      <c r="AO4" t="s">
        <v>18</v>
      </c>
    </row>
    <row r="5" spans="1:49" x14ac:dyDescent="0.25">
      <c r="J5">
        <f>-LOG(0.05,10)</f>
        <v>1.301029995663981</v>
      </c>
      <c r="N5" t="s">
        <v>19</v>
      </c>
      <c r="O5" t="s">
        <v>20</v>
      </c>
      <c r="P5" t="s">
        <v>20</v>
      </c>
      <c r="Q5" t="s">
        <v>20</v>
      </c>
      <c r="R5" t="s">
        <v>20</v>
      </c>
      <c r="S5" t="s">
        <v>20</v>
      </c>
      <c r="T5" t="s">
        <v>20</v>
      </c>
      <c r="U5" t="s">
        <v>20</v>
      </c>
      <c r="V5" t="s">
        <v>20</v>
      </c>
      <c r="W5" t="s">
        <v>20</v>
      </c>
      <c r="AA5" t="s">
        <v>21</v>
      </c>
      <c r="AB5" t="s">
        <v>22</v>
      </c>
      <c r="AC5" t="s">
        <v>22</v>
      </c>
      <c r="AD5" t="s">
        <v>22</v>
      </c>
      <c r="AE5" t="s">
        <v>22</v>
      </c>
      <c r="AF5" t="s">
        <v>22</v>
      </c>
      <c r="AG5" t="s">
        <v>22</v>
      </c>
      <c r="AH5" t="s">
        <v>22</v>
      </c>
      <c r="AI5" t="s">
        <v>22</v>
      </c>
      <c r="AJ5" t="s">
        <v>22</v>
      </c>
      <c r="AK5" t="s">
        <v>22</v>
      </c>
      <c r="AL5" t="s">
        <v>22</v>
      </c>
      <c r="AM5" t="s">
        <v>22</v>
      </c>
      <c r="AN5" t="s">
        <v>22</v>
      </c>
      <c r="AO5" t="s">
        <v>22</v>
      </c>
      <c r="AP5" t="s">
        <v>23</v>
      </c>
      <c r="AQ5" t="s">
        <v>23</v>
      </c>
      <c r="AR5" t="s">
        <v>23</v>
      </c>
      <c r="AV5" s="3" t="s">
        <v>23</v>
      </c>
    </row>
    <row r="6" spans="1:49" x14ac:dyDescent="0.25">
      <c r="I6" s="6" t="s">
        <v>4467</v>
      </c>
      <c r="J6" t="s">
        <v>5996</v>
      </c>
      <c r="N6" t="s">
        <v>24</v>
      </c>
      <c r="O6" t="s">
        <v>25</v>
      </c>
      <c r="P6" t="s">
        <v>25</v>
      </c>
      <c r="Q6" t="s">
        <v>25</v>
      </c>
      <c r="R6" t="s">
        <v>25</v>
      </c>
      <c r="S6" t="s">
        <v>26</v>
      </c>
      <c r="T6" t="s">
        <v>26</v>
      </c>
      <c r="U6" t="s">
        <v>26</v>
      </c>
      <c r="V6" t="s">
        <v>26</v>
      </c>
      <c r="W6" t="s">
        <v>26</v>
      </c>
      <c r="X6" t="s">
        <v>25</v>
      </c>
      <c r="Y6" t="s">
        <v>26</v>
      </c>
      <c r="Z6" s="6" t="s">
        <v>4467</v>
      </c>
    </row>
    <row r="7" spans="1:49" x14ac:dyDescent="0.25">
      <c r="B7" t="s">
        <v>799</v>
      </c>
      <c r="C7" s="7" t="e">
        <f>VLOOKUP(G7,#REF!,1,FALSE)</f>
        <v>#REF!</v>
      </c>
      <c r="D7" s="3" t="s">
        <v>35403</v>
      </c>
      <c r="E7" t="s">
        <v>4480</v>
      </c>
      <c r="F7" s="3" t="s">
        <v>32426</v>
      </c>
      <c r="G7" s="2" t="s">
        <v>5997</v>
      </c>
      <c r="I7" s="6">
        <v>3.72698828</v>
      </c>
      <c r="J7">
        <f t="shared" ref="J7:J70" si="0">AM7</f>
        <v>3.60370385430023</v>
      </c>
      <c r="K7">
        <f t="shared" ref="K7:K70" si="1">10^-J7</f>
        <v>2.4905550505409309E-4</v>
      </c>
      <c r="M7" t="s">
        <v>26</v>
      </c>
      <c r="N7" t="s">
        <v>27</v>
      </c>
      <c r="O7">
        <v>-3.1333700000000002</v>
      </c>
      <c r="P7">
        <v>-3.015228</v>
      </c>
      <c r="Q7" t="s">
        <v>27</v>
      </c>
      <c r="R7">
        <v>-1.9646349999999999</v>
      </c>
      <c r="S7">
        <v>0.62080009999999997</v>
      </c>
      <c r="T7">
        <v>0.58268949999999997</v>
      </c>
      <c r="U7">
        <v>0.53602780000000005</v>
      </c>
      <c r="V7">
        <v>1.2834650000000001</v>
      </c>
      <c r="W7">
        <v>2.0899040000000002</v>
      </c>
      <c r="X7">
        <v>-2.7044109999999999</v>
      </c>
      <c r="Y7">
        <v>1.0225772800000001</v>
      </c>
      <c r="Z7" s="6">
        <v>3.72698828</v>
      </c>
      <c r="AA7" t="s">
        <v>26</v>
      </c>
      <c r="AB7">
        <v>0</v>
      </c>
      <c r="AC7">
        <v>53.834000000000003</v>
      </c>
      <c r="AD7">
        <v>776070000</v>
      </c>
      <c r="AE7">
        <v>39</v>
      </c>
      <c r="AF7">
        <v>6</v>
      </c>
      <c r="AG7">
        <v>6</v>
      </c>
      <c r="AH7">
        <v>6</v>
      </c>
      <c r="AI7">
        <v>466</v>
      </c>
      <c r="AJ7">
        <v>466</v>
      </c>
      <c r="AK7">
        <v>51.719000000000001</v>
      </c>
      <c r="AL7">
        <v>12</v>
      </c>
      <c r="AM7">
        <v>3.60370385430023</v>
      </c>
      <c r="AN7">
        <v>-3.7269882082939199</v>
      </c>
      <c r="AO7">
        <v>-7.7129734264158998</v>
      </c>
      <c r="AP7" t="s">
        <v>799</v>
      </c>
      <c r="AQ7" t="s">
        <v>799</v>
      </c>
      <c r="AR7" t="s">
        <v>800</v>
      </c>
      <c r="AS7" t="s">
        <v>799</v>
      </c>
      <c r="AU7" t="s">
        <v>4480</v>
      </c>
      <c r="AV7" s="3" t="s">
        <v>30217</v>
      </c>
      <c r="AW7" t="s">
        <v>32426</v>
      </c>
    </row>
    <row r="8" spans="1:49" x14ac:dyDescent="0.25">
      <c r="B8" t="s">
        <v>439</v>
      </c>
      <c r="C8" s="7" t="e">
        <f>VLOOKUP(G8,#REF!,1,FALSE)</f>
        <v>#REF!</v>
      </c>
      <c r="D8" s="3" t="s">
        <v>34850</v>
      </c>
      <c r="E8" t="s">
        <v>4481</v>
      </c>
      <c r="F8" s="3" t="s">
        <v>32425</v>
      </c>
      <c r="G8" s="3" t="s">
        <v>5998</v>
      </c>
      <c r="I8" s="6">
        <v>3.7028573400000004</v>
      </c>
      <c r="J8">
        <f t="shared" si="0"/>
        <v>2.6235986118072399</v>
      </c>
      <c r="K8">
        <f t="shared" si="1"/>
        <v>2.3790380503017172E-3</v>
      </c>
      <c r="M8" t="s">
        <v>26</v>
      </c>
      <c r="N8">
        <v>-3.1105529999999999</v>
      </c>
      <c r="O8">
        <v>-3.4035980000000001</v>
      </c>
      <c r="P8">
        <v>-2.7409569999999999</v>
      </c>
      <c r="Q8" t="s">
        <v>27</v>
      </c>
      <c r="R8" t="s">
        <v>27</v>
      </c>
      <c r="S8">
        <v>-0.26126959999999999</v>
      </c>
      <c r="T8">
        <v>-0.25245040000000002</v>
      </c>
      <c r="U8">
        <v>-0.28717429999999999</v>
      </c>
      <c r="V8">
        <v>1.9075759999999999</v>
      </c>
      <c r="W8">
        <v>1.9824250000000001</v>
      </c>
      <c r="X8">
        <v>-3.0850360000000001</v>
      </c>
      <c r="Y8">
        <v>0.61782134000000011</v>
      </c>
      <c r="Z8" s="6">
        <v>3.7028573400000004</v>
      </c>
      <c r="AA8" t="s">
        <v>26</v>
      </c>
      <c r="AB8">
        <v>0</v>
      </c>
      <c r="AC8">
        <v>40.090000000000003</v>
      </c>
      <c r="AD8">
        <v>761960000</v>
      </c>
      <c r="AE8">
        <v>46</v>
      </c>
      <c r="AF8">
        <v>8</v>
      </c>
      <c r="AG8">
        <v>8</v>
      </c>
      <c r="AH8">
        <v>8</v>
      </c>
      <c r="AI8">
        <v>644</v>
      </c>
      <c r="AJ8">
        <v>644</v>
      </c>
      <c r="AK8">
        <v>72.73</v>
      </c>
      <c r="AL8">
        <v>12</v>
      </c>
      <c r="AM8">
        <v>2.6235986118072399</v>
      </c>
      <c r="AN8">
        <v>-3.70285716454188</v>
      </c>
      <c r="AO8">
        <v>-5.0305417432761503</v>
      </c>
      <c r="AP8" t="s">
        <v>439</v>
      </c>
      <c r="AQ8" t="s">
        <v>439</v>
      </c>
      <c r="AR8" t="s">
        <v>440</v>
      </c>
      <c r="AS8" t="s">
        <v>439</v>
      </c>
      <c r="AU8" t="s">
        <v>4481</v>
      </c>
      <c r="AV8" s="3" t="s">
        <v>30216</v>
      </c>
      <c r="AW8" t="s">
        <v>32425</v>
      </c>
    </row>
    <row r="9" spans="1:49" x14ac:dyDescent="0.25">
      <c r="B9" t="s">
        <v>1072</v>
      </c>
      <c r="C9" s="7" t="e">
        <f>VLOOKUP(G9,#REF!,1,FALSE)</f>
        <v>#REF!</v>
      </c>
      <c r="D9" s="3" t="s">
        <v>36093</v>
      </c>
      <c r="E9" t="s">
        <v>4482</v>
      </c>
      <c r="F9" s="3" t="s">
        <v>32424</v>
      </c>
      <c r="G9" s="3" t="s">
        <v>5999</v>
      </c>
      <c r="I9" s="6">
        <v>3.2775785499999994</v>
      </c>
      <c r="J9">
        <f t="shared" si="0"/>
        <v>2.0850775278046001</v>
      </c>
      <c r="K9">
        <f t="shared" si="1"/>
        <v>8.2209588092133912E-3</v>
      </c>
      <c r="M9" t="s">
        <v>26</v>
      </c>
      <c r="N9">
        <v>-3.6782629999999998</v>
      </c>
      <c r="O9" t="s">
        <v>27</v>
      </c>
      <c r="P9" t="s">
        <v>27</v>
      </c>
      <c r="Q9" t="s">
        <v>27</v>
      </c>
      <c r="R9">
        <v>-2.9949729999999999</v>
      </c>
      <c r="S9">
        <v>-0.63600829999999997</v>
      </c>
      <c r="T9">
        <v>-0.94328049999999997</v>
      </c>
      <c r="U9" t="s">
        <v>27</v>
      </c>
      <c r="V9">
        <v>0.68019779999999996</v>
      </c>
      <c r="W9">
        <v>0.6629332</v>
      </c>
      <c r="X9">
        <v>-3.3366179999999996</v>
      </c>
      <c r="Y9">
        <v>-5.9039450000000021E-2</v>
      </c>
      <c r="Z9" s="6">
        <v>3.2775785499999994</v>
      </c>
      <c r="AA9" t="s">
        <v>26</v>
      </c>
      <c r="AB9">
        <v>0</v>
      </c>
      <c r="AC9">
        <v>91.790999999999997</v>
      </c>
      <c r="AD9">
        <v>486910000</v>
      </c>
      <c r="AE9">
        <v>16</v>
      </c>
      <c r="AF9">
        <v>4</v>
      </c>
      <c r="AG9">
        <v>4</v>
      </c>
      <c r="AH9">
        <v>4</v>
      </c>
      <c r="AI9">
        <v>153</v>
      </c>
      <c r="AJ9">
        <v>153</v>
      </c>
      <c r="AK9">
        <v>17.536999999999999</v>
      </c>
      <c r="AL9">
        <v>32.700000000000003</v>
      </c>
      <c r="AM9">
        <v>2.0850775278046001</v>
      </c>
      <c r="AN9">
        <v>-3.27757839858532</v>
      </c>
      <c r="AO9">
        <v>-4.8697863034737603</v>
      </c>
      <c r="AP9" t="s">
        <v>1072</v>
      </c>
      <c r="AQ9" t="s">
        <v>1072</v>
      </c>
      <c r="AR9" t="s">
        <v>1073</v>
      </c>
      <c r="AS9" t="s">
        <v>1072</v>
      </c>
      <c r="AU9" t="s">
        <v>4482</v>
      </c>
      <c r="AV9" s="3" t="s">
        <v>30215</v>
      </c>
      <c r="AW9" t="s">
        <v>32424</v>
      </c>
    </row>
    <row r="10" spans="1:49" x14ac:dyDescent="0.25">
      <c r="B10" t="s">
        <v>2333</v>
      </c>
      <c r="C10" s="7" t="e">
        <f>VLOOKUP(G10,#REF!,1,FALSE)</f>
        <v>#REF!</v>
      </c>
      <c r="D10" s="3" t="e">
        <v>#N/A</v>
      </c>
      <c r="E10" t="s">
        <v>4483</v>
      </c>
      <c r="F10" s="3" t="s">
        <v>32423</v>
      </c>
      <c r="G10" s="3" t="s">
        <v>6000</v>
      </c>
      <c r="I10" s="6">
        <v>3.1909846166666664</v>
      </c>
      <c r="J10">
        <f t="shared" si="0"/>
        <v>2.6717958057389901</v>
      </c>
      <c r="K10">
        <f t="shared" si="1"/>
        <v>2.1291398783027911E-3</v>
      </c>
      <c r="M10" t="s">
        <v>26</v>
      </c>
      <c r="N10">
        <v>-4.7729889999999999</v>
      </c>
      <c r="O10">
        <v>-4.3658450000000002</v>
      </c>
      <c r="P10" t="s">
        <v>27</v>
      </c>
      <c r="Q10">
        <v>-3.9596119999999999</v>
      </c>
      <c r="R10">
        <v>-2.7142949999999999</v>
      </c>
      <c r="S10" t="s">
        <v>27</v>
      </c>
      <c r="T10">
        <v>-1.1063799999999999</v>
      </c>
      <c r="U10">
        <v>-0.46856900000000001</v>
      </c>
      <c r="V10">
        <v>-0.71165290000000003</v>
      </c>
      <c r="W10" t="s">
        <v>27</v>
      </c>
      <c r="X10">
        <v>-3.9531852499999998</v>
      </c>
      <c r="Y10">
        <v>-0.76220063333333332</v>
      </c>
      <c r="Z10" s="6">
        <v>3.1909846166666664</v>
      </c>
      <c r="AA10" t="s">
        <v>26</v>
      </c>
      <c r="AB10">
        <v>0</v>
      </c>
      <c r="AC10">
        <v>89.527000000000001</v>
      </c>
      <c r="AD10">
        <v>557100000</v>
      </c>
      <c r="AE10">
        <v>13</v>
      </c>
      <c r="AF10">
        <v>6</v>
      </c>
      <c r="AG10">
        <v>6</v>
      </c>
      <c r="AH10">
        <v>6</v>
      </c>
      <c r="AI10">
        <v>300</v>
      </c>
      <c r="AJ10">
        <v>300</v>
      </c>
      <c r="AK10">
        <v>34.054000000000002</v>
      </c>
      <c r="AL10">
        <v>39.700000000000003</v>
      </c>
      <c r="AM10">
        <v>2.6717958057389901</v>
      </c>
      <c r="AN10">
        <v>-3.1909844775994598</v>
      </c>
      <c r="AO10">
        <v>-5.8111722254089004</v>
      </c>
      <c r="AP10" t="s">
        <v>2333</v>
      </c>
      <c r="AQ10" t="s">
        <v>2333</v>
      </c>
      <c r="AR10" t="s">
        <v>2334</v>
      </c>
      <c r="AS10" t="s">
        <v>2333</v>
      </c>
      <c r="AU10" t="s">
        <v>4483</v>
      </c>
      <c r="AV10" s="3" t="s">
        <v>30214</v>
      </c>
      <c r="AW10" t="s">
        <v>32423</v>
      </c>
    </row>
    <row r="11" spans="1:49" x14ac:dyDescent="0.25">
      <c r="B11" t="s">
        <v>2602</v>
      </c>
      <c r="C11" s="7" t="e">
        <f>VLOOKUP(G11,#REF!,1,FALSE)</f>
        <v>#REF!</v>
      </c>
      <c r="D11" s="3" t="s">
        <v>36002</v>
      </c>
      <c r="E11" t="s">
        <v>4484</v>
      </c>
      <c r="F11" s="3" t="s">
        <v>32422</v>
      </c>
      <c r="G11" s="3" t="s">
        <v>6001</v>
      </c>
      <c r="I11" s="6">
        <v>3.1214935399999995</v>
      </c>
      <c r="J11">
        <f t="shared" si="0"/>
        <v>6.1518159914969299</v>
      </c>
      <c r="K11">
        <f t="shared" si="1"/>
        <v>7.0499170732477436E-7</v>
      </c>
      <c r="M11" t="s">
        <v>26</v>
      </c>
      <c r="N11">
        <v>-1.7366790000000001</v>
      </c>
      <c r="O11">
        <v>-1.6911989999999999</v>
      </c>
      <c r="P11">
        <v>-1.587496</v>
      </c>
      <c r="Q11">
        <v>-1.6636280000000001</v>
      </c>
      <c r="R11">
        <v>-1.3807240000000001</v>
      </c>
      <c r="S11">
        <v>0.77206569999999997</v>
      </c>
      <c r="T11">
        <v>1.3500669999999999</v>
      </c>
      <c r="U11">
        <v>1.5549440000000001</v>
      </c>
      <c r="V11">
        <v>1.9390769999999999</v>
      </c>
      <c r="W11">
        <v>1.9315880000000001</v>
      </c>
      <c r="X11">
        <v>-1.6119451999999999</v>
      </c>
      <c r="Y11">
        <v>1.5095483399999998</v>
      </c>
      <c r="Z11" s="6">
        <v>3.1214935399999995</v>
      </c>
      <c r="AA11" t="s">
        <v>26</v>
      </c>
      <c r="AB11">
        <v>0</v>
      </c>
      <c r="AC11">
        <v>215.99</v>
      </c>
      <c r="AD11">
        <v>1331300000</v>
      </c>
      <c r="AE11">
        <v>86</v>
      </c>
      <c r="AF11" t="s">
        <v>27</v>
      </c>
      <c r="AG11">
        <v>20</v>
      </c>
      <c r="AH11">
        <v>20</v>
      </c>
      <c r="AI11" t="s">
        <v>27</v>
      </c>
      <c r="AJ11">
        <v>978</v>
      </c>
      <c r="AK11">
        <v>109.04</v>
      </c>
      <c r="AL11">
        <v>34.299999999999997</v>
      </c>
      <c r="AM11">
        <v>6.1518159914969299</v>
      </c>
      <c r="AN11">
        <v>-3.1214935183525099</v>
      </c>
      <c r="AO11">
        <v>-13.8728971793293</v>
      </c>
      <c r="AP11" t="s">
        <v>2601</v>
      </c>
      <c r="AQ11" t="s">
        <v>2602</v>
      </c>
      <c r="AR11" t="s">
        <v>2603</v>
      </c>
      <c r="AS11" t="s">
        <v>2602</v>
      </c>
      <c r="AU11" t="s">
        <v>4484</v>
      </c>
      <c r="AV11" s="3" t="s">
        <v>30213</v>
      </c>
      <c r="AW11" t="s">
        <v>32422</v>
      </c>
    </row>
    <row r="12" spans="1:49" x14ac:dyDescent="0.25">
      <c r="B12" t="s">
        <v>2754</v>
      </c>
      <c r="C12" s="7" t="e">
        <f>VLOOKUP(G12,#REF!,1,FALSE)</f>
        <v>#REF!</v>
      </c>
      <c r="D12" s="3" t="s">
        <v>34878</v>
      </c>
      <c r="E12" t="s">
        <v>4485</v>
      </c>
      <c r="F12" s="3" t="s">
        <v>32421</v>
      </c>
      <c r="G12" s="3" t="s">
        <v>6002</v>
      </c>
      <c r="I12" s="6">
        <v>2.9537144</v>
      </c>
      <c r="J12">
        <f t="shared" si="0"/>
        <v>2.5205786333915801</v>
      </c>
      <c r="K12">
        <f t="shared" si="1"/>
        <v>3.0159307590737513E-3</v>
      </c>
      <c r="M12" t="s">
        <v>26</v>
      </c>
      <c r="N12">
        <v>-4.0421399999999998</v>
      </c>
      <c r="O12">
        <v>-4.0370460000000001</v>
      </c>
      <c r="P12">
        <v>-2.9906429999999999</v>
      </c>
      <c r="Q12">
        <v>-1.5925260000000001</v>
      </c>
      <c r="R12" t="s">
        <v>27</v>
      </c>
      <c r="S12" t="s">
        <v>27</v>
      </c>
      <c r="T12">
        <v>0.34582489999999999</v>
      </c>
      <c r="U12">
        <v>-0.4898343</v>
      </c>
      <c r="V12">
        <v>-0.13610359999999999</v>
      </c>
      <c r="W12">
        <v>-0.56738440000000001</v>
      </c>
      <c r="X12">
        <v>-3.16558875</v>
      </c>
      <c r="Y12">
        <v>-0.21187434999999999</v>
      </c>
      <c r="Z12" s="6">
        <v>2.9537144</v>
      </c>
      <c r="AA12" t="s">
        <v>26</v>
      </c>
      <c r="AB12">
        <v>0</v>
      </c>
      <c r="AC12">
        <v>110.89</v>
      </c>
      <c r="AD12">
        <v>594350000</v>
      </c>
      <c r="AE12">
        <v>33</v>
      </c>
      <c r="AF12">
        <v>4</v>
      </c>
      <c r="AG12">
        <v>4</v>
      </c>
      <c r="AH12">
        <v>4</v>
      </c>
      <c r="AI12">
        <v>494</v>
      </c>
      <c r="AJ12">
        <v>494</v>
      </c>
      <c r="AK12">
        <v>57.222000000000001</v>
      </c>
      <c r="AL12">
        <v>11.1</v>
      </c>
      <c r="AM12">
        <v>2.5205786333915801</v>
      </c>
      <c r="AN12">
        <v>-2.95371438190341</v>
      </c>
      <c r="AO12">
        <v>-4.7950659477223203</v>
      </c>
      <c r="AP12" t="s">
        <v>2754</v>
      </c>
      <c r="AQ12" t="s">
        <v>2754</v>
      </c>
      <c r="AR12" t="s">
        <v>2755</v>
      </c>
      <c r="AS12" t="s">
        <v>2754</v>
      </c>
      <c r="AU12" t="s">
        <v>4485</v>
      </c>
      <c r="AV12" s="3" t="s">
        <v>30212</v>
      </c>
      <c r="AW12" t="s">
        <v>32421</v>
      </c>
    </row>
    <row r="13" spans="1:49" x14ac:dyDescent="0.25">
      <c r="B13" t="s">
        <v>3388</v>
      </c>
      <c r="C13" s="7" t="e">
        <f>VLOOKUP(G13,#REF!,1,FALSE)</f>
        <v>#REF!</v>
      </c>
      <c r="D13" s="3" t="s">
        <v>35122</v>
      </c>
      <c r="E13" t="s">
        <v>4486</v>
      </c>
      <c r="F13" s="3" t="s">
        <v>32420</v>
      </c>
      <c r="G13" s="3" t="s">
        <v>6003</v>
      </c>
      <c r="I13" s="6">
        <v>2.8221422560000002</v>
      </c>
      <c r="J13">
        <f t="shared" si="0"/>
        <v>3.7216640270475998</v>
      </c>
      <c r="K13">
        <f t="shared" si="1"/>
        <v>1.8981737925875824E-4</v>
      </c>
      <c r="M13" t="s">
        <v>26</v>
      </c>
      <c r="N13">
        <v>-0.84708640000000002</v>
      </c>
      <c r="O13">
        <v>-1.223762</v>
      </c>
      <c r="P13">
        <v>-0.18620419999999999</v>
      </c>
      <c r="Q13">
        <v>-0.31124649999999998</v>
      </c>
      <c r="R13">
        <v>-4.3010180000000002E-2</v>
      </c>
      <c r="S13">
        <v>1.5376259999999999</v>
      </c>
      <c r="T13">
        <v>2.2382520000000001</v>
      </c>
      <c r="U13">
        <v>1.482864</v>
      </c>
      <c r="V13">
        <v>2.8066520000000001</v>
      </c>
      <c r="W13">
        <v>3.4340079999999999</v>
      </c>
      <c r="X13">
        <v>-0.52226185599999997</v>
      </c>
      <c r="Y13">
        <v>2.2998804000000002</v>
      </c>
      <c r="Z13" s="6">
        <v>2.8221422560000002</v>
      </c>
      <c r="AA13" t="s">
        <v>26</v>
      </c>
      <c r="AB13">
        <v>0</v>
      </c>
      <c r="AC13">
        <v>323.31</v>
      </c>
      <c r="AD13">
        <v>2967900000</v>
      </c>
      <c r="AE13">
        <v>105</v>
      </c>
      <c r="AF13">
        <v>15</v>
      </c>
      <c r="AG13">
        <v>15</v>
      </c>
      <c r="AH13">
        <v>15</v>
      </c>
      <c r="AI13">
        <v>338</v>
      </c>
      <c r="AJ13">
        <v>338</v>
      </c>
      <c r="AK13">
        <v>37.859000000000002</v>
      </c>
      <c r="AL13">
        <v>34.6</v>
      </c>
      <c r="AM13">
        <v>3.7216640270475998</v>
      </c>
      <c r="AN13">
        <v>-2.8221420198679001</v>
      </c>
      <c r="AO13">
        <v>-6.4914004439672599</v>
      </c>
      <c r="AP13" t="s">
        <v>3388</v>
      </c>
      <c r="AQ13" t="s">
        <v>3388</v>
      </c>
      <c r="AR13" t="s">
        <v>3389</v>
      </c>
      <c r="AS13" t="s">
        <v>3388</v>
      </c>
      <c r="AU13" t="s">
        <v>4486</v>
      </c>
      <c r="AV13" s="3" t="s">
        <v>30211</v>
      </c>
      <c r="AW13" t="s">
        <v>32420</v>
      </c>
    </row>
    <row r="14" spans="1:49" x14ac:dyDescent="0.25">
      <c r="A14" s="7" t="s">
        <v>2301</v>
      </c>
      <c r="B14" t="s">
        <v>2301</v>
      </c>
      <c r="C14" s="7" t="e">
        <f>VLOOKUP(G14,#REF!,1,FALSE)</f>
        <v>#N/A</v>
      </c>
      <c r="D14" s="3" t="e">
        <v>#N/A</v>
      </c>
      <c r="E14" t="s">
        <v>4487</v>
      </c>
      <c r="F14" s="3" t="s">
        <v>32419</v>
      </c>
      <c r="G14" s="3" t="e">
        <v>#N/A</v>
      </c>
      <c r="I14" s="6">
        <v>2.8035470166666663</v>
      </c>
      <c r="J14">
        <f t="shared" si="0"/>
        <v>1.97971881205056</v>
      </c>
      <c r="K14">
        <f t="shared" si="1"/>
        <v>1.0478067405700129E-2</v>
      </c>
      <c r="M14" t="s">
        <v>26</v>
      </c>
      <c r="N14" t="s">
        <v>27</v>
      </c>
      <c r="O14">
        <v>-3.9148269999999998</v>
      </c>
      <c r="P14" t="s">
        <v>27</v>
      </c>
      <c r="Q14">
        <v>-2.9925890000000002</v>
      </c>
      <c r="R14">
        <v>-2.7633800000000002</v>
      </c>
      <c r="S14" t="s">
        <v>27</v>
      </c>
      <c r="T14" t="s">
        <v>27</v>
      </c>
      <c r="U14" t="s">
        <v>27</v>
      </c>
      <c r="V14">
        <v>-0.65935779999999999</v>
      </c>
      <c r="W14">
        <v>-0.1807455</v>
      </c>
      <c r="X14">
        <v>-3.2235986666666663</v>
      </c>
      <c r="Y14">
        <v>-0.42005165</v>
      </c>
      <c r="Z14" s="6">
        <v>2.8035470166666663</v>
      </c>
      <c r="AA14" t="s">
        <v>26</v>
      </c>
      <c r="AB14">
        <v>0</v>
      </c>
      <c r="AC14">
        <v>9.5660000000000007</v>
      </c>
      <c r="AD14">
        <v>149880000</v>
      </c>
      <c r="AE14">
        <v>12</v>
      </c>
      <c r="AF14">
        <v>3</v>
      </c>
      <c r="AG14">
        <v>3</v>
      </c>
      <c r="AH14">
        <v>3</v>
      </c>
      <c r="AI14">
        <v>417</v>
      </c>
      <c r="AJ14">
        <v>417</v>
      </c>
      <c r="AK14">
        <v>47.594999999999999</v>
      </c>
      <c r="AL14">
        <v>15.6</v>
      </c>
      <c r="AM14">
        <v>1.97971881205056</v>
      </c>
      <c r="AN14">
        <v>-2.8035472209254899</v>
      </c>
      <c r="AO14">
        <v>-5.7443709499640097</v>
      </c>
      <c r="AP14" t="s">
        <v>2301</v>
      </c>
      <c r="AQ14" t="s">
        <v>2301</v>
      </c>
      <c r="AR14" t="s">
        <v>2302</v>
      </c>
      <c r="AS14" t="s">
        <v>2301</v>
      </c>
      <c r="AU14" t="s">
        <v>4487</v>
      </c>
      <c r="AV14" s="3" t="s">
        <v>30210</v>
      </c>
      <c r="AW14" t="s">
        <v>32419</v>
      </c>
    </row>
    <row r="15" spans="1:49" x14ac:dyDescent="0.25">
      <c r="B15" t="s">
        <v>3865</v>
      </c>
      <c r="C15" s="7" t="e">
        <f>VLOOKUP(G15,#REF!,1,FALSE)</f>
        <v>#REF!</v>
      </c>
      <c r="D15" s="3" t="s">
        <v>35124</v>
      </c>
      <c r="E15" t="s">
        <v>4488</v>
      </c>
      <c r="F15" s="3" t="s">
        <v>32418</v>
      </c>
      <c r="G15" s="3" t="s">
        <v>6005</v>
      </c>
      <c r="I15" s="6">
        <v>2.7881423999999999</v>
      </c>
      <c r="J15">
        <f t="shared" si="0"/>
        <v>4.00430624716987</v>
      </c>
      <c r="K15">
        <f t="shared" si="1"/>
        <v>9.901334959600584E-5</v>
      </c>
      <c r="M15" t="s">
        <v>26</v>
      </c>
      <c r="N15">
        <v>-1.9145490000000001</v>
      </c>
      <c r="O15">
        <v>-1.9525269999999999</v>
      </c>
      <c r="P15">
        <v>-1.305429</v>
      </c>
      <c r="Q15">
        <v>-1.4754149999999999</v>
      </c>
      <c r="R15">
        <v>-0.7741498</v>
      </c>
      <c r="S15">
        <v>0.97248670000000004</v>
      </c>
      <c r="T15">
        <v>0.3317775</v>
      </c>
      <c r="U15">
        <v>1.1661410000000001</v>
      </c>
      <c r="V15">
        <v>1.968248</v>
      </c>
      <c r="W15">
        <v>2.0799889999999999</v>
      </c>
      <c r="X15">
        <v>-1.4844139599999999</v>
      </c>
      <c r="Y15">
        <v>1.30372844</v>
      </c>
      <c r="Z15" s="6">
        <v>2.7881423999999999</v>
      </c>
      <c r="AA15" t="s">
        <v>26</v>
      </c>
      <c r="AB15">
        <v>0</v>
      </c>
      <c r="AC15">
        <v>57.856999999999999</v>
      </c>
      <c r="AD15">
        <v>1496500000</v>
      </c>
      <c r="AE15">
        <v>60</v>
      </c>
      <c r="AF15">
        <v>5</v>
      </c>
      <c r="AG15">
        <v>5</v>
      </c>
      <c r="AH15">
        <v>5</v>
      </c>
      <c r="AI15">
        <v>309</v>
      </c>
      <c r="AJ15">
        <v>309</v>
      </c>
      <c r="AK15">
        <v>33.901000000000003</v>
      </c>
      <c r="AL15">
        <v>20.100000000000001</v>
      </c>
      <c r="AM15">
        <v>4.00430624716987</v>
      </c>
      <c r="AN15">
        <v>-2.7881425559520698</v>
      </c>
      <c r="AO15">
        <v>-7.1300714806773504</v>
      </c>
      <c r="AP15" t="s">
        <v>3865</v>
      </c>
      <c r="AQ15" t="s">
        <v>3865</v>
      </c>
      <c r="AR15" t="s">
        <v>3866</v>
      </c>
      <c r="AS15" t="s">
        <v>3865</v>
      </c>
      <c r="AU15" t="s">
        <v>4488</v>
      </c>
      <c r="AV15" s="3" t="s">
        <v>30209</v>
      </c>
      <c r="AW15" t="s">
        <v>32418</v>
      </c>
    </row>
    <row r="16" spans="1:49" x14ac:dyDescent="0.25">
      <c r="A16" s="7" t="s">
        <v>683</v>
      </c>
      <c r="B16" t="s">
        <v>683</v>
      </c>
      <c r="C16" s="7" t="e">
        <f>VLOOKUP(G16,#REF!,1,FALSE)</f>
        <v>#N/A</v>
      </c>
      <c r="D16" s="3" t="e">
        <v>#N/A</v>
      </c>
      <c r="E16" t="s">
        <v>4487</v>
      </c>
      <c r="F16" s="3" t="s">
        <v>32417</v>
      </c>
      <c r="G16" s="3" t="e">
        <v>#N/A</v>
      </c>
      <c r="I16" s="6">
        <v>2.6762116699999994</v>
      </c>
      <c r="J16">
        <f t="shared" si="0"/>
        <v>2.6644636663466201</v>
      </c>
      <c r="K16">
        <f t="shared" si="1"/>
        <v>2.165391031220828E-3</v>
      </c>
      <c r="M16" t="s">
        <v>26</v>
      </c>
      <c r="N16">
        <v>-3.343216</v>
      </c>
      <c r="O16" t="s">
        <v>27</v>
      </c>
      <c r="P16">
        <v>-5.6717170000000001</v>
      </c>
      <c r="Q16">
        <v>-4.0515679999999996</v>
      </c>
      <c r="R16">
        <v>-4.3213499999999998</v>
      </c>
      <c r="S16">
        <v>-2.1349740000000001</v>
      </c>
      <c r="T16">
        <v>-2.3415080000000001</v>
      </c>
      <c r="U16">
        <v>-2.123853</v>
      </c>
      <c r="V16">
        <v>-0.98921689999999995</v>
      </c>
      <c r="W16">
        <v>-0.76420350000000004</v>
      </c>
      <c r="X16">
        <v>-4.3469627499999994</v>
      </c>
      <c r="Y16">
        <v>-1.6707510800000001</v>
      </c>
      <c r="Z16" s="6">
        <v>2.6762116699999994</v>
      </c>
      <c r="AA16" t="s">
        <v>26</v>
      </c>
      <c r="AB16">
        <v>0</v>
      </c>
      <c r="AC16">
        <v>82.900999999999996</v>
      </c>
      <c r="AD16">
        <v>275130000</v>
      </c>
      <c r="AE16">
        <v>24</v>
      </c>
      <c r="AF16">
        <v>8</v>
      </c>
      <c r="AG16">
        <v>8</v>
      </c>
      <c r="AH16">
        <v>8</v>
      </c>
      <c r="AI16">
        <v>168</v>
      </c>
      <c r="AJ16">
        <v>168</v>
      </c>
      <c r="AK16">
        <v>19.672999999999998</v>
      </c>
      <c r="AL16">
        <v>54.8</v>
      </c>
      <c r="AM16">
        <v>2.6644636663466201</v>
      </c>
      <c r="AN16">
        <v>-2.6762116074562101</v>
      </c>
      <c r="AO16">
        <v>-4.7168890881452903</v>
      </c>
      <c r="AP16" t="s">
        <v>683</v>
      </c>
      <c r="AQ16" t="s">
        <v>683</v>
      </c>
      <c r="AR16" t="s">
        <v>684</v>
      </c>
      <c r="AS16" t="s">
        <v>683</v>
      </c>
      <c r="AU16" t="s">
        <v>4487</v>
      </c>
      <c r="AV16" s="3" t="s">
        <v>30208</v>
      </c>
      <c r="AW16" t="s">
        <v>32417</v>
      </c>
    </row>
    <row r="17" spans="1:49" x14ac:dyDescent="0.25">
      <c r="B17" t="s">
        <v>2983</v>
      </c>
      <c r="C17" s="7" t="e">
        <f>VLOOKUP(G17,#REF!,1,FALSE)</f>
        <v>#REF!</v>
      </c>
      <c r="D17" s="3" t="s">
        <v>34987</v>
      </c>
      <c r="E17" t="s">
        <v>4489</v>
      </c>
      <c r="F17" s="3" t="s">
        <v>32416</v>
      </c>
      <c r="G17" s="3" t="s">
        <v>6007</v>
      </c>
      <c r="I17" s="6">
        <v>2.5920263600000002</v>
      </c>
      <c r="J17">
        <f t="shared" si="0"/>
        <v>2.5433520702747399</v>
      </c>
      <c r="K17">
        <f t="shared" si="1"/>
        <v>2.8618570025911575E-3</v>
      </c>
      <c r="M17" t="s">
        <v>26</v>
      </c>
      <c r="N17">
        <v>-0.99467859999999997</v>
      </c>
      <c r="O17">
        <v>-1.1013230000000001</v>
      </c>
      <c r="P17">
        <v>-0.72365520000000005</v>
      </c>
      <c r="Q17">
        <v>-0.88647670000000001</v>
      </c>
      <c r="R17">
        <v>-0.58702259999999995</v>
      </c>
      <c r="S17">
        <v>-0.4171783</v>
      </c>
      <c r="T17">
        <v>1.4339360000000001</v>
      </c>
      <c r="U17">
        <v>2.6881360000000001</v>
      </c>
      <c r="V17">
        <v>1.941441</v>
      </c>
      <c r="W17">
        <v>3.0206409999999999</v>
      </c>
      <c r="X17">
        <v>-0.85863122000000003</v>
      </c>
      <c r="Y17">
        <v>1.7333951400000001</v>
      </c>
      <c r="Z17" s="6">
        <v>2.5920263600000002</v>
      </c>
      <c r="AA17" t="s">
        <v>26</v>
      </c>
      <c r="AB17">
        <v>0</v>
      </c>
      <c r="AC17">
        <v>323.31</v>
      </c>
      <c r="AD17">
        <v>2563900000</v>
      </c>
      <c r="AE17">
        <v>128</v>
      </c>
      <c r="AF17">
        <v>19</v>
      </c>
      <c r="AG17">
        <v>19</v>
      </c>
      <c r="AH17">
        <v>19</v>
      </c>
      <c r="AI17">
        <v>664</v>
      </c>
      <c r="AJ17">
        <v>664</v>
      </c>
      <c r="AK17">
        <v>72.150999999999996</v>
      </c>
      <c r="AL17">
        <v>45.3</v>
      </c>
      <c r="AM17">
        <v>2.5433520702747399</v>
      </c>
      <c r="AN17">
        <v>-2.59202617406845</v>
      </c>
      <c r="AO17">
        <v>-4.2337122665705502</v>
      </c>
      <c r="AP17" t="s">
        <v>2983</v>
      </c>
      <c r="AQ17" t="s">
        <v>2983</v>
      </c>
      <c r="AR17" t="s">
        <v>2984</v>
      </c>
      <c r="AS17" t="s">
        <v>2983</v>
      </c>
      <c r="AU17" t="s">
        <v>4489</v>
      </c>
      <c r="AV17" s="3" t="s">
        <v>30207</v>
      </c>
      <c r="AW17" t="s">
        <v>32416</v>
      </c>
    </row>
    <row r="18" spans="1:49" x14ac:dyDescent="0.25">
      <c r="B18" t="s">
        <v>685</v>
      </c>
      <c r="C18" s="7" t="e">
        <f>VLOOKUP(G18,#REF!,1,FALSE)</f>
        <v>#REF!</v>
      </c>
      <c r="D18" s="3" t="s">
        <v>35404</v>
      </c>
      <c r="E18" t="s">
        <v>4480</v>
      </c>
      <c r="F18" s="3" t="s">
        <v>32415</v>
      </c>
      <c r="G18" s="3" t="s">
        <v>5997</v>
      </c>
      <c r="I18" s="6">
        <v>2.5911180699999998</v>
      </c>
      <c r="J18">
        <f t="shared" si="0"/>
        <v>2.76024541206694</v>
      </c>
      <c r="K18">
        <f t="shared" si="1"/>
        <v>1.7368191058944531E-3</v>
      </c>
      <c r="M18" t="s">
        <v>26</v>
      </c>
      <c r="N18">
        <v>-4.1635629999999999</v>
      </c>
      <c r="O18">
        <v>-2.5226090000000001</v>
      </c>
      <c r="P18">
        <v>-1.9896579999999999</v>
      </c>
      <c r="Q18">
        <v>-2.9331429999999998</v>
      </c>
      <c r="R18">
        <v>-2.5903939999999999</v>
      </c>
      <c r="S18">
        <v>-1.5748580000000001</v>
      </c>
      <c r="T18">
        <v>4.1975949999999998E-2</v>
      </c>
      <c r="U18">
        <v>-0.83708179999999999</v>
      </c>
      <c r="V18">
        <v>0.27210519999999999</v>
      </c>
      <c r="W18">
        <v>0.85408200000000001</v>
      </c>
      <c r="X18">
        <v>-2.8398733999999997</v>
      </c>
      <c r="Y18">
        <v>-0.24875533</v>
      </c>
      <c r="Z18" s="6">
        <v>2.5911180699999998</v>
      </c>
      <c r="AA18" t="s">
        <v>26</v>
      </c>
      <c r="AB18">
        <v>0</v>
      </c>
      <c r="AC18">
        <v>80.423000000000002</v>
      </c>
      <c r="AD18">
        <v>402090000</v>
      </c>
      <c r="AE18">
        <v>39</v>
      </c>
      <c r="AF18">
        <v>13</v>
      </c>
      <c r="AG18">
        <v>13</v>
      </c>
      <c r="AH18">
        <v>13</v>
      </c>
      <c r="AI18">
        <v>662</v>
      </c>
      <c r="AJ18">
        <v>662</v>
      </c>
      <c r="AK18">
        <v>73.090999999999994</v>
      </c>
      <c r="AL18">
        <v>26.1</v>
      </c>
      <c r="AM18">
        <v>2.76024541206694</v>
      </c>
      <c r="AN18">
        <v>-2.5911180570721601</v>
      </c>
      <c r="AO18">
        <v>-4.6081667401534601</v>
      </c>
      <c r="AP18" t="s">
        <v>685</v>
      </c>
      <c r="AQ18" t="s">
        <v>685</v>
      </c>
      <c r="AR18" t="s">
        <v>686</v>
      </c>
      <c r="AS18" t="s">
        <v>685</v>
      </c>
      <c r="AU18" t="s">
        <v>4480</v>
      </c>
      <c r="AV18" s="3" t="s">
        <v>30206</v>
      </c>
      <c r="AW18" t="s">
        <v>32415</v>
      </c>
    </row>
    <row r="19" spans="1:49" x14ac:dyDescent="0.25">
      <c r="B19" t="s">
        <v>3568</v>
      </c>
      <c r="C19" s="7" t="e">
        <f>VLOOKUP(G19,#REF!,1,FALSE)</f>
        <v>#REF!</v>
      </c>
      <c r="D19" s="3" t="s">
        <v>35328</v>
      </c>
      <c r="E19" t="s">
        <v>4490</v>
      </c>
      <c r="F19" s="3" t="s">
        <v>32414</v>
      </c>
      <c r="G19" s="3" t="s">
        <v>6008</v>
      </c>
      <c r="I19" s="6">
        <v>2.5226989099999999</v>
      </c>
      <c r="J19">
        <f t="shared" si="0"/>
        <v>3.0562781785793698</v>
      </c>
      <c r="K19">
        <f t="shared" si="1"/>
        <v>8.7845965695351042E-4</v>
      </c>
      <c r="M19" t="s">
        <v>26</v>
      </c>
      <c r="N19">
        <v>-3.0104769999999998</v>
      </c>
      <c r="O19">
        <v>-2.7089789999999998</v>
      </c>
      <c r="P19">
        <v>-2.2540279999999999</v>
      </c>
      <c r="Q19" t="s">
        <v>27</v>
      </c>
      <c r="R19">
        <v>-2.009747</v>
      </c>
      <c r="S19">
        <v>-1.1983330000000001</v>
      </c>
      <c r="T19">
        <v>0.10715760000000001</v>
      </c>
      <c r="U19">
        <v>-0.20394899999999999</v>
      </c>
      <c r="V19">
        <v>0.46468419999999999</v>
      </c>
      <c r="W19">
        <v>0.96489599999999998</v>
      </c>
      <c r="X19">
        <v>-2.49580775</v>
      </c>
      <c r="Y19">
        <v>2.6891160000000004E-2</v>
      </c>
      <c r="Z19" s="6">
        <v>2.5226989099999999</v>
      </c>
      <c r="AA19" t="s">
        <v>26</v>
      </c>
      <c r="AB19">
        <v>0</v>
      </c>
      <c r="AC19">
        <v>95.102999999999994</v>
      </c>
      <c r="AD19">
        <v>442760000</v>
      </c>
      <c r="AE19">
        <v>58</v>
      </c>
      <c r="AF19">
        <v>13</v>
      </c>
      <c r="AG19">
        <v>13</v>
      </c>
      <c r="AH19">
        <v>13</v>
      </c>
      <c r="AI19">
        <v>788</v>
      </c>
      <c r="AJ19">
        <v>788</v>
      </c>
      <c r="AK19">
        <v>85.379000000000005</v>
      </c>
      <c r="AL19">
        <v>27.5</v>
      </c>
      <c r="AM19">
        <v>3.0562781785793698</v>
      </c>
      <c r="AN19">
        <v>-2.5226990818977399</v>
      </c>
      <c r="AO19">
        <v>-5.5297576597988698</v>
      </c>
      <c r="AP19" t="s">
        <v>3568</v>
      </c>
      <c r="AQ19" t="s">
        <v>3568</v>
      </c>
      <c r="AR19" t="s">
        <v>3569</v>
      </c>
      <c r="AS19" t="s">
        <v>3568</v>
      </c>
      <c r="AU19" t="s">
        <v>4490</v>
      </c>
      <c r="AV19" s="3" t="s">
        <v>30205</v>
      </c>
      <c r="AW19" t="s">
        <v>32414</v>
      </c>
    </row>
    <row r="20" spans="1:49" x14ac:dyDescent="0.25">
      <c r="B20" t="s">
        <v>4067</v>
      </c>
      <c r="C20" s="7" t="e">
        <f>VLOOKUP(G20,#REF!,1,FALSE)</f>
        <v>#REF!</v>
      </c>
      <c r="D20" s="3" t="s">
        <v>35683</v>
      </c>
      <c r="E20" t="s">
        <v>4491</v>
      </c>
      <c r="F20" s="3" t="s">
        <v>32413</v>
      </c>
      <c r="G20" s="3" t="s">
        <v>6009</v>
      </c>
      <c r="I20" s="6">
        <v>2.5208926799999998</v>
      </c>
      <c r="J20">
        <f t="shared" si="0"/>
        <v>3.93279922721758</v>
      </c>
      <c r="K20">
        <f t="shared" si="1"/>
        <v>1.167349153668254E-4</v>
      </c>
      <c r="M20" t="s">
        <v>26</v>
      </c>
      <c r="N20">
        <v>-3.0023659999999999</v>
      </c>
      <c r="O20">
        <v>-2.620914</v>
      </c>
      <c r="P20">
        <v>-1.7620290000000001</v>
      </c>
      <c r="Q20">
        <v>-2.1060720000000002</v>
      </c>
      <c r="R20">
        <v>-1.7677830000000001</v>
      </c>
      <c r="S20">
        <v>-0.64982790000000001</v>
      </c>
      <c r="T20">
        <v>0.121479</v>
      </c>
      <c r="U20">
        <v>0.35774250000000002</v>
      </c>
      <c r="V20">
        <v>0.56624929999999996</v>
      </c>
      <c r="W20">
        <v>0.94965650000000001</v>
      </c>
      <c r="X20">
        <v>-2.2518327999999999</v>
      </c>
      <c r="Y20">
        <v>0.26905988000000003</v>
      </c>
      <c r="Z20" s="6">
        <v>2.5208926799999998</v>
      </c>
      <c r="AA20" t="s">
        <v>26</v>
      </c>
      <c r="AB20">
        <v>0</v>
      </c>
      <c r="AC20">
        <v>123.88</v>
      </c>
      <c r="AD20">
        <v>506010000</v>
      </c>
      <c r="AE20">
        <v>54</v>
      </c>
      <c r="AF20">
        <v>16</v>
      </c>
      <c r="AG20">
        <v>16</v>
      </c>
      <c r="AH20">
        <v>16</v>
      </c>
      <c r="AI20">
        <v>1108</v>
      </c>
      <c r="AJ20">
        <v>1108</v>
      </c>
      <c r="AK20">
        <v>126.78</v>
      </c>
      <c r="AL20">
        <v>22</v>
      </c>
      <c r="AM20">
        <v>3.93279922721758</v>
      </c>
      <c r="AN20">
        <v>-2.52089270055294</v>
      </c>
      <c r="AO20">
        <v>-6.9642796460999801</v>
      </c>
      <c r="AP20" t="s">
        <v>4067</v>
      </c>
      <c r="AQ20" t="s">
        <v>4067</v>
      </c>
      <c r="AR20" t="s">
        <v>4068</v>
      </c>
      <c r="AS20" t="s">
        <v>4067</v>
      </c>
      <c r="AU20" t="s">
        <v>4491</v>
      </c>
      <c r="AV20" s="3" t="s">
        <v>30204</v>
      </c>
      <c r="AW20" t="s">
        <v>32413</v>
      </c>
    </row>
    <row r="21" spans="1:49" x14ac:dyDescent="0.25">
      <c r="A21" s="7" t="s">
        <v>1585</v>
      </c>
      <c r="B21" t="s">
        <v>1585</v>
      </c>
      <c r="C21" s="7" t="e">
        <f>VLOOKUP(G21,#REF!,1,FALSE)</f>
        <v>#N/A</v>
      </c>
      <c r="D21" s="3" t="e">
        <v>#N/A</v>
      </c>
      <c r="E21" t="s">
        <v>4492</v>
      </c>
      <c r="F21" s="3" t="s">
        <v>32412</v>
      </c>
      <c r="G21" s="3" t="e">
        <v>#N/A</v>
      </c>
      <c r="I21" s="6">
        <v>2.4538277499999999</v>
      </c>
      <c r="J21">
        <f t="shared" si="0"/>
        <v>4.3953337107681296</v>
      </c>
      <c r="K21">
        <f t="shared" si="1"/>
        <v>4.0240770644580683E-5</v>
      </c>
      <c r="M21" t="s">
        <v>26</v>
      </c>
      <c r="N21">
        <v>-3.8326549999999999</v>
      </c>
      <c r="O21">
        <v>-3.7446990000000002</v>
      </c>
      <c r="P21">
        <v>-3.8867910000000001</v>
      </c>
      <c r="Q21">
        <v>-2.9287800000000002</v>
      </c>
      <c r="R21" t="s">
        <v>27</v>
      </c>
      <c r="S21" t="s">
        <v>27</v>
      </c>
      <c r="T21">
        <v>-1.2737069999999999</v>
      </c>
      <c r="U21">
        <v>-1.04349</v>
      </c>
      <c r="V21">
        <v>-1.1077060000000001</v>
      </c>
      <c r="W21">
        <v>-1.152711</v>
      </c>
      <c r="X21">
        <v>-3.59823125</v>
      </c>
      <c r="Y21">
        <v>-1.1444035000000001</v>
      </c>
      <c r="Z21" s="6">
        <v>2.4538277499999999</v>
      </c>
      <c r="AA21" t="s">
        <v>26</v>
      </c>
      <c r="AB21">
        <v>0</v>
      </c>
      <c r="AC21">
        <v>165.75</v>
      </c>
      <c r="AD21">
        <v>684480000</v>
      </c>
      <c r="AE21">
        <v>33</v>
      </c>
      <c r="AF21">
        <v>7</v>
      </c>
      <c r="AG21">
        <v>7</v>
      </c>
      <c r="AH21">
        <v>7</v>
      </c>
      <c r="AI21">
        <v>100</v>
      </c>
      <c r="AJ21">
        <v>100</v>
      </c>
      <c r="AK21">
        <v>12.031000000000001</v>
      </c>
      <c r="AL21">
        <v>81</v>
      </c>
      <c r="AM21">
        <v>4.3953337107681296</v>
      </c>
      <c r="AN21">
        <v>-2.4538275897502899</v>
      </c>
      <c r="AO21">
        <v>-10.6574246093159</v>
      </c>
      <c r="AP21" t="s">
        <v>1585</v>
      </c>
      <c r="AQ21" t="s">
        <v>1585</v>
      </c>
      <c r="AR21" t="s">
        <v>1586</v>
      </c>
      <c r="AS21" t="s">
        <v>1585</v>
      </c>
      <c r="AU21" t="s">
        <v>4492</v>
      </c>
      <c r="AV21" s="3" t="s">
        <v>30203</v>
      </c>
      <c r="AW21" t="s">
        <v>32412</v>
      </c>
    </row>
    <row r="22" spans="1:49" x14ac:dyDescent="0.25">
      <c r="B22" t="s">
        <v>3089</v>
      </c>
      <c r="C22" s="7" t="e">
        <f>VLOOKUP(G22,#REF!,1,FALSE)</f>
        <v>#REF!</v>
      </c>
      <c r="D22" s="3" t="s">
        <v>35135</v>
      </c>
      <c r="E22" t="s">
        <v>4493</v>
      </c>
      <c r="F22" s="3" t="s">
        <v>32411</v>
      </c>
      <c r="G22" s="3" t="s">
        <v>6011</v>
      </c>
      <c r="I22" s="6">
        <v>2.4139523380000001</v>
      </c>
      <c r="J22">
        <f t="shared" si="0"/>
        <v>3.3331555043799899</v>
      </c>
      <c r="K22">
        <f t="shared" si="1"/>
        <v>4.6434897969686563E-4</v>
      </c>
      <c r="M22" t="s">
        <v>26</v>
      </c>
      <c r="N22">
        <v>-3.893405</v>
      </c>
      <c r="O22">
        <v>-3.230032</v>
      </c>
      <c r="P22">
        <v>-2.4841929999999999</v>
      </c>
      <c r="Q22">
        <v>-3.4061469999999998</v>
      </c>
      <c r="R22">
        <v>-2.5346860000000002</v>
      </c>
      <c r="S22">
        <v>-1.7948850000000001</v>
      </c>
      <c r="T22">
        <v>-7.106316E-2</v>
      </c>
      <c r="U22">
        <v>-0.90434409999999998</v>
      </c>
      <c r="V22">
        <v>-0.73971160000000002</v>
      </c>
      <c r="W22">
        <v>3.1302549999999998E-2</v>
      </c>
      <c r="X22">
        <v>-3.1096926000000003</v>
      </c>
      <c r="Y22">
        <v>-0.69574026200000005</v>
      </c>
      <c r="Z22" s="6">
        <v>2.4139523380000001</v>
      </c>
      <c r="AA22" t="s">
        <v>26</v>
      </c>
      <c r="AB22">
        <v>0</v>
      </c>
      <c r="AC22">
        <v>69.238</v>
      </c>
      <c r="AD22">
        <v>432300000</v>
      </c>
      <c r="AE22">
        <v>50</v>
      </c>
      <c r="AF22">
        <v>10</v>
      </c>
      <c r="AG22">
        <v>10</v>
      </c>
      <c r="AH22">
        <v>10</v>
      </c>
      <c r="AI22">
        <v>297</v>
      </c>
      <c r="AJ22">
        <v>297</v>
      </c>
      <c r="AK22">
        <v>33.152999999999999</v>
      </c>
      <c r="AL22">
        <v>28.6</v>
      </c>
      <c r="AM22">
        <v>3.3331555043799899</v>
      </c>
      <c r="AN22">
        <v>-2.41395253613591</v>
      </c>
      <c r="AO22">
        <v>-5.6811973912254503</v>
      </c>
      <c r="AP22" t="s">
        <v>3089</v>
      </c>
      <c r="AQ22" t="s">
        <v>3089</v>
      </c>
      <c r="AR22" t="s">
        <v>3090</v>
      </c>
      <c r="AS22" t="s">
        <v>3089</v>
      </c>
      <c r="AU22" t="s">
        <v>4493</v>
      </c>
      <c r="AV22" s="3" t="s">
        <v>30202</v>
      </c>
      <c r="AW22" t="s">
        <v>32411</v>
      </c>
    </row>
    <row r="23" spans="1:49" x14ac:dyDescent="0.25">
      <c r="B23" t="s">
        <v>1874</v>
      </c>
      <c r="C23" s="7" t="e">
        <f>VLOOKUP(G23,#REF!,1,FALSE)</f>
        <v>#REF!</v>
      </c>
      <c r="D23" s="3" t="s">
        <v>35405</v>
      </c>
      <c r="E23" t="s">
        <v>4480</v>
      </c>
      <c r="F23" s="3" t="s">
        <v>32410</v>
      </c>
      <c r="G23" s="3" t="s">
        <v>5997</v>
      </c>
      <c r="I23" s="6">
        <v>2.3691296199999998</v>
      </c>
      <c r="J23">
        <f t="shared" si="0"/>
        <v>2.9222775986121401</v>
      </c>
      <c r="K23">
        <f t="shared" si="1"/>
        <v>1.1959758258538514E-3</v>
      </c>
      <c r="M23" t="s">
        <v>26</v>
      </c>
      <c r="N23">
        <v>-2.8839260000000002</v>
      </c>
      <c r="O23">
        <v>-2.9321990000000002</v>
      </c>
      <c r="P23">
        <v>-2.6405650000000001</v>
      </c>
      <c r="Q23">
        <v>-2.3983439999999998</v>
      </c>
      <c r="R23">
        <v>-1.519252</v>
      </c>
      <c r="S23">
        <v>-1.11782</v>
      </c>
      <c r="T23">
        <v>-0.82685410000000004</v>
      </c>
      <c r="U23">
        <v>0.60217699999999996</v>
      </c>
      <c r="V23">
        <v>-0.21918579999999999</v>
      </c>
      <c r="W23">
        <v>1.033045</v>
      </c>
      <c r="X23">
        <v>-2.4748571999999998</v>
      </c>
      <c r="Y23">
        <v>-0.10572758000000002</v>
      </c>
      <c r="Z23" s="6">
        <v>2.3691296199999998</v>
      </c>
      <c r="AA23" t="s">
        <v>26</v>
      </c>
      <c r="AB23">
        <v>0</v>
      </c>
      <c r="AC23">
        <v>125.92</v>
      </c>
      <c r="AD23">
        <v>1582500000</v>
      </c>
      <c r="AE23">
        <v>93</v>
      </c>
      <c r="AF23">
        <v>9</v>
      </c>
      <c r="AG23">
        <v>9</v>
      </c>
      <c r="AH23">
        <v>9</v>
      </c>
      <c r="AI23">
        <v>240</v>
      </c>
      <c r="AJ23">
        <v>240</v>
      </c>
      <c r="AK23">
        <v>26.759</v>
      </c>
      <c r="AL23">
        <v>54.2</v>
      </c>
      <c r="AM23">
        <v>2.9222775986121401</v>
      </c>
      <c r="AN23">
        <v>-2.3691294640302698</v>
      </c>
      <c r="AO23">
        <v>-4.8985392797403398</v>
      </c>
      <c r="AP23" t="s">
        <v>1874</v>
      </c>
      <c r="AQ23" t="s">
        <v>1874</v>
      </c>
      <c r="AR23" t="s">
        <v>1875</v>
      </c>
      <c r="AS23" t="s">
        <v>1874</v>
      </c>
      <c r="AU23" t="s">
        <v>4480</v>
      </c>
      <c r="AV23" s="3" t="s">
        <v>30201</v>
      </c>
      <c r="AW23" t="s">
        <v>32410</v>
      </c>
    </row>
    <row r="24" spans="1:49" x14ac:dyDescent="0.25">
      <c r="B24" t="s">
        <v>1279</v>
      </c>
      <c r="C24" s="7" t="e">
        <f>VLOOKUP(G24,#REF!,1,FALSE)</f>
        <v>#REF!</v>
      </c>
      <c r="D24" s="3" t="s">
        <v>35798</v>
      </c>
      <c r="E24" t="s">
        <v>4494</v>
      </c>
      <c r="F24" s="3" t="s">
        <v>32409</v>
      </c>
      <c r="G24" s="3" t="s">
        <v>6012</v>
      </c>
      <c r="I24" s="6">
        <v>2.3656902340000001</v>
      </c>
      <c r="J24">
        <f t="shared" si="0"/>
        <v>2.5326275981530402</v>
      </c>
      <c r="K24">
        <f t="shared" si="1"/>
        <v>2.93340752576209E-3</v>
      </c>
      <c r="M24" t="s">
        <v>26</v>
      </c>
      <c r="N24" t="s">
        <v>27</v>
      </c>
      <c r="O24">
        <v>-3.3656790000000001</v>
      </c>
      <c r="P24">
        <v>-3.572295</v>
      </c>
      <c r="Q24">
        <v>-2.74492</v>
      </c>
      <c r="R24">
        <v>-1.724772</v>
      </c>
      <c r="S24">
        <v>-1.4608319999999999</v>
      </c>
      <c r="T24">
        <v>-0.52712400000000004</v>
      </c>
      <c r="U24">
        <v>-0.93597629999999998</v>
      </c>
      <c r="V24">
        <v>4.2697069999999997E-2</v>
      </c>
      <c r="W24">
        <v>0.4501039</v>
      </c>
      <c r="X24">
        <v>-2.8519165000000002</v>
      </c>
      <c r="Y24">
        <v>-0.48622626600000007</v>
      </c>
      <c r="Z24" s="6">
        <v>2.3656902340000001</v>
      </c>
      <c r="AA24" t="s">
        <v>26</v>
      </c>
      <c r="AB24">
        <v>0</v>
      </c>
      <c r="AC24">
        <v>71.210999999999999</v>
      </c>
      <c r="AD24">
        <v>403180000</v>
      </c>
      <c r="AE24">
        <v>40</v>
      </c>
      <c r="AF24">
        <v>16</v>
      </c>
      <c r="AG24">
        <v>16</v>
      </c>
      <c r="AH24">
        <v>16</v>
      </c>
      <c r="AI24">
        <v>1518</v>
      </c>
      <c r="AJ24">
        <v>1518</v>
      </c>
      <c r="AK24">
        <v>176.31</v>
      </c>
      <c r="AL24">
        <v>13.4</v>
      </c>
      <c r="AM24">
        <v>2.5326275981530402</v>
      </c>
      <c r="AN24">
        <v>-2.3656903445720698</v>
      </c>
      <c r="AO24">
        <v>-4.4607489946668304</v>
      </c>
      <c r="AP24" t="s">
        <v>1279</v>
      </c>
      <c r="AQ24" t="s">
        <v>1279</v>
      </c>
      <c r="AR24" t="s">
        <v>1280</v>
      </c>
      <c r="AS24" t="s">
        <v>1279</v>
      </c>
      <c r="AU24" t="s">
        <v>4494</v>
      </c>
      <c r="AV24" s="3" t="s">
        <v>30200</v>
      </c>
      <c r="AW24" t="s">
        <v>32409</v>
      </c>
    </row>
    <row r="25" spans="1:49" x14ac:dyDescent="0.25">
      <c r="B25" t="s">
        <v>2573</v>
      </c>
      <c r="C25" s="7" t="e">
        <f>VLOOKUP(G25,#REF!,1,FALSE)</f>
        <v>#REF!</v>
      </c>
      <c r="D25" s="3" t="s">
        <v>34999</v>
      </c>
      <c r="E25" t="s">
        <v>4495</v>
      </c>
      <c r="F25" s="3" t="s">
        <v>32408</v>
      </c>
      <c r="G25" s="3" t="s">
        <v>6013</v>
      </c>
      <c r="I25" s="6">
        <v>2.3279817500000006</v>
      </c>
      <c r="J25">
        <f t="shared" si="0"/>
        <v>3.9507446391053702</v>
      </c>
      <c r="K25">
        <f t="shared" si="1"/>
        <v>1.120096295511111E-4</v>
      </c>
      <c r="M25" t="s">
        <v>26</v>
      </c>
      <c r="N25" t="s">
        <v>27</v>
      </c>
      <c r="O25">
        <v>-4.0418070000000004</v>
      </c>
      <c r="P25">
        <v>-3.6706449999999999</v>
      </c>
      <c r="Q25">
        <v>-3.3711630000000001</v>
      </c>
      <c r="R25">
        <v>-3.3762970000000001</v>
      </c>
      <c r="S25" t="s">
        <v>27</v>
      </c>
      <c r="T25">
        <v>-1.8084100000000001</v>
      </c>
      <c r="U25">
        <v>-1.2677989999999999</v>
      </c>
      <c r="V25">
        <v>-0.79020299999999999</v>
      </c>
      <c r="W25">
        <v>-1.2815730000000001</v>
      </c>
      <c r="X25">
        <v>-3.6149780000000007</v>
      </c>
      <c r="Y25">
        <v>-1.2869962500000001</v>
      </c>
      <c r="Z25" s="6">
        <v>2.3279817500000006</v>
      </c>
      <c r="AA25" t="s">
        <v>26</v>
      </c>
      <c r="AB25">
        <v>0</v>
      </c>
      <c r="AC25">
        <v>68.045000000000002</v>
      </c>
      <c r="AD25">
        <v>593670000</v>
      </c>
      <c r="AE25">
        <v>40</v>
      </c>
      <c r="AF25">
        <v>6</v>
      </c>
      <c r="AG25">
        <v>6</v>
      </c>
      <c r="AH25">
        <v>6</v>
      </c>
      <c r="AI25">
        <v>225</v>
      </c>
      <c r="AJ25">
        <v>225</v>
      </c>
      <c r="AK25">
        <v>25.951000000000001</v>
      </c>
      <c r="AL25">
        <v>40</v>
      </c>
      <c r="AM25">
        <v>3.9507446391053702</v>
      </c>
      <c r="AN25">
        <v>-2.3279816210269901</v>
      </c>
      <c r="AO25">
        <v>-8.90142611878154</v>
      </c>
      <c r="AP25" t="s">
        <v>2573</v>
      </c>
      <c r="AQ25" t="s">
        <v>2573</v>
      </c>
      <c r="AR25" t="s">
        <v>2574</v>
      </c>
      <c r="AS25" t="s">
        <v>2573</v>
      </c>
      <c r="AU25" t="s">
        <v>4495</v>
      </c>
      <c r="AV25" s="3" t="s">
        <v>30199</v>
      </c>
      <c r="AW25" t="s">
        <v>32408</v>
      </c>
    </row>
    <row r="26" spans="1:49" x14ac:dyDescent="0.25">
      <c r="B26" t="s">
        <v>4164</v>
      </c>
      <c r="C26" s="7" t="e">
        <f>VLOOKUP(G26,#REF!,1,FALSE)</f>
        <v>#REF!</v>
      </c>
      <c r="D26" s="3" t="s">
        <v>36127</v>
      </c>
      <c r="E26" t="s">
        <v>4496</v>
      </c>
      <c r="F26" s="3" t="s">
        <v>32407</v>
      </c>
      <c r="G26" s="3" t="s">
        <v>6014</v>
      </c>
      <c r="I26" s="6">
        <v>2.3186822600000001</v>
      </c>
      <c r="J26">
        <f t="shared" si="0"/>
        <v>2.9351228509089702</v>
      </c>
      <c r="K26">
        <f t="shared" si="1"/>
        <v>1.1611201159091203E-3</v>
      </c>
      <c r="M26" t="s">
        <v>26</v>
      </c>
      <c r="N26">
        <v>-2.838959</v>
      </c>
      <c r="O26">
        <v>-2.9792580000000002</v>
      </c>
      <c r="P26">
        <v>-3.027266</v>
      </c>
      <c r="Q26">
        <v>-2.6127600000000002</v>
      </c>
      <c r="R26">
        <v>-2.533131</v>
      </c>
      <c r="S26">
        <v>-1.9299219999999999</v>
      </c>
      <c r="T26">
        <v>-0.95719410000000005</v>
      </c>
      <c r="U26">
        <v>-0.40892729999999999</v>
      </c>
      <c r="V26">
        <v>0.1443778</v>
      </c>
      <c r="W26">
        <v>0.75370289999999995</v>
      </c>
      <c r="X26">
        <v>-2.7982748000000002</v>
      </c>
      <c r="Y26">
        <v>-0.47959254000000007</v>
      </c>
      <c r="Z26" s="6">
        <v>2.3186822600000001</v>
      </c>
      <c r="AA26" t="s">
        <v>26</v>
      </c>
      <c r="AB26">
        <v>0</v>
      </c>
      <c r="AC26">
        <v>53.645000000000003</v>
      </c>
      <c r="AD26">
        <v>516100000</v>
      </c>
      <c r="AE26">
        <v>31</v>
      </c>
      <c r="AF26">
        <v>8</v>
      </c>
      <c r="AG26">
        <v>8</v>
      </c>
      <c r="AH26">
        <v>8</v>
      </c>
      <c r="AI26">
        <v>714</v>
      </c>
      <c r="AJ26">
        <v>714</v>
      </c>
      <c r="AK26">
        <v>80.069000000000003</v>
      </c>
      <c r="AL26">
        <v>15.5</v>
      </c>
      <c r="AM26">
        <v>2.9351228509089702</v>
      </c>
      <c r="AN26">
        <v>-2.3186820149421701</v>
      </c>
      <c r="AO26">
        <v>-4.9219742772543302</v>
      </c>
      <c r="AP26" t="s">
        <v>4164</v>
      </c>
      <c r="AQ26" t="s">
        <v>4164</v>
      </c>
      <c r="AR26" t="s">
        <v>4165</v>
      </c>
      <c r="AS26" t="s">
        <v>4164</v>
      </c>
      <c r="AU26" t="s">
        <v>4496</v>
      </c>
      <c r="AV26" s="3" t="s">
        <v>30198</v>
      </c>
      <c r="AW26" t="s">
        <v>32407</v>
      </c>
    </row>
    <row r="27" spans="1:49" x14ac:dyDescent="0.25">
      <c r="B27" t="s">
        <v>147</v>
      </c>
      <c r="C27" s="7" t="e">
        <f>VLOOKUP(G27,#REF!,1,FALSE)</f>
        <v>#REF!</v>
      </c>
      <c r="D27" s="3" t="s">
        <v>35292</v>
      </c>
      <c r="E27" t="s">
        <v>4497</v>
      </c>
      <c r="F27" s="3" t="s">
        <v>32406</v>
      </c>
      <c r="G27" s="3" t="s">
        <v>6015</v>
      </c>
      <c r="I27" s="6">
        <v>2.30047062</v>
      </c>
      <c r="J27">
        <f t="shared" si="0"/>
        <v>3.6257089350437801</v>
      </c>
      <c r="K27">
        <f t="shared" si="1"/>
        <v>2.3675058726643325E-4</v>
      </c>
      <c r="M27" t="s">
        <v>26</v>
      </c>
      <c r="N27">
        <v>0.79370689999999999</v>
      </c>
      <c r="O27">
        <v>1.162892</v>
      </c>
      <c r="P27">
        <v>1.4304600000000001</v>
      </c>
      <c r="Q27">
        <v>1.4811049999999999</v>
      </c>
      <c r="R27">
        <v>1.6109690000000001</v>
      </c>
      <c r="S27">
        <v>2.4117929999999999</v>
      </c>
      <c r="T27">
        <v>3.663465</v>
      </c>
      <c r="U27">
        <v>3.4304160000000001</v>
      </c>
      <c r="V27">
        <v>4.2313900000000002</v>
      </c>
      <c r="W27">
        <v>4.2444220000000001</v>
      </c>
      <c r="X27">
        <v>1.29582658</v>
      </c>
      <c r="Y27">
        <v>3.5962972</v>
      </c>
      <c r="Z27" s="6">
        <v>2.30047062</v>
      </c>
      <c r="AA27" t="s">
        <v>26</v>
      </c>
      <c r="AB27">
        <v>0</v>
      </c>
      <c r="AC27">
        <v>323.31</v>
      </c>
      <c r="AD27">
        <v>7284100000</v>
      </c>
      <c r="AE27">
        <v>336</v>
      </c>
      <c r="AF27">
        <v>36</v>
      </c>
      <c r="AG27">
        <v>36</v>
      </c>
      <c r="AH27">
        <v>36</v>
      </c>
      <c r="AI27">
        <v>802</v>
      </c>
      <c r="AJ27">
        <v>802</v>
      </c>
      <c r="AK27">
        <v>93.063999999999993</v>
      </c>
      <c r="AL27">
        <v>64.3</v>
      </c>
      <c r="AM27">
        <v>3.6257089350437801</v>
      </c>
      <c r="AN27">
        <v>-2.3004704952239998</v>
      </c>
      <c r="AO27">
        <v>-6.2843452737502297</v>
      </c>
      <c r="AP27" t="s">
        <v>147</v>
      </c>
      <c r="AQ27" t="s">
        <v>147</v>
      </c>
      <c r="AR27" t="s">
        <v>148</v>
      </c>
      <c r="AS27" t="s">
        <v>147</v>
      </c>
      <c r="AU27" t="s">
        <v>4497</v>
      </c>
      <c r="AV27" s="3" t="s">
        <v>30197</v>
      </c>
      <c r="AW27" t="s">
        <v>32406</v>
      </c>
    </row>
    <row r="28" spans="1:49" x14ac:dyDescent="0.25">
      <c r="B28" t="s">
        <v>1100</v>
      </c>
      <c r="C28" s="7" t="e">
        <f>VLOOKUP(G28,#REF!,1,FALSE)</f>
        <v>#REF!</v>
      </c>
      <c r="D28" s="3" t="s">
        <v>36004</v>
      </c>
      <c r="E28" t="s">
        <v>4498</v>
      </c>
      <c r="F28" s="3" t="s">
        <v>32405</v>
      </c>
      <c r="G28" s="3" t="s">
        <v>6016</v>
      </c>
      <c r="I28" s="6">
        <v>2.2755044999999994</v>
      </c>
      <c r="J28">
        <f t="shared" si="0"/>
        <v>2.1212377514140099</v>
      </c>
      <c r="K28">
        <f t="shared" si="1"/>
        <v>7.5641868564339512E-3</v>
      </c>
      <c r="M28" t="s">
        <v>26</v>
      </c>
      <c r="N28">
        <v>-4.2483329999999997</v>
      </c>
      <c r="O28" t="s">
        <v>27</v>
      </c>
      <c r="P28">
        <v>-3.8680810000000001</v>
      </c>
      <c r="Q28" t="s">
        <v>27</v>
      </c>
      <c r="R28" t="s">
        <v>27</v>
      </c>
      <c r="S28" t="s">
        <v>27</v>
      </c>
      <c r="T28">
        <v>-1.2206790000000001</v>
      </c>
      <c r="U28">
        <v>-1.3650949999999999</v>
      </c>
      <c r="V28">
        <v>-2.0876389999999998</v>
      </c>
      <c r="W28">
        <v>-2.4573969999999998</v>
      </c>
      <c r="X28">
        <v>-4.0582069999999995</v>
      </c>
      <c r="Y28">
        <v>-1.7827025000000001</v>
      </c>
      <c r="Z28" s="6">
        <v>2.2755044999999994</v>
      </c>
      <c r="AA28" t="s">
        <v>26</v>
      </c>
      <c r="AB28">
        <v>0</v>
      </c>
      <c r="AC28">
        <v>11.968999999999999</v>
      </c>
      <c r="AD28">
        <v>217420000</v>
      </c>
      <c r="AE28">
        <v>23</v>
      </c>
      <c r="AF28">
        <v>6</v>
      </c>
      <c r="AG28">
        <v>6</v>
      </c>
      <c r="AH28">
        <v>6</v>
      </c>
      <c r="AI28">
        <v>415</v>
      </c>
      <c r="AJ28">
        <v>415</v>
      </c>
      <c r="AK28">
        <v>48.832999999999998</v>
      </c>
      <c r="AL28">
        <v>15.7</v>
      </c>
      <c r="AM28">
        <v>2.1212377514140099</v>
      </c>
      <c r="AN28">
        <v>-2.27550420165062</v>
      </c>
      <c r="AO28">
        <v>-4.9861653159113501</v>
      </c>
      <c r="AP28" t="s">
        <v>1100</v>
      </c>
      <c r="AQ28" t="s">
        <v>1100</v>
      </c>
      <c r="AR28" t="s">
        <v>1101</v>
      </c>
      <c r="AS28" t="s">
        <v>1100</v>
      </c>
      <c r="AU28" t="s">
        <v>4498</v>
      </c>
      <c r="AV28" s="3" t="s">
        <v>30196</v>
      </c>
      <c r="AW28" t="s">
        <v>32405</v>
      </c>
    </row>
    <row r="29" spans="1:49" x14ac:dyDescent="0.25">
      <c r="B29" t="s">
        <v>823</v>
      </c>
      <c r="C29" s="7" t="e">
        <f>VLOOKUP(G29,#REF!,1,FALSE)</f>
        <v>#REF!</v>
      </c>
      <c r="D29" s="3" t="s">
        <v>34929</v>
      </c>
      <c r="E29" t="s">
        <v>4499</v>
      </c>
      <c r="F29" s="3" t="s">
        <v>32404</v>
      </c>
      <c r="G29" s="3" t="s">
        <v>6017</v>
      </c>
      <c r="I29" s="6">
        <v>2.2290620242000001</v>
      </c>
      <c r="J29">
        <f t="shared" si="0"/>
        <v>2.9808638827243299</v>
      </c>
      <c r="K29">
        <f t="shared" si="1"/>
        <v>1.0450477084321744E-3</v>
      </c>
      <c r="M29" t="s">
        <v>26</v>
      </c>
      <c r="N29">
        <v>0.2275056</v>
      </c>
      <c r="O29">
        <v>1.9323789999999999E-3</v>
      </c>
      <c r="P29">
        <v>0.59675750000000005</v>
      </c>
      <c r="Q29">
        <v>0.3696719</v>
      </c>
      <c r="R29">
        <v>0.68644850000000002</v>
      </c>
      <c r="S29">
        <v>1.036316</v>
      </c>
      <c r="T29">
        <v>2.7271169999999998</v>
      </c>
      <c r="U29">
        <v>2.5258129999999999</v>
      </c>
      <c r="V29">
        <v>3.3040120000000002</v>
      </c>
      <c r="W29">
        <v>3.4343680000000001</v>
      </c>
      <c r="X29">
        <v>0.37646317579999999</v>
      </c>
      <c r="Y29">
        <v>2.6055252000000002</v>
      </c>
      <c r="Z29" s="6">
        <v>2.2290620242000001</v>
      </c>
      <c r="AA29" t="s">
        <v>26</v>
      </c>
      <c r="AB29">
        <v>0</v>
      </c>
      <c r="AC29">
        <v>300.49</v>
      </c>
      <c r="AD29">
        <v>3912500000</v>
      </c>
      <c r="AE29">
        <v>193</v>
      </c>
      <c r="AF29">
        <v>23</v>
      </c>
      <c r="AG29">
        <v>23</v>
      </c>
      <c r="AH29">
        <v>23</v>
      </c>
      <c r="AI29">
        <v>645</v>
      </c>
      <c r="AJ29">
        <v>645</v>
      </c>
      <c r="AK29">
        <v>75.849999999999994</v>
      </c>
      <c r="AL29">
        <v>63.6</v>
      </c>
      <c r="AM29">
        <v>2.9808638827243299</v>
      </c>
      <c r="AN29">
        <v>-2.229061830719</v>
      </c>
      <c r="AO29">
        <v>-5.0059379170908098</v>
      </c>
      <c r="AP29" t="s">
        <v>823</v>
      </c>
      <c r="AQ29" t="s">
        <v>823</v>
      </c>
      <c r="AR29" t="s">
        <v>824</v>
      </c>
      <c r="AS29" t="s">
        <v>823</v>
      </c>
      <c r="AU29" t="s">
        <v>4499</v>
      </c>
      <c r="AV29" s="3" t="s">
        <v>30195</v>
      </c>
      <c r="AW29" t="s">
        <v>32404</v>
      </c>
    </row>
    <row r="30" spans="1:49" x14ac:dyDescent="0.25">
      <c r="A30" s="7" t="s">
        <v>4417</v>
      </c>
      <c r="B30" t="s">
        <v>4417</v>
      </c>
      <c r="C30" s="7" t="e">
        <f>VLOOKUP(G30,#REF!,1,FALSE)</f>
        <v>#N/A</v>
      </c>
      <c r="D30" s="3" t="s">
        <v>35881</v>
      </c>
      <c r="E30" t="s">
        <v>4487</v>
      </c>
      <c r="F30" s="3" t="s">
        <v>32403</v>
      </c>
      <c r="G30" s="3" t="e">
        <v>#N/A</v>
      </c>
      <c r="I30" s="6">
        <v>2.2193519999999998</v>
      </c>
      <c r="J30">
        <f t="shared" si="0"/>
        <v>2.4159890253812</v>
      </c>
      <c r="K30">
        <f t="shared" si="1"/>
        <v>3.837169418944492E-3</v>
      </c>
      <c r="M30" t="s">
        <v>26</v>
      </c>
      <c r="N30" t="s">
        <v>27</v>
      </c>
      <c r="O30">
        <v>-4.5691490000000003</v>
      </c>
      <c r="P30" t="s">
        <v>27</v>
      </c>
      <c r="Q30" t="s">
        <v>27</v>
      </c>
      <c r="R30">
        <v>-3.835248</v>
      </c>
      <c r="S30" t="s">
        <v>27</v>
      </c>
      <c r="T30">
        <v>-1.5715399999999999</v>
      </c>
      <c r="U30">
        <v>-1.9384490000000001</v>
      </c>
      <c r="V30">
        <v>-1.910066</v>
      </c>
      <c r="W30">
        <v>-2.5113310000000002</v>
      </c>
      <c r="X30">
        <v>-4.2021984999999997</v>
      </c>
      <c r="Y30">
        <v>-1.9828465</v>
      </c>
      <c r="Z30" s="6">
        <v>2.2193519999999998</v>
      </c>
      <c r="AA30" t="s">
        <v>26</v>
      </c>
      <c r="AB30">
        <v>0</v>
      </c>
      <c r="AC30">
        <v>49.271000000000001</v>
      </c>
      <c r="AD30">
        <v>387500000</v>
      </c>
      <c r="AE30">
        <v>13</v>
      </c>
      <c r="AF30">
        <v>4</v>
      </c>
      <c r="AG30">
        <v>4</v>
      </c>
      <c r="AH30">
        <v>4</v>
      </c>
      <c r="AI30">
        <v>159</v>
      </c>
      <c r="AJ30">
        <v>159</v>
      </c>
      <c r="AK30">
        <v>18.981000000000002</v>
      </c>
      <c r="AL30">
        <v>33.299999999999997</v>
      </c>
      <c r="AM30">
        <v>2.4159890253812</v>
      </c>
      <c r="AN30">
        <v>-2.2193520963191999</v>
      </c>
      <c r="AO30">
        <v>-6.0192670932257402</v>
      </c>
      <c r="AP30" t="s">
        <v>4417</v>
      </c>
      <c r="AQ30" t="s">
        <v>4417</v>
      </c>
      <c r="AR30" t="s">
        <v>4418</v>
      </c>
      <c r="AS30" t="s">
        <v>4417</v>
      </c>
      <c r="AU30" t="s">
        <v>4487</v>
      </c>
      <c r="AV30" s="3" t="s">
        <v>30194</v>
      </c>
      <c r="AW30" t="s">
        <v>32403</v>
      </c>
    </row>
    <row r="31" spans="1:49" x14ac:dyDescent="0.25">
      <c r="B31" t="s">
        <v>3869</v>
      </c>
      <c r="C31" s="7" t="e">
        <f>VLOOKUP(G31,#REF!,1,FALSE)</f>
        <v>#REF!</v>
      </c>
      <c r="D31" s="3" t="s">
        <v>35559</v>
      </c>
      <c r="E31" t="s">
        <v>4500</v>
      </c>
      <c r="F31" s="3" t="s">
        <v>32402</v>
      </c>
      <c r="G31" s="3" t="s">
        <v>6018</v>
      </c>
      <c r="I31" s="6">
        <v>2.1882581000000005</v>
      </c>
      <c r="J31">
        <f t="shared" si="0"/>
        <v>3.1914322495221099</v>
      </c>
      <c r="K31">
        <f t="shared" si="1"/>
        <v>6.4352844839832822E-4</v>
      </c>
      <c r="M31" t="s">
        <v>26</v>
      </c>
      <c r="N31">
        <v>-3.9763410000000001</v>
      </c>
      <c r="O31">
        <v>-4.0893290000000002</v>
      </c>
      <c r="P31">
        <v>-2.4554689999999999</v>
      </c>
      <c r="Q31">
        <v>-2.4000219999999999</v>
      </c>
      <c r="R31">
        <v>-3.259741</v>
      </c>
      <c r="S31">
        <v>-1.6944669999999999</v>
      </c>
      <c r="T31">
        <v>-0.93298519999999996</v>
      </c>
      <c r="U31">
        <v>-0.57554439999999996</v>
      </c>
      <c r="V31">
        <v>-1.1584700000000001</v>
      </c>
      <c r="W31">
        <v>-0.87814490000000001</v>
      </c>
      <c r="X31">
        <v>-3.2361804000000007</v>
      </c>
      <c r="Y31">
        <v>-1.0479223</v>
      </c>
      <c r="Z31" s="6">
        <v>2.1882581000000005</v>
      </c>
      <c r="AA31" t="s">
        <v>26</v>
      </c>
      <c r="AB31">
        <v>0</v>
      </c>
      <c r="AC31">
        <v>55.56</v>
      </c>
      <c r="AD31">
        <v>315090000</v>
      </c>
      <c r="AE31">
        <v>52</v>
      </c>
      <c r="AF31">
        <v>9</v>
      </c>
      <c r="AG31">
        <v>9</v>
      </c>
      <c r="AH31">
        <v>9</v>
      </c>
      <c r="AI31">
        <v>424</v>
      </c>
      <c r="AJ31">
        <v>424</v>
      </c>
      <c r="AK31">
        <v>47.816000000000003</v>
      </c>
      <c r="AL31">
        <v>25.2</v>
      </c>
      <c r="AM31">
        <v>3.1914322495221099</v>
      </c>
      <c r="AN31">
        <v>-2.1882578253745999</v>
      </c>
      <c r="AO31">
        <v>-5.4032351799515501</v>
      </c>
      <c r="AP31" t="s">
        <v>3869</v>
      </c>
      <c r="AQ31" t="s">
        <v>3869</v>
      </c>
      <c r="AR31" t="s">
        <v>3870</v>
      </c>
      <c r="AS31" t="s">
        <v>3869</v>
      </c>
      <c r="AU31" t="s">
        <v>4500</v>
      </c>
      <c r="AV31" s="3" t="s">
        <v>30193</v>
      </c>
      <c r="AW31" t="s">
        <v>32402</v>
      </c>
    </row>
    <row r="32" spans="1:49" x14ac:dyDescent="0.25">
      <c r="B32" t="s">
        <v>3921</v>
      </c>
      <c r="C32" s="7" t="e">
        <f>VLOOKUP(G32,#REF!,1,FALSE)</f>
        <v>#REF!</v>
      </c>
      <c r="D32" s="3" t="s">
        <v>35816</v>
      </c>
      <c r="E32" t="s">
        <v>4501</v>
      </c>
      <c r="F32" s="3" t="s">
        <v>32401</v>
      </c>
      <c r="G32" s="3" t="s">
        <v>6019</v>
      </c>
      <c r="I32" s="6">
        <v>2.18375875</v>
      </c>
      <c r="J32">
        <f t="shared" si="0"/>
        <v>2.00598466298249</v>
      </c>
      <c r="K32">
        <f t="shared" si="1"/>
        <v>9.8631431649706374E-3</v>
      </c>
      <c r="M32" t="s">
        <v>26</v>
      </c>
      <c r="N32">
        <v>-3.6857229999999999</v>
      </c>
      <c r="O32">
        <v>-4.3345380000000002</v>
      </c>
      <c r="P32">
        <v>-5.0507689999999998</v>
      </c>
      <c r="Q32">
        <v>-3.7784089999999999</v>
      </c>
      <c r="R32" t="s">
        <v>27</v>
      </c>
      <c r="S32" t="s">
        <v>27</v>
      </c>
      <c r="T32">
        <v>-1.9702170000000001</v>
      </c>
      <c r="U32">
        <v>-2.0869849999999999</v>
      </c>
      <c r="V32" t="s">
        <v>27</v>
      </c>
      <c r="W32" t="s">
        <v>27</v>
      </c>
      <c r="X32">
        <v>-4.2123597500000001</v>
      </c>
      <c r="Y32">
        <v>-2.0286010000000001</v>
      </c>
      <c r="Z32" s="6">
        <v>2.18375875</v>
      </c>
      <c r="AA32" t="s">
        <v>26</v>
      </c>
      <c r="AB32">
        <v>0</v>
      </c>
      <c r="AC32">
        <v>42.372</v>
      </c>
      <c r="AD32">
        <v>168830000</v>
      </c>
      <c r="AE32">
        <v>15</v>
      </c>
      <c r="AF32">
        <v>3</v>
      </c>
      <c r="AG32">
        <v>3</v>
      </c>
      <c r="AH32">
        <v>3</v>
      </c>
      <c r="AI32">
        <v>146</v>
      </c>
      <c r="AJ32">
        <v>146</v>
      </c>
      <c r="AK32">
        <v>15.952999999999999</v>
      </c>
      <c r="AL32">
        <v>21.2</v>
      </c>
      <c r="AM32">
        <v>2.00598466298249</v>
      </c>
      <c r="AN32">
        <v>-2.1837585568428</v>
      </c>
      <c r="AO32">
        <v>-4.6224215746661903</v>
      </c>
      <c r="AP32" t="s">
        <v>3921</v>
      </c>
      <c r="AQ32" t="s">
        <v>3921</v>
      </c>
      <c r="AR32" t="s">
        <v>3922</v>
      </c>
      <c r="AS32" t="s">
        <v>3921</v>
      </c>
      <c r="AU32" t="s">
        <v>4501</v>
      </c>
      <c r="AV32" s="3" t="s">
        <v>30192</v>
      </c>
      <c r="AW32" t="s">
        <v>32401</v>
      </c>
    </row>
    <row r="33" spans="1:49" x14ac:dyDescent="0.25">
      <c r="B33" t="s">
        <v>2945</v>
      </c>
      <c r="C33" s="7" t="e">
        <f>VLOOKUP(G33,#REF!,1,FALSE)</f>
        <v>#REF!</v>
      </c>
      <c r="D33" s="3" t="s">
        <v>34926</v>
      </c>
      <c r="E33" t="s">
        <v>4502</v>
      </c>
      <c r="F33" s="3" t="s">
        <v>32400</v>
      </c>
      <c r="G33" s="3" t="s">
        <v>6020</v>
      </c>
      <c r="I33" s="6">
        <v>2.1806734800000003</v>
      </c>
      <c r="J33">
        <f t="shared" si="0"/>
        <v>4.4141439993713902</v>
      </c>
      <c r="K33">
        <f t="shared" si="1"/>
        <v>3.8535056548328773E-5</v>
      </c>
      <c r="M33" t="s">
        <v>26</v>
      </c>
      <c r="N33" t="s">
        <v>27</v>
      </c>
      <c r="O33">
        <v>-2.9648479999999999</v>
      </c>
      <c r="P33">
        <v>-3.420687</v>
      </c>
      <c r="Q33">
        <v>-2.7333769999999999</v>
      </c>
      <c r="R33">
        <v>-3.167564</v>
      </c>
      <c r="S33">
        <v>-0.65160980000000002</v>
      </c>
      <c r="T33">
        <v>-1.4995620000000001</v>
      </c>
      <c r="U33">
        <v>-0.59660420000000003</v>
      </c>
      <c r="V33">
        <v>-0.6177146</v>
      </c>
      <c r="W33">
        <v>-1.089237</v>
      </c>
      <c r="X33">
        <v>-3.0716190000000001</v>
      </c>
      <c r="Y33">
        <v>-0.89094552000000005</v>
      </c>
      <c r="Z33" s="6">
        <v>2.1806734800000003</v>
      </c>
      <c r="AA33" t="s">
        <v>26</v>
      </c>
      <c r="AB33">
        <v>0</v>
      </c>
      <c r="AC33">
        <v>65.221000000000004</v>
      </c>
      <c r="AD33">
        <v>267770000</v>
      </c>
      <c r="AE33">
        <v>32</v>
      </c>
      <c r="AF33">
        <v>9</v>
      </c>
      <c r="AG33">
        <v>9</v>
      </c>
      <c r="AH33">
        <v>9</v>
      </c>
      <c r="AI33">
        <v>462</v>
      </c>
      <c r="AJ33">
        <v>462</v>
      </c>
      <c r="AK33">
        <v>53.606000000000002</v>
      </c>
      <c r="AL33">
        <v>22.9</v>
      </c>
      <c r="AM33">
        <v>4.4141439993713902</v>
      </c>
      <c r="AN33">
        <v>-2.1806740164756802</v>
      </c>
      <c r="AO33">
        <v>-9.1415670770186495</v>
      </c>
      <c r="AP33" t="s">
        <v>2945</v>
      </c>
      <c r="AQ33" t="s">
        <v>2945</v>
      </c>
      <c r="AR33" t="s">
        <v>2946</v>
      </c>
      <c r="AS33" t="s">
        <v>2945</v>
      </c>
      <c r="AU33" t="s">
        <v>4502</v>
      </c>
      <c r="AV33" s="3" t="s">
        <v>30191</v>
      </c>
      <c r="AW33" t="s">
        <v>32400</v>
      </c>
    </row>
    <row r="34" spans="1:49" x14ac:dyDescent="0.25">
      <c r="B34" t="s">
        <v>1996</v>
      </c>
      <c r="C34" s="7" t="e">
        <f>VLOOKUP(G34,#REF!,1,FALSE)</f>
        <v>#REF!</v>
      </c>
      <c r="D34" s="3" t="s">
        <v>35281</v>
      </c>
      <c r="E34" t="s">
        <v>4503</v>
      </c>
      <c r="F34" s="3" t="s">
        <v>32399</v>
      </c>
      <c r="G34" s="3" t="s">
        <v>6537</v>
      </c>
      <c r="I34" s="6">
        <v>2.17768885</v>
      </c>
      <c r="J34">
        <f t="shared" si="0"/>
        <v>2.44120133003692</v>
      </c>
      <c r="K34">
        <f t="shared" si="1"/>
        <v>3.6207510889155916E-3</v>
      </c>
      <c r="M34" t="s">
        <v>26</v>
      </c>
      <c r="N34" t="s">
        <v>27</v>
      </c>
      <c r="O34">
        <v>-3.581439</v>
      </c>
      <c r="P34">
        <v>-2.7130649999999998</v>
      </c>
      <c r="Q34" t="s">
        <v>27</v>
      </c>
      <c r="R34" t="s">
        <v>27</v>
      </c>
      <c r="S34" t="s">
        <v>27</v>
      </c>
      <c r="T34">
        <v>-0.80064000000000002</v>
      </c>
      <c r="U34">
        <v>-0.62380360000000001</v>
      </c>
      <c r="V34">
        <v>-1.130009</v>
      </c>
      <c r="W34">
        <v>-1.3238000000000001</v>
      </c>
      <c r="X34">
        <v>-3.1472519999999999</v>
      </c>
      <c r="Y34">
        <v>-0.96956315000000015</v>
      </c>
      <c r="Z34" s="6">
        <v>2.17768885</v>
      </c>
      <c r="AA34" t="s">
        <v>26</v>
      </c>
      <c r="AB34">
        <v>0</v>
      </c>
      <c r="AC34">
        <v>87.825000000000003</v>
      </c>
      <c r="AD34">
        <v>496320000</v>
      </c>
      <c r="AE34">
        <v>24</v>
      </c>
      <c r="AF34">
        <v>7</v>
      </c>
      <c r="AG34">
        <v>7</v>
      </c>
      <c r="AH34">
        <v>7</v>
      </c>
      <c r="AI34">
        <v>321</v>
      </c>
      <c r="AJ34">
        <v>321</v>
      </c>
      <c r="AK34">
        <v>36.97</v>
      </c>
      <c r="AL34">
        <v>29.3</v>
      </c>
      <c r="AM34">
        <v>2.44120133003692</v>
      </c>
      <c r="AN34">
        <v>-2.1776883900165598</v>
      </c>
      <c r="AO34">
        <v>-6.1151904894930604</v>
      </c>
      <c r="AP34" t="s">
        <v>1996</v>
      </c>
      <c r="AQ34" t="s">
        <v>1996</v>
      </c>
      <c r="AR34" t="s">
        <v>1997</v>
      </c>
      <c r="AS34" t="s">
        <v>1996</v>
      </c>
      <c r="AU34" t="s">
        <v>4503</v>
      </c>
      <c r="AV34" s="3" t="s">
        <v>30190</v>
      </c>
      <c r="AW34" t="s">
        <v>32399</v>
      </c>
    </row>
    <row r="35" spans="1:49" x14ac:dyDescent="0.25">
      <c r="B35" t="s">
        <v>1112</v>
      </c>
      <c r="C35" s="7" t="e">
        <f>VLOOKUP(G35,#REF!,1,FALSE)</f>
        <v>#REF!</v>
      </c>
      <c r="D35" s="3" t="s">
        <v>35413</v>
      </c>
      <c r="E35" t="s">
        <v>4504</v>
      </c>
      <c r="F35" s="3" t="s">
        <v>32398</v>
      </c>
      <c r="G35" s="3" t="s">
        <v>6424</v>
      </c>
      <c r="I35" s="6">
        <v>2.1731223000000002</v>
      </c>
      <c r="J35">
        <f t="shared" si="0"/>
        <v>2.5557882422787199</v>
      </c>
      <c r="K35">
        <f t="shared" si="1"/>
        <v>2.781068959114617E-3</v>
      </c>
      <c r="M35" t="s">
        <v>26</v>
      </c>
      <c r="N35">
        <v>-1.0674999999999999</v>
      </c>
      <c r="O35" t="s">
        <v>27</v>
      </c>
      <c r="P35" t="s">
        <v>27</v>
      </c>
      <c r="Q35">
        <v>-1.5947929999999999</v>
      </c>
      <c r="R35" t="s">
        <v>27</v>
      </c>
      <c r="S35" t="s">
        <v>27</v>
      </c>
      <c r="T35" t="s">
        <v>27</v>
      </c>
      <c r="U35">
        <v>0.72682539999999995</v>
      </c>
      <c r="V35">
        <v>0.74915600000000004</v>
      </c>
      <c r="W35">
        <v>1.049946</v>
      </c>
      <c r="X35">
        <v>-1.3311465</v>
      </c>
      <c r="Y35">
        <v>0.84197580000000005</v>
      </c>
      <c r="Z35" s="6">
        <v>2.1731223000000002</v>
      </c>
      <c r="AA35" t="s">
        <v>26</v>
      </c>
      <c r="AB35">
        <v>0</v>
      </c>
      <c r="AC35">
        <v>6.1882999999999999</v>
      </c>
      <c r="AD35">
        <v>2929800000</v>
      </c>
      <c r="AE35">
        <v>13</v>
      </c>
      <c r="AF35">
        <v>4</v>
      </c>
      <c r="AG35">
        <v>4</v>
      </c>
      <c r="AH35">
        <v>4</v>
      </c>
      <c r="AI35">
        <v>357</v>
      </c>
      <c r="AJ35">
        <v>357</v>
      </c>
      <c r="AK35">
        <v>39.987000000000002</v>
      </c>
      <c r="AL35">
        <v>16.5</v>
      </c>
      <c r="AM35">
        <v>2.5557882422787199</v>
      </c>
      <c r="AN35">
        <v>-2.17312220732371</v>
      </c>
      <c r="AO35">
        <v>-9.1256863821563297</v>
      </c>
      <c r="AP35" t="s">
        <v>1112</v>
      </c>
      <c r="AQ35" t="s">
        <v>1112</v>
      </c>
      <c r="AR35" t="s">
        <v>1113</v>
      </c>
      <c r="AS35" t="s">
        <v>1112</v>
      </c>
      <c r="AU35" t="s">
        <v>4504</v>
      </c>
      <c r="AV35" s="3" t="s">
        <v>30189</v>
      </c>
      <c r="AW35" t="s">
        <v>32398</v>
      </c>
    </row>
    <row r="36" spans="1:49" x14ac:dyDescent="0.25">
      <c r="B36" t="s">
        <v>1453</v>
      </c>
      <c r="C36" s="7" t="e">
        <f>VLOOKUP(G36,#REF!,1,FALSE)</f>
        <v>#REF!</v>
      </c>
      <c r="D36" s="3" t="s">
        <v>35845</v>
      </c>
      <c r="E36" t="s">
        <v>4505</v>
      </c>
      <c r="F36" s="3" t="s">
        <v>32397</v>
      </c>
      <c r="G36" s="3" t="s">
        <v>6021</v>
      </c>
      <c r="I36" s="6">
        <v>2.1663489</v>
      </c>
      <c r="J36">
        <f t="shared" si="0"/>
        <v>4.5135616118120403</v>
      </c>
      <c r="K36">
        <f t="shared" si="1"/>
        <v>3.0650558200230816E-5</v>
      </c>
      <c r="M36" t="s">
        <v>26</v>
      </c>
      <c r="N36">
        <v>-1.2292719999999999</v>
      </c>
      <c r="O36">
        <v>-0.69404600000000005</v>
      </c>
      <c r="P36">
        <v>-0.8877659</v>
      </c>
      <c r="Q36">
        <v>-0.73049799999999998</v>
      </c>
      <c r="R36">
        <v>-0.59301760000000003</v>
      </c>
      <c r="S36">
        <v>1.175378</v>
      </c>
      <c r="T36">
        <v>0.58637600000000001</v>
      </c>
      <c r="U36">
        <v>1.275029</v>
      </c>
      <c r="V36">
        <v>1.8672899999999999</v>
      </c>
      <c r="W36">
        <v>1.793072</v>
      </c>
      <c r="X36">
        <v>-0.82691990000000004</v>
      </c>
      <c r="Y36">
        <v>1.3394289999999998</v>
      </c>
      <c r="Z36" s="6">
        <v>2.1663489</v>
      </c>
      <c r="AA36" t="s">
        <v>26</v>
      </c>
      <c r="AB36">
        <v>0</v>
      </c>
      <c r="AC36">
        <v>211.01</v>
      </c>
      <c r="AD36">
        <v>1348900000</v>
      </c>
      <c r="AE36">
        <v>119</v>
      </c>
      <c r="AF36">
        <v>25</v>
      </c>
      <c r="AG36">
        <v>25</v>
      </c>
      <c r="AH36">
        <v>25</v>
      </c>
      <c r="AI36">
        <v>932</v>
      </c>
      <c r="AJ36">
        <v>932</v>
      </c>
      <c r="AK36">
        <v>102.87</v>
      </c>
      <c r="AL36">
        <v>31.4</v>
      </c>
      <c r="AM36">
        <v>4.5135616118120403</v>
      </c>
      <c r="AN36">
        <v>-2.1663489818573001</v>
      </c>
      <c r="AO36">
        <v>-8.40127467726386</v>
      </c>
      <c r="AP36" t="s">
        <v>1453</v>
      </c>
      <c r="AQ36" t="s">
        <v>1453</v>
      </c>
      <c r="AR36" t="s">
        <v>1454</v>
      </c>
      <c r="AS36" t="s">
        <v>1453</v>
      </c>
      <c r="AU36" t="s">
        <v>4505</v>
      </c>
      <c r="AV36" s="3" t="s">
        <v>30188</v>
      </c>
      <c r="AW36" t="s">
        <v>32397</v>
      </c>
    </row>
    <row r="37" spans="1:49" x14ac:dyDescent="0.25">
      <c r="B37" t="s">
        <v>2740</v>
      </c>
      <c r="C37" s="7" t="e">
        <f>VLOOKUP(G37,#REF!,1,FALSE)</f>
        <v>#REF!</v>
      </c>
      <c r="D37" s="3" t="s">
        <v>35666</v>
      </c>
      <c r="E37" t="s">
        <v>4506</v>
      </c>
      <c r="F37" s="3" t="s">
        <v>32396</v>
      </c>
      <c r="G37" s="3" t="s">
        <v>6022</v>
      </c>
      <c r="I37" s="6">
        <v>2.16433345</v>
      </c>
      <c r="J37">
        <f t="shared" si="0"/>
        <v>2.0741005456975898</v>
      </c>
      <c r="K37">
        <f t="shared" si="1"/>
        <v>8.4313953569651687E-3</v>
      </c>
      <c r="M37" t="s">
        <v>26</v>
      </c>
      <c r="N37" t="s">
        <v>27</v>
      </c>
      <c r="O37" t="s">
        <v>27</v>
      </c>
      <c r="P37">
        <v>-3.335334</v>
      </c>
      <c r="Q37" t="s">
        <v>27</v>
      </c>
      <c r="R37">
        <v>-3.4598070000000001</v>
      </c>
      <c r="S37" t="s">
        <v>27</v>
      </c>
      <c r="T37">
        <v>-2.1041880000000002</v>
      </c>
      <c r="U37">
        <v>-0.87949010000000005</v>
      </c>
      <c r="V37">
        <v>-1.1222209999999999</v>
      </c>
      <c r="W37">
        <v>-0.82704909999999998</v>
      </c>
      <c r="X37">
        <v>-3.3975705</v>
      </c>
      <c r="Y37">
        <v>-1.2332370500000001</v>
      </c>
      <c r="Z37" s="6">
        <v>2.16433345</v>
      </c>
      <c r="AA37" t="s">
        <v>26</v>
      </c>
      <c r="AB37">
        <v>0</v>
      </c>
      <c r="AC37">
        <v>128.91</v>
      </c>
      <c r="AD37">
        <v>412860000</v>
      </c>
      <c r="AE37">
        <v>20</v>
      </c>
      <c r="AF37">
        <v>10</v>
      </c>
      <c r="AG37">
        <v>10</v>
      </c>
      <c r="AH37">
        <v>10</v>
      </c>
      <c r="AI37">
        <v>356</v>
      </c>
      <c r="AJ37">
        <v>356</v>
      </c>
      <c r="AK37">
        <v>40.155000000000001</v>
      </c>
      <c r="AL37">
        <v>35.4</v>
      </c>
      <c r="AM37">
        <v>2.0741005456975898</v>
      </c>
      <c r="AN37">
        <v>-2.1643334329128301</v>
      </c>
      <c r="AO37">
        <v>-4.8348722054104103</v>
      </c>
      <c r="AP37" t="s">
        <v>2740</v>
      </c>
      <c r="AQ37" t="s">
        <v>2740</v>
      </c>
      <c r="AR37" t="s">
        <v>2741</v>
      </c>
      <c r="AS37" t="s">
        <v>2740</v>
      </c>
      <c r="AU37" t="s">
        <v>4506</v>
      </c>
      <c r="AV37" s="3" t="s">
        <v>30187</v>
      </c>
      <c r="AW37" t="s">
        <v>32396</v>
      </c>
    </row>
    <row r="38" spans="1:49" x14ac:dyDescent="0.25">
      <c r="A38" s="7" t="s">
        <v>1669</v>
      </c>
      <c r="B38" t="s">
        <v>1669</v>
      </c>
      <c r="C38" s="7" t="e">
        <f>VLOOKUP(G38,#REF!,1,FALSE)</f>
        <v>#REF!</v>
      </c>
      <c r="D38" s="3" t="s">
        <v>35661</v>
      </c>
      <c r="E38" t="s">
        <v>4487</v>
      </c>
      <c r="F38" s="3" t="s">
        <v>32395</v>
      </c>
      <c r="G38" s="3" t="s">
        <v>6023</v>
      </c>
      <c r="I38" s="6">
        <v>2.1485253200000001</v>
      </c>
      <c r="J38">
        <f t="shared" si="0"/>
        <v>2.9811245367663899</v>
      </c>
      <c r="K38">
        <f t="shared" si="1"/>
        <v>1.0444206818545519E-3</v>
      </c>
      <c r="M38" t="s">
        <v>26</v>
      </c>
      <c r="N38">
        <v>-4.1995199999999997</v>
      </c>
      <c r="O38">
        <v>-2.9949669999999999</v>
      </c>
      <c r="P38">
        <v>-3.1403310000000002</v>
      </c>
      <c r="Q38">
        <v>-2.712812</v>
      </c>
      <c r="R38">
        <v>-2.085229</v>
      </c>
      <c r="S38">
        <v>-1.671179</v>
      </c>
      <c r="T38">
        <v>-1.0096579999999999</v>
      </c>
      <c r="U38">
        <v>-0.45098919999999998</v>
      </c>
      <c r="V38">
        <v>-1.0514239999999999</v>
      </c>
      <c r="W38">
        <v>-0.20698220000000001</v>
      </c>
      <c r="X38">
        <v>-3.0265718000000001</v>
      </c>
      <c r="Y38">
        <v>-0.87804647999999985</v>
      </c>
      <c r="Z38" s="6">
        <v>2.1485253200000001</v>
      </c>
      <c r="AA38" t="s">
        <v>26</v>
      </c>
      <c r="AB38">
        <v>0</v>
      </c>
      <c r="AC38">
        <v>52.386000000000003</v>
      </c>
      <c r="AD38">
        <v>297420000</v>
      </c>
      <c r="AE38">
        <v>41</v>
      </c>
      <c r="AF38">
        <v>8</v>
      </c>
      <c r="AG38">
        <v>8</v>
      </c>
      <c r="AH38">
        <v>12</v>
      </c>
      <c r="AI38">
        <v>968</v>
      </c>
      <c r="AJ38">
        <v>968</v>
      </c>
      <c r="AK38">
        <v>108.89</v>
      </c>
      <c r="AL38">
        <v>11.3</v>
      </c>
      <c r="AM38">
        <v>2.9811245367663899</v>
      </c>
      <c r="AN38">
        <v>-2.1485253840684901</v>
      </c>
      <c r="AO38">
        <v>-5.0064186993265496</v>
      </c>
      <c r="AP38" t="s">
        <v>1669</v>
      </c>
      <c r="AQ38" t="s">
        <v>1669</v>
      </c>
      <c r="AR38" t="s">
        <v>1670</v>
      </c>
      <c r="AS38" t="s">
        <v>1669</v>
      </c>
      <c r="AU38" t="s">
        <v>4487</v>
      </c>
      <c r="AV38" s="3" t="s">
        <v>30186</v>
      </c>
      <c r="AW38" t="s">
        <v>32395</v>
      </c>
    </row>
    <row r="39" spans="1:49" x14ac:dyDescent="0.25">
      <c r="B39" t="s">
        <v>2827</v>
      </c>
      <c r="C39" s="7" t="e">
        <f>VLOOKUP(G39,#REF!,1,FALSE)</f>
        <v>#REF!</v>
      </c>
      <c r="D39" s="3" t="s">
        <v>34891</v>
      </c>
      <c r="E39" t="s">
        <v>4507</v>
      </c>
      <c r="F39" s="3" t="s">
        <v>32394</v>
      </c>
      <c r="G39" s="3" t="s">
        <v>6024</v>
      </c>
      <c r="I39" s="6">
        <v>2.1292598899999997</v>
      </c>
      <c r="J39">
        <f t="shared" si="0"/>
        <v>2.5143515846498601</v>
      </c>
      <c r="K39">
        <f t="shared" si="1"/>
        <v>3.0594856133498941E-3</v>
      </c>
      <c r="M39" t="s">
        <v>26</v>
      </c>
      <c r="N39" t="s">
        <v>27</v>
      </c>
      <c r="O39">
        <v>-2.364071</v>
      </c>
      <c r="P39">
        <v>-1.637543</v>
      </c>
      <c r="Q39">
        <v>-1.4770799999999999</v>
      </c>
      <c r="R39">
        <v>-1.1410229999999999</v>
      </c>
      <c r="S39">
        <v>-0.959372</v>
      </c>
      <c r="T39">
        <v>0.67352990000000001</v>
      </c>
      <c r="U39">
        <v>0.52294030000000002</v>
      </c>
      <c r="V39">
        <v>1.0482560000000001</v>
      </c>
      <c r="W39">
        <v>1.0862989999999999</v>
      </c>
      <c r="X39">
        <v>-1.6549292499999999</v>
      </c>
      <c r="Y39">
        <v>0.47433063999999997</v>
      </c>
      <c r="Z39" s="6">
        <v>2.1292598899999997</v>
      </c>
      <c r="AA39" t="s">
        <v>26</v>
      </c>
      <c r="AB39">
        <v>0</v>
      </c>
      <c r="AC39">
        <v>285.11</v>
      </c>
      <c r="AD39">
        <v>721980000</v>
      </c>
      <c r="AE39">
        <v>60</v>
      </c>
      <c r="AF39">
        <v>19</v>
      </c>
      <c r="AG39">
        <v>19</v>
      </c>
      <c r="AH39">
        <v>19</v>
      </c>
      <c r="AI39">
        <v>918</v>
      </c>
      <c r="AJ39">
        <v>918</v>
      </c>
      <c r="AK39">
        <v>106.19</v>
      </c>
      <c r="AL39">
        <v>27.9</v>
      </c>
      <c r="AM39">
        <v>2.5143515846498601</v>
      </c>
      <c r="AN39">
        <v>-2.12925974726677</v>
      </c>
      <c r="AO39">
        <v>-4.4258699345928596</v>
      </c>
      <c r="AP39" t="s">
        <v>2827</v>
      </c>
      <c r="AQ39" t="s">
        <v>2827</v>
      </c>
      <c r="AR39" t="s">
        <v>2828</v>
      </c>
      <c r="AS39" t="s">
        <v>2827</v>
      </c>
      <c r="AU39" t="s">
        <v>4507</v>
      </c>
      <c r="AV39" s="3" t="s">
        <v>30185</v>
      </c>
      <c r="AW39" t="s">
        <v>32394</v>
      </c>
    </row>
    <row r="40" spans="1:49" x14ac:dyDescent="0.25">
      <c r="B40" t="s">
        <v>473</v>
      </c>
      <c r="C40" s="7" t="e">
        <f>VLOOKUP(G40,#REF!,1,FALSE)</f>
        <v>#REF!</v>
      </c>
      <c r="D40" s="3" t="e">
        <v>#N/A</v>
      </c>
      <c r="E40" t="s">
        <v>4508</v>
      </c>
      <c r="F40" s="3" t="s">
        <v>32393</v>
      </c>
      <c r="G40" s="3" t="s">
        <v>6025</v>
      </c>
      <c r="I40" s="6">
        <v>2.1029267659999999</v>
      </c>
      <c r="J40">
        <f t="shared" si="0"/>
        <v>3.9906643969007298</v>
      </c>
      <c r="K40">
        <f t="shared" si="1"/>
        <v>1.021728724390983E-4</v>
      </c>
      <c r="M40" t="s">
        <v>26</v>
      </c>
      <c r="N40">
        <v>-1.63296</v>
      </c>
      <c r="O40">
        <v>-1.3429359999999999</v>
      </c>
      <c r="P40">
        <v>-1.931994</v>
      </c>
      <c r="Q40">
        <v>-0.7885624</v>
      </c>
      <c r="R40">
        <v>-1.304478</v>
      </c>
      <c r="S40">
        <v>-8.9302569999999998E-2</v>
      </c>
      <c r="T40">
        <v>1.174059</v>
      </c>
      <c r="U40">
        <v>1.012534</v>
      </c>
      <c r="V40">
        <v>0.50037710000000002</v>
      </c>
      <c r="W40">
        <v>0.91603590000000001</v>
      </c>
      <c r="X40">
        <v>-1.4001860799999999</v>
      </c>
      <c r="Y40">
        <v>0.70274068600000006</v>
      </c>
      <c r="Z40" s="6">
        <v>2.1029267659999999</v>
      </c>
      <c r="AA40" t="s">
        <v>26</v>
      </c>
      <c r="AB40">
        <v>0</v>
      </c>
      <c r="AC40">
        <v>106.91</v>
      </c>
      <c r="AD40">
        <v>1136100000</v>
      </c>
      <c r="AE40">
        <v>109</v>
      </c>
      <c r="AF40">
        <v>16</v>
      </c>
      <c r="AG40">
        <v>16</v>
      </c>
      <c r="AH40">
        <v>16</v>
      </c>
      <c r="AI40">
        <v>445</v>
      </c>
      <c r="AJ40">
        <v>445</v>
      </c>
      <c r="AK40">
        <v>51.973999999999997</v>
      </c>
      <c r="AL40">
        <v>36</v>
      </c>
      <c r="AM40">
        <v>3.9906643969007298</v>
      </c>
      <c r="AN40">
        <v>-2.1029265105724302</v>
      </c>
      <c r="AO40">
        <v>-7.0982150753125097</v>
      </c>
      <c r="AP40" t="s">
        <v>473</v>
      </c>
      <c r="AQ40" t="s">
        <v>473</v>
      </c>
      <c r="AR40" t="s">
        <v>474</v>
      </c>
      <c r="AS40" t="s">
        <v>473</v>
      </c>
      <c r="AU40" t="s">
        <v>4508</v>
      </c>
      <c r="AV40" s="3" t="s">
        <v>30184</v>
      </c>
      <c r="AW40" t="s">
        <v>32393</v>
      </c>
    </row>
    <row r="41" spans="1:49" x14ac:dyDescent="0.25">
      <c r="B41" t="s">
        <v>3796</v>
      </c>
      <c r="C41" s="7" t="e">
        <f>VLOOKUP(G41,#REF!,1,FALSE)</f>
        <v>#REF!</v>
      </c>
      <c r="D41" s="3" t="s">
        <v>35999</v>
      </c>
      <c r="E41" t="s">
        <v>4509</v>
      </c>
      <c r="F41" s="3" t="s">
        <v>32392</v>
      </c>
      <c r="G41" s="3" t="s">
        <v>6026</v>
      </c>
      <c r="I41" s="6">
        <v>2.1005982599999999</v>
      </c>
      <c r="J41">
        <f t="shared" si="0"/>
        <v>4.1245645610840302</v>
      </c>
      <c r="K41">
        <f t="shared" si="1"/>
        <v>7.5064645668243112E-5</v>
      </c>
      <c r="M41" t="s">
        <v>26</v>
      </c>
      <c r="N41">
        <v>-0.52196560000000003</v>
      </c>
      <c r="O41">
        <v>0.14868400000000001</v>
      </c>
      <c r="P41">
        <v>0.25044480000000002</v>
      </c>
      <c r="Q41">
        <v>0.41186869999999998</v>
      </c>
      <c r="R41">
        <v>0.64089479999999999</v>
      </c>
      <c r="S41">
        <v>1.760194</v>
      </c>
      <c r="T41">
        <v>1.8402149999999999</v>
      </c>
      <c r="U41">
        <v>2.4516200000000001</v>
      </c>
      <c r="V41">
        <v>2.7622469999999999</v>
      </c>
      <c r="W41">
        <v>2.6186419999999999</v>
      </c>
      <c r="X41">
        <v>0.18598534</v>
      </c>
      <c r="Y41">
        <v>2.2865835999999997</v>
      </c>
      <c r="Z41" s="6">
        <v>2.1005982599999999</v>
      </c>
      <c r="AA41" t="s">
        <v>26</v>
      </c>
      <c r="AB41">
        <v>0</v>
      </c>
      <c r="AC41">
        <v>323.31</v>
      </c>
      <c r="AD41">
        <v>3587700000</v>
      </c>
      <c r="AE41">
        <v>167</v>
      </c>
      <c r="AF41">
        <v>16</v>
      </c>
      <c r="AG41">
        <v>16</v>
      </c>
      <c r="AH41">
        <v>16</v>
      </c>
      <c r="AI41">
        <v>485</v>
      </c>
      <c r="AJ41">
        <v>485</v>
      </c>
      <c r="AK41">
        <v>54.613999999999997</v>
      </c>
      <c r="AL41">
        <v>42.1</v>
      </c>
      <c r="AM41">
        <v>4.1245645610840302</v>
      </c>
      <c r="AN41">
        <v>-2.1005982786417001</v>
      </c>
      <c r="AO41">
        <v>-7.4156381746363103</v>
      </c>
      <c r="AP41" t="s">
        <v>3796</v>
      </c>
      <c r="AQ41" t="s">
        <v>3796</v>
      </c>
      <c r="AR41" t="s">
        <v>3797</v>
      </c>
      <c r="AS41" t="s">
        <v>3796</v>
      </c>
      <c r="AU41" t="s">
        <v>4509</v>
      </c>
      <c r="AV41" s="3" t="s">
        <v>30183</v>
      </c>
      <c r="AW41" t="s">
        <v>32392</v>
      </c>
    </row>
    <row r="42" spans="1:49" x14ac:dyDescent="0.25">
      <c r="B42" t="s">
        <v>1797</v>
      </c>
      <c r="C42" s="7" t="e">
        <f>VLOOKUP(G42,#REF!,1,FALSE)</f>
        <v>#REF!</v>
      </c>
      <c r="D42" s="3" t="s">
        <v>35014</v>
      </c>
      <c r="E42" t="s">
        <v>4510</v>
      </c>
      <c r="F42" s="3" t="s">
        <v>32391</v>
      </c>
      <c r="G42" s="3" t="s">
        <v>6027</v>
      </c>
      <c r="I42" s="6">
        <v>2.0882693200000002</v>
      </c>
      <c r="J42">
        <f t="shared" si="0"/>
        <v>2.8816010584037</v>
      </c>
      <c r="K42" s="1">
        <f t="shared" si="1"/>
        <v>1.3134058356739889E-3</v>
      </c>
      <c r="M42" t="s">
        <v>26</v>
      </c>
      <c r="N42">
        <v>-2.2395550000000002</v>
      </c>
      <c r="O42">
        <v>-1.491932</v>
      </c>
      <c r="P42">
        <v>-0.98487060000000004</v>
      </c>
      <c r="Q42">
        <v>-1.1719889999999999</v>
      </c>
      <c r="R42">
        <v>-0.38544820000000002</v>
      </c>
      <c r="S42">
        <v>-0.19338820000000001</v>
      </c>
      <c r="T42">
        <v>0.99120220000000003</v>
      </c>
      <c r="U42">
        <v>0.57553480000000001</v>
      </c>
      <c r="V42">
        <v>1.168979</v>
      </c>
      <c r="W42">
        <v>1.625224</v>
      </c>
      <c r="X42">
        <v>-1.25475896</v>
      </c>
      <c r="Y42">
        <v>0.83351036000000001</v>
      </c>
      <c r="Z42" s="6">
        <v>2.0882693200000002</v>
      </c>
      <c r="AA42" t="s">
        <v>26</v>
      </c>
      <c r="AB42">
        <v>0</v>
      </c>
      <c r="AC42">
        <v>59.320999999999998</v>
      </c>
      <c r="AD42">
        <v>761100000</v>
      </c>
      <c r="AE42">
        <v>80</v>
      </c>
      <c r="AF42">
        <v>20</v>
      </c>
      <c r="AG42">
        <v>20</v>
      </c>
      <c r="AH42">
        <v>20</v>
      </c>
      <c r="AI42">
        <v>1038</v>
      </c>
      <c r="AJ42">
        <v>1038</v>
      </c>
      <c r="AK42">
        <v>112.37</v>
      </c>
      <c r="AL42">
        <v>22.4</v>
      </c>
      <c r="AM42">
        <v>2.8816010584037</v>
      </c>
      <c r="AN42">
        <v>-2.08826918005943</v>
      </c>
      <c r="AO42">
        <v>-4.8247391562647604</v>
      </c>
      <c r="AP42" t="s">
        <v>1797</v>
      </c>
      <c r="AQ42" t="s">
        <v>1797</v>
      </c>
      <c r="AR42" t="s">
        <v>1798</v>
      </c>
      <c r="AS42" t="s">
        <v>1797</v>
      </c>
      <c r="AU42" t="s">
        <v>4510</v>
      </c>
      <c r="AV42" s="3" t="s">
        <v>30182</v>
      </c>
      <c r="AW42" t="s">
        <v>32391</v>
      </c>
    </row>
    <row r="43" spans="1:49" x14ac:dyDescent="0.25">
      <c r="B43" t="s">
        <v>2640</v>
      </c>
      <c r="C43" s="7" t="e">
        <f>VLOOKUP(G43,#REF!,1,FALSE)</f>
        <v>#REF!</v>
      </c>
      <c r="D43" s="3" t="s">
        <v>34984</v>
      </c>
      <c r="E43" t="s">
        <v>4511</v>
      </c>
      <c r="F43" s="3" t="s">
        <v>32390</v>
      </c>
      <c r="G43" s="3" t="s">
        <v>6028</v>
      </c>
      <c r="I43" s="6">
        <v>2.0693217399999999</v>
      </c>
      <c r="J43">
        <f t="shared" si="0"/>
        <v>1.7425722820576699</v>
      </c>
      <c r="K43">
        <f t="shared" si="1"/>
        <v>1.8089548107392155E-2</v>
      </c>
      <c r="M43" t="s">
        <v>26</v>
      </c>
      <c r="N43">
        <v>-2.293234</v>
      </c>
      <c r="O43">
        <v>-2.219973</v>
      </c>
      <c r="P43">
        <v>-0.75526519999999997</v>
      </c>
      <c r="Q43">
        <v>-1.3980980000000001</v>
      </c>
      <c r="R43">
        <v>-1.0169969999999999</v>
      </c>
      <c r="S43">
        <v>-1.9511400000000001</v>
      </c>
      <c r="T43">
        <v>0.93618449999999998</v>
      </c>
      <c r="U43">
        <v>1.0704229999999999</v>
      </c>
      <c r="V43">
        <v>1.2280519999999999</v>
      </c>
      <c r="W43">
        <v>1.3795219999999999</v>
      </c>
      <c r="X43">
        <v>-1.53671344</v>
      </c>
      <c r="Y43">
        <v>0.53260829999999992</v>
      </c>
      <c r="Z43" s="6">
        <v>2.0693217399999999</v>
      </c>
      <c r="AA43" t="s">
        <v>26</v>
      </c>
      <c r="AB43">
        <v>0</v>
      </c>
      <c r="AC43">
        <v>74.542000000000002</v>
      </c>
      <c r="AD43">
        <v>1993500000</v>
      </c>
      <c r="AE43">
        <v>77</v>
      </c>
      <c r="AF43">
        <v>11</v>
      </c>
      <c r="AG43">
        <v>11</v>
      </c>
      <c r="AH43">
        <v>11</v>
      </c>
      <c r="AI43">
        <v>318</v>
      </c>
      <c r="AJ43">
        <v>318</v>
      </c>
      <c r="AK43">
        <v>36.880000000000003</v>
      </c>
      <c r="AL43">
        <v>50.3</v>
      </c>
      <c r="AM43">
        <v>1.7425722820576699</v>
      </c>
      <c r="AN43">
        <v>-2.0693218827247599</v>
      </c>
      <c r="AO43">
        <v>-2.96204709522606</v>
      </c>
      <c r="AP43" t="s">
        <v>2640</v>
      </c>
      <c r="AQ43" t="s">
        <v>2640</v>
      </c>
      <c r="AR43" t="s">
        <v>2641</v>
      </c>
      <c r="AS43" t="s">
        <v>2640</v>
      </c>
      <c r="AU43" t="s">
        <v>4511</v>
      </c>
      <c r="AV43" s="3" t="s">
        <v>30181</v>
      </c>
      <c r="AW43" t="s">
        <v>32390</v>
      </c>
    </row>
    <row r="44" spans="1:49" x14ac:dyDescent="0.25">
      <c r="B44" t="s">
        <v>3831</v>
      </c>
      <c r="C44" s="7" t="e">
        <f>VLOOKUP(G44,#REF!,1,FALSE)</f>
        <v>#REF!</v>
      </c>
      <c r="D44" s="3" t="s">
        <v>36065</v>
      </c>
      <c r="E44" t="s">
        <v>4512</v>
      </c>
      <c r="F44" s="3" t="s">
        <v>32389</v>
      </c>
      <c r="G44" s="3" t="s">
        <v>6029</v>
      </c>
      <c r="I44" s="6">
        <v>2.06580356</v>
      </c>
      <c r="J44">
        <f t="shared" si="0"/>
        <v>2.7147656573182601</v>
      </c>
      <c r="K44">
        <f t="shared" si="1"/>
        <v>1.9285652746638315E-3</v>
      </c>
      <c r="M44" t="s">
        <v>26</v>
      </c>
      <c r="N44">
        <v>-2.930053</v>
      </c>
      <c r="O44" t="s">
        <v>27</v>
      </c>
      <c r="P44" t="s">
        <v>27</v>
      </c>
      <c r="Q44" t="s">
        <v>27</v>
      </c>
      <c r="R44">
        <v>-2.9174790000000002</v>
      </c>
      <c r="S44">
        <v>-1.6435139999999999</v>
      </c>
      <c r="T44">
        <v>-0.64142999999999994</v>
      </c>
      <c r="U44">
        <v>-0.887965</v>
      </c>
      <c r="V44">
        <v>-0.65610710000000005</v>
      </c>
      <c r="W44">
        <v>-0.46079609999999999</v>
      </c>
      <c r="X44">
        <v>-2.9237660000000001</v>
      </c>
      <c r="Y44">
        <v>-0.85796243999999988</v>
      </c>
      <c r="Z44" s="6">
        <v>2.06580356</v>
      </c>
      <c r="AA44" t="s">
        <v>26</v>
      </c>
      <c r="AB44">
        <v>0</v>
      </c>
      <c r="AC44">
        <v>49.645000000000003</v>
      </c>
      <c r="AD44">
        <v>444110000</v>
      </c>
      <c r="AE44">
        <v>46</v>
      </c>
      <c r="AF44">
        <v>7</v>
      </c>
      <c r="AG44">
        <v>7</v>
      </c>
      <c r="AH44">
        <v>7</v>
      </c>
      <c r="AI44">
        <v>474</v>
      </c>
      <c r="AJ44">
        <v>474</v>
      </c>
      <c r="AK44">
        <v>51.920999999999999</v>
      </c>
      <c r="AL44">
        <v>19</v>
      </c>
      <c r="AM44">
        <v>2.7147656573182601</v>
      </c>
      <c r="AN44">
        <v>-2.0658034145832098</v>
      </c>
      <c r="AO44">
        <v>-5.9416623463597098</v>
      </c>
      <c r="AP44" t="s">
        <v>3831</v>
      </c>
      <c r="AQ44" t="s">
        <v>3831</v>
      </c>
      <c r="AR44" t="s">
        <v>3832</v>
      </c>
      <c r="AS44" t="s">
        <v>3831</v>
      </c>
      <c r="AU44" t="s">
        <v>4512</v>
      </c>
      <c r="AV44" s="3" t="s">
        <v>30180</v>
      </c>
      <c r="AW44" t="s">
        <v>32389</v>
      </c>
    </row>
    <row r="45" spans="1:49" x14ac:dyDescent="0.25">
      <c r="B45" t="s">
        <v>1759</v>
      </c>
      <c r="C45" s="7" t="e">
        <f>VLOOKUP(G45,#REF!,1,FALSE)</f>
        <v>#REF!</v>
      </c>
      <c r="D45" s="3" t="s">
        <v>34866</v>
      </c>
      <c r="E45" t="s">
        <v>4513</v>
      </c>
      <c r="F45" s="3" t="s">
        <v>32388</v>
      </c>
      <c r="G45" s="3" t="s">
        <v>6030</v>
      </c>
      <c r="I45" s="6">
        <v>2.0593491999999993</v>
      </c>
      <c r="J45">
        <f t="shared" si="0"/>
        <v>3.44709855423292</v>
      </c>
      <c r="K45">
        <f t="shared" si="1"/>
        <v>3.5719177160124159E-4</v>
      </c>
      <c r="M45" t="s">
        <v>26</v>
      </c>
      <c r="N45">
        <v>2.756081</v>
      </c>
      <c r="O45">
        <v>3.0881539999999998</v>
      </c>
      <c r="P45">
        <v>3.0246659999999999</v>
      </c>
      <c r="Q45">
        <v>2.9718200000000001</v>
      </c>
      <c r="R45">
        <v>3.401726</v>
      </c>
      <c r="S45">
        <v>3.905519</v>
      </c>
      <c r="T45">
        <v>5.4577109999999998</v>
      </c>
      <c r="U45">
        <v>4.9497920000000004</v>
      </c>
      <c r="V45">
        <v>5.3833690000000001</v>
      </c>
      <c r="W45">
        <v>5.8428019999999998</v>
      </c>
      <c r="X45">
        <v>3.0484893999999998</v>
      </c>
      <c r="Y45">
        <v>5.1078385999999991</v>
      </c>
      <c r="Z45" s="6">
        <v>2.0593491999999993</v>
      </c>
      <c r="AA45" t="s">
        <v>26</v>
      </c>
      <c r="AB45">
        <v>0</v>
      </c>
      <c r="AC45">
        <v>323.31</v>
      </c>
      <c r="AD45">
        <v>20812000000</v>
      </c>
      <c r="AE45">
        <v>512</v>
      </c>
      <c r="AF45">
        <v>44</v>
      </c>
      <c r="AG45">
        <v>44</v>
      </c>
      <c r="AH45">
        <v>44</v>
      </c>
      <c r="AI45">
        <v>793</v>
      </c>
      <c r="AJ45">
        <v>793</v>
      </c>
      <c r="AK45">
        <v>87.411000000000001</v>
      </c>
      <c r="AL45">
        <v>61</v>
      </c>
      <c r="AM45">
        <v>3.44709855423292</v>
      </c>
      <c r="AN45">
        <v>-2.0593492984771702</v>
      </c>
      <c r="AO45">
        <v>-5.911246927823</v>
      </c>
      <c r="AP45" t="s">
        <v>1759</v>
      </c>
      <c r="AQ45" t="s">
        <v>1759</v>
      </c>
      <c r="AR45" t="s">
        <v>1760</v>
      </c>
      <c r="AS45" t="s">
        <v>1759</v>
      </c>
      <c r="AU45" t="s">
        <v>4513</v>
      </c>
      <c r="AV45" s="3" t="s">
        <v>30179</v>
      </c>
      <c r="AW45" t="s">
        <v>32388</v>
      </c>
    </row>
    <row r="46" spans="1:49" x14ac:dyDescent="0.25">
      <c r="B46" t="s">
        <v>1713</v>
      </c>
      <c r="C46" s="7" t="e">
        <f>VLOOKUP(G46,#REF!,1,FALSE)</f>
        <v>#REF!</v>
      </c>
      <c r="D46" s="3" t="s">
        <v>35028</v>
      </c>
      <c r="E46" t="s">
        <v>4514</v>
      </c>
      <c r="F46" s="3" t="s">
        <v>32387</v>
      </c>
      <c r="G46" s="3" t="s">
        <v>6031</v>
      </c>
      <c r="I46" s="6">
        <v>2.0323177600000002</v>
      </c>
      <c r="J46">
        <f t="shared" si="0"/>
        <v>3.08832559555661</v>
      </c>
      <c r="K46">
        <f t="shared" si="1"/>
        <v>8.1597039961428888E-4</v>
      </c>
      <c r="M46" t="s">
        <v>26</v>
      </c>
      <c r="N46">
        <v>-1.4963919999999999</v>
      </c>
      <c r="O46">
        <v>-1.925411</v>
      </c>
      <c r="P46">
        <v>-2.3733650000000002</v>
      </c>
      <c r="Q46">
        <v>-1.2310179999999999</v>
      </c>
      <c r="R46">
        <v>-0.3910843</v>
      </c>
      <c r="S46">
        <v>-0.12637290000000001</v>
      </c>
      <c r="T46">
        <v>0.52423609999999998</v>
      </c>
      <c r="U46">
        <v>0.49691819999999998</v>
      </c>
      <c r="V46">
        <v>0.74993410000000005</v>
      </c>
      <c r="W46">
        <v>1.0996030000000001</v>
      </c>
      <c r="X46">
        <v>-1.4834540600000001</v>
      </c>
      <c r="Y46">
        <v>0.54886370000000007</v>
      </c>
      <c r="Z46" s="6">
        <v>2.0323177600000002</v>
      </c>
      <c r="AA46" t="s">
        <v>26</v>
      </c>
      <c r="AB46">
        <v>0</v>
      </c>
      <c r="AC46">
        <v>71.551000000000002</v>
      </c>
      <c r="AD46">
        <v>689130000</v>
      </c>
      <c r="AE46">
        <v>63</v>
      </c>
      <c r="AF46">
        <v>11</v>
      </c>
      <c r="AG46">
        <v>11</v>
      </c>
      <c r="AH46">
        <v>11</v>
      </c>
      <c r="AI46">
        <v>618</v>
      </c>
      <c r="AJ46">
        <v>618</v>
      </c>
      <c r="AK46">
        <v>65.293999999999997</v>
      </c>
      <c r="AL46">
        <v>26.1</v>
      </c>
      <c r="AM46">
        <v>3.08832559555661</v>
      </c>
      <c r="AN46">
        <v>-2.03231761157513</v>
      </c>
      <c r="AO46">
        <v>-5.2064329329144501</v>
      </c>
      <c r="AP46" t="s">
        <v>1713</v>
      </c>
      <c r="AQ46" t="s">
        <v>1713</v>
      </c>
      <c r="AR46" t="s">
        <v>1714</v>
      </c>
      <c r="AS46" t="s">
        <v>1713</v>
      </c>
      <c r="AU46" t="s">
        <v>4514</v>
      </c>
      <c r="AV46" s="3" t="s">
        <v>30178</v>
      </c>
      <c r="AW46" t="s">
        <v>32387</v>
      </c>
    </row>
    <row r="47" spans="1:49" x14ac:dyDescent="0.25">
      <c r="B47" t="s">
        <v>2339</v>
      </c>
      <c r="C47" s="7" t="e">
        <f>VLOOKUP(G47,#REF!,1,FALSE)</f>
        <v>#REF!</v>
      </c>
      <c r="D47" s="3" t="s">
        <v>34564</v>
      </c>
      <c r="E47" t="s">
        <v>4515</v>
      </c>
      <c r="F47" s="3" t="s">
        <v>32386</v>
      </c>
      <c r="G47" s="3" t="s">
        <v>6032</v>
      </c>
      <c r="I47" s="6">
        <v>1.9795362600000002</v>
      </c>
      <c r="J47">
        <f t="shared" si="0"/>
        <v>4.3589956905422502</v>
      </c>
      <c r="K47">
        <f t="shared" si="1"/>
        <v>4.3752644666490191E-5</v>
      </c>
      <c r="M47" t="s">
        <v>26</v>
      </c>
      <c r="N47">
        <v>-0.81324569999999996</v>
      </c>
      <c r="O47">
        <v>-0.73296870000000003</v>
      </c>
      <c r="P47">
        <v>-0.40801490000000001</v>
      </c>
      <c r="Q47">
        <v>-0.86816850000000001</v>
      </c>
      <c r="R47">
        <v>-0.2471614</v>
      </c>
      <c r="S47">
        <v>0.78651360000000003</v>
      </c>
      <c r="T47">
        <v>0.92331649999999998</v>
      </c>
      <c r="U47">
        <v>1.621327</v>
      </c>
      <c r="V47">
        <v>1.6067020000000001</v>
      </c>
      <c r="W47">
        <v>1.890263</v>
      </c>
      <c r="X47">
        <v>-0.61391183999999999</v>
      </c>
      <c r="Y47">
        <v>1.3656244200000001</v>
      </c>
      <c r="Z47" s="6">
        <v>1.9795362600000002</v>
      </c>
      <c r="AA47" t="s">
        <v>26</v>
      </c>
      <c r="AB47">
        <v>0</v>
      </c>
      <c r="AC47">
        <v>161.99</v>
      </c>
      <c r="AD47">
        <v>1510800000</v>
      </c>
      <c r="AE47">
        <v>113</v>
      </c>
      <c r="AF47">
        <v>27</v>
      </c>
      <c r="AG47">
        <v>27</v>
      </c>
      <c r="AH47">
        <v>27</v>
      </c>
      <c r="AI47">
        <v>773</v>
      </c>
      <c r="AJ47">
        <v>773</v>
      </c>
      <c r="AK47">
        <v>85.241</v>
      </c>
      <c r="AL47">
        <v>46.2</v>
      </c>
      <c r="AM47">
        <v>4.3589956905422502</v>
      </c>
      <c r="AN47">
        <v>-1.9795364290475801</v>
      </c>
      <c r="AO47">
        <v>-7.9978547188895703</v>
      </c>
      <c r="AP47" t="s">
        <v>2339</v>
      </c>
      <c r="AQ47" t="s">
        <v>2339</v>
      </c>
      <c r="AR47" t="s">
        <v>2340</v>
      </c>
      <c r="AS47" t="s">
        <v>2339</v>
      </c>
      <c r="AU47" t="s">
        <v>4515</v>
      </c>
      <c r="AV47" s="3" t="s">
        <v>30177</v>
      </c>
      <c r="AW47" t="s">
        <v>32386</v>
      </c>
    </row>
    <row r="48" spans="1:49" x14ac:dyDescent="0.25">
      <c r="B48" t="s">
        <v>1291</v>
      </c>
      <c r="C48" s="7" t="e">
        <f>VLOOKUP(G48,#REF!,1,FALSE)</f>
        <v>#REF!</v>
      </c>
      <c r="D48" s="3" t="s">
        <v>34599</v>
      </c>
      <c r="E48" t="s">
        <v>4516</v>
      </c>
      <c r="F48" s="3" t="s">
        <v>32385</v>
      </c>
      <c r="G48" s="3" t="s">
        <v>6033</v>
      </c>
      <c r="I48" s="6">
        <v>1.9755443519999998</v>
      </c>
      <c r="J48">
        <f t="shared" si="0"/>
        <v>2.3243738788715098</v>
      </c>
      <c r="K48">
        <f t="shared" si="1"/>
        <v>4.7383389175240428E-3</v>
      </c>
      <c r="M48" t="s">
        <v>26</v>
      </c>
      <c r="N48" t="s">
        <v>27</v>
      </c>
      <c r="O48">
        <v>-2.1665169999999998</v>
      </c>
      <c r="P48" t="s">
        <v>27</v>
      </c>
      <c r="Q48">
        <v>-2.1466219999999998</v>
      </c>
      <c r="R48" t="s">
        <v>27</v>
      </c>
      <c r="S48">
        <v>-1.0964290000000001</v>
      </c>
      <c r="T48">
        <v>-0.16038540000000001</v>
      </c>
      <c r="U48">
        <v>0.35711520000000002</v>
      </c>
      <c r="V48">
        <v>-2.538108E-2</v>
      </c>
      <c r="W48">
        <v>1.995454E-2</v>
      </c>
      <c r="X48">
        <v>-2.1565694999999998</v>
      </c>
      <c r="Y48">
        <v>-0.18102514800000005</v>
      </c>
      <c r="Z48" s="6">
        <v>1.9755443519999998</v>
      </c>
      <c r="AA48" t="s">
        <v>26</v>
      </c>
      <c r="AB48">
        <v>0</v>
      </c>
      <c r="AC48">
        <v>56.656999999999996</v>
      </c>
      <c r="AD48">
        <v>771670000</v>
      </c>
      <c r="AE48">
        <v>36</v>
      </c>
      <c r="AF48">
        <v>13</v>
      </c>
      <c r="AG48">
        <v>13</v>
      </c>
      <c r="AH48">
        <v>13</v>
      </c>
      <c r="AI48">
        <v>397</v>
      </c>
      <c r="AJ48">
        <v>397</v>
      </c>
      <c r="AK48">
        <v>43.926000000000002</v>
      </c>
      <c r="AL48">
        <v>43.8</v>
      </c>
      <c r="AM48">
        <v>2.3243738788715098</v>
      </c>
      <c r="AN48">
        <v>-1.9755442362278699</v>
      </c>
      <c r="AO48">
        <v>-4.8343553799528296</v>
      </c>
      <c r="AP48" t="s">
        <v>1291</v>
      </c>
      <c r="AQ48" t="s">
        <v>1291</v>
      </c>
      <c r="AR48" t="s">
        <v>1292</v>
      </c>
      <c r="AS48" t="s">
        <v>1291</v>
      </c>
      <c r="AU48" t="s">
        <v>4516</v>
      </c>
      <c r="AV48" s="3" t="s">
        <v>30176</v>
      </c>
      <c r="AW48" t="s">
        <v>32385</v>
      </c>
    </row>
    <row r="49" spans="1:49" x14ac:dyDescent="0.25">
      <c r="B49" t="s">
        <v>1202</v>
      </c>
      <c r="C49" s="7" t="e">
        <f>VLOOKUP(G49,#REF!,1,FALSE)</f>
        <v>#REF!</v>
      </c>
      <c r="D49" s="3" t="s">
        <v>35512</v>
      </c>
      <c r="E49" t="s">
        <v>4517</v>
      </c>
      <c r="F49" s="3" t="s">
        <v>32384</v>
      </c>
      <c r="G49" s="3" t="s">
        <v>6034</v>
      </c>
      <c r="I49" s="6">
        <v>1.9508055000000002</v>
      </c>
      <c r="J49">
        <f t="shared" si="0"/>
        <v>1.8108948147327999</v>
      </c>
      <c r="K49">
        <f t="shared" si="1"/>
        <v>1.5456287424427092E-2</v>
      </c>
      <c r="M49" t="s">
        <v>26</v>
      </c>
      <c r="N49">
        <v>-0.75932149999999998</v>
      </c>
      <c r="O49">
        <v>-1.4009290000000001</v>
      </c>
      <c r="P49">
        <v>-1.0899540000000001</v>
      </c>
      <c r="Q49">
        <v>-1.3173569999999999</v>
      </c>
      <c r="R49">
        <v>-1.2025870000000001</v>
      </c>
      <c r="S49">
        <v>-1.6151690000000001</v>
      </c>
      <c r="T49">
        <v>1.2072719999999999</v>
      </c>
      <c r="U49">
        <v>2.0444529999999999</v>
      </c>
      <c r="V49">
        <v>1.282084</v>
      </c>
      <c r="W49">
        <v>1.065239</v>
      </c>
      <c r="X49">
        <v>-1.1540297000000002</v>
      </c>
      <c r="Y49">
        <v>0.79677580000000003</v>
      </c>
      <c r="Z49" s="6">
        <v>1.9508055000000002</v>
      </c>
      <c r="AA49" t="s">
        <v>26</v>
      </c>
      <c r="AB49">
        <v>0</v>
      </c>
      <c r="AC49">
        <v>263.24</v>
      </c>
      <c r="AD49">
        <v>2591600000</v>
      </c>
      <c r="AE49">
        <v>112</v>
      </c>
      <c r="AF49">
        <v>11</v>
      </c>
      <c r="AG49">
        <v>11</v>
      </c>
      <c r="AH49">
        <v>11</v>
      </c>
      <c r="AI49">
        <v>473</v>
      </c>
      <c r="AJ49">
        <v>473</v>
      </c>
      <c r="AK49">
        <v>52.625999999999998</v>
      </c>
      <c r="AL49">
        <v>35.299999999999997</v>
      </c>
      <c r="AM49">
        <v>1.8108948147327999</v>
      </c>
      <c r="AN49">
        <v>-1.9508056044578601</v>
      </c>
      <c r="AO49">
        <v>-3.0653623414037598</v>
      </c>
      <c r="AP49" t="s">
        <v>1202</v>
      </c>
      <c r="AQ49" t="s">
        <v>1202</v>
      </c>
      <c r="AR49" t="s">
        <v>1203</v>
      </c>
      <c r="AS49" t="s">
        <v>1202</v>
      </c>
      <c r="AU49" t="s">
        <v>4517</v>
      </c>
      <c r="AV49" s="3" t="s">
        <v>30175</v>
      </c>
      <c r="AW49" t="s">
        <v>32384</v>
      </c>
    </row>
    <row r="50" spans="1:49" x14ac:dyDescent="0.25">
      <c r="B50" t="s">
        <v>2198</v>
      </c>
      <c r="C50" s="7" t="e">
        <f>VLOOKUP(G50,#REF!,1,FALSE)</f>
        <v>#REF!</v>
      </c>
      <c r="D50" s="3" t="s">
        <v>34635</v>
      </c>
      <c r="E50" t="s">
        <v>4518</v>
      </c>
      <c r="F50" s="3" t="s">
        <v>32383</v>
      </c>
      <c r="G50" s="3" t="s">
        <v>6035</v>
      </c>
      <c r="I50" s="6">
        <v>1.9439506999999998</v>
      </c>
      <c r="J50">
        <f t="shared" si="0"/>
        <v>3.17554557386498</v>
      </c>
      <c r="K50">
        <f t="shared" si="1"/>
        <v>6.675048508637091E-4</v>
      </c>
      <c r="M50" t="s">
        <v>26</v>
      </c>
      <c r="N50">
        <v>1.1280330000000001</v>
      </c>
      <c r="O50">
        <v>0.96864950000000005</v>
      </c>
      <c r="P50">
        <v>1.3908480000000001</v>
      </c>
      <c r="Q50">
        <v>1.469897</v>
      </c>
      <c r="R50">
        <v>1.682747</v>
      </c>
      <c r="S50">
        <v>2.0085999999999999</v>
      </c>
      <c r="T50">
        <v>3.2286100000000002</v>
      </c>
      <c r="U50">
        <v>3.4876990000000001</v>
      </c>
      <c r="V50">
        <v>3.9900660000000001</v>
      </c>
      <c r="W50">
        <v>3.6449530000000001</v>
      </c>
      <c r="X50">
        <v>1.3280349</v>
      </c>
      <c r="Y50">
        <v>3.2719855999999998</v>
      </c>
      <c r="Z50" s="6">
        <v>1.9439506999999998</v>
      </c>
      <c r="AA50" t="s">
        <v>26</v>
      </c>
      <c r="AB50">
        <v>0</v>
      </c>
      <c r="AC50">
        <v>323.31</v>
      </c>
      <c r="AD50">
        <v>6518500000</v>
      </c>
      <c r="AE50">
        <v>169</v>
      </c>
      <c r="AF50">
        <v>31</v>
      </c>
      <c r="AG50">
        <v>31</v>
      </c>
      <c r="AH50">
        <v>31</v>
      </c>
      <c r="AI50">
        <v>645</v>
      </c>
      <c r="AJ50">
        <v>645</v>
      </c>
      <c r="AK50">
        <v>74.685000000000002</v>
      </c>
      <c r="AL50">
        <v>62.8</v>
      </c>
      <c r="AM50">
        <v>3.17554557386498</v>
      </c>
      <c r="AN50">
        <v>-1.9439505815506</v>
      </c>
      <c r="AO50">
        <v>-5.3726208976613403</v>
      </c>
      <c r="AP50" t="s">
        <v>2198</v>
      </c>
      <c r="AQ50" t="s">
        <v>2198</v>
      </c>
      <c r="AR50" t="s">
        <v>2199</v>
      </c>
      <c r="AS50" t="s">
        <v>2198</v>
      </c>
      <c r="AU50" t="s">
        <v>4518</v>
      </c>
      <c r="AV50" s="3" t="s">
        <v>30174</v>
      </c>
      <c r="AW50" t="s">
        <v>32383</v>
      </c>
    </row>
    <row r="51" spans="1:49" x14ac:dyDescent="0.25">
      <c r="B51" t="s">
        <v>521</v>
      </c>
      <c r="C51" s="7" t="e">
        <f>VLOOKUP(G51,#REF!,1,FALSE)</f>
        <v>#REF!</v>
      </c>
      <c r="D51" s="3" t="s">
        <v>34908</v>
      </c>
      <c r="E51" t="s">
        <v>4519</v>
      </c>
      <c r="F51" s="3" t="s">
        <v>32382</v>
      </c>
      <c r="G51" s="3" t="s">
        <v>6036</v>
      </c>
      <c r="I51" s="6">
        <v>1.9189047000000001</v>
      </c>
      <c r="J51">
        <f t="shared" si="0"/>
        <v>4.4348674951028997</v>
      </c>
      <c r="K51">
        <f t="shared" si="1"/>
        <v>3.6739437682052353E-5</v>
      </c>
      <c r="M51" t="s">
        <v>26</v>
      </c>
      <c r="N51">
        <v>-0.93348070000000005</v>
      </c>
      <c r="O51">
        <v>-0.78580399999999995</v>
      </c>
      <c r="P51">
        <v>-1.5861350000000001</v>
      </c>
      <c r="Q51">
        <v>-0.34480319999999998</v>
      </c>
      <c r="R51">
        <v>-0.97618709999999997</v>
      </c>
      <c r="S51">
        <v>0.55877969999999999</v>
      </c>
      <c r="T51">
        <v>0.92623480000000002</v>
      </c>
      <c r="U51">
        <v>1.1566399999999999</v>
      </c>
      <c r="V51">
        <v>1.271272</v>
      </c>
      <c r="W51">
        <v>1.0551870000000001</v>
      </c>
      <c r="X51">
        <v>-0.92528199999999994</v>
      </c>
      <c r="Y51">
        <v>0.99362270000000008</v>
      </c>
      <c r="Z51" s="6">
        <v>1.9189047000000001</v>
      </c>
      <c r="AA51" t="s">
        <v>26</v>
      </c>
      <c r="AB51">
        <v>0</v>
      </c>
      <c r="AC51">
        <v>173.37</v>
      </c>
      <c r="AD51">
        <v>1956400000</v>
      </c>
      <c r="AE51">
        <v>91</v>
      </c>
      <c r="AF51">
        <v>22</v>
      </c>
      <c r="AG51">
        <v>22</v>
      </c>
      <c r="AH51">
        <v>22</v>
      </c>
      <c r="AI51">
        <v>486</v>
      </c>
      <c r="AJ51">
        <v>486</v>
      </c>
      <c r="AK51">
        <v>52.923000000000002</v>
      </c>
      <c r="AL51">
        <v>61.1</v>
      </c>
      <c r="AM51">
        <v>4.4348674951028997</v>
      </c>
      <c r="AN51">
        <v>-1.9189044892787901</v>
      </c>
      <c r="AO51">
        <v>-8.1938727309937995</v>
      </c>
      <c r="AP51" t="s">
        <v>521</v>
      </c>
      <c r="AQ51" t="s">
        <v>521</v>
      </c>
      <c r="AR51" t="s">
        <v>522</v>
      </c>
      <c r="AS51" t="s">
        <v>521</v>
      </c>
      <c r="AU51" t="s">
        <v>4519</v>
      </c>
      <c r="AV51" s="3" t="s">
        <v>30173</v>
      </c>
      <c r="AW51" t="s">
        <v>32382</v>
      </c>
    </row>
    <row r="52" spans="1:49" x14ac:dyDescent="0.25">
      <c r="B52" t="s">
        <v>145</v>
      </c>
      <c r="C52" s="7" t="e">
        <f>VLOOKUP(G52,#REF!,1,FALSE)</f>
        <v>#REF!</v>
      </c>
      <c r="D52" s="3" t="s">
        <v>35806</v>
      </c>
      <c r="E52" t="s">
        <v>4520</v>
      </c>
      <c r="F52" s="3" t="s">
        <v>32381</v>
      </c>
      <c r="G52" s="3" t="s">
        <v>6037</v>
      </c>
      <c r="I52" s="6">
        <v>1.8991036199999995</v>
      </c>
      <c r="J52">
        <f t="shared" si="0"/>
        <v>2.8731637032968398</v>
      </c>
      <c r="K52">
        <f t="shared" si="1"/>
        <v>1.3391718038241005E-3</v>
      </c>
      <c r="M52" t="s">
        <v>26</v>
      </c>
      <c r="N52">
        <v>-4.5143789999999999</v>
      </c>
      <c r="O52">
        <v>-3.4630719999999999</v>
      </c>
      <c r="P52">
        <v>-3.554824</v>
      </c>
      <c r="Q52">
        <v>-3.3752430000000002</v>
      </c>
      <c r="R52">
        <v>-3.5528810000000002</v>
      </c>
      <c r="S52">
        <v>-2.8740049999999999</v>
      </c>
      <c r="T52">
        <v>-2.1712120000000001</v>
      </c>
      <c r="U52">
        <v>-0.94297189999999997</v>
      </c>
      <c r="V52">
        <v>-1.6135360000000001</v>
      </c>
      <c r="W52">
        <v>-1.363156</v>
      </c>
      <c r="X52">
        <v>-3.6920797999999997</v>
      </c>
      <c r="Y52">
        <v>-1.7929761800000001</v>
      </c>
      <c r="Z52" s="6">
        <v>1.8991036199999995</v>
      </c>
      <c r="AA52" t="s">
        <v>26</v>
      </c>
      <c r="AB52">
        <v>0</v>
      </c>
      <c r="AC52">
        <v>23.646000000000001</v>
      </c>
      <c r="AD52">
        <v>396330000</v>
      </c>
      <c r="AE52">
        <v>53</v>
      </c>
      <c r="AF52">
        <v>10</v>
      </c>
      <c r="AG52">
        <v>10</v>
      </c>
      <c r="AH52">
        <v>10</v>
      </c>
      <c r="AI52">
        <v>234</v>
      </c>
      <c r="AJ52">
        <v>234</v>
      </c>
      <c r="AK52">
        <v>27.341999999999999</v>
      </c>
      <c r="AL52">
        <v>41.9</v>
      </c>
      <c r="AM52">
        <v>2.8731637032968398</v>
      </c>
      <c r="AN52">
        <v>-1.8991034626960801</v>
      </c>
      <c r="AO52">
        <v>-4.8095084975614997</v>
      </c>
      <c r="AP52" t="s">
        <v>145</v>
      </c>
      <c r="AQ52" t="s">
        <v>145</v>
      </c>
      <c r="AR52" t="s">
        <v>146</v>
      </c>
      <c r="AS52" t="s">
        <v>145</v>
      </c>
      <c r="AU52" t="s">
        <v>4520</v>
      </c>
      <c r="AV52" s="3" t="s">
        <v>30172</v>
      </c>
      <c r="AW52" t="s">
        <v>32381</v>
      </c>
    </row>
    <row r="53" spans="1:49" x14ac:dyDescent="0.25">
      <c r="B53" t="s">
        <v>1110</v>
      </c>
      <c r="C53" s="7" t="e">
        <f>VLOOKUP(G53,#REF!,1,FALSE)</f>
        <v>#REF!</v>
      </c>
      <c r="D53" s="3" t="e">
        <v>#N/A</v>
      </c>
      <c r="E53" t="s">
        <v>4521</v>
      </c>
      <c r="F53" s="3" t="s">
        <v>32380</v>
      </c>
      <c r="G53" s="3" t="s">
        <v>6038</v>
      </c>
      <c r="I53" s="6">
        <v>1.8969030600000001</v>
      </c>
      <c r="J53">
        <f t="shared" si="0"/>
        <v>2.5022864417531498</v>
      </c>
      <c r="K53">
        <f t="shared" si="1"/>
        <v>3.1456728807143833E-3</v>
      </c>
      <c r="M53" t="s">
        <v>26</v>
      </c>
      <c r="N53">
        <v>-2.979581</v>
      </c>
      <c r="O53">
        <v>-2.7075719999999999</v>
      </c>
      <c r="P53">
        <v>-2.0867789999999999</v>
      </c>
      <c r="Q53">
        <v>-2.2348910000000002</v>
      </c>
      <c r="R53">
        <v>-1.8963270000000001</v>
      </c>
      <c r="S53">
        <v>-1.8604689999999999</v>
      </c>
      <c r="T53">
        <v>-0.58747179999999999</v>
      </c>
      <c r="U53">
        <v>-0.41737669999999999</v>
      </c>
      <c r="V53">
        <v>-0.24351210000000001</v>
      </c>
      <c r="W53">
        <v>0.68819490000000005</v>
      </c>
      <c r="X53">
        <v>-2.38103</v>
      </c>
      <c r="Y53">
        <v>-0.48412694000000001</v>
      </c>
      <c r="Z53" s="6">
        <v>1.8969030600000001</v>
      </c>
      <c r="AA53" t="s">
        <v>26</v>
      </c>
      <c r="AB53">
        <v>0</v>
      </c>
      <c r="AC53">
        <v>169.55</v>
      </c>
      <c r="AD53">
        <v>623550000</v>
      </c>
      <c r="AE53">
        <v>38</v>
      </c>
      <c r="AF53">
        <v>6</v>
      </c>
      <c r="AG53">
        <v>6</v>
      </c>
      <c r="AH53">
        <v>6</v>
      </c>
      <c r="AI53">
        <v>369</v>
      </c>
      <c r="AJ53">
        <v>369</v>
      </c>
      <c r="AK53">
        <v>40.871000000000002</v>
      </c>
      <c r="AL53">
        <v>22</v>
      </c>
      <c r="AM53">
        <v>2.5022864417531498</v>
      </c>
      <c r="AN53">
        <v>-1.89690286815166</v>
      </c>
      <c r="AO53">
        <v>-4.1645144646709298</v>
      </c>
      <c r="AP53" t="s">
        <v>1110</v>
      </c>
      <c r="AQ53" t="s">
        <v>1110</v>
      </c>
      <c r="AR53" t="s">
        <v>1111</v>
      </c>
      <c r="AS53" t="s">
        <v>1110</v>
      </c>
      <c r="AU53" t="s">
        <v>4521</v>
      </c>
      <c r="AV53" s="3" t="s">
        <v>30171</v>
      </c>
      <c r="AW53" t="s">
        <v>32380</v>
      </c>
    </row>
    <row r="54" spans="1:49" x14ac:dyDescent="0.25">
      <c r="B54" t="s">
        <v>491</v>
      </c>
      <c r="D54" s="3" t="s">
        <v>35501</v>
      </c>
      <c r="E54" t="s">
        <v>4522</v>
      </c>
      <c r="F54" s="3" t="s">
        <v>32379</v>
      </c>
      <c r="G54" s="3" t="s">
        <v>6039</v>
      </c>
      <c r="I54" s="6">
        <v>1.88759458</v>
      </c>
      <c r="J54">
        <f t="shared" si="0"/>
        <v>2.69616344186917</v>
      </c>
      <c r="K54">
        <f t="shared" si="1"/>
        <v>2.0129665498563628E-3</v>
      </c>
      <c r="M54" t="s">
        <v>26</v>
      </c>
      <c r="N54">
        <v>-0.15314130000000001</v>
      </c>
      <c r="O54">
        <v>-0.79130020000000001</v>
      </c>
      <c r="P54">
        <v>0.38877230000000002</v>
      </c>
      <c r="Q54">
        <v>-0.22242129999999999</v>
      </c>
      <c r="R54">
        <v>0.33686850000000002</v>
      </c>
      <c r="S54">
        <v>0.58453290000000002</v>
      </c>
      <c r="T54">
        <v>1.421373</v>
      </c>
      <c r="U54">
        <v>2.091815</v>
      </c>
      <c r="V54">
        <v>2.2897340000000002</v>
      </c>
      <c r="W54">
        <v>2.6092960000000001</v>
      </c>
      <c r="X54">
        <v>-8.8244400000000001E-2</v>
      </c>
      <c r="Y54">
        <v>1.79935018</v>
      </c>
      <c r="Z54" s="6">
        <v>1.88759458</v>
      </c>
      <c r="AA54" t="s">
        <v>26</v>
      </c>
      <c r="AB54">
        <v>0</v>
      </c>
      <c r="AC54">
        <v>126.15</v>
      </c>
      <c r="AD54">
        <v>1473000000</v>
      </c>
      <c r="AE54">
        <v>66</v>
      </c>
      <c r="AF54">
        <v>10</v>
      </c>
      <c r="AG54">
        <v>10</v>
      </c>
      <c r="AH54">
        <v>10</v>
      </c>
      <c r="AI54">
        <v>464</v>
      </c>
      <c r="AJ54">
        <v>464</v>
      </c>
      <c r="AK54">
        <v>49.281999999999996</v>
      </c>
      <c r="AL54">
        <v>25</v>
      </c>
      <c r="AM54">
        <v>2.69616344186917</v>
      </c>
      <c r="AN54">
        <v>-1.8875946164131201</v>
      </c>
      <c r="AO54">
        <v>-4.4959036288016403</v>
      </c>
      <c r="AP54" t="s">
        <v>491</v>
      </c>
      <c r="AQ54" t="s">
        <v>491</v>
      </c>
      <c r="AR54" t="s">
        <v>492</v>
      </c>
      <c r="AS54" t="s">
        <v>491</v>
      </c>
      <c r="AU54" t="s">
        <v>4522</v>
      </c>
      <c r="AV54" s="3" t="s">
        <v>30170</v>
      </c>
      <c r="AW54" t="s">
        <v>32379</v>
      </c>
    </row>
    <row r="55" spans="1:49" x14ac:dyDescent="0.25">
      <c r="B55" t="s">
        <v>3159</v>
      </c>
      <c r="D55" s="3" t="s">
        <v>35846</v>
      </c>
      <c r="E55" t="s">
        <v>4523</v>
      </c>
      <c r="F55" s="3" t="s">
        <v>32378</v>
      </c>
      <c r="G55" s="3" t="s">
        <v>6040</v>
      </c>
      <c r="I55" s="6">
        <v>1.8857959999999998</v>
      </c>
      <c r="J55">
        <f t="shared" si="0"/>
        <v>2.8758926066634101</v>
      </c>
      <c r="K55">
        <f t="shared" si="1"/>
        <v>1.3307834564822048E-3</v>
      </c>
      <c r="M55" t="s">
        <v>26</v>
      </c>
      <c r="N55">
        <v>0.72857550000000004</v>
      </c>
      <c r="O55">
        <v>0.63671889999999998</v>
      </c>
      <c r="P55">
        <v>0.99397519999999995</v>
      </c>
      <c r="Q55">
        <v>0.95596840000000005</v>
      </c>
      <c r="R55">
        <v>1.4917020000000001</v>
      </c>
      <c r="S55">
        <v>2.064829</v>
      </c>
      <c r="T55">
        <v>2.4122509999999999</v>
      </c>
      <c r="U55">
        <v>2.325088</v>
      </c>
      <c r="V55">
        <v>3.5754060000000001</v>
      </c>
      <c r="W55">
        <v>3.8583460000000001</v>
      </c>
      <c r="X55">
        <v>0.96138800000000013</v>
      </c>
      <c r="Y55">
        <v>2.8471839999999999</v>
      </c>
      <c r="Z55" s="6">
        <v>1.8857959999999998</v>
      </c>
      <c r="AA55" t="s">
        <v>26</v>
      </c>
      <c r="AB55">
        <v>0</v>
      </c>
      <c r="AC55">
        <v>323.31</v>
      </c>
      <c r="AD55">
        <v>3242300000</v>
      </c>
      <c r="AE55">
        <v>179</v>
      </c>
      <c r="AF55">
        <v>29</v>
      </c>
      <c r="AG55">
        <v>29</v>
      </c>
      <c r="AH55">
        <v>29</v>
      </c>
      <c r="AI55">
        <v>754</v>
      </c>
      <c r="AJ55">
        <v>754</v>
      </c>
      <c r="AK55">
        <v>82.525999999999996</v>
      </c>
      <c r="AL55">
        <v>35.5</v>
      </c>
      <c r="AM55">
        <v>2.8758926066634101</v>
      </c>
      <c r="AN55">
        <v>-1.88579589128494</v>
      </c>
      <c r="AO55">
        <v>-4.8144316797540396</v>
      </c>
      <c r="AP55" t="s">
        <v>3159</v>
      </c>
      <c r="AQ55" t="s">
        <v>3159</v>
      </c>
      <c r="AR55" t="s">
        <v>3160</v>
      </c>
      <c r="AS55" t="s">
        <v>3159</v>
      </c>
      <c r="AU55" t="s">
        <v>4523</v>
      </c>
      <c r="AV55" s="3" t="s">
        <v>30169</v>
      </c>
      <c r="AW55" t="s">
        <v>32378</v>
      </c>
    </row>
    <row r="56" spans="1:49" x14ac:dyDescent="0.25">
      <c r="B56" t="s">
        <v>2589</v>
      </c>
      <c r="D56" s="3" t="s">
        <v>35169</v>
      </c>
      <c r="E56" t="s">
        <v>4524</v>
      </c>
      <c r="F56" s="3" t="s">
        <v>32377</v>
      </c>
      <c r="G56" s="3" t="s">
        <v>6041</v>
      </c>
      <c r="I56" s="6">
        <v>1.8795966666666661</v>
      </c>
      <c r="J56">
        <f t="shared" si="0"/>
        <v>2.9046665421699398</v>
      </c>
      <c r="K56">
        <f t="shared" si="1"/>
        <v>1.2454705357330923E-3</v>
      </c>
      <c r="M56" t="s">
        <v>26</v>
      </c>
      <c r="N56" t="s">
        <v>27</v>
      </c>
      <c r="O56">
        <v>-4.3775849999999998</v>
      </c>
      <c r="P56">
        <v>-4.275525</v>
      </c>
      <c r="Q56">
        <v>-3.3388049999999998</v>
      </c>
      <c r="R56">
        <v>-4.032629</v>
      </c>
      <c r="S56" t="s">
        <v>27</v>
      </c>
      <c r="T56" t="s">
        <v>27</v>
      </c>
      <c r="U56">
        <v>-1.971803</v>
      </c>
      <c r="V56">
        <v>-2.2877450000000001</v>
      </c>
      <c r="W56">
        <v>-2.1200700000000001</v>
      </c>
      <c r="X56">
        <v>-4.0061359999999997</v>
      </c>
      <c r="Y56">
        <v>-2.1265393333333336</v>
      </c>
      <c r="Z56" s="6">
        <v>1.8795966666666661</v>
      </c>
      <c r="AA56" t="s">
        <v>26</v>
      </c>
      <c r="AB56">
        <v>0</v>
      </c>
      <c r="AC56">
        <v>35.731999999999999</v>
      </c>
      <c r="AD56">
        <v>176120000</v>
      </c>
      <c r="AE56">
        <v>23</v>
      </c>
      <c r="AF56">
        <v>11</v>
      </c>
      <c r="AG56">
        <v>11</v>
      </c>
      <c r="AH56">
        <v>11</v>
      </c>
      <c r="AI56">
        <v>477</v>
      </c>
      <c r="AJ56">
        <v>477</v>
      </c>
      <c r="AK56">
        <v>52.524999999999999</v>
      </c>
      <c r="AL56">
        <v>34.200000000000003</v>
      </c>
      <c r="AM56">
        <v>2.9046665421699398</v>
      </c>
      <c r="AN56">
        <v>-1.87959674994151</v>
      </c>
      <c r="AO56">
        <v>-6.5466622773743604</v>
      </c>
      <c r="AP56" t="s">
        <v>2589</v>
      </c>
      <c r="AQ56" t="s">
        <v>2589</v>
      </c>
      <c r="AR56" t="s">
        <v>2590</v>
      </c>
      <c r="AS56" t="s">
        <v>2589</v>
      </c>
      <c r="AU56" t="s">
        <v>4524</v>
      </c>
      <c r="AV56" s="3" t="s">
        <v>30168</v>
      </c>
      <c r="AW56" t="s">
        <v>32377</v>
      </c>
    </row>
    <row r="57" spans="1:49" x14ac:dyDescent="0.25">
      <c r="B57" t="s">
        <v>4312</v>
      </c>
      <c r="D57" s="3" t="s">
        <v>35838</v>
      </c>
      <c r="E57" t="s">
        <v>4525</v>
      </c>
      <c r="F57" s="3" t="s">
        <v>32376</v>
      </c>
      <c r="G57" s="3" t="s">
        <v>6421</v>
      </c>
      <c r="I57" s="6">
        <v>1.8375011799999998</v>
      </c>
      <c r="J57">
        <f t="shared" si="0"/>
        <v>1.6050751796212399</v>
      </c>
      <c r="K57">
        <f t="shared" si="1"/>
        <v>2.4827032935960978E-2</v>
      </c>
      <c r="M57" t="s">
        <v>26</v>
      </c>
      <c r="N57">
        <v>-1.043676</v>
      </c>
      <c r="O57">
        <v>-1.158326</v>
      </c>
      <c r="P57">
        <v>-0.53505590000000003</v>
      </c>
      <c r="Q57">
        <v>-0.50428689999999998</v>
      </c>
      <c r="R57">
        <v>-0.48338009999999998</v>
      </c>
      <c r="S57">
        <v>-1.485741</v>
      </c>
      <c r="T57">
        <v>1.708237</v>
      </c>
      <c r="U57">
        <v>1.8050569999999999</v>
      </c>
      <c r="V57">
        <v>1.449139</v>
      </c>
      <c r="W57">
        <v>1.986089</v>
      </c>
      <c r="X57">
        <v>-0.74494497999999998</v>
      </c>
      <c r="Y57">
        <v>1.0925562</v>
      </c>
      <c r="Z57" s="6">
        <v>1.8375011799999998</v>
      </c>
      <c r="AA57" t="s">
        <v>26</v>
      </c>
      <c r="AB57">
        <v>0</v>
      </c>
      <c r="AC57">
        <v>208.83</v>
      </c>
      <c r="AD57">
        <v>2232500000</v>
      </c>
      <c r="AE57">
        <v>117</v>
      </c>
      <c r="AF57">
        <v>19</v>
      </c>
      <c r="AG57">
        <v>19</v>
      </c>
      <c r="AH57">
        <v>19</v>
      </c>
      <c r="AI57">
        <v>509</v>
      </c>
      <c r="AJ57">
        <v>509</v>
      </c>
      <c r="AK57">
        <v>58.320999999999998</v>
      </c>
      <c r="AL57">
        <v>35.4</v>
      </c>
      <c r="AM57">
        <v>1.6050751796212399</v>
      </c>
      <c r="AN57">
        <v>-1.8375010848045299</v>
      </c>
      <c r="AO57">
        <v>-2.7560174154527002</v>
      </c>
      <c r="AP57" t="s">
        <v>4312</v>
      </c>
      <c r="AQ57" t="s">
        <v>4312</v>
      </c>
      <c r="AR57" t="s">
        <v>4313</v>
      </c>
      <c r="AS57" t="s">
        <v>4312</v>
      </c>
      <c r="AU57" t="s">
        <v>4525</v>
      </c>
      <c r="AV57" s="3" t="s">
        <v>30167</v>
      </c>
      <c r="AW57" t="s">
        <v>32376</v>
      </c>
    </row>
    <row r="58" spans="1:49" x14ac:dyDescent="0.25">
      <c r="B58" t="s">
        <v>1729</v>
      </c>
      <c r="D58" s="3" t="s">
        <v>35561</v>
      </c>
      <c r="E58" t="s">
        <v>4526</v>
      </c>
      <c r="F58" s="3" t="s">
        <v>32375</v>
      </c>
      <c r="G58" s="3" t="s">
        <v>6043</v>
      </c>
      <c r="I58" s="6">
        <v>1.8305585583333335</v>
      </c>
      <c r="J58">
        <f t="shared" si="0"/>
        <v>1.9756525721801299</v>
      </c>
      <c r="K58">
        <f t="shared" si="1"/>
        <v>1.0576632825806747E-2</v>
      </c>
      <c r="M58" t="s">
        <v>26</v>
      </c>
      <c r="N58">
        <v>-3.0748899999999999</v>
      </c>
      <c r="O58">
        <v>-3.3990339999999999</v>
      </c>
      <c r="P58" t="s">
        <v>27</v>
      </c>
      <c r="Q58">
        <v>-2.5427780000000002</v>
      </c>
      <c r="R58" t="s">
        <v>27</v>
      </c>
      <c r="S58" t="s">
        <v>27</v>
      </c>
      <c r="T58">
        <v>-2.0107219999999999</v>
      </c>
      <c r="U58">
        <v>-1.4208769999999999</v>
      </c>
      <c r="V58">
        <v>-0.8574311</v>
      </c>
      <c r="W58">
        <v>-0.41100500000000001</v>
      </c>
      <c r="X58">
        <v>-3.0055673333333335</v>
      </c>
      <c r="Y58">
        <v>-1.175008775</v>
      </c>
      <c r="Z58" s="6">
        <v>1.8305585583333335</v>
      </c>
      <c r="AA58" t="s">
        <v>26</v>
      </c>
      <c r="AB58">
        <v>0</v>
      </c>
      <c r="AC58">
        <v>92.418000000000006</v>
      </c>
      <c r="AD58">
        <v>147930000</v>
      </c>
      <c r="AE58">
        <v>12</v>
      </c>
      <c r="AF58">
        <v>4</v>
      </c>
      <c r="AG58">
        <v>4</v>
      </c>
      <c r="AH58">
        <v>4</v>
      </c>
      <c r="AI58">
        <v>387</v>
      </c>
      <c r="AJ58">
        <v>387</v>
      </c>
      <c r="AK58">
        <v>44.665999999999997</v>
      </c>
      <c r="AL58">
        <v>14.7</v>
      </c>
      <c r="AM58">
        <v>1.9756525721801299</v>
      </c>
      <c r="AN58">
        <v>-1.8305583198865301</v>
      </c>
      <c r="AO58">
        <v>-3.97563256947657</v>
      </c>
      <c r="AP58" t="s">
        <v>1729</v>
      </c>
      <c r="AQ58" t="s">
        <v>1729</v>
      </c>
      <c r="AR58" t="s">
        <v>1730</v>
      </c>
      <c r="AS58" t="s">
        <v>1729</v>
      </c>
      <c r="AU58" t="s">
        <v>4526</v>
      </c>
      <c r="AV58" s="3" t="s">
        <v>30166</v>
      </c>
      <c r="AW58" t="s">
        <v>32375</v>
      </c>
    </row>
    <row r="59" spans="1:49" x14ac:dyDescent="0.25">
      <c r="B59" t="s">
        <v>2221</v>
      </c>
      <c r="D59" s="3" t="s">
        <v>35662</v>
      </c>
      <c r="E59" t="s">
        <v>4527</v>
      </c>
      <c r="F59" s="3" t="s">
        <v>32374</v>
      </c>
      <c r="G59" s="3" t="s">
        <v>6044</v>
      </c>
      <c r="I59" s="6">
        <v>1.804489875</v>
      </c>
      <c r="J59">
        <f t="shared" si="0"/>
        <v>1.6191408332580799</v>
      </c>
      <c r="K59">
        <f t="shared" si="1"/>
        <v>2.4035832382953204E-2</v>
      </c>
      <c r="M59" t="s">
        <v>26</v>
      </c>
      <c r="N59" t="s">
        <v>27</v>
      </c>
      <c r="O59">
        <v>-3.7171660000000002</v>
      </c>
      <c r="P59" t="s">
        <v>27</v>
      </c>
      <c r="Q59" t="s">
        <v>27</v>
      </c>
      <c r="R59">
        <v>-3.0007130000000002</v>
      </c>
      <c r="S59">
        <v>-2.2430430000000001</v>
      </c>
      <c r="T59">
        <v>-1.8246260000000001</v>
      </c>
      <c r="U59" t="s">
        <v>27</v>
      </c>
      <c r="V59">
        <v>-1.3232429999999999</v>
      </c>
      <c r="W59">
        <v>-0.82688649999999997</v>
      </c>
      <c r="X59">
        <v>-3.3589395</v>
      </c>
      <c r="Y59">
        <v>-1.5544496249999999</v>
      </c>
      <c r="Z59" s="6">
        <v>1.804489875</v>
      </c>
      <c r="AA59" t="s">
        <v>26</v>
      </c>
      <c r="AB59">
        <v>0</v>
      </c>
      <c r="AC59">
        <v>21.172999999999998</v>
      </c>
      <c r="AD59">
        <v>119220000</v>
      </c>
      <c r="AE59">
        <v>22</v>
      </c>
      <c r="AF59" t="s">
        <v>27</v>
      </c>
      <c r="AG59">
        <v>6</v>
      </c>
      <c r="AH59">
        <v>6</v>
      </c>
      <c r="AI59" t="s">
        <v>27</v>
      </c>
      <c r="AJ59">
        <v>439</v>
      </c>
      <c r="AK59">
        <v>48.042000000000002</v>
      </c>
      <c r="AL59">
        <v>14.1</v>
      </c>
      <c r="AM59">
        <v>1.6191408332580799</v>
      </c>
      <c r="AN59">
        <v>-1.80448986589909</v>
      </c>
      <c r="AO59">
        <v>-3.5389628240710298</v>
      </c>
      <c r="AP59" t="s">
        <v>2220</v>
      </c>
      <c r="AQ59" t="s">
        <v>2221</v>
      </c>
      <c r="AR59" t="s">
        <v>2222</v>
      </c>
      <c r="AS59" t="s">
        <v>2221</v>
      </c>
      <c r="AU59" t="s">
        <v>4527</v>
      </c>
      <c r="AV59" s="3" t="s">
        <v>30165</v>
      </c>
      <c r="AW59" t="s">
        <v>32374</v>
      </c>
    </row>
    <row r="60" spans="1:49" x14ac:dyDescent="0.25">
      <c r="B60" t="s">
        <v>3484</v>
      </c>
      <c r="D60" s="3" t="s">
        <v>35351</v>
      </c>
      <c r="E60" t="s">
        <v>4528</v>
      </c>
      <c r="F60" s="3" t="s">
        <v>32373</v>
      </c>
      <c r="G60" s="3" t="s">
        <v>6045</v>
      </c>
      <c r="I60" s="6">
        <v>1.79821974</v>
      </c>
      <c r="J60">
        <f t="shared" si="0"/>
        <v>2.90891164122923</v>
      </c>
      <c r="K60">
        <f t="shared" si="1"/>
        <v>1.2333557383550232E-3</v>
      </c>
      <c r="M60" t="s">
        <v>26</v>
      </c>
      <c r="N60">
        <v>-2.319251</v>
      </c>
      <c r="O60">
        <v>-2.3022629999999999</v>
      </c>
      <c r="P60">
        <v>-2.066497</v>
      </c>
      <c r="Q60">
        <v>-2.5440369999999999</v>
      </c>
      <c r="R60">
        <v>-1.8720490000000001</v>
      </c>
      <c r="S60">
        <v>-1.7470589999999999</v>
      </c>
      <c r="T60">
        <v>-0.4220141</v>
      </c>
      <c r="U60">
        <v>-0.1167393</v>
      </c>
      <c r="V60">
        <v>-0.1256554</v>
      </c>
      <c r="W60">
        <v>0.2984695</v>
      </c>
      <c r="X60">
        <v>-2.2208193999999999</v>
      </c>
      <c r="Y60">
        <v>-0.42259965999999993</v>
      </c>
      <c r="Z60" s="6">
        <v>1.79821974</v>
      </c>
      <c r="AA60" t="s">
        <v>26</v>
      </c>
      <c r="AB60">
        <v>0</v>
      </c>
      <c r="AC60">
        <v>79.067999999999998</v>
      </c>
      <c r="AD60">
        <v>449860000</v>
      </c>
      <c r="AE60">
        <v>80</v>
      </c>
      <c r="AF60">
        <v>12</v>
      </c>
      <c r="AG60">
        <v>12</v>
      </c>
      <c r="AH60">
        <v>12</v>
      </c>
      <c r="AI60">
        <v>889</v>
      </c>
      <c r="AJ60">
        <v>889</v>
      </c>
      <c r="AK60">
        <v>98.384</v>
      </c>
      <c r="AL60">
        <v>22.9</v>
      </c>
      <c r="AM60">
        <v>2.90891164122923</v>
      </c>
      <c r="AN60">
        <v>-1.79821967333555</v>
      </c>
      <c r="AO60">
        <v>-4.8742206523701102</v>
      </c>
      <c r="AP60" t="s">
        <v>3484</v>
      </c>
      <c r="AQ60" t="s">
        <v>3484</v>
      </c>
      <c r="AR60" t="s">
        <v>3485</v>
      </c>
      <c r="AS60" t="s">
        <v>3484</v>
      </c>
      <c r="AU60" t="s">
        <v>4528</v>
      </c>
      <c r="AV60" s="3" t="s">
        <v>30164</v>
      </c>
      <c r="AW60" t="s">
        <v>32373</v>
      </c>
    </row>
    <row r="61" spans="1:49" x14ac:dyDescent="0.25">
      <c r="B61" t="s">
        <v>3711</v>
      </c>
      <c r="D61" s="3" t="s">
        <v>35659</v>
      </c>
      <c r="E61" t="s">
        <v>4529</v>
      </c>
      <c r="F61" s="3" t="s">
        <v>32372</v>
      </c>
      <c r="G61" s="3" t="s">
        <v>6046</v>
      </c>
      <c r="I61" s="6">
        <v>1.7850332</v>
      </c>
      <c r="J61">
        <f t="shared" si="0"/>
        <v>3.2476265745581898</v>
      </c>
      <c r="K61">
        <f t="shared" si="1"/>
        <v>5.6542294129663482E-4</v>
      </c>
      <c r="M61" t="s">
        <v>26</v>
      </c>
      <c r="N61">
        <v>4.6830400000000001</v>
      </c>
      <c r="O61">
        <v>4.6480230000000002</v>
      </c>
      <c r="P61">
        <v>4.4447650000000003</v>
      </c>
      <c r="Q61">
        <v>4.6753359999999997</v>
      </c>
      <c r="R61">
        <v>4.5141540000000004</v>
      </c>
      <c r="S61">
        <v>5.1605879999999997</v>
      </c>
      <c r="T61">
        <v>6.4600559999999998</v>
      </c>
      <c r="U61">
        <v>6.4928980000000003</v>
      </c>
      <c r="V61">
        <v>6.7703189999999998</v>
      </c>
      <c r="W61">
        <v>7.0066230000000003</v>
      </c>
      <c r="X61">
        <v>4.5930635999999998</v>
      </c>
      <c r="Y61">
        <v>6.3780967999999998</v>
      </c>
      <c r="Z61" s="6">
        <v>1.7850332</v>
      </c>
      <c r="AA61" t="s">
        <v>26</v>
      </c>
      <c r="AB61">
        <v>0</v>
      </c>
      <c r="AC61">
        <v>323.31</v>
      </c>
      <c r="AD61">
        <v>56666000000</v>
      </c>
      <c r="AE61">
        <v>1001</v>
      </c>
      <c r="AF61">
        <v>57</v>
      </c>
      <c r="AG61">
        <v>57</v>
      </c>
      <c r="AH61">
        <v>57</v>
      </c>
      <c r="AI61">
        <v>802</v>
      </c>
      <c r="AJ61">
        <v>802</v>
      </c>
      <c r="AK61">
        <v>91.352000000000004</v>
      </c>
      <c r="AL61">
        <v>80.400000000000006</v>
      </c>
      <c r="AM61">
        <v>3.2476265745581898</v>
      </c>
      <c r="AN61">
        <v>-1.78503322601318</v>
      </c>
      <c r="AO61">
        <v>-5.5123940118468902</v>
      </c>
      <c r="AP61" t="s">
        <v>3711</v>
      </c>
      <c r="AQ61" t="s">
        <v>3711</v>
      </c>
      <c r="AR61" t="s">
        <v>3712</v>
      </c>
      <c r="AS61" t="s">
        <v>3711</v>
      </c>
      <c r="AU61" t="s">
        <v>4529</v>
      </c>
      <c r="AV61" s="3" t="s">
        <v>30163</v>
      </c>
      <c r="AW61" t="s">
        <v>32372</v>
      </c>
    </row>
    <row r="62" spans="1:49" x14ac:dyDescent="0.25">
      <c r="A62" s="7" t="s">
        <v>1138</v>
      </c>
      <c r="B62" t="s">
        <v>1138</v>
      </c>
      <c r="D62" s="3" t="e">
        <v>#N/A</v>
      </c>
      <c r="E62" t="s">
        <v>4487</v>
      </c>
      <c r="F62" s="3" t="s">
        <v>32371</v>
      </c>
      <c r="G62" s="3" t="e">
        <v>#N/A</v>
      </c>
      <c r="I62" s="6">
        <v>1.7842736520000002</v>
      </c>
      <c r="J62">
        <f t="shared" si="0"/>
        <v>2.99956734939629</v>
      </c>
      <c r="K62">
        <f t="shared" si="1"/>
        <v>1.000996711217393E-3</v>
      </c>
      <c r="M62" t="s">
        <v>26</v>
      </c>
      <c r="N62">
        <v>-2.8699379999999999</v>
      </c>
      <c r="O62">
        <v>-2.4647060000000001</v>
      </c>
      <c r="P62">
        <v>-3.2846890000000002</v>
      </c>
      <c r="Q62">
        <v>-2.633518</v>
      </c>
      <c r="R62">
        <v>-2.1654849999999999</v>
      </c>
      <c r="S62">
        <v>-1.566784</v>
      </c>
      <c r="T62">
        <v>-1.4735480000000001</v>
      </c>
      <c r="U62">
        <v>-1.0303960000000001</v>
      </c>
      <c r="V62">
        <v>-0.38205050000000002</v>
      </c>
      <c r="W62">
        <v>-4.4189239999999998E-2</v>
      </c>
      <c r="X62">
        <v>-2.6836672000000004</v>
      </c>
      <c r="Y62">
        <v>-0.89939354800000015</v>
      </c>
      <c r="Z62" s="6">
        <v>1.7842736520000002</v>
      </c>
      <c r="AA62" t="s">
        <v>26</v>
      </c>
      <c r="AB62">
        <v>0</v>
      </c>
      <c r="AC62">
        <v>68.084999999999994</v>
      </c>
      <c r="AD62">
        <v>292980000</v>
      </c>
      <c r="AE62">
        <v>32</v>
      </c>
      <c r="AF62">
        <v>5</v>
      </c>
      <c r="AG62">
        <v>5</v>
      </c>
      <c r="AH62">
        <v>5</v>
      </c>
      <c r="AI62">
        <v>845</v>
      </c>
      <c r="AJ62">
        <v>845</v>
      </c>
      <c r="AK62">
        <v>96.674999999999997</v>
      </c>
      <c r="AL62">
        <v>10.8</v>
      </c>
      <c r="AM62">
        <v>2.99956734939629</v>
      </c>
      <c r="AN62">
        <v>-1.7842738986015301</v>
      </c>
      <c r="AO62">
        <v>-5.0405042209438697</v>
      </c>
      <c r="AP62" t="s">
        <v>1138</v>
      </c>
      <c r="AQ62" t="s">
        <v>1138</v>
      </c>
      <c r="AR62" t="s">
        <v>1139</v>
      </c>
      <c r="AS62" t="s">
        <v>1138</v>
      </c>
      <c r="AU62" t="s">
        <v>4487</v>
      </c>
      <c r="AV62" s="3" t="s">
        <v>30162</v>
      </c>
      <c r="AW62" t="s">
        <v>32371</v>
      </c>
    </row>
    <row r="63" spans="1:49" x14ac:dyDescent="0.25">
      <c r="B63" t="s">
        <v>1182</v>
      </c>
      <c r="D63" s="3" t="s">
        <v>35365</v>
      </c>
      <c r="E63" t="s">
        <v>4530</v>
      </c>
      <c r="F63" s="3" t="s">
        <v>32370</v>
      </c>
      <c r="G63" s="3" t="s">
        <v>6047</v>
      </c>
      <c r="I63" s="6">
        <v>1.7758436600000005</v>
      </c>
      <c r="J63">
        <f t="shared" si="0"/>
        <v>4.6938395117600598</v>
      </c>
      <c r="K63">
        <f t="shared" si="1"/>
        <v>2.0237668989403069E-5</v>
      </c>
      <c r="M63" t="s">
        <v>26</v>
      </c>
      <c r="N63">
        <v>-0.17760480000000001</v>
      </c>
      <c r="O63">
        <v>0.84420110000000004</v>
      </c>
      <c r="P63">
        <v>0.72666280000000005</v>
      </c>
      <c r="Q63">
        <v>0.28864089999999998</v>
      </c>
      <c r="R63">
        <v>0.46581669999999997</v>
      </c>
      <c r="S63">
        <v>2.1723219999999999</v>
      </c>
      <c r="T63">
        <v>2.462329</v>
      </c>
      <c r="U63">
        <v>1.982758</v>
      </c>
      <c r="V63">
        <v>2.080505</v>
      </c>
      <c r="W63">
        <v>2.329021</v>
      </c>
      <c r="X63">
        <v>0.42954334000000005</v>
      </c>
      <c r="Y63">
        <v>2.2053870000000004</v>
      </c>
      <c r="Z63" s="6">
        <v>1.7758436600000005</v>
      </c>
      <c r="AA63" t="s">
        <v>26</v>
      </c>
      <c r="AB63">
        <v>0</v>
      </c>
      <c r="AC63">
        <v>287.67</v>
      </c>
      <c r="AD63">
        <v>2954100000</v>
      </c>
      <c r="AE63">
        <v>148</v>
      </c>
      <c r="AF63">
        <v>20</v>
      </c>
      <c r="AG63">
        <v>20</v>
      </c>
      <c r="AH63">
        <v>20</v>
      </c>
      <c r="AI63">
        <v>372</v>
      </c>
      <c r="AJ63">
        <v>372</v>
      </c>
      <c r="AK63">
        <v>42.091999999999999</v>
      </c>
      <c r="AL63">
        <v>67.7</v>
      </c>
      <c r="AM63">
        <v>4.6938395117600598</v>
      </c>
      <c r="AN63">
        <v>-1.77584367990494</v>
      </c>
      <c r="AO63">
        <v>-8.8926998842003897</v>
      </c>
      <c r="AP63" t="s">
        <v>1182</v>
      </c>
      <c r="AQ63" t="s">
        <v>1182</v>
      </c>
      <c r="AR63" t="s">
        <v>1183</v>
      </c>
      <c r="AS63" t="s">
        <v>1182</v>
      </c>
      <c r="AU63" t="s">
        <v>4530</v>
      </c>
      <c r="AV63" s="3" t="s">
        <v>30161</v>
      </c>
      <c r="AW63" t="s">
        <v>32370</v>
      </c>
    </row>
    <row r="64" spans="1:49" x14ac:dyDescent="0.25">
      <c r="B64" t="s">
        <v>3849</v>
      </c>
      <c r="D64" s="3" t="e">
        <v>#N/A</v>
      </c>
      <c r="E64" t="s">
        <v>4531</v>
      </c>
      <c r="F64" s="3" t="s">
        <v>32369</v>
      </c>
      <c r="G64" s="3" t="e">
        <v>#N/A</v>
      </c>
      <c r="I64" s="6">
        <v>1.7575419700000001</v>
      </c>
      <c r="J64">
        <f t="shared" si="0"/>
        <v>2.7444505978659901</v>
      </c>
      <c r="K64">
        <f t="shared" si="1"/>
        <v>1.8011480080893673E-3</v>
      </c>
      <c r="M64" t="s">
        <v>26</v>
      </c>
      <c r="N64">
        <v>-2.6791149999999999</v>
      </c>
      <c r="O64">
        <v>-3.6321370000000002</v>
      </c>
      <c r="P64">
        <v>-3.3725879999999999</v>
      </c>
      <c r="Q64">
        <v>-2.6543369999999999</v>
      </c>
      <c r="R64" t="s">
        <v>27</v>
      </c>
      <c r="S64">
        <v>-2.0405229999999999</v>
      </c>
      <c r="T64">
        <v>-1.4870099999999999</v>
      </c>
      <c r="U64">
        <v>-0.87507440000000003</v>
      </c>
      <c r="V64">
        <v>-1.596114</v>
      </c>
      <c r="W64">
        <v>-0.63629000000000002</v>
      </c>
      <c r="X64">
        <v>-3.08454425</v>
      </c>
      <c r="Y64">
        <v>-1.3270022799999999</v>
      </c>
      <c r="Z64" s="6">
        <v>1.7575419700000001</v>
      </c>
      <c r="AA64" t="s">
        <v>26</v>
      </c>
      <c r="AB64">
        <v>0</v>
      </c>
      <c r="AC64">
        <v>156.47</v>
      </c>
      <c r="AD64">
        <v>250260000</v>
      </c>
      <c r="AE64">
        <v>38</v>
      </c>
      <c r="AF64">
        <v>5</v>
      </c>
      <c r="AG64">
        <v>5</v>
      </c>
      <c r="AH64">
        <v>5</v>
      </c>
      <c r="AI64">
        <v>328</v>
      </c>
      <c r="AJ64">
        <v>328</v>
      </c>
      <c r="AK64">
        <v>37.277000000000001</v>
      </c>
      <c r="AL64">
        <v>28.7</v>
      </c>
      <c r="AM64">
        <v>2.7444505978659901</v>
      </c>
      <c r="AN64">
        <v>-1.7575420022010799</v>
      </c>
      <c r="AO64">
        <v>-4.8763372657530697</v>
      </c>
      <c r="AP64" t="s">
        <v>3849</v>
      </c>
      <c r="AQ64" t="s">
        <v>3849</v>
      </c>
      <c r="AR64" t="s">
        <v>3850</v>
      </c>
      <c r="AS64" t="s">
        <v>3849</v>
      </c>
      <c r="AU64" t="s">
        <v>4531</v>
      </c>
      <c r="AV64" s="3" t="s">
        <v>30160</v>
      </c>
      <c r="AW64" t="s">
        <v>32369</v>
      </c>
    </row>
    <row r="65" spans="1:49" x14ac:dyDescent="0.25">
      <c r="B65" t="s">
        <v>475</v>
      </c>
      <c r="D65" s="3" t="s">
        <v>35418</v>
      </c>
      <c r="E65" t="s">
        <v>4532</v>
      </c>
      <c r="F65" s="3" t="s">
        <v>32368</v>
      </c>
      <c r="G65" s="3" t="s">
        <v>6049</v>
      </c>
      <c r="I65" s="6">
        <v>1.7346726533333332</v>
      </c>
      <c r="J65">
        <f t="shared" si="0"/>
        <v>2.3326601870538601</v>
      </c>
      <c r="K65">
        <f t="shared" si="1"/>
        <v>4.6487887660603324E-3</v>
      </c>
      <c r="M65" t="s">
        <v>26</v>
      </c>
      <c r="N65" t="s">
        <v>27</v>
      </c>
      <c r="O65">
        <v>-3.1012919999999999</v>
      </c>
      <c r="P65">
        <v>-3.2511809999999999</v>
      </c>
      <c r="Q65">
        <v>-2.4321280000000001</v>
      </c>
      <c r="R65" t="s">
        <v>27</v>
      </c>
      <c r="S65">
        <v>-2.168021</v>
      </c>
      <c r="T65">
        <v>-1.2849710000000001</v>
      </c>
      <c r="U65">
        <v>-0.94407240000000003</v>
      </c>
      <c r="V65">
        <v>-0.90267120000000001</v>
      </c>
      <c r="W65">
        <v>-0.66790280000000002</v>
      </c>
      <c r="X65">
        <v>-2.9282003333333333</v>
      </c>
      <c r="Y65">
        <v>-1.1935276800000001</v>
      </c>
      <c r="Z65" s="6">
        <v>1.7346726533333332</v>
      </c>
      <c r="AA65" t="s">
        <v>26</v>
      </c>
      <c r="AB65">
        <v>0</v>
      </c>
      <c r="AC65">
        <v>35.220999999999997</v>
      </c>
      <c r="AD65">
        <v>391440000</v>
      </c>
      <c r="AE65">
        <v>22</v>
      </c>
      <c r="AF65">
        <v>6</v>
      </c>
      <c r="AG65">
        <v>6</v>
      </c>
      <c r="AH65">
        <v>6</v>
      </c>
      <c r="AI65">
        <v>327</v>
      </c>
      <c r="AJ65">
        <v>327</v>
      </c>
      <c r="AK65">
        <v>37.405000000000001</v>
      </c>
      <c r="AL65">
        <v>21.1</v>
      </c>
      <c r="AM65">
        <v>2.3326601870538601</v>
      </c>
      <c r="AN65">
        <v>-1.7346723000208499</v>
      </c>
      <c r="AO65">
        <v>-4.3838511692652196</v>
      </c>
      <c r="AP65" t="s">
        <v>475</v>
      </c>
      <c r="AQ65" t="s">
        <v>475</v>
      </c>
      <c r="AR65" t="s">
        <v>476</v>
      </c>
      <c r="AS65" t="s">
        <v>475</v>
      </c>
      <c r="AU65" t="s">
        <v>4532</v>
      </c>
      <c r="AV65" s="3" t="s">
        <v>30159</v>
      </c>
      <c r="AW65" t="s">
        <v>32368</v>
      </c>
    </row>
    <row r="66" spans="1:49" x14ac:dyDescent="0.25">
      <c r="B66" t="s">
        <v>1950</v>
      </c>
      <c r="D66" s="3" t="s">
        <v>36055</v>
      </c>
      <c r="E66" t="s">
        <v>4533</v>
      </c>
      <c r="F66" s="3" t="s">
        <v>32367</v>
      </c>
      <c r="G66" s="3" t="s">
        <v>6000</v>
      </c>
      <c r="I66" s="6">
        <v>1.7305854250000003</v>
      </c>
      <c r="J66">
        <f t="shared" si="0"/>
        <v>3.4188821879126601</v>
      </c>
      <c r="K66">
        <f t="shared" si="1"/>
        <v>3.8116921003984326E-4</v>
      </c>
      <c r="M66" t="s">
        <v>26</v>
      </c>
      <c r="N66">
        <v>-2.6959140000000001</v>
      </c>
      <c r="O66">
        <v>-2.67462</v>
      </c>
      <c r="P66">
        <v>-1.578033</v>
      </c>
      <c r="Q66">
        <v>-2.241492</v>
      </c>
      <c r="R66">
        <v>-2.6328239999999998</v>
      </c>
      <c r="S66" t="s">
        <v>27</v>
      </c>
      <c r="T66">
        <v>-0.8294975</v>
      </c>
      <c r="U66">
        <v>-0.84731789999999996</v>
      </c>
      <c r="V66">
        <v>-0.61981900000000001</v>
      </c>
      <c r="W66">
        <v>-0.2393303</v>
      </c>
      <c r="X66">
        <v>-2.3645766000000004</v>
      </c>
      <c r="Y66">
        <v>-0.63399117500000002</v>
      </c>
      <c r="Z66" s="6">
        <v>1.7305854250000003</v>
      </c>
      <c r="AA66" t="s">
        <v>26</v>
      </c>
      <c r="AB66">
        <v>0</v>
      </c>
      <c r="AC66">
        <v>39.475999999999999</v>
      </c>
      <c r="AD66">
        <v>758330000</v>
      </c>
      <c r="AE66">
        <v>23</v>
      </c>
      <c r="AF66">
        <v>9</v>
      </c>
      <c r="AG66">
        <v>9</v>
      </c>
      <c r="AH66">
        <v>9</v>
      </c>
      <c r="AI66">
        <v>277</v>
      </c>
      <c r="AJ66">
        <v>277</v>
      </c>
      <c r="AK66">
        <v>31.783000000000001</v>
      </c>
      <c r="AL66">
        <v>43.3</v>
      </c>
      <c r="AM66">
        <v>3.4188821879126601</v>
      </c>
      <c r="AN66">
        <v>-1.7305854089558099</v>
      </c>
      <c r="AO66">
        <v>-6.3610779748853297</v>
      </c>
      <c r="AP66" t="s">
        <v>1950</v>
      </c>
      <c r="AQ66" t="s">
        <v>1950</v>
      </c>
      <c r="AR66" t="s">
        <v>1951</v>
      </c>
      <c r="AS66" t="s">
        <v>1950</v>
      </c>
      <c r="AU66" t="s">
        <v>4533</v>
      </c>
      <c r="AV66" s="3" t="s">
        <v>30158</v>
      </c>
      <c r="AW66" t="s">
        <v>32367</v>
      </c>
    </row>
    <row r="67" spans="1:49" x14ac:dyDescent="0.25">
      <c r="B67" t="s">
        <v>4198</v>
      </c>
      <c r="D67" s="3" t="s">
        <v>35271</v>
      </c>
      <c r="E67" t="s">
        <v>4534</v>
      </c>
      <c r="F67" s="3" t="s">
        <v>32366</v>
      </c>
      <c r="G67" s="3" t="s">
        <v>6050</v>
      </c>
      <c r="I67" s="6">
        <v>1.7270932599999997</v>
      </c>
      <c r="J67">
        <f t="shared" si="0"/>
        <v>2.1320171419948601</v>
      </c>
      <c r="K67">
        <f t="shared" si="1"/>
        <v>7.3787510495847627E-3</v>
      </c>
      <c r="M67" t="s">
        <v>26</v>
      </c>
      <c r="N67">
        <v>-2.740634</v>
      </c>
      <c r="O67">
        <v>-2.7317450000000001</v>
      </c>
      <c r="P67">
        <v>-2.0184980000000001</v>
      </c>
      <c r="Q67">
        <v>-2.089083</v>
      </c>
      <c r="R67">
        <v>-1.976013</v>
      </c>
      <c r="S67">
        <v>-2.2488459999999999</v>
      </c>
      <c r="T67">
        <v>-3.0185400000000001E-2</v>
      </c>
      <c r="U67">
        <v>-0.37747170000000002</v>
      </c>
      <c r="V67">
        <v>-0.66279659999999996</v>
      </c>
      <c r="W67">
        <v>0.39879300000000001</v>
      </c>
      <c r="X67">
        <v>-2.3111945999999999</v>
      </c>
      <c r="Y67">
        <v>-0.58410134000000002</v>
      </c>
      <c r="Z67" s="6">
        <v>1.7270932599999997</v>
      </c>
      <c r="AA67" t="s">
        <v>26</v>
      </c>
      <c r="AB67">
        <v>0</v>
      </c>
      <c r="AC67">
        <v>149.77000000000001</v>
      </c>
      <c r="AD67">
        <v>1020500000</v>
      </c>
      <c r="AE67">
        <v>33</v>
      </c>
      <c r="AF67">
        <v>7</v>
      </c>
      <c r="AG67">
        <v>7</v>
      </c>
      <c r="AH67">
        <v>7</v>
      </c>
      <c r="AI67">
        <v>259</v>
      </c>
      <c r="AJ67">
        <v>259</v>
      </c>
      <c r="AK67">
        <v>29.527000000000001</v>
      </c>
      <c r="AL67">
        <v>35.1</v>
      </c>
      <c r="AM67">
        <v>2.1320171419948601</v>
      </c>
      <c r="AN67">
        <v>-1.72709329165518</v>
      </c>
      <c r="AO67">
        <v>-3.5620397274525302</v>
      </c>
      <c r="AP67" t="s">
        <v>4198</v>
      </c>
      <c r="AQ67" t="s">
        <v>4198</v>
      </c>
      <c r="AR67" t="s">
        <v>4199</v>
      </c>
      <c r="AS67" t="s">
        <v>4198</v>
      </c>
      <c r="AU67" t="s">
        <v>4534</v>
      </c>
      <c r="AV67" s="3" t="s">
        <v>30157</v>
      </c>
      <c r="AW67" t="s">
        <v>32366</v>
      </c>
    </row>
    <row r="68" spans="1:49" x14ac:dyDescent="0.25">
      <c r="B68" t="s">
        <v>4328</v>
      </c>
      <c r="D68" s="3" t="s">
        <v>34967</v>
      </c>
      <c r="E68" t="s">
        <v>4535</v>
      </c>
      <c r="F68" s="3" t="s">
        <v>32365</v>
      </c>
      <c r="G68" s="3" t="e">
        <v>#N/A</v>
      </c>
      <c r="I68" s="6">
        <v>1.7225748000000001</v>
      </c>
      <c r="J68">
        <f t="shared" si="0"/>
        <v>1.7869876961332201</v>
      </c>
      <c r="K68">
        <f t="shared" si="1"/>
        <v>1.6330982140549091E-2</v>
      </c>
      <c r="M68" t="s">
        <v>26</v>
      </c>
      <c r="N68">
        <v>-2.3656130000000002</v>
      </c>
      <c r="O68">
        <v>-1.0296749999999999</v>
      </c>
      <c r="P68">
        <v>-2.1302219999999998</v>
      </c>
      <c r="Q68">
        <v>-0.93384469999999997</v>
      </c>
      <c r="R68">
        <v>-0.36486289999999999</v>
      </c>
      <c r="S68">
        <v>1.004642</v>
      </c>
      <c r="T68">
        <v>-1.0678939999999999</v>
      </c>
      <c r="U68">
        <v>-0.15013270000000001</v>
      </c>
      <c r="V68">
        <v>1.152396</v>
      </c>
      <c r="W68">
        <v>0.84964510000000004</v>
      </c>
      <c r="X68">
        <v>-1.36484352</v>
      </c>
      <c r="Y68">
        <v>0.35773128000000004</v>
      </c>
      <c r="Z68" s="6">
        <v>1.7225748000000001</v>
      </c>
      <c r="AA68" t="s">
        <v>26</v>
      </c>
      <c r="AB68">
        <v>0</v>
      </c>
      <c r="AC68">
        <v>71.524000000000001</v>
      </c>
      <c r="AD68">
        <v>858180000</v>
      </c>
      <c r="AE68">
        <v>70</v>
      </c>
      <c r="AF68">
        <v>9</v>
      </c>
      <c r="AG68">
        <v>9</v>
      </c>
      <c r="AH68">
        <v>9</v>
      </c>
      <c r="AI68">
        <v>151</v>
      </c>
      <c r="AJ68">
        <v>151</v>
      </c>
      <c r="AK68">
        <v>16.934999999999999</v>
      </c>
      <c r="AL68">
        <v>39.700000000000003</v>
      </c>
      <c r="AM68">
        <v>1.7869876961332201</v>
      </c>
      <c r="AN68">
        <v>-1.7225747734308201</v>
      </c>
      <c r="AO68">
        <v>-3.02913131396507</v>
      </c>
      <c r="AP68" t="s">
        <v>4328</v>
      </c>
      <c r="AQ68" t="s">
        <v>4328</v>
      </c>
      <c r="AR68" t="s">
        <v>4329</v>
      </c>
      <c r="AS68" t="s">
        <v>4328</v>
      </c>
      <c r="AU68" t="s">
        <v>4535</v>
      </c>
      <c r="AV68" s="3" t="s">
        <v>30156</v>
      </c>
      <c r="AW68" t="s">
        <v>32365</v>
      </c>
    </row>
    <row r="69" spans="1:49" x14ac:dyDescent="0.25">
      <c r="B69" t="s">
        <v>1693</v>
      </c>
      <c r="D69" s="3" t="s">
        <v>35027</v>
      </c>
      <c r="E69" t="s">
        <v>4536</v>
      </c>
      <c r="F69" s="3" t="s">
        <v>32364</v>
      </c>
      <c r="G69" s="3" t="s">
        <v>6052</v>
      </c>
      <c r="I69" s="6">
        <v>1.7197160999999996</v>
      </c>
      <c r="J69">
        <f t="shared" si="0"/>
        <v>2.7058489598222999</v>
      </c>
      <c r="K69">
        <f t="shared" si="1"/>
        <v>1.9685708058566043E-3</v>
      </c>
      <c r="M69" t="s">
        <v>26</v>
      </c>
      <c r="N69">
        <v>-3.9776310000000001</v>
      </c>
      <c r="O69" t="s">
        <v>27</v>
      </c>
      <c r="P69">
        <v>-3.8132229999999998</v>
      </c>
      <c r="Q69">
        <v>-3.5174310000000002</v>
      </c>
      <c r="R69">
        <v>-3.5084689999999998</v>
      </c>
      <c r="S69">
        <v>-2.987835</v>
      </c>
      <c r="T69">
        <v>-2.181327</v>
      </c>
      <c r="U69">
        <v>-1.9802090000000001</v>
      </c>
      <c r="V69">
        <v>-1.5827739999999999</v>
      </c>
      <c r="W69">
        <v>-1.1902170000000001</v>
      </c>
      <c r="X69">
        <v>-3.7041884999999999</v>
      </c>
      <c r="Y69">
        <v>-1.9844724000000002</v>
      </c>
      <c r="Z69" s="6">
        <v>1.7197160999999996</v>
      </c>
      <c r="AA69" t="s">
        <v>26</v>
      </c>
      <c r="AB69">
        <v>0</v>
      </c>
      <c r="AC69">
        <v>9.3771000000000004</v>
      </c>
      <c r="AD69">
        <v>85479000</v>
      </c>
      <c r="AE69">
        <v>14</v>
      </c>
      <c r="AF69">
        <v>2</v>
      </c>
      <c r="AG69">
        <v>2</v>
      </c>
      <c r="AH69">
        <v>2</v>
      </c>
      <c r="AI69">
        <v>441</v>
      </c>
      <c r="AJ69">
        <v>441</v>
      </c>
      <c r="AK69">
        <v>46.320999999999998</v>
      </c>
      <c r="AL69">
        <v>5.7</v>
      </c>
      <c r="AM69">
        <v>2.7058489598222999</v>
      </c>
      <c r="AN69">
        <v>-1.7197164773941001</v>
      </c>
      <c r="AO69">
        <v>-4.7989949588468503</v>
      </c>
      <c r="AP69" t="s">
        <v>1693</v>
      </c>
      <c r="AQ69" t="s">
        <v>1693</v>
      </c>
      <c r="AR69" t="s">
        <v>1694</v>
      </c>
      <c r="AS69" t="s">
        <v>1693</v>
      </c>
      <c r="AU69" t="s">
        <v>4536</v>
      </c>
      <c r="AV69" s="3" t="s">
        <v>30155</v>
      </c>
      <c r="AW69" t="s">
        <v>32364</v>
      </c>
    </row>
    <row r="70" spans="1:49" x14ac:dyDescent="0.25">
      <c r="B70" t="s">
        <v>3843</v>
      </c>
      <c r="D70" s="3" t="s">
        <v>36058</v>
      </c>
      <c r="E70" t="s">
        <v>4537</v>
      </c>
      <c r="F70" s="3" t="s">
        <v>32363</v>
      </c>
      <c r="G70" s="3" t="s">
        <v>6053</v>
      </c>
      <c r="I70" s="6">
        <v>1.7118149499999997</v>
      </c>
      <c r="J70">
        <f t="shared" si="0"/>
        <v>6.0211276192355498</v>
      </c>
      <c r="K70">
        <f t="shared" si="1"/>
        <v>9.5251622205043029E-7</v>
      </c>
      <c r="M70" t="s">
        <v>26</v>
      </c>
      <c r="N70">
        <v>-2.7587510000000002</v>
      </c>
      <c r="O70">
        <v>-2.8881519999999998</v>
      </c>
      <c r="P70">
        <v>-2.9065639999999999</v>
      </c>
      <c r="Q70">
        <v>-2.9283939999999999</v>
      </c>
      <c r="R70">
        <v>-2.7047560000000002</v>
      </c>
      <c r="S70" t="s">
        <v>27</v>
      </c>
      <c r="T70">
        <v>-1.0137430000000001</v>
      </c>
      <c r="U70">
        <v>-1.3348150000000001</v>
      </c>
      <c r="V70">
        <v>-1.2770969999999999</v>
      </c>
      <c r="W70">
        <v>-0.87637880000000001</v>
      </c>
      <c r="X70">
        <v>-2.8373233999999998</v>
      </c>
      <c r="Y70">
        <v>-1.1255084500000001</v>
      </c>
      <c r="Z70" s="6">
        <v>1.7118149499999997</v>
      </c>
      <c r="AA70" t="s">
        <v>26</v>
      </c>
      <c r="AB70">
        <v>0</v>
      </c>
      <c r="AC70">
        <v>104.27</v>
      </c>
      <c r="AD70">
        <v>704220000</v>
      </c>
      <c r="AE70">
        <v>53</v>
      </c>
      <c r="AF70">
        <v>8</v>
      </c>
      <c r="AG70">
        <v>8</v>
      </c>
      <c r="AH70">
        <v>8</v>
      </c>
      <c r="AI70">
        <v>247</v>
      </c>
      <c r="AJ70">
        <v>247</v>
      </c>
      <c r="AK70">
        <v>26.486999999999998</v>
      </c>
      <c r="AL70">
        <v>52.6</v>
      </c>
      <c r="AM70">
        <v>6.0211276192355498</v>
      </c>
      <c r="AN70">
        <v>-1.7118150144815401</v>
      </c>
      <c r="AO70">
        <v>-15.879703084814199</v>
      </c>
      <c r="AP70" t="s">
        <v>3843</v>
      </c>
      <c r="AQ70" t="s">
        <v>3843</v>
      </c>
      <c r="AR70" t="s">
        <v>3844</v>
      </c>
      <c r="AS70" t="s">
        <v>3843</v>
      </c>
      <c r="AU70" t="s">
        <v>4537</v>
      </c>
      <c r="AV70" s="3" t="s">
        <v>30154</v>
      </c>
      <c r="AW70" t="s">
        <v>32363</v>
      </c>
    </row>
    <row r="71" spans="1:49" x14ac:dyDescent="0.25">
      <c r="B71" t="s">
        <v>3111</v>
      </c>
      <c r="D71" s="3" t="s">
        <v>34639</v>
      </c>
      <c r="E71" t="s">
        <v>4538</v>
      </c>
      <c r="F71" s="3" t="s">
        <v>32362</v>
      </c>
      <c r="G71" s="3" t="s">
        <v>6054</v>
      </c>
      <c r="I71" s="6">
        <v>1.7017952639999998</v>
      </c>
      <c r="J71">
        <f t="shared" ref="J71:J134" si="2">AM71</f>
        <v>2.77025718391178</v>
      </c>
      <c r="K71">
        <f t="shared" ref="K71:K134" si="3">10^-J71</f>
        <v>1.6972382709357222E-3</v>
      </c>
      <c r="M71" t="s">
        <v>26</v>
      </c>
      <c r="N71">
        <v>-4.5959319999999998E-2</v>
      </c>
      <c r="O71">
        <v>0.65634999999999999</v>
      </c>
      <c r="P71">
        <v>0.41704859999999999</v>
      </c>
      <c r="Q71">
        <v>0.1825899</v>
      </c>
      <c r="R71">
        <v>0.75245850000000003</v>
      </c>
      <c r="S71">
        <v>0.92427800000000004</v>
      </c>
      <c r="T71">
        <v>2.0629339999999998</v>
      </c>
      <c r="U71">
        <v>1.98116</v>
      </c>
      <c r="V71">
        <v>2.6418339999999998</v>
      </c>
      <c r="W71">
        <v>2.8612579999999999</v>
      </c>
      <c r="X71">
        <v>0.39249753599999992</v>
      </c>
      <c r="Y71">
        <v>2.0942927999999998</v>
      </c>
      <c r="Z71" s="6">
        <v>1.7017952639999998</v>
      </c>
      <c r="AA71" t="s">
        <v>26</v>
      </c>
      <c r="AB71">
        <v>0</v>
      </c>
      <c r="AC71">
        <v>323.31</v>
      </c>
      <c r="AD71">
        <v>2668800000</v>
      </c>
      <c r="AE71">
        <v>105</v>
      </c>
      <c r="AF71">
        <v>19</v>
      </c>
      <c r="AG71">
        <v>19</v>
      </c>
      <c r="AH71">
        <v>19</v>
      </c>
      <c r="AI71">
        <v>779</v>
      </c>
      <c r="AJ71">
        <v>779</v>
      </c>
      <c r="AK71">
        <v>88.135999999999996</v>
      </c>
      <c r="AL71">
        <v>41.7</v>
      </c>
      <c r="AM71">
        <v>2.77025718391178</v>
      </c>
      <c r="AN71">
        <v>-1.70179524645209</v>
      </c>
      <c r="AO71">
        <v>-4.6258345346270797</v>
      </c>
      <c r="AP71" t="s">
        <v>3111</v>
      </c>
      <c r="AQ71" t="s">
        <v>3111</v>
      </c>
      <c r="AR71" t="s">
        <v>3112</v>
      </c>
      <c r="AS71" t="s">
        <v>3111</v>
      </c>
      <c r="AU71" t="s">
        <v>4538</v>
      </c>
      <c r="AV71" s="3" t="s">
        <v>30153</v>
      </c>
      <c r="AW71" t="s">
        <v>32362</v>
      </c>
    </row>
    <row r="72" spans="1:49" x14ac:dyDescent="0.25">
      <c r="B72" t="s">
        <v>2575</v>
      </c>
      <c r="D72" s="3" t="s">
        <v>35651</v>
      </c>
      <c r="E72" t="s">
        <v>4539</v>
      </c>
      <c r="F72" s="3" t="s">
        <v>32361</v>
      </c>
      <c r="G72" s="3" t="s">
        <v>6055</v>
      </c>
      <c r="I72" s="6">
        <v>1.6902286479999999</v>
      </c>
      <c r="J72">
        <f t="shared" si="2"/>
        <v>2.8112860013478902</v>
      </c>
      <c r="K72">
        <f t="shared" si="3"/>
        <v>1.5442371589070249E-3</v>
      </c>
      <c r="M72" t="s">
        <v>26</v>
      </c>
      <c r="N72">
        <v>-0.68594239999999995</v>
      </c>
      <c r="O72">
        <v>-0.3915612</v>
      </c>
      <c r="P72">
        <v>1.9282170000000001E-2</v>
      </c>
      <c r="Q72">
        <v>3.4442790000000001E-2</v>
      </c>
      <c r="R72">
        <v>0.35872219999999999</v>
      </c>
      <c r="S72">
        <v>0.45832479999999998</v>
      </c>
      <c r="T72">
        <v>1.7030970000000001</v>
      </c>
      <c r="U72">
        <v>1.4073850000000001</v>
      </c>
      <c r="V72">
        <v>1.9310689999999999</v>
      </c>
      <c r="W72">
        <v>2.2862110000000002</v>
      </c>
      <c r="X72">
        <v>-0.13301128800000001</v>
      </c>
      <c r="Y72">
        <v>1.5572173599999999</v>
      </c>
      <c r="Z72" s="6">
        <v>1.6902286479999999</v>
      </c>
      <c r="AA72" t="s">
        <v>26</v>
      </c>
      <c r="AB72">
        <v>0</v>
      </c>
      <c r="AC72">
        <v>213.47</v>
      </c>
      <c r="AD72">
        <v>1404200000</v>
      </c>
      <c r="AE72">
        <v>125</v>
      </c>
      <c r="AF72">
        <v>33</v>
      </c>
      <c r="AG72">
        <v>33</v>
      </c>
      <c r="AH72">
        <v>33</v>
      </c>
      <c r="AI72">
        <v>1241</v>
      </c>
      <c r="AJ72">
        <v>1241</v>
      </c>
      <c r="AK72">
        <v>142.66</v>
      </c>
      <c r="AL72">
        <v>36.200000000000003</v>
      </c>
      <c r="AM72">
        <v>2.8112860013478902</v>
      </c>
      <c r="AN72">
        <v>-1.6902285955846299</v>
      </c>
      <c r="AO72">
        <v>-4.6986081715163097</v>
      </c>
      <c r="AP72" t="s">
        <v>2575</v>
      </c>
      <c r="AQ72" t="s">
        <v>2575</v>
      </c>
      <c r="AR72" t="s">
        <v>2576</v>
      </c>
      <c r="AS72" t="s">
        <v>2575</v>
      </c>
      <c r="AU72" t="s">
        <v>4539</v>
      </c>
      <c r="AV72" s="3" t="s">
        <v>30152</v>
      </c>
      <c r="AW72" t="s">
        <v>32361</v>
      </c>
    </row>
    <row r="73" spans="1:49" x14ac:dyDescent="0.25">
      <c r="A73" s="7" t="s">
        <v>2608</v>
      </c>
      <c r="B73" t="s">
        <v>2608</v>
      </c>
      <c r="D73" s="3" t="e">
        <v>#N/A</v>
      </c>
      <c r="E73" t="s">
        <v>4487</v>
      </c>
      <c r="F73" s="3" t="s">
        <v>32360</v>
      </c>
      <c r="G73" s="3" t="s">
        <v>6056</v>
      </c>
      <c r="I73" s="6">
        <v>1.6643946600000001</v>
      </c>
      <c r="J73">
        <f t="shared" si="2"/>
        <v>1.5769938724914401</v>
      </c>
      <c r="K73">
        <f t="shared" si="3"/>
        <v>2.6485375068497546E-2</v>
      </c>
      <c r="M73" t="s">
        <v>26</v>
      </c>
      <c r="N73">
        <v>-1.5623560000000001</v>
      </c>
      <c r="O73" t="s">
        <v>27</v>
      </c>
      <c r="P73">
        <v>-3.2350599999999998</v>
      </c>
      <c r="Q73">
        <v>-1.7612730000000001</v>
      </c>
      <c r="R73">
        <v>-3.191227</v>
      </c>
      <c r="S73">
        <v>-0.1640277</v>
      </c>
      <c r="T73">
        <v>-2.3133780000000002</v>
      </c>
      <c r="U73">
        <v>-0.46973749999999997</v>
      </c>
      <c r="V73">
        <v>-0.33170329999999998</v>
      </c>
      <c r="W73">
        <v>-0.58657519999999996</v>
      </c>
      <c r="X73">
        <v>-2.4374790000000002</v>
      </c>
      <c r="Y73">
        <v>-0.77308434000000004</v>
      </c>
      <c r="Z73" s="6">
        <v>1.6643946600000001</v>
      </c>
      <c r="AA73" t="s">
        <v>26</v>
      </c>
      <c r="AB73">
        <v>0</v>
      </c>
      <c r="AC73">
        <v>64.783000000000001</v>
      </c>
      <c r="AD73">
        <v>476580000</v>
      </c>
      <c r="AE73">
        <v>46</v>
      </c>
      <c r="AF73">
        <v>8</v>
      </c>
      <c r="AG73">
        <v>8</v>
      </c>
      <c r="AH73">
        <v>8</v>
      </c>
      <c r="AI73">
        <v>145</v>
      </c>
      <c r="AJ73">
        <v>145</v>
      </c>
      <c r="AK73">
        <v>16.465</v>
      </c>
      <c r="AL73">
        <v>67.599999999999994</v>
      </c>
      <c r="AM73">
        <v>1.5769938724914401</v>
      </c>
      <c r="AN73">
        <v>-1.6643947094678899</v>
      </c>
      <c r="AO73">
        <v>-2.8010206501181401</v>
      </c>
      <c r="AP73" t="s">
        <v>2608</v>
      </c>
      <c r="AQ73" t="s">
        <v>2608</v>
      </c>
      <c r="AR73" t="s">
        <v>2609</v>
      </c>
      <c r="AS73" t="s">
        <v>2608</v>
      </c>
      <c r="AU73" t="s">
        <v>4487</v>
      </c>
      <c r="AV73" s="3" t="s">
        <v>30151</v>
      </c>
      <c r="AW73" t="s">
        <v>32360</v>
      </c>
    </row>
    <row r="74" spans="1:49" x14ac:dyDescent="0.25">
      <c r="B74" t="s">
        <v>349</v>
      </c>
      <c r="D74" s="3" t="e">
        <v>#N/A</v>
      </c>
      <c r="E74" t="s">
        <v>4540</v>
      </c>
      <c r="F74" s="3" t="s">
        <v>32359</v>
      </c>
      <c r="G74" s="3" t="s">
        <v>6057</v>
      </c>
      <c r="I74" s="6">
        <v>1.65981326</v>
      </c>
      <c r="J74">
        <f t="shared" si="2"/>
        <v>1.86941076820865</v>
      </c>
      <c r="K74">
        <f t="shared" si="3"/>
        <v>1.3507943386726735E-2</v>
      </c>
      <c r="M74" t="s">
        <v>26</v>
      </c>
      <c r="N74">
        <v>-0.2192905</v>
      </c>
      <c r="O74">
        <v>-2.1046279999999999</v>
      </c>
      <c r="P74">
        <v>-0.40673209999999999</v>
      </c>
      <c r="Q74">
        <v>-1.3387500000000001</v>
      </c>
      <c r="R74">
        <v>-1.5428139999999999</v>
      </c>
      <c r="S74">
        <v>-0.7302516</v>
      </c>
      <c r="T74">
        <v>0.45296310000000001</v>
      </c>
      <c r="U74">
        <v>0.26205519999999999</v>
      </c>
      <c r="V74">
        <v>1.290273</v>
      </c>
      <c r="W74">
        <v>1.4118120000000001</v>
      </c>
      <c r="X74">
        <v>-1.1224429199999999</v>
      </c>
      <c r="Y74">
        <v>0.53737034000000006</v>
      </c>
      <c r="Z74" s="6">
        <v>1.65981326</v>
      </c>
      <c r="AA74" t="s">
        <v>26</v>
      </c>
      <c r="AB74">
        <v>0</v>
      </c>
      <c r="AC74">
        <v>94.325999999999993</v>
      </c>
      <c r="AD74">
        <v>773270000</v>
      </c>
      <c r="AE74">
        <v>63</v>
      </c>
      <c r="AF74">
        <v>13</v>
      </c>
      <c r="AG74">
        <v>13</v>
      </c>
      <c r="AH74">
        <v>13</v>
      </c>
      <c r="AI74">
        <v>941</v>
      </c>
      <c r="AJ74">
        <v>941</v>
      </c>
      <c r="AK74">
        <v>103.92</v>
      </c>
      <c r="AL74">
        <v>25.1</v>
      </c>
      <c r="AM74">
        <v>1.86941076820865</v>
      </c>
      <c r="AN74">
        <v>-1.6598132163286199</v>
      </c>
      <c r="AO74">
        <v>-3.1544291061302898</v>
      </c>
      <c r="AP74" t="s">
        <v>349</v>
      </c>
      <c r="AQ74" t="s">
        <v>349</v>
      </c>
      <c r="AR74" t="s">
        <v>350</v>
      </c>
      <c r="AS74" t="s">
        <v>349</v>
      </c>
      <c r="AU74" t="s">
        <v>4540</v>
      </c>
      <c r="AV74" s="3" t="s">
        <v>30150</v>
      </c>
      <c r="AW74" t="s">
        <v>32359</v>
      </c>
    </row>
    <row r="75" spans="1:49" x14ac:dyDescent="0.25">
      <c r="B75" t="s">
        <v>3298</v>
      </c>
      <c r="D75" s="3" t="s">
        <v>35571</v>
      </c>
      <c r="E75" t="s">
        <v>4541</v>
      </c>
      <c r="F75" s="3" t="s">
        <v>32358</v>
      </c>
      <c r="G75" s="3" t="s">
        <v>6058</v>
      </c>
      <c r="I75" s="6">
        <v>1.6528361249999999</v>
      </c>
      <c r="J75">
        <f t="shared" si="2"/>
        <v>1.7738977594071501</v>
      </c>
      <c r="K75">
        <f t="shared" si="3"/>
        <v>1.6830702389006722E-2</v>
      </c>
      <c r="M75" t="s">
        <v>26</v>
      </c>
      <c r="N75" t="s">
        <v>27</v>
      </c>
      <c r="O75">
        <v>-3.076079</v>
      </c>
      <c r="P75">
        <v>-3.0541100000000001</v>
      </c>
      <c r="Q75" t="s">
        <v>27</v>
      </c>
      <c r="R75">
        <v>-2.9709829999999999</v>
      </c>
      <c r="S75">
        <v>-2.5472440000000001</v>
      </c>
      <c r="T75">
        <v>-1.0917479999999999</v>
      </c>
      <c r="U75">
        <v>-1.099912</v>
      </c>
      <c r="V75" t="s">
        <v>27</v>
      </c>
      <c r="W75">
        <v>-0.78464750000000005</v>
      </c>
      <c r="X75">
        <v>-3.0337239999999999</v>
      </c>
      <c r="Y75">
        <v>-1.380887875</v>
      </c>
      <c r="Z75" s="6">
        <v>1.6528361249999999</v>
      </c>
      <c r="AA75" t="s">
        <v>26</v>
      </c>
      <c r="AB75">
        <v>0</v>
      </c>
      <c r="AC75">
        <v>51.817</v>
      </c>
      <c r="AD75">
        <v>276520000</v>
      </c>
      <c r="AE75">
        <v>39</v>
      </c>
      <c r="AF75">
        <v>4</v>
      </c>
      <c r="AG75">
        <v>4</v>
      </c>
      <c r="AH75">
        <v>4</v>
      </c>
      <c r="AI75">
        <v>381</v>
      </c>
      <c r="AJ75">
        <v>381</v>
      </c>
      <c r="AK75">
        <v>41.600999999999999</v>
      </c>
      <c r="AL75">
        <v>19.2</v>
      </c>
      <c r="AM75">
        <v>1.7738977594071501</v>
      </c>
      <c r="AN75">
        <v>-1.6528358707825299</v>
      </c>
      <c r="AO75">
        <v>-3.5249145707746199</v>
      </c>
      <c r="AP75" t="s">
        <v>3298</v>
      </c>
      <c r="AQ75" t="s">
        <v>3298</v>
      </c>
      <c r="AR75" t="s">
        <v>3299</v>
      </c>
      <c r="AS75" t="s">
        <v>3298</v>
      </c>
      <c r="AU75" t="s">
        <v>4541</v>
      </c>
      <c r="AV75" s="3" t="s">
        <v>30149</v>
      </c>
      <c r="AW75" t="s">
        <v>32358</v>
      </c>
    </row>
    <row r="76" spans="1:49" x14ac:dyDescent="0.25">
      <c r="B76" t="s">
        <v>4124</v>
      </c>
      <c r="D76" s="3" t="s">
        <v>35423</v>
      </c>
      <c r="E76" t="s">
        <v>4542</v>
      </c>
      <c r="F76" s="3" t="s">
        <v>32357</v>
      </c>
      <c r="G76" s="3" t="s">
        <v>6059</v>
      </c>
      <c r="I76" s="6">
        <v>1.6510185399999999</v>
      </c>
      <c r="J76">
        <f t="shared" si="2"/>
        <v>3.1126014793639198</v>
      </c>
      <c r="K76">
        <f t="shared" si="3"/>
        <v>7.7161119608837217E-4</v>
      </c>
      <c r="M76" t="s">
        <v>26</v>
      </c>
      <c r="N76">
        <v>0.84726400000000002</v>
      </c>
      <c r="O76">
        <v>0.17083770000000001</v>
      </c>
      <c r="P76">
        <v>0.58405099999999999</v>
      </c>
      <c r="Q76">
        <v>0.86694599999999999</v>
      </c>
      <c r="R76">
        <v>0.95735760000000003</v>
      </c>
      <c r="S76">
        <v>1.434186</v>
      </c>
      <c r="T76">
        <v>2.2940589999999998</v>
      </c>
      <c r="U76">
        <v>2.1433620000000002</v>
      </c>
      <c r="V76">
        <v>2.7200310000000001</v>
      </c>
      <c r="W76">
        <v>3.0899109999999999</v>
      </c>
      <c r="X76">
        <v>0.68529125999999996</v>
      </c>
      <c r="Y76">
        <v>2.3363098</v>
      </c>
      <c r="Z76" s="6">
        <v>1.6510185399999999</v>
      </c>
      <c r="AA76" t="s">
        <v>26</v>
      </c>
      <c r="AB76">
        <v>0</v>
      </c>
      <c r="AC76">
        <v>323.31</v>
      </c>
      <c r="AD76">
        <v>3158800000</v>
      </c>
      <c r="AE76">
        <v>223</v>
      </c>
      <c r="AF76">
        <v>34</v>
      </c>
      <c r="AG76">
        <v>34</v>
      </c>
      <c r="AH76">
        <v>34</v>
      </c>
      <c r="AI76">
        <v>727</v>
      </c>
      <c r="AJ76">
        <v>727</v>
      </c>
      <c r="AK76">
        <v>83.992000000000004</v>
      </c>
      <c r="AL76">
        <v>46.5</v>
      </c>
      <c r="AM76">
        <v>3.1126014793639198</v>
      </c>
      <c r="AN76">
        <v>-1.6510185748338699</v>
      </c>
      <c r="AO76">
        <v>-5.2523706592453099</v>
      </c>
      <c r="AP76" t="s">
        <v>4124</v>
      </c>
      <c r="AQ76" t="s">
        <v>4124</v>
      </c>
      <c r="AR76" t="s">
        <v>4125</v>
      </c>
      <c r="AS76" t="s">
        <v>4124</v>
      </c>
      <c r="AU76" t="s">
        <v>4542</v>
      </c>
      <c r="AV76" s="3" t="s">
        <v>30148</v>
      </c>
      <c r="AW76" t="s">
        <v>32357</v>
      </c>
    </row>
    <row r="77" spans="1:49" x14ac:dyDescent="0.25">
      <c r="B77" t="s">
        <v>3123</v>
      </c>
      <c r="D77" s="3" t="s">
        <v>34628</v>
      </c>
      <c r="E77" t="s">
        <v>4543</v>
      </c>
      <c r="F77" s="3" t="s">
        <v>32312</v>
      </c>
      <c r="G77" s="3" t="s">
        <v>6060</v>
      </c>
      <c r="I77" s="6">
        <v>1.6485694</v>
      </c>
      <c r="J77">
        <f t="shared" si="2"/>
        <v>3.1240726326354702</v>
      </c>
      <c r="K77">
        <f t="shared" si="3"/>
        <v>7.5149720099397434E-4</v>
      </c>
      <c r="M77" t="s">
        <v>26</v>
      </c>
      <c r="N77">
        <v>1.9266779999999999</v>
      </c>
      <c r="O77">
        <v>1.9099390000000001</v>
      </c>
      <c r="P77">
        <v>2.3325710000000002</v>
      </c>
      <c r="Q77">
        <v>2.4260950000000001</v>
      </c>
      <c r="R77">
        <v>2.0877859999999999</v>
      </c>
      <c r="S77">
        <v>2.8774160000000002</v>
      </c>
      <c r="T77">
        <v>3.8694730000000002</v>
      </c>
      <c r="U77">
        <v>3.38856</v>
      </c>
      <c r="V77">
        <v>4.370304</v>
      </c>
      <c r="W77">
        <v>4.4201629999999996</v>
      </c>
      <c r="X77">
        <v>2.1366138000000001</v>
      </c>
      <c r="Y77">
        <v>3.7851832000000001</v>
      </c>
      <c r="Z77" s="6">
        <v>1.6485694</v>
      </c>
      <c r="AA77" t="s">
        <v>26</v>
      </c>
      <c r="AB77">
        <v>0</v>
      </c>
      <c r="AC77">
        <v>323.31</v>
      </c>
      <c r="AD77">
        <v>7743700000</v>
      </c>
      <c r="AE77">
        <v>339</v>
      </c>
      <c r="AF77">
        <v>41</v>
      </c>
      <c r="AG77">
        <v>41</v>
      </c>
      <c r="AH77">
        <v>41</v>
      </c>
      <c r="AI77">
        <v>1033</v>
      </c>
      <c r="AJ77">
        <v>1033</v>
      </c>
      <c r="AK77">
        <v>118.39</v>
      </c>
      <c r="AL77">
        <v>67</v>
      </c>
      <c r="AM77">
        <v>3.1240726326354702</v>
      </c>
      <c r="AN77">
        <v>-1.64856958389282</v>
      </c>
      <c r="AO77">
        <v>-5.2741622547367299</v>
      </c>
      <c r="AP77" t="s">
        <v>3123</v>
      </c>
      <c r="AQ77" t="s">
        <v>3123</v>
      </c>
      <c r="AR77" t="s">
        <v>3124</v>
      </c>
      <c r="AS77" t="s">
        <v>3123</v>
      </c>
      <c r="AU77" t="s">
        <v>4543</v>
      </c>
      <c r="AV77" s="3" t="s">
        <v>30147</v>
      </c>
      <c r="AW77" t="s">
        <v>32312</v>
      </c>
    </row>
    <row r="78" spans="1:49" x14ac:dyDescent="0.25">
      <c r="B78" t="s">
        <v>56</v>
      </c>
      <c r="D78" s="3" t="s">
        <v>35640</v>
      </c>
      <c r="E78" t="s">
        <v>4544</v>
      </c>
      <c r="F78" s="3" t="s">
        <v>32356</v>
      </c>
      <c r="G78" s="3" t="s">
        <v>6061</v>
      </c>
      <c r="I78" s="6">
        <v>1.6357843599999997</v>
      </c>
      <c r="J78">
        <f t="shared" si="2"/>
        <v>2.9841202178885502</v>
      </c>
      <c r="K78">
        <f t="shared" si="3"/>
        <v>1.0372412553337153E-3</v>
      </c>
      <c r="M78" t="s">
        <v>26</v>
      </c>
      <c r="N78">
        <v>-2.0792489999999999</v>
      </c>
      <c r="O78">
        <v>-1.8722760000000001</v>
      </c>
      <c r="P78">
        <v>-1.5096940000000001</v>
      </c>
      <c r="Q78">
        <v>-1.5944469999999999</v>
      </c>
      <c r="R78">
        <v>-0.84246560000000004</v>
      </c>
      <c r="S78">
        <v>-0.91192240000000002</v>
      </c>
      <c r="T78">
        <v>0.17372109999999999</v>
      </c>
      <c r="U78">
        <v>0.2327437</v>
      </c>
      <c r="V78">
        <v>0.25640819999999998</v>
      </c>
      <c r="W78">
        <v>0.52983959999999997</v>
      </c>
      <c r="X78">
        <v>-1.5796263199999998</v>
      </c>
      <c r="Y78">
        <v>5.6158039999999979E-2</v>
      </c>
      <c r="Z78" s="6">
        <v>1.6357843599999997</v>
      </c>
      <c r="AA78" t="s">
        <v>26</v>
      </c>
      <c r="AB78">
        <v>0</v>
      </c>
      <c r="AC78">
        <v>86.305000000000007</v>
      </c>
      <c r="AD78">
        <v>691210000</v>
      </c>
      <c r="AE78">
        <v>51</v>
      </c>
      <c r="AF78">
        <v>9</v>
      </c>
      <c r="AG78">
        <v>9</v>
      </c>
      <c r="AH78">
        <v>9</v>
      </c>
      <c r="AI78">
        <v>584</v>
      </c>
      <c r="AJ78">
        <v>584</v>
      </c>
      <c r="AK78">
        <v>65.248000000000005</v>
      </c>
      <c r="AL78">
        <v>24.7</v>
      </c>
      <c r="AM78">
        <v>2.9841202178885502</v>
      </c>
      <c r="AN78">
        <v>-1.6357843428850201</v>
      </c>
      <c r="AO78">
        <v>-5.01194620028987</v>
      </c>
      <c r="AP78" t="s">
        <v>56</v>
      </c>
      <c r="AQ78" t="s">
        <v>56</v>
      </c>
      <c r="AR78" t="s">
        <v>57</v>
      </c>
      <c r="AS78" t="s">
        <v>56</v>
      </c>
      <c r="AU78" t="s">
        <v>4544</v>
      </c>
      <c r="AV78" s="3" t="s">
        <v>30146</v>
      </c>
      <c r="AW78" t="s">
        <v>32356</v>
      </c>
    </row>
    <row r="79" spans="1:49" x14ac:dyDescent="0.25">
      <c r="B79" t="s">
        <v>373</v>
      </c>
      <c r="D79" s="3" t="s">
        <v>36036</v>
      </c>
      <c r="E79" t="s">
        <v>4545</v>
      </c>
      <c r="F79" s="3" t="s">
        <v>32355</v>
      </c>
      <c r="G79" s="3" t="s">
        <v>6062</v>
      </c>
      <c r="I79" s="6">
        <v>1.6356983999999999</v>
      </c>
      <c r="J79">
        <f t="shared" si="2"/>
        <v>4.2716301980594</v>
      </c>
      <c r="K79">
        <f t="shared" si="3"/>
        <v>5.3501973503071404E-5</v>
      </c>
      <c r="M79" t="s">
        <v>26</v>
      </c>
      <c r="N79">
        <v>2.959921</v>
      </c>
      <c r="O79">
        <v>2.4791780000000001</v>
      </c>
      <c r="P79">
        <v>2.76004</v>
      </c>
      <c r="Q79">
        <v>3.1045639999999999</v>
      </c>
      <c r="R79">
        <v>3.0307330000000001</v>
      </c>
      <c r="S79">
        <v>3.9370020000000001</v>
      </c>
      <c r="T79">
        <v>4.7787249999999997</v>
      </c>
      <c r="U79">
        <v>4.7695150000000002</v>
      </c>
      <c r="V79">
        <v>4.2280049999999996</v>
      </c>
      <c r="W79">
        <v>4.7996809999999996</v>
      </c>
      <c r="X79">
        <v>2.8668871999999999</v>
      </c>
      <c r="Y79">
        <v>4.5025855999999997</v>
      </c>
      <c r="Z79" s="6">
        <v>1.6356983999999999</v>
      </c>
      <c r="AA79" t="s">
        <v>26</v>
      </c>
      <c r="AB79">
        <v>0</v>
      </c>
      <c r="AC79">
        <v>323.31</v>
      </c>
      <c r="AD79">
        <v>19116000000</v>
      </c>
      <c r="AE79">
        <v>680</v>
      </c>
      <c r="AF79">
        <v>38</v>
      </c>
      <c r="AG79">
        <v>38</v>
      </c>
      <c r="AH79">
        <v>38</v>
      </c>
      <c r="AI79">
        <v>465</v>
      </c>
      <c r="AJ79">
        <v>465</v>
      </c>
      <c r="AK79">
        <v>52.523000000000003</v>
      </c>
      <c r="AL79">
        <v>81.3</v>
      </c>
      <c r="AM79">
        <v>4.2716301980594</v>
      </c>
      <c r="AN79">
        <v>-1.6356985092163101</v>
      </c>
      <c r="AO79">
        <v>-7.7768140428083896</v>
      </c>
      <c r="AP79" t="s">
        <v>373</v>
      </c>
      <c r="AQ79" t="s">
        <v>373</v>
      </c>
      <c r="AR79" t="s">
        <v>374</v>
      </c>
      <c r="AS79" t="s">
        <v>373</v>
      </c>
      <c r="AU79" t="s">
        <v>4545</v>
      </c>
      <c r="AV79" s="3" t="s">
        <v>30145</v>
      </c>
      <c r="AW79" t="s">
        <v>32355</v>
      </c>
    </row>
    <row r="80" spans="1:49" x14ac:dyDescent="0.25">
      <c r="B80" t="s">
        <v>2989</v>
      </c>
      <c r="D80" s="3" t="s">
        <v>35376</v>
      </c>
      <c r="E80" t="s">
        <v>4546</v>
      </c>
      <c r="F80" s="3" t="s">
        <v>32354</v>
      </c>
      <c r="G80" s="3" t="s">
        <v>6063</v>
      </c>
      <c r="I80" s="6">
        <v>1.6264660399999999</v>
      </c>
      <c r="J80">
        <f t="shared" si="2"/>
        <v>2.75461146986413</v>
      </c>
      <c r="K80">
        <f t="shared" si="3"/>
        <v>1.7594969977731143E-3</v>
      </c>
      <c r="M80" t="s">
        <v>26</v>
      </c>
      <c r="N80">
        <v>-1.914369</v>
      </c>
      <c r="O80">
        <v>-2.2737219999999998</v>
      </c>
      <c r="P80">
        <v>-1.5471109999999999</v>
      </c>
      <c r="Q80">
        <v>-2.074325</v>
      </c>
      <c r="R80">
        <v>-1.4440390000000001</v>
      </c>
      <c r="S80">
        <v>-1.3530359999999999</v>
      </c>
      <c r="T80">
        <v>-0.25439879999999998</v>
      </c>
      <c r="U80">
        <v>0.38576349999999998</v>
      </c>
      <c r="V80">
        <v>-0.2768062</v>
      </c>
      <c r="W80">
        <v>0.37724170000000001</v>
      </c>
      <c r="X80">
        <v>-1.8507131999999999</v>
      </c>
      <c r="Y80">
        <v>-0.22424716</v>
      </c>
      <c r="Z80" s="6">
        <v>1.6264660399999999</v>
      </c>
      <c r="AA80" t="s">
        <v>26</v>
      </c>
      <c r="AB80">
        <v>0</v>
      </c>
      <c r="AC80">
        <v>66.611999999999995</v>
      </c>
      <c r="AD80">
        <v>774220000</v>
      </c>
      <c r="AE80">
        <v>59</v>
      </c>
      <c r="AF80">
        <v>9</v>
      </c>
      <c r="AG80">
        <v>9</v>
      </c>
      <c r="AH80">
        <v>9</v>
      </c>
      <c r="AI80">
        <v>464</v>
      </c>
      <c r="AJ80">
        <v>464</v>
      </c>
      <c r="AK80">
        <v>51.350999999999999</v>
      </c>
      <c r="AL80">
        <v>31.9</v>
      </c>
      <c r="AM80">
        <v>2.75461146986413</v>
      </c>
      <c r="AN80">
        <v>-1.62646642923355</v>
      </c>
      <c r="AO80">
        <v>-4.5982399347751297</v>
      </c>
      <c r="AP80" t="s">
        <v>2989</v>
      </c>
      <c r="AQ80" t="s">
        <v>2989</v>
      </c>
      <c r="AR80" t="s">
        <v>2990</v>
      </c>
      <c r="AS80" t="s">
        <v>2989</v>
      </c>
      <c r="AU80" t="s">
        <v>4546</v>
      </c>
      <c r="AV80" s="3" t="s">
        <v>30144</v>
      </c>
      <c r="AW80" t="s">
        <v>32354</v>
      </c>
    </row>
    <row r="81" spans="2:49" x14ac:dyDescent="0.25">
      <c r="B81" t="s">
        <v>1858</v>
      </c>
      <c r="D81" s="3" t="s">
        <v>34998</v>
      </c>
      <c r="E81" t="s">
        <v>4547</v>
      </c>
      <c r="F81" s="3" t="s">
        <v>32353</v>
      </c>
      <c r="G81" s="3" t="s">
        <v>6422</v>
      </c>
      <c r="I81" s="6">
        <v>1.6177892</v>
      </c>
      <c r="J81">
        <f t="shared" si="2"/>
        <v>1.51582080010358</v>
      </c>
      <c r="K81">
        <f t="shared" si="3"/>
        <v>3.0491528807328222E-2</v>
      </c>
      <c r="M81" t="s">
        <v>26</v>
      </c>
      <c r="N81">
        <v>-0.46767979999999998</v>
      </c>
      <c r="O81">
        <v>-0.23526</v>
      </c>
      <c r="P81">
        <v>-0.29704239999999998</v>
      </c>
      <c r="Q81">
        <v>0.71986030000000001</v>
      </c>
      <c r="R81">
        <v>0.20291619999999999</v>
      </c>
      <c r="S81">
        <v>-0.53793069999999998</v>
      </c>
      <c r="T81">
        <v>1.485582</v>
      </c>
      <c r="U81">
        <v>1.8670169999999999</v>
      </c>
      <c r="V81">
        <v>2.463711</v>
      </c>
      <c r="W81">
        <v>2.7333609999999999</v>
      </c>
      <c r="X81">
        <v>-1.5441140000000009E-2</v>
      </c>
      <c r="Y81">
        <v>1.60234806</v>
      </c>
      <c r="Z81" s="6">
        <v>1.6177892</v>
      </c>
      <c r="AA81" t="s">
        <v>26</v>
      </c>
      <c r="AB81">
        <v>0</v>
      </c>
      <c r="AC81">
        <v>323.31</v>
      </c>
      <c r="AD81">
        <v>3803600000</v>
      </c>
      <c r="AE81">
        <v>114</v>
      </c>
      <c r="AF81">
        <v>13</v>
      </c>
      <c r="AG81">
        <v>13</v>
      </c>
      <c r="AH81">
        <v>13</v>
      </c>
      <c r="AI81">
        <v>279</v>
      </c>
      <c r="AJ81">
        <v>279</v>
      </c>
      <c r="AK81">
        <v>32.756999999999998</v>
      </c>
      <c r="AL81">
        <v>62.7</v>
      </c>
      <c r="AM81">
        <v>1.51582080010358</v>
      </c>
      <c r="AN81">
        <v>-1.61778913140297</v>
      </c>
      <c r="AO81">
        <v>-2.6233476231533799</v>
      </c>
      <c r="AP81" t="s">
        <v>1858</v>
      </c>
      <c r="AQ81" t="s">
        <v>1858</v>
      </c>
      <c r="AR81" t="s">
        <v>1859</v>
      </c>
      <c r="AS81" t="s">
        <v>1858</v>
      </c>
      <c r="AU81" t="s">
        <v>4547</v>
      </c>
      <c r="AV81" s="3" t="s">
        <v>30143</v>
      </c>
      <c r="AW81" t="s">
        <v>32353</v>
      </c>
    </row>
    <row r="82" spans="2:49" x14ac:dyDescent="0.25">
      <c r="B82" t="s">
        <v>3540</v>
      </c>
      <c r="D82" s="3" t="s">
        <v>35823</v>
      </c>
      <c r="E82" t="s">
        <v>4548</v>
      </c>
      <c r="F82" s="3" t="s">
        <v>32352</v>
      </c>
      <c r="G82" s="3" t="s">
        <v>6065</v>
      </c>
      <c r="I82" s="6">
        <v>1.6063630940000002</v>
      </c>
      <c r="J82">
        <f t="shared" si="2"/>
        <v>2.7867375623608299</v>
      </c>
      <c r="K82">
        <f t="shared" si="3"/>
        <v>1.6340390749067801E-3</v>
      </c>
      <c r="M82" t="s">
        <v>26</v>
      </c>
      <c r="N82">
        <v>-1.800279</v>
      </c>
      <c r="O82">
        <v>-1.617542</v>
      </c>
      <c r="P82">
        <v>-1.3357429999999999</v>
      </c>
      <c r="Q82">
        <v>-1.0778719999999999</v>
      </c>
      <c r="R82">
        <v>-0.9690782</v>
      </c>
      <c r="S82">
        <v>-9.680453E-2</v>
      </c>
      <c r="T82">
        <v>-0.71143469999999998</v>
      </c>
      <c r="U82">
        <v>0.61567439999999996</v>
      </c>
      <c r="V82">
        <v>0.33547909999999997</v>
      </c>
      <c r="W82">
        <v>1.088387</v>
      </c>
      <c r="X82">
        <v>-1.3601028400000001</v>
      </c>
      <c r="Y82">
        <v>0.24626025399999998</v>
      </c>
      <c r="Z82" s="6">
        <v>1.6063630940000002</v>
      </c>
      <c r="AA82" t="s">
        <v>26</v>
      </c>
      <c r="AB82">
        <v>0</v>
      </c>
      <c r="AC82">
        <v>122.55</v>
      </c>
      <c r="AD82">
        <v>1007500000</v>
      </c>
      <c r="AE82">
        <v>56</v>
      </c>
      <c r="AF82">
        <v>12</v>
      </c>
      <c r="AG82">
        <v>12</v>
      </c>
      <c r="AH82">
        <v>12</v>
      </c>
      <c r="AI82">
        <v>326</v>
      </c>
      <c r="AJ82">
        <v>326</v>
      </c>
      <c r="AK82">
        <v>36.447000000000003</v>
      </c>
      <c r="AL82">
        <v>62.6</v>
      </c>
      <c r="AM82">
        <v>2.7867375623608299</v>
      </c>
      <c r="AN82">
        <v>-1.60636300444603</v>
      </c>
      <c r="AO82">
        <v>-4.6549943107741303</v>
      </c>
      <c r="AP82" t="s">
        <v>3540</v>
      </c>
      <c r="AQ82" t="s">
        <v>3540</v>
      </c>
      <c r="AR82" t="s">
        <v>3541</v>
      </c>
      <c r="AS82" t="s">
        <v>3540</v>
      </c>
      <c r="AU82" t="s">
        <v>4548</v>
      </c>
      <c r="AV82" s="3" t="s">
        <v>30142</v>
      </c>
      <c r="AW82" t="s">
        <v>32352</v>
      </c>
    </row>
    <row r="83" spans="2:49" x14ac:dyDescent="0.25">
      <c r="B83" t="s">
        <v>3829</v>
      </c>
      <c r="D83" s="3" t="s">
        <v>35491</v>
      </c>
      <c r="E83" t="s">
        <v>4549</v>
      </c>
      <c r="F83" s="3" t="s">
        <v>32351</v>
      </c>
      <c r="G83" s="3" t="s">
        <v>6066</v>
      </c>
      <c r="I83" s="6">
        <v>1.5965417</v>
      </c>
      <c r="J83">
        <f t="shared" si="2"/>
        <v>1.8483130563111401</v>
      </c>
      <c r="K83">
        <f t="shared" si="3"/>
        <v>1.4180349785633524E-2</v>
      </c>
      <c r="M83" t="s">
        <v>26</v>
      </c>
      <c r="N83">
        <v>-2.5430549999999998</v>
      </c>
      <c r="O83">
        <v>-2.1419130000000002</v>
      </c>
      <c r="P83">
        <v>-1.354984</v>
      </c>
      <c r="Q83">
        <v>-0.95251609999999998</v>
      </c>
      <c r="R83">
        <v>-1.229249</v>
      </c>
      <c r="S83">
        <v>-1.2954559999999999</v>
      </c>
      <c r="T83">
        <v>-0.25353710000000002</v>
      </c>
      <c r="U83">
        <v>-0.42125570000000001</v>
      </c>
      <c r="V83">
        <v>0.73832500000000001</v>
      </c>
      <c r="W83">
        <v>0.9929152</v>
      </c>
      <c r="X83">
        <v>-1.6443434199999998</v>
      </c>
      <c r="Y83">
        <v>-4.7801719999999936E-2</v>
      </c>
      <c r="Z83" s="6">
        <v>1.5965417</v>
      </c>
      <c r="AA83" t="s">
        <v>26</v>
      </c>
      <c r="AB83">
        <v>0</v>
      </c>
      <c r="AC83">
        <v>184.49</v>
      </c>
      <c r="AD83">
        <v>535440000</v>
      </c>
      <c r="AE83">
        <v>48</v>
      </c>
      <c r="AF83">
        <v>18</v>
      </c>
      <c r="AG83">
        <v>18</v>
      </c>
      <c r="AH83">
        <v>18</v>
      </c>
      <c r="AI83">
        <v>1056</v>
      </c>
      <c r="AJ83">
        <v>1056</v>
      </c>
      <c r="AK83">
        <v>120.44</v>
      </c>
      <c r="AL83">
        <v>24.1</v>
      </c>
      <c r="AM83">
        <v>1.8483130563111401</v>
      </c>
      <c r="AN83">
        <v>-1.5965417027473501</v>
      </c>
      <c r="AO83">
        <v>-3.1222511822080601</v>
      </c>
      <c r="AP83" t="s">
        <v>3829</v>
      </c>
      <c r="AQ83" t="s">
        <v>3829</v>
      </c>
      <c r="AR83" t="s">
        <v>3830</v>
      </c>
      <c r="AS83" t="s">
        <v>3829</v>
      </c>
      <c r="AU83" t="s">
        <v>4549</v>
      </c>
      <c r="AV83" s="3" t="s">
        <v>30141</v>
      </c>
      <c r="AW83" t="s">
        <v>32351</v>
      </c>
    </row>
    <row r="84" spans="2:49" x14ac:dyDescent="0.25">
      <c r="B84" t="s">
        <v>2959</v>
      </c>
      <c r="D84" s="3" t="s">
        <v>35796</v>
      </c>
      <c r="E84" t="s">
        <v>4494</v>
      </c>
      <c r="F84" s="3" t="s">
        <v>32350</v>
      </c>
      <c r="G84" s="3" t="s">
        <v>6067</v>
      </c>
      <c r="I84" s="6">
        <v>1.5783183999999997</v>
      </c>
      <c r="J84">
        <f t="shared" si="2"/>
        <v>2.6330386490019899</v>
      </c>
      <c r="K84">
        <f t="shared" si="3"/>
        <v>2.3278840839526718E-3</v>
      </c>
      <c r="M84" t="s">
        <v>26</v>
      </c>
      <c r="N84">
        <v>2.547974</v>
      </c>
      <c r="O84">
        <v>3.1953079999999998</v>
      </c>
      <c r="P84">
        <v>3.3417669999999999</v>
      </c>
      <c r="Q84">
        <v>3.311528</v>
      </c>
      <c r="R84">
        <v>3.5834000000000001</v>
      </c>
      <c r="S84">
        <v>4.2567630000000003</v>
      </c>
      <c r="T84">
        <v>4.7544930000000001</v>
      </c>
      <c r="U84">
        <v>3.9274140000000002</v>
      </c>
      <c r="V84">
        <v>5.3234620000000001</v>
      </c>
      <c r="W84">
        <v>5.6094369999999998</v>
      </c>
      <c r="X84">
        <v>3.1959954000000002</v>
      </c>
      <c r="Y84">
        <v>4.7743137999999998</v>
      </c>
      <c r="Z84" s="6">
        <v>1.5783183999999997</v>
      </c>
      <c r="AA84" t="s">
        <v>26</v>
      </c>
      <c r="AB84">
        <v>0</v>
      </c>
      <c r="AC84">
        <v>323.31</v>
      </c>
      <c r="AD84">
        <v>13616000000</v>
      </c>
      <c r="AE84">
        <v>733</v>
      </c>
      <c r="AF84">
        <v>101</v>
      </c>
      <c r="AG84">
        <v>101</v>
      </c>
      <c r="AH84">
        <v>101</v>
      </c>
      <c r="AI84">
        <v>2533</v>
      </c>
      <c r="AJ84">
        <v>2533</v>
      </c>
      <c r="AK84">
        <v>291.99</v>
      </c>
      <c r="AL84">
        <v>52.6</v>
      </c>
      <c r="AM84">
        <v>2.6330386490019899</v>
      </c>
      <c r="AN84">
        <v>-1.5783181667327899</v>
      </c>
      <c r="AO84">
        <v>-4.3866750907351104</v>
      </c>
      <c r="AP84" t="s">
        <v>2959</v>
      </c>
      <c r="AQ84" t="s">
        <v>2959</v>
      </c>
      <c r="AR84" t="s">
        <v>2960</v>
      </c>
      <c r="AS84" t="s">
        <v>2959</v>
      </c>
      <c r="AU84" t="s">
        <v>4494</v>
      </c>
      <c r="AV84" s="3" t="s">
        <v>30140</v>
      </c>
      <c r="AW84" t="s">
        <v>32350</v>
      </c>
    </row>
    <row r="85" spans="2:49" x14ac:dyDescent="0.25">
      <c r="B85" t="s">
        <v>1108</v>
      </c>
      <c r="D85" s="3" t="s">
        <v>35797</v>
      </c>
      <c r="E85" t="s">
        <v>4494</v>
      </c>
      <c r="F85" s="3" t="s">
        <v>32349</v>
      </c>
      <c r="G85" s="3" t="s">
        <v>6068</v>
      </c>
      <c r="I85" s="6">
        <v>1.5762821000000002</v>
      </c>
      <c r="J85">
        <f t="shared" si="2"/>
        <v>2.9162289428267201</v>
      </c>
      <c r="K85">
        <f t="shared" si="3"/>
        <v>1.2127493685556291E-3</v>
      </c>
      <c r="M85" t="s">
        <v>26</v>
      </c>
      <c r="N85">
        <v>-2.0357090000000002</v>
      </c>
      <c r="O85">
        <v>-1.6501650000000001</v>
      </c>
      <c r="P85">
        <v>-1.3477589999999999</v>
      </c>
      <c r="Q85">
        <v>-1.386198</v>
      </c>
      <c r="R85">
        <v>-1.403912</v>
      </c>
      <c r="S85">
        <v>-1.1558870000000001</v>
      </c>
      <c r="T85">
        <v>0.39053189999999999</v>
      </c>
      <c r="U85">
        <v>0.41391749999999999</v>
      </c>
      <c r="V85">
        <v>0.16330829999999999</v>
      </c>
      <c r="W85">
        <v>0.24579680000000001</v>
      </c>
      <c r="X85">
        <v>-1.5647486000000002</v>
      </c>
      <c r="Y85">
        <v>1.1533499999999985E-2</v>
      </c>
      <c r="Z85" s="6">
        <v>1.5762821000000002</v>
      </c>
      <c r="AA85" t="s">
        <v>26</v>
      </c>
      <c r="AB85">
        <v>0</v>
      </c>
      <c r="AC85">
        <v>76.052999999999997</v>
      </c>
      <c r="AD85">
        <v>719320000</v>
      </c>
      <c r="AE85">
        <v>54</v>
      </c>
      <c r="AF85">
        <v>9</v>
      </c>
      <c r="AG85">
        <v>9</v>
      </c>
      <c r="AH85">
        <v>9</v>
      </c>
      <c r="AI85">
        <v>510</v>
      </c>
      <c r="AJ85">
        <v>510</v>
      </c>
      <c r="AK85">
        <v>56.386000000000003</v>
      </c>
      <c r="AL85">
        <v>34.299999999999997</v>
      </c>
      <c r="AM85">
        <v>2.9162289428267201</v>
      </c>
      <c r="AN85">
        <v>-1.5762820571661</v>
      </c>
      <c r="AO85">
        <v>-4.8875257245938597</v>
      </c>
      <c r="AP85" t="s">
        <v>1108</v>
      </c>
      <c r="AQ85" t="s">
        <v>1108</v>
      </c>
      <c r="AR85" t="s">
        <v>1109</v>
      </c>
      <c r="AS85" t="s">
        <v>1108</v>
      </c>
      <c r="AU85" t="s">
        <v>4494</v>
      </c>
      <c r="AV85" s="3" t="s">
        <v>30139</v>
      </c>
      <c r="AW85" t="s">
        <v>32349</v>
      </c>
    </row>
    <row r="86" spans="2:49" x14ac:dyDescent="0.25">
      <c r="B86" t="s">
        <v>220</v>
      </c>
      <c r="D86" s="3" t="s">
        <v>35166</v>
      </c>
      <c r="E86" t="s">
        <v>4550</v>
      </c>
      <c r="F86" s="3" t="s">
        <v>32348</v>
      </c>
      <c r="G86" s="3" t="s">
        <v>6069</v>
      </c>
      <c r="I86" s="6">
        <v>1.5713282000000013</v>
      </c>
      <c r="J86">
        <f t="shared" si="2"/>
        <v>3.7607825978991598</v>
      </c>
      <c r="K86">
        <f t="shared" si="3"/>
        <v>1.7346721344834037E-4</v>
      </c>
      <c r="M86" t="s">
        <v>26</v>
      </c>
      <c r="N86">
        <v>2.47892</v>
      </c>
      <c r="O86">
        <v>2.6358220000000001</v>
      </c>
      <c r="P86">
        <v>2.4840939999999998</v>
      </c>
      <c r="Q86">
        <v>2.619014</v>
      </c>
      <c r="R86">
        <v>2.7491439999999998</v>
      </c>
      <c r="S86">
        <v>3.283121</v>
      </c>
      <c r="T86">
        <v>4.6569510000000003</v>
      </c>
      <c r="U86">
        <v>4.3188500000000003</v>
      </c>
      <c r="V86">
        <v>4.3793420000000003</v>
      </c>
      <c r="W86">
        <v>4.185371</v>
      </c>
      <c r="X86">
        <v>2.5933987999999997</v>
      </c>
      <c r="Y86">
        <v>4.164727000000001</v>
      </c>
      <c r="Z86" s="6">
        <v>1.5713282000000013</v>
      </c>
      <c r="AA86" t="s">
        <v>26</v>
      </c>
      <c r="AB86">
        <v>0</v>
      </c>
      <c r="AC86">
        <v>323.31</v>
      </c>
      <c r="AD86">
        <v>13506000000</v>
      </c>
      <c r="AE86">
        <v>397</v>
      </c>
      <c r="AF86">
        <v>25</v>
      </c>
      <c r="AG86">
        <v>25</v>
      </c>
      <c r="AH86">
        <v>25</v>
      </c>
      <c r="AI86">
        <v>506</v>
      </c>
      <c r="AJ86">
        <v>506</v>
      </c>
      <c r="AK86">
        <v>55.951000000000001</v>
      </c>
      <c r="AL86">
        <v>66.599999999999994</v>
      </c>
      <c r="AM86">
        <v>3.7607825978991598</v>
      </c>
      <c r="AN86">
        <v>-1.5713284492492701</v>
      </c>
      <c r="AO86">
        <v>-6.5771910518912504</v>
      </c>
      <c r="AP86" t="s">
        <v>220</v>
      </c>
      <c r="AQ86" t="s">
        <v>220</v>
      </c>
      <c r="AR86" t="s">
        <v>221</v>
      </c>
      <c r="AS86" t="s">
        <v>220</v>
      </c>
      <c r="AU86" t="s">
        <v>4550</v>
      </c>
      <c r="AV86" s="3" t="s">
        <v>30138</v>
      </c>
      <c r="AW86" t="s">
        <v>32348</v>
      </c>
    </row>
    <row r="87" spans="2:49" x14ac:dyDescent="0.25">
      <c r="B87" t="s">
        <v>80</v>
      </c>
      <c r="D87" s="3" t="s">
        <v>34881</v>
      </c>
      <c r="E87" t="s">
        <v>4551</v>
      </c>
      <c r="F87" s="3" t="s">
        <v>32347</v>
      </c>
      <c r="G87" s="3" t="s">
        <v>6070</v>
      </c>
      <c r="I87" s="6">
        <v>1.5597377999999997</v>
      </c>
      <c r="J87">
        <f t="shared" si="2"/>
        <v>2.86907461421601</v>
      </c>
      <c r="K87">
        <f t="shared" si="3"/>
        <v>1.3518402895348405E-3</v>
      </c>
      <c r="M87" t="s">
        <v>26</v>
      </c>
      <c r="N87">
        <v>2.8175180000000002</v>
      </c>
      <c r="O87">
        <v>3.1214170000000001</v>
      </c>
      <c r="P87">
        <v>3.3798080000000001</v>
      </c>
      <c r="Q87">
        <v>3.4338920000000002</v>
      </c>
      <c r="R87">
        <v>3.6078480000000002</v>
      </c>
      <c r="S87">
        <v>4.0621729999999996</v>
      </c>
      <c r="T87">
        <v>4.832681</v>
      </c>
      <c r="U87">
        <v>4.3061610000000003</v>
      </c>
      <c r="V87">
        <v>5.3706889999999996</v>
      </c>
      <c r="W87">
        <v>5.5874680000000003</v>
      </c>
      <c r="X87">
        <v>3.2720966000000002</v>
      </c>
      <c r="Y87">
        <v>4.8318344</v>
      </c>
      <c r="Z87" s="6">
        <v>1.5597377999999997</v>
      </c>
      <c r="AA87" t="s">
        <v>26</v>
      </c>
      <c r="AB87">
        <v>0</v>
      </c>
      <c r="AC87">
        <v>323.31</v>
      </c>
      <c r="AD87">
        <v>15749000000</v>
      </c>
      <c r="AE87">
        <v>818</v>
      </c>
      <c r="AF87">
        <v>79</v>
      </c>
      <c r="AG87">
        <v>79</v>
      </c>
      <c r="AH87">
        <v>79</v>
      </c>
      <c r="AI87">
        <v>1478</v>
      </c>
      <c r="AJ87">
        <v>1478</v>
      </c>
      <c r="AK87">
        <v>162.68</v>
      </c>
      <c r="AL87">
        <v>69.8</v>
      </c>
      <c r="AM87">
        <v>2.86907461421601</v>
      </c>
      <c r="AN87">
        <v>-1.5597380161285399</v>
      </c>
      <c r="AO87">
        <v>-4.8021365769969799</v>
      </c>
      <c r="AP87" t="s">
        <v>80</v>
      </c>
      <c r="AQ87" t="s">
        <v>80</v>
      </c>
      <c r="AR87" t="s">
        <v>81</v>
      </c>
      <c r="AS87" t="s">
        <v>80</v>
      </c>
      <c r="AU87" t="s">
        <v>4551</v>
      </c>
      <c r="AV87" s="3" t="s">
        <v>30137</v>
      </c>
      <c r="AW87" t="s">
        <v>32347</v>
      </c>
    </row>
    <row r="88" spans="2:49" x14ac:dyDescent="0.25">
      <c r="B88" t="s">
        <v>1220</v>
      </c>
      <c r="D88" s="3" t="s">
        <v>34934</v>
      </c>
      <c r="E88" t="s">
        <v>4552</v>
      </c>
      <c r="F88" s="3" t="s">
        <v>32346</v>
      </c>
      <c r="G88" s="3" t="s">
        <v>6071</v>
      </c>
      <c r="I88" s="6">
        <v>1.5592803999999996</v>
      </c>
      <c r="J88">
        <f t="shared" si="2"/>
        <v>3.2057351030566501</v>
      </c>
      <c r="K88">
        <f t="shared" si="3"/>
        <v>6.2267997161242496E-4</v>
      </c>
      <c r="M88" t="s">
        <v>26</v>
      </c>
      <c r="N88">
        <v>4.7191850000000004</v>
      </c>
      <c r="O88">
        <v>4.3898840000000003</v>
      </c>
      <c r="P88">
        <v>4.2982180000000003</v>
      </c>
      <c r="Q88">
        <v>4.6567410000000002</v>
      </c>
      <c r="R88">
        <v>4.6661700000000002</v>
      </c>
      <c r="S88">
        <v>5.1374959999999996</v>
      </c>
      <c r="T88">
        <v>6.1539549999999998</v>
      </c>
      <c r="U88">
        <v>5.9926310000000003</v>
      </c>
      <c r="V88">
        <v>6.5161809999999996</v>
      </c>
      <c r="W88">
        <v>6.726337</v>
      </c>
      <c r="X88">
        <v>4.5460396000000003</v>
      </c>
      <c r="Y88">
        <v>6.1053199999999999</v>
      </c>
      <c r="Z88" s="6">
        <v>1.5592803999999996</v>
      </c>
      <c r="AA88" t="s">
        <v>26</v>
      </c>
      <c r="AB88">
        <v>0</v>
      </c>
      <c r="AC88">
        <v>323.31</v>
      </c>
      <c r="AD88">
        <v>53451000000</v>
      </c>
      <c r="AE88">
        <v>1201</v>
      </c>
      <c r="AF88">
        <v>51</v>
      </c>
      <c r="AG88">
        <v>51</v>
      </c>
      <c r="AH88">
        <v>51</v>
      </c>
      <c r="AI88">
        <v>955</v>
      </c>
      <c r="AJ88">
        <v>955</v>
      </c>
      <c r="AK88">
        <v>106.44</v>
      </c>
      <c r="AL88">
        <v>73.3</v>
      </c>
      <c r="AM88">
        <v>3.2057351030566501</v>
      </c>
      <c r="AN88">
        <v>-1.55928049087524</v>
      </c>
      <c r="AO88">
        <v>-5.43088957402537</v>
      </c>
      <c r="AP88" t="s">
        <v>1220</v>
      </c>
      <c r="AQ88" t="s">
        <v>1220</v>
      </c>
      <c r="AR88" t="s">
        <v>1221</v>
      </c>
      <c r="AS88" t="s">
        <v>1220</v>
      </c>
      <c r="AU88" t="s">
        <v>4552</v>
      </c>
      <c r="AV88" s="3" t="s">
        <v>30136</v>
      </c>
      <c r="AW88" t="s">
        <v>32346</v>
      </c>
    </row>
    <row r="89" spans="2:49" x14ac:dyDescent="0.25">
      <c r="B89" t="s">
        <v>2126</v>
      </c>
      <c r="D89" s="3" t="s">
        <v>36154</v>
      </c>
      <c r="E89" t="s">
        <v>4553</v>
      </c>
      <c r="F89" s="3" t="s">
        <v>32345</v>
      </c>
      <c r="G89" s="3" t="s">
        <v>6072</v>
      </c>
      <c r="I89" s="6">
        <v>1.5585152199999999</v>
      </c>
      <c r="J89">
        <f t="shared" si="2"/>
        <v>1.8472837238634201</v>
      </c>
      <c r="K89">
        <f t="shared" si="3"/>
        <v>1.4213998855474455E-2</v>
      </c>
      <c r="M89" t="s">
        <v>26</v>
      </c>
      <c r="N89">
        <v>-0.28677409999999998</v>
      </c>
      <c r="O89">
        <v>1.5586169999999999</v>
      </c>
      <c r="P89">
        <v>1.8264050000000001</v>
      </c>
      <c r="Q89">
        <v>2.2523780000000002</v>
      </c>
      <c r="R89">
        <v>2.1955840000000002</v>
      </c>
      <c r="S89">
        <v>2.7426159999999999</v>
      </c>
      <c r="T89">
        <v>2.6436359999999999</v>
      </c>
      <c r="U89">
        <v>3.0389059999999999</v>
      </c>
      <c r="V89">
        <v>3.6103130000000001</v>
      </c>
      <c r="W89">
        <v>3.303315</v>
      </c>
      <c r="X89">
        <v>1.5092419800000001</v>
      </c>
      <c r="Y89">
        <v>3.0677572</v>
      </c>
      <c r="Z89" s="6">
        <v>1.5585152199999999</v>
      </c>
      <c r="AA89" t="s">
        <v>26</v>
      </c>
      <c r="AB89">
        <v>0</v>
      </c>
      <c r="AC89">
        <v>316.14</v>
      </c>
      <c r="AD89">
        <v>4400600000</v>
      </c>
      <c r="AE89">
        <v>150</v>
      </c>
      <c r="AF89">
        <v>22</v>
      </c>
      <c r="AG89">
        <v>22</v>
      </c>
      <c r="AH89">
        <v>22</v>
      </c>
      <c r="AI89">
        <v>423</v>
      </c>
      <c r="AJ89">
        <v>423</v>
      </c>
      <c r="AK89">
        <v>50.673999999999999</v>
      </c>
      <c r="AL89">
        <v>44.9</v>
      </c>
      <c r="AM89">
        <v>1.8472837238634201</v>
      </c>
      <c r="AN89">
        <v>-1.5585153043270099</v>
      </c>
      <c r="AO89">
        <v>-3.1206831749572101</v>
      </c>
      <c r="AP89" t="s">
        <v>2126</v>
      </c>
      <c r="AQ89" t="s">
        <v>2126</v>
      </c>
      <c r="AR89" t="s">
        <v>2127</v>
      </c>
      <c r="AS89" t="s">
        <v>2126</v>
      </c>
      <c r="AU89" t="s">
        <v>4553</v>
      </c>
      <c r="AV89" s="3" t="s">
        <v>30135</v>
      </c>
      <c r="AW89" t="s">
        <v>32345</v>
      </c>
    </row>
    <row r="90" spans="2:49" x14ac:dyDescent="0.25">
      <c r="B90" t="s">
        <v>3590</v>
      </c>
      <c r="D90" s="3" t="s">
        <v>35839</v>
      </c>
      <c r="E90" t="s">
        <v>4554</v>
      </c>
      <c r="F90" s="3" t="s">
        <v>32344</v>
      </c>
      <c r="G90" s="3" t="s">
        <v>6073</v>
      </c>
      <c r="I90" s="6">
        <v>1.5433384249999997</v>
      </c>
      <c r="J90">
        <f t="shared" si="2"/>
        <v>1.903377671568</v>
      </c>
      <c r="K90">
        <f t="shared" si="3"/>
        <v>1.2491722514177475E-2</v>
      </c>
      <c r="M90" t="s">
        <v>26</v>
      </c>
      <c r="N90">
        <v>-3.1711969999999998</v>
      </c>
      <c r="O90">
        <v>-2.2091020000000001</v>
      </c>
      <c r="P90">
        <v>-1.3327020000000001</v>
      </c>
      <c r="Q90">
        <v>-1.19797</v>
      </c>
      <c r="R90">
        <v>-1.499498</v>
      </c>
      <c r="S90" t="s">
        <v>27</v>
      </c>
      <c r="T90">
        <v>-0.24524879999999999</v>
      </c>
      <c r="U90">
        <v>0.1616388</v>
      </c>
      <c r="V90">
        <v>-0.95921029999999996</v>
      </c>
      <c r="W90">
        <v>-0.31220120000000001</v>
      </c>
      <c r="X90">
        <v>-1.8820937999999998</v>
      </c>
      <c r="Y90">
        <v>-0.33875537500000003</v>
      </c>
      <c r="Z90" s="6">
        <v>1.5433384249999997</v>
      </c>
      <c r="AA90" t="s">
        <v>26</v>
      </c>
      <c r="AB90">
        <v>0</v>
      </c>
      <c r="AC90">
        <v>133.13999999999999</v>
      </c>
      <c r="AD90">
        <v>765960000</v>
      </c>
      <c r="AE90">
        <v>32</v>
      </c>
      <c r="AF90">
        <v>5</v>
      </c>
      <c r="AG90">
        <v>5</v>
      </c>
      <c r="AH90">
        <v>5</v>
      </c>
      <c r="AI90">
        <v>442</v>
      </c>
      <c r="AJ90">
        <v>442</v>
      </c>
      <c r="AK90">
        <v>49.970999999999997</v>
      </c>
      <c r="AL90">
        <v>14.9</v>
      </c>
      <c r="AM90">
        <v>1.903377671568</v>
      </c>
      <c r="AN90">
        <v>-1.5433383956551601</v>
      </c>
      <c r="AO90">
        <v>-3.33577823080824</v>
      </c>
      <c r="AP90" t="s">
        <v>3590</v>
      </c>
      <c r="AQ90" t="s">
        <v>3590</v>
      </c>
      <c r="AR90" t="s">
        <v>3591</v>
      </c>
      <c r="AS90" t="s">
        <v>3590</v>
      </c>
      <c r="AU90" t="s">
        <v>4554</v>
      </c>
      <c r="AV90" s="3" t="s">
        <v>30134</v>
      </c>
      <c r="AW90" t="s">
        <v>32344</v>
      </c>
    </row>
    <row r="91" spans="2:49" x14ac:dyDescent="0.25">
      <c r="B91" t="s">
        <v>4264</v>
      </c>
      <c r="D91" s="3" t="e">
        <v>#N/A</v>
      </c>
      <c r="E91" t="s">
        <v>4555</v>
      </c>
      <c r="F91" s="3" t="s">
        <v>32343</v>
      </c>
      <c r="G91" s="3" t="s">
        <v>6074</v>
      </c>
      <c r="I91" s="6">
        <v>1.54311116</v>
      </c>
      <c r="J91">
        <f t="shared" si="2"/>
        <v>2.4711260229471002</v>
      </c>
      <c r="K91">
        <f t="shared" si="3"/>
        <v>3.379667512705989E-3</v>
      </c>
      <c r="M91" t="s">
        <v>26</v>
      </c>
      <c r="N91">
        <v>-3.4874890000000001</v>
      </c>
      <c r="O91">
        <v>-2.2138819999999999</v>
      </c>
      <c r="P91">
        <v>-2.1896680000000002</v>
      </c>
      <c r="Q91">
        <v>-1.903354</v>
      </c>
      <c r="R91">
        <v>-2.2544490000000001</v>
      </c>
      <c r="S91">
        <v>-0.45370300000000002</v>
      </c>
      <c r="T91">
        <v>-1.6371579999999999</v>
      </c>
      <c r="U91">
        <v>-0.55476139999999996</v>
      </c>
      <c r="V91">
        <v>-0.38302979999999998</v>
      </c>
      <c r="W91">
        <v>-1.3046340000000001</v>
      </c>
      <c r="X91">
        <v>-2.4097683999999999</v>
      </c>
      <c r="Y91">
        <v>-0.86665724</v>
      </c>
      <c r="Z91" s="6">
        <v>1.54311116</v>
      </c>
      <c r="AA91" t="s">
        <v>26</v>
      </c>
      <c r="AB91">
        <v>0</v>
      </c>
      <c r="AC91">
        <v>25.64</v>
      </c>
      <c r="AD91">
        <v>384450000</v>
      </c>
      <c r="AE91">
        <v>41</v>
      </c>
      <c r="AF91">
        <v>7</v>
      </c>
      <c r="AG91">
        <v>7</v>
      </c>
      <c r="AH91">
        <v>7</v>
      </c>
      <c r="AI91">
        <v>291</v>
      </c>
      <c r="AJ91">
        <v>291</v>
      </c>
      <c r="AK91">
        <v>34.14</v>
      </c>
      <c r="AL91">
        <v>26.8</v>
      </c>
      <c r="AM91">
        <v>2.4711260229471002</v>
      </c>
      <c r="AN91">
        <v>-1.5431111633777601</v>
      </c>
      <c r="AO91">
        <v>-4.1123486175074104</v>
      </c>
      <c r="AP91" t="s">
        <v>4264</v>
      </c>
      <c r="AQ91" t="s">
        <v>4264</v>
      </c>
      <c r="AR91" t="s">
        <v>4265</v>
      </c>
      <c r="AS91" t="s">
        <v>4264</v>
      </c>
      <c r="AU91" t="s">
        <v>4555</v>
      </c>
      <c r="AV91" s="3" t="s">
        <v>30133</v>
      </c>
      <c r="AW91" t="s">
        <v>32343</v>
      </c>
    </row>
    <row r="92" spans="2:49" x14ac:dyDescent="0.25">
      <c r="B92" t="s">
        <v>3802</v>
      </c>
      <c r="D92" s="3" t="s">
        <v>34834</v>
      </c>
      <c r="E92" t="s">
        <v>4556</v>
      </c>
      <c r="F92" s="3" t="s">
        <v>32342</v>
      </c>
      <c r="G92" s="3" t="s">
        <v>6075</v>
      </c>
      <c r="I92" s="6">
        <v>1.5416694416666668</v>
      </c>
      <c r="J92">
        <f t="shared" si="2"/>
        <v>3.9512781759553102</v>
      </c>
      <c r="K92">
        <f t="shared" si="3"/>
        <v>1.1187210864385825E-4</v>
      </c>
      <c r="M92" t="s">
        <v>26</v>
      </c>
      <c r="N92" t="s">
        <v>27</v>
      </c>
      <c r="O92">
        <v>-0.70256560000000001</v>
      </c>
      <c r="P92">
        <v>-0.54885150000000005</v>
      </c>
      <c r="Q92">
        <v>-0.56352279999999999</v>
      </c>
      <c r="R92" t="s">
        <v>27</v>
      </c>
      <c r="S92">
        <v>0.82313910000000001</v>
      </c>
      <c r="T92" t="s">
        <v>27</v>
      </c>
      <c r="U92">
        <v>1.1955549999999999</v>
      </c>
      <c r="V92">
        <v>1.0456209999999999</v>
      </c>
      <c r="W92">
        <v>0.68244280000000002</v>
      </c>
      <c r="X92">
        <v>-0.60497996666666676</v>
      </c>
      <c r="Y92">
        <v>0.93668947499999999</v>
      </c>
      <c r="Z92" s="6">
        <v>1.5416694416666668</v>
      </c>
      <c r="AA92" t="s">
        <v>26</v>
      </c>
      <c r="AB92">
        <v>0</v>
      </c>
      <c r="AC92">
        <v>18.321999999999999</v>
      </c>
      <c r="AD92">
        <v>526650000</v>
      </c>
      <c r="AE92">
        <v>19</v>
      </c>
      <c r="AF92">
        <v>3</v>
      </c>
      <c r="AG92">
        <v>3</v>
      </c>
      <c r="AH92">
        <v>3</v>
      </c>
      <c r="AI92">
        <v>246</v>
      </c>
      <c r="AJ92">
        <v>246</v>
      </c>
      <c r="AK92">
        <v>28.192</v>
      </c>
      <c r="AL92">
        <v>19.100000000000001</v>
      </c>
      <c r="AM92">
        <v>3.9512781759553102</v>
      </c>
      <c r="AN92">
        <v>-1.5416696220636401</v>
      </c>
      <c r="AO92">
        <v>-10.921137753652999</v>
      </c>
      <c r="AP92" t="s">
        <v>3802</v>
      </c>
      <c r="AQ92" t="s">
        <v>3802</v>
      </c>
      <c r="AR92" t="s">
        <v>3803</v>
      </c>
      <c r="AS92" t="s">
        <v>3802</v>
      </c>
      <c r="AU92" t="s">
        <v>4556</v>
      </c>
      <c r="AV92" s="3" t="s">
        <v>30132</v>
      </c>
      <c r="AW92" t="s">
        <v>32342</v>
      </c>
    </row>
    <row r="93" spans="2:49" x14ac:dyDescent="0.25">
      <c r="B93" t="s">
        <v>3560</v>
      </c>
      <c r="D93" s="3" t="s">
        <v>35269</v>
      </c>
      <c r="E93" t="s">
        <v>4557</v>
      </c>
      <c r="F93" s="3" t="s">
        <v>32341</v>
      </c>
      <c r="G93" s="3" t="s">
        <v>6076</v>
      </c>
      <c r="I93" s="6">
        <v>1.5310870400000001</v>
      </c>
      <c r="J93">
        <f t="shared" si="2"/>
        <v>2.7764004174248802</v>
      </c>
      <c r="K93">
        <f t="shared" si="3"/>
        <v>1.6733992984402505E-3</v>
      </c>
      <c r="M93" t="s">
        <v>26</v>
      </c>
      <c r="N93">
        <v>-1.1262000000000001</v>
      </c>
      <c r="O93">
        <v>-0.17438609999999999</v>
      </c>
      <c r="P93">
        <v>-0.35067959999999998</v>
      </c>
      <c r="Q93">
        <v>0.21634919999999999</v>
      </c>
      <c r="R93">
        <v>0.29550140000000003</v>
      </c>
      <c r="S93">
        <v>0.63183710000000004</v>
      </c>
      <c r="T93">
        <v>1.1970080000000001</v>
      </c>
      <c r="U93">
        <v>1.208237</v>
      </c>
      <c r="V93">
        <v>1.611186</v>
      </c>
      <c r="W93">
        <v>1.8677520000000001</v>
      </c>
      <c r="X93">
        <v>-0.22788302000000002</v>
      </c>
      <c r="Y93">
        <v>1.3032040200000001</v>
      </c>
      <c r="Z93" s="6">
        <v>1.5310870400000001</v>
      </c>
      <c r="AA93" t="s">
        <v>26</v>
      </c>
      <c r="AB93">
        <v>0</v>
      </c>
      <c r="AC93">
        <v>176.57</v>
      </c>
      <c r="AD93">
        <v>1283300000</v>
      </c>
      <c r="AE93">
        <v>113</v>
      </c>
      <c r="AF93">
        <v>24</v>
      </c>
      <c r="AG93">
        <v>24</v>
      </c>
      <c r="AH93">
        <v>24</v>
      </c>
      <c r="AI93">
        <v>702</v>
      </c>
      <c r="AJ93">
        <v>702</v>
      </c>
      <c r="AK93">
        <v>80.778000000000006</v>
      </c>
      <c r="AL93">
        <v>45.6</v>
      </c>
      <c r="AM93">
        <v>2.7764004174248802</v>
      </c>
      <c r="AN93">
        <v>-1.5310869574546799</v>
      </c>
      <c r="AO93">
        <v>-4.6366929423021901</v>
      </c>
      <c r="AP93" t="s">
        <v>3560</v>
      </c>
      <c r="AQ93" t="s">
        <v>3560</v>
      </c>
      <c r="AR93" t="s">
        <v>3561</v>
      </c>
      <c r="AS93" t="s">
        <v>3560</v>
      </c>
      <c r="AU93" t="s">
        <v>4557</v>
      </c>
      <c r="AV93" s="3" t="s">
        <v>30131</v>
      </c>
      <c r="AW93" t="s">
        <v>32341</v>
      </c>
    </row>
    <row r="94" spans="2:49" x14ac:dyDescent="0.25">
      <c r="B94" t="s">
        <v>1509</v>
      </c>
      <c r="D94" s="3" t="s">
        <v>36099</v>
      </c>
      <c r="E94" t="s">
        <v>4558</v>
      </c>
      <c r="F94" s="3" t="s">
        <v>32340</v>
      </c>
      <c r="G94" s="3" t="s">
        <v>6077</v>
      </c>
      <c r="I94" s="6">
        <v>1.5178695199999996</v>
      </c>
      <c r="J94">
        <f t="shared" si="2"/>
        <v>2.1275781718447302</v>
      </c>
      <c r="K94">
        <f t="shared" si="3"/>
        <v>7.454556799232126E-3</v>
      </c>
      <c r="M94" t="s">
        <v>26</v>
      </c>
      <c r="N94" t="s">
        <v>27</v>
      </c>
      <c r="O94">
        <v>-3.1692740000000001</v>
      </c>
      <c r="P94">
        <v>-2.7042199999999998</v>
      </c>
      <c r="Q94">
        <v>-2.439835</v>
      </c>
      <c r="R94">
        <v>-2.696059</v>
      </c>
      <c r="S94">
        <v>-2.2560530000000001</v>
      </c>
      <c r="T94">
        <v>-1.7472639999999999</v>
      </c>
      <c r="U94">
        <v>-0.54523860000000002</v>
      </c>
      <c r="V94">
        <v>-1.106778</v>
      </c>
      <c r="W94">
        <v>-0.51705380000000001</v>
      </c>
      <c r="X94">
        <v>-2.7523469999999999</v>
      </c>
      <c r="Y94">
        <v>-1.2344774800000002</v>
      </c>
      <c r="Z94" s="6">
        <v>1.5178695199999996</v>
      </c>
      <c r="AA94" t="s">
        <v>26</v>
      </c>
      <c r="AB94">
        <v>0</v>
      </c>
      <c r="AC94">
        <v>35.503999999999998</v>
      </c>
      <c r="AD94">
        <v>372670000</v>
      </c>
      <c r="AE94">
        <v>35</v>
      </c>
      <c r="AF94">
        <v>10</v>
      </c>
      <c r="AG94">
        <v>10</v>
      </c>
      <c r="AH94">
        <v>10</v>
      </c>
      <c r="AI94">
        <v>434</v>
      </c>
      <c r="AJ94">
        <v>434</v>
      </c>
      <c r="AK94">
        <v>51.582999999999998</v>
      </c>
      <c r="AL94">
        <v>23.7</v>
      </c>
      <c r="AM94">
        <v>2.1275781718447302</v>
      </c>
      <c r="AN94">
        <v>-1.51786926984787</v>
      </c>
      <c r="AO94">
        <v>-3.72015505522034</v>
      </c>
      <c r="AP94" t="s">
        <v>1509</v>
      </c>
      <c r="AQ94" t="s">
        <v>1509</v>
      </c>
      <c r="AR94" t="s">
        <v>1510</v>
      </c>
      <c r="AS94" t="s">
        <v>1509</v>
      </c>
      <c r="AU94" t="s">
        <v>4558</v>
      </c>
      <c r="AV94" s="3" t="s">
        <v>30130</v>
      </c>
      <c r="AW94" t="s">
        <v>32340</v>
      </c>
    </row>
    <row r="95" spans="2:49" x14ac:dyDescent="0.25">
      <c r="B95" t="s">
        <v>3742</v>
      </c>
      <c r="D95" s="3" t="s">
        <v>34612</v>
      </c>
      <c r="E95" t="s">
        <v>4559</v>
      </c>
      <c r="F95" s="3" t="s">
        <v>32339</v>
      </c>
      <c r="G95" s="3" t="s">
        <v>6078</v>
      </c>
      <c r="I95" s="6">
        <v>1.5143077100000002</v>
      </c>
      <c r="J95">
        <f t="shared" si="2"/>
        <v>2.63196054079918</v>
      </c>
      <c r="K95">
        <f t="shared" si="3"/>
        <v>2.3336700856365689E-3</v>
      </c>
      <c r="M95" t="s">
        <v>26</v>
      </c>
      <c r="N95">
        <v>-1.4484349999999999</v>
      </c>
      <c r="O95">
        <v>-1.888951</v>
      </c>
      <c r="P95">
        <v>-1.1513679999999999</v>
      </c>
      <c r="Q95">
        <v>-1.4197390000000001</v>
      </c>
      <c r="R95">
        <v>-1.254494</v>
      </c>
      <c r="S95">
        <v>-1.0380199999999999</v>
      </c>
      <c r="T95">
        <v>-4.2638250000000003E-2</v>
      </c>
      <c r="U95">
        <v>0.18109120000000001</v>
      </c>
      <c r="V95">
        <v>0.39756750000000002</v>
      </c>
      <c r="W95">
        <v>0.91055109999999995</v>
      </c>
      <c r="X95">
        <v>-1.4325974000000001</v>
      </c>
      <c r="Y95">
        <v>8.1710310000000022E-2</v>
      </c>
      <c r="Z95" s="6">
        <v>1.5143077100000002</v>
      </c>
      <c r="AA95" t="s">
        <v>26</v>
      </c>
      <c r="AB95">
        <v>0</v>
      </c>
      <c r="AC95">
        <v>152.56</v>
      </c>
      <c r="AD95">
        <v>507950000</v>
      </c>
      <c r="AE95">
        <v>57</v>
      </c>
      <c r="AF95">
        <v>16</v>
      </c>
      <c r="AG95">
        <v>16</v>
      </c>
      <c r="AH95">
        <v>16</v>
      </c>
      <c r="AI95">
        <v>1171</v>
      </c>
      <c r="AJ95">
        <v>1171</v>
      </c>
      <c r="AK95">
        <v>134.13999999999999</v>
      </c>
      <c r="AL95">
        <v>17.899999999999999</v>
      </c>
      <c r="AM95">
        <v>2.63196054079918</v>
      </c>
      <c r="AN95">
        <v>-1.51430801525712</v>
      </c>
      <c r="AO95">
        <v>-4.3848210116402102</v>
      </c>
      <c r="AP95" t="s">
        <v>3742</v>
      </c>
      <c r="AQ95" t="s">
        <v>3742</v>
      </c>
      <c r="AR95" t="s">
        <v>3743</v>
      </c>
      <c r="AS95" t="s">
        <v>3742</v>
      </c>
      <c r="AU95" t="s">
        <v>4559</v>
      </c>
      <c r="AV95" s="3" t="s">
        <v>30129</v>
      </c>
      <c r="AW95" t="s">
        <v>32339</v>
      </c>
    </row>
    <row r="96" spans="2:49" x14ac:dyDescent="0.25">
      <c r="B96" t="s">
        <v>4280</v>
      </c>
      <c r="D96" s="3" t="s">
        <v>35636</v>
      </c>
      <c r="E96" t="s">
        <v>4560</v>
      </c>
      <c r="F96" s="3" t="s">
        <v>32338</v>
      </c>
      <c r="G96" s="3" t="s">
        <v>6079</v>
      </c>
      <c r="I96" s="6">
        <v>1.5040142000000001</v>
      </c>
      <c r="J96">
        <f t="shared" si="2"/>
        <v>3.7546844031856699</v>
      </c>
      <c r="K96">
        <f t="shared" si="3"/>
        <v>1.7592015411393882E-4</v>
      </c>
      <c r="M96" t="s">
        <v>26</v>
      </c>
      <c r="N96">
        <v>1.7081900000000001</v>
      </c>
      <c r="O96">
        <v>1.5506530000000001</v>
      </c>
      <c r="P96">
        <v>1.4416070000000001</v>
      </c>
      <c r="Q96">
        <v>1.475171</v>
      </c>
      <c r="R96">
        <v>1.9531620000000001</v>
      </c>
      <c r="S96">
        <v>2.7377820000000002</v>
      </c>
      <c r="T96">
        <v>2.713924</v>
      </c>
      <c r="U96">
        <v>2.9932810000000001</v>
      </c>
      <c r="V96">
        <v>3.398479</v>
      </c>
      <c r="W96">
        <v>3.8053880000000002</v>
      </c>
      <c r="X96">
        <v>1.6257566000000001</v>
      </c>
      <c r="Y96">
        <v>3.1297708000000002</v>
      </c>
      <c r="Z96" s="6">
        <v>1.5040142000000001</v>
      </c>
      <c r="AA96" t="s">
        <v>26</v>
      </c>
      <c r="AB96">
        <v>0</v>
      </c>
      <c r="AC96">
        <v>323.31</v>
      </c>
      <c r="AD96">
        <v>5537500000</v>
      </c>
      <c r="AE96">
        <v>272</v>
      </c>
      <c r="AF96">
        <v>34</v>
      </c>
      <c r="AG96">
        <v>34</v>
      </c>
      <c r="AH96">
        <v>34</v>
      </c>
      <c r="AI96">
        <v>692</v>
      </c>
      <c r="AJ96">
        <v>692</v>
      </c>
      <c r="AK96">
        <v>79.108000000000004</v>
      </c>
      <c r="AL96">
        <v>57.2</v>
      </c>
      <c r="AM96">
        <v>3.7546844031856699</v>
      </c>
      <c r="AN96">
        <v>-1.50401396751404</v>
      </c>
      <c r="AO96">
        <v>-6.5637637587102704</v>
      </c>
      <c r="AP96" t="s">
        <v>4280</v>
      </c>
      <c r="AQ96" t="s">
        <v>4280</v>
      </c>
      <c r="AR96" t="s">
        <v>4281</v>
      </c>
      <c r="AS96" t="s">
        <v>4280</v>
      </c>
      <c r="AU96" t="s">
        <v>4560</v>
      </c>
      <c r="AV96" s="3" t="s">
        <v>30128</v>
      </c>
      <c r="AW96" t="s">
        <v>32338</v>
      </c>
    </row>
    <row r="97" spans="2:49" x14ac:dyDescent="0.25">
      <c r="B97" t="s">
        <v>1411</v>
      </c>
      <c r="D97" s="3" t="s">
        <v>35514</v>
      </c>
      <c r="E97" t="s">
        <v>4561</v>
      </c>
      <c r="F97" s="3" t="s">
        <v>32337</v>
      </c>
      <c r="G97" s="3" t="s">
        <v>6080</v>
      </c>
      <c r="I97" s="6">
        <v>1.5025352800000003</v>
      </c>
      <c r="J97">
        <f t="shared" si="2"/>
        <v>4.08458924933504</v>
      </c>
      <c r="K97">
        <f t="shared" si="3"/>
        <v>8.2302068534331556E-5</v>
      </c>
      <c r="M97" t="s">
        <v>26</v>
      </c>
      <c r="N97">
        <v>0.63363250000000004</v>
      </c>
      <c r="O97">
        <v>0.75109110000000001</v>
      </c>
      <c r="P97">
        <v>1.0928549999999999</v>
      </c>
      <c r="Q97">
        <v>1.1548879999999999</v>
      </c>
      <c r="R97">
        <v>1.0998479999999999</v>
      </c>
      <c r="S97">
        <v>1.7995810000000001</v>
      </c>
      <c r="T97">
        <v>2.5425499999999999</v>
      </c>
      <c r="U97">
        <v>2.530761</v>
      </c>
      <c r="V97">
        <v>2.5006759999999999</v>
      </c>
      <c r="W97">
        <v>2.8714230000000001</v>
      </c>
      <c r="X97">
        <v>0.94646291999999987</v>
      </c>
      <c r="Y97">
        <v>2.4489982000000001</v>
      </c>
      <c r="Z97" s="6">
        <v>1.5025352800000003</v>
      </c>
      <c r="AA97" t="s">
        <v>26</v>
      </c>
      <c r="AB97">
        <v>0</v>
      </c>
      <c r="AC97">
        <v>323.31</v>
      </c>
      <c r="AD97">
        <v>4448900000</v>
      </c>
      <c r="AE97">
        <v>325</v>
      </c>
      <c r="AF97">
        <v>30</v>
      </c>
      <c r="AG97">
        <v>30</v>
      </c>
      <c r="AH97">
        <v>30</v>
      </c>
      <c r="AI97">
        <v>478</v>
      </c>
      <c r="AJ97">
        <v>478</v>
      </c>
      <c r="AK97">
        <v>53.396000000000001</v>
      </c>
      <c r="AL97">
        <v>73.400000000000006</v>
      </c>
      <c r="AM97">
        <v>4.08458924933504</v>
      </c>
      <c r="AN97">
        <v>-1.50253547430038</v>
      </c>
      <c r="AO97">
        <v>-7.3197574155835499</v>
      </c>
      <c r="AP97" t="s">
        <v>1411</v>
      </c>
      <c r="AQ97" t="s">
        <v>1411</v>
      </c>
      <c r="AR97" t="s">
        <v>1412</v>
      </c>
      <c r="AS97" t="s">
        <v>1411</v>
      </c>
      <c r="AU97" t="s">
        <v>4561</v>
      </c>
      <c r="AV97" s="3" t="s">
        <v>30127</v>
      </c>
      <c r="AW97" t="s">
        <v>32337</v>
      </c>
    </row>
    <row r="98" spans="2:49" x14ac:dyDescent="0.25">
      <c r="B98" t="s">
        <v>3125</v>
      </c>
      <c r="D98" s="3" t="s">
        <v>34520</v>
      </c>
      <c r="E98" t="s">
        <v>4562</v>
      </c>
      <c r="F98" s="3" t="s">
        <v>32336</v>
      </c>
      <c r="G98" s="3" t="s">
        <v>6081</v>
      </c>
      <c r="I98" s="6">
        <v>1.4923721999999993</v>
      </c>
      <c r="J98">
        <f t="shared" si="2"/>
        <v>3.2780524669832798</v>
      </c>
      <c r="K98">
        <f t="shared" si="3"/>
        <v>5.2716617079212071E-4</v>
      </c>
      <c r="M98" t="s">
        <v>26</v>
      </c>
      <c r="N98">
        <v>4.2911809999999999</v>
      </c>
      <c r="O98">
        <v>4.4327019999999999</v>
      </c>
      <c r="P98">
        <v>4.2355770000000001</v>
      </c>
      <c r="Q98">
        <v>4.3006830000000003</v>
      </c>
      <c r="R98">
        <v>4.3667720000000001</v>
      </c>
      <c r="S98">
        <v>4.7908730000000004</v>
      </c>
      <c r="T98">
        <v>5.9929550000000003</v>
      </c>
      <c r="U98">
        <v>5.8685029999999996</v>
      </c>
      <c r="V98">
        <v>6.2574959999999997</v>
      </c>
      <c r="W98">
        <v>6.1789490000000002</v>
      </c>
      <c r="X98">
        <v>4.3253830000000004</v>
      </c>
      <c r="Y98">
        <v>5.8177551999999997</v>
      </c>
      <c r="Z98" s="6">
        <v>1.4923721999999993</v>
      </c>
      <c r="AA98" t="s">
        <v>26</v>
      </c>
      <c r="AB98">
        <v>0</v>
      </c>
      <c r="AC98">
        <v>323.31</v>
      </c>
      <c r="AD98">
        <v>38007000000</v>
      </c>
      <c r="AE98">
        <v>823</v>
      </c>
      <c r="AF98">
        <v>53</v>
      </c>
      <c r="AG98">
        <v>53</v>
      </c>
      <c r="AH98">
        <v>53</v>
      </c>
      <c r="AI98">
        <v>880</v>
      </c>
      <c r="AJ98">
        <v>880</v>
      </c>
      <c r="AK98">
        <v>97.457999999999998</v>
      </c>
      <c r="AL98">
        <v>73.599999999999994</v>
      </c>
      <c r="AM98">
        <v>3.2780524669832798</v>
      </c>
      <c r="AN98">
        <v>-1.49237232208252</v>
      </c>
      <c r="AO98">
        <v>-5.5720712908841703</v>
      </c>
      <c r="AP98" t="s">
        <v>3125</v>
      </c>
      <c r="AQ98" t="s">
        <v>3125</v>
      </c>
      <c r="AR98" t="s">
        <v>3126</v>
      </c>
      <c r="AS98" t="s">
        <v>3125</v>
      </c>
      <c r="AU98" t="s">
        <v>4562</v>
      </c>
      <c r="AV98" s="3" t="s">
        <v>30126</v>
      </c>
      <c r="AW98" t="s">
        <v>32336</v>
      </c>
    </row>
    <row r="99" spans="2:49" x14ac:dyDescent="0.25">
      <c r="B99" t="s">
        <v>3364</v>
      </c>
      <c r="D99" s="3" t="s">
        <v>35239</v>
      </c>
      <c r="E99" t="s">
        <v>4563</v>
      </c>
      <c r="F99" s="3" t="s">
        <v>32335</v>
      </c>
      <c r="G99" s="3" t="s">
        <v>6082</v>
      </c>
      <c r="I99" s="6">
        <v>1.4837131379999999</v>
      </c>
      <c r="J99">
        <f t="shared" si="2"/>
        <v>3.3635206250701599</v>
      </c>
      <c r="K99">
        <f t="shared" si="3"/>
        <v>4.3299150405924663E-4</v>
      </c>
      <c r="M99" t="s">
        <v>26</v>
      </c>
      <c r="N99">
        <v>-2.1888019999999999</v>
      </c>
      <c r="O99">
        <v>-1.675217</v>
      </c>
      <c r="P99">
        <v>-2.0825659999999999</v>
      </c>
      <c r="Q99">
        <v>-1.027029</v>
      </c>
      <c r="R99">
        <v>-1.455606</v>
      </c>
      <c r="S99">
        <v>-3.4190760000000001E-2</v>
      </c>
      <c r="T99">
        <v>-0.68984970000000001</v>
      </c>
      <c r="U99">
        <v>0.166661</v>
      </c>
      <c r="V99">
        <v>-0.35819899999999999</v>
      </c>
      <c r="W99">
        <v>-9.5075850000000003E-2</v>
      </c>
      <c r="X99">
        <v>-1.6858439999999999</v>
      </c>
      <c r="Y99">
        <v>-0.20213086199999997</v>
      </c>
      <c r="Z99" s="6">
        <v>1.4837131379999999</v>
      </c>
      <c r="AA99" t="s">
        <v>26</v>
      </c>
      <c r="AB99">
        <v>0</v>
      </c>
      <c r="AC99">
        <v>90.707999999999998</v>
      </c>
      <c r="AD99">
        <v>544740000</v>
      </c>
      <c r="AE99">
        <v>45</v>
      </c>
      <c r="AF99">
        <v>7</v>
      </c>
      <c r="AG99">
        <v>7</v>
      </c>
      <c r="AH99">
        <v>7</v>
      </c>
      <c r="AI99">
        <v>310</v>
      </c>
      <c r="AJ99">
        <v>310</v>
      </c>
      <c r="AK99">
        <v>33.942999999999998</v>
      </c>
      <c r="AL99">
        <v>39.4</v>
      </c>
      <c r="AM99">
        <v>3.3635206250701599</v>
      </c>
      <c r="AN99">
        <v>-1.4837132073938799</v>
      </c>
      <c r="AO99">
        <v>-5.7419182625942096</v>
      </c>
      <c r="AP99" t="s">
        <v>3364</v>
      </c>
      <c r="AQ99" t="s">
        <v>3364</v>
      </c>
      <c r="AR99" t="s">
        <v>3365</v>
      </c>
      <c r="AS99" t="s">
        <v>3364</v>
      </c>
      <c r="AU99" t="s">
        <v>4563</v>
      </c>
      <c r="AV99" s="3" t="s">
        <v>30125</v>
      </c>
      <c r="AW99" t="s">
        <v>32335</v>
      </c>
    </row>
    <row r="100" spans="2:49" x14ac:dyDescent="0.25">
      <c r="B100" t="s">
        <v>1048</v>
      </c>
      <c r="D100" s="3" t="s">
        <v>35777</v>
      </c>
      <c r="E100" t="s">
        <v>4564</v>
      </c>
      <c r="F100" s="3" t="s">
        <v>32334</v>
      </c>
      <c r="G100" s="3" t="s">
        <v>6083</v>
      </c>
      <c r="I100" s="6">
        <v>1.4801424999999999</v>
      </c>
      <c r="J100">
        <f t="shared" si="2"/>
        <v>3.5686866313440602</v>
      </c>
      <c r="K100">
        <f t="shared" si="3"/>
        <v>2.6996867103554109E-4</v>
      </c>
      <c r="M100" t="s">
        <v>26</v>
      </c>
      <c r="N100">
        <v>-4.0323399999999996</v>
      </c>
      <c r="O100">
        <v>-3.8728850000000001</v>
      </c>
      <c r="P100">
        <v>-3.8903889999999999</v>
      </c>
      <c r="Q100">
        <v>-3.6975699999999998</v>
      </c>
      <c r="R100">
        <v>-3.1749710000000002</v>
      </c>
      <c r="S100" t="s">
        <v>27</v>
      </c>
      <c r="T100">
        <v>-2.5739800000000002</v>
      </c>
      <c r="U100">
        <v>-2.462259</v>
      </c>
      <c r="V100">
        <v>-2.0876739999999998</v>
      </c>
      <c r="W100">
        <v>-1.8900410000000001</v>
      </c>
      <c r="X100">
        <v>-3.7336309999999999</v>
      </c>
      <c r="Y100">
        <v>-2.2534885</v>
      </c>
      <c r="Z100" s="6">
        <v>1.4801424999999999</v>
      </c>
      <c r="AA100" t="s">
        <v>26</v>
      </c>
      <c r="AB100">
        <v>0</v>
      </c>
      <c r="AC100">
        <v>37.939</v>
      </c>
      <c r="AD100">
        <v>230480000</v>
      </c>
      <c r="AE100">
        <v>24</v>
      </c>
      <c r="AF100">
        <v>9</v>
      </c>
      <c r="AG100">
        <v>9</v>
      </c>
      <c r="AH100">
        <v>9</v>
      </c>
      <c r="AI100">
        <v>338</v>
      </c>
      <c r="AJ100">
        <v>338</v>
      </c>
      <c r="AK100">
        <v>36.027999999999999</v>
      </c>
      <c r="AL100">
        <v>42.6</v>
      </c>
      <c r="AM100">
        <v>3.5686866313440602</v>
      </c>
      <c r="AN100">
        <v>-1.4801424682140301</v>
      </c>
      <c r="AO100">
        <v>-6.7297436425061203</v>
      </c>
      <c r="AP100" t="s">
        <v>1048</v>
      </c>
      <c r="AQ100" t="s">
        <v>1048</v>
      </c>
      <c r="AR100" t="s">
        <v>1049</v>
      </c>
      <c r="AS100" t="s">
        <v>1048</v>
      </c>
      <c r="AU100" t="s">
        <v>4564</v>
      </c>
      <c r="AV100" s="3" t="s">
        <v>30124</v>
      </c>
      <c r="AW100" t="s">
        <v>32334</v>
      </c>
    </row>
    <row r="101" spans="2:49" x14ac:dyDescent="0.25">
      <c r="B101" t="s">
        <v>597</v>
      </c>
      <c r="D101" s="3" t="s">
        <v>34659</v>
      </c>
      <c r="E101" t="s">
        <v>4565</v>
      </c>
      <c r="F101" s="3" t="s">
        <v>32333</v>
      </c>
      <c r="G101" s="3" t="s">
        <v>6084</v>
      </c>
      <c r="I101" s="6">
        <v>1.4796058400000001</v>
      </c>
      <c r="J101">
        <f t="shared" si="2"/>
        <v>3.12889328345761</v>
      </c>
      <c r="K101">
        <f t="shared" si="3"/>
        <v>7.4320173790534054E-4</v>
      </c>
      <c r="M101" t="s">
        <v>26</v>
      </c>
      <c r="N101">
        <v>-0.24705299999999999</v>
      </c>
      <c r="O101">
        <v>0.47830630000000002</v>
      </c>
      <c r="P101">
        <v>0.33864719999999998</v>
      </c>
      <c r="Q101">
        <v>0.57104299999999997</v>
      </c>
      <c r="R101">
        <v>0.8940863</v>
      </c>
      <c r="S101">
        <v>1.408174</v>
      </c>
      <c r="T101">
        <v>1.6935020000000001</v>
      </c>
      <c r="U101">
        <v>1.9802599999999999</v>
      </c>
      <c r="V101">
        <v>1.714626</v>
      </c>
      <c r="W101">
        <v>2.6364969999999999</v>
      </c>
      <c r="X101">
        <v>0.40700596000000006</v>
      </c>
      <c r="Y101">
        <v>1.8866118000000001</v>
      </c>
      <c r="Z101" s="6">
        <v>1.4796058400000001</v>
      </c>
      <c r="AA101" t="s">
        <v>26</v>
      </c>
      <c r="AB101">
        <v>0</v>
      </c>
      <c r="AC101">
        <v>157.54</v>
      </c>
      <c r="AD101">
        <v>2205900000</v>
      </c>
      <c r="AE101">
        <v>91</v>
      </c>
      <c r="AF101">
        <v>21</v>
      </c>
      <c r="AG101">
        <v>21</v>
      </c>
      <c r="AH101">
        <v>21</v>
      </c>
      <c r="AI101">
        <v>658</v>
      </c>
      <c r="AJ101">
        <v>658</v>
      </c>
      <c r="AK101">
        <v>75.08</v>
      </c>
      <c r="AL101">
        <v>38.4</v>
      </c>
      <c r="AM101">
        <v>3.12889328345761</v>
      </c>
      <c r="AN101">
        <v>-1.4796058714389799</v>
      </c>
      <c r="AO101">
        <v>-5.2833362615093602</v>
      </c>
      <c r="AP101" t="s">
        <v>597</v>
      </c>
      <c r="AQ101" t="s">
        <v>597</v>
      </c>
      <c r="AR101" t="s">
        <v>598</v>
      </c>
      <c r="AS101" t="s">
        <v>597</v>
      </c>
      <c r="AU101" t="s">
        <v>4565</v>
      </c>
      <c r="AV101" s="3" t="s">
        <v>30123</v>
      </c>
      <c r="AW101" t="s">
        <v>32333</v>
      </c>
    </row>
    <row r="102" spans="2:49" x14ac:dyDescent="0.25">
      <c r="B102" t="s">
        <v>878</v>
      </c>
      <c r="D102" s="3" t="s">
        <v>34611</v>
      </c>
      <c r="E102" t="s">
        <v>4566</v>
      </c>
      <c r="F102" s="3" t="s">
        <v>32332</v>
      </c>
      <c r="G102" s="3" t="s">
        <v>6085</v>
      </c>
      <c r="I102" s="6">
        <v>1.4786688000000008</v>
      </c>
      <c r="J102">
        <f t="shared" si="2"/>
        <v>2.83670456074181</v>
      </c>
      <c r="K102">
        <f t="shared" si="3"/>
        <v>1.4564495284486085E-3</v>
      </c>
      <c r="M102" t="s">
        <v>26</v>
      </c>
      <c r="N102">
        <v>2.5352229999999998</v>
      </c>
      <c r="O102">
        <v>2.9346649999999999</v>
      </c>
      <c r="P102">
        <v>3.2877679999999998</v>
      </c>
      <c r="Q102">
        <v>3.193892</v>
      </c>
      <c r="R102">
        <v>3.2129370000000002</v>
      </c>
      <c r="S102">
        <v>3.580714</v>
      </c>
      <c r="T102">
        <v>4.512537</v>
      </c>
      <c r="U102">
        <v>4.3141480000000003</v>
      </c>
      <c r="V102">
        <v>5.1790539999999998</v>
      </c>
      <c r="W102">
        <v>4.9713760000000002</v>
      </c>
      <c r="X102">
        <v>3.0328969999999997</v>
      </c>
      <c r="Y102">
        <v>4.5115658000000005</v>
      </c>
      <c r="Z102" s="6">
        <v>1.4786688000000008</v>
      </c>
      <c r="AA102" t="s">
        <v>26</v>
      </c>
      <c r="AB102">
        <v>0</v>
      </c>
      <c r="AC102">
        <v>323.31</v>
      </c>
      <c r="AD102">
        <v>12202000000</v>
      </c>
      <c r="AE102">
        <v>571</v>
      </c>
      <c r="AF102">
        <v>70</v>
      </c>
      <c r="AG102">
        <v>70</v>
      </c>
      <c r="AH102">
        <v>70</v>
      </c>
      <c r="AI102">
        <v>1176</v>
      </c>
      <c r="AJ102">
        <v>1176</v>
      </c>
      <c r="AK102">
        <v>133.97</v>
      </c>
      <c r="AL102">
        <v>64.5</v>
      </c>
      <c r="AM102">
        <v>2.83670456074181</v>
      </c>
      <c r="AN102">
        <v>-1.4786688327789299</v>
      </c>
      <c r="AO102">
        <v>-4.7439958703545102</v>
      </c>
      <c r="AP102" t="s">
        <v>878</v>
      </c>
      <c r="AQ102" t="s">
        <v>878</v>
      </c>
      <c r="AR102" t="s">
        <v>879</v>
      </c>
      <c r="AS102" t="s">
        <v>878</v>
      </c>
      <c r="AU102" t="s">
        <v>4566</v>
      </c>
      <c r="AV102" s="3" t="s">
        <v>30122</v>
      </c>
      <c r="AW102" t="s">
        <v>32332</v>
      </c>
    </row>
    <row r="103" spans="2:49" x14ac:dyDescent="0.25">
      <c r="B103" t="s">
        <v>3610</v>
      </c>
      <c r="D103" s="3" t="s">
        <v>35284</v>
      </c>
      <c r="E103" t="s">
        <v>4567</v>
      </c>
      <c r="F103" s="3" t="s">
        <v>32331</v>
      </c>
      <c r="G103" s="3" t="e">
        <v>#N/A</v>
      </c>
      <c r="I103" s="6">
        <v>1.4779363999999999</v>
      </c>
      <c r="J103">
        <f t="shared" si="2"/>
        <v>2.3391717940936299</v>
      </c>
      <c r="K103">
        <f t="shared" si="3"/>
        <v>4.5796069512999129E-3</v>
      </c>
      <c r="M103" t="s">
        <v>26</v>
      </c>
      <c r="N103">
        <v>-3.6054680000000001</v>
      </c>
      <c r="O103">
        <v>-3.044708</v>
      </c>
      <c r="P103">
        <v>-2.6180210000000002</v>
      </c>
      <c r="Q103">
        <v>-2.3430270000000002</v>
      </c>
      <c r="R103">
        <v>-2.218321</v>
      </c>
      <c r="S103" t="s">
        <v>27</v>
      </c>
      <c r="T103">
        <v>-1.584308</v>
      </c>
      <c r="U103">
        <v>-0.56706440000000002</v>
      </c>
      <c r="V103">
        <v>-1.6445209999999999</v>
      </c>
      <c r="W103">
        <v>-1.3559969999999999</v>
      </c>
      <c r="X103">
        <v>-2.7659089999999997</v>
      </c>
      <c r="Y103">
        <v>-1.2879725999999998</v>
      </c>
      <c r="Z103" s="6">
        <v>1.4779363999999999</v>
      </c>
      <c r="AA103" t="s">
        <v>26</v>
      </c>
      <c r="AB103">
        <v>0</v>
      </c>
      <c r="AC103">
        <v>44.218000000000004</v>
      </c>
      <c r="AD103">
        <v>416050000</v>
      </c>
      <c r="AE103">
        <v>21</v>
      </c>
      <c r="AF103">
        <v>9</v>
      </c>
      <c r="AG103">
        <v>9</v>
      </c>
      <c r="AH103">
        <v>9</v>
      </c>
      <c r="AI103">
        <v>261</v>
      </c>
      <c r="AJ103">
        <v>261</v>
      </c>
      <c r="AK103">
        <v>30.416</v>
      </c>
      <c r="AL103">
        <v>47.1</v>
      </c>
      <c r="AM103">
        <v>2.3391717940936299</v>
      </c>
      <c r="AN103">
        <v>-1.47793627381325</v>
      </c>
      <c r="AO103">
        <v>-4.0988592898824097</v>
      </c>
      <c r="AP103" t="s">
        <v>3610</v>
      </c>
      <c r="AQ103" t="s">
        <v>3610</v>
      </c>
      <c r="AR103" t="s">
        <v>3611</v>
      </c>
      <c r="AS103" t="s">
        <v>3610</v>
      </c>
      <c r="AU103" t="s">
        <v>4567</v>
      </c>
      <c r="AV103" s="3" t="s">
        <v>30121</v>
      </c>
      <c r="AW103" t="s">
        <v>32331</v>
      </c>
    </row>
    <row r="104" spans="2:49" x14ac:dyDescent="0.25">
      <c r="B104" t="s">
        <v>1459</v>
      </c>
      <c r="D104" s="3" t="s">
        <v>36062</v>
      </c>
      <c r="E104" t="s">
        <v>4568</v>
      </c>
      <c r="F104" s="3" t="s">
        <v>32330</v>
      </c>
      <c r="G104" s="3" t="s">
        <v>6086</v>
      </c>
      <c r="I104" s="6">
        <v>1.46864054</v>
      </c>
      <c r="J104">
        <f t="shared" si="2"/>
        <v>2.2399627222793499</v>
      </c>
      <c r="K104">
        <f t="shared" si="3"/>
        <v>5.7548933241534355E-3</v>
      </c>
      <c r="M104" t="s">
        <v>26</v>
      </c>
      <c r="N104" t="s">
        <v>27</v>
      </c>
      <c r="O104">
        <v>-2.3675850000000001</v>
      </c>
      <c r="P104">
        <v>-2.3081100000000001</v>
      </c>
      <c r="Q104" t="s">
        <v>27</v>
      </c>
      <c r="R104" t="s">
        <v>27</v>
      </c>
      <c r="S104">
        <v>-1.117721</v>
      </c>
      <c r="T104">
        <v>-1.265636</v>
      </c>
      <c r="U104">
        <v>-0.43957269999999998</v>
      </c>
      <c r="V104">
        <v>-0.3778031</v>
      </c>
      <c r="W104">
        <v>-1.145302</v>
      </c>
      <c r="X104">
        <v>-2.3378475000000001</v>
      </c>
      <c r="Y104">
        <v>-0.86920695999999997</v>
      </c>
      <c r="Z104" s="6">
        <v>1.46864054</v>
      </c>
      <c r="AA104" t="s">
        <v>26</v>
      </c>
      <c r="AB104">
        <v>0</v>
      </c>
      <c r="AC104">
        <v>58.822000000000003</v>
      </c>
      <c r="AD104">
        <v>579600000</v>
      </c>
      <c r="AE104">
        <v>20</v>
      </c>
      <c r="AF104">
        <v>6</v>
      </c>
      <c r="AG104">
        <v>6</v>
      </c>
      <c r="AH104">
        <v>6</v>
      </c>
      <c r="AI104">
        <v>244</v>
      </c>
      <c r="AJ104">
        <v>244</v>
      </c>
      <c r="AK104">
        <v>27.756</v>
      </c>
      <c r="AL104">
        <v>46.7</v>
      </c>
      <c r="AM104">
        <v>2.2399627222793499</v>
      </c>
      <c r="AN104">
        <v>-1.46864094734192</v>
      </c>
      <c r="AO104">
        <v>-4.6162540840190402</v>
      </c>
      <c r="AP104" t="s">
        <v>1459</v>
      </c>
      <c r="AQ104" t="s">
        <v>1459</v>
      </c>
      <c r="AR104" t="s">
        <v>1460</v>
      </c>
      <c r="AS104" t="s">
        <v>1459</v>
      </c>
      <c r="AU104" t="s">
        <v>4568</v>
      </c>
      <c r="AV104" s="3" t="s">
        <v>30120</v>
      </c>
      <c r="AW104" t="s">
        <v>32330</v>
      </c>
    </row>
    <row r="105" spans="2:49" x14ac:dyDescent="0.25">
      <c r="B105" t="s">
        <v>713</v>
      </c>
      <c r="D105" s="3" t="s">
        <v>35139</v>
      </c>
      <c r="E105" t="s">
        <v>4569</v>
      </c>
      <c r="F105" s="3" t="s">
        <v>32329</v>
      </c>
      <c r="G105" s="3" t="s">
        <v>6087</v>
      </c>
      <c r="I105" s="6">
        <v>1.4679515060000001</v>
      </c>
      <c r="J105">
        <f t="shared" si="2"/>
        <v>1.8165734899064001</v>
      </c>
      <c r="K105">
        <f t="shared" si="3"/>
        <v>1.5255502242940247E-2</v>
      </c>
      <c r="M105" t="s">
        <v>26</v>
      </c>
      <c r="N105">
        <v>1.1480079999999999</v>
      </c>
      <c r="O105">
        <v>-1.3362430000000001</v>
      </c>
      <c r="P105">
        <v>-8.0464930000000004E-2</v>
      </c>
      <c r="Q105">
        <v>-0.79217820000000005</v>
      </c>
      <c r="R105">
        <v>-0.987626</v>
      </c>
      <c r="S105">
        <v>0.5908485</v>
      </c>
      <c r="T105">
        <v>0.7312999</v>
      </c>
      <c r="U105">
        <v>1.1046670000000001</v>
      </c>
      <c r="V105">
        <v>1.23214</v>
      </c>
      <c r="W105">
        <v>1.632298</v>
      </c>
      <c r="X105">
        <v>-0.40970082600000007</v>
      </c>
      <c r="Y105">
        <v>1.05825068</v>
      </c>
      <c r="Z105" s="6">
        <v>1.4679515060000001</v>
      </c>
      <c r="AA105" t="s">
        <v>26</v>
      </c>
      <c r="AB105">
        <v>0</v>
      </c>
      <c r="AC105">
        <v>158.76</v>
      </c>
      <c r="AD105">
        <v>1128200000</v>
      </c>
      <c r="AE105">
        <v>94</v>
      </c>
      <c r="AF105">
        <v>8</v>
      </c>
      <c r="AG105">
        <v>8</v>
      </c>
      <c r="AH105">
        <v>8</v>
      </c>
      <c r="AI105">
        <v>475</v>
      </c>
      <c r="AJ105">
        <v>475</v>
      </c>
      <c r="AK105">
        <v>51.018999999999998</v>
      </c>
      <c r="AL105">
        <v>22.3</v>
      </c>
      <c r="AM105">
        <v>1.8165734899064001</v>
      </c>
      <c r="AN105">
        <v>-1.4679515659809099</v>
      </c>
      <c r="AO105">
        <v>-3.0739814147673101</v>
      </c>
      <c r="AP105" t="s">
        <v>713</v>
      </c>
      <c r="AQ105" t="s">
        <v>713</v>
      </c>
      <c r="AR105" t="s">
        <v>714</v>
      </c>
      <c r="AS105" t="s">
        <v>713</v>
      </c>
      <c r="AU105" t="s">
        <v>4569</v>
      </c>
      <c r="AV105" s="3" t="s">
        <v>30119</v>
      </c>
      <c r="AW105" t="s">
        <v>32329</v>
      </c>
    </row>
    <row r="106" spans="2:49" x14ac:dyDescent="0.25">
      <c r="B106" t="s">
        <v>4180</v>
      </c>
      <c r="D106" s="3" t="s">
        <v>35741</v>
      </c>
      <c r="E106" t="s">
        <v>4570</v>
      </c>
      <c r="F106" s="3" t="s">
        <v>32328</v>
      </c>
      <c r="G106" s="3" t="s">
        <v>6088</v>
      </c>
      <c r="I106" s="6">
        <v>1.4667989200000002</v>
      </c>
      <c r="J106">
        <f t="shared" si="2"/>
        <v>2.5396298906294299</v>
      </c>
      <c r="K106">
        <f t="shared" si="3"/>
        <v>2.8864903463416405E-3</v>
      </c>
      <c r="M106" t="s">
        <v>26</v>
      </c>
      <c r="N106">
        <v>0.27754679999999998</v>
      </c>
      <c r="O106">
        <v>0.70952680000000001</v>
      </c>
      <c r="P106">
        <v>1.0093510000000001</v>
      </c>
      <c r="Q106">
        <v>0.75558080000000005</v>
      </c>
      <c r="R106">
        <v>1.054225</v>
      </c>
      <c r="S106">
        <v>1.0854900000000001</v>
      </c>
      <c r="T106">
        <v>2.9572820000000002</v>
      </c>
      <c r="U106">
        <v>2.5149180000000002</v>
      </c>
      <c r="V106">
        <v>2.0719159999999999</v>
      </c>
      <c r="W106">
        <v>2.5106190000000002</v>
      </c>
      <c r="X106">
        <v>0.76124608000000005</v>
      </c>
      <c r="Y106">
        <v>2.2280450000000003</v>
      </c>
      <c r="Z106" s="6">
        <v>1.4667989200000002</v>
      </c>
      <c r="AA106" t="s">
        <v>26</v>
      </c>
      <c r="AB106">
        <v>0</v>
      </c>
      <c r="AC106">
        <v>159.72999999999999</v>
      </c>
      <c r="AD106">
        <v>3690600000</v>
      </c>
      <c r="AE106">
        <v>201</v>
      </c>
      <c r="AF106">
        <v>17</v>
      </c>
      <c r="AG106">
        <v>17</v>
      </c>
      <c r="AH106">
        <v>17</v>
      </c>
      <c r="AI106">
        <v>572</v>
      </c>
      <c r="AJ106">
        <v>572</v>
      </c>
      <c r="AK106">
        <v>64.322999999999993</v>
      </c>
      <c r="AL106">
        <v>39.299999999999997</v>
      </c>
      <c r="AM106">
        <v>2.5396298906294299</v>
      </c>
      <c r="AN106">
        <v>-1.4667992711067199</v>
      </c>
      <c r="AO106">
        <v>-4.2274188286638301</v>
      </c>
      <c r="AP106" t="s">
        <v>4180</v>
      </c>
      <c r="AQ106" t="s">
        <v>4180</v>
      </c>
      <c r="AR106" t="s">
        <v>4181</v>
      </c>
      <c r="AS106" t="s">
        <v>4180</v>
      </c>
      <c r="AU106" t="s">
        <v>4570</v>
      </c>
      <c r="AV106" s="3" t="s">
        <v>30118</v>
      </c>
      <c r="AW106" t="s">
        <v>32328</v>
      </c>
    </row>
    <row r="107" spans="2:49" x14ac:dyDescent="0.25">
      <c r="B107" t="s">
        <v>2337</v>
      </c>
      <c r="D107" s="3" t="s">
        <v>36098</v>
      </c>
      <c r="E107" t="s">
        <v>4571</v>
      </c>
      <c r="F107" s="3" t="s">
        <v>32327</v>
      </c>
      <c r="G107" s="3" t="e">
        <v>#N/A</v>
      </c>
      <c r="I107" s="6">
        <v>1.4655288800000001</v>
      </c>
      <c r="J107">
        <f t="shared" si="2"/>
        <v>2.1033472595165601</v>
      </c>
      <c r="K107">
        <f t="shared" si="3"/>
        <v>7.8822960145146226E-3</v>
      </c>
      <c r="M107" t="s">
        <v>26</v>
      </c>
      <c r="N107">
        <v>-2.2741500000000001</v>
      </c>
      <c r="O107">
        <v>-1.580225</v>
      </c>
      <c r="P107">
        <v>-1.125834</v>
      </c>
      <c r="Q107">
        <v>-1.4494819999999999</v>
      </c>
      <c r="R107">
        <v>-0.68216980000000005</v>
      </c>
      <c r="S107">
        <v>-1.2423850000000001</v>
      </c>
      <c r="T107">
        <v>0.24627579999999999</v>
      </c>
      <c r="U107">
        <v>0.37990010000000002</v>
      </c>
      <c r="V107">
        <v>0.3963622</v>
      </c>
      <c r="W107">
        <v>0.43563049999999998</v>
      </c>
      <c r="X107">
        <v>-1.4223721600000001</v>
      </c>
      <c r="Y107">
        <v>4.3156719999999982E-2</v>
      </c>
      <c r="Z107" s="6">
        <v>1.4655288800000001</v>
      </c>
      <c r="AA107" t="s">
        <v>26</v>
      </c>
      <c r="AB107">
        <v>0</v>
      </c>
      <c r="AC107">
        <v>256.3</v>
      </c>
      <c r="AD107">
        <v>1380500000</v>
      </c>
      <c r="AE107">
        <v>65</v>
      </c>
      <c r="AF107">
        <v>10</v>
      </c>
      <c r="AG107">
        <v>10</v>
      </c>
      <c r="AH107">
        <v>10</v>
      </c>
      <c r="AI107">
        <v>314</v>
      </c>
      <c r="AJ107">
        <v>314</v>
      </c>
      <c r="AK107">
        <v>36.783000000000001</v>
      </c>
      <c r="AL107">
        <v>52.9</v>
      </c>
      <c r="AM107">
        <v>2.1033472595165601</v>
      </c>
      <c r="AN107">
        <v>-1.4655285626649901</v>
      </c>
      <c r="AO107">
        <v>-3.51683729346292</v>
      </c>
      <c r="AP107" t="s">
        <v>2337</v>
      </c>
      <c r="AQ107" t="s">
        <v>2337</v>
      </c>
      <c r="AR107" t="s">
        <v>2338</v>
      </c>
      <c r="AS107" t="s">
        <v>2337</v>
      </c>
      <c r="AU107" t="s">
        <v>4571</v>
      </c>
      <c r="AV107" s="3" t="s">
        <v>30117</v>
      </c>
      <c r="AW107" t="s">
        <v>32327</v>
      </c>
    </row>
    <row r="108" spans="2:49" x14ac:dyDescent="0.25">
      <c r="B108" t="s">
        <v>2427</v>
      </c>
      <c r="D108" s="3" t="s">
        <v>34940</v>
      </c>
      <c r="E108" t="s">
        <v>4572</v>
      </c>
      <c r="F108" s="3" t="s">
        <v>32326</v>
      </c>
      <c r="G108" s="3" t="s">
        <v>6090</v>
      </c>
      <c r="I108" s="6">
        <v>1.4520689999999998</v>
      </c>
      <c r="J108">
        <f t="shared" si="2"/>
        <v>3.4975268952236598</v>
      </c>
      <c r="K108">
        <f t="shared" si="3"/>
        <v>3.1803367286171476E-4</v>
      </c>
      <c r="M108" t="s">
        <v>26</v>
      </c>
      <c r="N108">
        <v>2.0795089999999998</v>
      </c>
      <c r="O108">
        <v>2.0653130000000002</v>
      </c>
      <c r="P108">
        <v>2.6698309999999998</v>
      </c>
      <c r="Q108">
        <v>2.3150189999999999</v>
      </c>
      <c r="R108">
        <v>2.3357060000000001</v>
      </c>
      <c r="S108">
        <v>2.9340160000000002</v>
      </c>
      <c r="T108">
        <v>4.156345</v>
      </c>
      <c r="U108">
        <v>3.978847</v>
      </c>
      <c r="V108">
        <v>3.7091470000000002</v>
      </c>
      <c r="W108">
        <v>3.947368</v>
      </c>
      <c r="X108">
        <v>2.2930755999999999</v>
      </c>
      <c r="Y108">
        <v>3.7451445999999997</v>
      </c>
      <c r="Z108" s="6">
        <v>1.4520689999999998</v>
      </c>
      <c r="AA108" t="s">
        <v>26</v>
      </c>
      <c r="AB108">
        <v>0</v>
      </c>
      <c r="AC108">
        <v>323.31</v>
      </c>
      <c r="AD108">
        <v>10800000000</v>
      </c>
      <c r="AE108">
        <v>311</v>
      </c>
      <c r="AF108">
        <v>24</v>
      </c>
      <c r="AG108">
        <v>24</v>
      </c>
      <c r="AH108">
        <v>24</v>
      </c>
      <c r="AI108">
        <v>528</v>
      </c>
      <c r="AJ108">
        <v>528</v>
      </c>
      <c r="AK108">
        <v>57.878999999999998</v>
      </c>
      <c r="AL108">
        <v>70.5</v>
      </c>
      <c r="AM108">
        <v>3.4975268952236598</v>
      </c>
      <c r="AN108">
        <v>-1.45206899642944</v>
      </c>
      <c r="AO108">
        <v>-6.0150088991226101</v>
      </c>
      <c r="AP108" t="s">
        <v>2427</v>
      </c>
      <c r="AQ108" t="s">
        <v>2427</v>
      </c>
      <c r="AR108" t="s">
        <v>2428</v>
      </c>
      <c r="AS108" t="s">
        <v>2427</v>
      </c>
      <c r="AU108" t="s">
        <v>4572</v>
      </c>
      <c r="AV108" s="3" t="s">
        <v>30116</v>
      </c>
      <c r="AW108" t="s">
        <v>32326</v>
      </c>
    </row>
    <row r="109" spans="2:49" x14ac:dyDescent="0.25">
      <c r="B109" t="s">
        <v>363</v>
      </c>
      <c r="D109" s="3" t="s">
        <v>35050</v>
      </c>
      <c r="E109" t="s">
        <v>4573</v>
      </c>
      <c r="F109" s="3" t="s">
        <v>32325</v>
      </c>
      <c r="G109" s="3" t="s">
        <v>6091</v>
      </c>
      <c r="I109" s="6">
        <v>1.4506108769999999</v>
      </c>
      <c r="J109">
        <f t="shared" si="2"/>
        <v>2.7028257438084302</v>
      </c>
      <c r="K109">
        <f t="shared" si="3"/>
        <v>1.9823222526600742E-3</v>
      </c>
      <c r="M109" t="s">
        <v>26</v>
      </c>
      <c r="N109">
        <v>-0.39314130000000003</v>
      </c>
      <c r="O109">
        <v>-1.3751930000000001</v>
      </c>
      <c r="P109">
        <v>-1.261603</v>
      </c>
      <c r="Q109">
        <v>-0.42864049999999998</v>
      </c>
      <c r="R109">
        <v>-0.9497949</v>
      </c>
      <c r="S109">
        <v>3.0007100000000002E-3</v>
      </c>
      <c r="T109">
        <v>-7.894725E-3</v>
      </c>
      <c r="U109">
        <v>1.231776</v>
      </c>
      <c r="V109">
        <v>0.69188700000000003</v>
      </c>
      <c r="W109">
        <v>0.92591270000000003</v>
      </c>
      <c r="X109">
        <v>-0.88167454000000001</v>
      </c>
      <c r="Y109">
        <v>0.56893633700000001</v>
      </c>
      <c r="Z109" s="6">
        <v>1.4506108769999999</v>
      </c>
      <c r="AA109" t="s">
        <v>26</v>
      </c>
      <c r="AB109">
        <v>0</v>
      </c>
      <c r="AC109">
        <v>211.32</v>
      </c>
      <c r="AD109">
        <v>1727000000</v>
      </c>
      <c r="AE109">
        <v>87</v>
      </c>
      <c r="AF109">
        <v>13</v>
      </c>
      <c r="AG109">
        <v>13</v>
      </c>
      <c r="AH109">
        <v>13</v>
      </c>
      <c r="AI109">
        <v>444</v>
      </c>
      <c r="AJ109">
        <v>444</v>
      </c>
      <c r="AK109">
        <v>49.554000000000002</v>
      </c>
      <c r="AL109">
        <v>36.700000000000003</v>
      </c>
      <c r="AM109">
        <v>2.7028257438084302</v>
      </c>
      <c r="AN109">
        <v>-1.4506111151538801</v>
      </c>
      <c r="AO109">
        <v>-4.5075096090882498</v>
      </c>
      <c r="AP109" t="s">
        <v>363</v>
      </c>
      <c r="AQ109" t="s">
        <v>363</v>
      </c>
      <c r="AR109" t="s">
        <v>364</v>
      </c>
      <c r="AS109" t="s">
        <v>363</v>
      </c>
      <c r="AU109" t="s">
        <v>4573</v>
      </c>
      <c r="AV109" s="3" t="s">
        <v>30115</v>
      </c>
      <c r="AW109" t="s">
        <v>32325</v>
      </c>
    </row>
    <row r="110" spans="2:49" x14ac:dyDescent="0.25">
      <c r="B110" t="s">
        <v>3195</v>
      </c>
      <c r="D110" s="3" t="e">
        <v>#N/A</v>
      </c>
      <c r="E110" t="s">
        <v>4574</v>
      </c>
      <c r="F110" s="3" t="s">
        <v>32324</v>
      </c>
      <c r="G110" s="3" t="e">
        <v>#N/A</v>
      </c>
      <c r="I110" s="6">
        <v>1.4500441020000001</v>
      </c>
      <c r="J110">
        <f t="shared" si="2"/>
        <v>3.68791253604109</v>
      </c>
      <c r="K110">
        <f t="shared" si="3"/>
        <v>2.0515753105563721E-4</v>
      </c>
      <c r="M110" t="s">
        <v>26</v>
      </c>
      <c r="N110">
        <v>-0.60333630000000005</v>
      </c>
      <c r="O110">
        <v>-0.51592280000000001</v>
      </c>
      <c r="P110">
        <v>2.055879E-2</v>
      </c>
      <c r="Q110">
        <v>-0.29546099999999997</v>
      </c>
      <c r="R110">
        <v>0.22692300000000001</v>
      </c>
      <c r="S110">
        <v>0.74972519999999998</v>
      </c>
      <c r="T110">
        <v>1.064932</v>
      </c>
      <c r="U110">
        <v>1.3133269999999999</v>
      </c>
      <c r="V110">
        <v>1.215268</v>
      </c>
      <c r="W110">
        <v>1.73973</v>
      </c>
      <c r="X110">
        <v>-0.23344766200000003</v>
      </c>
      <c r="Y110">
        <v>1.21659644</v>
      </c>
      <c r="Z110" s="6">
        <v>1.4500441020000001</v>
      </c>
      <c r="AA110" t="s">
        <v>26</v>
      </c>
      <c r="AB110">
        <v>0</v>
      </c>
      <c r="AC110">
        <v>232.22</v>
      </c>
      <c r="AD110">
        <v>1672000000</v>
      </c>
      <c r="AE110">
        <v>119</v>
      </c>
      <c r="AF110">
        <v>23</v>
      </c>
      <c r="AG110">
        <v>23</v>
      </c>
      <c r="AH110">
        <v>23</v>
      </c>
      <c r="AI110">
        <v>569</v>
      </c>
      <c r="AJ110">
        <v>569</v>
      </c>
      <c r="AK110">
        <v>64.887</v>
      </c>
      <c r="AL110">
        <v>56.4</v>
      </c>
      <c r="AM110">
        <v>3.68791253604109</v>
      </c>
      <c r="AN110">
        <v>-1.45004406571388</v>
      </c>
      <c r="AO110">
        <v>-6.4180272074285796</v>
      </c>
      <c r="AP110" t="s">
        <v>3195</v>
      </c>
      <c r="AQ110" t="s">
        <v>3195</v>
      </c>
      <c r="AR110" t="s">
        <v>3196</v>
      </c>
      <c r="AS110" t="s">
        <v>3195</v>
      </c>
      <c r="AU110" t="s">
        <v>4574</v>
      </c>
      <c r="AV110" s="3" t="s">
        <v>30114</v>
      </c>
      <c r="AW110" t="s">
        <v>32324</v>
      </c>
    </row>
    <row r="111" spans="2:49" x14ac:dyDescent="0.25">
      <c r="B111" t="s">
        <v>2062</v>
      </c>
      <c r="D111" s="3" t="s">
        <v>34662</v>
      </c>
      <c r="E111" t="s">
        <v>4575</v>
      </c>
      <c r="F111" s="3" t="s">
        <v>32323</v>
      </c>
      <c r="G111" s="3" t="s">
        <v>6093</v>
      </c>
      <c r="I111" s="6">
        <v>1.4442940000000002</v>
      </c>
      <c r="J111">
        <f t="shared" si="2"/>
        <v>3.9846119058081402</v>
      </c>
      <c r="K111">
        <f t="shared" si="3"/>
        <v>1.0360676037526087E-4</v>
      </c>
      <c r="M111" t="s">
        <v>26</v>
      </c>
      <c r="N111">
        <v>2.7475610000000001</v>
      </c>
      <c r="O111">
        <v>2.9493870000000002</v>
      </c>
      <c r="P111">
        <v>3.000613</v>
      </c>
      <c r="Q111">
        <v>3.2241499999999998</v>
      </c>
      <c r="R111">
        <v>3.182512</v>
      </c>
      <c r="S111">
        <v>3.995018</v>
      </c>
      <c r="T111">
        <v>4.2807149999999998</v>
      </c>
      <c r="U111">
        <v>4.3177570000000003</v>
      </c>
      <c r="V111">
        <v>4.6595040000000001</v>
      </c>
      <c r="W111">
        <v>5.0726990000000001</v>
      </c>
      <c r="X111">
        <v>3.0208446000000002</v>
      </c>
      <c r="Y111">
        <v>4.4651386000000004</v>
      </c>
      <c r="Z111" s="6">
        <v>1.4442940000000002</v>
      </c>
      <c r="AA111" t="s">
        <v>26</v>
      </c>
      <c r="AB111">
        <v>0</v>
      </c>
      <c r="AC111">
        <v>323.31</v>
      </c>
      <c r="AD111">
        <v>14256000000</v>
      </c>
      <c r="AE111">
        <v>635</v>
      </c>
      <c r="AF111">
        <v>51</v>
      </c>
      <c r="AG111">
        <v>51</v>
      </c>
      <c r="AH111">
        <v>51</v>
      </c>
      <c r="AI111">
        <v>823</v>
      </c>
      <c r="AJ111">
        <v>823</v>
      </c>
      <c r="AK111">
        <v>92.444999999999993</v>
      </c>
      <c r="AL111">
        <v>62.6</v>
      </c>
      <c r="AM111">
        <v>3.9846119058081402</v>
      </c>
      <c r="AN111">
        <v>-1.4442941188812299</v>
      </c>
      <c r="AO111">
        <v>-7.08411583865258</v>
      </c>
      <c r="AP111" t="s">
        <v>2062</v>
      </c>
      <c r="AQ111" t="s">
        <v>2062</v>
      </c>
      <c r="AR111" t="s">
        <v>2063</v>
      </c>
      <c r="AS111" t="s">
        <v>2062</v>
      </c>
      <c r="AU111" t="s">
        <v>4575</v>
      </c>
      <c r="AV111" s="3" t="s">
        <v>30113</v>
      </c>
      <c r="AW111" t="s">
        <v>32323</v>
      </c>
    </row>
    <row r="112" spans="2:49" x14ac:dyDescent="0.25">
      <c r="B112" t="s">
        <v>1986</v>
      </c>
      <c r="D112" s="3" t="s">
        <v>36071</v>
      </c>
      <c r="E112" t="s">
        <v>4576</v>
      </c>
      <c r="F112" s="3" t="s">
        <v>32322</v>
      </c>
      <c r="G112" s="3" t="s">
        <v>6094</v>
      </c>
      <c r="I112" s="6">
        <v>1.4362507</v>
      </c>
      <c r="J112">
        <f t="shared" si="2"/>
        <v>2.16712422192531</v>
      </c>
      <c r="K112">
        <f t="shared" si="3"/>
        <v>6.805746650221327E-3</v>
      </c>
      <c r="M112" t="s">
        <v>26</v>
      </c>
      <c r="N112">
        <v>-1.9707950000000001</v>
      </c>
      <c r="O112">
        <v>-2.2444440000000001</v>
      </c>
      <c r="P112">
        <v>-2.635751</v>
      </c>
      <c r="Q112" t="s">
        <v>27</v>
      </c>
      <c r="R112">
        <v>-1.934285</v>
      </c>
      <c r="S112" t="s">
        <v>27</v>
      </c>
      <c r="T112">
        <v>-0.62537279999999995</v>
      </c>
      <c r="U112">
        <v>-1.678021</v>
      </c>
      <c r="V112">
        <v>-0.23717959999999999</v>
      </c>
      <c r="W112">
        <v>-0.4996988</v>
      </c>
      <c r="X112">
        <v>-2.1963187500000001</v>
      </c>
      <c r="Y112">
        <v>-0.76006805</v>
      </c>
      <c r="Z112" s="6">
        <v>1.4362507</v>
      </c>
      <c r="AA112" t="s">
        <v>26</v>
      </c>
      <c r="AB112">
        <v>0</v>
      </c>
      <c r="AC112">
        <v>61.415999999999997</v>
      </c>
      <c r="AD112">
        <v>561930000</v>
      </c>
      <c r="AE112">
        <v>30</v>
      </c>
      <c r="AF112">
        <v>7</v>
      </c>
      <c r="AG112">
        <v>7</v>
      </c>
      <c r="AH112">
        <v>7</v>
      </c>
      <c r="AI112">
        <v>242</v>
      </c>
      <c r="AJ112">
        <v>242</v>
      </c>
      <c r="AK112">
        <v>27.416</v>
      </c>
      <c r="AL112">
        <v>38</v>
      </c>
      <c r="AM112">
        <v>2.16712422192531</v>
      </c>
      <c r="AN112">
        <v>-1.43625082448125</v>
      </c>
      <c r="AO112">
        <v>-4.0396071428734501</v>
      </c>
      <c r="AP112" t="s">
        <v>1986</v>
      </c>
      <c r="AQ112" t="s">
        <v>1986</v>
      </c>
      <c r="AR112" t="s">
        <v>1987</v>
      </c>
      <c r="AS112" t="s">
        <v>1986</v>
      </c>
      <c r="AU112" t="s">
        <v>4576</v>
      </c>
      <c r="AV112" s="3" t="s">
        <v>30112</v>
      </c>
      <c r="AW112" t="s">
        <v>32322</v>
      </c>
    </row>
    <row r="113" spans="1:49" x14ac:dyDescent="0.25">
      <c r="A113" s="7" t="s">
        <v>1373</v>
      </c>
      <c r="B113" t="s">
        <v>1373</v>
      </c>
      <c r="D113" s="3" t="e">
        <v>#N/A</v>
      </c>
      <c r="E113" t="s">
        <v>4487</v>
      </c>
      <c r="F113" s="3" t="s">
        <v>32321</v>
      </c>
      <c r="G113" s="3" t="e">
        <v>#N/A</v>
      </c>
      <c r="I113" s="6">
        <v>1.4361291</v>
      </c>
      <c r="J113">
        <f t="shared" si="2"/>
        <v>1.9072650916152101</v>
      </c>
      <c r="K113">
        <f t="shared" si="3"/>
        <v>1.2380406607778262E-2</v>
      </c>
      <c r="M113" t="s">
        <v>26</v>
      </c>
      <c r="N113" t="s">
        <v>27</v>
      </c>
      <c r="O113">
        <v>-2.7290839999999998</v>
      </c>
      <c r="P113">
        <v>-1.9603729999999999</v>
      </c>
      <c r="Q113" t="s">
        <v>27</v>
      </c>
      <c r="R113">
        <v>-2.6961469999999998</v>
      </c>
      <c r="S113">
        <v>-1.363961</v>
      </c>
      <c r="T113">
        <v>-1.718377</v>
      </c>
      <c r="U113">
        <v>-1.2308969999999999</v>
      </c>
      <c r="V113">
        <v>-0.20151559999999999</v>
      </c>
      <c r="W113">
        <v>-0.61394389999999999</v>
      </c>
      <c r="X113">
        <v>-2.4618679999999999</v>
      </c>
      <c r="Y113">
        <v>-1.0257388999999999</v>
      </c>
      <c r="Z113" s="6">
        <v>1.4361291</v>
      </c>
      <c r="AA113" t="s">
        <v>26</v>
      </c>
      <c r="AB113">
        <v>0</v>
      </c>
      <c r="AC113">
        <v>32.683999999999997</v>
      </c>
      <c r="AD113">
        <v>318650000</v>
      </c>
      <c r="AE113">
        <v>22</v>
      </c>
      <c r="AF113">
        <v>6</v>
      </c>
      <c r="AG113">
        <v>6</v>
      </c>
      <c r="AH113">
        <v>6</v>
      </c>
      <c r="AI113">
        <v>124</v>
      </c>
      <c r="AJ113">
        <v>124</v>
      </c>
      <c r="AK113">
        <v>14.773999999999999</v>
      </c>
      <c r="AL113">
        <v>66.900000000000006</v>
      </c>
      <c r="AM113">
        <v>1.9072650916152101</v>
      </c>
      <c r="AN113">
        <v>-1.43612915972869</v>
      </c>
      <c r="AO113">
        <v>-3.5291538791878598</v>
      </c>
      <c r="AP113" t="s">
        <v>1373</v>
      </c>
      <c r="AQ113" t="s">
        <v>1373</v>
      </c>
      <c r="AR113" t="s">
        <v>1374</v>
      </c>
      <c r="AS113" t="s">
        <v>1373</v>
      </c>
      <c r="AU113" t="s">
        <v>4487</v>
      </c>
      <c r="AV113" s="3" t="s">
        <v>30111</v>
      </c>
      <c r="AW113" t="s">
        <v>32321</v>
      </c>
    </row>
    <row r="114" spans="1:49" x14ac:dyDescent="0.25">
      <c r="B114" t="s">
        <v>3440</v>
      </c>
      <c r="D114" s="3" t="s">
        <v>35724</v>
      </c>
      <c r="E114" t="s">
        <v>4577</v>
      </c>
      <c r="F114" s="3" t="s">
        <v>32320</v>
      </c>
      <c r="G114" s="3" t="s">
        <v>6095</v>
      </c>
      <c r="I114" s="6">
        <v>1.4284803400000001</v>
      </c>
      <c r="J114">
        <f t="shared" si="2"/>
        <v>2.4190144798470201</v>
      </c>
      <c r="K114">
        <f t="shared" si="3"/>
        <v>3.8105311845950812E-3</v>
      </c>
      <c r="M114" t="s">
        <v>26</v>
      </c>
      <c r="N114">
        <v>-2.464804</v>
      </c>
      <c r="O114">
        <v>-2.2318560000000001</v>
      </c>
      <c r="P114">
        <v>-1.9067620000000001</v>
      </c>
      <c r="Q114">
        <v>-2.438593</v>
      </c>
      <c r="R114">
        <v>-2.4702299999999999</v>
      </c>
      <c r="S114">
        <v>-2.1434500000000001</v>
      </c>
      <c r="T114">
        <v>-0.76793</v>
      </c>
      <c r="U114">
        <v>-0.1153636</v>
      </c>
      <c r="V114">
        <v>-0.71227879999999999</v>
      </c>
      <c r="W114">
        <v>-0.63082090000000002</v>
      </c>
      <c r="X114">
        <v>-2.3024490000000002</v>
      </c>
      <c r="Y114">
        <v>-0.87396866000000006</v>
      </c>
      <c r="Z114" s="6">
        <v>1.4284803400000001</v>
      </c>
      <c r="AA114" t="s">
        <v>26</v>
      </c>
      <c r="AB114">
        <v>0</v>
      </c>
      <c r="AC114">
        <v>114.23</v>
      </c>
      <c r="AD114">
        <v>755610000</v>
      </c>
      <c r="AE114">
        <v>73</v>
      </c>
      <c r="AF114">
        <v>10</v>
      </c>
      <c r="AG114">
        <v>10</v>
      </c>
      <c r="AH114">
        <v>10</v>
      </c>
      <c r="AI114">
        <v>258</v>
      </c>
      <c r="AJ114">
        <v>258</v>
      </c>
      <c r="AK114">
        <v>27.849</v>
      </c>
      <c r="AL114">
        <v>55.4</v>
      </c>
      <c r="AM114">
        <v>2.4190144798470201</v>
      </c>
      <c r="AN114">
        <v>-1.4284801781177501</v>
      </c>
      <c r="AO114">
        <v>-4.0257493203137997</v>
      </c>
      <c r="AP114" t="s">
        <v>3440</v>
      </c>
      <c r="AQ114" t="s">
        <v>3440</v>
      </c>
      <c r="AR114" t="s">
        <v>3441</v>
      </c>
      <c r="AS114" t="s">
        <v>3440</v>
      </c>
      <c r="AU114" t="s">
        <v>4577</v>
      </c>
      <c r="AV114" s="3" t="s">
        <v>30110</v>
      </c>
      <c r="AW114" t="s">
        <v>32320</v>
      </c>
    </row>
    <row r="115" spans="1:49" x14ac:dyDescent="0.25">
      <c r="B115" t="s">
        <v>4383</v>
      </c>
      <c r="D115" s="3" t="s">
        <v>35685</v>
      </c>
      <c r="E115" t="s">
        <v>4578</v>
      </c>
      <c r="F115" s="3" t="s">
        <v>32319</v>
      </c>
      <c r="G115" s="3" t="s">
        <v>6096</v>
      </c>
      <c r="I115" s="6">
        <v>1.4281305000000004</v>
      </c>
      <c r="J115">
        <f t="shared" si="2"/>
        <v>2.3443624089891801</v>
      </c>
      <c r="K115">
        <f t="shared" si="3"/>
        <v>4.5251980469144439E-3</v>
      </c>
      <c r="M115" t="s">
        <v>26</v>
      </c>
      <c r="N115">
        <v>0.74085869999999998</v>
      </c>
      <c r="O115">
        <v>0.88892280000000001</v>
      </c>
      <c r="P115">
        <v>1.243887</v>
      </c>
      <c r="Q115">
        <v>1.295166</v>
      </c>
      <c r="R115">
        <v>1.8455790000000001</v>
      </c>
      <c r="S115">
        <v>1.823688</v>
      </c>
      <c r="T115">
        <v>2.588765</v>
      </c>
      <c r="U115">
        <v>2.0811739999999999</v>
      </c>
      <c r="V115">
        <v>3.270181</v>
      </c>
      <c r="W115">
        <v>3.3912580000000001</v>
      </c>
      <c r="X115">
        <v>1.2028827</v>
      </c>
      <c r="Y115">
        <v>2.6310132000000004</v>
      </c>
      <c r="Z115" s="6">
        <v>1.4281305000000004</v>
      </c>
      <c r="AA115" t="s">
        <v>26</v>
      </c>
      <c r="AB115">
        <v>0</v>
      </c>
      <c r="AC115">
        <v>323.31</v>
      </c>
      <c r="AD115">
        <v>3087700000</v>
      </c>
      <c r="AE115">
        <v>249</v>
      </c>
      <c r="AF115">
        <v>46</v>
      </c>
      <c r="AG115">
        <v>46</v>
      </c>
      <c r="AH115">
        <v>46</v>
      </c>
      <c r="AI115">
        <v>1433</v>
      </c>
      <c r="AJ115">
        <v>1433</v>
      </c>
      <c r="AK115">
        <v>161.68</v>
      </c>
      <c r="AL115">
        <v>47.9</v>
      </c>
      <c r="AM115">
        <v>2.3443624089891801</v>
      </c>
      <c r="AN115">
        <v>-1.4281306385993999</v>
      </c>
      <c r="AO115">
        <v>-3.9030427299642199</v>
      </c>
      <c r="AP115" t="s">
        <v>4383</v>
      </c>
      <c r="AQ115" t="s">
        <v>4383</v>
      </c>
      <c r="AR115" t="s">
        <v>4384</v>
      </c>
      <c r="AS115" t="s">
        <v>4383</v>
      </c>
      <c r="AU115" t="s">
        <v>4578</v>
      </c>
      <c r="AV115" s="3" t="s">
        <v>30109</v>
      </c>
      <c r="AW115" t="s">
        <v>32319</v>
      </c>
    </row>
    <row r="116" spans="1:49" x14ac:dyDescent="0.25">
      <c r="B116" t="s">
        <v>336</v>
      </c>
      <c r="D116" s="3" t="s">
        <v>34602</v>
      </c>
      <c r="E116" t="s">
        <v>4579</v>
      </c>
      <c r="F116" s="3" t="s">
        <v>32318</v>
      </c>
      <c r="G116" s="3" t="s">
        <v>6097</v>
      </c>
      <c r="I116" s="6">
        <v>1.41892036</v>
      </c>
      <c r="J116">
        <f t="shared" si="2"/>
        <v>2.17851471707325</v>
      </c>
      <c r="K116">
        <f t="shared" si="3"/>
        <v>6.6295688146234578E-3</v>
      </c>
      <c r="M116" t="s">
        <v>26</v>
      </c>
      <c r="N116">
        <v>0.59184119999999996</v>
      </c>
      <c r="O116">
        <v>-0.15143519999999999</v>
      </c>
      <c r="P116">
        <v>0.30535879999999999</v>
      </c>
      <c r="Q116">
        <v>0.62364030000000004</v>
      </c>
      <c r="R116">
        <v>0.44684020000000002</v>
      </c>
      <c r="S116">
        <v>0.6485921</v>
      </c>
      <c r="T116">
        <v>1.3433600000000001</v>
      </c>
      <c r="U116">
        <v>2.077639</v>
      </c>
      <c r="V116">
        <v>2.0526740000000001</v>
      </c>
      <c r="W116">
        <v>2.7885819999999999</v>
      </c>
      <c r="X116">
        <v>0.36324905999999996</v>
      </c>
      <c r="Y116">
        <v>1.78216942</v>
      </c>
      <c r="Z116" s="6">
        <v>1.41892036</v>
      </c>
      <c r="AA116" t="s">
        <v>26</v>
      </c>
      <c r="AB116">
        <v>0</v>
      </c>
      <c r="AC116">
        <v>323.31</v>
      </c>
      <c r="AD116">
        <v>3319900000</v>
      </c>
      <c r="AE116">
        <v>175</v>
      </c>
      <c r="AF116">
        <v>26</v>
      </c>
      <c r="AG116">
        <v>26</v>
      </c>
      <c r="AH116">
        <v>26</v>
      </c>
      <c r="AI116">
        <v>654</v>
      </c>
      <c r="AJ116">
        <v>654</v>
      </c>
      <c r="AK116">
        <v>72.936000000000007</v>
      </c>
      <c r="AL116">
        <v>49.8</v>
      </c>
      <c r="AM116">
        <v>2.17851471707325</v>
      </c>
      <c r="AN116">
        <v>-1.4189202606678</v>
      </c>
      <c r="AO116">
        <v>-3.6357545559979298</v>
      </c>
      <c r="AP116" t="s">
        <v>336</v>
      </c>
      <c r="AQ116" t="s">
        <v>336</v>
      </c>
      <c r="AR116" t="s">
        <v>337</v>
      </c>
      <c r="AS116" t="s">
        <v>336</v>
      </c>
      <c r="AU116" t="s">
        <v>4579</v>
      </c>
      <c r="AV116" s="3" t="s">
        <v>30108</v>
      </c>
      <c r="AW116" t="s">
        <v>32318</v>
      </c>
    </row>
    <row r="117" spans="1:49" x14ac:dyDescent="0.25">
      <c r="B117" t="s">
        <v>3257</v>
      </c>
      <c r="D117" s="3" t="s">
        <v>35062</v>
      </c>
      <c r="E117" t="s">
        <v>4580</v>
      </c>
      <c r="F117" s="3" t="s">
        <v>32317</v>
      </c>
      <c r="G117" s="3" t="s">
        <v>6098</v>
      </c>
      <c r="I117" s="6">
        <v>1.4083131999999998</v>
      </c>
      <c r="J117">
        <f t="shared" si="2"/>
        <v>4.51154061142008</v>
      </c>
      <c r="K117">
        <f t="shared" si="3"/>
        <v>3.0793523739473355E-5</v>
      </c>
      <c r="M117" t="s">
        <v>26</v>
      </c>
      <c r="N117">
        <v>2.6328670000000001</v>
      </c>
      <c r="O117">
        <v>2.5665070000000001</v>
      </c>
      <c r="P117">
        <v>2.3338990000000002</v>
      </c>
      <c r="Q117">
        <v>2.749323</v>
      </c>
      <c r="R117">
        <v>2.7773150000000002</v>
      </c>
      <c r="S117">
        <v>4.0017339999999999</v>
      </c>
      <c r="T117">
        <v>3.7364660000000001</v>
      </c>
      <c r="U117">
        <v>3.6910210000000001</v>
      </c>
      <c r="V117">
        <v>4.1814270000000002</v>
      </c>
      <c r="W117">
        <v>4.4908289999999997</v>
      </c>
      <c r="X117">
        <v>2.6119822000000004</v>
      </c>
      <c r="Y117">
        <v>4.0202954000000002</v>
      </c>
      <c r="Z117" s="6">
        <v>1.4083131999999998</v>
      </c>
      <c r="AA117" t="s">
        <v>26</v>
      </c>
      <c r="AB117">
        <v>0</v>
      </c>
      <c r="AC117">
        <v>323.31</v>
      </c>
      <c r="AD117">
        <v>10237000000</v>
      </c>
      <c r="AE117">
        <v>460</v>
      </c>
      <c r="AF117">
        <v>42</v>
      </c>
      <c r="AG117">
        <v>42</v>
      </c>
      <c r="AH117">
        <v>42</v>
      </c>
      <c r="AI117">
        <v>812</v>
      </c>
      <c r="AJ117">
        <v>812</v>
      </c>
      <c r="AK117">
        <v>92.379000000000005</v>
      </c>
      <c r="AL117">
        <v>55.9</v>
      </c>
      <c r="AM117">
        <v>4.51154061142008</v>
      </c>
      <c r="AN117">
        <v>-1.40831303596497</v>
      </c>
      <c r="AO117">
        <v>-8.3958952253684505</v>
      </c>
      <c r="AP117" t="s">
        <v>3257</v>
      </c>
      <c r="AQ117" t="s">
        <v>3257</v>
      </c>
      <c r="AR117" t="s">
        <v>3258</v>
      </c>
      <c r="AS117" t="s">
        <v>3257</v>
      </c>
      <c r="AU117" t="s">
        <v>4580</v>
      </c>
      <c r="AV117" s="3" t="s">
        <v>30107</v>
      </c>
      <c r="AW117" t="s">
        <v>32317</v>
      </c>
    </row>
    <row r="118" spans="1:49" x14ac:dyDescent="0.25">
      <c r="B118" t="s">
        <v>4176</v>
      </c>
      <c r="D118" s="3" t="s">
        <v>35401</v>
      </c>
      <c r="E118" t="s">
        <v>4581</v>
      </c>
      <c r="F118" s="3" t="s">
        <v>32316</v>
      </c>
      <c r="G118" s="3" t="s">
        <v>6099</v>
      </c>
      <c r="I118" s="6">
        <v>1.4024370440000002</v>
      </c>
      <c r="J118">
        <f t="shared" si="2"/>
        <v>2.2920024723989201</v>
      </c>
      <c r="K118">
        <f t="shared" si="3"/>
        <v>5.1050209372522186E-3</v>
      </c>
      <c r="M118" t="s">
        <v>26</v>
      </c>
      <c r="N118">
        <v>-1.3841330000000001</v>
      </c>
      <c r="O118">
        <v>0.13183230000000001</v>
      </c>
      <c r="P118">
        <v>0.2439924</v>
      </c>
      <c r="Q118">
        <v>3.4319379999999997E-2</v>
      </c>
      <c r="R118">
        <v>0.14421129999999999</v>
      </c>
      <c r="S118">
        <v>0.49096859999999998</v>
      </c>
      <c r="T118">
        <v>1.2012229999999999</v>
      </c>
      <c r="U118">
        <v>1.6985619999999999</v>
      </c>
      <c r="V118">
        <v>1.408768</v>
      </c>
      <c r="W118">
        <v>1.3828860000000001</v>
      </c>
      <c r="X118">
        <v>-0.16595552400000005</v>
      </c>
      <c r="Y118">
        <v>1.2364815200000001</v>
      </c>
      <c r="Z118" s="6">
        <v>1.4024370440000002</v>
      </c>
      <c r="AA118" t="s">
        <v>26</v>
      </c>
      <c r="AB118">
        <v>0</v>
      </c>
      <c r="AC118">
        <v>323.31</v>
      </c>
      <c r="AD118">
        <v>3299600000</v>
      </c>
      <c r="AE118">
        <v>142</v>
      </c>
      <c r="AF118">
        <v>20</v>
      </c>
      <c r="AG118">
        <v>20</v>
      </c>
      <c r="AH118">
        <v>20</v>
      </c>
      <c r="AI118">
        <v>375</v>
      </c>
      <c r="AJ118">
        <v>375</v>
      </c>
      <c r="AK118">
        <v>41.496000000000002</v>
      </c>
      <c r="AL118">
        <v>70.900000000000006</v>
      </c>
      <c r="AM118">
        <v>2.2920024723989201</v>
      </c>
      <c r="AN118">
        <v>-1.40243700221181</v>
      </c>
      <c r="AO118">
        <v>-3.81788924433125</v>
      </c>
      <c r="AP118" t="s">
        <v>4176</v>
      </c>
      <c r="AQ118" t="s">
        <v>4176</v>
      </c>
      <c r="AR118" t="s">
        <v>4177</v>
      </c>
      <c r="AS118" t="s">
        <v>4176</v>
      </c>
      <c r="AU118" t="s">
        <v>4581</v>
      </c>
      <c r="AV118" s="3" t="s">
        <v>30106</v>
      </c>
      <c r="AW118" t="s">
        <v>32316</v>
      </c>
    </row>
    <row r="119" spans="1:49" x14ac:dyDescent="0.25">
      <c r="B119" t="s">
        <v>3428</v>
      </c>
      <c r="D119" s="3" t="s">
        <v>35140</v>
      </c>
      <c r="E119" t="s">
        <v>4582</v>
      </c>
      <c r="F119" s="3" t="s">
        <v>32315</v>
      </c>
      <c r="G119" s="3" t="s">
        <v>6100</v>
      </c>
      <c r="I119" s="6">
        <v>1.4009819999999995</v>
      </c>
      <c r="J119">
        <f t="shared" si="2"/>
        <v>2.3678354035642299</v>
      </c>
      <c r="K119">
        <f t="shared" si="3"/>
        <v>4.2871096991133548E-3</v>
      </c>
      <c r="M119" t="s">
        <v>26</v>
      </c>
      <c r="N119">
        <v>3.2498999999999998</v>
      </c>
      <c r="O119">
        <v>3.039806</v>
      </c>
      <c r="P119">
        <v>3.2793739999999998</v>
      </c>
      <c r="Q119">
        <v>2.8325999999999998</v>
      </c>
      <c r="R119">
        <v>3.7352979999999998</v>
      </c>
      <c r="S119">
        <v>3.8568889999999998</v>
      </c>
      <c r="T119">
        <v>4.6142300000000001</v>
      </c>
      <c r="U119">
        <v>3.9691749999999999</v>
      </c>
      <c r="V119">
        <v>5.329453</v>
      </c>
      <c r="W119">
        <v>5.3721410000000001</v>
      </c>
      <c r="X119">
        <v>3.2273955999999999</v>
      </c>
      <c r="Y119">
        <v>4.6283775999999994</v>
      </c>
      <c r="Z119" s="6">
        <v>1.4009819999999995</v>
      </c>
      <c r="AA119" t="s">
        <v>26</v>
      </c>
      <c r="AB119">
        <v>0</v>
      </c>
      <c r="AC119">
        <v>323.31</v>
      </c>
      <c r="AD119">
        <v>12770000000</v>
      </c>
      <c r="AE119">
        <v>472</v>
      </c>
      <c r="AF119">
        <v>32</v>
      </c>
      <c r="AG119">
        <v>32</v>
      </c>
      <c r="AH119">
        <v>32</v>
      </c>
      <c r="AI119">
        <v>687</v>
      </c>
      <c r="AJ119">
        <v>687</v>
      </c>
      <c r="AK119">
        <v>74.106999999999999</v>
      </c>
      <c r="AL119">
        <v>49.9</v>
      </c>
      <c r="AM119">
        <v>2.3678354035642299</v>
      </c>
      <c r="AN119">
        <v>-1.40098161697388</v>
      </c>
      <c r="AO119">
        <v>-3.9414580692779899</v>
      </c>
      <c r="AP119" t="s">
        <v>3428</v>
      </c>
      <c r="AQ119" t="s">
        <v>3428</v>
      </c>
      <c r="AR119" t="s">
        <v>3429</v>
      </c>
      <c r="AS119" t="s">
        <v>3428</v>
      </c>
      <c r="AU119" t="s">
        <v>4582</v>
      </c>
      <c r="AV119" s="3" t="s">
        <v>30105</v>
      </c>
      <c r="AW119" t="s">
        <v>32315</v>
      </c>
    </row>
    <row r="120" spans="1:49" x14ac:dyDescent="0.25">
      <c r="B120" t="s">
        <v>2403</v>
      </c>
      <c r="D120" s="3" t="s">
        <v>34625</v>
      </c>
      <c r="E120" t="s">
        <v>4583</v>
      </c>
      <c r="F120" s="3" t="s">
        <v>32314</v>
      </c>
      <c r="G120" s="3" t="s">
        <v>6101</v>
      </c>
      <c r="I120" s="6">
        <v>1.3992076100000002</v>
      </c>
      <c r="J120">
        <f t="shared" si="2"/>
        <v>1.56263991819769</v>
      </c>
      <c r="K120">
        <f t="shared" si="3"/>
        <v>2.737537529975281E-2</v>
      </c>
      <c r="M120" t="s">
        <v>26</v>
      </c>
      <c r="N120">
        <v>-1.402725</v>
      </c>
      <c r="O120" t="s">
        <v>27</v>
      </c>
      <c r="P120">
        <v>-1.4733419999999999</v>
      </c>
      <c r="Q120">
        <v>-1.577931</v>
      </c>
      <c r="R120">
        <v>-1.457335</v>
      </c>
      <c r="S120">
        <v>-0.66518909999999998</v>
      </c>
      <c r="T120">
        <v>-0.96296499999999996</v>
      </c>
      <c r="U120">
        <v>-0.71433369999999996</v>
      </c>
      <c r="V120">
        <v>0.67392859999999999</v>
      </c>
      <c r="W120">
        <v>1.275431</v>
      </c>
      <c r="X120">
        <v>-1.4778332500000002</v>
      </c>
      <c r="Y120">
        <v>-7.8625639999999969E-2</v>
      </c>
      <c r="Z120" s="6">
        <v>1.3992076100000002</v>
      </c>
      <c r="AA120" t="s">
        <v>26</v>
      </c>
      <c r="AB120">
        <v>0</v>
      </c>
      <c r="AC120">
        <v>145.43</v>
      </c>
      <c r="AD120">
        <v>448000000</v>
      </c>
      <c r="AE120">
        <v>31</v>
      </c>
      <c r="AF120">
        <v>7</v>
      </c>
      <c r="AG120">
        <v>7</v>
      </c>
      <c r="AH120">
        <v>7</v>
      </c>
      <c r="AI120">
        <v>403</v>
      </c>
      <c r="AJ120">
        <v>403</v>
      </c>
      <c r="AK120">
        <v>42.628</v>
      </c>
      <c r="AL120">
        <v>18.600000000000001</v>
      </c>
      <c r="AM120">
        <v>1.56263991819769</v>
      </c>
      <c r="AN120">
        <v>-1.39920801520348</v>
      </c>
      <c r="AO120">
        <v>-2.7780397852013698</v>
      </c>
      <c r="AP120" t="s">
        <v>2403</v>
      </c>
      <c r="AQ120" t="s">
        <v>2403</v>
      </c>
      <c r="AR120" t="s">
        <v>2404</v>
      </c>
      <c r="AS120" t="s">
        <v>2403</v>
      </c>
      <c r="AU120" t="s">
        <v>4583</v>
      </c>
      <c r="AV120" s="3" t="s">
        <v>30104</v>
      </c>
      <c r="AW120" t="s">
        <v>32314</v>
      </c>
    </row>
    <row r="121" spans="1:49" x14ac:dyDescent="0.25">
      <c r="B121" t="s">
        <v>3300</v>
      </c>
      <c r="D121" s="3" t="s">
        <v>36003</v>
      </c>
      <c r="E121" t="s">
        <v>4498</v>
      </c>
      <c r="F121" s="3" t="s">
        <v>32313</v>
      </c>
      <c r="G121" s="3" t="s">
        <v>6016</v>
      </c>
      <c r="I121" s="6">
        <v>1.3974460999999998</v>
      </c>
      <c r="J121">
        <f t="shared" si="2"/>
        <v>2.9156900076248</v>
      </c>
      <c r="K121">
        <f t="shared" si="3"/>
        <v>1.214255256973016E-3</v>
      </c>
      <c r="M121" t="s">
        <v>26</v>
      </c>
      <c r="N121">
        <v>-3.8097500000000002</v>
      </c>
      <c r="O121">
        <v>-3.5820090000000002</v>
      </c>
      <c r="P121">
        <v>-3.4811529999999999</v>
      </c>
      <c r="Q121" t="s">
        <v>27</v>
      </c>
      <c r="R121">
        <v>-3.7841779999999998</v>
      </c>
      <c r="S121">
        <v>-3.1456949999999999</v>
      </c>
      <c r="T121">
        <v>-2.1682570000000001</v>
      </c>
      <c r="U121">
        <v>-1.9584509999999999</v>
      </c>
      <c r="V121">
        <v>-1.877982</v>
      </c>
      <c r="W121">
        <v>-2.1837469999999999</v>
      </c>
      <c r="X121">
        <v>-3.6642725</v>
      </c>
      <c r="Y121">
        <v>-2.2668264000000002</v>
      </c>
      <c r="Z121" s="6">
        <v>1.3974460999999998</v>
      </c>
      <c r="AA121" t="s">
        <v>26</v>
      </c>
      <c r="AB121">
        <v>0</v>
      </c>
      <c r="AC121">
        <v>4.8747999999999996</v>
      </c>
      <c r="AD121">
        <v>159140000</v>
      </c>
      <c r="AE121">
        <v>20</v>
      </c>
      <c r="AF121">
        <v>2</v>
      </c>
      <c r="AG121">
        <v>2</v>
      </c>
      <c r="AH121">
        <v>2</v>
      </c>
      <c r="AI121">
        <v>412</v>
      </c>
      <c r="AJ121">
        <v>412</v>
      </c>
      <c r="AK121">
        <v>47.216999999999999</v>
      </c>
      <c r="AL121">
        <v>6.1</v>
      </c>
      <c r="AM121">
        <v>2.9156900076248</v>
      </c>
      <c r="AN121">
        <v>-1.3974464058875999</v>
      </c>
      <c r="AO121">
        <v>-5.2286403570688398</v>
      </c>
      <c r="AP121" t="s">
        <v>3300</v>
      </c>
      <c r="AQ121" t="s">
        <v>3300</v>
      </c>
      <c r="AR121" t="s">
        <v>3301</v>
      </c>
      <c r="AS121" t="s">
        <v>3300</v>
      </c>
      <c r="AU121" t="s">
        <v>4498</v>
      </c>
      <c r="AV121" s="3" t="s">
        <v>30103</v>
      </c>
      <c r="AW121" t="s">
        <v>32313</v>
      </c>
    </row>
    <row r="122" spans="1:49" x14ac:dyDescent="0.25">
      <c r="B122" t="s">
        <v>3512</v>
      </c>
      <c r="D122" s="3" t="s">
        <v>34627</v>
      </c>
      <c r="E122" t="s">
        <v>4543</v>
      </c>
      <c r="F122" s="3" t="s">
        <v>32312</v>
      </c>
      <c r="G122" s="3" t="s">
        <v>6060</v>
      </c>
      <c r="I122" s="6">
        <v>1.3942164000000004</v>
      </c>
      <c r="J122">
        <f t="shared" si="2"/>
        <v>3.8260323687937299</v>
      </c>
      <c r="K122">
        <f t="shared" si="3"/>
        <v>1.4926831529186099E-4</v>
      </c>
      <c r="M122" t="s">
        <v>26</v>
      </c>
      <c r="N122">
        <v>5.2824369999999998</v>
      </c>
      <c r="O122">
        <v>5.3041159999999996</v>
      </c>
      <c r="P122">
        <v>5.1524349999999997</v>
      </c>
      <c r="Q122">
        <v>5.2084999999999999</v>
      </c>
      <c r="R122">
        <v>5.2470150000000002</v>
      </c>
      <c r="S122">
        <v>6.1087319999999998</v>
      </c>
      <c r="T122">
        <v>6.3531149999999998</v>
      </c>
      <c r="U122">
        <v>6.4774960000000004</v>
      </c>
      <c r="V122">
        <v>7.0525589999999996</v>
      </c>
      <c r="W122">
        <v>7.1736829999999996</v>
      </c>
      <c r="X122">
        <v>5.2389006</v>
      </c>
      <c r="Y122">
        <v>6.6331170000000004</v>
      </c>
      <c r="Z122" s="6">
        <v>1.3942164000000004</v>
      </c>
      <c r="AA122" t="s">
        <v>26</v>
      </c>
      <c r="AB122">
        <v>0</v>
      </c>
      <c r="AC122">
        <v>323.31</v>
      </c>
      <c r="AD122">
        <v>63233000000</v>
      </c>
      <c r="AE122">
        <v>1342</v>
      </c>
      <c r="AF122">
        <v>71</v>
      </c>
      <c r="AG122">
        <v>71</v>
      </c>
      <c r="AH122">
        <v>71</v>
      </c>
      <c r="AI122">
        <v>921</v>
      </c>
      <c r="AJ122">
        <v>921</v>
      </c>
      <c r="AK122">
        <v>104.56</v>
      </c>
      <c r="AL122">
        <v>73.400000000000006</v>
      </c>
      <c r="AM122">
        <v>3.8260323687937299</v>
      </c>
      <c r="AN122">
        <v>-1.3942162513732901</v>
      </c>
      <c r="AO122">
        <v>-6.7221112222016401</v>
      </c>
      <c r="AP122" t="s">
        <v>3512</v>
      </c>
      <c r="AQ122" t="s">
        <v>3512</v>
      </c>
      <c r="AR122" t="s">
        <v>3513</v>
      </c>
      <c r="AS122" t="s">
        <v>3512</v>
      </c>
      <c r="AU122" t="s">
        <v>4543</v>
      </c>
      <c r="AV122" s="3" t="s">
        <v>30102</v>
      </c>
      <c r="AW122" t="s">
        <v>32312</v>
      </c>
    </row>
    <row r="123" spans="1:49" x14ac:dyDescent="0.25">
      <c r="B123" t="s">
        <v>2499</v>
      </c>
      <c r="D123" s="3" t="s">
        <v>36142</v>
      </c>
      <c r="E123" t="s">
        <v>4584</v>
      </c>
      <c r="F123" s="3" t="s">
        <v>32311</v>
      </c>
      <c r="G123" s="3" t="s">
        <v>6102</v>
      </c>
      <c r="I123" s="6">
        <v>1.3873854500000002</v>
      </c>
      <c r="J123">
        <f t="shared" si="2"/>
        <v>3.6561789791223198</v>
      </c>
      <c r="K123">
        <f t="shared" si="3"/>
        <v>2.2070949693775985E-4</v>
      </c>
      <c r="M123" t="s">
        <v>26</v>
      </c>
      <c r="N123">
        <v>-2.059177</v>
      </c>
      <c r="O123">
        <v>-1.8805909999999999</v>
      </c>
      <c r="P123">
        <v>-1.735177</v>
      </c>
      <c r="Q123">
        <v>-1.052754</v>
      </c>
      <c r="R123">
        <v>-1.752602</v>
      </c>
      <c r="S123" t="s">
        <v>27</v>
      </c>
      <c r="T123">
        <v>-0.1810503</v>
      </c>
      <c r="U123">
        <v>-0.43245309999999998</v>
      </c>
      <c r="V123">
        <v>-0.26963860000000001</v>
      </c>
      <c r="W123">
        <v>-0.35155700000000001</v>
      </c>
      <c r="X123">
        <v>-1.6960602000000002</v>
      </c>
      <c r="Y123">
        <v>-0.30867475</v>
      </c>
      <c r="Z123" s="6">
        <v>1.3873854500000002</v>
      </c>
      <c r="AA123" t="s">
        <v>26</v>
      </c>
      <c r="AB123">
        <v>0</v>
      </c>
      <c r="AC123">
        <v>115.13</v>
      </c>
      <c r="AD123">
        <v>640440000</v>
      </c>
      <c r="AE123">
        <v>47</v>
      </c>
      <c r="AF123">
        <v>8</v>
      </c>
      <c r="AG123">
        <v>8</v>
      </c>
      <c r="AH123">
        <v>8</v>
      </c>
      <c r="AI123">
        <v>491</v>
      </c>
      <c r="AJ123">
        <v>491</v>
      </c>
      <c r="AK123">
        <v>54.121000000000002</v>
      </c>
      <c r="AL123">
        <v>22</v>
      </c>
      <c r="AM123">
        <v>3.6561789791223198</v>
      </c>
      <c r="AN123">
        <v>-1.3873853616416501</v>
      </c>
      <c r="AO123">
        <v>-6.9524515169631496</v>
      </c>
      <c r="AP123" t="s">
        <v>2499</v>
      </c>
      <c r="AQ123" t="s">
        <v>2499</v>
      </c>
      <c r="AR123" t="s">
        <v>2500</v>
      </c>
      <c r="AS123" t="s">
        <v>2499</v>
      </c>
      <c r="AU123" t="s">
        <v>4584</v>
      </c>
      <c r="AV123" s="3" t="s">
        <v>30101</v>
      </c>
      <c r="AW123" t="s">
        <v>32311</v>
      </c>
    </row>
    <row r="124" spans="1:49" x14ac:dyDescent="0.25">
      <c r="B124" t="s">
        <v>433</v>
      </c>
      <c r="D124" s="3" t="s">
        <v>34885</v>
      </c>
      <c r="E124" t="s">
        <v>4585</v>
      </c>
      <c r="F124" s="3" t="s">
        <v>32310</v>
      </c>
      <c r="G124" s="3" t="s">
        <v>6103</v>
      </c>
      <c r="I124" s="6">
        <v>1.3831853999999997</v>
      </c>
      <c r="J124">
        <f t="shared" si="2"/>
        <v>2.2491089101154</v>
      </c>
      <c r="K124">
        <f t="shared" si="3"/>
        <v>5.6349632742246462E-3</v>
      </c>
      <c r="M124" t="s">
        <v>26</v>
      </c>
      <c r="N124">
        <v>1.0987720000000001</v>
      </c>
      <c r="O124">
        <v>1.3598589999999999</v>
      </c>
      <c r="P124">
        <v>1.236456</v>
      </c>
      <c r="Q124">
        <v>1.029245</v>
      </c>
      <c r="R124">
        <v>1.250216</v>
      </c>
      <c r="S124">
        <v>1.1891510000000001</v>
      </c>
      <c r="T124">
        <v>2.6878739999999999</v>
      </c>
      <c r="U124">
        <v>2.7489919999999999</v>
      </c>
      <c r="V124">
        <v>2.9455490000000002</v>
      </c>
      <c r="W124">
        <v>3.3189090000000001</v>
      </c>
      <c r="X124">
        <v>1.1949096000000001</v>
      </c>
      <c r="Y124">
        <v>2.5780949999999998</v>
      </c>
      <c r="Z124" s="6">
        <v>1.3831853999999997</v>
      </c>
      <c r="AA124" t="s">
        <v>26</v>
      </c>
      <c r="AB124">
        <v>0</v>
      </c>
      <c r="AC124">
        <v>257.43</v>
      </c>
      <c r="AD124">
        <v>4639700000</v>
      </c>
      <c r="AE124">
        <v>155</v>
      </c>
      <c r="AF124">
        <v>15</v>
      </c>
      <c r="AG124">
        <v>15</v>
      </c>
      <c r="AH124">
        <v>15</v>
      </c>
      <c r="AI124">
        <v>583</v>
      </c>
      <c r="AJ124">
        <v>583</v>
      </c>
      <c r="AK124">
        <v>62.514000000000003</v>
      </c>
      <c r="AL124">
        <v>49.7</v>
      </c>
      <c r="AM124">
        <v>2.2491089101154</v>
      </c>
      <c r="AN124">
        <v>-1.3831854581832901</v>
      </c>
      <c r="AO124">
        <v>-3.7486683727121299</v>
      </c>
      <c r="AP124" t="s">
        <v>433</v>
      </c>
      <c r="AQ124" t="s">
        <v>433</v>
      </c>
      <c r="AR124" t="s">
        <v>434</v>
      </c>
      <c r="AS124" t="s">
        <v>433</v>
      </c>
      <c r="AU124" t="s">
        <v>4585</v>
      </c>
      <c r="AV124" s="3" t="s">
        <v>30100</v>
      </c>
      <c r="AW124" t="s">
        <v>32310</v>
      </c>
    </row>
    <row r="125" spans="1:49" x14ac:dyDescent="0.25">
      <c r="B125" t="s">
        <v>2164</v>
      </c>
      <c r="D125" s="3" t="s">
        <v>35327</v>
      </c>
      <c r="E125" t="s">
        <v>4586</v>
      </c>
      <c r="F125" s="3" t="s">
        <v>32309</v>
      </c>
      <c r="G125" s="3" t="s">
        <v>6092</v>
      </c>
      <c r="I125" s="6">
        <v>1.3762131500000003</v>
      </c>
      <c r="J125">
        <f t="shared" si="2"/>
        <v>1.72555801246848</v>
      </c>
      <c r="K125">
        <f t="shared" si="3"/>
        <v>1.8812303972263359E-2</v>
      </c>
      <c r="M125" t="s">
        <v>26</v>
      </c>
      <c r="N125">
        <v>-2.7601040000000001</v>
      </c>
      <c r="O125">
        <v>-2.03199</v>
      </c>
      <c r="P125">
        <v>-1.8080560000000001</v>
      </c>
      <c r="Q125">
        <v>-1.448161</v>
      </c>
      <c r="R125">
        <v>-1.261962</v>
      </c>
      <c r="S125">
        <v>-2.00746</v>
      </c>
      <c r="T125">
        <v>-0.25166500000000003</v>
      </c>
      <c r="U125">
        <v>3.2829249999999997E-2</v>
      </c>
      <c r="V125">
        <v>-0.31197609999999998</v>
      </c>
      <c r="W125">
        <v>0.1090646</v>
      </c>
      <c r="X125">
        <v>-1.8620546000000004</v>
      </c>
      <c r="Y125">
        <v>-0.48584145000000001</v>
      </c>
      <c r="Z125" s="6">
        <v>1.3762131500000003</v>
      </c>
      <c r="AA125" t="s">
        <v>26</v>
      </c>
      <c r="AB125">
        <v>0</v>
      </c>
      <c r="AC125">
        <v>79.561000000000007</v>
      </c>
      <c r="AD125">
        <v>733480000</v>
      </c>
      <c r="AE125">
        <v>44</v>
      </c>
      <c r="AF125">
        <v>10</v>
      </c>
      <c r="AG125">
        <v>10</v>
      </c>
      <c r="AH125">
        <v>10</v>
      </c>
      <c r="AI125">
        <v>399</v>
      </c>
      <c r="AJ125">
        <v>399</v>
      </c>
      <c r="AK125">
        <v>44.424999999999997</v>
      </c>
      <c r="AL125">
        <v>31.3</v>
      </c>
      <c r="AM125">
        <v>1.72555801246848</v>
      </c>
      <c r="AN125">
        <v>-1.3762132599949799</v>
      </c>
      <c r="AO125">
        <v>-2.9364233835832598</v>
      </c>
      <c r="AP125" t="s">
        <v>2164</v>
      </c>
      <c r="AQ125" t="s">
        <v>2164</v>
      </c>
      <c r="AR125" t="s">
        <v>2165</v>
      </c>
      <c r="AS125" t="s">
        <v>2164</v>
      </c>
      <c r="AU125" t="s">
        <v>4586</v>
      </c>
      <c r="AV125" s="3" t="s">
        <v>30099</v>
      </c>
      <c r="AW125" t="s">
        <v>32309</v>
      </c>
    </row>
    <row r="126" spans="1:49" x14ac:dyDescent="0.25">
      <c r="B126" t="s">
        <v>665</v>
      </c>
      <c r="D126" s="3" t="s">
        <v>35109</v>
      </c>
      <c r="E126" t="s">
        <v>4587</v>
      </c>
      <c r="F126" s="3" t="s">
        <v>32308</v>
      </c>
      <c r="G126" s="3" t="s">
        <v>6104</v>
      </c>
      <c r="I126" s="6">
        <v>1.37170448</v>
      </c>
      <c r="J126">
        <f t="shared" si="2"/>
        <v>1.8706327375413101</v>
      </c>
      <c r="K126">
        <f t="shared" si="3"/>
        <v>1.3469989663538153E-2</v>
      </c>
      <c r="M126" t="s">
        <v>26</v>
      </c>
      <c r="N126">
        <v>-0.61318950000000005</v>
      </c>
      <c r="O126">
        <v>0.31026809999999999</v>
      </c>
      <c r="P126">
        <v>0.1225652</v>
      </c>
      <c r="Q126">
        <v>0.34336660000000002</v>
      </c>
      <c r="R126">
        <v>1.0107680000000001</v>
      </c>
      <c r="S126">
        <v>1.3426910000000001</v>
      </c>
      <c r="T126">
        <v>0.51549080000000003</v>
      </c>
      <c r="U126">
        <v>1.480221</v>
      </c>
      <c r="V126">
        <v>2.5109029999999999</v>
      </c>
      <c r="W126">
        <v>2.182995</v>
      </c>
      <c r="X126">
        <v>0.23475567999999999</v>
      </c>
      <c r="Y126">
        <v>1.6064601599999999</v>
      </c>
      <c r="Z126" s="6">
        <v>1.37170448</v>
      </c>
      <c r="AA126" t="s">
        <v>26</v>
      </c>
      <c r="AB126">
        <v>0</v>
      </c>
      <c r="AC126">
        <v>103.21</v>
      </c>
      <c r="AD126">
        <v>1628600000</v>
      </c>
      <c r="AE126">
        <v>101</v>
      </c>
      <c r="AF126">
        <v>12</v>
      </c>
      <c r="AG126">
        <v>12</v>
      </c>
      <c r="AH126">
        <v>12</v>
      </c>
      <c r="AI126">
        <v>305</v>
      </c>
      <c r="AJ126">
        <v>305</v>
      </c>
      <c r="AK126">
        <v>33.506</v>
      </c>
      <c r="AL126">
        <v>44.6</v>
      </c>
      <c r="AM126">
        <v>1.8706327375413101</v>
      </c>
      <c r="AN126">
        <v>-1.37170447260141</v>
      </c>
      <c r="AO126">
        <v>-3.15629515563375</v>
      </c>
      <c r="AP126" t="s">
        <v>665</v>
      </c>
      <c r="AQ126" t="s">
        <v>665</v>
      </c>
      <c r="AR126" t="s">
        <v>666</v>
      </c>
      <c r="AS126" t="s">
        <v>665</v>
      </c>
      <c r="AU126" t="s">
        <v>4587</v>
      </c>
      <c r="AV126" s="3" t="s">
        <v>30098</v>
      </c>
      <c r="AW126" t="s">
        <v>32308</v>
      </c>
    </row>
    <row r="127" spans="1:49" x14ac:dyDescent="0.25">
      <c r="B127" t="s">
        <v>2054</v>
      </c>
      <c r="D127" s="3" t="e">
        <v>#N/A</v>
      </c>
      <c r="E127" t="s">
        <v>4588</v>
      </c>
      <c r="F127" s="3" t="s">
        <v>32307</v>
      </c>
      <c r="G127" s="3" t="s">
        <v>6105</v>
      </c>
      <c r="I127" s="6">
        <v>1.3647056200000001</v>
      </c>
      <c r="J127">
        <f t="shared" si="2"/>
        <v>2.77729917406216</v>
      </c>
      <c r="K127">
        <f t="shared" si="3"/>
        <v>1.6699398402909731E-3</v>
      </c>
      <c r="M127" t="s">
        <v>26</v>
      </c>
      <c r="N127">
        <v>-0.84681419999999996</v>
      </c>
      <c r="O127">
        <v>-0.84724440000000001</v>
      </c>
      <c r="P127">
        <v>-0.50792360000000003</v>
      </c>
      <c r="Q127">
        <v>-0.2347822</v>
      </c>
      <c r="R127">
        <v>-0.1084432</v>
      </c>
      <c r="S127">
        <v>0.36923289999999998</v>
      </c>
      <c r="T127">
        <v>0.22039300000000001</v>
      </c>
      <c r="U127">
        <v>0.85889559999999998</v>
      </c>
      <c r="V127">
        <v>1.4425669999999999</v>
      </c>
      <c r="W127">
        <v>1.387232</v>
      </c>
      <c r="X127">
        <v>-0.50904152000000003</v>
      </c>
      <c r="Y127">
        <v>0.85566409999999993</v>
      </c>
      <c r="Z127" s="6">
        <v>1.3647056200000001</v>
      </c>
      <c r="AA127" t="s">
        <v>26</v>
      </c>
      <c r="AB127">
        <v>0</v>
      </c>
      <c r="AC127">
        <v>238.04</v>
      </c>
      <c r="AD127">
        <v>868180000</v>
      </c>
      <c r="AE127">
        <v>106</v>
      </c>
      <c r="AF127">
        <v>14</v>
      </c>
      <c r="AG127">
        <v>14</v>
      </c>
      <c r="AH127">
        <v>14</v>
      </c>
      <c r="AI127">
        <v>364</v>
      </c>
      <c r="AJ127">
        <v>364</v>
      </c>
      <c r="AK127">
        <v>43.093000000000004</v>
      </c>
      <c r="AL127">
        <v>48.4</v>
      </c>
      <c r="AM127">
        <v>2.77729917406216</v>
      </c>
      <c r="AN127">
        <v>-1.36470567882061</v>
      </c>
      <c r="AO127">
        <v>-4.6382826449743604</v>
      </c>
      <c r="AP127" t="s">
        <v>2054</v>
      </c>
      <c r="AQ127" t="s">
        <v>2054</v>
      </c>
      <c r="AR127" t="s">
        <v>2055</v>
      </c>
      <c r="AS127" t="s">
        <v>2054</v>
      </c>
      <c r="AU127" t="s">
        <v>4588</v>
      </c>
      <c r="AV127" s="3" t="s">
        <v>30097</v>
      </c>
      <c r="AW127" t="s">
        <v>32307</v>
      </c>
    </row>
    <row r="128" spans="1:49" x14ac:dyDescent="0.25">
      <c r="B128" t="s">
        <v>2947</v>
      </c>
      <c r="D128" s="3" t="e">
        <v>#N/A</v>
      </c>
      <c r="E128" t="s">
        <v>4589</v>
      </c>
      <c r="F128" s="3" t="s">
        <v>32306</v>
      </c>
      <c r="G128" s="3" t="s">
        <v>6106</v>
      </c>
      <c r="I128" s="6">
        <v>1.35101592</v>
      </c>
      <c r="J128">
        <f t="shared" si="2"/>
        <v>2.1823110879227299</v>
      </c>
      <c r="K128">
        <f t="shared" si="3"/>
        <v>6.5718692150879745E-3</v>
      </c>
      <c r="M128" t="s">
        <v>26</v>
      </c>
      <c r="N128">
        <v>0.30217830000000001</v>
      </c>
      <c r="O128">
        <v>-0.73843119999999995</v>
      </c>
      <c r="P128">
        <v>0.1111661</v>
      </c>
      <c r="Q128">
        <v>0.1609969</v>
      </c>
      <c r="R128">
        <v>0.58265579999999995</v>
      </c>
      <c r="S128">
        <v>0.46441250000000001</v>
      </c>
      <c r="T128">
        <v>1.3715900000000001</v>
      </c>
      <c r="U128">
        <v>1.226961</v>
      </c>
      <c r="V128">
        <v>1.971238</v>
      </c>
      <c r="W128">
        <v>2.1394440000000001</v>
      </c>
      <c r="X128">
        <v>8.3713179999999998E-2</v>
      </c>
      <c r="Y128">
        <v>1.4347291</v>
      </c>
      <c r="Z128" s="6">
        <v>1.35101592</v>
      </c>
      <c r="AA128" t="s">
        <v>26</v>
      </c>
      <c r="AB128">
        <v>0</v>
      </c>
      <c r="AC128">
        <v>323.31</v>
      </c>
      <c r="AD128">
        <v>1234600000</v>
      </c>
      <c r="AE128">
        <v>95</v>
      </c>
      <c r="AF128">
        <v>30</v>
      </c>
      <c r="AG128">
        <v>30</v>
      </c>
      <c r="AH128">
        <v>30</v>
      </c>
      <c r="AI128">
        <v>1400</v>
      </c>
      <c r="AJ128">
        <v>1400</v>
      </c>
      <c r="AK128">
        <v>164</v>
      </c>
      <c r="AL128">
        <v>29.7</v>
      </c>
      <c r="AM128">
        <v>2.1823110879227299</v>
      </c>
      <c r="AN128">
        <v>-1.3510157003998799</v>
      </c>
      <c r="AO128">
        <v>-3.64179573144474</v>
      </c>
      <c r="AP128" t="s">
        <v>2947</v>
      </c>
      <c r="AQ128" t="s">
        <v>2947</v>
      </c>
      <c r="AR128" t="s">
        <v>2948</v>
      </c>
      <c r="AS128" t="s">
        <v>2947</v>
      </c>
      <c r="AU128" t="s">
        <v>4589</v>
      </c>
      <c r="AV128" s="3" t="s">
        <v>30096</v>
      </c>
      <c r="AW128" t="s">
        <v>32306</v>
      </c>
    </row>
    <row r="129" spans="2:49" x14ac:dyDescent="0.25">
      <c r="B129" t="s">
        <v>2202</v>
      </c>
      <c r="D129" s="3" t="s">
        <v>35594</v>
      </c>
      <c r="E129" t="s">
        <v>4590</v>
      </c>
      <c r="F129" s="3" t="s">
        <v>32305</v>
      </c>
      <c r="G129" s="3" t="s">
        <v>6107</v>
      </c>
      <c r="I129" s="6">
        <v>1.3398554179999997</v>
      </c>
      <c r="J129">
        <f t="shared" si="2"/>
        <v>2.7936042487553001</v>
      </c>
      <c r="K129">
        <f t="shared" si="3"/>
        <v>1.6084062470897969E-3</v>
      </c>
      <c r="M129" t="s">
        <v>26</v>
      </c>
      <c r="N129">
        <v>0.71472590000000003</v>
      </c>
      <c r="O129">
        <v>0.3706914</v>
      </c>
      <c r="P129">
        <v>-0.52572790000000003</v>
      </c>
      <c r="Q129">
        <v>0.28000979999999998</v>
      </c>
      <c r="R129">
        <v>-6.8896289999999999E-2</v>
      </c>
      <c r="S129">
        <v>1.2738339999999999</v>
      </c>
      <c r="T129">
        <v>1.2518069999999999</v>
      </c>
      <c r="U129">
        <v>2.1115789999999999</v>
      </c>
      <c r="V129">
        <v>1.776138</v>
      </c>
      <c r="W129">
        <v>1.0567219999999999</v>
      </c>
      <c r="X129">
        <v>0.15416058199999999</v>
      </c>
      <c r="Y129">
        <v>1.4940159999999998</v>
      </c>
      <c r="Z129" s="6">
        <v>1.3398554179999997</v>
      </c>
      <c r="AA129" t="s">
        <v>26</v>
      </c>
      <c r="AB129">
        <v>0</v>
      </c>
      <c r="AC129">
        <v>281.43</v>
      </c>
      <c r="AD129">
        <v>7450100000</v>
      </c>
      <c r="AE129">
        <v>142</v>
      </c>
      <c r="AF129">
        <v>13</v>
      </c>
      <c r="AG129">
        <v>13</v>
      </c>
      <c r="AH129">
        <v>13</v>
      </c>
      <c r="AI129">
        <v>251</v>
      </c>
      <c r="AJ129">
        <v>251</v>
      </c>
      <c r="AK129">
        <v>27.454999999999998</v>
      </c>
      <c r="AL129">
        <v>64.900000000000006</v>
      </c>
      <c r="AM129">
        <v>2.7936042487553001</v>
      </c>
      <c r="AN129">
        <v>-1.3398553788662</v>
      </c>
      <c r="AO129">
        <v>-4.6671723411083699</v>
      </c>
      <c r="AP129" t="s">
        <v>2202</v>
      </c>
      <c r="AQ129" t="s">
        <v>2202</v>
      </c>
      <c r="AR129" t="s">
        <v>2203</v>
      </c>
      <c r="AS129" t="s">
        <v>2202</v>
      </c>
      <c r="AU129" t="s">
        <v>4590</v>
      </c>
      <c r="AV129" s="3" t="s">
        <v>30095</v>
      </c>
      <c r="AW129" t="s">
        <v>32305</v>
      </c>
    </row>
    <row r="130" spans="2:49" x14ac:dyDescent="0.25">
      <c r="B130" t="s">
        <v>1319</v>
      </c>
      <c r="D130" s="3" t="s">
        <v>35757</v>
      </c>
      <c r="E130" t="s">
        <v>4591</v>
      </c>
      <c r="F130" s="3" t="s">
        <v>32304</v>
      </c>
      <c r="G130" s="3" t="s">
        <v>6108</v>
      </c>
      <c r="I130" s="6">
        <v>1.3386886000000002</v>
      </c>
      <c r="J130">
        <f t="shared" si="2"/>
        <v>4.2636171490280104</v>
      </c>
      <c r="K130">
        <f t="shared" si="3"/>
        <v>5.4498286912586746E-5</v>
      </c>
      <c r="M130" t="s">
        <v>26</v>
      </c>
      <c r="N130">
        <v>1.4529240000000001</v>
      </c>
      <c r="O130">
        <v>1.681063</v>
      </c>
      <c r="P130">
        <v>2.0978479999999999</v>
      </c>
      <c r="Q130">
        <v>2.4011420000000001</v>
      </c>
      <c r="R130">
        <v>1.9180299999999999</v>
      </c>
      <c r="S130">
        <v>3.0957759999999999</v>
      </c>
      <c r="T130">
        <v>3.3586589999999998</v>
      </c>
      <c r="U130">
        <v>3.2561049999999998</v>
      </c>
      <c r="V130">
        <v>3.370873</v>
      </c>
      <c r="W130">
        <v>3.1630370000000001</v>
      </c>
      <c r="X130">
        <v>1.9102014</v>
      </c>
      <c r="Y130">
        <v>3.2488900000000003</v>
      </c>
      <c r="Z130" s="6">
        <v>1.3386886000000002</v>
      </c>
      <c r="AA130" t="s">
        <v>26</v>
      </c>
      <c r="AB130">
        <v>0</v>
      </c>
      <c r="AC130">
        <v>323.31</v>
      </c>
      <c r="AD130">
        <v>7388400000</v>
      </c>
      <c r="AE130">
        <v>407</v>
      </c>
      <c r="AF130">
        <v>23</v>
      </c>
      <c r="AG130">
        <v>23</v>
      </c>
      <c r="AH130">
        <v>23</v>
      </c>
      <c r="AI130">
        <v>473</v>
      </c>
      <c r="AJ130">
        <v>473</v>
      </c>
      <c r="AK130">
        <v>50.774000000000001</v>
      </c>
      <c r="AL130">
        <v>74.599999999999994</v>
      </c>
      <c r="AM130">
        <v>4.2636171490280104</v>
      </c>
      <c r="AN130">
        <v>-1.3386887788772599</v>
      </c>
      <c r="AO130">
        <v>-7.7567861131355098</v>
      </c>
      <c r="AP130" t="s">
        <v>1319</v>
      </c>
      <c r="AQ130" t="s">
        <v>1319</v>
      </c>
      <c r="AR130" t="s">
        <v>1320</v>
      </c>
      <c r="AS130" t="s">
        <v>1319</v>
      </c>
      <c r="AU130" t="s">
        <v>4591</v>
      </c>
      <c r="AV130" s="3" t="s">
        <v>30094</v>
      </c>
      <c r="AW130" t="s">
        <v>32304</v>
      </c>
    </row>
    <row r="131" spans="2:49" x14ac:dyDescent="0.25">
      <c r="B131" t="s">
        <v>2581</v>
      </c>
      <c r="D131" s="3" t="s">
        <v>35555</v>
      </c>
      <c r="E131" t="s">
        <v>4592</v>
      </c>
      <c r="F131" s="3" t="s">
        <v>32303</v>
      </c>
      <c r="G131" s="3" t="s">
        <v>6109</v>
      </c>
      <c r="I131" s="6">
        <v>1.3372090999999999</v>
      </c>
      <c r="J131">
        <f t="shared" si="2"/>
        <v>2.0812326239799801</v>
      </c>
      <c r="K131">
        <f t="shared" si="3"/>
        <v>8.2940638817019744E-3</v>
      </c>
      <c r="M131" t="s">
        <v>26</v>
      </c>
      <c r="N131">
        <v>-0.7902612</v>
      </c>
      <c r="O131">
        <v>-0.86864079999999999</v>
      </c>
      <c r="P131">
        <v>-0.4992009</v>
      </c>
      <c r="Q131">
        <v>-1.0446629999999999</v>
      </c>
      <c r="R131">
        <v>-0.2429412</v>
      </c>
      <c r="S131">
        <v>-0.21612139999999999</v>
      </c>
      <c r="T131">
        <v>-0.12982060000000001</v>
      </c>
      <c r="U131">
        <v>0.86570440000000004</v>
      </c>
      <c r="V131">
        <v>1.1037110000000001</v>
      </c>
      <c r="W131">
        <v>1.616865</v>
      </c>
      <c r="X131">
        <v>-0.68914142</v>
      </c>
      <c r="Y131">
        <v>0.64806768000000003</v>
      </c>
      <c r="Z131" s="6">
        <v>1.3372090999999999</v>
      </c>
      <c r="AA131" t="s">
        <v>26</v>
      </c>
      <c r="AB131">
        <v>0</v>
      </c>
      <c r="AC131">
        <v>115.33</v>
      </c>
      <c r="AD131">
        <v>1094200000</v>
      </c>
      <c r="AE131">
        <v>92</v>
      </c>
      <c r="AF131">
        <v>16</v>
      </c>
      <c r="AG131">
        <v>16</v>
      </c>
      <c r="AH131">
        <v>18</v>
      </c>
      <c r="AI131">
        <v>661</v>
      </c>
      <c r="AJ131">
        <v>661</v>
      </c>
      <c r="AK131">
        <v>72.887</v>
      </c>
      <c r="AL131">
        <v>30.9</v>
      </c>
      <c r="AM131">
        <v>2.0812326239799801</v>
      </c>
      <c r="AN131">
        <v>-1.3372090905904801</v>
      </c>
      <c r="AO131">
        <v>-3.4820963203724502</v>
      </c>
      <c r="AP131" t="s">
        <v>2581</v>
      </c>
      <c r="AQ131" t="s">
        <v>2581</v>
      </c>
      <c r="AR131" t="s">
        <v>2582</v>
      </c>
      <c r="AS131" t="s">
        <v>2581</v>
      </c>
      <c r="AU131" t="s">
        <v>4592</v>
      </c>
      <c r="AV131" s="3" t="s">
        <v>30093</v>
      </c>
      <c r="AW131" t="s">
        <v>32303</v>
      </c>
    </row>
    <row r="132" spans="2:49" x14ac:dyDescent="0.25">
      <c r="B132" t="s">
        <v>1789</v>
      </c>
      <c r="D132" s="3" t="e">
        <v>#N/A</v>
      </c>
      <c r="E132" t="s">
        <v>4593</v>
      </c>
      <c r="F132" s="3" t="s">
        <v>32302</v>
      </c>
      <c r="G132" s="3" t="e">
        <v>#N/A</v>
      </c>
      <c r="I132" s="6">
        <v>1.3355948879999999</v>
      </c>
      <c r="J132">
        <f t="shared" si="2"/>
        <v>2.7861882962187399</v>
      </c>
      <c r="K132">
        <f t="shared" si="3"/>
        <v>1.6361070038768543E-3</v>
      </c>
      <c r="M132" t="s">
        <v>26</v>
      </c>
      <c r="N132" t="s">
        <v>27</v>
      </c>
      <c r="O132">
        <v>-2.1315439999999999</v>
      </c>
      <c r="P132">
        <v>-2.1137410000000001</v>
      </c>
      <c r="Q132">
        <v>-1.295307</v>
      </c>
      <c r="R132">
        <v>-1.5876410000000001</v>
      </c>
      <c r="S132">
        <v>-9.7915210000000003E-2</v>
      </c>
      <c r="T132">
        <v>-1.089302</v>
      </c>
      <c r="U132">
        <v>-0.2192548</v>
      </c>
      <c r="V132">
        <v>-0.53952679999999997</v>
      </c>
      <c r="W132">
        <v>-0.28631800000000002</v>
      </c>
      <c r="X132">
        <v>-1.78205825</v>
      </c>
      <c r="Y132">
        <v>-0.44646336199999997</v>
      </c>
      <c r="Z132" s="6">
        <v>1.3355948879999999</v>
      </c>
      <c r="AA132" t="s">
        <v>26</v>
      </c>
      <c r="AB132">
        <v>0</v>
      </c>
      <c r="AC132">
        <v>257.20999999999998</v>
      </c>
      <c r="AD132">
        <v>943810000</v>
      </c>
      <c r="AE132">
        <v>31</v>
      </c>
      <c r="AF132">
        <v>7</v>
      </c>
      <c r="AG132">
        <v>7</v>
      </c>
      <c r="AH132">
        <v>7</v>
      </c>
      <c r="AI132">
        <v>275</v>
      </c>
      <c r="AJ132">
        <v>275</v>
      </c>
      <c r="AK132">
        <v>31.477</v>
      </c>
      <c r="AL132">
        <v>42.5</v>
      </c>
      <c r="AM132">
        <v>2.7861882962187399</v>
      </c>
      <c r="AN132">
        <v>-1.33559481948614</v>
      </c>
      <c r="AO132">
        <v>-4.9608041816972399</v>
      </c>
      <c r="AP132" t="s">
        <v>1789</v>
      </c>
      <c r="AQ132" t="s">
        <v>1789</v>
      </c>
      <c r="AR132" t="s">
        <v>1790</v>
      </c>
      <c r="AS132" t="s">
        <v>1789</v>
      </c>
      <c r="AU132" t="s">
        <v>4593</v>
      </c>
      <c r="AV132" s="3" t="s">
        <v>30092</v>
      </c>
      <c r="AW132" t="s">
        <v>32302</v>
      </c>
    </row>
    <row r="133" spans="2:49" x14ac:dyDescent="0.25">
      <c r="B133" t="s">
        <v>3097</v>
      </c>
      <c r="D133" s="3" t="s">
        <v>36112</v>
      </c>
      <c r="E133" t="s">
        <v>4594</v>
      </c>
      <c r="F133" s="3" t="s">
        <v>32301</v>
      </c>
      <c r="G133" s="3" t="s">
        <v>6111</v>
      </c>
      <c r="I133" s="6">
        <v>1.332374172</v>
      </c>
      <c r="J133">
        <f t="shared" si="2"/>
        <v>2.4946834552535702</v>
      </c>
      <c r="K133">
        <f t="shared" si="3"/>
        <v>3.2012275421729073E-3</v>
      </c>
      <c r="M133" t="s">
        <v>26</v>
      </c>
      <c r="N133" t="s">
        <v>27</v>
      </c>
      <c r="O133">
        <v>-1.60284</v>
      </c>
      <c r="P133">
        <v>-1.3043290000000001</v>
      </c>
      <c r="Q133">
        <v>-1.5340180000000001</v>
      </c>
      <c r="R133">
        <v>-0.75596280000000005</v>
      </c>
      <c r="S133">
        <v>-0.79261420000000005</v>
      </c>
      <c r="T133">
        <v>0.32695809999999997</v>
      </c>
      <c r="U133">
        <v>0.50351489999999999</v>
      </c>
      <c r="V133">
        <v>5.8442599999999997E-2</v>
      </c>
      <c r="W133">
        <v>6.9132209999999999E-2</v>
      </c>
      <c r="X133">
        <v>-1.29928745</v>
      </c>
      <c r="Y133">
        <v>3.3086721999999978E-2</v>
      </c>
      <c r="Z133" s="6">
        <v>1.332374172</v>
      </c>
      <c r="AA133" t="s">
        <v>26</v>
      </c>
      <c r="AB133">
        <v>0</v>
      </c>
      <c r="AC133">
        <v>125.58</v>
      </c>
      <c r="AD133">
        <v>1000000000</v>
      </c>
      <c r="AE133">
        <v>44</v>
      </c>
      <c r="AF133">
        <v>10</v>
      </c>
      <c r="AG133">
        <v>10</v>
      </c>
      <c r="AH133">
        <v>10</v>
      </c>
      <c r="AI133">
        <v>318</v>
      </c>
      <c r="AJ133">
        <v>318</v>
      </c>
      <c r="AK133">
        <v>35.411000000000001</v>
      </c>
      <c r="AL133">
        <v>43.7</v>
      </c>
      <c r="AM133">
        <v>2.4946834552535702</v>
      </c>
      <c r="AN133">
        <v>-1.3323743477463701</v>
      </c>
      <c r="AO133">
        <v>-4.3884999132378102</v>
      </c>
      <c r="AP133" t="s">
        <v>3097</v>
      </c>
      <c r="AQ133" t="s">
        <v>3097</v>
      </c>
      <c r="AR133" t="s">
        <v>3098</v>
      </c>
      <c r="AS133" t="s">
        <v>3097</v>
      </c>
      <c r="AU133" t="s">
        <v>4594</v>
      </c>
      <c r="AV133" s="3" t="s">
        <v>30091</v>
      </c>
      <c r="AW133" t="s">
        <v>32301</v>
      </c>
    </row>
    <row r="134" spans="2:49" x14ac:dyDescent="0.25">
      <c r="B134" t="s">
        <v>3482</v>
      </c>
      <c r="D134" s="3" t="s">
        <v>35774</v>
      </c>
      <c r="E134" t="s">
        <v>4595</v>
      </c>
      <c r="F134" s="3" t="s">
        <v>32300</v>
      </c>
      <c r="G134" s="3" t="s">
        <v>6112</v>
      </c>
      <c r="I134" s="6">
        <v>1.3305285799999997</v>
      </c>
      <c r="J134">
        <f t="shared" si="2"/>
        <v>2.3112408640164399</v>
      </c>
      <c r="K134">
        <f t="shared" si="3"/>
        <v>4.8838142304868468E-3</v>
      </c>
      <c r="M134" t="s">
        <v>26</v>
      </c>
      <c r="N134">
        <v>-1.5299160000000001</v>
      </c>
      <c r="O134">
        <v>-1.141106</v>
      </c>
      <c r="P134">
        <v>-0.75936199999999998</v>
      </c>
      <c r="Q134">
        <v>-0.87961400000000001</v>
      </c>
      <c r="R134">
        <v>-0.48373110000000002</v>
      </c>
      <c r="S134">
        <v>-0.73349050000000005</v>
      </c>
      <c r="T134">
        <v>0.50069459999999999</v>
      </c>
      <c r="U134">
        <v>0.37476110000000001</v>
      </c>
      <c r="V134">
        <v>0.70572760000000001</v>
      </c>
      <c r="W134">
        <v>1.0112209999999999</v>
      </c>
      <c r="X134">
        <v>-0.95874581999999986</v>
      </c>
      <c r="Y134">
        <v>0.37178275999999999</v>
      </c>
      <c r="Z134" s="6">
        <v>1.3305285799999997</v>
      </c>
      <c r="AA134" t="s">
        <v>26</v>
      </c>
      <c r="AB134">
        <v>0</v>
      </c>
      <c r="AC134">
        <v>148.47999999999999</v>
      </c>
      <c r="AD134">
        <v>996650000</v>
      </c>
      <c r="AE134">
        <v>98</v>
      </c>
      <c r="AF134">
        <v>20</v>
      </c>
      <c r="AG134">
        <v>20</v>
      </c>
      <c r="AH134">
        <v>20</v>
      </c>
      <c r="AI134">
        <v>563</v>
      </c>
      <c r="AJ134">
        <v>563</v>
      </c>
      <c r="AK134">
        <v>66.582999999999998</v>
      </c>
      <c r="AL134">
        <v>41.9</v>
      </c>
      <c r="AM134">
        <v>2.3112408640164399</v>
      </c>
      <c r="AN134">
        <v>-1.3305286884307901</v>
      </c>
      <c r="AO134">
        <v>-3.84909173536475</v>
      </c>
      <c r="AP134" t="s">
        <v>3482</v>
      </c>
      <c r="AQ134" t="s">
        <v>3482</v>
      </c>
      <c r="AR134" t="s">
        <v>3483</v>
      </c>
      <c r="AS134" t="s">
        <v>3482</v>
      </c>
      <c r="AU134" t="s">
        <v>4595</v>
      </c>
      <c r="AV134" s="3" t="s">
        <v>30090</v>
      </c>
      <c r="AW134" t="s">
        <v>32300</v>
      </c>
    </row>
    <row r="135" spans="2:49" x14ac:dyDescent="0.25">
      <c r="B135" t="s">
        <v>1831</v>
      </c>
      <c r="D135" s="3" t="s">
        <v>35742</v>
      </c>
      <c r="E135" t="s">
        <v>4596</v>
      </c>
      <c r="F135" s="3" t="s">
        <v>32299</v>
      </c>
      <c r="G135" s="3" t="s">
        <v>6113</v>
      </c>
      <c r="I135" s="6">
        <v>1.327638333333333</v>
      </c>
      <c r="J135">
        <f t="shared" ref="J135:J198" si="4">AM135</f>
        <v>1.9432728812625899</v>
      </c>
      <c r="K135">
        <f t="shared" ref="K135:K198" si="5">10^-J135</f>
        <v>1.1395335567973718E-2</v>
      </c>
      <c r="M135" t="s">
        <v>26</v>
      </c>
      <c r="N135" t="s">
        <v>27</v>
      </c>
      <c r="O135" t="s">
        <v>27</v>
      </c>
      <c r="P135">
        <v>-3.1775169999999999</v>
      </c>
      <c r="Q135">
        <v>-3.666706</v>
      </c>
      <c r="R135">
        <v>-2.829815</v>
      </c>
      <c r="S135" t="s">
        <v>27</v>
      </c>
      <c r="T135" t="s">
        <v>27</v>
      </c>
      <c r="U135">
        <v>-1.876482</v>
      </c>
      <c r="V135">
        <v>-2.2106330000000001</v>
      </c>
      <c r="W135">
        <v>-1.6040080000000001</v>
      </c>
      <c r="X135">
        <v>-3.224679333333333</v>
      </c>
      <c r="Y135">
        <v>-1.897041</v>
      </c>
      <c r="Z135" s="6">
        <v>1.327638333333333</v>
      </c>
      <c r="AA135" t="s">
        <v>26</v>
      </c>
      <c r="AB135">
        <v>0</v>
      </c>
      <c r="AC135">
        <v>24.126999999999999</v>
      </c>
      <c r="AD135">
        <v>273920000</v>
      </c>
      <c r="AE135">
        <v>19</v>
      </c>
      <c r="AF135">
        <v>10</v>
      </c>
      <c r="AG135">
        <v>10</v>
      </c>
      <c r="AH135">
        <v>10</v>
      </c>
      <c r="AI135">
        <v>427</v>
      </c>
      <c r="AJ135">
        <v>427</v>
      </c>
      <c r="AK135">
        <v>44.865000000000002</v>
      </c>
      <c r="AL135">
        <v>34.200000000000003</v>
      </c>
      <c r="AM135">
        <v>1.9432728812625899</v>
      </c>
      <c r="AN135">
        <v>-1.3276384274164801</v>
      </c>
      <c r="AO135">
        <v>-4.4330193699520599</v>
      </c>
      <c r="AP135" t="s">
        <v>1831</v>
      </c>
      <c r="AQ135" t="s">
        <v>1831</v>
      </c>
      <c r="AR135" t="s">
        <v>1832</v>
      </c>
      <c r="AS135" t="s">
        <v>1831</v>
      </c>
      <c r="AU135" t="s">
        <v>4596</v>
      </c>
      <c r="AV135" s="3" t="s">
        <v>30089</v>
      </c>
      <c r="AW135" t="s">
        <v>32299</v>
      </c>
    </row>
    <row r="136" spans="2:49" x14ac:dyDescent="0.25">
      <c r="B136" t="s">
        <v>2652</v>
      </c>
      <c r="D136" s="3" t="s">
        <v>34892</v>
      </c>
      <c r="E136" t="s">
        <v>4597</v>
      </c>
      <c r="F136" s="3" t="s">
        <v>32298</v>
      </c>
      <c r="G136" s="3" t="s">
        <v>6114</v>
      </c>
      <c r="I136" s="6">
        <v>1.3274466666666669</v>
      </c>
      <c r="J136">
        <f t="shared" si="4"/>
        <v>1.7045490326914501</v>
      </c>
      <c r="K136">
        <f t="shared" si="5"/>
        <v>1.9744719451029392E-2</v>
      </c>
      <c r="M136" t="s">
        <v>26</v>
      </c>
      <c r="N136" t="s">
        <v>27</v>
      </c>
      <c r="O136">
        <v>-3.5509900000000001</v>
      </c>
      <c r="P136">
        <v>-3.209724</v>
      </c>
      <c r="Q136" t="s">
        <v>27</v>
      </c>
      <c r="R136" t="s">
        <v>27</v>
      </c>
      <c r="S136" t="s">
        <v>27</v>
      </c>
      <c r="T136" t="s">
        <v>27</v>
      </c>
      <c r="U136">
        <v>-1.657518</v>
      </c>
      <c r="V136">
        <v>-2.3281290000000001</v>
      </c>
      <c r="W136">
        <v>-2.1730839999999998</v>
      </c>
      <c r="X136">
        <v>-3.3803570000000001</v>
      </c>
      <c r="Y136">
        <v>-2.0529103333333332</v>
      </c>
      <c r="Z136" s="6">
        <v>1.3274466666666669</v>
      </c>
      <c r="AA136" t="s">
        <v>26</v>
      </c>
      <c r="AB136">
        <v>0</v>
      </c>
      <c r="AC136">
        <v>35.393000000000001</v>
      </c>
      <c r="AD136">
        <v>242610000</v>
      </c>
      <c r="AE136">
        <v>20</v>
      </c>
      <c r="AF136">
        <v>4</v>
      </c>
      <c r="AG136">
        <v>4</v>
      </c>
      <c r="AH136">
        <v>4</v>
      </c>
      <c r="AI136">
        <v>312</v>
      </c>
      <c r="AJ136">
        <v>312</v>
      </c>
      <c r="AK136">
        <v>35.78</v>
      </c>
      <c r="AL136">
        <v>16.3</v>
      </c>
      <c r="AM136">
        <v>1.7045490326914501</v>
      </c>
      <c r="AN136">
        <v>-1.32744638125102</v>
      </c>
      <c r="AO136">
        <v>-4.5624061813728103</v>
      </c>
      <c r="AP136" t="s">
        <v>2652</v>
      </c>
      <c r="AQ136" t="s">
        <v>2652</v>
      </c>
      <c r="AR136" t="s">
        <v>2653</v>
      </c>
      <c r="AS136" t="s">
        <v>2652</v>
      </c>
      <c r="AU136" t="s">
        <v>4597</v>
      </c>
      <c r="AV136" s="3" t="s">
        <v>30088</v>
      </c>
      <c r="AW136" t="s">
        <v>32298</v>
      </c>
    </row>
    <row r="137" spans="2:49" x14ac:dyDescent="0.25">
      <c r="B137" t="s">
        <v>2511</v>
      </c>
      <c r="D137" s="3" t="s">
        <v>35657</v>
      </c>
      <c r="E137" t="s">
        <v>4598</v>
      </c>
      <c r="F137" s="3" t="s">
        <v>32297</v>
      </c>
      <c r="G137" s="3" t="s">
        <v>6116</v>
      </c>
      <c r="I137" s="6">
        <v>1.3233267999999994</v>
      </c>
      <c r="J137">
        <f t="shared" si="4"/>
        <v>2.7801228321703499</v>
      </c>
      <c r="K137">
        <f t="shared" si="5"/>
        <v>1.6591175903146421E-3</v>
      </c>
      <c r="M137" t="s">
        <v>26</v>
      </c>
      <c r="N137">
        <v>3.985719</v>
      </c>
      <c r="O137">
        <v>4.2386330000000001</v>
      </c>
      <c r="P137">
        <v>4.1331930000000003</v>
      </c>
      <c r="Q137">
        <v>4.4228009999999998</v>
      </c>
      <c r="R137">
        <v>4.2926279999999997</v>
      </c>
      <c r="S137">
        <v>4.5178479999999999</v>
      </c>
      <c r="T137">
        <v>5.5265529999999998</v>
      </c>
      <c r="U137">
        <v>5.6744950000000003</v>
      </c>
      <c r="V137">
        <v>5.8184329999999997</v>
      </c>
      <c r="W137">
        <v>6.1522790000000001</v>
      </c>
      <c r="X137">
        <v>4.2145948000000004</v>
      </c>
      <c r="Y137">
        <v>5.5379215999999998</v>
      </c>
      <c r="Z137" s="6">
        <v>1.3233267999999994</v>
      </c>
      <c r="AA137" t="s">
        <v>26</v>
      </c>
      <c r="AB137">
        <v>0</v>
      </c>
      <c r="AC137">
        <v>323.31</v>
      </c>
      <c r="AD137">
        <v>33771000000</v>
      </c>
      <c r="AE137">
        <v>1113</v>
      </c>
      <c r="AF137">
        <v>66</v>
      </c>
      <c r="AG137">
        <v>66</v>
      </c>
      <c r="AH137">
        <v>66</v>
      </c>
      <c r="AI137">
        <v>881</v>
      </c>
      <c r="AJ137">
        <v>881</v>
      </c>
      <c r="AK137">
        <v>101.72</v>
      </c>
      <c r="AL137">
        <v>76.400000000000006</v>
      </c>
      <c r="AM137">
        <v>2.7801228321703499</v>
      </c>
      <c r="AN137">
        <v>-1.3233266830444299</v>
      </c>
      <c r="AO137">
        <v>-4.6432789292455201</v>
      </c>
      <c r="AP137" t="s">
        <v>2511</v>
      </c>
      <c r="AQ137" t="s">
        <v>2511</v>
      </c>
      <c r="AR137" t="s">
        <v>2512</v>
      </c>
      <c r="AS137" t="s">
        <v>2511</v>
      </c>
      <c r="AU137" t="s">
        <v>4598</v>
      </c>
      <c r="AV137" s="3" t="s">
        <v>30087</v>
      </c>
      <c r="AW137" t="s">
        <v>32297</v>
      </c>
    </row>
    <row r="138" spans="2:49" x14ac:dyDescent="0.25">
      <c r="B138" t="s">
        <v>244</v>
      </c>
      <c r="D138" s="3" t="s">
        <v>35466</v>
      </c>
      <c r="E138" t="s">
        <v>4599</v>
      </c>
      <c r="F138" s="3" t="s">
        <v>32296</v>
      </c>
      <c r="G138" s="3" t="s">
        <v>6117</v>
      </c>
      <c r="I138" s="6">
        <v>1.3220720719999999</v>
      </c>
      <c r="J138">
        <f t="shared" si="4"/>
        <v>3.54781946717456</v>
      </c>
      <c r="K138">
        <f t="shared" si="5"/>
        <v>2.8325692280125421E-4</v>
      </c>
      <c r="M138" t="s">
        <v>26</v>
      </c>
      <c r="N138">
        <v>9.8367239999999995E-2</v>
      </c>
      <c r="O138">
        <v>0.1738131</v>
      </c>
      <c r="P138">
        <v>0.35708210000000001</v>
      </c>
      <c r="Q138">
        <v>0.58038219999999996</v>
      </c>
      <c r="R138">
        <v>0.35130099999999997</v>
      </c>
      <c r="S138">
        <v>1.005636</v>
      </c>
      <c r="T138">
        <v>1.482283</v>
      </c>
      <c r="U138">
        <v>1.5850200000000001</v>
      </c>
      <c r="V138">
        <v>2.1676510000000002</v>
      </c>
      <c r="W138">
        <v>1.9307160000000001</v>
      </c>
      <c r="X138">
        <v>0.31218912799999998</v>
      </c>
      <c r="Y138">
        <v>1.6342611999999999</v>
      </c>
      <c r="Z138" s="6">
        <v>1.3220720719999999</v>
      </c>
      <c r="AA138" t="s">
        <v>26</v>
      </c>
      <c r="AB138">
        <v>0</v>
      </c>
      <c r="AC138">
        <v>323.31</v>
      </c>
      <c r="AD138">
        <v>3267400000</v>
      </c>
      <c r="AE138">
        <v>195</v>
      </c>
      <c r="AF138">
        <v>17</v>
      </c>
      <c r="AG138">
        <v>17</v>
      </c>
      <c r="AH138">
        <v>17</v>
      </c>
      <c r="AI138">
        <v>344</v>
      </c>
      <c r="AJ138">
        <v>344</v>
      </c>
      <c r="AK138">
        <v>38.606000000000002</v>
      </c>
      <c r="AL138">
        <v>67.2</v>
      </c>
      <c r="AM138">
        <v>3.54781946717456</v>
      </c>
      <c r="AN138">
        <v>-1.32207203954458</v>
      </c>
      <c r="AO138">
        <v>-6.1197154435798797</v>
      </c>
      <c r="AP138" t="s">
        <v>244</v>
      </c>
      <c r="AQ138" t="s">
        <v>244</v>
      </c>
      <c r="AR138" t="s">
        <v>245</v>
      </c>
      <c r="AS138" t="s">
        <v>244</v>
      </c>
      <c r="AU138" t="s">
        <v>4599</v>
      </c>
      <c r="AV138" s="3" t="s">
        <v>30086</v>
      </c>
      <c r="AW138" t="s">
        <v>32296</v>
      </c>
    </row>
    <row r="139" spans="2:49" x14ac:dyDescent="0.25">
      <c r="B139" t="s">
        <v>3001</v>
      </c>
      <c r="D139" s="3" t="s">
        <v>35693</v>
      </c>
      <c r="E139" t="s">
        <v>4600</v>
      </c>
      <c r="F139" s="3" t="s">
        <v>32295</v>
      </c>
      <c r="G139" s="3" t="s">
        <v>6118</v>
      </c>
      <c r="I139" s="6">
        <v>1.3206311799999999</v>
      </c>
      <c r="J139">
        <f t="shared" si="4"/>
        <v>2.9195625931873601</v>
      </c>
      <c r="K139">
        <f t="shared" si="5"/>
        <v>1.2034759249512916E-3</v>
      </c>
      <c r="M139" t="s">
        <v>26</v>
      </c>
      <c r="N139">
        <v>-1.2098059999999999</v>
      </c>
      <c r="O139">
        <v>-0.92758050000000003</v>
      </c>
      <c r="P139">
        <v>-0.69716630000000002</v>
      </c>
      <c r="Q139">
        <v>-0.28162670000000001</v>
      </c>
      <c r="R139">
        <v>-0.42018660000000002</v>
      </c>
      <c r="S139">
        <v>-0.142626</v>
      </c>
      <c r="T139">
        <v>0.60604760000000002</v>
      </c>
      <c r="U139">
        <v>1.083915</v>
      </c>
      <c r="V139">
        <v>0.59242099999999998</v>
      </c>
      <c r="W139">
        <v>0.92703219999999997</v>
      </c>
      <c r="X139">
        <v>-0.70727322000000004</v>
      </c>
      <c r="Y139">
        <v>0.61335795999999987</v>
      </c>
      <c r="Z139" s="6">
        <v>1.3206311799999999</v>
      </c>
      <c r="AA139" t="s">
        <v>26</v>
      </c>
      <c r="AB139">
        <v>0</v>
      </c>
      <c r="AC139">
        <v>298.64</v>
      </c>
      <c r="AD139">
        <v>1444300000</v>
      </c>
      <c r="AE139">
        <v>78</v>
      </c>
      <c r="AF139">
        <v>10</v>
      </c>
      <c r="AG139">
        <v>10</v>
      </c>
      <c r="AH139">
        <v>10</v>
      </c>
      <c r="AI139">
        <v>437</v>
      </c>
      <c r="AJ139">
        <v>437</v>
      </c>
      <c r="AK139">
        <v>48.68</v>
      </c>
      <c r="AL139">
        <v>37.299999999999997</v>
      </c>
      <c r="AM139">
        <v>2.9195625931873601</v>
      </c>
      <c r="AN139">
        <v>-1.32063122689724</v>
      </c>
      <c r="AO139">
        <v>-4.8935940129490998</v>
      </c>
      <c r="AP139" t="s">
        <v>3001</v>
      </c>
      <c r="AQ139" t="s">
        <v>3001</v>
      </c>
      <c r="AR139" t="s">
        <v>3002</v>
      </c>
      <c r="AS139" t="s">
        <v>3001</v>
      </c>
      <c r="AU139" t="s">
        <v>4600</v>
      </c>
      <c r="AV139" s="3" t="s">
        <v>30085</v>
      </c>
      <c r="AW139" t="s">
        <v>32295</v>
      </c>
    </row>
    <row r="140" spans="2:49" x14ac:dyDescent="0.25">
      <c r="B140" t="s">
        <v>1313</v>
      </c>
      <c r="D140" s="3" t="s">
        <v>35930</v>
      </c>
      <c r="E140" t="s">
        <v>4601</v>
      </c>
      <c r="F140" s="3" t="s">
        <v>32294</v>
      </c>
      <c r="G140" s="3" t="s">
        <v>6119</v>
      </c>
      <c r="I140" s="6">
        <v>1.313903818</v>
      </c>
      <c r="J140">
        <f t="shared" si="4"/>
        <v>1.8315993778050199</v>
      </c>
      <c r="K140">
        <f t="shared" si="5"/>
        <v>1.4736712883004953E-2</v>
      </c>
      <c r="M140" t="s">
        <v>26</v>
      </c>
      <c r="N140">
        <v>-0.208179</v>
      </c>
      <c r="O140">
        <v>0.10880140000000001</v>
      </c>
      <c r="P140">
        <v>-0.32637139999999998</v>
      </c>
      <c r="Q140">
        <v>-2.8347089999999998E-2</v>
      </c>
      <c r="R140">
        <v>0.28026450000000003</v>
      </c>
      <c r="S140">
        <v>2.0168620000000002</v>
      </c>
      <c r="T140">
        <v>0.2052842</v>
      </c>
      <c r="U140">
        <v>0.35152329999999998</v>
      </c>
      <c r="V140">
        <v>1.9773909999999999</v>
      </c>
      <c r="W140">
        <v>1.844627</v>
      </c>
      <c r="X140">
        <v>-3.4766317999999997E-2</v>
      </c>
      <c r="Y140">
        <v>1.2791375</v>
      </c>
      <c r="Z140" s="6">
        <v>1.313903818</v>
      </c>
      <c r="AA140" t="s">
        <v>26</v>
      </c>
      <c r="AB140">
        <v>0</v>
      </c>
      <c r="AC140">
        <v>142.44999999999999</v>
      </c>
      <c r="AD140">
        <v>1779600000</v>
      </c>
      <c r="AE140">
        <v>101</v>
      </c>
      <c r="AF140">
        <v>12</v>
      </c>
      <c r="AG140">
        <v>12</v>
      </c>
      <c r="AH140">
        <v>12</v>
      </c>
      <c r="AI140">
        <v>181</v>
      </c>
      <c r="AJ140">
        <v>181</v>
      </c>
      <c r="AK140">
        <v>21.745999999999999</v>
      </c>
      <c r="AL140">
        <v>65.2</v>
      </c>
      <c r="AM140">
        <v>1.8315993778050199</v>
      </c>
      <c r="AN140">
        <v>-1.31390383206308</v>
      </c>
      <c r="AO140">
        <v>-3.0968124741269998</v>
      </c>
      <c r="AP140" t="s">
        <v>1313</v>
      </c>
      <c r="AQ140" t="s">
        <v>1313</v>
      </c>
      <c r="AR140" t="s">
        <v>1314</v>
      </c>
      <c r="AS140" t="s">
        <v>1313</v>
      </c>
      <c r="AU140" t="s">
        <v>4601</v>
      </c>
      <c r="AV140" s="3" t="s">
        <v>30084</v>
      </c>
      <c r="AW140" t="s">
        <v>32294</v>
      </c>
    </row>
    <row r="141" spans="2:49" x14ac:dyDescent="0.25">
      <c r="B141" t="s">
        <v>615</v>
      </c>
      <c r="D141" s="3" t="s">
        <v>35569</v>
      </c>
      <c r="E141" t="s">
        <v>4602</v>
      </c>
      <c r="F141" s="3" t="s">
        <v>32293</v>
      </c>
      <c r="G141" s="3" t="s">
        <v>6120</v>
      </c>
      <c r="I141" s="6">
        <v>1.3102774000000004</v>
      </c>
      <c r="J141">
        <f t="shared" si="4"/>
        <v>4.3886704353256203</v>
      </c>
      <c r="K141">
        <f t="shared" si="5"/>
        <v>4.0862935738344905E-5</v>
      </c>
      <c r="M141" t="s">
        <v>26</v>
      </c>
      <c r="N141">
        <v>4.9525899999999998</v>
      </c>
      <c r="O141">
        <v>5.0697099999999997</v>
      </c>
      <c r="P141">
        <v>4.7016119999999999</v>
      </c>
      <c r="Q141">
        <v>4.9950270000000003</v>
      </c>
      <c r="R141">
        <v>4.6138070000000004</v>
      </c>
      <c r="S141">
        <v>6.1999719999999998</v>
      </c>
      <c r="T141">
        <v>6.0825180000000003</v>
      </c>
      <c r="U141">
        <v>6.0701460000000003</v>
      </c>
      <c r="V141">
        <v>5.8572030000000002</v>
      </c>
      <c r="W141">
        <v>6.6742939999999997</v>
      </c>
      <c r="X141">
        <v>4.8665491999999997</v>
      </c>
      <c r="Y141">
        <v>6.1768266000000001</v>
      </c>
      <c r="Z141" s="6">
        <v>1.3102774000000004</v>
      </c>
      <c r="AA141" t="s">
        <v>26</v>
      </c>
      <c r="AB141">
        <v>0</v>
      </c>
      <c r="AC141">
        <v>323.31</v>
      </c>
      <c r="AD141">
        <v>55994000000</v>
      </c>
      <c r="AE141">
        <v>1099</v>
      </c>
      <c r="AF141">
        <v>43</v>
      </c>
      <c r="AG141">
        <v>43</v>
      </c>
      <c r="AH141">
        <v>44</v>
      </c>
      <c r="AI141">
        <v>594</v>
      </c>
      <c r="AJ141">
        <v>594</v>
      </c>
      <c r="AK141">
        <v>65.599999999999994</v>
      </c>
      <c r="AL141">
        <v>76.900000000000006</v>
      </c>
      <c r="AM141">
        <v>4.3886704353256203</v>
      </c>
      <c r="AN141">
        <v>-1.31027727127075</v>
      </c>
      <c r="AO141">
        <v>-8.0740657577001098</v>
      </c>
      <c r="AP141" t="s">
        <v>615</v>
      </c>
      <c r="AQ141" t="s">
        <v>615</v>
      </c>
      <c r="AR141" t="s">
        <v>616</v>
      </c>
      <c r="AS141" t="s">
        <v>615</v>
      </c>
      <c r="AU141" t="s">
        <v>4602</v>
      </c>
      <c r="AV141" s="3" t="s">
        <v>30083</v>
      </c>
      <c r="AW141" t="s">
        <v>32293</v>
      </c>
    </row>
    <row r="142" spans="2:49" x14ac:dyDescent="0.25">
      <c r="B142" t="s">
        <v>725</v>
      </c>
      <c r="D142" s="3" t="s">
        <v>35252</v>
      </c>
      <c r="E142" t="s">
        <v>4603</v>
      </c>
      <c r="F142" s="3" t="s">
        <v>32292</v>
      </c>
      <c r="G142" s="3" t="s">
        <v>6121</v>
      </c>
      <c r="I142" s="6">
        <v>1.3060730000000003</v>
      </c>
      <c r="J142">
        <f t="shared" si="4"/>
        <v>4.2239502889479601</v>
      </c>
      <c r="K142">
        <f t="shared" si="5"/>
        <v>5.9710362949885061E-5</v>
      </c>
      <c r="M142" t="s">
        <v>26</v>
      </c>
      <c r="N142">
        <v>1.5443720000000001</v>
      </c>
      <c r="O142">
        <v>1.783828</v>
      </c>
      <c r="P142">
        <v>1.917203</v>
      </c>
      <c r="Q142">
        <v>1.9915080000000001</v>
      </c>
      <c r="R142">
        <v>2.1962109999999999</v>
      </c>
      <c r="S142">
        <v>3.1765729999999999</v>
      </c>
      <c r="T142">
        <v>3.5084369999999998</v>
      </c>
      <c r="U142">
        <v>3.0807820000000001</v>
      </c>
      <c r="V142">
        <v>3.427584</v>
      </c>
      <c r="W142">
        <v>2.770111</v>
      </c>
      <c r="X142">
        <v>1.8866243999999999</v>
      </c>
      <c r="Y142">
        <v>3.1926974000000001</v>
      </c>
      <c r="Z142" s="6">
        <v>1.3060730000000003</v>
      </c>
      <c r="AA142" t="s">
        <v>26</v>
      </c>
      <c r="AB142">
        <v>0</v>
      </c>
      <c r="AC142">
        <v>303.35000000000002</v>
      </c>
      <c r="AD142">
        <v>9483600000</v>
      </c>
      <c r="AE142">
        <v>274</v>
      </c>
      <c r="AF142">
        <v>18</v>
      </c>
      <c r="AG142">
        <v>18</v>
      </c>
      <c r="AH142">
        <v>18</v>
      </c>
      <c r="AI142">
        <v>329</v>
      </c>
      <c r="AJ142">
        <v>329</v>
      </c>
      <c r="AK142">
        <v>35.981000000000002</v>
      </c>
      <c r="AL142">
        <v>57.1</v>
      </c>
      <c r="AM142">
        <v>4.2239502889479601</v>
      </c>
      <c r="AN142">
        <v>-1.30607316493988</v>
      </c>
      <c r="AO142">
        <v>-7.6582409259136499</v>
      </c>
      <c r="AP142" t="s">
        <v>725</v>
      </c>
      <c r="AQ142" t="s">
        <v>725</v>
      </c>
      <c r="AR142" t="s">
        <v>726</v>
      </c>
      <c r="AS142" t="s">
        <v>725</v>
      </c>
      <c r="AU142" t="s">
        <v>4603</v>
      </c>
      <c r="AV142" s="3" t="s">
        <v>30082</v>
      </c>
      <c r="AW142" t="s">
        <v>32292</v>
      </c>
    </row>
    <row r="143" spans="2:49" x14ac:dyDescent="0.25">
      <c r="B143" t="s">
        <v>4142</v>
      </c>
      <c r="D143" s="3" t="s">
        <v>34995</v>
      </c>
      <c r="E143" t="s">
        <v>4604</v>
      </c>
      <c r="F143" s="3" t="s">
        <v>32157</v>
      </c>
      <c r="G143" s="3" t="s">
        <v>6122</v>
      </c>
      <c r="I143" s="6">
        <v>1.2918700000000003</v>
      </c>
      <c r="J143">
        <f t="shared" si="4"/>
        <v>5.0988495219146497</v>
      </c>
      <c r="K143">
        <f t="shared" si="5"/>
        <v>7.9643525834967111E-6</v>
      </c>
      <c r="M143" t="s">
        <v>26</v>
      </c>
      <c r="N143">
        <v>1.0278369999999999</v>
      </c>
      <c r="O143">
        <v>1.116363</v>
      </c>
      <c r="P143">
        <v>1.197641</v>
      </c>
      <c r="Q143">
        <v>1.4141250000000001</v>
      </c>
      <c r="R143">
        <v>1.190269</v>
      </c>
      <c r="S143">
        <v>2.1063619999999998</v>
      </c>
      <c r="T143">
        <v>2.4167689999999999</v>
      </c>
      <c r="U143">
        <v>2.7115909999999999</v>
      </c>
      <c r="V143">
        <v>2.4699520000000001</v>
      </c>
      <c r="W143">
        <v>2.7009110000000001</v>
      </c>
      <c r="X143">
        <v>1.1892469999999999</v>
      </c>
      <c r="Y143">
        <v>2.4811170000000002</v>
      </c>
      <c r="Z143" s="6">
        <v>1.2918700000000003</v>
      </c>
      <c r="AA143" t="s">
        <v>26</v>
      </c>
      <c r="AB143">
        <v>0</v>
      </c>
      <c r="AC143">
        <v>145.11000000000001</v>
      </c>
      <c r="AD143">
        <v>4668200000</v>
      </c>
      <c r="AE143">
        <v>230</v>
      </c>
      <c r="AF143">
        <v>20</v>
      </c>
      <c r="AG143">
        <v>20</v>
      </c>
      <c r="AH143">
        <v>20</v>
      </c>
      <c r="AI143">
        <v>476</v>
      </c>
      <c r="AJ143">
        <v>476</v>
      </c>
      <c r="AK143">
        <v>54.744999999999997</v>
      </c>
      <c r="AL143">
        <v>53.6</v>
      </c>
      <c r="AM143">
        <v>5.0988495219146497</v>
      </c>
      <c r="AN143">
        <v>-1.2918699502944899</v>
      </c>
      <c r="AO143">
        <v>-10.085635860068701</v>
      </c>
      <c r="AP143" t="s">
        <v>4142</v>
      </c>
      <c r="AQ143" t="s">
        <v>4142</v>
      </c>
      <c r="AR143" t="s">
        <v>4143</v>
      </c>
      <c r="AS143" t="s">
        <v>4142</v>
      </c>
      <c r="AU143" t="s">
        <v>4604</v>
      </c>
      <c r="AV143" s="3" t="s">
        <v>30081</v>
      </c>
      <c r="AW143" t="s">
        <v>32157</v>
      </c>
    </row>
    <row r="144" spans="2:49" x14ac:dyDescent="0.25">
      <c r="B144" t="s">
        <v>1271</v>
      </c>
      <c r="D144" s="3" t="s">
        <v>34795</v>
      </c>
      <c r="E144" t="s">
        <v>4605</v>
      </c>
      <c r="F144" s="3" t="s">
        <v>32291</v>
      </c>
      <c r="G144" s="3" t="s">
        <v>6123</v>
      </c>
      <c r="I144" s="6">
        <v>1.2887453999999998</v>
      </c>
      <c r="J144">
        <f t="shared" si="4"/>
        <v>3.2836557707962202</v>
      </c>
      <c r="K144">
        <f t="shared" si="5"/>
        <v>5.204083176023268E-4</v>
      </c>
      <c r="M144" t="s">
        <v>26</v>
      </c>
      <c r="N144">
        <v>6.9450079999999996</v>
      </c>
      <c r="O144">
        <v>7.1766100000000002</v>
      </c>
      <c r="P144">
        <v>7.0046739999999996</v>
      </c>
      <c r="Q144">
        <v>6.9992859999999997</v>
      </c>
      <c r="R144">
        <v>7.1067939999999998</v>
      </c>
      <c r="S144">
        <v>7.6774290000000001</v>
      </c>
      <c r="T144">
        <v>8.5391279999999998</v>
      </c>
      <c r="U144">
        <v>7.9178579999999998</v>
      </c>
      <c r="V144">
        <v>8.7333649999999992</v>
      </c>
      <c r="W144">
        <v>8.8083189999999991</v>
      </c>
      <c r="X144">
        <v>7.0464743999999992</v>
      </c>
      <c r="Y144">
        <v>8.3352197999999991</v>
      </c>
      <c r="Z144" s="6">
        <v>1.2887453999999998</v>
      </c>
      <c r="AA144" t="s">
        <v>26</v>
      </c>
      <c r="AB144">
        <v>0</v>
      </c>
      <c r="AC144">
        <v>323.31</v>
      </c>
      <c r="AD144">
        <v>197760000000</v>
      </c>
      <c r="AE144">
        <v>3581</v>
      </c>
      <c r="AF144">
        <v>121</v>
      </c>
      <c r="AG144">
        <v>121</v>
      </c>
      <c r="AH144">
        <v>121</v>
      </c>
      <c r="AI144">
        <v>1203</v>
      </c>
      <c r="AJ144">
        <v>1203</v>
      </c>
      <c r="AK144">
        <v>134.35</v>
      </c>
      <c r="AL144">
        <v>85</v>
      </c>
      <c r="AM144">
        <v>3.2836557707962202</v>
      </c>
      <c r="AN144">
        <v>-1.2887452125549299</v>
      </c>
      <c r="AO144">
        <v>-5.5831061502305701</v>
      </c>
      <c r="AP144" t="s">
        <v>1271</v>
      </c>
      <c r="AQ144" t="s">
        <v>1271</v>
      </c>
      <c r="AR144" t="s">
        <v>1272</v>
      </c>
      <c r="AS144" t="s">
        <v>1271</v>
      </c>
      <c r="AU144" t="s">
        <v>4605</v>
      </c>
      <c r="AV144" s="3" t="s">
        <v>30080</v>
      </c>
      <c r="AW144" t="s">
        <v>32291</v>
      </c>
    </row>
    <row r="145" spans="1:49" x14ac:dyDescent="0.25">
      <c r="B145" t="s">
        <v>2579</v>
      </c>
      <c r="D145" s="3" t="s">
        <v>35637</v>
      </c>
      <c r="E145" t="s">
        <v>4606</v>
      </c>
      <c r="F145" s="3" t="s">
        <v>32290</v>
      </c>
      <c r="G145" s="3" t="s">
        <v>6124</v>
      </c>
      <c r="I145" s="6">
        <v>1.2831656360000001</v>
      </c>
      <c r="J145">
        <f t="shared" si="4"/>
        <v>2.8381157366049901</v>
      </c>
      <c r="K145">
        <f t="shared" si="5"/>
        <v>1.4517246910116278E-3</v>
      </c>
      <c r="M145" t="s">
        <v>26</v>
      </c>
      <c r="N145">
        <v>-4.7329929999999999E-2</v>
      </c>
      <c r="O145">
        <v>-9.7739240000000005E-2</v>
      </c>
      <c r="P145">
        <v>9.769709E-2</v>
      </c>
      <c r="Q145">
        <v>0.22005150000000001</v>
      </c>
      <c r="R145">
        <v>0.1285946</v>
      </c>
      <c r="S145">
        <v>0.35242820000000002</v>
      </c>
      <c r="T145">
        <v>1.560122</v>
      </c>
      <c r="U145">
        <v>1.8685369999999999</v>
      </c>
      <c r="V145">
        <v>1.298165</v>
      </c>
      <c r="W145">
        <v>1.63785</v>
      </c>
      <c r="X145">
        <v>6.0254804000000009E-2</v>
      </c>
      <c r="Y145">
        <v>1.34342044</v>
      </c>
      <c r="Z145" s="6">
        <v>1.2831656360000001</v>
      </c>
      <c r="AA145" t="s">
        <v>26</v>
      </c>
      <c r="AB145">
        <v>0</v>
      </c>
      <c r="AC145">
        <v>323.31</v>
      </c>
      <c r="AD145">
        <v>3091900000</v>
      </c>
      <c r="AE145">
        <v>188</v>
      </c>
      <c r="AF145">
        <v>17</v>
      </c>
      <c r="AG145">
        <v>17</v>
      </c>
      <c r="AH145">
        <v>17</v>
      </c>
      <c r="AI145">
        <v>354</v>
      </c>
      <c r="AJ145">
        <v>354</v>
      </c>
      <c r="AK145">
        <v>38.473999999999997</v>
      </c>
      <c r="AL145">
        <v>70.099999999999994</v>
      </c>
      <c r="AM145">
        <v>2.8381157366049901</v>
      </c>
      <c r="AN145">
        <v>-1.2831656917929599</v>
      </c>
      <c r="AO145">
        <v>-4.7465225369695796</v>
      </c>
      <c r="AP145" t="s">
        <v>2579</v>
      </c>
      <c r="AQ145" t="s">
        <v>2579</v>
      </c>
      <c r="AR145" t="s">
        <v>2580</v>
      </c>
      <c r="AS145" t="s">
        <v>2579</v>
      </c>
      <c r="AU145" t="s">
        <v>4606</v>
      </c>
      <c r="AV145" s="3" t="s">
        <v>30079</v>
      </c>
      <c r="AW145" t="s">
        <v>32290</v>
      </c>
    </row>
    <row r="146" spans="1:49" x14ac:dyDescent="0.25">
      <c r="B146" t="s">
        <v>4029</v>
      </c>
      <c r="D146" s="3" t="s">
        <v>35330</v>
      </c>
      <c r="E146" t="s">
        <v>4607</v>
      </c>
      <c r="F146" s="3" t="s">
        <v>32289</v>
      </c>
      <c r="G146" s="3" t="s">
        <v>6125</v>
      </c>
      <c r="I146" s="6">
        <v>1.2798708400000001</v>
      </c>
      <c r="J146">
        <f t="shared" si="4"/>
        <v>2.6621060780390202</v>
      </c>
      <c r="K146">
        <f t="shared" si="5"/>
        <v>2.1771779236146919E-3</v>
      </c>
      <c r="M146" t="s">
        <v>26</v>
      </c>
      <c r="N146">
        <v>0.2051962</v>
      </c>
      <c r="O146">
        <v>-0.1811625</v>
      </c>
      <c r="P146">
        <v>0.48057729999999999</v>
      </c>
      <c r="Q146">
        <v>0.62191640000000004</v>
      </c>
      <c r="R146">
        <v>0.76737739999999999</v>
      </c>
      <c r="S146">
        <v>0.86981299999999995</v>
      </c>
      <c r="T146">
        <v>1.484483</v>
      </c>
      <c r="U146">
        <v>2.2601300000000002</v>
      </c>
      <c r="V146">
        <v>1.9403570000000001</v>
      </c>
      <c r="W146">
        <v>1.7384759999999999</v>
      </c>
      <c r="X146">
        <v>0.37878096</v>
      </c>
      <c r="Y146">
        <v>1.6586518000000001</v>
      </c>
      <c r="Z146" s="6">
        <v>1.2798708400000001</v>
      </c>
      <c r="AA146" t="s">
        <v>26</v>
      </c>
      <c r="AB146">
        <v>0</v>
      </c>
      <c r="AC146">
        <v>323.31</v>
      </c>
      <c r="AD146">
        <v>4399200000</v>
      </c>
      <c r="AE146">
        <v>187</v>
      </c>
      <c r="AF146">
        <v>15</v>
      </c>
      <c r="AG146">
        <v>15</v>
      </c>
      <c r="AH146">
        <v>15</v>
      </c>
      <c r="AI146">
        <v>350</v>
      </c>
      <c r="AJ146">
        <v>350</v>
      </c>
      <c r="AK146">
        <v>39.47</v>
      </c>
      <c r="AL146">
        <v>59.7</v>
      </c>
      <c r="AM146">
        <v>2.6621060780390202</v>
      </c>
      <c r="AN146">
        <v>-1.2798708647489501</v>
      </c>
      <c r="AO146">
        <v>-4.4368077226823699</v>
      </c>
      <c r="AP146" t="s">
        <v>4029</v>
      </c>
      <c r="AQ146" t="s">
        <v>4029</v>
      </c>
      <c r="AR146" t="s">
        <v>4030</v>
      </c>
      <c r="AS146" t="s">
        <v>4029</v>
      </c>
      <c r="AU146" t="s">
        <v>4607</v>
      </c>
      <c r="AV146" s="3" t="s">
        <v>30078</v>
      </c>
      <c r="AW146" t="s">
        <v>32289</v>
      </c>
    </row>
    <row r="147" spans="1:49" x14ac:dyDescent="0.25">
      <c r="B147" t="s">
        <v>4345</v>
      </c>
      <c r="D147" s="3" t="s">
        <v>35914</v>
      </c>
      <c r="E147" t="s">
        <v>4608</v>
      </c>
      <c r="F147" s="3" t="s">
        <v>32288</v>
      </c>
      <c r="G147" s="3" t="s">
        <v>6126</v>
      </c>
      <c r="I147" s="6">
        <v>1.2778405720000001</v>
      </c>
      <c r="J147">
        <f t="shared" si="4"/>
        <v>2.2251026169790098</v>
      </c>
      <c r="K147">
        <f t="shared" si="5"/>
        <v>5.9552141452749313E-3</v>
      </c>
      <c r="M147" t="s">
        <v>26</v>
      </c>
      <c r="N147">
        <v>-1.5796349999999999</v>
      </c>
      <c r="O147">
        <v>-1.7758959999999999</v>
      </c>
      <c r="P147">
        <v>-1.380733</v>
      </c>
      <c r="Q147">
        <v>-1.147653</v>
      </c>
      <c r="R147">
        <v>-1.43523</v>
      </c>
      <c r="S147">
        <v>-0.59552369999999999</v>
      </c>
      <c r="T147">
        <v>-1.1796439999999999</v>
      </c>
      <c r="U147">
        <v>-7.1008940000000006E-2</v>
      </c>
      <c r="V147">
        <v>0.73737719999999995</v>
      </c>
      <c r="W147">
        <v>0.17885529999999999</v>
      </c>
      <c r="X147">
        <v>-1.4638294000000001</v>
      </c>
      <c r="Y147">
        <v>-0.18598882799999999</v>
      </c>
      <c r="Z147" s="6">
        <v>1.2778405720000001</v>
      </c>
      <c r="AA147" t="s">
        <v>26</v>
      </c>
      <c r="AB147">
        <v>0</v>
      </c>
      <c r="AC147">
        <v>56.326999999999998</v>
      </c>
      <c r="AD147">
        <v>703480000</v>
      </c>
      <c r="AE147">
        <v>66</v>
      </c>
      <c r="AF147">
        <v>12</v>
      </c>
      <c r="AG147">
        <v>12</v>
      </c>
      <c r="AH147">
        <v>12</v>
      </c>
      <c r="AI147">
        <v>385</v>
      </c>
      <c r="AJ147">
        <v>385</v>
      </c>
      <c r="AK147">
        <v>45.631</v>
      </c>
      <c r="AL147">
        <v>40.5</v>
      </c>
      <c r="AM147">
        <v>2.2251026169790098</v>
      </c>
      <c r="AN147">
        <v>-1.27784090489149</v>
      </c>
      <c r="AO147">
        <v>-3.7101323700228401</v>
      </c>
      <c r="AP147" t="s">
        <v>4345</v>
      </c>
      <c r="AQ147" t="s">
        <v>4345</v>
      </c>
      <c r="AR147" t="s">
        <v>4346</v>
      </c>
      <c r="AS147" t="s">
        <v>4345</v>
      </c>
      <c r="AU147" t="s">
        <v>4608</v>
      </c>
      <c r="AV147" s="3" t="s">
        <v>30077</v>
      </c>
      <c r="AW147" t="s">
        <v>32288</v>
      </c>
    </row>
    <row r="148" spans="1:49" x14ac:dyDescent="0.25">
      <c r="B148" t="s">
        <v>3766</v>
      </c>
      <c r="D148" s="3" t="s">
        <v>35751</v>
      </c>
      <c r="E148" t="s">
        <v>4609</v>
      </c>
      <c r="F148" s="3" t="s">
        <v>32287</v>
      </c>
      <c r="G148" s="3" t="s">
        <v>6127</v>
      </c>
      <c r="I148" s="6">
        <v>1.2770123999999998</v>
      </c>
      <c r="J148">
        <f t="shared" si="4"/>
        <v>2.9815463652521799</v>
      </c>
      <c r="K148">
        <f t="shared" si="5"/>
        <v>1.0434067327435802E-3</v>
      </c>
      <c r="M148" t="s">
        <v>26</v>
      </c>
      <c r="N148">
        <v>1.820867</v>
      </c>
      <c r="O148">
        <v>2.2258779999999998</v>
      </c>
      <c r="P148">
        <v>1.8013170000000001</v>
      </c>
      <c r="Q148">
        <v>2.2808320000000002</v>
      </c>
      <c r="R148">
        <v>2.4056540000000002</v>
      </c>
      <c r="S148">
        <v>3.9282300000000001</v>
      </c>
      <c r="T148">
        <v>2.7362069999999998</v>
      </c>
      <c r="U148">
        <v>3.0914290000000002</v>
      </c>
      <c r="V148">
        <v>3.3449360000000001</v>
      </c>
      <c r="W148">
        <v>3.8188080000000002</v>
      </c>
      <c r="X148">
        <v>2.1069095999999998</v>
      </c>
      <c r="Y148">
        <v>3.3839219999999997</v>
      </c>
      <c r="Z148" s="6">
        <v>1.2770123999999998</v>
      </c>
      <c r="AA148" t="s">
        <v>26</v>
      </c>
      <c r="AB148">
        <v>0</v>
      </c>
      <c r="AC148">
        <v>323.31</v>
      </c>
      <c r="AD148">
        <v>8842900000</v>
      </c>
      <c r="AE148">
        <v>280</v>
      </c>
      <c r="AF148">
        <v>19</v>
      </c>
      <c r="AG148">
        <v>19</v>
      </c>
      <c r="AH148">
        <v>19</v>
      </c>
      <c r="AI148">
        <v>488</v>
      </c>
      <c r="AJ148">
        <v>488</v>
      </c>
      <c r="AK148">
        <v>55.933999999999997</v>
      </c>
      <c r="AL148">
        <v>54.3</v>
      </c>
      <c r="AM148">
        <v>2.9815463652521799</v>
      </c>
      <c r="AN148">
        <v>-1.2770123004913301</v>
      </c>
      <c r="AO148">
        <v>-5.0071968274907697</v>
      </c>
      <c r="AP148" t="s">
        <v>3766</v>
      </c>
      <c r="AQ148" t="s">
        <v>3766</v>
      </c>
      <c r="AR148" t="s">
        <v>3767</v>
      </c>
      <c r="AS148" t="s">
        <v>3766</v>
      </c>
      <c r="AU148" t="s">
        <v>4609</v>
      </c>
      <c r="AV148" s="3" t="s">
        <v>30076</v>
      </c>
      <c r="AW148" t="s">
        <v>32287</v>
      </c>
    </row>
    <row r="149" spans="1:49" x14ac:dyDescent="0.25">
      <c r="B149" t="s">
        <v>2730</v>
      </c>
      <c r="D149" s="3" t="s">
        <v>34646</v>
      </c>
      <c r="E149" t="s">
        <v>4610</v>
      </c>
      <c r="F149" s="3" t="s">
        <v>32286</v>
      </c>
      <c r="G149" s="3" t="s">
        <v>6128</v>
      </c>
      <c r="I149" s="6">
        <v>1.2741208040000001</v>
      </c>
      <c r="J149">
        <f t="shared" si="4"/>
        <v>1.6009164194765</v>
      </c>
      <c r="K149">
        <f t="shared" si="5"/>
        <v>2.506591603347268E-2</v>
      </c>
      <c r="M149" t="s">
        <v>26</v>
      </c>
      <c r="N149" t="s">
        <v>27</v>
      </c>
      <c r="O149">
        <v>-2.530659</v>
      </c>
      <c r="P149">
        <v>-2.0209109999999999</v>
      </c>
      <c r="Q149">
        <v>-1.77986</v>
      </c>
      <c r="R149">
        <v>-1.7376210000000001</v>
      </c>
      <c r="S149">
        <v>-2.107183</v>
      </c>
      <c r="T149">
        <v>-0.9156339</v>
      </c>
      <c r="U149">
        <v>-0.40608759999999999</v>
      </c>
      <c r="V149">
        <v>-0.21663489999999999</v>
      </c>
      <c r="W149">
        <v>-7.0170330000000003E-2</v>
      </c>
      <c r="X149">
        <v>-2.01726275</v>
      </c>
      <c r="Y149">
        <v>-0.74314194599999994</v>
      </c>
      <c r="Z149" s="6">
        <v>1.2741208040000001</v>
      </c>
      <c r="AA149" t="s">
        <v>26</v>
      </c>
      <c r="AB149">
        <v>0</v>
      </c>
      <c r="AC149">
        <v>44.218000000000004</v>
      </c>
      <c r="AD149">
        <v>324000000</v>
      </c>
      <c r="AE149">
        <v>33</v>
      </c>
      <c r="AF149">
        <v>6</v>
      </c>
      <c r="AG149">
        <v>6</v>
      </c>
      <c r="AH149">
        <v>6</v>
      </c>
      <c r="AI149">
        <v>778</v>
      </c>
      <c r="AJ149">
        <v>778</v>
      </c>
      <c r="AK149">
        <v>87.463999999999999</v>
      </c>
      <c r="AL149">
        <v>14</v>
      </c>
      <c r="AM149">
        <v>1.6009164194765</v>
      </c>
      <c r="AN149">
        <v>-1.27412100732327</v>
      </c>
      <c r="AO149">
        <v>-2.83940653944018</v>
      </c>
      <c r="AP149" t="s">
        <v>2730</v>
      </c>
      <c r="AQ149" t="s">
        <v>2730</v>
      </c>
      <c r="AR149" t="s">
        <v>2731</v>
      </c>
      <c r="AS149" t="s">
        <v>2730</v>
      </c>
      <c r="AU149" t="s">
        <v>4610</v>
      </c>
      <c r="AV149" s="3" t="s">
        <v>30075</v>
      </c>
      <c r="AW149" t="s">
        <v>32286</v>
      </c>
    </row>
    <row r="150" spans="1:49" x14ac:dyDescent="0.25">
      <c r="B150" t="s">
        <v>3857</v>
      </c>
      <c r="D150" s="3" t="s">
        <v>35773</v>
      </c>
      <c r="E150" t="s">
        <v>4595</v>
      </c>
      <c r="F150" s="3" t="s">
        <v>32285</v>
      </c>
      <c r="G150" s="3" t="s">
        <v>6112</v>
      </c>
      <c r="I150" s="6">
        <v>1.2710558000000001</v>
      </c>
      <c r="J150">
        <f t="shared" si="4"/>
        <v>2.9062402015845099</v>
      </c>
      <c r="K150">
        <f t="shared" si="5"/>
        <v>1.2409657587149701E-3</v>
      </c>
      <c r="M150" t="s">
        <v>26</v>
      </c>
      <c r="N150">
        <v>1.0616760000000001</v>
      </c>
      <c r="O150">
        <v>1.084732</v>
      </c>
      <c r="P150">
        <v>1.0217099999999999</v>
      </c>
      <c r="Q150">
        <v>1.2899099999999999</v>
      </c>
      <c r="R150">
        <v>1.121359</v>
      </c>
      <c r="S150">
        <v>1.375461</v>
      </c>
      <c r="T150">
        <v>2.5923120000000002</v>
      </c>
      <c r="U150">
        <v>2.538481</v>
      </c>
      <c r="V150">
        <v>2.621435</v>
      </c>
      <c r="W150">
        <v>2.8069769999999998</v>
      </c>
      <c r="X150">
        <v>1.1158774</v>
      </c>
      <c r="Y150">
        <v>2.3869332000000001</v>
      </c>
      <c r="Z150" s="6">
        <v>1.2710558000000001</v>
      </c>
      <c r="AA150" t="s">
        <v>26</v>
      </c>
      <c r="AB150">
        <v>0</v>
      </c>
      <c r="AC150">
        <v>292.47000000000003</v>
      </c>
      <c r="AD150">
        <v>3941700000</v>
      </c>
      <c r="AE150">
        <v>302</v>
      </c>
      <c r="AF150">
        <v>29</v>
      </c>
      <c r="AG150">
        <v>29</v>
      </c>
      <c r="AH150">
        <v>29</v>
      </c>
      <c r="AI150">
        <v>595</v>
      </c>
      <c r="AJ150">
        <v>595</v>
      </c>
      <c r="AK150">
        <v>68.533000000000001</v>
      </c>
      <c r="AL150">
        <v>51.9</v>
      </c>
      <c r="AM150">
        <v>2.9062402015845099</v>
      </c>
      <c r="AN150">
        <v>-1.27105600833893</v>
      </c>
      <c r="AO150">
        <v>-4.8693681911772702</v>
      </c>
      <c r="AP150" t="s">
        <v>3857</v>
      </c>
      <c r="AQ150" t="s">
        <v>3857</v>
      </c>
      <c r="AR150" t="s">
        <v>3858</v>
      </c>
      <c r="AS150" t="s">
        <v>3857</v>
      </c>
      <c r="AU150" t="s">
        <v>4595</v>
      </c>
      <c r="AV150" s="3" t="s">
        <v>30074</v>
      </c>
      <c r="AW150" t="s">
        <v>32285</v>
      </c>
    </row>
    <row r="151" spans="1:49" x14ac:dyDescent="0.25">
      <c r="B151" t="s">
        <v>4409</v>
      </c>
      <c r="D151" s="3" t="s">
        <v>35422</v>
      </c>
      <c r="E151" t="s">
        <v>4611</v>
      </c>
      <c r="F151" s="3" t="s">
        <v>32284</v>
      </c>
      <c r="G151" s="3" t="s">
        <v>6129</v>
      </c>
      <c r="I151" s="6">
        <v>1.2642530399999998</v>
      </c>
      <c r="J151">
        <f t="shared" si="4"/>
        <v>1.68177460494578</v>
      </c>
      <c r="K151">
        <f t="shared" si="5"/>
        <v>2.080776311707707E-2</v>
      </c>
      <c r="M151" t="s">
        <v>26</v>
      </c>
      <c r="N151">
        <v>-2.6664919999999999</v>
      </c>
      <c r="O151">
        <v>-2.7221579999999999</v>
      </c>
      <c r="P151">
        <v>-3.6661030000000001</v>
      </c>
      <c r="Q151">
        <v>-2.1628240000000001</v>
      </c>
      <c r="R151">
        <v>-2.2790550000000001</v>
      </c>
      <c r="S151">
        <v>-0.7021598</v>
      </c>
      <c r="T151">
        <v>-2.7546189999999999</v>
      </c>
      <c r="U151">
        <v>-1.019944</v>
      </c>
      <c r="V151">
        <v>-1.2686850000000001</v>
      </c>
      <c r="W151">
        <v>-1.429959</v>
      </c>
      <c r="X151">
        <v>-2.6993263999999999</v>
      </c>
      <c r="Y151">
        <v>-1.4350733600000001</v>
      </c>
      <c r="Z151" s="6">
        <v>1.2642530399999998</v>
      </c>
      <c r="AA151" t="s">
        <v>26</v>
      </c>
      <c r="AB151">
        <v>0</v>
      </c>
      <c r="AC151">
        <v>61.871000000000002</v>
      </c>
      <c r="AD151">
        <v>501880000</v>
      </c>
      <c r="AE151">
        <v>58</v>
      </c>
      <c r="AF151">
        <v>8</v>
      </c>
      <c r="AG151">
        <v>8</v>
      </c>
      <c r="AH151">
        <v>8</v>
      </c>
      <c r="AI151">
        <v>212</v>
      </c>
      <c r="AJ151">
        <v>212</v>
      </c>
      <c r="AK151">
        <v>24.925999999999998</v>
      </c>
      <c r="AL151">
        <v>47.6</v>
      </c>
      <c r="AM151">
        <v>1.68177460494578</v>
      </c>
      <c r="AN151">
        <v>-1.2642530202865601</v>
      </c>
      <c r="AO151">
        <v>-2.87066192670691</v>
      </c>
      <c r="AP151" t="s">
        <v>4409</v>
      </c>
      <c r="AQ151" t="s">
        <v>4409</v>
      </c>
      <c r="AR151" t="s">
        <v>4410</v>
      </c>
      <c r="AS151" t="s">
        <v>4409</v>
      </c>
      <c r="AU151" t="s">
        <v>4611</v>
      </c>
      <c r="AV151" s="3" t="s">
        <v>30073</v>
      </c>
      <c r="AW151" t="s">
        <v>32284</v>
      </c>
    </row>
    <row r="152" spans="1:49" x14ac:dyDescent="0.25">
      <c r="A152" s="7" t="s">
        <v>2997</v>
      </c>
      <c r="B152" t="s">
        <v>2997</v>
      </c>
      <c r="D152" s="3" t="e">
        <v>#N/A</v>
      </c>
      <c r="E152" t="s">
        <v>4487</v>
      </c>
      <c r="F152" s="3" t="s">
        <v>32283</v>
      </c>
      <c r="G152" s="3" t="e">
        <v>#N/A</v>
      </c>
      <c r="I152" s="6">
        <v>1.2604387275999995</v>
      </c>
      <c r="J152">
        <f t="shared" si="4"/>
        <v>2.41992578144577</v>
      </c>
      <c r="K152">
        <f t="shared" si="5"/>
        <v>3.8025437416328405E-3</v>
      </c>
      <c r="M152" t="s">
        <v>26</v>
      </c>
      <c r="N152">
        <v>2.0288620000000002E-3</v>
      </c>
      <c r="O152">
        <v>0.28543020000000002</v>
      </c>
      <c r="P152">
        <v>0.55316180000000004</v>
      </c>
      <c r="Q152">
        <v>0.53935310000000003</v>
      </c>
      <c r="R152">
        <v>0.89079580000000003</v>
      </c>
      <c r="S152">
        <v>0.74985740000000001</v>
      </c>
      <c r="T152">
        <v>1.6897949999999999</v>
      </c>
      <c r="U152">
        <v>2.249501</v>
      </c>
      <c r="V152">
        <v>1.627508</v>
      </c>
      <c r="W152">
        <v>2.2563019999999998</v>
      </c>
      <c r="X152">
        <v>0.45415395240000012</v>
      </c>
      <c r="Y152">
        <v>1.7145926799999998</v>
      </c>
      <c r="Z152" s="6">
        <v>1.2604387275999995</v>
      </c>
      <c r="AA152" t="s">
        <v>26</v>
      </c>
      <c r="AB152">
        <v>0</v>
      </c>
      <c r="AC152">
        <v>244.76</v>
      </c>
      <c r="AD152">
        <v>4151400000</v>
      </c>
      <c r="AE152">
        <v>135</v>
      </c>
      <c r="AF152">
        <v>13</v>
      </c>
      <c r="AG152">
        <v>13</v>
      </c>
      <c r="AH152">
        <v>13</v>
      </c>
      <c r="AI152">
        <v>415</v>
      </c>
      <c r="AJ152">
        <v>415</v>
      </c>
      <c r="AK152">
        <v>47.935000000000002</v>
      </c>
      <c r="AL152">
        <v>57.1</v>
      </c>
      <c r="AM152">
        <v>2.41992578144577</v>
      </c>
      <c r="AN152">
        <v>-1.26043876809999</v>
      </c>
      <c r="AO152">
        <v>-4.0272569559032396</v>
      </c>
      <c r="AP152" t="s">
        <v>2997</v>
      </c>
      <c r="AQ152" t="s">
        <v>2997</v>
      </c>
      <c r="AR152" t="s">
        <v>2998</v>
      </c>
      <c r="AS152" t="s">
        <v>2997</v>
      </c>
      <c r="AU152" t="s">
        <v>4487</v>
      </c>
      <c r="AV152" s="3" t="s">
        <v>30072</v>
      </c>
      <c r="AW152" t="s">
        <v>32283</v>
      </c>
    </row>
    <row r="153" spans="1:49" x14ac:dyDescent="0.25">
      <c r="B153" t="s">
        <v>1791</v>
      </c>
      <c r="D153" s="3" t="s">
        <v>36100</v>
      </c>
      <c r="E153" t="s">
        <v>4612</v>
      </c>
      <c r="F153" s="3" t="s">
        <v>32282</v>
      </c>
      <c r="G153" s="3" t="s">
        <v>6131</v>
      </c>
      <c r="I153" s="6">
        <v>1.2596758460000004</v>
      </c>
      <c r="J153">
        <f t="shared" si="4"/>
        <v>2.7045295276860899</v>
      </c>
      <c r="K153">
        <f t="shared" si="5"/>
        <v>1.974560624449135E-3</v>
      </c>
      <c r="M153" t="s">
        <v>26</v>
      </c>
      <c r="N153">
        <v>-1.854835</v>
      </c>
      <c r="O153">
        <v>-2.0708829999999998</v>
      </c>
      <c r="P153">
        <v>-1.1842490000000001</v>
      </c>
      <c r="Q153">
        <v>-2.1009329999999999</v>
      </c>
      <c r="R153">
        <v>-1.391661</v>
      </c>
      <c r="S153">
        <v>-7.2837230000000003E-2</v>
      </c>
      <c r="T153">
        <v>-1.1756899999999999</v>
      </c>
      <c r="U153">
        <v>-0.67683020000000005</v>
      </c>
      <c r="V153">
        <v>-0.29693239999999999</v>
      </c>
      <c r="W153">
        <v>-8.1891939999999996E-2</v>
      </c>
      <c r="X153">
        <v>-1.7205122000000004</v>
      </c>
      <c r="Y153">
        <v>-0.46083635400000011</v>
      </c>
      <c r="Z153" s="6">
        <v>1.2596758460000004</v>
      </c>
      <c r="AA153" t="s">
        <v>26</v>
      </c>
      <c r="AB153">
        <v>0</v>
      </c>
      <c r="AC153">
        <v>97.959000000000003</v>
      </c>
      <c r="AD153">
        <v>730060000</v>
      </c>
      <c r="AE153">
        <v>46</v>
      </c>
      <c r="AF153">
        <v>7</v>
      </c>
      <c r="AG153">
        <v>7</v>
      </c>
      <c r="AH153">
        <v>7</v>
      </c>
      <c r="AI153">
        <v>170</v>
      </c>
      <c r="AJ153">
        <v>170</v>
      </c>
      <c r="AK153">
        <v>19.062000000000001</v>
      </c>
      <c r="AL153">
        <v>57.1</v>
      </c>
      <c r="AM153">
        <v>2.7045295276860899</v>
      </c>
      <c r="AN153">
        <v>-1.25967609733343</v>
      </c>
      <c r="AO153">
        <v>-4.5104800808345997</v>
      </c>
      <c r="AP153" t="s">
        <v>1791</v>
      </c>
      <c r="AQ153" t="s">
        <v>1791</v>
      </c>
      <c r="AR153" t="s">
        <v>1792</v>
      </c>
      <c r="AS153" t="s">
        <v>1791</v>
      </c>
      <c r="AU153" t="s">
        <v>4612</v>
      </c>
      <c r="AV153" s="3" t="s">
        <v>30071</v>
      </c>
      <c r="AW153" t="s">
        <v>32282</v>
      </c>
    </row>
    <row r="154" spans="1:49" x14ac:dyDescent="0.25">
      <c r="B154" t="s">
        <v>4276</v>
      </c>
      <c r="D154" s="3" t="s">
        <v>34661</v>
      </c>
      <c r="E154" t="s">
        <v>4613</v>
      </c>
      <c r="F154" s="3" t="s">
        <v>32281</v>
      </c>
      <c r="G154" s="3" t="s">
        <v>6132</v>
      </c>
      <c r="I154" s="6">
        <v>1.2557692</v>
      </c>
      <c r="J154">
        <f t="shared" si="4"/>
        <v>2.3837272769509199</v>
      </c>
      <c r="K154">
        <f t="shared" si="5"/>
        <v>4.133069640735983E-3</v>
      </c>
      <c r="M154" t="s">
        <v>26</v>
      </c>
      <c r="N154">
        <v>1.91293</v>
      </c>
      <c r="O154">
        <v>1.695444</v>
      </c>
      <c r="P154">
        <v>2.2672680000000001</v>
      </c>
      <c r="Q154">
        <v>2.2994590000000001</v>
      </c>
      <c r="R154">
        <v>2.3610799999999998</v>
      </c>
      <c r="S154">
        <v>2.3851179999999998</v>
      </c>
      <c r="T154">
        <v>3.274489</v>
      </c>
      <c r="U154">
        <v>3.2927559999999998</v>
      </c>
      <c r="V154">
        <v>3.766683</v>
      </c>
      <c r="W154">
        <v>4.0959810000000001</v>
      </c>
      <c r="X154">
        <v>2.1072362</v>
      </c>
      <c r="Y154">
        <v>3.3630054</v>
      </c>
      <c r="Z154" s="6">
        <v>1.2557692</v>
      </c>
      <c r="AA154" t="s">
        <v>26</v>
      </c>
      <c r="AB154">
        <v>0</v>
      </c>
      <c r="AC154">
        <v>323.31</v>
      </c>
      <c r="AD154">
        <v>5570600000</v>
      </c>
      <c r="AE154">
        <v>319</v>
      </c>
      <c r="AF154">
        <v>50</v>
      </c>
      <c r="AG154">
        <v>50</v>
      </c>
      <c r="AH154">
        <v>50</v>
      </c>
      <c r="AI154">
        <v>1189</v>
      </c>
      <c r="AJ154">
        <v>1189</v>
      </c>
      <c r="AK154">
        <v>136.15</v>
      </c>
      <c r="AL154">
        <v>56.2</v>
      </c>
      <c r="AM154">
        <v>2.3837272769509199</v>
      </c>
      <c r="AN154">
        <v>-1.2557687759399401</v>
      </c>
      <c r="AO154">
        <v>-3.9675528635958099</v>
      </c>
      <c r="AP154" t="s">
        <v>4276</v>
      </c>
      <c r="AQ154" t="s">
        <v>4276</v>
      </c>
      <c r="AR154" t="s">
        <v>4277</v>
      </c>
      <c r="AS154" t="s">
        <v>4276</v>
      </c>
      <c r="AU154" t="s">
        <v>4613</v>
      </c>
      <c r="AV154" s="3" t="s">
        <v>30070</v>
      </c>
      <c r="AW154" t="s">
        <v>32281</v>
      </c>
    </row>
    <row r="155" spans="1:49" x14ac:dyDescent="0.25">
      <c r="B155" t="s">
        <v>4214</v>
      </c>
      <c r="D155" s="3" t="s">
        <v>36187</v>
      </c>
      <c r="E155" t="s">
        <v>4614</v>
      </c>
      <c r="F155" s="3" t="s">
        <v>32280</v>
      </c>
      <c r="G155" s="3" t="s">
        <v>6133</v>
      </c>
      <c r="I155" s="6">
        <v>1.2539243179999999</v>
      </c>
      <c r="J155">
        <f t="shared" si="4"/>
        <v>2.14598544079404</v>
      </c>
      <c r="K155">
        <f t="shared" si="5"/>
        <v>7.1452027911652564E-3</v>
      </c>
      <c r="M155" t="s">
        <v>26</v>
      </c>
      <c r="N155">
        <v>-2.1141079999999999</v>
      </c>
      <c r="O155">
        <v>-1.6712</v>
      </c>
      <c r="P155">
        <v>-0.95480600000000004</v>
      </c>
      <c r="Q155">
        <v>-1.6238090000000001</v>
      </c>
      <c r="R155">
        <v>-1.572438</v>
      </c>
      <c r="S155">
        <v>-1.410884</v>
      </c>
      <c r="T155">
        <v>-0.53772779999999998</v>
      </c>
      <c r="U155">
        <v>0.1740468</v>
      </c>
      <c r="V155">
        <v>2.6087679999999999E-2</v>
      </c>
      <c r="W155">
        <v>8.1737909999999997E-2</v>
      </c>
      <c r="X155">
        <v>-1.5872721999999999</v>
      </c>
      <c r="Y155">
        <v>-0.33334788200000004</v>
      </c>
      <c r="Z155" s="6">
        <v>1.2539243179999999</v>
      </c>
      <c r="AA155" t="s">
        <v>26</v>
      </c>
      <c r="AB155">
        <v>0</v>
      </c>
      <c r="AC155">
        <v>125.5</v>
      </c>
      <c r="AD155">
        <v>1103300000</v>
      </c>
      <c r="AE155">
        <v>81</v>
      </c>
      <c r="AF155">
        <v>9</v>
      </c>
      <c r="AG155">
        <v>9</v>
      </c>
      <c r="AH155">
        <v>9</v>
      </c>
      <c r="AI155">
        <v>256</v>
      </c>
      <c r="AJ155">
        <v>256</v>
      </c>
      <c r="AK155">
        <v>27.902000000000001</v>
      </c>
      <c r="AL155">
        <v>44.5</v>
      </c>
      <c r="AM155">
        <v>2.14598544079404</v>
      </c>
      <c r="AN155">
        <v>-1.25392426587641</v>
      </c>
      <c r="AO155">
        <v>-3.58413110550664</v>
      </c>
      <c r="AP155" t="s">
        <v>4214</v>
      </c>
      <c r="AQ155" t="s">
        <v>4214</v>
      </c>
      <c r="AR155" t="s">
        <v>4215</v>
      </c>
      <c r="AS155" t="s">
        <v>4214</v>
      </c>
      <c r="AU155" t="s">
        <v>4614</v>
      </c>
      <c r="AV155" s="3" t="s">
        <v>30069</v>
      </c>
      <c r="AW155" t="s">
        <v>32280</v>
      </c>
    </row>
    <row r="156" spans="1:49" x14ac:dyDescent="0.25">
      <c r="B156" t="s">
        <v>3646</v>
      </c>
      <c r="D156" s="3" t="s">
        <v>35525</v>
      </c>
      <c r="E156" t="s">
        <v>4615</v>
      </c>
      <c r="F156" s="3" t="s">
        <v>32279</v>
      </c>
      <c r="G156" s="3" t="s">
        <v>6134</v>
      </c>
      <c r="I156" s="6">
        <v>1.2465512160000003</v>
      </c>
      <c r="J156">
        <f t="shared" si="4"/>
        <v>4.0419228812854104</v>
      </c>
      <c r="K156">
        <f t="shared" si="5"/>
        <v>9.0798174836438967E-5</v>
      </c>
      <c r="M156" t="s">
        <v>26</v>
      </c>
      <c r="N156">
        <v>-0.2170842</v>
      </c>
      <c r="O156">
        <v>-0.64904660000000003</v>
      </c>
      <c r="P156">
        <v>-0.7746729</v>
      </c>
      <c r="Q156">
        <v>-0.17806130000000001</v>
      </c>
      <c r="R156">
        <v>5.3262919999999998E-2</v>
      </c>
      <c r="S156">
        <v>0.65928039999999999</v>
      </c>
      <c r="T156">
        <v>0.82912540000000001</v>
      </c>
      <c r="U156">
        <v>1.0601670000000001</v>
      </c>
      <c r="V156">
        <v>1.0627660000000001</v>
      </c>
      <c r="W156">
        <v>0.8558152</v>
      </c>
      <c r="X156">
        <v>-0.35312041599999999</v>
      </c>
      <c r="Y156">
        <v>0.89343080000000019</v>
      </c>
      <c r="Z156" s="6">
        <v>1.2465512160000003</v>
      </c>
      <c r="AA156" t="s">
        <v>26</v>
      </c>
      <c r="AB156">
        <v>0</v>
      </c>
      <c r="AC156">
        <v>204.32</v>
      </c>
      <c r="AD156">
        <v>1944900000</v>
      </c>
      <c r="AE156">
        <v>113</v>
      </c>
      <c r="AF156">
        <v>16</v>
      </c>
      <c r="AG156">
        <v>16</v>
      </c>
      <c r="AH156">
        <v>16</v>
      </c>
      <c r="AI156">
        <v>291</v>
      </c>
      <c r="AJ156">
        <v>291</v>
      </c>
      <c r="AK156">
        <v>33.831000000000003</v>
      </c>
      <c r="AL156">
        <v>65.599999999999994</v>
      </c>
      <c r="AM156">
        <v>4.0419228812854104</v>
      </c>
      <c r="AN156">
        <v>-1.2465512424707399</v>
      </c>
      <c r="AO156">
        <v>-7.2184758715710302</v>
      </c>
      <c r="AP156" t="s">
        <v>3646</v>
      </c>
      <c r="AQ156" t="s">
        <v>3646</v>
      </c>
      <c r="AR156" t="s">
        <v>3647</v>
      </c>
      <c r="AS156" t="s">
        <v>3646</v>
      </c>
      <c r="AU156" t="s">
        <v>4615</v>
      </c>
      <c r="AV156" s="3" t="s">
        <v>30068</v>
      </c>
      <c r="AW156" t="s">
        <v>32279</v>
      </c>
    </row>
    <row r="157" spans="1:49" x14ac:dyDescent="0.25">
      <c r="B157" t="s">
        <v>3322</v>
      </c>
      <c r="D157" s="3" t="s">
        <v>35286</v>
      </c>
      <c r="E157" t="s">
        <v>4616</v>
      </c>
      <c r="F157" s="3" t="s">
        <v>32278</v>
      </c>
      <c r="G157" s="3" t="s">
        <v>6135</v>
      </c>
      <c r="I157" s="6">
        <v>1.2444662</v>
      </c>
      <c r="J157">
        <f t="shared" si="4"/>
        <v>2.1835922437311002</v>
      </c>
      <c r="K157">
        <f t="shared" si="5"/>
        <v>6.552510963482203E-3</v>
      </c>
      <c r="M157" t="s">
        <v>26</v>
      </c>
      <c r="N157">
        <v>-0.23260259999999999</v>
      </c>
      <c r="O157">
        <v>0.22777410000000001</v>
      </c>
      <c r="P157">
        <v>0.73065630000000004</v>
      </c>
      <c r="Q157">
        <v>0.41491030000000001</v>
      </c>
      <c r="R157">
        <v>0.88512930000000001</v>
      </c>
      <c r="S157">
        <v>0.68401239999999996</v>
      </c>
      <c r="T157">
        <v>1.4555100000000001</v>
      </c>
      <c r="U157">
        <v>1.818533</v>
      </c>
      <c r="V157">
        <v>1.9598230000000001</v>
      </c>
      <c r="W157">
        <v>2.3303199999999999</v>
      </c>
      <c r="X157">
        <v>0.40517348000000003</v>
      </c>
      <c r="Y157">
        <v>1.6496396799999999</v>
      </c>
      <c r="Z157" s="6">
        <v>1.2444662</v>
      </c>
      <c r="AA157" t="s">
        <v>26</v>
      </c>
      <c r="AB157">
        <v>0</v>
      </c>
      <c r="AC157">
        <v>323.31</v>
      </c>
      <c r="AD157">
        <v>3646800000</v>
      </c>
      <c r="AE157">
        <v>217</v>
      </c>
      <c r="AF157">
        <v>23</v>
      </c>
      <c r="AG157">
        <v>23</v>
      </c>
      <c r="AH157">
        <v>23</v>
      </c>
      <c r="AI157">
        <v>379</v>
      </c>
      <c r="AJ157">
        <v>379</v>
      </c>
      <c r="AK157">
        <v>43.198</v>
      </c>
      <c r="AL157">
        <v>77</v>
      </c>
      <c r="AM157">
        <v>2.1835922437311002</v>
      </c>
      <c r="AN157">
        <v>-1.24446614086628</v>
      </c>
      <c r="AO157">
        <v>-3.6438352199196</v>
      </c>
      <c r="AP157" t="s">
        <v>3322</v>
      </c>
      <c r="AQ157" t="s">
        <v>3322</v>
      </c>
      <c r="AR157" t="s">
        <v>3323</v>
      </c>
      <c r="AS157" t="s">
        <v>3322</v>
      </c>
      <c r="AU157" t="s">
        <v>4616</v>
      </c>
      <c r="AV157" s="3" t="s">
        <v>30067</v>
      </c>
      <c r="AW157" t="s">
        <v>32278</v>
      </c>
    </row>
    <row r="158" spans="1:49" x14ac:dyDescent="0.25">
      <c r="B158" t="s">
        <v>2227</v>
      </c>
      <c r="D158" s="3" t="s">
        <v>34542</v>
      </c>
      <c r="E158" t="s">
        <v>4617</v>
      </c>
      <c r="F158" s="3" t="s">
        <v>32277</v>
      </c>
      <c r="G158" s="3" t="s">
        <v>6136</v>
      </c>
      <c r="I158" s="6">
        <v>1.22838644</v>
      </c>
      <c r="J158">
        <f t="shared" si="4"/>
        <v>2.3528900716248198</v>
      </c>
      <c r="K158">
        <f t="shared" si="5"/>
        <v>4.4372094411415028E-3</v>
      </c>
      <c r="M158" t="s">
        <v>26</v>
      </c>
      <c r="N158">
        <v>-2.5829219999999999</v>
      </c>
      <c r="O158">
        <v>-2.3304580000000001</v>
      </c>
      <c r="P158">
        <v>-2.0860509999999999</v>
      </c>
      <c r="Q158">
        <v>-1.958623</v>
      </c>
      <c r="R158">
        <v>-1.6210359999999999</v>
      </c>
      <c r="S158">
        <v>-1.913143</v>
      </c>
      <c r="T158">
        <v>-0.67900660000000002</v>
      </c>
      <c r="U158">
        <v>-0.78327910000000001</v>
      </c>
      <c r="V158">
        <v>-0.72014089999999997</v>
      </c>
      <c r="W158">
        <v>-0.34158820000000001</v>
      </c>
      <c r="X158">
        <v>-2.115818</v>
      </c>
      <c r="Y158">
        <v>-0.88743156000000012</v>
      </c>
      <c r="Z158" s="6">
        <v>1.22838644</v>
      </c>
      <c r="AA158" t="s">
        <v>26</v>
      </c>
      <c r="AB158">
        <v>0</v>
      </c>
      <c r="AC158">
        <v>228.25</v>
      </c>
      <c r="AD158">
        <v>586100000</v>
      </c>
      <c r="AE158">
        <v>44</v>
      </c>
      <c r="AF158">
        <v>12</v>
      </c>
      <c r="AG158">
        <v>12</v>
      </c>
      <c r="AH158">
        <v>12</v>
      </c>
      <c r="AI158">
        <v>377</v>
      </c>
      <c r="AJ158">
        <v>377</v>
      </c>
      <c r="AK158">
        <v>43.975999999999999</v>
      </c>
      <c r="AL158">
        <v>38.200000000000003</v>
      </c>
      <c r="AM158">
        <v>2.3528900716248198</v>
      </c>
      <c r="AN158">
        <v>-1.22838634252548</v>
      </c>
      <c r="AO158">
        <v>-3.9169813939862799</v>
      </c>
      <c r="AP158" t="s">
        <v>2227</v>
      </c>
      <c r="AQ158" t="s">
        <v>2227</v>
      </c>
      <c r="AR158" t="s">
        <v>2228</v>
      </c>
      <c r="AS158" t="s">
        <v>2227</v>
      </c>
      <c r="AU158" t="s">
        <v>4617</v>
      </c>
      <c r="AV158" s="3" t="s">
        <v>30066</v>
      </c>
      <c r="AW158" t="s">
        <v>32277</v>
      </c>
    </row>
    <row r="159" spans="1:49" x14ac:dyDescent="0.25">
      <c r="B159" t="s">
        <v>84</v>
      </c>
      <c r="D159" s="3" t="e">
        <v>#N/A</v>
      </c>
      <c r="E159" t="s">
        <v>4618</v>
      </c>
      <c r="F159" s="3" t="s">
        <v>32276</v>
      </c>
      <c r="G159" s="3" t="e">
        <v>#N/A</v>
      </c>
      <c r="I159" s="6">
        <v>1.2266124</v>
      </c>
      <c r="J159">
        <f t="shared" si="4"/>
        <v>2.1681928269519899</v>
      </c>
      <c r="K159">
        <f t="shared" si="5"/>
        <v>6.7890213282632743E-3</v>
      </c>
      <c r="M159" t="s">
        <v>26</v>
      </c>
      <c r="N159">
        <v>1.8929229999999999</v>
      </c>
      <c r="O159">
        <v>2.1501779999999999</v>
      </c>
      <c r="P159">
        <v>2.4967540000000001</v>
      </c>
      <c r="Q159">
        <v>2.5933290000000002</v>
      </c>
      <c r="R159">
        <v>2.5548799999999998</v>
      </c>
      <c r="S159">
        <v>2.5157080000000001</v>
      </c>
      <c r="T159">
        <v>3.3427159999999998</v>
      </c>
      <c r="U159">
        <v>3.600698</v>
      </c>
      <c r="V159">
        <v>4.0923800000000004</v>
      </c>
      <c r="W159">
        <v>4.2696240000000003</v>
      </c>
      <c r="X159">
        <v>2.3376128</v>
      </c>
      <c r="Y159">
        <v>3.5642252000000001</v>
      </c>
      <c r="Z159" s="6">
        <v>1.2266124</v>
      </c>
      <c r="AA159" t="s">
        <v>26</v>
      </c>
      <c r="AB159">
        <v>0</v>
      </c>
      <c r="AC159">
        <v>323.31</v>
      </c>
      <c r="AD159">
        <v>8045900000</v>
      </c>
      <c r="AE159">
        <v>382</v>
      </c>
      <c r="AF159">
        <v>46</v>
      </c>
      <c r="AG159">
        <v>46</v>
      </c>
      <c r="AH159">
        <v>46</v>
      </c>
      <c r="AI159">
        <v>920</v>
      </c>
      <c r="AJ159">
        <v>920</v>
      </c>
      <c r="AK159">
        <v>106.51</v>
      </c>
      <c r="AL159">
        <v>64.099999999999994</v>
      </c>
      <c r="AM159">
        <v>2.1681928269519899</v>
      </c>
      <c r="AN159">
        <v>-1.2266122341156001</v>
      </c>
      <c r="AO159">
        <v>-3.61934673863301</v>
      </c>
      <c r="AP159" t="s">
        <v>84</v>
      </c>
      <c r="AQ159" t="s">
        <v>84</v>
      </c>
      <c r="AR159" t="s">
        <v>85</v>
      </c>
      <c r="AS159" t="s">
        <v>84</v>
      </c>
      <c r="AU159" t="s">
        <v>4618</v>
      </c>
      <c r="AV159" s="3" t="s">
        <v>30065</v>
      </c>
      <c r="AW159" t="s">
        <v>32276</v>
      </c>
    </row>
    <row r="160" spans="1:49" x14ac:dyDescent="0.25">
      <c r="B160" t="s">
        <v>994</v>
      </c>
      <c r="D160" s="3" t="s">
        <v>34590</v>
      </c>
      <c r="E160" t="s">
        <v>4619</v>
      </c>
      <c r="F160" s="3" t="s">
        <v>32275</v>
      </c>
      <c r="G160" s="3" t="s">
        <v>6138</v>
      </c>
      <c r="I160" s="6">
        <v>1.2240768220000002</v>
      </c>
      <c r="J160">
        <f t="shared" si="4"/>
        <v>3.4407604948975901</v>
      </c>
      <c r="K160">
        <f t="shared" si="5"/>
        <v>3.6244282359851636E-4</v>
      </c>
      <c r="M160" t="s">
        <v>26</v>
      </c>
      <c r="N160">
        <v>-0.84589289999999995</v>
      </c>
      <c r="O160">
        <v>-0.88379370000000002</v>
      </c>
      <c r="P160">
        <v>-0.71248719999999999</v>
      </c>
      <c r="Q160">
        <v>-0.6194984</v>
      </c>
      <c r="R160">
        <v>-0.32391769999999998</v>
      </c>
      <c r="S160">
        <v>-6.9318989999999997E-2</v>
      </c>
      <c r="T160">
        <v>0.37563340000000001</v>
      </c>
      <c r="U160">
        <v>0.63749940000000005</v>
      </c>
      <c r="V160">
        <v>0.87872119999999998</v>
      </c>
      <c r="W160">
        <v>0.91225920000000005</v>
      </c>
      <c r="X160">
        <v>-0.67711798000000001</v>
      </c>
      <c r="Y160">
        <v>0.54695884200000011</v>
      </c>
      <c r="Z160" s="6">
        <v>1.2240768220000002</v>
      </c>
      <c r="AA160" t="s">
        <v>26</v>
      </c>
      <c r="AB160">
        <v>0</v>
      </c>
      <c r="AC160">
        <v>175.96</v>
      </c>
      <c r="AD160">
        <v>1170200000</v>
      </c>
      <c r="AE160">
        <v>71</v>
      </c>
      <c r="AF160">
        <v>16</v>
      </c>
      <c r="AG160">
        <v>16</v>
      </c>
      <c r="AH160">
        <v>16</v>
      </c>
      <c r="AI160">
        <v>630</v>
      </c>
      <c r="AJ160">
        <v>630</v>
      </c>
      <c r="AK160">
        <v>69.384</v>
      </c>
      <c r="AL160">
        <v>40</v>
      </c>
      <c r="AM160">
        <v>3.4407604948975901</v>
      </c>
      <c r="AN160">
        <v>-1.22407683581114</v>
      </c>
      <c r="AO160">
        <v>-5.8982913977140496</v>
      </c>
      <c r="AP160" t="s">
        <v>994</v>
      </c>
      <c r="AQ160" t="s">
        <v>994</v>
      </c>
      <c r="AR160" t="s">
        <v>995</v>
      </c>
      <c r="AS160" t="s">
        <v>994</v>
      </c>
      <c r="AU160" t="s">
        <v>4619</v>
      </c>
      <c r="AV160" s="3" t="s">
        <v>30064</v>
      </c>
      <c r="AW160" t="s">
        <v>32275</v>
      </c>
    </row>
    <row r="161" spans="2:49" x14ac:dyDescent="0.25">
      <c r="B161" t="s">
        <v>2399</v>
      </c>
      <c r="D161" s="3" t="s">
        <v>34798</v>
      </c>
      <c r="E161" t="s">
        <v>4605</v>
      </c>
      <c r="F161" s="3" t="s">
        <v>32274</v>
      </c>
      <c r="G161" s="3" t="s">
        <v>6139</v>
      </c>
      <c r="I161" s="6">
        <v>1.2206145999999993</v>
      </c>
      <c r="J161">
        <f t="shared" si="4"/>
        <v>2.8329059495162499</v>
      </c>
      <c r="K161">
        <f t="shared" si="5"/>
        <v>1.4692444216521878E-3</v>
      </c>
      <c r="M161" t="s">
        <v>26</v>
      </c>
      <c r="N161">
        <v>6.1992479999999999</v>
      </c>
      <c r="O161">
        <v>6.8822130000000001</v>
      </c>
      <c r="P161">
        <v>6.6206459999999998</v>
      </c>
      <c r="Q161">
        <v>6.4929119999999996</v>
      </c>
      <c r="R161">
        <v>6.8360630000000002</v>
      </c>
      <c r="S161">
        <v>7.1703469999999996</v>
      </c>
      <c r="T161">
        <v>8.2063889999999997</v>
      </c>
      <c r="U161">
        <v>7.3915189999999997</v>
      </c>
      <c r="V161">
        <v>8.2144659999999998</v>
      </c>
      <c r="W161">
        <v>8.1514340000000001</v>
      </c>
      <c r="X161">
        <v>6.606216400000001</v>
      </c>
      <c r="Y161">
        <v>7.8268310000000003</v>
      </c>
      <c r="Z161" s="6">
        <v>1.2206145999999993</v>
      </c>
      <c r="AA161" t="s">
        <v>26</v>
      </c>
      <c r="AB161">
        <v>0</v>
      </c>
      <c r="AC161">
        <v>323.31</v>
      </c>
      <c r="AD161">
        <v>137930000000</v>
      </c>
      <c r="AE161">
        <v>2643</v>
      </c>
      <c r="AF161">
        <v>97</v>
      </c>
      <c r="AG161">
        <v>97</v>
      </c>
      <c r="AH161">
        <v>97</v>
      </c>
      <c r="AI161">
        <v>1130</v>
      </c>
      <c r="AJ161">
        <v>1130</v>
      </c>
      <c r="AK161">
        <v>126.21</v>
      </c>
      <c r="AL161">
        <v>78.3</v>
      </c>
      <c r="AM161">
        <v>2.8329059495162499</v>
      </c>
      <c r="AN161">
        <v>-1.22061433792114</v>
      </c>
      <c r="AO161">
        <v>-4.7371981697428698</v>
      </c>
      <c r="AP161" t="s">
        <v>2399</v>
      </c>
      <c r="AQ161" t="s">
        <v>2399</v>
      </c>
      <c r="AR161" t="s">
        <v>2400</v>
      </c>
      <c r="AS161" t="s">
        <v>2399</v>
      </c>
      <c r="AU161" t="s">
        <v>4605</v>
      </c>
      <c r="AV161" s="3" t="s">
        <v>30063</v>
      </c>
      <c r="AW161" t="s">
        <v>32274</v>
      </c>
    </row>
    <row r="162" spans="2:49" x14ac:dyDescent="0.25">
      <c r="B162" t="s">
        <v>1169</v>
      </c>
      <c r="D162" s="3" t="s">
        <v>35172</v>
      </c>
      <c r="E162" t="s">
        <v>4620</v>
      </c>
      <c r="F162" s="3" t="s">
        <v>32273</v>
      </c>
      <c r="G162" s="3" t="s">
        <v>6140</v>
      </c>
      <c r="I162" s="6">
        <v>1.2188837400000001</v>
      </c>
      <c r="J162">
        <f t="shared" si="4"/>
        <v>2.7384437411286302</v>
      </c>
      <c r="K162">
        <f t="shared" si="5"/>
        <v>1.8262333055465889E-3</v>
      </c>
      <c r="M162" t="s">
        <v>26</v>
      </c>
      <c r="N162">
        <v>1.175602</v>
      </c>
      <c r="O162">
        <v>0.87304729999999997</v>
      </c>
      <c r="P162">
        <v>1.125427</v>
      </c>
      <c r="Q162">
        <v>1.01837</v>
      </c>
      <c r="R162">
        <v>1.5396639999999999</v>
      </c>
      <c r="S162">
        <v>1.4768969999999999</v>
      </c>
      <c r="T162">
        <v>2.3771110000000002</v>
      </c>
      <c r="U162">
        <v>2.4202050000000002</v>
      </c>
      <c r="V162">
        <v>2.6248960000000001</v>
      </c>
      <c r="W162">
        <v>2.9274200000000001</v>
      </c>
      <c r="X162">
        <v>1.1464220600000001</v>
      </c>
      <c r="Y162">
        <v>2.3653058000000002</v>
      </c>
      <c r="Z162" s="6">
        <v>1.2188837400000001</v>
      </c>
      <c r="AA162" t="s">
        <v>26</v>
      </c>
      <c r="AB162">
        <v>0</v>
      </c>
      <c r="AC162">
        <v>323.31</v>
      </c>
      <c r="AD162">
        <v>3981500000</v>
      </c>
      <c r="AE162">
        <v>263</v>
      </c>
      <c r="AF162">
        <v>31</v>
      </c>
      <c r="AG162">
        <v>31</v>
      </c>
      <c r="AH162">
        <v>31</v>
      </c>
      <c r="AI162">
        <v>722</v>
      </c>
      <c r="AJ162">
        <v>722</v>
      </c>
      <c r="AK162">
        <v>82.182000000000002</v>
      </c>
      <c r="AL162">
        <v>54</v>
      </c>
      <c r="AM162">
        <v>2.7384437411286302</v>
      </c>
      <c r="AN162">
        <v>-1.2188840746879599</v>
      </c>
      <c r="AO162">
        <v>-4.5698143137958898</v>
      </c>
      <c r="AP162" t="s">
        <v>1169</v>
      </c>
      <c r="AQ162" t="s">
        <v>1169</v>
      </c>
      <c r="AR162" t="s">
        <v>1170</v>
      </c>
      <c r="AS162" t="s">
        <v>1169</v>
      </c>
      <c r="AU162" t="s">
        <v>4620</v>
      </c>
      <c r="AV162" s="3" t="s">
        <v>30062</v>
      </c>
      <c r="AW162" t="s">
        <v>32273</v>
      </c>
    </row>
    <row r="163" spans="2:49" x14ac:dyDescent="0.25">
      <c r="B163" t="s">
        <v>4222</v>
      </c>
      <c r="D163" s="3" t="s">
        <v>34727</v>
      </c>
      <c r="E163" t="s">
        <v>4621</v>
      </c>
      <c r="F163" s="3" t="s">
        <v>32245</v>
      </c>
      <c r="G163" s="3" t="s">
        <v>6141</v>
      </c>
      <c r="I163" s="6">
        <v>1.2076532000000002</v>
      </c>
      <c r="J163">
        <f t="shared" si="4"/>
        <v>5.4079921412687204</v>
      </c>
      <c r="K163">
        <f t="shared" si="5"/>
        <v>3.9084796827775743E-6</v>
      </c>
      <c r="M163" t="s">
        <v>26</v>
      </c>
      <c r="N163">
        <v>3.3205249999999999</v>
      </c>
      <c r="O163">
        <v>3.3444189999999998</v>
      </c>
      <c r="P163">
        <v>3.2804869999999999</v>
      </c>
      <c r="Q163">
        <v>3.5101439999999999</v>
      </c>
      <c r="R163">
        <v>3.545312</v>
      </c>
      <c r="S163">
        <v>4.8522530000000001</v>
      </c>
      <c r="T163">
        <v>4.3293730000000004</v>
      </c>
      <c r="U163">
        <v>4.4631679999999996</v>
      </c>
      <c r="V163">
        <v>4.6416199999999996</v>
      </c>
      <c r="W163">
        <v>4.752739</v>
      </c>
      <c r="X163">
        <v>3.4001773999999996</v>
      </c>
      <c r="Y163">
        <v>4.6078305999999998</v>
      </c>
      <c r="Z163" s="6">
        <v>1.2076532000000002</v>
      </c>
      <c r="AA163" t="s">
        <v>26</v>
      </c>
      <c r="AB163">
        <v>0</v>
      </c>
      <c r="AC163">
        <v>323.31</v>
      </c>
      <c r="AD163">
        <v>18095000000</v>
      </c>
      <c r="AE163">
        <v>740</v>
      </c>
      <c r="AF163">
        <v>36</v>
      </c>
      <c r="AG163">
        <v>36</v>
      </c>
      <c r="AH163">
        <v>36</v>
      </c>
      <c r="AI163">
        <v>555</v>
      </c>
      <c r="AJ163">
        <v>555</v>
      </c>
      <c r="AK163">
        <v>61.813000000000002</v>
      </c>
      <c r="AL163">
        <v>76.400000000000006</v>
      </c>
      <c r="AM163">
        <v>5.4079921412687204</v>
      </c>
      <c r="AN163">
        <v>-1.20765328407288</v>
      </c>
      <c r="AO163">
        <v>-11.0872243468965</v>
      </c>
      <c r="AP163" t="s">
        <v>4222</v>
      </c>
      <c r="AQ163" t="s">
        <v>4222</v>
      </c>
      <c r="AR163" t="s">
        <v>4223</v>
      </c>
      <c r="AS163" t="s">
        <v>4222</v>
      </c>
      <c r="AU163" t="s">
        <v>4621</v>
      </c>
      <c r="AV163" s="3" t="s">
        <v>30061</v>
      </c>
      <c r="AW163" t="s">
        <v>32245</v>
      </c>
    </row>
    <row r="164" spans="2:49" x14ac:dyDescent="0.25">
      <c r="B164" t="s">
        <v>956</v>
      </c>
      <c r="D164" s="3" t="s">
        <v>36135</v>
      </c>
      <c r="E164" t="s">
        <v>4622</v>
      </c>
      <c r="F164" s="3" t="s">
        <v>32272</v>
      </c>
      <c r="G164" s="3" t="s">
        <v>6142</v>
      </c>
      <c r="I164" s="6">
        <v>1.206212576</v>
      </c>
      <c r="J164">
        <f t="shared" si="4"/>
        <v>2.8200466345236799</v>
      </c>
      <c r="K164">
        <f t="shared" si="5"/>
        <v>1.513398731017052E-3</v>
      </c>
      <c r="M164" t="s">
        <v>26</v>
      </c>
      <c r="N164">
        <v>-1.4818549999999999</v>
      </c>
      <c r="O164">
        <v>-1.5257259999999999</v>
      </c>
      <c r="P164" t="s">
        <v>27</v>
      </c>
      <c r="Q164">
        <v>-1.7753650000000001</v>
      </c>
      <c r="R164">
        <v>-1.868074</v>
      </c>
      <c r="S164">
        <v>-1.17306</v>
      </c>
      <c r="T164">
        <v>-0.59609690000000004</v>
      </c>
      <c r="U164">
        <v>-9.3889420000000001E-2</v>
      </c>
      <c r="V164">
        <v>-0.24210209999999999</v>
      </c>
      <c r="W164">
        <v>-0.17756369999999999</v>
      </c>
      <c r="X164">
        <v>-1.662755</v>
      </c>
      <c r="Y164">
        <v>-0.45654242399999995</v>
      </c>
      <c r="Z164" s="6">
        <v>1.206212576</v>
      </c>
      <c r="AA164" t="s">
        <v>26</v>
      </c>
      <c r="AB164">
        <v>0</v>
      </c>
      <c r="AC164">
        <v>68.317999999999998</v>
      </c>
      <c r="AD164">
        <v>745690000</v>
      </c>
      <c r="AE164">
        <v>43</v>
      </c>
      <c r="AF164">
        <v>14</v>
      </c>
      <c r="AG164">
        <v>14</v>
      </c>
      <c r="AH164">
        <v>14</v>
      </c>
      <c r="AI164">
        <v>424</v>
      </c>
      <c r="AJ164">
        <v>424</v>
      </c>
      <c r="AK164">
        <v>47.24</v>
      </c>
      <c r="AL164">
        <v>45.8</v>
      </c>
      <c r="AM164">
        <v>2.8200466345236799</v>
      </c>
      <c r="AN164">
        <v>-1.20621260106564</v>
      </c>
      <c r="AO164">
        <v>-5.0299794106214204</v>
      </c>
      <c r="AP164" t="s">
        <v>956</v>
      </c>
      <c r="AQ164" t="s">
        <v>956</v>
      </c>
      <c r="AR164" t="s">
        <v>957</v>
      </c>
      <c r="AS164" t="s">
        <v>956</v>
      </c>
      <c r="AU164" t="s">
        <v>4622</v>
      </c>
      <c r="AV164" s="3" t="s">
        <v>30060</v>
      </c>
      <c r="AW164" t="s">
        <v>32272</v>
      </c>
    </row>
    <row r="165" spans="2:49" x14ac:dyDescent="0.25">
      <c r="B165" t="s">
        <v>3013</v>
      </c>
      <c r="D165" s="3" t="s">
        <v>34647</v>
      </c>
      <c r="E165" t="s">
        <v>4623</v>
      </c>
      <c r="F165" s="3" t="s">
        <v>32271</v>
      </c>
      <c r="G165" s="3" t="s">
        <v>6143</v>
      </c>
      <c r="I165" s="6">
        <v>1.2039128000000003</v>
      </c>
      <c r="J165">
        <f t="shared" si="4"/>
        <v>2.4054727236012798</v>
      </c>
      <c r="K165">
        <f t="shared" si="5"/>
        <v>3.9312193463840921E-3</v>
      </c>
      <c r="M165" t="s">
        <v>26</v>
      </c>
      <c r="N165">
        <v>1.8978440000000001</v>
      </c>
      <c r="O165">
        <v>2.134652</v>
      </c>
      <c r="P165">
        <v>2.37229</v>
      </c>
      <c r="Q165">
        <v>2.36653</v>
      </c>
      <c r="R165">
        <v>2.524724</v>
      </c>
      <c r="S165">
        <v>2.4115000000000002</v>
      </c>
      <c r="T165">
        <v>3.4880960000000001</v>
      </c>
      <c r="U165">
        <v>3.5792320000000002</v>
      </c>
      <c r="V165">
        <v>3.789447</v>
      </c>
      <c r="W165">
        <v>4.0473290000000004</v>
      </c>
      <c r="X165">
        <v>2.2592079999999997</v>
      </c>
      <c r="Y165">
        <v>3.4631208</v>
      </c>
      <c r="Z165" s="6">
        <v>1.2039128000000003</v>
      </c>
      <c r="AA165" t="s">
        <v>26</v>
      </c>
      <c r="AB165">
        <v>0</v>
      </c>
      <c r="AC165">
        <v>323.31</v>
      </c>
      <c r="AD165">
        <v>7334000000</v>
      </c>
      <c r="AE165">
        <v>353</v>
      </c>
      <c r="AF165">
        <v>43</v>
      </c>
      <c r="AG165">
        <v>43</v>
      </c>
      <c r="AH165">
        <v>43</v>
      </c>
      <c r="AI165">
        <v>877</v>
      </c>
      <c r="AJ165">
        <v>877</v>
      </c>
      <c r="AK165">
        <v>99.41</v>
      </c>
      <c r="AL165">
        <v>60.1</v>
      </c>
      <c r="AM165">
        <v>2.4054727236012798</v>
      </c>
      <c r="AN165">
        <v>-1.20391261577606</v>
      </c>
      <c r="AO165">
        <v>-4.0033741607594804</v>
      </c>
      <c r="AP165" t="s">
        <v>3013</v>
      </c>
      <c r="AQ165" t="s">
        <v>3013</v>
      </c>
      <c r="AR165" t="s">
        <v>3014</v>
      </c>
      <c r="AS165" t="s">
        <v>3013</v>
      </c>
      <c r="AU165" t="s">
        <v>4623</v>
      </c>
      <c r="AV165" s="3" t="s">
        <v>30059</v>
      </c>
      <c r="AW165" t="s">
        <v>32271</v>
      </c>
    </row>
    <row r="166" spans="2:49" x14ac:dyDescent="0.25">
      <c r="B166" t="s">
        <v>4266</v>
      </c>
      <c r="D166" s="3" t="s">
        <v>34663</v>
      </c>
      <c r="E166" t="s">
        <v>4624</v>
      </c>
      <c r="F166" s="3" t="s">
        <v>32270</v>
      </c>
      <c r="G166" s="3" t="s">
        <v>6144</v>
      </c>
      <c r="I166" s="6">
        <v>1.2038277999999996</v>
      </c>
      <c r="J166">
        <f t="shared" si="4"/>
        <v>2.2122046312868102</v>
      </c>
      <c r="K166">
        <f t="shared" si="5"/>
        <v>6.1347288032018556E-3</v>
      </c>
      <c r="M166" t="s">
        <v>26</v>
      </c>
      <c r="N166" t="s">
        <v>27</v>
      </c>
      <c r="O166">
        <v>-2.5808879999999998</v>
      </c>
      <c r="P166">
        <v>-2.4702009999999999</v>
      </c>
      <c r="Q166">
        <v>-2.062052</v>
      </c>
      <c r="R166">
        <v>-1.711808</v>
      </c>
      <c r="S166" t="s">
        <v>27</v>
      </c>
      <c r="T166">
        <v>-1.5286090000000001</v>
      </c>
      <c r="U166">
        <v>-1.152544</v>
      </c>
      <c r="V166">
        <v>-0.75154149999999997</v>
      </c>
      <c r="W166">
        <v>-0.57694330000000005</v>
      </c>
      <c r="X166">
        <v>-2.2062372499999996</v>
      </c>
      <c r="Y166">
        <v>-1.00240945</v>
      </c>
      <c r="Z166" s="6">
        <v>1.2038277999999996</v>
      </c>
      <c r="AA166" t="s">
        <v>26</v>
      </c>
      <c r="AB166">
        <v>0</v>
      </c>
      <c r="AC166">
        <v>58.484000000000002</v>
      </c>
      <c r="AD166">
        <v>277440000</v>
      </c>
      <c r="AE166">
        <v>21</v>
      </c>
      <c r="AF166">
        <v>11</v>
      </c>
      <c r="AG166">
        <v>11</v>
      </c>
      <c r="AH166">
        <v>11</v>
      </c>
      <c r="AI166">
        <v>801</v>
      </c>
      <c r="AJ166">
        <v>801</v>
      </c>
      <c r="AK166">
        <v>92.659000000000006</v>
      </c>
      <c r="AL166">
        <v>23.1</v>
      </c>
      <c r="AM166">
        <v>2.2122046312868102</v>
      </c>
      <c r="AN166">
        <v>-1.2038278579711901</v>
      </c>
      <c r="AO166">
        <v>-4.1317853876189901</v>
      </c>
      <c r="AP166" t="s">
        <v>4266</v>
      </c>
      <c r="AQ166" t="s">
        <v>4266</v>
      </c>
      <c r="AR166" t="s">
        <v>4267</v>
      </c>
      <c r="AS166" t="s">
        <v>4266</v>
      </c>
      <c r="AU166" t="s">
        <v>4624</v>
      </c>
      <c r="AV166" s="3" t="s">
        <v>30058</v>
      </c>
      <c r="AW166" t="s">
        <v>32270</v>
      </c>
    </row>
    <row r="167" spans="2:49" x14ac:dyDescent="0.25">
      <c r="B167" t="s">
        <v>2901</v>
      </c>
      <c r="D167" s="3" t="s">
        <v>35844</v>
      </c>
      <c r="E167" t="s">
        <v>4625</v>
      </c>
      <c r="F167" s="3" t="s">
        <v>32269</v>
      </c>
      <c r="G167" s="3" t="s">
        <v>6145</v>
      </c>
      <c r="I167" s="6">
        <v>1.2025697259999999</v>
      </c>
      <c r="J167">
        <f t="shared" si="4"/>
        <v>5.2468662515496698</v>
      </c>
      <c r="K167">
        <f t="shared" si="5"/>
        <v>5.6641369901469639E-6</v>
      </c>
      <c r="M167" t="s">
        <v>26</v>
      </c>
      <c r="N167">
        <v>-0.16595840000000001</v>
      </c>
      <c r="O167">
        <v>-1.560608E-2</v>
      </c>
      <c r="P167">
        <v>-4.9534450000000001E-2</v>
      </c>
      <c r="Q167">
        <v>0.4535091</v>
      </c>
      <c r="R167">
        <v>0.18098020000000001</v>
      </c>
      <c r="S167">
        <v>1.2526809999999999</v>
      </c>
      <c r="T167">
        <v>1.3660399999999999</v>
      </c>
      <c r="U167">
        <v>1.166542</v>
      </c>
      <c r="V167">
        <v>1.31874</v>
      </c>
      <c r="W167">
        <v>1.312236</v>
      </c>
      <c r="X167">
        <v>8.0678074000000002E-2</v>
      </c>
      <c r="Y167">
        <v>1.2832477999999998</v>
      </c>
      <c r="Z167" s="6">
        <v>1.2025697259999999</v>
      </c>
      <c r="AA167" t="s">
        <v>26</v>
      </c>
      <c r="AB167">
        <v>0</v>
      </c>
      <c r="AC167">
        <v>279.12</v>
      </c>
      <c r="AD167">
        <v>2580600000</v>
      </c>
      <c r="AE167">
        <v>111</v>
      </c>
      <c r="AF167">
        <v>12</v>
      </c>
      <c r="AG167">
        <v>12</v>
      </c>
      <c r="AH167">
        <v>12</v>
      </c>
      <c r="AI167">
        <v>368</v>
      </c>
      <c r="AJ167">
        <v>368</v>
      </c>
      <c r="AK167">
        <v>41.241999999999997</v>
      </c>
      <c r="AL167">
        <v>50.5</v>
      </c>
      <c r="AM167">
        <v>5.2468662515496698</v>
      </c>
      <c r="AN167">
        <v>-1.2025698753073799</v>
      </c>
      <c r="AO167">
        <v>-10.5547862255029</v>
      </c>
      <c r="AP167" t="s">
        <v>2901</v>
      </c>
      <c r="AQ167" t="s">
        <v>2901</v>
      </c>
      <c r="AR167" t="s">
        <v>2902</v>
      </c>
      <c r="AS167" t="s">
        <v>2901</v>
      </c>
      <c r="AU167" t="s">
        <v>4625</v>
      </c>
      <c r="AV167" s="3" t="s">
        <v>30057</v>
      </c>
      <c r="AW167" t="s">
        <v>32269</v>
      </c>
    </row>
    <row r="168" spans="2:49" x14ac:dyDescent="0.25">
      <c r="B168" t="s">
        <v>3087</v>
      </c>
      <c r="D168" s="3" t="s">
        <v>35310</v>
      </c>
      <c r="E168" t="s">
        <v>4626</v>
      </c>
      <c r="F168" s="3" t="s">
        <v>32268</v>
      </c>
      <c r="G168" s="3" t="s">
        <v>6146</v>
      </c>
      <c r="I168" s="6">
        <v>1.1993577999999978</v>
      </c>
      <c r="J168">
        <f t="shared" si="4"/>
        <v>2.9126228647353201</v>
      </c>
      <c r="K168">
        <f t="shared" si="5"/>
        <v>1.22286111474106E-3</v>
      </c>
      <c r="M168" t="s">
        <v>26</v>
      </c>
      <c r="N168">
        <v>8.1803410000000003</v>
      </c>
      <c r="O168">
        <v>8.1144400000000001</v>
      </c>
      <c r="P168">
        <v>7.8716520000000001</v>
      </c>
      <c r="Q168">
        <v>7.8369359999999997</v>
      </c>
      <c r="R168">
        <v>7.968108</v>
      </c>
      <c r="S168">
        <v>8.3326290000000007</v>
      </c>
      <c r="T168">
        <v>9.4264980000000005</v>
      </c>
      <c r="U168">
        <v>9.0527429999999995</v>
      </c>
      <c r="V168">
        <v>9.5196339999999999</v>
      </c>
      <c r="W168">
        <v>9.6367619999999992</v>
      </c>
      <c r="X168">
        <v>7.9942954000000004</v>
      </c>
      <c r="Y168">
        <v>9.1936531999999982</v>
      </c>
      <c r="Z168" s="6">
        <v>1.1993577999999978</v>
      </c>
      <c r="AA168" t="s">
        <v>26</v>
      </c>
      <c r="AB168">
        <v>0</v>
      </c>
      <c r="AC168">
        <v>323.31</v>
      </c>
      <c r="AD168">
        <v>383770000000</v>
      </c>
      <c r="AE168">
        <v>3093</v>
      </c>
      <c r="AF168">
        <v>57</v>
      </c>
      <c r="AG168">
        <v>57</v>
      </c>
      <c r="AH168">
        <v>57</v>
      </c>
      <c r="AI168">
        <v>762</v>
      </c>
      <c r="AJ168">
        <v>762</v>
      </c>
      <c r="AK168">
        <v>87.183999999999997</v>
      </c>
      <c r="AL168">
        <v>76.5</v>
      </c>
      <c r="AM168">
        <v>2.9126228647353201</v>
      </c>
      <c r="AN168">
        <v>-1.19935798645019</v>
      </c>
      <c r="AO168">
        <v>-4.88096625845691</v>
      </c>
      <c r="AP168" t="s">
        <v>3087</v>
      </c>
      <c r="AQ168" t="s">
        <v>3087</v>
      </c>
      <c r="AR168" t="s">
        <v>3088</v>
      </c>
      <c r="AS168" t="s">
        <v>3087</v>
      </c>
      <c r="AU168" t="s">
        <v>4626</v>
      </c>
      <c r="AV168" s="3" t="s">
        <v>30056</v>
      </c>
      <c r="AW168" t="s">
        <v>32268</v>
      </c>
    </row>
    <row r="169" spans="2:49" x14ac:dyDescent="0.25">
      <c r="B169" t="s">
        <v>2658</v>
      </c>
      <c r="D169" s="3" t="s">
        <v>34522</v>
      </c>
      <c r="E169" t="s">
        <v>4627</v>
      </c>
      <c r="F169" s="3" t="s">
        <v>32267</v>
      </c>
      <c r="G169" s="3" t="s">
        <v>6147</v>
      </c>
      <c r="I169" s="6">
        <v>1.19548988</v>
      </c>
      <c r="J169">
        <f t="shared" si="4"/>
        <v>1.8120801405868601</v>
      </c>
      <c r="K169">
        <f t="shared" si="5"/>
        <v>1.5414159884092957E-2</v>
      </c>
      <c r="M169" t="s">
        <v>26</v>
      </c>
      <c r="N169">
        <v>-0.1055258</v>
      </c>
      <c r="O169">
        <v>-0.14386170000000001</v>
      </c>
      <c r="P169">
        <v>-0.14065430000000001</v>
      </c>
      <c r="Q169">
        <v>-0.21431829999999999</v>
      </c>
      <c r="R169">
        <v>-0.14930599999999999</v>
      </c>
      <c r="S169">
        <v>-0.34679409999999999</v>
      </c>
      <c r="T169">
        <v>1.8548750000000001</v>
      </c>
      <c r="U169">
        <v>1.6549119999999999</v>
      </c>
      <c r="V169">
        <v>1.2131259999999999</v>
      </c>
      <c r="W169">
        <v>0.84766439999999998</v>
      </c>
      <c r="X169">
        <v>-0.15073322</v>
      </c>
      <c r="Y169">
        <v>1.04475666</v>
      </c>
      <c r="Z169" s="6">
        <v>1.19548988</v>
      </c>
      <c r="AA169" t="s">
        <v>26</v>
      </c>
      <c r="AB169">
        <v>0</v>
      </c>
      <c r="AC169">
        <v>263.18</v>
      </c>
      <c r="AD169">
        <v>2904100000</v>
      </c>
      <c r="AE169">
        <v>116</v>
      </c>
      <c r="AF169">
        <v>14</v>
      </c>
      <c r="AG169">
        <v>14</v>
      </c>
      <c r="AH169">
        <v>14</v>
      </c>
      <c r="AI169">
        <v>344</v>
      </c>
      <c r="AJ169">
        <v>344</v>
      </c>
      <c r="AK169">
        <v>38.988999999999997</v>
      </c>
      <c r="AL169">
        <v>50</v>
      </c>
      <c r="AM169">
        <v>1.8120801405868601</v>
      </c>
      <c r="AN169">
        <v>-1.1954896494746201</v>
      </c>
      <c r="AO169">
        <v>-3.0671610042561701</v>
      </c>
      <c r="AP169" t="s">
        <v>2658</v>
      </c>
      <c r="AQ169" t="s">
        <v>2658</v>
      </c>
      <c r="AR169" t="s">
        <v>2659</v>
      </c>
      <c r="AS169" t="s">
        <v>2658</v>
      </c>
      <c r="AU169" t="s">
        <v>4627</v>
      </c>
      <c r="AV169" s="3" t="s">
        <v>30055</v>
      </c>
      <c r="AW169" t="s">
        <v>32267</v>
      </c>
    </row>
    <row r="170" spans="2:49" x14ac:dyDescent="0.25">
      <c r="B170" t="s">
        <v>3031</v>
      </c>
      <c r="D170" s="3" t="s">
        <v>34523</v>
      </c>
      <c r="E170" t="s">
        <v>4628</v>
      </c>
      <c r="F170" s="3" t="s">
        <v>32266</v>
      </c>
      <c r="G170" s="3" t="s">
        <v>6148</v>
      </c>
      <c r="I170" s="6">
        <v>1.1949649999999998</v>
      </c>
      <c r="J170">
        <f t="shared" si="4"/>
        <v>2.91322248897034</v>
      </c>
      <c r="K170">
        <f t="shared" si="5"/>
        <v>1.2211738927638102E-3</v>
      </c>
      <c r="M170" t="s">
        <v>26</v>
      </c>
      <c r="N170">
        <v>5.2145390000000003</v>
      </c>
      <c r="O170">
        <v>5.1719799999999996</v>
      </c>
      <c r="P170">
        <v>5.1466409999999998</v>
      </c>
      <c r="Q170">
        <v>5.151688</v>
      </c>
      <c r="R170">
        <v>5.2012799999999997</v>
      </c>
      <c r="S170">
        <v>5.4710039999999998</v>
      </c>
      <c r="T170">
        <v>6.4105780000000001</v>
      </c>
      <c r="U170">
        <v>6.3632749999999998</v>
      </c>
      <c r="V170">
        <v>6.7857269999999996</v>
      </c>
      <c r="W170">
        <v>6.8303690000000001</v>
      </c>
      <c r="X170">
        <v>5.1772255999999999</v>
      </c>
      <c r="Y170">
        <v>6.3721905999999997</v>
      </c>
      <c r="Z170" s="6">
        <v>1.1949649999999998</v>
      </c>
      <c r="AA170" t="s">
        <v>26</v>
      </c>
      <c r="AB170">
        <v>0</v>
      </c>
      <c r="AC170">
        <v>323.31</v>
      </c>
      <c r="AD170">
        <v>57063000000</v>
      </c>
      <c r="AE170">
        <v>1299</v>
      </c>
      <c r="AF170">
        <v>58</v>
      </c>
      <c r="AG170">
        <v>58</v>
      </c>
      <c r="AH170">
        <v>58</v>
      </c>
      <c r="AI170">
        <v>806</v>
      </c>
      <c r="AJ170">
        <v>806</v>
      </c>
      <c r="AK170">
        <v>88.438000000000002</v>
      </c>
      <c r="AL170">
        <v>82.8</v>
      </c>
      <c r="AM170">
        <v>2.91322248897034</v>
      </c>
      <c r="AN170">
        <v>-1.1949649810791001</v>
      </c>
      <c r="AO170">
        <v>-4.8820566365076896</v>
      </c>
      <c r="AP170" t="s">
        <v>3031</v>
      </c>
      <c r="AQ170" t="s">
        <v>3031</v>
      </c>
      <c r="AR170" t="s">
        <v>3032</v>
      </c>
      <c r="AS170" t="s">
        <v>3031</v>
      </c>
      <c r="AU170" t="s">
        <v>4628</v>
      </c>
      <c r="AV170" s="3" t="s">
        <v>30054</v>
      </c>
      <c r="AW170" t="s">
        <v>32266</v>
      </c>
    </row>
    <row r="171" spans="2:49" x14ac:dyDescent="0.25">
      <c r="B171" t="s">
        <v>1184</v>
      </c>
      <c r="D171" s="3" t="s">
        <v>35421</v>
      </c>
      <c r="E171" t="s">
        <v>4629</v>
      </c>
      <c r="F171" s="3" t="s">
        <v>32265</v>
      </c>
      <c r="G171" s="3" t="s">
        <v>6149</v>
      </c>
      <c r="I171" s="6">
        <v>1.19361626</v>
      </c>
      <c r="J171">
        <f t="shared" si="4"/>
        <v>1.99689089225989</v>
      </c>
      <c r="K171">
        <f t="shared" si="5"/>
        <v>1.0071846719295108E-2</v>
      </c>
      <c r="M171" t="s">
        <v>26</v>
      </c>
      <c r="N171">
        <v>-2.7988580000000001</v>
      </c>
      <c r="O171">
        <v>-2.5172460000000001</v>
      </c>
      <c r="P171">
        <v>-1.801612</v>
      </c>
      <c r="Q171">
        <v>-2.0472510000000002</v>
      </c>
      <c r="R171">
        <v>-1.751225</v>
      </c>
      <c r="S171">
        <v>-1.962102</v>
      </c>
      <c r="T171">
        <v>-1.244067</v>
      </c>
      <c r="U171">
        <v>-0.86334370000000005</v>
      </c>
      <c r="V171">
        <v>-0.61923539999999999</v>
      </c>
      <c r="W171">
        <v>-0.2593626</v>
      </c>
      <c r="X171">
        <v>-2.1832384</v>
      </c>
      <c r="Y171">
        <v>-0.98962214000000004</v>
      </c>
      <c r="Z171" s="6">
        <v>1.19361626</v>
      </c>
      <c r="AA171" t="s">
        <v>26</v>
      </c>
      <c r="AB171">
        <v>0</v>
      </c>
      <c r="AC171">
        <v>92.192999999999998</v>
      </c>
      <c r="AD171">
        <v>692050000</v>
      </c>
      <c r="AE171">
        <v>56</v>
      </c>
      <c r="AF171">
        <v>12</v>
      </c>
      <c r="AG171">
        <v>12</v>
      </c>
      <c r="AH171">
        <v>12</v>
      </c>
      <c r="AI171">
        <v>349</v>
      </c>
      <c r="AJ171">
        <v>349</v>
      </c>
      <c r="AK171">
        <v>39.845999999999997</v>
      </c>
      <c r="AL171">
        <v>35.799999999999997</v>
      </c>
      <c r="AM171">
        <v>1.99689089225989</v>
      </c>
      <c r="AN171">
        <v>-1.19361628293991</v>
      </c>
      <c r="AO171">
        <v>-3.35056485353092</v>
      </c>
      <c r="AP171" t="s">
        <v>1184</v>
      </c>
      <c r="AQ171" t="s">
        <v>1184</v>
      </c>
      <c r="AR171" t="s">
        <v>1185</v>
      </c>
      <c r="AS171" t="s">
        <v>1184</v>
      </c>
      <c r="AU171" t="s">
        <v>4629</v>
      </c>
      <c r="AV171" s="3" t="s">
        <v>30053</v>
      </c>
      <c r="AW171" t="s">
        <v>32265</v>
      </c>
    </row>
    <row r="172" spans="2:49" x14ac:dyDescent="0.25">
      <c r="B172" t="s">
        <v>1204</v>
      </c>
      <c r="D172" s="3" t="s">
        <v>34588</v>
      </c>
      <c r="E172" t="s">
        <v>4630</v>
      </c>
      <c r="F172" s="3" t="s">
        <v>32264</v>
      </c>
      <c r="G172" s="3" t="s">
        <v>6150</v>
      </c>
      <c r="I172" s="6">
        <v>1.1930725999999998</v>
      </c>
      <c r="J172">
        <f t="shared" si="4"/>
        <v>2.1421754564696598</v>
      </c>
      <c r="K172">
        <f t="shared" si="5"/>
        <v>7.2081620811362155E-3</v>
      </c>
      <c r="M172" t="s">
        <v>26</v>
      </c>
      <c r="N172">
        <v>1.569272</v>
      </c>
      <c r="O172">
        <v>1.9142140000000001</v>
      </c>
      <c r="P172">
        <v>1.8709020000000001</v>
      </c>
      <c r="Q172">
        <v>1.7029829999999999</v>
      </c>
      <c r="R172">
        <v>2.383667</v>
      </c>
      <c r="S172">
        <v>2.0454129999999999</v>
      </c>
      <c r="T172">
        <v>3.0740029999999998</v>
      </c>
      <c r="U172">
        <v>3.036149</v>
      </c>
      <c r="V172">
        <v>3.3305940000000001</v>
      </c>
      <c r="W172">
        <v>3.920242</v>
      </c>
      <c r="X172">
        <v>1.8882075999999999</v>
      </c>
      <c r="Y172">
        <v>3.0812801999999997</v>
      </c>
      <c r="Z172" s="6">
        <v>1.1930725999999998</v>
      </c>
      <c r="AA172" t="s">
        <v>26</v>
      </c>
      <c r="AB172">
        <v>0</v>
      </c>
      <c r="AC172">
        <v>323.31</v>
      </c>
      <c r="AD172">
        <v>6728600000</v>
      </c>
      <c r="AE172">
        <v>246</v>
      </c>
      <c r="AF172">
        <v>27</v>
      </c>
      <c r="AG172">
        <v>27</v>
      </c>
      <c r="AH172">
        <v>27</v>
      </c>
      <c r="AI172">
        <v>729</v>
      </c>
      <c r="AJ172">
        <v>729</v>
      </c>
      <c r="AK172">
        <v>82.897000000000006</v>
      </c>
      <c r="AL172">
        <v>44.9</v>
      </c>
      <c r="AM172">
        <v>2.1421754564696598</v>
      </c>
      <c r="AN172">
        <v>-1.1930726766586299</v>
      </c>
      <c r="AO172">
        <v>-3.57810098933219</v>
      </c>
      <c r="AP172" t="s">
        <v>1204</v>
      </c>
      <c r="AQ172" t="s">
        <v>1204</v>
      </c>
      <c r="AR172" t="s">
        <v>1205</v>
      </c>
      <c r="AS172" t="s">
        <v>1204</v>
      </c>
      <c r="AU172" t="s">
        <v>4630</v>
      </c>
      <c r="AV172" s="3" t="s">
        <v>30052</v>
      </c>
      <c r="AW172" t="s">
        <v>32264</v>
      </c>
    </row>
    <row r="173" spans="2:49" x14ac:dyDescent="0.25">
      <c r="B173" t="s">
        <v>1605</v>
      </c>
      <c r="D173" s="3" t="s">
        <v>35451</v>
      </c>
      <c r="E173" t="s">
        <v>4631</v>
      </c>
      <c r="F173" s="3" t="s">
        <v>32263</v>
      </c>
      <c r="G173" s="3" t="s">
        <v>6000</v>
      </c>
      <c r="I173" s="6">
        <v>1.1859149800000002</v>
      </c>
      <c r="J173">
        <f t="shared" si="4"/>
        <v>1.7556141922324899</v>
      </c>
      <c r="K173">
        <f t="shared" si="5"/>
        <v>1.7554392629949955E-2</v>
      </c>
      <c r="M173" t="s">
        <v>26</v>
      </c>
      <c r="N173">
        <v>0.23518919999999999</v>
      </c>
      <c r="O173">
        <v>0.45599499999999998</v>
      </c>
      <c r="P173">
        <v>0.82791250000000005</v>
      </c>
      <c r="Q173">
        <v>0.97287170000000001</v>
      </c>
      <c r="R173">
        <v>1.189459</v>
      </c>
      <c r="S173">
        <v>0.65084929999999996</v>
      </c>
      <c r="T173">
        <v>1.6137170000000001</v>
      </c>
      <c r="U173">
        <v>2.3533620000000002</v>
      </c>
      <c r="V173">
        <v>2.556759</v>
      </c>
      <c r="W173">
        <v>2.436315</v>
      </c>
      <c r="X173">
        <v>0.73628548000000005</v>
      </c>
      <c r="Y173">
        <v>1.9222004600000002</v>
      </c>
      <c r="Z173" s="6">
        <v>1.1859149800000002</v>
      </c>
      <c r="AA173" t="s">
        <v>26</v>
      </c>
      <c r="AB173">
        <v>0</v>
      </c>
      <c r="AC173">
        <v>323.31</v>
      </c>
      <c r="AD173">
        <v>5285300000</v>
      </c>
      <c r="AE173">
        <v>164</v>
      </c>
      <c r="AF173">
        <v>27</v>
      </c>
      <c r="AG173">
        <v>27</v>
      </c>
      <c r="AH173">
        <v>27</v>
      </c>
      <c r="AI173">
        <v>387</v>
      </c>
      <c r="AJ173">
        <v>387</v>
      </c>
      <c r="AK173">
        <v>42.79</v>
      </c>
      <c r="AL173">
        <v>86.6</v>
      </c>
      <c r="AM173">
        <v>1.7556141922324899</v>
      </c>
      <c r="AN173">
        <v>-1.1859150439500801</v>
      </c>
      <c r="AO173">
        <v>-2.9817157221614501</v>
      </c>
      <c r="AP173" t="s">
        <v>1605</v>
      </c>
      <c r="AQ173" t="s">
        <v>1605</v>
      </c>
      <c r="AR173" t="s">
        <v>1606</v>
      </c>
      <c r="AS173" t="s">
        <v>1605</v>
      </c>
      <c r="AU173" t="s">
        <v>4631</v>
      </c>
      <c r="AV173" s="3" t="s">
        <v>30051</v>
      </c>
      <c r="AW173" t="s">
        <v>32263</v>
      </c>
    </row>
    <row r="174" spans="2:49" x14ac:dyDescent="0.25">
      <c r="B174" t="s">
        <v>1701</v>
      </c>
      <c r="D174" s="3" t="s">
        <v>35812</v>
      </c>
      <c r="E174" t="s">
        <v>4632</v>
      </c>
      <c r="F174" s="3" t="s">
        <v>32262</v>
      </c>
      <c r="G174" s="3" t="s">
        <v>6075</v>
      </c>
      <c r="I174" s="6">
        <v>1.1829165999999995</v>
      </c>
      <c r="J174">
        <f t="shared" si="4"/>
        <v>2.46619949376618</v>
      </c>
      <c r="K174">
        <f t="shared" si="5"/>
        <v>3.4182238986147986E-3</v>
      </c>
      <c r="M174" t="s">
        <v>26</v>
      </c>
      <c r="N174">
        <v>-3.1841240000000002</v>
      </c>
      <c r="O174">
        <v>-3.8968099999999999</v>
      </c>
      <c r="P174">
        <v>-3.9085540000000001</v>
      </c>
      <c r="Q174">
        <v>-3.6848290000000001</v>
      </c>
      <c r="R174">
        <v>-4.0615839999999999</v>
      </c>
      <c r="S174">
        <v>-3.469401</v>
      </c>
      <c r="T174">
        <v>-2.6142409999999998</v>
      </c>
      <c r="U174">
        <v>-2.2857970000000001</v>
      </c>
      <c r="V174">
        <v>-2.4062800000000002</v>
      </c>
      <c r="W174">
        <v>-2.0455990000000002</v>
      </c>
      <c r="X174">
        <v>-3.7471801999999999</v>
      </c>
      <c r="Y174">
        <v>-2.5642636000000003</v>
      </c>
      <c r="Z174" s="6">
        <v>1.1829165999999995</v>
      </c>
      <c r="AA174" t="s">
        <v>26</v>
      </c>
      <c r="AB174">
        <v>0</v>
      </c>
      <c r="AC174">
        <v>12.77</v>
      </c>
      <c r="AD174">
        <v>176710000</v>
      </c>
      <c r="AE174">
        <v>24</v>
      </c>
      <c r="AF174">
        <v>4</v>
      </c>
      <c r="AG174">
        <v>4</v>
      </c>
      <c r="AH174">
        <v>4</v>
      </c>
      <c r="AI174">
        <v>375</v>
      </c>
      <c r="AJ174">
        <v>375</v>
      </c>
      <c r="AK174">
        <v>42.804000000000002</v>
      </c>
      <c r="AL174">
        <v>12.3</v>
      </c>
      <c r="AM174">
        <v>2.46619949376618</v>
      </c>
      <c r="AN174">
        <v>-1.1829170703887899</v>
      </c>
      <c r="AO174">
        <v>-4.1041276067756502</v>
      </c>
      <c r="AP174" t="s">
        <v>1701</v>
      </c>
      <c r="AQ174" t="s">
        <v>1701</v>
      </c>
      <c r="AR174" t="s">
        <v>1702</v>
      </c>
      <c r="AS174" t="s">
        <v>1701</v>
      </c>
      <c r="AU174" t="s">
        <v>4632</v>
      </c>
      <c r="AV174" s="3" t="s">
        <v>30050</v>
      </c>
      <c r="AW174" t="s">
        <v>32262</v>
      </c>
    </row>
    <row r="175" spans="2:49" x14ac:dyDescent="0.25">
      <c r="B175" t="s">
        <v>3314</v>
      </c>
      <c r="D175" s="3" t="s">
        <v>34957</v>
      </c>
      <c r="E175" t="s">
        <v>4633</v>
      </c>
      <c r="F175" s="3" t="s">
        <v>32261</v>
      </c>
      <c r="G175" s="3" t="s">
        <v>6153</v>
      </c>
      <c r="I175" s="6">
        <v>1.1798241249999999</v>
      </c>
      <c r="J175">
        <f t="shared" si="4"/>
        <v>2.1385115670554899</v>
      </c>
      <c r="K175">
        <f t="shared" si="5"/>
        <v>7.2692303799392526E-3</v>
      </c>
      <c r="M175" t="s">
        <v>26</v>
      </c>
      <c r="N175">
        <v>-2.8466070000000001</v>
      </c>
      <c r="O175">
        <v>-2.0092340000000002</v>
      </c>
      <c r="P175">
        <v>-1.8674770000000001</v>
      </c>
      <c r="Q175">
        <v>-1.509377</v>
      </c>
      <c r="R175">
        <v>-2.0808689999999999</v>
      </c>
      <c r="S175" t="s">
        <v>27</v>
      </c>
      <c r="T175">
        <v>-0.78814110000000004</v>
      </c>
      <c r="U175">
        <v>-0.8075386</v>
      </c>
      <c r="V175">
        <v>-1.4958979999999999</v>
      </c>
      <c r="W175">
        <v>-0.43997700000000001</v>
      </c>
      <c r="X175">
        <v>-2.0627127999999999</v>
      </c>
      <c r="Y175">
        <v>-0.88288867500000001</v>
      </c>
      <c r="Z175" s="6">
        <v>1.1798241249999999</v>
      </c>
      <c r="AA175" t="s">
        <v>26</v>
      </c>
      <c r="AB175">
        <v>0</v>
      </c>
      <c r="AC175">
        <v>99.674999999999997</v>
      </c>
      <c r="AD175">
        <v>613350000</v>
      </c>
      <c r="AE175">
        <v>47</v>
      </c>
      <c r="AF175">
        <v>8</v>
      </c>
      <c r="AG175">
        <v>8</v>
      </c>
      <c r="AH175">
        <v>8</v>
      </c>
      <c r="AI175">
        <v>366</v>
      </c>
      <c r="AJ175">
        <v>366</v>
      </c>
      <c r="AK175">
        <v>41.018999999999998</v>
      </c>
      <c r="AL175">
        <v>34.200000000000003</v>
      </c>
      <c r="AM175">
        <v>2.1385115670554899</v>
      </c>
      <c r="AN175">
        <v>-1.1798243194818501</v>
      </c>
      <c r="AO175">
        <v>-3.7393216349365899</v>
      </c>
      <c r="AP175" t="s">
        <v>3314</v>
      </c>
      <c r="AQ175" t="s">
        <v>3314</v>
      </c>
      <c r="AR175" t="s">
        <v>3315</v>
      </c>
      <c r="AS175" t="s">
        <v>3314</v>
      </c>
      <c r="AU175" t="s">
        <v>4633</v>
      </c>
      <c r="AV175" s="3" t="s">
        <v>30049</v>
      </c>
      <c r="AW175" t="s">
        <v>32261</v>
      </c>
    </row>
    <row r="176" spans="2:49" x14ac:dyDescent="0.25">
      <c r="B176" t="s">
        <v>2519</v>
      </c>
      <c r="D176" s="3" t="s">
        <v>35803</v>
      </c>
      <c r="E176" t="s">
        <v>4634</v>
      </c>
      <c r="F176" s="3" t="s">
        <v>32260</v>
      </c>
      <c r="G176" s="3" t="s">
        <v>6154</v>
      </c>
      <c r="I176" s="6">
        <v>1.1766240420000003</v>
      </c>
      <c r="J176">
        <f t="shared" si="4"/>
        <v>3.7759707717408499</v>
      </c>
      <c r="K176">
        <f t="shared" si="5"/>
        <v>1.6750556044028967E-4</v>
      </c>
      <c r="M176" t="s">
        <v>26</v>
      </c>
      <c r="N176">
        <v>0.28625089999999997</v>
      </c>
      <c r="O176">
        <v>5.2984789999999997E-2</v>
      </c>
      <c r="P176">
        <v>0.80393009999999998</v>
      </c>
      <c r="Q176">
        <v>0.51068219999999998</v>
      </c>
      <c r="R176">
        <v>0.78684779999999999</v>
      </c>
      <c r="S176">
        <v>1.3649929999999999</v>
      </c>
      <c r="T176">
        <v>1.5388740000000001</v>
      </c>
      <c r="U176">
        <v>1.728148</v>
      </c>
      <c r="V176">
        <v>1.7068620000000001</v>
      </c>
      <c r="W176">
        <v>1.984939</v>
      </c>
      <c r="X176">
        <v>0.48813915799999996</v>
      </c>
      <c r="Y176">
        <v>1.6647632000000001</v>
      </c>
      <c r="Z176" s="6">
        <v>1.1766240420000003</v>
      </c>
      <c r="AA176" t="s">
        <v>26</v>
      </c>
      <c r="AB176">
        <v>0</v>
      </c>
      <c r="AC176">
        <v>317.77</v>
      </c>
      <c r="AD176">
        <v>2868700000</v>
      </c>
      <c r="AE176">
        <v>218</v>
      </c>
      <c r="AF176">
        <v>28</v>
      </c>
      <c r="AG176">
        <v>28</v>
      </c>
      <c r="AH176">
        <v>28</v>
      </c>
      <c r="AI176">
        <v>487</v>
      </c>
      <c r="AJ176">
        <v>487</v>
      </c>
      <c r="AK176">
        <v>56.097000000000001</v>
      </c>
      <c r="AL176">
        <v>69.8</v>
      </c>
      <c r="AM176">
        <v>3.7759707717408499</v>
      </c>
      <c r="AN176">
        <v>-1.17662413492799</v>
      </c>
      <c r="AO176">
        <v>-6.6107193833041498</v>
      </c>
      <c r="AP176" t="s">
        <v>2519</v>
      </c>
      <c r="AQ176" t="s">
        <v>2519</v>
      </c>
      <c r="AR176" t="s">
        <v>2520</v>
      </c>
      <c r="AS176" t="s">
        <v>2519</v>
      </c>
      <c r="AU176" t="s">
        <v>4634</v>
      </c>
      <c r="AV176" s="3" t="s">
        <v>30048</v>
      </c>
      <c r="AW176" t="s">
        <v>32260</v>
      </c>
    </row>
    <row r="177" spans="1:49" x14ac:dyDescent="0.25">
      <c r="B177" t="s">
        <v>2979</v>
      </c>
      <c r="D177" s="3" t="e">
        <v>#N/A</v>
      </c>
      <c r="E177" t="s">
        <v>4635</v>
      </c>
      <c r="F177" s="3" t="s">
        <v>32259</v>
      </c>
      <c r="G177" s="3" t="s">
        <v>6155</v>
      </c>
      <c r="I177" s="6">
        <v>1.1721534569999998</v>
      </c>
      <c r="J177">
        <f t="shared" si="4"/>
        <v>2.3848927489891101</v>
      </c>
      <c r="K177">
        <f t="shared" si="5"/>
        <v>4.1219930103385798E-3</v>
      </c>
      <c r="M177" t="s">
        <v>26</v>
      </c>
      <c r="N177">
        <v>-1.675224</v>
      </c>
      <c r="O177">
        <v>-1.7958480000000001</v>
      </c>
      <c r="P177">
        <v>-0.97072820000000004</v>
      </c>
      <c r="Q177">
        <v>-1.535347</v>
      </c>
      <c r="R177">
        <v>-1.059995</v>
      </c>
      <c r="S177">
        <v>-1.1843360000000001</v>
      </c>
      <c r="T177">
        <v>-0.19649939999999999</v>
      </c>
      <c r="U177">
        <v>0.16761000000000001</v>
      </c>
      <c r="V177">
        <v>3.112535E-2</v>
      </c>
      <c r="W177">
        <v>5.7251350000000001E-3</v>
      </c>
      <c r="X177">
        <v>-1.4074284399999999</v>
      </c>
      <c r="Y177">
        <v>-0.23527498299999999</v>
      </c>
      <c r="Z177" s="6">
        <v>1.1721534569999998</v>
      </c>
      <c r="AA177" t="s">
        <v>26</v>
      </c>
      <c r="AB177">
        <v>0</v>
      </c>
      <c r="AC177">
        <v>95.87</v>
      </c>
      <c r="AD177">
        <v>699290000</v>
      </c>
      <c r="AE177">
        <v>92</v>
      </c>
      <c r="AF177">
        <v>10</v>
      </c>
      <c r="AG177">
        <v>10</v>
      </c>
      <c r="AH177">
        <v>10</v>
      </c>
      <c r="AI177">
        <v>488</v>
      </c>
      <c r="AJ177">
        <v>488</v>
      </c>
      <c r="AK177">
        <v>55.146000000000001</v>
      </c>
      <c r="AL177">
        <v>28.1</v>
      </c>
      <c r="AM177">
        <v>2.3848927489891101</v>
      </c>
      <c r="AN177">
        <v>-1.17215347709134</v>
      </c>
      <c r="AO177">
        <v>-3.96946936920668</v>
      </c>
      <c r="AP177" t="s">
        <v>2979</v>
      </c>
      <c r="AQ177" t="s">
        <v>2979</v>
      </c>
      <c r="AR177" t="s">
        <v>2980</v>
      </c>
      <c r="AS177" t="s">
        <v>2979</v>
      </c>
      <c r="AU177" t="s">
        <v>4635</v>
      </c>
      <c r="AV177" s="3" t="s">
        <v>30047</v>
      </c>
      <c r="AW177" t="s">
        <v>32259</v>
      </c>
    </row>
    <row r="178" spans="1:49" x14ac:dyDescent="0.25">
      <c r="B178" t="s">
        <v>1196</v>
      </c>
      <c r="D178" s="3" t="s">
        <v>34529</v>
      </c>
      <c r="E178" t="s">
        <v>4636</v>
      </c>
      <c r="F178" s="3" t="s">
        <v>32258</v>
      </c>
      <c r="G178" s="3" t="s">
        <v>6156</v>
      </c>
      <c r="I178" s="6">
        <v>1.1718743850000002</v>
      </c>
      <c r="J178">
        <f t="shared" si="4"/>
        <v>1.55932638611467</v>
      </c>
      <c r="K178">
        <f t="shared" si="5"/>
        <v>2.7585039735609451E-2</v>
      </c>
      <c r="M178" t="s">
        <v>26</v>
      </c>
      <c r="N178">
        <v>-1.402223</v>
      </c>
      <c r="O178">
        <v>-0.1777117</v>
      </c>
      <c r="P178">
        <v>0.72958769999999995</v>
      </c>
      <c r="Q178">
        <v>-0.2932862</v>
      </c>
      <c r="R178">
        <v>0.24647189999999999</v>
      </c>
      <c r="S178" t="s">
        <v>27</v>
      </c>
      <c r="T178">
        <v>0.58592429999999995</v>
      </c>
      <c r="U178">
        <v>1.1153120000000001</v>
      </c>
      <c r="V178">
        <v>0.98910220000000004</v>
      </c>
      <c r="W178">
        <v>1.2794300000000001</v>
      </c>
      <c r="X178">
        <v>-0.17943226000000001</v>
      </c>
      <c r="Y178">
        <v>0.99244212500000006</v>
      </c>
      <c r="Z178" s="6">
        <v>1.1718743850000002</v>
      </c>
      <c r="AA178" t="s">
        <v>26</v>
      </c>
      <c r="AB178">
        <v>0</v>
      </c>
      <c r="AC178">
        <v>288.05</v>
      </c>
      <c r="AD178">
        <v>2628800000</v>
      </c>
      <c r="AE178">
        <v>62</v>
      </c>
      <c r="AF178">
        <v>9</v>
      </c>
      <c r="AG178">
        <v>9</v>
      </c>
      <c r="AH178">
        <v>9</v>
      </c>
      <c r="AI178">
        <v>253</v>
      </c>
      <c r="AJ178">
        <v>253</v>
      </c>
      <c r="AK178">
        <v>28.25</v>
      </c>
      <c r="AL178">
        <v>50.6</v>
      </c>
      <c r="AM178">
        <v>1.55932638611467</v>
      </c>
      <c r="AN178">
        <v>-1.17187444865704</v>
      </c>
      <c r="AO178">
        <v>-2.77274010941303</v>
      </c>
      <c r="AP178" t="s">
        <v>1196</v>
      </c>
      <c r="AQ178" t="s">
        <v>1196</v>
      </c>
      <c r="AR178" t="s">
        <v>1197</v>
      </c>
      <c r="AS178" t="s">
        <v>1196</v>
      </c>
      <c r="AU178" t="s">
        <v>4636</v>
      </c>
      <c r="AV178" s="3" t="s">
        <v>30046</v>
      </c>
      <c r="AW178" t="s">
        <v>32258</v>
      </c>
    </row>
    <row r="179" spans="1:49" x14ac:dyDescent="0.25">
      <c r="B179" t="s">
        <v>1876</v>
      </c>
      <c r="D179" s="3" t="s">
        <v>34654</v>
      </c>
      <c r="E179" t="s">
        <v>4637</v>
      </c>
      <c r="F179" s="3" t="s">
        <v>32257</v>
      </c>
      <c r="G179" s="3" t="s">
        <v>6157</v>
      </c>
      <c r="I179" s="6">
        <v>1.1715190400000002</v>
      </c>
      <c r="J179">
        <f t="shared" si="4"/>
        <v>2.2462105398141601</v>
      </c>
      <c r="K179">
        <f t="shared" si="5"/>
        <v>5.6726953450228438E-3</v>
      </c>
      <c r="M179" t="s">
        <v>26</v>
      </c>
      <c r="N179">
        <v>-3.7308159999999999</v>
      </c>
      <c r="O179">
        <v>-2.8612829999999998</v>
      </c>
      <c r="P179">
        <v>-2.5704379999999998</v>
      </c>
      <c r="Q179">
        <v>-2.4506389999999998</v>
      </c>
      <c r="R179">
        <v>-2.5199799999999999</v>
      </c>
      <c r="S179">
        <v>-2.2250800000000002</v>
      </c>
      <c r="T179">
        <v>-1.87398</v>
      </c>
      <c r="U179">
        <v>-0.99576580000000003</v>
      </c>
      <c r="V179">
        <v>-1.6964619999999999</v>
      </c>
      <c r="W179">
        <v>-1.484273</v>
      </c>
      <c r="X179">
        <v>-2.8266312</v>
      </c>
      <c r="Y179">
        <v>-1.6551121599999998</v>
      </c>
      <c r="Z179" s="6">
        <v>1.1715190400000002</v>
      </c>
      <c r="AA179" t="s">
        <v>26</v>
      </c>
      <c r="AB179">
        <v>0</v>
      </c>
      <c r="AC179">
        <v>32.991</v>
      </c>
      <c r="AD179">
        <v>377150000</v>
      </c>
      <c r="AE179">
        <v>23</v>
      </c>
      <c r="AF179">
        <v>8</v>
      </c>
      <c r="AG179">
        <v>8</v>
      </c>
      <c r="AH179">
        <v>8</v>
      </c>
      <c r="AI179">
        <v>326</v>
      </c>
      <c r="AJ179">
        <v>326</v>
      </c>
      <c r="AK179">
        <v>36.243000000000002</v>
      </c>
      <c r="AL179">
        <v>38</v>
      </c>
      <c r="AM179">
        <v>2.2462105398141601</v>
      </c>
      <c r="AN179">
        <v>-1.1715190410614</v>
      </c>
      <c r="AO179">
        <v>-3.7440080621749399</v>
      </c>
      <c r="AP179" t="s">
        <v>1876</v>
      </c>
      <c r="AQ179" t="s">
        <v>1876</v>
      </c>
      <c r="AR179" t="s">
        <v>1877</v>
      </c>
      <c r="AS179" t="s">
        <v>1876</v>
      </c>
      <c r="AU179" t="s">
        <v>4637</v>
      </c>
      <c r="AV179" s="3" t="s">
        <v>30045</v>
      </c>
      <c r="AW179" t="s">
        <v>32257</v>
      </c>
    </row>
    <row r="180" spans="1:49" x14ac:dyDescent="0.25">
      <c r="A180" s="7" t="s">
        <v>2279</v>
      </c>
      <c r="B180" t="s">
        <v>2279</v>
      </c>
      <c r="D180" s="3" t="s">
        <v>35732</v>
      </c>
      <c r="E180" t="s">
        <v>4638</v>
      </c>
      <c r="F180" s="3" t="s">
        <v>32256</v>
      </c>
      <c r="G180" s="3" t="e">
        <v>#N/A</v>
      </c>
      <c r="I180" s="6">
        <v>1.1711086000000002</v>
      </c>
      <c r="J180">
        <f t="shared" si="4"/>
        <v>2.35110614984792</v>
      </c>
      <c r="K180">
        <f t="shared" si="5"/>
        <v>4.4554733482814381E-3</v>
      </c>
      <c r="M180" t="s">
        <v>26</v>
      </c>
      <c r="N180">
        <v>2.551291</v>
      </c>
      <c r="O180">
        <v>2.430517</v>
      </c>
      <c r="P180">
        <v>2.820646</v>
      </c>
      <c r="Q180">
        <v>2.9238270000000002</v>
      </c>
      <c r="R180">
        <v>3.0846300000000002</v>
      </c>
      <c r="S180">
        <v>3.1185290000000001</v>
      </c>
      <c r="T180">
        <v>3.9500609999999998</v>
      </c>
      <c r="U180">
        <v>3.5535580000000002</v>
      </c>
      <c r="V180">
        <v>4.5041789999999997</v>
      </c>
      <c r="W180">
        <v>4.540127</v>
      </c>
      <c r="X180">
        <v>2.7621822000000003</v>
      </c>
      <c r="Y180">
        <v>3.9332908000000004</v>
      </c>
      <c r="Z180" s="6">
        <v>1.1711086000000002</v>
      </c>
      <c r="AA180" t="s">
        <v>26</v>
      </c>
      <c r="AB180">
        <v>0</v>
      </c>
      <c r="AC180">
        <v>323.31</v>
      </c>
      <c r="AD180">
        <v>9085100000</v>
      </c>
      <c r="AE180">
        <v>459</v>
      </c>
      <c r="AF180">
        <v>53</v>
      </c>
      <c r="AG180">
        <v>53</v>
      </c>
      <c r="AH180">
        <v>53</v>
      </c>
      <c r="AI180">
        <v>1219</v>
      </c>
      <c r="AJ180">
        <v>1219</v>
      </c>
      <c r="AK180">
        <v>140.71</v>
      </c>
      <c r="AL180">
        <v>51</v>
      </c>
      <c r="AM180">
        <v>2.35110614984792</v>
      </c>
      <c r="AN180">
        <v>-1.17110872268677</v>
      </c>
      <c r="AO180">
        <v>-3.9140638863332202</v>
      </c>
      <c r="AP180" t="s">
        <v>2279</v>
      </c>
      <c r="AQ180" t="s">
        <v>2279</v>
      </c>
      <c r="AR180" t="s">
        <v>2280</v>
      </c>
      <c r="AS180" t="s">
        <v>2279</v>
      </c>
      <c r="AU180" t="s">
        <v>4638</v>
      </c>
      <c r="AV180" s="3" t="s">
        <v>30044</v>
      </c>
      <c r="AW180" t="s">
        <v>32256</v>
      </c>
    </row>
    <row r="181" spans="1:49" x14ac:dyDescent="0.25">
      <c r="A181" s="7" t="s">
        <v>1902</v>
      </c>
      <c r="B181" t="s">
        <v>1902</v>
      </c>
      <c r="D181" s="3" t="e">
        <v>#N/A</v>
      </c>
      <c r="E181" t="s">
        <v>4487</v>
      </c>
      <c r="F181" s="3" t="s">
        <v>32255</v>
      </c>
      <c r="G181" s="3" t="e">
        <v>#N/A</v>
      </c>
      <c r="I181" s="6">
        <v>1.1691834249999999</v>
      </c>
      <c r="J181">
        <f t="shared" si="4"/>
        <v>2.2019273298646702</v>
      </c>
      <c r="K181">
        <f t="shared" si="5"/>
        <v>6.2816346009041731E-3</v>
      </c>
      <c r="M181" t="s">
        <v>26</v>
      </c>
      <c r="N181">
        <v>-2.876287</v>
      </c>
      <c r="O181">
        <v>-3.0568390000000001</v>
      </c>
      <c r="P181">
        <v>-2.1681759999999999</v>
      </c>
      <c r="Q181">
        <v>-2.640873</v>
      </c>
      <c r="R181">
        <v>-2.1185139999999998</v>
      </c>
      <c r="S181" t="s">
        <v>27</v>
      </c>
      <c r="T181">
        <v>-1.9193739999999999</v>
      </c>
      <c r="U181">
        <v>-1.616322</v>
      </c>
      <c r="V181">
        <v>-1.315523</v>
      </c>
      <c r="W181">
        <v>-0.76059849999999996</v>
      </c>
      <c r="X181">
        <v>-2.5721377999999997</v>
      </c>
      <c r="Y181">
        <v>-1.4029543749999998</v>
      </c>
      <c r="Z181" s="6">
        <v>1.1691834249999999</v>
      </c>
      <c r="AA181" t="s">
        <v>26</v>
      </c>
      <c r="AB181">
        <v>0</v>
      </c>
      <c r="AC181">
        <v>43.152000000000001</v>
      </c>
      <c r="AD181">
        <v>391260000</v>
      </c>
      <c r="AE181">
        <v>30</v>
      </c>
      <c r="AF181">
        <v>6</v>
      </c>
      <c r="AG181">
        <v>6</v>
      </c>
      <c r="AH181">
        <v>6</v>
      </c>
      <c r="AI181">
        <v>236</v>
      </c>
      <c r="AJ181">
        <v>236</v>
      </c>
      <c r="AK181">
        <v>28.245999999999999</v>
      </c>
      <c r="AL181">
        <v>27.1</v>
      </c>
      <c r="AM181">
        <v>2.2019273298646702</v>
      </c>
      <c r="AN181">
        <v>-1.1691834121942499</v>
      </c>
      <c r="AO181">
        <v>-3.85132710240158</v>
      </c>
      <c r="AP181" t="s">
        <v>1902</v>
      </c>
      <c r="AQ181" t="s">
        <v>1902</v>
      </c>
      <c r="AR181" t="s">
        <v>1903</v>
      </c>
      <c r="AS181" t="s">
        <v>1902</v>
      </c>
      <c r="AU181" t="s">
        <v>4487</v>
      </c>
      <c r="AV181" s="3" t="s">
        <v>30043</v>
      </c>
      <c r="AW181" t="s">
        <v>32255</v>
      </c>
    </row>
    <row r="182" spans="1:49" x14ac:dyDescent="0.25">
      <c r="B182" t="s">
        <v>1841</v>
      </c>
      <c r="D182" s="3" t="s">
        <v>35769</v>
      </c>
      <c r="E182" t="s">
        <v>4639</v>
      </c>
      <c r="F182" s="3" t="s">
        <v>32254</v>
      </c>
      <c r="G182" s="3" t="s">
        <v>6160</v>
      </c>
      <c r="I182" s="6">
        <v>1.1683066000000002</v>
      </c>
      <c r="J182">
        <f t="shared" si="4"/>
        <v>2.7245241646829599</v>
      </c>
      <c r="K182">
        <f t="shared" si="5"/>
        <v>1.8857140431060081E-3</v>
      </c>
      <c r="M182" t="s">
        <v>26</v>
      </c>
      <c r="N182">
        <v>3.8885589999999999</v>
      </c>
      <c r="O182">
        <v>4.0239669999999998</v>
      </c>
      <c r="P182">
        <v>4.2352550000000004</v>
      </c>
      <c r="Q182">
        <v>3.9111829999999999</v>
      </c>
      <c r="R182">
        <v>4.0460479999999999</v>
      </c>
      <c r="S182">
        <v>4.2374289999999997</v>
      </c>
      <c r="T182">
        <v>5.1848429999999999</v>
      </c>
      <c r="U182">
        <v>5.3579920000000003</v>
      </c>
      <c r="V182">
        <v>5.5692069999999996</v>
      </c>
      <c r="W182">
        <v>5.5970740000000001</v>
      </c>
      <c r="X182">
        <v>4.0210023999999995</v>
      </c>
      <c r="Y182">
        <v>5.1893089999999997</v>
      </c>
      <c r="Z182" s="6">
        <v>1.1683066000000002</v>
      </c>
      <c r="AA182" t="s">
        <v>26</v>
      </c>
      <c r="AB182">
        <v>0</v>
      </c>
      <c r="AC182">
        <v>323.31</v>
      </c>
      <c r="AD182">
        <v>34354000000</v>
      </c>
      <c r="AE182">
        <v>697</v>
      </c>
      <c r="AF182">
        <v>29</v>
      </c>
      <c r="AG182">
        <v>29</v>
      </c>
      <c r="AH182">
        <v>29</v>
      </c>
      <c r="AI182">
        <v>505</v>
      </c>
      <c r="AJ182">
        <v>505</v>
      </c>
      <c r="AK182">
        <v>58.97</v>
      </c>
      <c r="AL182">
        <v>55.8</v>
      </c>
      <c r="AM182">
        <v>2.7245241646829599</v>
      </c>
      <c r="AN182">
        <v>-1.16830620765686</v>
      </c>
      <c r="AO182">
        <v>-4.5454137593779897</v>
      </c>
      <c r="AP182" t="s">
        <v>1841</v>
      </c>
      <c r="AQ182" t="s">
        <v>1841</v>
      </c>
      <c r="AR182" t="s">
        <v>1842</v>
      </c>
      <c r="AS182" t="s">
        <v>1841</v>
      </c>
      <c r="AU182" t="s">
        <v>4639</v>
      </c>
      <c r="AV182" s="3" t="s">
        <v>30042</v>
      </c>
      <c r="AW182" t="s">
        <v>32254</v>
      </c>
    </row>
    <row r="183" spans="1:49" x14ac:dyDescent="0.25">
      <c r="B183" t="s">
        <v>3500</v>
      </c>
      <c r="D183" s="3" t="e">
        <v>#N/A</v>
      </c>
      <c r="E183" t="s">
        <v>4640</v>
      </c>
      <c r="F183" s="3" t="s">
        <v>32253</v>
      </c>
      <c r="G183" s="3" t="s">
        <v>6161</v>
      </c>
      <c r="I183" s="6">
        <v>1.1629552280000002</v>
      </c>
      <c r="J183">
        <f t="shared" si="4"/>
        <v>3.78700838012174</v>
      </c>
      <c r="K183">
        <f t="shared" si="5"/>
        <v>1.6330204369204016E-4</v>
      </c>
      <c r="M183" t="s">
        <v>26</v>
      </c>
      <c r="N183">
        <v>-1.2367060000000001</v>
      </c>
      <c r="O183">
        <v>-1.4512080000000001</v>
      </c>
      <c r="P183">
        <v>-1.19469</v>
      </c>
      <c r="Q183">
        <v>-0.82942519999999997</v>
      </c>
      <c r="R183">
        <v>-1.0624450000000001</v>
      </c>
      <c r="S183">
        <v>-0.478545</v>
      </c>
      <c r="T183">
        <v>0.2058401</v>
      </c>
      <c r="U183">
        <v>5.9018599999999997E-2</v>
      </c>
      <c r="V183">
        <v>-9.3298359999999997E-2</v>
      </c>
      <c r="W183">
        <v>0.3472866</v>
      </c>
      <c r="X183">
        <v>-1.1548948400000001</v>
      </c>
      <c r="Y183">
        <v>8.0603879999999965E-3</v>
      </c>
      <c r="Z183" s="6">
        <v>1.1629552280000002</v>
      </c>
      <c r="AA183" t="s">
        <v>26</v>
      </c>
      <c r="AB183">
        <v>0</v>
      </c>
      <c r="AC183">
        <v>87.881</v>
      </c>
      <c r="AD183">
        <v>836490000</v>
      </c>
      <c r="AE183">
        <v>64</v>
      </c>
      <c r="AF183">
        <v>11</v>
      </c>
      <c r="AG183">
        <v>11</v>
      </c>
      <c r="AH183">
        <v>11</v>
      </c>
      <c r="AI183">
        <v>423</v>
      </c>
      <c r="AJ183">
        <v>423</v>
      </c>
      <c r="AK183">
        <v>46.210999999999999</v>
      </c>
      <c r="AL183">
        <v>38.1</v>
      </c>
      <c r="AM183">
        <v>3.78700838012174</v>
      </c>
      <c r="AN183">
        <v>-1.1629550352692599</v>
      </c>
      <c r="AO183">
        <v>-6.6351627874338499</v>
      </c>
      <c r="AP183" t="s">
        <v>3500</v>
      </c>
      <c r="AQ183" t="s">
        <v>3500</v>
      </c>
      <c r="AR183" t="s">
        <v>3501</v>
      </c>
      <c r="AS183" t="s">
        <v>3500</v>
      </c>
      <c r="AU183" t="s">
        <v>4640</v>
      </c>
      <c r="AV183" s="3" t="s">
        <v>30041</v>
      </c>
      <c r="AW183" t="s">
        <v>32253</v>
      </c>
    </row>
    <row r="184" spans="1:49" x14ac:dyDescent="0.25">
      <c r="B184" t="s">
        <v>2975</v>
      </c>
      <c r="D184" s="3" t="s">
        <v>35374</v>
      </c>
      <c r="E184" t="s">
        <v>4641</v>
      </c>
      <c r="F184" s="3" t="s">
        <v>32252</v>
      </c>
      <c r="G184" s="3" t="s">
        <v>6162</v>
      </c>
      <c r="I184" s="6">
        <v>1.1623238459999998</v>
      </c>
      <c r="J184">
        <f t="shared" si="4"/>
        <v>2.3234971056085199</v>
      </c>
      <c r="K184">
        <f t="shared" si="5"/>
        <v>4.7479145521795987E-3</v>
      </c>
      <c r="M184" t="s">
        <v>26</v>
      </c>
      <c r="N184">
        <v>-0.47623470000000001</v>
      </c>
      <c r="O184">
        <v>-0.67882359999999997</v>
      </c>
      <c r="P184">
        <v>0.1004448</v>
      </c>
      <c r="Q184">
        <v>-0.13190289999999999</v>
      </c>
      <c r="R184">
        <v>0.1048422</v>
      </c>
      <c r="S184">
        <v>-6.9344970000000006E-2</v>
      </c>
      <c r="T184">
        <v>1.1720649999999999</v>
      </c>
      <c r="U184">
        <v>1.130069</v>
      </c>
      <c r="V184">
        <v>1.3320179999999999</v>
      </c>
      <c r="W184">
        <v>1.165138</v>
      </c>
      <c r="X184">
        <v>-0.21633483999999997</v>
      </c>
      <c r="Y184">
        <v>0.94598900599999991</v>
      </c>
      <c r="Z184" s="6">
        <v>1.1623238459999998</v>
      </c>
      <c r="AA184" t="s">
        <v>26</v>
      </c>
      <c r="AB184">
        <v>0</v>
      </c>
      <c r="AC184">
        <v>144.26</v>
      </c>
      <c r="AD184">
        <v>1375300000</v>
      </c>
      <c r="AE184">
        <v>104</v>
      </c>
      <c r="AF184">
        <v>15</v>
      </c>
      <c r="AG184">
        <v>15</v>
      </c>
      <c r="AH184">
        <v>15</v>
      </c>
      <c r="AI184">
        <v>500</v>
      </c>
      <c r="AJ184">
        <v>500</v>
      </c>
      <c r="AK184">
        <v>54.564999999999998</v>
      </c>
      <c r="AL184">
        <v>47</v>
      </c>
      <c r="AM184">
        <v>2.3234971056085199</v>
      </c>
      <c r="AN184">
        <v>-1.16232391446829</v>
      </c>
      <c r="AO184">
        <v>-3.8690212587230701</v>
      </c>
      <c r="AP184" t="s">
        <v>2975</v>
      </c>
      <c r="AQ184" t="s">
        <v>2975</v>
      </c>
      <c r="AR184" t="s">
        <v>2976</v>
      </c>
      <c r="AS184" t="s">
        <v>2975</v>
      </c>
      <c r="AU184" t="s">
        <v>4641</v>
      </c>
      <c r="AV184" s="3" t="s">
        <v>30040</v>
      </c>
      <c r="AW184" t="s">
        <v>32252</v>
      </c>
    </row>
    <row r="185" spans="1:49" x14ac:dyDescent="0.25">
      <c r="B185" t="s">
        <v>68</v>
      </c>
      <c r="D185" s="3" t="s">
        <v>35041</v>
      </c>
      <c r="E185" t="s">
        <v>4642</v>
      </c>
      <c r="F185" s="3" t="s">
        <v>32251</v>
      </c>
      <c r="G185" s="3" t="s">
        <v>6163</v>
      </c>
      <c r="I185" s="6">
        <v>1.1488288499999992</v>
      </c>
      <c r="J185">
        <f t="shared" si="4"/>
        <v>3.0363337443355398</v>
      </c>
      <c r="K185">
        <f t="shared" si="5"/>
        <v>9.1974250123301492E-4</v>
      </c>
      <c r="M185" t="s">
        <v>26</v>
      </c>
      <c r="N185">
        <v>-2.849485</v>
      </c>
      <c r="O185">
        <v>-2.73285</v>
      </c>
      <c r="P185">
        <v>-3.0590739999999998</v>
      </c>
      <c r="Q185">
        <v>-2.62887</v>
      </c>
      <c r="R185">
        <v>-2.3402639999999999</v>
      </c>
      <c r="T185">
        <v>-2.0833330000000001</v>
      </c>
      <c r="U185">
        <v>-1.3986350000000001</v>
      </c>
      <c r="V185">
        <v>-1.564916</v>
      </c>
      <c r="W185">
        <v>-1.246235</v>
      </c>
      <c r="X185">
        <v>-2.7221085999999994</v>
      </c>
      <c r="Y185">
        <v>-1.5732797500000002</v>
      </c>
      <c r="Z185" s="6">
        <v>1.1488288499999992</v>
      </c>
      <c r="AA185" t="s">
        <v>26</v>
      </c>
      <c r="AB185">
        <v>0</v>
      </c>
      <c r="AC185">
        <v>48.49</v>
      </c>
      <c r="AD185">
        <v>428390000</v>
      </c>
      <c r="AE185">
        <v>21</v>
      </c>
      <c r="AF185">
        <v>9</v>
      </c>
      <c r="AG185">
        <v>9</v>
      </c>
      <c r="AH185">
        <v>9</v>
      </c>
      <c r="AI185">
        <v>289</v>
      </c>
      <c r="AJ185">
        <v>289</v>
      </c>
      <c r="AK185">
        <v>31.581</v>
      </c>
      <c r="AL185">
        <v>42.2</v>
      </c>
      <c r="AM185">
        <v>3.0363337443355398</v>
      </c>
      <c r="AN185">
        <v>-1.14882896542549</v>
      </c>
      <c r="AO185">
        <v>-5.4863585027476303</v>
      </c>
      <c r="AP185" t="s">
        <v>68</v>
      </c>
      <c r="AQ185" t="s">
        <v>68</v>
      </c>
      <c r="AR185" t="s">
        <v>69</v>
      </c>
      <c r="AS185" t="s">
        <v>68</v>
      </c>
      <c r="AU185" t="s">
        <v>4642</v>
      </c>
      <c r="AV185" s="3" t="s">
        <v>30039</v>
      </c>
      <c r="AW185" t="s">
        <v>32251</v>
      </c>
    </row>
    <row r="186" spans="1:49" x14ac:dyDescent="0.25">
      <c r="B186" t="s">
        <v>431</v>
      </c>
      <c r="D186" s="3" t="s">
        <v>34972</v>
      </c>
      <c r="E186" t="s">
        <v>4643</v>
      </c>
      <c r="F186" s="3" t="s">
        <v>32250</v>
      </c>
      <c r="G186" s="3" t="s">
        <v>6164</v>
      </c>
      <c r="I186" s="6">
        <v>1.1469918000000003</v>
      </c>
      <c r="J186">
        <f t="shared" si="4"/>
        <v>2.3447142426439398</v>
      </c>
      <c r="K186">
        <f t="shared" si="5"/>
        <v>4.5215335466746833E-3</v>
      </c>
      <c r="M186" t="s">
        <v>26</v>
      </c>
      <c r="N186">
        <v>3.0243880000000001</v>
      </c>
      <c r="O186">
        <v>2.8409689999999999</v>
      </c>
      <c r="P186">
        <v>2.9272499999999999</v>
      </c>
      <c r="Q186">
        <v>2.976709</v>
      </c>
      <c r="R186">
        <v>3.2363230000000001</v>
      </c>
      <c r="S186">
        <v>3.0963240000000001</v>
      </c>
      <c r="T186">
        <v>4.1271170000000001</v>
      </c>
      <c r="U186">
        <v>4.2150970000000001</v>
      </c>
      <c r="V186">
        <v>4.5459209999999999</v>
      </c>
      <c r="W186">
        <v>4.7561390000000001</v>
      </c>
      <c r="X186">
        <v>3.0011277999999999</v>
      </c>
      <c r="Y186">
        <v>4.1481196000000002</v>
      </c>
      <c r="Z186" s="6">
        <v>1.1469918000000003</v>
      </c>
      <c r="AA186" t="s">
        <v>26</v>
      </c>
      <c r="AB186">
        <v>0</v>
      </c>
      <c r="AC186">
        <v>323.31</v>
      </c>
      <c r="AD186">
        <v>12518000000</v>
      </c>
      <c r="AE186">
        <v>450</v>
      </c>
      <c r="AF186">
        <v>42</v>
      </c>
      <c r="AG186">
        <v>42</v>
      </c>
      <c r="AH186">
        <v>42</v>
      </c>
      <c r="AI186">
        <v>682</v>
      </c>
      <c r="AJ186">
        <v>682</v>
      </c>
      <c r="AK186">
        <v>78.231999999999999</v>
      </c>
      <c r="AL186">
        <v>75.099999999999994</v>
      </c>
      <c r="AM186">
        <v>2.3447142426439398</v>
      </c>
      <c r="AN186">
        <v>-1.14699177742004</v>
      </c>
      <c r="AO186">
        <v>-3.9036174173737201</v>
      </c>
      <c r="AP186" t="s">
        <v>431</v>
      </c>
      <c r="AQ186" t="s">
        <v>431</v>
      </c>
      <c r="AR186" t="s">
        <v>432</v>
      </c>
      <c r="AS186" t="s">
        <v>431</v>
      </c>
      <c r="AU186" t="s">
        <v>4643</v>
      </c>
      <c r="AV186" s="3" t="s">
        <v>30038</v>
      </c>
      <c r="AW186" t="s">
        <v>32250</v>
      </c>
    </row>
    <row r="187" spans="1:49" x14ac:dyDescent="0.25">
      <c r="B187" t="s">
        <v>1141</v>
      </c>
      <c r="D187" s="3" t="s">
        <v>35804</v>
      </c>
      <c r="E187" t="s">
        <v>4644</v>
      </c>
      <c r="F187" s="3" t="s">
        <v>32249</v>
      </c>
      <c r="G187" s="3" t="s">
        <v>6165</v>
      </c>
      <c r="I187" s="6">
        <v>1.1410960640000001</v>
      </c>
      <c r="J187">
        <f t="shared" si="4"/>
        <v>2.1911260077495101</v>
      </c>
      <c r="K187">
        <f t="shared" si="5"/>
        <v>6.439823910591367E-3</v>
      </c>
      <c r="M187" t="s">
        <v>26</v>
      </c>
      <c r="N187">
        <v>-0.68398919999999996</v>
      </c>
      <c r="O187">
        <v>-0.8804324</v>
      </c>
      <c r="P187">
        <v>0.1945104</v>
      </c>
      <c r="Q187">
        <v>-1.027576</v>
      </c>
      <c r="R187">
        <v>-0.3327386</v>
      </c>
      <c r="S187">
        <v>8.1975329999999999E-2</v>
      </c>
      <c r="T187">
        <v>7.1801889999999993E-2</v>
      </c>
      <c r="U187">
        <v>0.83390160000000002</v>
      </c>
      <c r="V187">
        <v>0.79404169999999996</v>
      </c>
      <c r="W187">
        <v>1.1935340000000001</v>
      </c>
      <c r="X187">
        <v>-0.54604516000000003</v>
      </c>
      <c r="Y187">
        <v>0.59505090400000005</v>
      </c>
      <c r="Z187" s="6">
        <v>1.1410960640000001</v>
      </c>
      <c r="AA187" t="s">
        <v>26</v>
      </c>
      <c r="AB187">
        <v>0</v>
      </c>
      <c r="AC187">
        <v>137.65</v>
      </c>
      <c r="AD187">
        <v>2011300000</v>
      </c>
      <c r="AE187">
        <v>98</v>
      </c>
      <c r="AF187" t="s">
        <v>27</v>
      </c>
      <c r="AG187">
        <v>21</v>
      </c>
      <c r="AH187">
        <v>22</v>
      </c>
      <c r="AI187" t="s">
        <v>27</v>
      </c>
      <c r="AJ187">
        <v>608</v>
      </c>
      <c r="AK187">
        <v>67.492000000000004</v>
      </c>
      <c r="AL187">
        <v>38.799999999999997</v>
      </c>
      <c r="AM187">
        <v>2.1911260077495101</v>
      </c>
      <c r="AN187">
        <v>-1.1410959124565101</v>
      </c>
      <c r="AO187">
        <v>-3.6558363247252399</v>
      </c>
      <c r="AP187" t="s">
        <v>1140</v>
      </c>
      <c r="AQ187" t="s">
        <v>1141</v>
      </c>
      <c r="AR187" t="s">
        <v>1142</v>
      </c>
      <c r="AS187" t="s">
        <v>1141</v>
      </c>
      <c r="AU187" t="s">
        <v>4644</v>
      </c>
      <c r="AV187" s="3" t="s">
        <v>30037</v>
      </c>
      <c r="AW187" t="s">
        <v>32249</v>
      </c>
    </row>
    <row r="188" spans="1:49" x14ac:dyDescent="0.25">
      <c r="B188" t="s">
        <v>1076</v>
      </c>
      <c r="D188" s="3" t="s">
        <v>35553</v>
      </c>
      <c r="E188" t="s">
        <v>4645</v>
      </c>
      <c r="F188" s="3" t="s">
        <v>32248</v>
      </c>
      <c r="G188" s="3" t="s">
        <v>6166</v>
      </c>
      <c r="I188" s="6">
        <v>1.13873632</v>
      </c>
      <c r="J188">
        <f t="shared" si="4"/>
        <v>1.64514827289</v>
      </c>
      <c r="K188">
        <f t="shared" si="5"/>
        <v>2.2638712652072512E-2</v>
      </c>
      <c r="M188" t="s">
        <v>26</v>
      </c>
      <c r="N188">
        <v>0.92763010000000001</v>
      </c>
      <c r="O188">
        <v>-1.204272</v>
      </c>
      <c r="P188">
        <v>-0.82658039999999999</v>
      </c>
      <c r="Q188">
        <v>-0.49417729999999999</v>
      </c>
      <c r="R188">
        <v>-0.84839200000000003</v>
      </c>
      <c r="S188">
        <v>0.48277700000000001</v>
      </c>
      <c r="T188">
        <v>0.116783</v>
      </c>
      <c r="U188">
        <v>0.93471349999999997</v>
      </c>
      <c r="V188">
        <v>0.98004749999999996</v>
      </c>
      <c r="W188">
        <v>0.73356900000000003</v>
      </c>
      <c r="X188">
        <v>-0.48915832000000004</v>
      </c>
      <c r="Y188">
        <v>0.64957799999999999</v>
      </c>
      <c r="Z188" s="6">
        <v>1.13873632</v>
      </c>
      <c r="AA188" t="s">
        <v>26</v>
      </c>
      <c r="AB188">
        <v>0</v>
      </c>
      <c r="AC188">
        <v>323.31</v>
      </c>
      <c r="AD188">
        <v>3101200000</v>
      </c>
      <c r="AE188">
        <v>76</v>
      </c>
      <c r="AF188">
        <v>12</v>
      </c>
      <c r="AG188">
        <v>12</v>
      </c>
      <c r="AH188">
        <v>12</v>
      </c>
      <c r="AI188">
        <v>277</v>
      </c>
      <c r="AJ188">
        <v>277</v>
      </c>
      <c r="AK188">
        <v>30.536999999999999</v>
      </c>
      <c r="AL188">
        <v>59.2</v>
      </c>
      <c r="AM188">
        <v>1.64514827289</v>
      </c>
      <c r="AN188">
        <v>-1.1387362807989101</v>
      </c>
      <c r="AO188">
        <v>-2.8158328917511199</v>
      </c>
      <c r="AP188" t="s">
        <v>1076</v>
      </c>
      <c r="AQ188" t="s">
        <v>1076</v>
      </c>
      <c r="AR188" t="s">
        <v>1077</v>
      </c>
      <c r="AS188" t="s">
        <v>1076</v>
      </c>
      <c r="AU188" t="s">
        <v>4645</v>
      </c>
      <c r="AV188" s="3" t="s">
        <v>30036</v>
      </c>
      <c r="AW188" t="s">
        <v>32248</v>
      </c>
    </row>
    <row r="189" spans="1:49" x14ac:dyDescent="0.25">
      <c r="B189" t="s">
        <v>3816</v>
      </c>
      <c r="D189" s="3" t="s">
        <v>35523</v>
      </c>
      <c r="E189" t="s">
        <v>4646</v>
      </c>
      <c r="F189" s="3" t="s">
        <v>32247</v>
      </c>
      <c r="G189" s="3" t="s">
        <v>6167</v>
      </c>
      <c r="I189" s="6">
        <v>1.1386786600000001</v>
      </c>
      <c r="J189">
        <f t="shared" si="4"/>
        <v>2.02213643291645</v>
      </c>
      <c r="K189">
        <f t="shared" si="5"/>
        <v>9.5030620958400074E-3</v>
      </c>
      <c r="M189" t="s">
        <v>26</v>
      </c>
      <c r="N189">
        <v>-2.7399979999999999</v>
      </c>
      <c r="O189">
        <v>-2.4769990000000002</v>
      </c>
      <c r="P189">
        <v>-2.4696380000000002</v>
      </c>
      <c r="Q189">
        <v>-2.0126949999999999</v>
      </c>
      <c r="R189">
        <v>-1.679603</v>
      </c>
      <c r="S189">
        <v>-1.9643360000000001</v>
      </c>
      <c r="T189">
        <v>-1.5275430000000001</v>
      </c>
      <c r="U189">
        <v>-0.91587779999999996</v>
      </c>
      <c r="V189">
        <v>-0.35920990000000003</v>
      </c>
      <c r="W189">
        <v>-0.91857299999999997</v>
      </c>
      <c r="X189">
        <v>-2.2757866</v>
      </c>
      <c r="Y189">
        <v>-1.1371079399999999</v>
      </c>
      <c r="Z189" s="6">
        <v>1.1386786600000001</v>
      </c>
      <c r="AA189" t="s">
        <v>26</v>
      </c>
      <c r="AB189">
        <v>0</v>
      </c>
      <c r="AC189">
        <v>92.215000000000003</v>
      </c>
      <c r="AD189">
        <v>450600000</v>
      </c>
      <c r="AE189">
        <v>55</v>
      </c>
      <c r="AF189">
        <v>9</v>
      </c>
      <c r="AG189">
        <v>9</v>
      </c>
      <c r="AH189">
        <v>9</v>
      </c>
      <c r="AI189">
        <v>450</v>
      </c>
      <c r="AJ189">
        <v>450</v>
      </c>
      <c r="AK189">
        <v>50.168999999999997</v>
      </c>
      <c r="AL189">
        <v>30</v>
      </c>
      <c r="AM189">
        <v>2.02213643291645</v>
      </c>
      <c r="AN189">
        <v>-1.1386786043643999</v>
      </c>
      <c r="AO189">
        <v>-3.3897794335807201</v>
      </c>
      <c r="AP189" t="s">
        <v>3816</v>
      </c>
      <c r="AQ189" t="s">
        <v>3816</v>
      </c>
      <c r="AR189" t="s">
        <v>3817</v>
      </c>
      <c r="AS189" t="s">
        <v>3816</v>
      </c>
      <c r="AU189" t="s">
        <v>4646</v>
      </c>
      <c r="AV189" s="3" t="s">
        <v>30035</v>
      </c>
      <c r="AW189" t="s">
        <v>32247</v>
      </c>
    </row>
    <row r="190" spans="1:49" x14ac:dyDescent="0.25">
      <c r="B190" t="s">
        <v>1793</v>
      </c>
      <c r="D190" s="3" t="s">
        <v>34783</v>
      </c>
      <c r="E190" t="s">
        <v>4647</v>
      </c>
      <c r="F190" s="3" t="s">
        <v>32246</v>
      </c>
      <c r="G190" s="3" t="s">
        <v>6557</v>
      </c>
      <c r="I190" s="6">
        <v>1.1383717333333334</v>
      </c>
      <c r="J190">
        <f t="shared" si="4"/>
        <v>1.52612716830024</v>
      </c>
      <c r="K190">
        <f t="shared" si="5"/>
        <v>2.9776444003396796E-2</v>
      </c>
      <c r="M190" t="s">
        <v>26</v>
      </c>
      <c r="N190" t="s">
        <v>27</v>
      </c>
      <c r="O190" t="s">
        <v>27</v>
      </c>
      <c r="P190">
        <v>-2.0183599999999999</v>
      </c>
      <c r="Q190">
        <v>-1.441954</v>
      </c>
      <c r="R190" t="s">
        <v>27</v>
      </c>
      <c r="S190" t="s">
        <v>27</v>
      </c>
      <c r="T190" t="s">
        <v>27</v>
      </c>
      <c r="U190">
        <v>-0.30592780000000003</v>
      </c>
      <c r="V190">
        <v>-0.8266</v>
      </c>
      <c r="W190">
        <v>-0.64282799999999995</v>
      </c>
      <c r="X190">
        <v>-1.7301569999999999</v>
      </c>
      <c r="Y190">
        <v>-0.59178526666666664</v>
      </c>
      <c r="Z190" s="6">
        <v>1.1383717333333334</v>
      </c>
      <c r="AA190" t="s">
        <v>26</v>
      </c>
      <c r="AB190">
        <v>0</v>
      </c>
      <c r="AC190">
        <v>28.834</v>
      </c>
      <c r="AD190">
        <v>646320000</v>
      </c>
      <c r="AE190">
        <v>23</v>
      </c>
      <c r="AF190">
        <v>2</v>
      </c>
      <c r="AG190">
        <v>2</v>
      </c>
      <c r="AH190">
        <v>2</v>
      </c>
      <c r="AI190">
        <v>334</v>
      </c>
      <c r="AJ190">
        <v>334</v>
      </c>
      <c r="AK190">
        <v>38.229999999999997</v>
      </c>
      <c r="AL190">
        <v>12.3</v>
      </c>
      <c r="AM190">
        <v>1.52612716830024</v>
      </c>
      <c r="AN190">
        <v>-1.1383715172608699</v>
      </c>
      <c r="AO190">
        <v>-3.9072668435183102</v>
      </c>
      <c r="AP190" t="s">
        <v>1793</v>
      </c>
      <c r="AQ190" t="s">
        <v>1793</v>
      </c>
      <c r="AR190" t="s">
        <v>1794</v>
      </c>
      <c r="AS190" t="s">
        <v>1793</v>
      </c>
      <c r="AU190" t="s">
        <v>4647</v>
      </c>
      <c r="AV190" s="3" t="s">
        <v>30034</v>
      </c>
      <c r="AW190" t="s">
        <v>32246</v>
      </c>
    </row>
    <row r="191" spans="1:49" x14ac:dyDescent="0.25">
      <c r="B191" t="s">
        <v>4391</v>
      </c>
      <c r="D191" s="3" t="s">
        <v>34726</v>
      </c>
      <c r="E191" t="s">
        <v>4621</v>
      </c>
      <c r="F191" s="3" t="s">
        <v>32245</v>
      </c>
      <c r="G191" s="3" t="s">
        <v>6141</v>
      </c>
      <c r="I191" s="6">
        <v>1.1353873999999995</v>
      </c>
      <c r="J191">
        <f t="shared" si="4"/>
        <v>3.7232620853104601</v>
      </c>
      <c r="K191">
        <f t="shared" si="5"/>
        <v>1.8912019834930189E-4</v>
      </c>
      <c r="M191" t="s">
        <v>26</v>
      </c>
      <c r="N191">
        <v>3.47418</v>
      </c>
      <c r="O191">
        <v>3.6465269999999999</v>
      </c>
      <c r="P191">
        <v>3.5799539999999999</v>
      </c>
      <c r="Q191">
        <v>4.049283</v>
      </c>
      <c r="R191">
        <v>3.7967529999999998</v>
      </c>
      <c r="S191">
        <v>5.3085599999999999</v>
      </c>
      <c r="T191">
        <v>4.4076490000000002</v>
      </c>
      <c r="U191">
        <v>4.7928490000000004</v>
      </c>
      <c r="V191">
        <v>4.8947950000000002</v>
      </c>
      <c r="W191">
        <v>4.8197809999999999</v>
      </c>
      <c r="X191">
        <v>3.7093393999999997</v>
      </c>
      <c r="Y191">
        <v>4.8447267999999992</v>
      </c>
      <c r="Z191" s="6">
        <v>1.1353873999999995</v>
      </c>
      <c r="AA191" t="s">
        <v>26</v>
      </c>
      <c r="AB191">
        <v>0</v>
      </c>
      <c r="AC191">
        <v>323.31</v>
      </c>
      <c r="AD191">
        <v>19855000000</v>
      </c>
      <c r="AE191">
        <v>845</v>
      </c>
      <c r="AF191">
        <v>43</v>
      </c>
      <c r="AG191">
        <v>43</v>
      </c>
      <c r="AH191">
        <v>43</v>
      </c>
      <c r="AI191">
        <v>556</v>
      </c>
      <c r="AJ191">
        <v>556</v>
      </c>
      <c r="AK191">
        <v>60.963000000000001</v>
      </c>
      <c r="AL191">
        <v>78.400000000000006</v>
      </c>
      <c r="AM191">
        <v>3.7232620853104601</v>
      </c>
      <c r="AN191">
        <v>-1.13538718223572</v>
      </c>
      <c r="AO191">
        <v>-6.4948892937643699</v>
      </c>
      <c r="AP191" t="s">
        <v>4391</v>
      </c>
      <c r="AQ191" t="s">
        <v>4391</v>
      </c>
      <c r="AR191" t="s">
        <v>4392</v>
      </c>
      <c r="AS191" t="s">
        <v>4391</v>
      </c>
      <c r="AU191" t="s">
        <v>4621</v>
      </c>
      <c r="AV191" s="3" t="s">
        <v>30033</v>
      </c>
      <c r="AW191" t="s">
        <v>32245</v>
      </c>
    </row>
    <row r="192" spans="1:49" x14ac:dyDescent="0.25">
      <c r="B192" t="s">
        <v>1487</v>
      </c>
      <c r="D192" s="3" t="s">
        <v>34899</v>
      </c>
      <c r="E192" t="s">
        <v>4648</v>
      </c>
      <c r="F192" s="3" t="s">
        <v>32244</v>
      </c>
      <c r="G192" s="3" t="s">
        <v>6168</v>
      </c>
      <c r="I192" s="6">
        <v>1.1333825000000002</v>
      </c>
      <c r="J192">
        <f t="shared" si="4"/>
        <v>1.7605078267793399</v>
      </c>
      <c r="K192">
        <f t="shared" si="5"/>
        <v>1.735769980845981E-2</v>
      </c>
      <c r="M192" t="s">
        <v>26</v>
      </c>
      <c r="N192">
        <v>-1.1626909999999999</v>
      </c>
      <c r="O192">
        <v>-1.2976220000000001</v>
      </c>
      <c r="P192">
        <v>-1.16964</v>
      </c>
      <c r="Q192">
        <v>-1.087207</v>
      </c>
      <c r="R192">
        <v>-1.429459</v>
      </c>
      <c r="S192">
        <v>-1.4594940000000001</v>
      </c>
      <c r="T192">
        <v>0.21434410000000001</v>
      </c>
      <c r="U192">
        <v>0.42322670000000001</v>
      </c>
      <c r="V192">
        <v>-0.29514449999999998</v>
      </c>
      <c r="W192">
        <v>0.63736119999999996</v>
      </c>
      <c r="X192">
        <v>-1.2293238000000002</v>
      </c>
      <c r="Y192">
        <v>-9.5941300000000007E-2</v>
      </c>
      <c r="Z192" s="6">
        <v>1.1333825000000002</v>
      </c>
      <c r="AA192" t="s">
        <v>26</v>
      </c>
      <c r="AB192">
        <v>0</v>
      </c>
      <c r="AC192">
        <v>119.34</v>
      </c>
      <c r="AD192">
        <v>926210000</v>
      </c>
      <c r="AE192">
        <v>82</v>
      </c>
      <c r="AF192">
        <v>14</v>
      </c>
      <c r="AG192">
        <v>14</v>
      </c>
      <c r="AH192">
        <v>14</v>
      </c>
      <c r="AI192">
        <v>431</v>
      </c>
      <c r="AJ192">
        <v>431</v>
      </c>
      <c r="AK192">
        <v>46.768999999999998</v>
      </c>
      <c r="AL192">
        <v>47.3</v>
      </c>
      <c r="AM192">
        <v>1.7605078267793399</v>
      </c>
      <c r="AN192">
        <v>-1.1333824545144999</v>
      </c>
      <c r="AO192">
        <v>-2.9891021142193201</v>
      </c>
      <c r="AP192" t="s">
        <v>1487</v>
      </c>
      <c r="AQ192" t="s">
        <v>1487</v>
      </c>
      <c r="AR192" t="s">
        <v>1488</v>
      </c>
      <c r="AS192" t="s">
        <v>1487</v>
      </c>
      <c r="AU192" t="s">
        <v>4648</v>
      </c>
      <c r="AV192" s="3" t="s">
        <v>30032</v>
      </c>
      <c r="AW192" t="s">
        <v>32244</v>
      </c>
    </row>
    <row r="193" spans="1:49" x14ac:dyDescent="0.25">
      <c r="B193" t="s">
        <v>3665</v>
      </c>
      <c r="D193" s="3" t="s">
        <v>34886</v>
      </c>
      <c r="E193" t="s">
        <v>4649</v>
      </c>
      <c r="F193" s="3" t="s">
        <v>32243</v>
      </c>
      <c r="G193" s="3" t="s">
        <v>6169</v>
      </c>
      <c r="I193" s="6">
        <v>1.1311947999999998</v>
      </c>
      <c r="J193">
        <f t="shared" si="4"/>
        <v>2.4877642948582501</v>
      </c>
      <c r="K193">
        <f t="shared" si="5"/>
        <v>3.2526378027385628E-3</v>
      </c>
      <c r="M193" t="s">
        <v>26</v>
      </c>
      <c r="N193">
        <v>1.7400389999999999</v>
      </c>
      <c r="O193">
        <v>1.9655450000000001</v>
      </c>
      <c r="P193">
        <v>2.1610360000000002</v>
      </c>
      <c r="Q193">
        <v>1.9788460000000001</v>
      </c>
      <c r="R193">
        <v>2.185012</v>
      </c>
      <c r="S193">
        <v>2.2610649999999999</v>
      </c>
      <c r="T193">
        <v>3.3315990000000002</v>
      </c>
      <c r="U193">
        <v>3.7702580000000001</v>
      </c>
      <c r="V193">
        <v>2.8820600000000001</v>
      </c>
      <c r="W193">
        <v>3.4414699999999998</v>
      </c>
      <c r="X193">
        <v>2.0060956000000001</v>
      </c>
      <c r="Y193">
        <v>3.1372903999999999</v>
      </c>
      <c r="Z193" s="6">
        <v>1.1311947999999998</v>
      </c>
      <c r="AA193" t="s">
        <v>26</v>
      </c>
      <c r="AB193">
        <v>0</v>
      </c>
      <c r="AC193">
        <v>323.31</v>
      </c>
      <c r="AD193">
        <v>7305700000</v>
      </c>
      <c r="AE193">
        <v>291</v>
      </c>
      <c r="AF193">
        <v>26</v>
      </c>
      <c r="AG193">
        <v>26</v>
      </c>
      <c r="AH193">
        <v>26</v>
      </c>
      <c r="AI193">
        <v>558</v>
      </c>
      <c r="AJ193">
        <v>558</v>
      </c>
      <c r="AK193">
        <v>60.601999999999997</v>
      </c>
      <c r="AL193">
        <v>62</v>
      </c>
      <c r="AM193">
        <v>2.4877642948582501</v>
      </c>
      <c r="AN193">
        <v>-1.1311948299407999</v>
      </c>
      <c r="AO193">
        <v>-4.1401666421074301</v>
      </c>
      <c r="AP193" t="s">
        <v>3665</v>
      </c>
      <c r="AQ193" t="s">
        <v>3665</v>
      </c>
      <c r="AR193" t="s">
        <v>3666</v>
      </c>
      <c r="AS193" t="s">
        <v>3665</v>
      </c>
      <c r="AU193" t="s">
        <v>4649</v>
      </c>
      <c r="AV193" s="3" t="s">
        <v>30031</v>
      </c>
      <c r="AW193" t="s">
        <v>32243</v>
      </c>
    </row>
    <row r="194" spans="1:49" x14ac:dyDescent="0.25">
      <c r="B194" t="s">
        <v>2369</v>
      </c>
      <c r="D194" s="3" t="s">
        <v>35072</v>
      </c>
      <c r="E194" t="s">
        <v>4650</v>
      </c>
      <c r="F194" s="3" t="s">
        <v>32242</v>
      </c>
      <c r="G194" s="3" t="s">
        <v>6170</v>
      </c>
      <c r="I194" s="6">
        <v>1.1287568000000001</v>
      </c>
      <c r="J194">
        <f t="shared" si="4"/>
        <v>1.5283702377836901</v>
      </c>
      <c r="K194">
        <f t="shared" si="5"/>
        <v>2.9623049359596369E-2</v>
      </c>
      <c r="M194" t="s">
        <v>26</v>
      </c>
      <c r="N194">
        <v>-0.22238579999999999</v>
      </c>
      <c r="O194">
        <v>-0.18940580000000001</v>
      </c>
      <c r="P194">
        <v>0.40516239999999998</v>
      </c>
      <c r="Q194">
        <v>1.1349549999999999</v>
      </c>
      <c r="R194">
        <v>1.0392220000000001</v>
      </c>
      <c r="S194">
        <v>0.62754679999999996</v>
      </c>
      <c r="T194">
        <v>1.24492</v>
      </c>
      <c r="U194">
        <v>2.4749720000000002</v>
      </c>
      <c r="V194">
        <v>1.4998309999999999</v>
      </c>
      <c r="W194">
        <v>1.964062</v>
      </c>
      <c r="X194">
        <v>0.43350955999999996</v>
      </c>
      <c r="Y194">
        <v>1.56226636</v>
      </c>
      <c r="Z194" s="6">
        <v>1.1287568000000001</v>
      </c>
      <c r="AA194" t="s">
        <v>26</v>
      </c>
      <c r="AB194">
        <v>0</v>
      </c>
      <c r="AC194">
        <v>309.77</v>
      </c>
      <c r="AD194">
        <v>4417800000</v>
      </c>
      <c r="AE194">
        <v>118</v>
      </c>
      <c r="AF194">
        <v>14</v>
      </c>
      <c r="AG194">
        <v>14</v>
      </c>
      <c r="AH194">
        <v>14</v>
      </c>
      <c r="AI194">
        <v>367</v>
      </c>
      <c r="AJ194">
        <v>367</v>
      </c>
      <c r="AK194">
        <v>39.951999999999998</v>
      </c>
      <c r="AL194">
        <v>64.900000000000006</v>
      </c>
      <c r="AM194">
        <v>1.5283702377836901</v>
      </c>
      <c r="AN194">
        <v>-1.1287570744752899</v>
      </c>
      <c r="AO194">
        <v>-2.6419607265614902</v>
      </c>
      <c r="AP194" t="s">
        <v>2369</v>
      </c>
      <c r="AQ194" t="s">
        <v>2369</v>
      </c>
      <c r="AR194" t="s">
        <v>2370</v>
      </c>
      <c r="AS194" t="s">
        <v>2369</v>
      </c>
      <c r="AU194" t="s">
        <v>4650</v>
      </c>
      <c r="AV194" s="3" t="s">
        <v>30030</v>
      </c>
      <c r="AW194" t="s">
        <v>32242</v>
      </c>
    </row>
    <row r="195" spans="1:49" x14ac:dyDescent="0.25">
      <c r="A195" s="7" t="s">
        <v>3139</v>
      </c>
      <c r="B195" t="s">
        <v>3139</v>
      </c>
      <c r="D195" s="3" t="e">
        <v>#N/A</v>
      </c>
      <c r="E195" t="s">
        <v>4487</v>
      </c>
      <c r="F195" s="3" t="s">
        <v>32241</v>
      </c>
      <c r="G195" s="3" t="e">
        <v>#N/A</v>
      </c>
      <c r="I195" s="6">
        <v>1.1257123</v>
      </c>
      <c r="J195">
        <f t="shared" si="4"/>
        <v>1.64627627032525</v>
      </c>
      <c r="K195">
        <f t="shared" si="5"/>
        <v>2.2579989190050317E-2</v>
      </c>
      <c r="M195" t="s">
        <v>26</v>
      </c>
      <c r="N195">
        <v>-3.1342699999999999</v>
      </c>
      <c r="O195">
        <v>-4.2255770000000004</v>
      </c>
      <c r="P195">
        <v>-4.0129419999999998</v>
      </c>
      <c r="Q195">
        <v>-3.5495739999999998</v>
      </c>
      <c r="R195">
        <v>-2.9757910000000001</v>
      </c>
      <c r="S195" t="s">
        <v>27</v>
      </c>
      <c r="T195">
        <v>-2.6196069999999998</v>
      </c>
      <c r="U195">
        <v>-1.9185190000000001</v>
      </c>
      <c r="V195">
        <v>-3.2602760000000002</v>
      </c>
      <c r="W195">
        <v>-2.0172720000000002</v>
      </c>
      <c r="X195">
        <v>-3.5796308000000003</v>
      </c>
      <c r="Y195">
        <v>-2.4539185000000003</v>
      </c>
      <c r="Z195" s="6">
        <v>1.1257123</v>
      </c>
      <c r="AA195" t="s">
        <v>26</v>
      </c>
      <c r="AB195">
        <v>0</v>
      </c>
      <c r="AC195">
        <v>28.221</v>
      </c>
      <c r="AD195">
        <v>357200000</v>
      </c>
      <c r="AE195">
        <v>28</v>
      </c>
      <c r="AF195">
        <v>6</v>
      </c>
      <c r="AG195">
        <v>6</v>
      </c>
      <c r="AH195">
        <v>6</v>
      </c>
      <c r="AI195">
        <v>226</v>
      </c>
      <c r="AJ195">
        <v>226</v>
      </c>
      <c r="AK195">
        <v>25.751000000000001</v>
      </c>
      <c r="AL195">
        <v>32.299999999999997</v>
      </c>
      <c r="AM195">
        <v>1.64627627032525</v>
      </c>
      <c r="AN195">
        <v>-1.1257126212120101</v>
      </c>
      <c r="AO195">
        <v>-2.9124991192884799</v>
      </c>
      <c r="AP195" t="s">
        <v>3139</v>
      </c>
      <c r="AQ195" t="s">
        <v>3139</v>
      </c>
      <c r="AR195" t="s">
        <v>3140</v>
      </c>
      <c r="AS195" t="s">
        <v>3139</v>
      </c>
      <c r="AU195" t="s">
        <v>4487</v>
      </c>
      <c r="AV195" s="3" t="s">
        <v>30029</v>
      </c>
      <c r="AW195" t="s">
        <v>32241</v>
      </c>
    </row>
    <row r="196" spans="1:49" x14ac:dyDescent="0.25">
      <c r="B196" t="s">
        <v>2437</v>
      </c>
      <c r="D196" s="3" t="s">
        <v>34880</v>
      </c>
      <c r="E196" t="s">
        <v>4651</v>
      </c>
      <c r="F196" s="3" t="s">
        <v>32240</v>
      </c>
      <c r="G196" s="3" t="s">
        <v>6172</v>
      </c>
      <c r="I196" s="6">
        <v>1.12425</v>
      </c>
      <c r="J196">
        <f t="shared" si="4"/>
        <v>2.1032106615601101</v>
      </c>
      <c r="K196">
        <f t="shared" si="5"/>
        <v>7.8847756105435551E-3</v>
      </c>
      <c r="M196" t="s">
        <v>26</v>
      </c>
      <c r="N196">
        <v>-1.361618</v>
      </c>
      <c r="O196">
        <v>-1.9788790000000001</v>
      </c>
      <c r="P196">
        <v>-2.0665909999999998</v>
      </c>
      <c r="Q196">
        <v>-1.2898780000000001</v>
      </c>
      <c r="R196">
        <v>-1.946161</v>
      </c>
      <c r="S196">
        <v>-0.52010999999999996</v>
      </c>
      <c r="T196">
        <v>-1.3482590000000001</v>
      </c>
      <c r="U196">
        <v>0.15782089999999999</v>
      </c>
      <c r="V196">
        <v>-1.071645</v>
      </c>
      <c r="W196">
        <v>-0.23968390000000001</v>
      </c>
      <c r="X196">
        <v>-1.7286253999999999</v>
      </c>
      <c r="Y196">
        <v>-0.60437540000000001</v>
      </c>
      <c r="Z196" s="6">
        <v>1.12425</v>
      </c>
      <c r="AA196" t="s">
        <v>26</v>
      </c>
      <c r="AB196">
        <v>0</v>
      </c>
      <c r="AC196">
        <v>313.82</v>
      </c>
      <c r="AD196">
        <v>832870000</v>
      </c>
      <c r="AE196">
        <v>49</v>
      </c>
      <c r="AF196">
        <v>12</v>
      </c>
      <c r="AG196">
        <v>12</v>
      </c>
      <c r="AH196">
        <v>12</v>
      </c>
      <c r="AI196">
        <v>415</v>
      </c>
      <c r="AJ196">
        <v>415</v>
      </c>
      <c r="AK196">
        <v>45.619</v>
      </c>
      <c r="AL196">
        <v>41</v>
      </c>
      <c r="AM196">
        <v>2.1032106615601101</v>
      </c>
      <c r="AN196">
        <v>-1.12425009608269</v>
      </c>
      <c r="AO196">
        <v>-3.51662237089745</v>
      </c>
      <c r="AP196" t="s">
        <v>2437</v>
      </c>
      <c r="AQ196" t="s">
        <v>2437</v>
      </c>
      <c r="AR196" t="s">
        <v>2438</v>
      </c>
      <c r="AS196" t="s">
        <v>2437</v>
      </c>
      <c r="AU196" t="s">
        <v>4651</v>
      </c>
      <c r="AV196" s="3" t="s">
        <v>30028</v>
      </c>
      <c r="AW196" t="s">
        <v>32240</v>
      </c>
    </row>
    <row r="197" spans="1:49" x14ac:dyDescent="0.25">
      <c r="B197" t="s">
        <v>250</v>
      </c>
      <c r="D197" s="3" t="s">
        <v>35344</v>
      </c>
      <c r="E197" t="s">
        <v>4652</v>
      </c>
      <c r="F197" s="3" t="s">
        <v>32239</v>
      </c>
      <c r="G197" s="3" t="s">
        <v>6173</v>
      </c>
      <c r="I197" s="6">
        <v>1.1202287200000001</v>
      </c>
      <c r="J197">
        <f t="shared" si="4"/>
        <v>2.32166429943145</v>
      </c>
      <c r="K197">
        <f t="shared" si="5"/>
        <v>4.7679940038230732E-3</v>
      </c>
      <c r="M197" t="s">
        <v>26</v>
      </c>
      <c r="N197">
        <v>-2.5049630000000001</v>
      </c>
      <c r="O197">
        <v>-2.1934849999999999</v>
      </c>
      <c r="P197">
        <v>-2.118042</v>
      </c>
      <c r="Q197">
        <v>-1.62538</v>
      </c>
      <c r="R197">
        <v>-1.8470819999999999</v>
      </c>
      <c r="S197">
        <v>-1.880957</v>
      </c>
      <c r="T197">
        <v>-0.89439089999999999</v>
      </c>
      <c r="U197">
        <v>-0.49638320000000002</v>
      </c>
      <c r="V197">
        <v>-0.83840539999999997</v>
      </c>
      <c r="W197">
        <v>-0.57767190000000002</v>
      </c>
      <c r="X197">
        <v>-2.0577904</v>
      </c>
      <c r="Y197">
        <v>-0.93756167999999995</v>
      </c>
      <c r="Z197" s="6">
        <v>1.1202287200000001</v>
      </c>
      <c r="AA197" t="s">
        <v>26</v>
      </c>
      <c r="AB197">
        <v>0</v>
      </c>
      <c r="AC197">
        <v>40.869999999999997</v>
      </c>
      <c r="AD197">
        <v>445560000</v>
      </c>
      <c r="AE197">
        <v>57</v>
      </c>
      <c r="AF197">
        <v>12</v>
      </c>
      <c r="AG197">
        <v>12</v>
      </c>
      <c r="AH197">
        <v>12</v>
      </c>
      <c r="AI197">
        <v>464</v>
      </c>
      <c r="AJ197">
        <v>464</v>
      </c>
      <c r="AK197">
        <v>52.045999999999999</v>
      </c>
      <c r="AL197">
        <v>31</v>
      </c>
      <c r="AM197">
        <v>2.32166429943145</v>
      </c>
      <c r="AN197">
        <v>-1.1202287197112999</v>
      </c>
      <c r="AO197">
        <v>-3.8660384283251101</v>
      </c>
      <c r="AP197" t="s">
        <v>250</v>
      </c>
      <c r="AQ197" t="s">
        <v>250</v>
      </c>
      <c r="AR197" t="s">
        <v>251</v>
      </c>
      <c r="AS197" t="s">
        <v>250</v>
      </c>
      <c r="AU197" t="s">
        <v>4652</v>
      </c>
      <c r="AV197" s="3" t="s">
        <v>30027</v>
      </c>
      <c r="AW197" t="s">
        <v>32239</v>
      </c>
    </row>
    <row r="198" spans="1:49" x14ac:dyDescent="0.25">
      <c r="B198" t="s">
        <v>3436</v>
      </c>
      <c r="D198" s="3" t="s">
        <v>35164</v>
      </c>
      <c r="E198" t="s">
        <v>4653</v>
      </c>
      <c r="F198" s="3" t="s">
        <v>32238</v>
      </c>
      <c r="G198" s="3" t="s">
        <v>6174</v>
      </c>
      <c r="I198" s="6">
        <v>1.1150950000000004</v>
      </c>
      <c r="J198">
        <f t="shared" si="4"/>
        <v>3.3438618782129499</v>
      </c>
      <c r="K198">
        <f t="shared" si="5"/>
        <v>4.5304164107446142E-4</v>
      </c>
      <c r="M198" t="s">
        <v>26</v>
      </c>
      <c r="N198">
        <v>1.5081960000000001</v>
      </c>
      <c r="O198">
        <v>1.7897350000000001</v>
      </c>
      <c r="P198">
        <v>1.648612</v>
      </c>
      <c r="Q198">
        <v>1.5853330000000001</v>
      </c>
      <c r="R198">
        <v>1.9606429999999999</v>
      </c>
      <c r="S198">
        <v>2.20486</v>
      </c>
      <c r="T198">
        <v>2.6616240000000002</v>
      </c>
      <c r="U198">
        <v>3.2283040000000001</v>
      </c>
      <c r="V198">
        <v>3.0597029999999998</v>
      </c>
      <c r="W198">
        <v>2.913503</v>
      </c>
      <c r="X198">
        <v>1.6985037999999999</v>
      </c>
      <c r="Y198">
        <v>2.8135988000000003</v>
      </c>
      <c r="Z198" s="6">
        <v>1.1150950000000004</v>
      </c>
      <c r="AA198" t="s">
        <v>26</v>
      </c>
      <c r="AB198">
        <v>0</v>
      </c>
      <c r="AC198">
        <v>323.31</v>
      </c>
      <c r="AD198">
        <v>6052500000</v>
      </c>
      <c r="AE198">
        <v>286</v>
      </c>
      <c r="AF198">
        <v>30</v>
      </c>
      <c r="AG198">
        <v>30</v>
      </c>
      <c r="AH198">
        <v>30</v>
      </c>
      <c r="AI198">
        <v>560</v>
      </c>
      <c r="AJ198">
        <v>560</v>
      </c>
      <c r="AK198">
        <v>62.518000000000001</v>
      </c>
      <c r="AL198">
        <v>64.099999999999994</v>
      </c>
      <c r="AM198">
        <v>3.3438618782129499</v>
      </c>
      <c r="AN198">
        <v>-1.1150950670242299</v>
      </c>
      <c r="AO198">
        <v>-5.7025589080802304</v>
      </c>
      <c r="AP198" t="s">
        <v>3436</v>
      </c>
      <c r="AQ198" t="s">
        <v>3436</v>
      </c>
      <c r="AR198" t="s">
        <v>3437</v>
      </c>
      <c r="AS198" t="s">
        <v>3436</v>
      </c>
      <c r="AU198" t="s">
        <v>4653</v>
      </c>
      <c r="AV198" s="3" t="s">
        <v>30026</v>
      </c>
      <c r="AW198" t="s">
        <v>32238</v>
      </c>
    </row>
    <row r="199" spans="1:49" x14ac:dyDescent="0.25">
      <c r="B199" t="s">
        <v>2531</v>
      </c>
      <c r="D199" s="3" t="s">
        <v>35678</v>
      </c>
      <c r="E199" t="s">
        <v>4654</v>
      </c>
      <c r="F199" s="3" t="s">
        <v>32237</v>
      </c>
      <c r="G199" s="3" t="s">
        <v>6175</v>
      </c>
      <c r="I199" s="6">
        <v>1.1144166000000002</v>
      </c>
      <c r="J199">
        <f t="shared" ref="J199:J262" si="6">AM199</f>
        <v>3.1419456562321701</v>
      </c>
      <c r="K199">
        <f t="shared" ref="K199:K262" si="7">10^-J199</f>
        <v>7.2119771783654371E-4</v>
      </c>
      <c r="M199" t="s">
        <v>26</v>
      </c>
      <c r="N199">
        <v>2.4492340000000001</v>
      </c>
      <c r="O199">
        <v>2.3884069999999999</v>
      </c>
      <c r="P199">
        <v>2.485973</v>
      </c>
      <c r="Q199">
        <v>2.370768</v>
      </c>
      <c r="R199">
        <v>2.86178</v>
      </c>
      <c r="S199">
        <v>3.3573010000000001</v>
      </c>
      <c r="T199">
        <v>3.1369340000000001</v>
      </c>
      <c r="U199">
        <v>3.526716</v>
      </c>
      <c r="V199">
        <v>3.9265189999999999</v>
      </c>
      <c r="W199">
        <v>4.1807749999999997</v>
      </c>
      <c r="X199">
        <v>2.5112323999999999</v>
      </c>
      <c r="Y199">
        <v>3.6256490000000001</v>
      </c>
      <c r="Z199" s="6">
        <v>1.1144166000000002</v>
      </c>
      <c r="AA199" t="s">
        <v>26</v>
      </c>
      <c r="AB199">
        <v>0</v>
      </c>
      <c r="AC199">
        <v>323.31</v>
      </c>
      <c r="AD199">
        <v>8906100000</v>
      </c>
      <c r="AE199">
        <v>405</v>
      </c>
      <c r="AF199">
        <v>38</v>
      </c>
      <c r="AG199">
        <v>38</v>
      </c>
      <c r="AH199">
        <v>38</v>
      </c>
      <c r="AI199">
        <v>669</v>
      </c>
      <c r="AJ199">
        <v>669</v>
      </c>
      <c r="AK199">
        <v>75.168999999999997</v>
      </c>
      <c r="AL199">
        <v>66.099999999999994</v>
      </c>
      <c r="AM199">
        <v>3.1419456562321701</v>
      </c>
      <c r="AN199">
        <v>-1.1144168853759799</v>
      </c>
      <c r="AO199">
        <v>-5.3082243286027699</v>
      </c>
      <c r="AP199" t="s">
        <v>2531</v>
      </c>
      <c r="AQ199" t="s">
        <v>2531</v>
      </c>
      <c r="AR199" t="s">
        <v>2532</v>
      </c>
      <c r="AS199" t="s">
        <v>2531</v>
      </c>
      <c r="AU199" t="s">
        <v>4654</v>
      </c>
      <c r="AV199" s="3" t="s">
        <v>30025</v>
      </c>
      <c r="AW199" t="s">
        <v>32237</v>
      </c>
    </row>
    <row r="200" spans="1:49" x14ac:dyDescent="0.25">
      <c r="B200" t="s">
        <v>1132</v>
      </c>
      <c r="D200" s="3" t="s">
        <v>34660</v>
      </c>
      <c r="E200" t="s">
        <v>4655</v>
      </c>
      <c r="F200" s="3" t="s">
        <v>32236</v>
      </c>
      <c r="G200" s="3" t="s">
        <v>6176</v>
      </c>
      <c r="I200" s="6">
        <v>1.1075437999999997</v>
      </c>
      <c r="J200">
        <f t="shared" si="6"/>
        <v>3.1132113155975998</v>
      </c>
      <c r="K200">
        <f t="shared" si="7"/>
        <v>7.7052846015178108E-4</v>
      </c>
      <c r="M200" t="s">
        <v>26</v>
      </c>
      <c r="N200">
        <v>1.8813850000000001</v>
      </c>
      <c r="O200">
        <v>2.0691190000000002</v>
      </c>
      <c r="P200">
        <v>2.1736800000000001</v>
      </c>
      <c r="Q200">
        <v>2.4189159999999998</v>
      </c>
      <c r="R200">
        <v>2.4385690000000002</v>
      </c>
      <c r="S200">
        <v>3.3018209999999999</v>
      </c>
      <c r="T200">
        <v>2.899537</v>
      </c>
      <c r="U200">
        <v>2.89777</v>
      </c>
      <c r="V200">
        <v>3.6540889999999999</v>
      </c>
      <c r="W200">
        <v>3.7661709999999999</v>
      </c>
      <c r="X200">
        <v>2.1963338000000001</v>
      </c>
      <c r="Y200">
        <v>3.3038775999999999</v>
      </c>
      <c r="Z200" s="6">
        <v>1.1075437999999997</v>
      </c>
      <c r="AA200" t="s">
        <v>26</v>
      </c>
      <c r="AB200">
        <v>0</v>
      </c>
      <c r="AC200">
        <v>323.31</v>
      </c>
      <c r="AD200">
        <v>5600800000</v>
      </c>
      <c r="AE200">
        <v>278</v>
      </c>
      <c r="AF200">
        <v>32</v>
      </c>
      <c r="AG200">
        <v>32</v>
      </c>
      <c r="AH200">
        <v>32</v>
      </c>
      <c r="AI200">
        <v>807</v>
      </c>
      <c r="AJ200">
        <v>807</v>
      </c>
      <c r="AK200">
        <v>91.498000000000005</v>
      </c>
      <c r="AL200">
        <v>51.1</v>
      </c>
      <c r="AM200">
        <v>3.1132113155975998</v>
      </c>
      <c r="AN200">
        <v>-1.1075436353683501</v>
      </c>
      <c r="AO200">
        <v>-5.2535277869237298</v>
      </c>
      <c r="AP200" t="s">
        <v>1132</v>
      </c>
      <c r="AQ200" t="s">
        <v>1132</v>
      </c>
      <c r="AR200" t="s">
        <v>1133</v>
      </c>
      <c r="AS200" t="s">
        <v>1132</v>
      </c>
      <c r="AU200" t="s">
        <v>4655</v>
      </c>
      <c r="AV200" s="3" t="s">
        <v>30024</v>
      </c>
      <c r="AW200" t="s">
        <v>32236</v>
      </c>
    </row>
    <row r="201" spans="1:49" x14ac:dyDescent="0.25">
      <c r="B201" t="s">
        <v>4252</v>
      </c>
      <c r="D201" s="3" t="s">
        <v>36140</v>
      </c>
      <c r="E201" t="s">
        <v>4656</v>
      </c>
      <c r="F201" s="3" t="s">
        <v>32235</v>
      </c>
      <c r="G201" s="3" t="e">
        <v>#N/A</v>
      </c>
      <c r="I201" s="6">
        <v>1.1055386199999999</v>
      </c>
      <c r="J201">
        <f t="shared" si="6"/>
        <v>2.62995472862674</v>
      </c>
      <c r="K201">
        <f t="shared" si="7"/>
        <v>2.3444731932563065E-3</v>
      </c>
      <c r="M201" t="s">
        <v>26</v>
      </c>
      <c r="N201">
        <v>0.50542710000000002</v>
      </c>
      <c r="O201">
        <v>0.36461120000000002</v>
      </c>
      <c r="P201">
        <v>0.96727790000000002</v>
      </c>
      <c r="Q201">
        <v>1.0118069999999999</v>
      </c>
      <c r="R201">
        <v>0.80522000000000005</v>
      </c>
      <c r="S201">
        <v>0.96977530000000001</v>
      </c>
      <c r="T201">
        <v>2.0644960000000001</v>
      </c>
      <c r="U201">
        <v>2.0332409999999999</v>
      </c>
      <c r="V201">
        <v>1.99133</v>
      </c>
      <c r="W201">
        <v>2.1231939999999998</v>
      </c>
      <c r="X201">
        <v>0.73086864000000007</v>
      </c>
      <c r="Y201">
        <v>1.8364072600000001</v>
      </c>
      <c r="Z201" s="6">
        <v>1.1055386199999999</v>
      </c>
      <c r="AA201" t="s">
        <v>26</v>
      </c>
      <c r="AB201">
        <v>0</v>
      </c>
      <c r="AC201">
        <v>323.31</v>
      </c>
      <c r="AD201">
        <v>3332600000</v>
      </c>
      <c r="AE201">
        <v>255</v>
      </c>
      <c r="AF201">
        <v>20</v>
      </c>
      <c r="AG201">
        <v>20</v>
      </c>
      <c r="AH201">
        <v>20</v>
      </c>
      <c r="AI201">
        <v>538</v>
      </c>
      <c r="AJ201">
        <v>538</v>
      </c>
      <c r="AK201">
        <v>62.698999999999998</v>
      </c>
      <c r="AL201">
        <v>52.6</v>
      </c>
      <c r="AM201">
        <v>2.62995472862674</v>
      </c>
      <c r="AN201">
        <v>-1.10553873181343</v>
      </c>
      <c r="AO201">
        <v>-4.3813725209430903</v>
      </c>
      <c r="AP201" t="s">
        <v>4252</v>
      </c>
      <c r="AQ201" t="s">
        <v>4252</v>
      </c>
      <c r="AR201" t="s">
        <v>4253</v>
      </c>
      <c r="AS201" t="s">
        <v>4252</v>
      </c>
      <c r="AU201" t="s">
        <v>4656</v>
      </c>
      <c r="AV201" s="3" t="s">
        <v>30023</v>
      </c>
      <c r="AW201" t="s">
        <v>32235</v>
      </c>
    </row>
    <row r="202" spans="1:49" x14ac:dyDescent="0.25">
      <c r="B202" t="s">
        <v>1976</v>
      </c>
      <c r="D202" s="3" t="s">
        <v>35045</v>
      </c>
      <c r="E202" t="s">
        <v>4657</v>
      </c>
      <c r="F202" s="3" t="s">
        <v>32234</v>
      </c>
      <c r="G202" s="3" t="s">
        <v>6021</v>
      </c>
      <c r="I202" s="6">
        <v>1.0932110700000002</v>
      </c>
      <c r="J202">
        <f t="shared" si="6"/>
        <v>1.6550889383675</v>
      </c>
      <c r="K202">
        <f t="shared" si="7"/>
        <v>2.2126415404173452E-2</v>
      </c>
      <c r="M202" t="s">
        <v>26</v>
      </c>
      <c r="N202">
        <v>8.8913469999999994E-2</v>
      </c>
      <c r="O202">
        <v>-0.13817869999999999</v>
      </c>
      <c r="P202">
        <v>-8.8881020000000005E-2</v>
      </c>
      <c r="Q202">
        <v>-0.2023664</v>
      </c>
      <c r="R202">
        <v>-0.16598689999999999</v>
      </c>
      <c r="S202">
        <v>0.46181230000000001</v>
      </c>
      <c r="T202">
        <v>0.59517909999999996</v>
      </c>
      <c r="U202">
        <v>0.27638839999999998</v>
      </c>
      <c r="V202">
        <v>1.251015</v>
      </c>
      <c r="W202">
        <v>2.3751609999999999</v>
      </c>
      <c r="X202">
        <v>-0.10129991000000001</v>
      </c>
      <c r="Y202">
        <v>0.99191116000000012</v>
      </c>
      <c r="Z202" s="6">
        <v>1.0932110700000002</v>
      </c>
      <c r="AA202" t="s">
        <v>26</v>
      </c>
      <c r="AB202">
        <v>0</v>
      </c>
      <c r="AC202">
        <v>35.856999999999999</v>
      </c>
      <c r="AD202">
        <v>1951100000</v>
      </c>
      <c r="AE202">
        <v>36</v>
      </c>
      <c r="AF202">
        <v>19</v>
      </c>
      <c r="AG202">
        <v>19</v>
      </c>
      <c r="AH202">
        <v>19</v>
      </c>
      <c r="AI202">
        <v>3117</v>
      </c>
      <c r="AJ202">
        <v>3117</v>
      </c>
      <c r="AK202">
        <v>345.58</v>
      </c>
      <c r="AL202">
        <v>9.1</v>
      </c>
      <c r="AM202">
        <v>1.6550889383675</v>
      </c>
      <c r="AN202">
        <v>-1.0932110279798499</v>
      </c>
      <c r="AO202">
        <v>-2.83069832022393</v>
      </c>
      <c r="AP202" t="s">
        <v>1976</v>
      </c>
      <c r="AQ202" t="s">
        <v>1976</v>
      </c>
      <c r="AR202" t="s">
        <v>1977</v>
      </c>
      <c r="AS202" t="s">
        <v>1976</v>
      </c>
      <c r="AU202" t="s">
        <v>4657</v>
      </c>
      <c r="AV202" s="3" t="s">
        <v>30022</v>
      </c>
      <c r="AW202" t="s">
        <v>32234</v>
      </c>
    </row>
    <row r="203" spans="1:49" x14ac:dyDescent="0.25">
      <c r="B203" t="s">
        <v>4098</v>
      </c>
      <c r="D203" s="3" t="s">
        <v>35515</v>
      </c>
      <c r="E203" t="s">
        <v>4658</v>
      </c>
      <c r="F203" s="3" t="s">
        <v>32233</v>
      </c>
      <c r="G203" s="3" t="s">
        <v>6178</v>
      </c>
      <c r="I203" s="6">
        <v>1.0920275999999998</v>
      </c>
      <c r="J203">
        <f t="shared" si="6"/>
        <v>3.0090673811405999</v>
      </c>
      <c r="K203">
        <f t="shared" si="7"/>
        <v>9.7933802853260006E-4</v>
      </c>
      <c r="M203" t="s">
        <v>26</v>
      </c>
      <c r="N203">
        <v>1.525749</v>
      </c>
      <c r="O203">
        <v>1.691648</v>
      </c>
      <c r="P203">
        <v>1.544106</v>
      </c>
      <c r="Q203">
        <v>1.283337</v>
      </c>
      <c r="R203">
        <v>1.857307</v>
      </c>
      <c r="S203">
        <v>1.956242</v>
      </c>
      <c r="T203">
        <v>2.6909230000000002</v>
      </c>
      <c r="U203">
        <v>2.6927050000000001</v>
      </c>
      <c r="V203">
        <v>2.9503729999999999</v>
      </c>
      <c r="W203">
        <v>3.0720420000000002</v>
      </c>
      <c r="X203">
        <v>1.5804294000000003</v>
      </c>
      <c r="Y203">
        <v>2.6724570000000001</v>
      </c>
      <c r="Z203" s="6">
        <v>1.0920275999999998</v>
      </c>
      <c r="AA203" t="s">
        <v>26</v>
      </c>
      <c r="AB203">
        <v>0</v>
      </c>
      <c r="AC203">
        <v>323.31</v>
      </c>
      <c r="AD203">
        <v>5354500000</v>
      </c>
      <c r="AE203">
        <v>297</v>
      </c>
      <c r="AF203">
        <v>28</v>
      </c>
      <c r="AG203">
        <v>28</v>
      </c>
      <c r="AH203">
        <v>28</v>
      </c>
      <c r="AI203">
        <v>545</v>
      </c>
      <c r="AJ203">
        <v>545</v>
      </c>
      <c r="AK203">
        <v>62.609000000000002</v>
      </c>
      <c r="AL203">
        <v>61.7</v>
      </c>
      <c r="AM203">
        <v>3.0090673811405999</v>
      </c>
      <c r="AN203">
        <v>-1.0920274257659901</v>
      </c>
      <c r="AO203">
        <v>-5.0581139758142397</v>
      </c>
      <c r="AP203" t="s">
        <v>4098</v>
      </c>
      <c r="AQ203" t="s">
        <v>4098</v>
      </c>
      <c r="AR203" t="s">
        <v>4099</v>
      </c>
      <c r="AS203" t="s">
        <v>4098</v>
      </c>
      <c r="AU203" t="s">
        <v>4658</v>
      </c>
      <c r="AV203" s="3" t="s">
        <v>30021</v>
      </c>
      <c r="AW203" t="s">
        <v>32233</v>
      </c>
    </row>
    <row r="204" spans="1:49" x14ac:dyDescent="0.25">
      <c r="B204" t="s">
        <v>3336</v>
      </c>
      <c r="D204" s="3" t="s">
        <v>35463</v>
      </c>
      <c r="E204" t="s">
        <v>4659</v>
      </c>
      <c r="F204" s="3" t="s">
        <v>32232</v>
      </c>
      <c r="G204" s="3" t="s">
        <v>6179</v>
      </c>
      <c r="I204" s="6">
        <v>1.0903489800000001</v>
      </c>
      <c r="J204">
        <f t="shared" si="6"/>
        <v>2.0027437419642702</v>
      </c>
      <c r="K204">
        <f t="shared" si="7"/>
        <v>9.9370221535612438E-3</v>
      </c>
      <c r="M204" t="s">
        <v>26</v>
      </c>
      <c r="N204">
        <v>-0.39164700000000002</v>
      </c>
      <c r="O204">
        <v>-0.28332249999999998</v>
      </c>
      <c r="P204">
        <v>-0.77404150000000005</v>
      </c>
      <c r="Q204">
        <v>0.27352789999999999</v>
      </c>
      <c r="R204">
        <v>-0.59287049999999997</v>
      </c>
      <c r="S204">
        <v>-0.34140740000000003</v>
      </c>
      <c r="T204">
        <v>1.0010589999999999</v>
      </c>
      <c r="U204">
        <v>0.92681179999999996</v>
      </c>
      <c r="V204">
        <v>0.97730289999999997</v>
      </c>
      <c r="W204">
        <v>1.1196250000000001</v>
      </c>
      <c r="X204">
        <v>-0.35367072000000005</v>
      </c>
      <c r="Y204">
        <v>0.73667826000000003</v>
      </c>
      <c r="Z204" s="6">
        <v>1.0903489800000001</v>
      </c>
      <c r="AA204" t="s">
        <v>26</v>
      </c>
      <c r="AB204">
        <v>0</v>
      </c>
      <c r="AC204">
        <v>155.12</v>
      </c>
      <c r="AD204">
        <v>2872300000</v>
      </c>
      <c r="AE204">
        <v>76</v>
      </c>
      <c r="AF204">
        <v>8</v>
      </c>
      <c r="AG204">
        <v>8</v>
      </c>
      <c r="AH204">
        <v>8</v>
      </c>
      <c r="AI204">
        <v>381</v>
      </c>
      <c r="AJ204">
        <v>381</v>
      </c>
      <c r="AK204">
        <v>42.85</v>
      </c>
      <c r="AL204">
        <v>43.6</v>
      </c>
      <c r="AM204">
        <v>2.0027437419642702</v>
      </c>
      <c r="AN204">
        <v>-1.09034909009933</v>
      </c>
      <c r="AO204">
        <v>-3.3596446997810898</v>
      </c>
      <c r="AP204" t="s">
        <v>3336</v>
      </c>
      <c r="AQ204" t="s">
        <v>3336</v>
      </c>
      <c r="AR204" t="s">
        <v>3337</v>
      </c>
      <c r="AS204" t="s">
        <v>3336</v>
      </c>
      <c r="AU204" t="s">
        <v>4659</v>
      </c>
      <c r="AV204" s="3" t="s">
        <v>30020</v>
      </c>
      <c r="AW204" t="s">
        <v>32232</v>
      </c>
    </row>
    <row r="205" spans="1:49" x14ac:dyDescent="0.25">
      <c r="B205" t="s">
        <v>4160</v>
      </c>
      <c r="D205" s="3" t="s">
        <v>34806</v>
      </c>
      <c r="E205" t="s">
        <v>4660</v>
      </c>
      <c r="F205" s="3" t="s">
        <v>32231</v>
      </c>
      <c r="G205" s="3" t="s">
        <v>6181</v>
      </c>
      <c r="I205" s="6">
        <v>1.07172245</v>
      </c>
      <c r="J205">
        <f t="shared" si="6"/>
        <v>1.51764738176037</v>
      </c>
      <c r="K205">
        <f t="shared" si="7"/>
        <v>3.0363555023842803E-2</v>
      </c>
      <c r="M205" t="s">
        <v>26</v>
      </c>
      <c r="N205">
        <v>-0.2900179</v>
      </c>
      <c r="O205">
        <v>-1.203497</v>
      </c>
      <c r="P205">
        <v>-1.8267739999999999</v>
      </c>
      <c r="Q205">
        <v>-0.66572949999999997</v>
      </c>
      <c r="R205">
        <v>-1.530513</v>
      </c>
      <c r="S205">
        <v>-6.508195E-2</v>
      </c>
      <c r="T205">
        <v>-1.1681140000000001</v>
      </c>
      <c r="U205">
        <v>0.27960770000000001</v>
      </c>
      <c r="V205">
        <v>0.44123109999999999</v>
      </c>
      <c r="W205">
        <v>0.35443799999999998</v>
      </c>
      <c r="X205">
        <v>-1.10330628</v>
      </c>
      <c r="Y205">
        <v>-3.1583830000000014E-2</v>
      </c>
      <c r="Z205" s="6">
        <v>1.07172245</v>
      </c>
      <c r="AA205" t="s">
        <v>26</v>
      </c>
      <c r="AB205">
        <v>0</v>
      </c>
      <c r="AC205">
        <v>108.01</v>
      </c>
      <c r="AD205">
        <v>1195200000</v>
      </c>
      <c r="AE205">
        <v>71</v>
      </c>
      <c r="AF205">
        <v>9</v>
      </c>
      <c r="AG205">
        <v>9</v>
      </c>
      <c r="AH205">
        <v>9</v>
      </c>
      <c r="AI205">
        <v>373</v>
      </c>
      <c r="AJ205">
        <v>373</v>
      </c>
      <c r="AK205">
        <v>40.805999999999997</v>
      </c>
      <c r="AL205">
        <v>39.1</v>
      </c>
      <c r="AM205">
        <v>1.51764738176037</v>
      </c>
      <c r="AN205">
        <v>-1.0717222094535801</v>
      </c>
      <c r="AO205">
        <v>-2.6260560394147099</v>
      </c>
      <c r="AP205" t="s">
        <v>4160</v>
      </c>
      <c r="AQ205" t="s">
        <v>4160</v>
      </c>
      <c r="AR205" t="s">
        <v>4161</v>
      </c>
      <c r="AS205" t="s">
        <v>4160</v>
      </c>
      <c r="AU205" t="s">
        <v>4660</v>
      </c>
      <c r="AV205" s="3" t="s">
        <v>30019</v>
      </c>
      <c r="AW205" t="s">
        <v>32231</v>
      </c>
    </row>
    <row r="206" spans="1:49" x14ac:dyDescent="0.25">
      <c r="B206" t="s">
        <v>4330</v>
      </c>
      <c r="D206" s="3" t="s">
        <v>34664</v>
      </c>
      <c r="E206" t="s">
        <v>4661</v>
      </c>
      <c r="F206" s="3" t="s">
        <v>32230</v>
      </c>
      <c r="G206" s="3" t="s">
        <v>6182</v>
      </c>
      <c r="I206" s="6">
        <v>1.0700871999999997</v>
      </c>
      <c r="J206">
        <f t="shared" si="6"/>
        <v>2.3090333754280001</v>
      </c>
      <c r="K206">
        <f t="shared" si="7"/>
        <v>4.908701514482589E-3</v>
      </c>
      <c r="M206" t="s">
        <v>26</v>
      </c>
      <c r="N206">
        <v>5.462148</v>
      </c>
      <c r="O206">
        <v>5.9019890000000004</v>
      </c>
      <c r="P206">
        <v>5.7489670000000004</v>
      </c>
      <c r="Q206">
        <v>5.726858</v>
      </c>
      <c r="R206">
        <v>5.7792529999999998</v>
      </c>
      <c r="S206">
        <v>5.8829599999999997</v>
      </c>
      <c r="T206">
        <v>7.0288389999999996</v>
      </c>
      <c r="U206">
        <v>6.4988950000000001</v>
      </c>
      <c r="V206">
        <v>7.3033380000000001</v>
      </c>
      <c r="W206">
        <v>7.2556190000000003</v>
      </c>
      <c r="X206">
        <v>5.7238430000000005</v>
      </c>
      <c r="Y206">
        <v>6.7939302000000001</v>
      </c>
      <c r="Z206" s="6">
        <v>1.0700871999999997</v>
      </c>
      <c r="AA206" t="s">
        <v>26</v>
      </c>
      <c r="AB206">
        <v>0</v>
      </c>
      <c r="AC206">
        <v>323.31</v>
      </c>
      <c r="AD206">
        <v>71640000000</v>
      </c>
      <c r="AE206">
        <v>2058</v>
      </c>
      <c r="AF206">
        <v>75</v>
      </c>
      <c r="AG206">
        <v>75</v>
      </c>
      <c r="AH206">
        <v>75</v>
      </c>
      <c r="AI206">
        <v>1148</v>
      </c>
      <c r="AJ206">
        <v>1148</v>
      </c>
      <c r="AK206">
        <v>128.43</v>
      </c>
      <c r="AL206">
        <v>79.400000000000006</v>
      </c>
      <c r="AM206">
        <v>2.3090333754280001</v>
      </c>
      <c r="AN206">
        <v>-1.0700869560241699</v>
      </c>
      <c r="AO206">
        <v>-3.8455064614261798</v>
      </c>
      <c r="AP206" t="s">
        <v>4330</v>
      </c>
      <c r="AQ206" t="s">
        <v>4330</v>
      </c>
      <c r="AR206" t="s">
        <v>4331</v>
      </c>
      <c r="AS206" t="s">
        <v>4330</v>
      </c>
      <c r="AU206" t="s">
        <v>4661</v>
      </c>
      <c r="AV206" s="3" t="s">
        <v>30018</v>
      </c>
      <c r="AW206" t="s">
        <v>32230</v>
      </c>
    </row>
    <row r="207" spans="1:49" x14ac:dyDescent="0.25">
      <c r="B207" t="s">
        <v>2269</v>
      </c>
      <c r="D207" s="3" t="s">
        <v>35266</v>
      </c>
      <c r="E207" t="s">
        <v>4662</v>
      </c>
      <c r="F207" s="3" t="s">
        <v>32229</v>
      </c>
      <c r="G207" s="3" t="s">
        <v>6183</v>
      </c>
      <c r="I207" s="6">
        <v>1.0689680200000002</v>
      </c>
      <c r="J207">
        <f t="shared" si="6"/>
        <v>2.0750919836350099</v>
      </c>
      <c r="K207">
        <f t="shared" si="7"/>
        <v>8.4121695290156721E-3</v>
      </c>
      <c r="M207" t="s">
        <v>26</v>
      </c>
      <c r="N207">
        <v>0.5891421</v>
      </c>
      <c r="O207">
        <v>1.03654</v>
      </c>
      <c r="P207">
        <v>0.93927879999999997</v>
      </c>
      <c r="Q207">
        <v>1.2787139999999999</v>
      </c>
      <c r="R207">
        <v>1.4627079999999999</v>
      </c>
      <c r="S207">
        <v>2.0274239999999999</v>
      </c>
      <c r="T207">
        <v>1.13507</v>
      </c>
      <c r="U207">
        <v>2.3217460000000001</v>
      </c>
      <c r="V207">
        <v>2.5816750000000002</v>
      </c>
      <c r="W207">
        <v>2.5853079999999999</v>
      </c>
      <c r="X207">
        <v>1.0612765799999999</v>
      </c>
      <c r="Y207">
        <v>2.1302446000000002</v>
      </c>
      <c r="Z207" s="6">
        <v>1.0689680200000002</v>
      </c>
      <c r="AA207" t="s">
        <v>26</v>
      </c>
      <c r="AB207">
        <v>0</v>
      </c>
      <c r="AC207">
        <v>317.69</v>
      </c>
      <c r="AD207">
        <v>5169900000</v>
      </c>
      <c r="AE207">
        <v>216</v>
      </c>
      <c r="AF207">
        <v>16</v>
      </c>
      <c r="AG207">
        <v>16</v>
      </c>
      <c r="AH207">
        <v>16</v>
      </c>
      <c r="AI207">
        <v>309</v>
      </c>
      <c r="AJ207">
        <v>309</v>
      </c>
      <c r="AK207">
        <v>33.790999999999997</v>
      </c>
      <c r="AL207">
        <v>65</v>
      </c>
      <c r="AM207">
        <v>2.0750919836350099</v>
      </c>
      <c r="AN207">
        <v>-1.0689680933952299</v>
      </c>
      <c r="AO207">
        <v>-3.47246882104288</v>
      </c>
      <c r="AP207" t="s">
        <v>2269</v>
      </c>
      <c r="AQ207" t="s">
        <v>2269</v>
      </c>
      <c r="AR207" t="s">
        <v>2270</v>
      </c>
      <c r="AS207" t="s">
        <v>2269</v>
      </c>
      <c r="AU207" t="s">
        <v>4662</v>
      </c>
      <c r="AV207" s="3" t="s">
        <v>30017</v>
      </c>
      <c r="AW207" t="s">
        <v>32229</v>
      </c>
    </row>
    <row r="208" spans="1:49" x14ac:dyDescent="0.25">
      <c r="B208" t="s">
        <v>751</v>
      </c>
      <c r="D208" s="3" t="s">
        <v>35074</v>
      </c>
      <c r="E208" t="s">
        <v>4663</v>
      </c>
      <c r="F208" s="3" t="s">
        <v>32228</v>
      </c>
      <c r="G208" s="3" t="s">
        <v>6184</v>
      </c>
      <c r="I208" s="6">
        <v>1.067480999999999</v>
      </c>
      <c r="J208">
        <f t="shared" si="6"/>
        <v>2.2926314515597501</v>
      </c>
      <c r="K208">
        <f t="shared" si="7"/>
        <v>5.09763279886813E-3</v>
      </c>
      <c r="M208" t="s">
        <v>26</v>
      </c>
      <c r="N208">
        <v>2.4800559999999998</v>
      </c>
      <c r="O208">
        <v>2.705082</v>
      </c>
      <c r="P208">
        <v>2.8766959999999999</v>
      </c>
      <c r="Q208">
        <v>2.7551230000000002</v>
      </c>
      <c r="R208">
        <v>2.7814610000000002</v>
      </c>
      <c r="S208">
        <v>2.894692</v>
      </c>
      <c r="T208">
        <v>3.5174409999999998</v>
      </c>
      <c r="U208">
        <v>3.8792409999999999</v>
      </c>
      <c r="V208">
        <v>4.2103919999999997</v>
      </c>
      <c r="W208">
        <v>4.4340570000000001</v>
      </c>
      <c r="X208">
        <v>2.7196836000000006</v>
      </c>
      <c r="Y208">
        <v>3.7871645999999997</v>
      </c>
      <c r="Z208" s="6">
        <v>1.067480999999999</v>
      </c>
      <c r="AA208" t="s">
        <v>26</v>
      </c>
      <c r="AB208">
        <v>0</v>
      </c>
      <c r="AC208">
        <v>323.31</v>
      </c>
      <c r="AD208">
        <v>10325000000</v>
      </c>
      <c r="AE208">
        <v>501</v>
      </c>
      <c r="AF208">
        <v>39</v>
      </c>
      <c r="AG208">
        <v>39</v>
      </c>
      <c r="AH208">
        <v>39</v>
      </c>
      <c r="AI208">
        <v>866</v>
      </c>
      <c r="AJ208">
        <v>866</v>
      </c>
      <c r="AK208">
        <v>97.381</v>
      </c>
      <c r="AL208">
        <v>58.8</v>
      </c>
      <c r="AM208">
        <v>2.2926314515597501</v>
      </c>
      <c r="AN208">
        <v>-1.06748075485229</v>
      </c>
      <c r="AO208">
        <v>-3.81890783379112</v>
      </c>
      <c r="AP208" t="s">
        <v>751</v>
      </c>
      <c r="AQ208" t="s">
        <v>751</v>
      </c>
      <c r="AR208" t="s">
        <v>752</v>
      </c>
      <c r="AS208" t="s">
        <v>751</v>
      </c>
      <c r="AU208" t="s">
        <v>4663</v>
      </c>
      <c r="AV208" s="3" t="s">
        <v>30016</v>
      </c>
      <c r="AW208" t="s">
        <v>32228</v>
      </c>
    </row>
    <row r="209" spans="1:49" x14ac:dyDescent="0.25">
      <c r="B209" t="s">
        <v>775</v>
      </c>
      <c r="D209" s="3" t="s">
        <v>36073</v>
      </c>
      <c r="E209" t="s">
        <v>4664</v>
      </c>
      <c r="F209" s="3" t="s">
        <v>32227</v>
      </c>
      <c r="G209" s="3" t="s">
        <v>6185</v>
      </c>
      <c r="I209" s="6">
        <v>1.06421096</v>
      </c>
      <c r="J209">
        <f t="shared" si="6"/>
        <v>2.0563967719817202</v>
      </c>
      <c r="K209">
        <f t="shared" si="7"/>
        <v>8.782198074943133E-3</v>
      </c>
      <c r="M209" t="s">
        <v>26</v>
      </c>
      <c r="N209">
        <v>-2.4259390000000001</v>
      </c>
      <c r="O209">
        <v>-2.6671320000000001</v>
      </c>
      <c r="P209">
        <v>-2.1801469999999998</v>
      </c>
      <c r="Q209">
        <v>-2.0908159999999998</v>
      </c>
      <c r="R209">
        <v>-1.468739</v>
      </c>
      <c r="S209">
        <v>-2.0188920000000001</v>
      </c>
      <c r="T209">
        <v>-0.87550070000000002</v>
      </c>
      <c r="U209">
        <v>-0.74816190000000005</v>
      </c>
      <c r="V209">
        <v>-0.81930760000000002</v>
      </c>
      <c r="W209">
        <v>-1.0498559999999999</v>
      </c>
      <c r="X209">
        <v>-2.1665546</v>
      </c>
      <c r="Y209">
        <v>-1.10234364</v>
      </c>
      <c r="Z209" s="6">
        <v>1.06421096</v>
      </c>
      <c r="AA209" t="s">
        <v>26</v>
      </c>
      <c r="AB209">
        <v>0</v>
      </c>
      <c r="AC209">
        <v>109.07</v>
      </c>
      <c r="AD209">
        <v>528770000</v>
      </c>
      <c r="AE209">
        <v>32</v>
      </c>
      <c r="AF209">
        <v>9</v>
      </c>
      <c r="AG209">
        <v>9</v>
      </c>
      <c r="AH209">
        <v>9</v>
      </c>
      <c r="AI209">
        <v>326</v>
      </c>
      <c r="AJ209">
        <v>326</v>
      </c>
      <c r="AK209">
        <v>38.363</v>
      </c>
      <c r="AL209">
        <v>36.799999999999997</v>
      </c>
      <c r="AM209">
        <v>2.0563967719817202</v>
      </c>
      <c r="AN209">
        <v>-1.06421127319336</v>
      </c>
      <c r="AO209">
        <v>-3.4432082829914901</v>
      </c>
      <c r="AP209" t="s">
        <v>775</v>
      </c>
      <c r="AQ209" t="s">
        <v>775</v>
      </c>
      <c r="AR209" t="s">
        <v>776</v>
      </c>
      <c r="AS209" t="s">
        <v>775</v>
      </c>
      <c r="AU209" t="s">
        <v>4664</v>
      </c>
      <c r="AV209" s="3" t="s">
        <v>30015</v>
      </c>
      <c r="AW209" t="s">
        <v>32227</v>
      </c>
    </row>
    <row r="210" spans="1:49" x14ac:dyDescent="0.25">
      <c r="B210" t="s">
        <v>3085</v>
      </c>
      <c r="D210" s="3" t="s">
        <v>34918</v>
      </c>
      <c r="E210" t="s">
        <v>4665</v>
      </c>
      <c r="F210" s="3" t="s">
        <v>32226</v>
      </c>
      <c r="G210" s="3" t="s">
        <v>6186</v>
      </c>
      <c r="I210" s="6">
        <v>1.0609486399999999</v>
      </c>
      <c r="J210">
        <f t="shared" si="6"/>
        <v>2.8247241276361899</v>
      </c>
      <c r="K210">
        <f t="shared" si="7"/>
        <v>1.4971863962305605E-3</v>
      </c>
      <c r="M210" t="s">
        <v>26</v>
      </c>
      <c r="N210">
        <v>-0.81555089999999997</v>
      </c>
      <c r="O210">
        <v>-0.80321699999999996</v>
      </c>
      <c r="P210">
        <v>-0.33399780000000001</v>
      </c>
      <c r="Q210">
        <v>-0.45913379999999998</v>
      </c>
      <c r="R210">
        <v>-0.20452390000000001</v>
      </c>
      <c r="S210">
        <v>-0.13445289999999999</v>
      </c>
      <c r="T210">
        <v>0.47027809999999998</v>
      </c>
      <c r="U210">
        <v>0.99302570000000001</v>
      </c>
      <c r="V210">
        <v>0.67446039999999996</v>
      </c>
      <c r="W210">
        <v>0.68500850000000002</v>
      </c>
      <c r="X210">
        <v>-0.52328467999999995</v>
      </c>
      <c r="Y210">
        <v>0.53766395999999994</v>
      </c>
      <c r="Z210" s="6">
        <v>1.0609486399999999</v>
      </c>
      <c r="AA210" t="s">
        <v>26</v>
      </c>
      <c r="AB210">
        <v>0</v>
      </c>
      <c r="AC210">
        <v>144.41999999999999</v>
      </c>
      <c r="AD210">
        <v>869610000</v>
      </c>
      <c r="AE210">
        <v>60</v>
      </c>
      <c r="AF210">
        <v>17</v>
      </c>
      <c r="AG210">
        <v>17</v>
      </c>
      <c r="AH210">
        <v>17</v>
      </c>
      <c r="AI210">
        <v>786</v>
      </c>
      <c r="AJ210">
        <v>786</v>
      </c>
      <c r="AK210">
        <v>88.200999999999993</v>
      </c>
      <c r="AL210">
        <v>37.799999999999997</v>
      </c>
      <c r="AM210">
        <v>2.8247241276361899</v>
      </c>
      <c r="AN210">
        <v>-1.0609486192464801</v>
      </c>
      <c r="AO210">
        <v>-4.72257438162426</v>
      </c>
      <c r="AP210" t="s">
        <v>3085</v>
      </c>
      <c r="AQ210" t="s">
        <v>3085</v>
      </c>
      <c r="AR210" t="s">
        <v>3086</v>
      </c>
      <c r="AS210" t="s">
        <v>3085</v>
      </c>
      <c r="AU210" t="s">
        <v>4665</v>
      </c>
      <c r="AV210" s="3" t="s">
        <v>30014</v>
      </c>
      <c r="AW210" t="s">
        <v>32226</v>
      </c>
    </row>
    <row r="211" spans="1:49" x14ac:dyDescent="0.25">
      <c r="B211" t="s">
        <v>3847</v>
      </c>
      <c r="D211" s="3" t="s">
        <v>34910</v>
      </c>
      <c r="E211" t="s">
        <v>4666</v>
      </c>
      <c r="F211" s="3" t="s">
        <v>32225</v>
      </c>
      <c r="G211" s="3" t="s">
        <v>6187</v>
      </c>
      <c r="I211" s="6">
        <v>1.056233296</v>
      </c>
      <c r="J211">
        <f t="shared" si="6"/>
        <v>3.5362237501213598</v>
      </c>
      <c r="K211">
        <f t="shared" si="7"/>
        <v>2.909217892091733E-4</v>
      </c>
      <c r="M211" t="s">
        <v>26</v>
      </c>
      <c r="N211">
        <v>-0.78000250000000004</v>
      </c>
      <c r="O211">
        <v>-0.19902069999999999</v>
      </c>
      <c r="P211">
        <v>-0.49362889999999998</v>
      </c>
      <c r="Q211">
        <v>1.023164E-2</v>
      </c>
      <c r="R211">
        <v>-7.5846319999999995E-2</v>
      </c>
      <c r="S211">
        <v>0.65338439999999998</v>
      </c>
      <c r="T211">
        <v>0.78403230000000002</v>
      </c>
      <c r="U211">
        <v>0.72624659999999996</v>
      </c>
      <c r="V211">
        <v>0.5049614</v>
      </c>
      <c r="W211">
        <v>1.0742750000000001</v>
      </c>
      <c r="X211">
        <v>-0.30765335599999999</v>
      </c>
      <c r="Y211">
        <v>0.74857994000000005</v>
      </c>
      <c r="Z211" s="6">
        <v>1.056233296</v>
      </c>
      <c r="AA211" t="s">
        <v>26</v>
      </c>
      <c r="AB211">
        <v>0</v>
      </c>
      <c r="AC211">
        <v>271.73</v>
      </c>
      <c r="AD211">
        <v>1931500000</v>
      </c>
      <c r="AE211">
        <v>110</v>
      </c>
      <c r="AF211">
        <v>20</v>
      </c>
      <c r="AG211">
        <v>20</v>
      </c>
      <c r="AH211">
        <v>20</v>
      </c>
      <c r="AI211">
        <v>411</v>
      </c>
      <c r="AJ211">
        <v>411</v>
      </c>
      <c r="AK211">
        <v>47.12</v>
      </c>
      <c r="AL211">
        <v>60.6</v>
      </c>
      <c r="AM211">
        <v>3.5362237501213598</v>
      </c>
      <c r="AN211">
        <v>-1.0562332022935199</v>
      </c>
      <c r="AO211">
        <v>-6.0954640947762098</v>
      </c>
      <c r="AP211" t="s">
        <v>3847</v>
      </c>
      <c r="AQ211" t="s">
        <v>3847</v>
      </c>
      <c r="AR211" t="s">
        <v>3848</v>
      </c>
      <c r="AS211" t="s">
        <v>3847</v>
      </c>
      <c r="AU211" t="s">
        <v>4666</v>
      </c>
      <c r="AV211" s="3" t="s">
        <v>30013</v>
      </c>
      <c r="AW211" t="s">
        <v>32225</v>
      </c>
    </row>
    <row r="212" spans="1:49" x14ac:dyDescent="0.25">
      <c r="B212" t="s">
        <v>535</v>
      </c>
      <c r="D212" s="3" t="s">
        <v>34616</v>
      </c>
      <c r="E212" t="s">
        <v>4667</v>
      </c>
      <c r="F212" s="3" t="s">
        <v>32224</v>
      </c>
      <c r="G212" s="3" t="s">
        <v>6188</v>
      </c>
      <c r="I212" s="6">
        <v>1.05527802</v>
      </c>
      <c r="J212">
        <f t="shared" si="6"/>
        <v>1.92462769281181</v>
      </c>
      <c r="K212">
        <f t="shared" si="7"/>
        <v>1.1895215303770641E-2</v>
      </c>
      <c r="M212" t="s">
        <v>26</v>
      </c>
      <c r="N212">
        <v>-1.4059200000000001</v>
      </c>
      <c r="O212">
        <v>-0.83902880000000002</v>
      </c>
      <c r="P212">
        <v>-0.66629799999999995</v>
      </c>
      <c r="Q212">
        <v>-0.53307550000000004</v>
      </c>
      <c r="R212">
        <v>-0.24433550000000001</v>
      </c>
      <c r="S212">
        <v>-0.30282809999999999</v>
      </c>
      <c r="T212">
        <v>-0.2312553</v>
      </c>
      <c r="U212">
        <v>1.0578430000000001</v>
      </c>
      <c r="V212">
        <v>0.37430839999999999</v>
      </c>
      <c r="W212">
        <v>0.68966430000000001</v>
      </c>
      <c r="X212">
        <v>-0.73773155999999995</v>
      </c>
      <c r="Y212">
        <v>0.31754646000000003</v>
      </c>
      <c r="Z212" s="6">
        <v>1.05527802</v>
      </c>
      <c r="AA212" t="s">
        <v>26</v>
      </c>
      <c r="AB212">
        <v>0</v>
      </c>
      <c r="AC212">
        <v>149.86000000000001</v>
      </c>
      <c r="AD212">
        <v>1773100000</v>
      </c>
      <c r="AE212">
        <v>80</v>
      </c>
      <c r="AF212">
        <v>13</v>
      </c>
      <c r="AG212">
        <v>13</v>
      </c>
      <c r="AH212">
        <v>13</v>
      </c>
      <c r="AI212">
        <v>290</v>
      </c>
      <c r="AJ212">
        <v>290</v>
      </c>
      <c r="AK212">
        <v>33.616999999999997</v>
      </c>
      <c r="AL212">
        <v>46.2</v>
      </c>
      <c r="AM212">
        <v>1.92462769281181</v>
      </c>
      <c r="AN212">
        <v>-1.0552779406309101</v>
      </c>
      <c r="AO212">
        <v>-3.23901257574706</v>
      </c>
      <c r="AP212" t="s">
        <v>535</v>
      </c>
      <c r="AQ212" t="s">
        <v>535</v>
      </c>
      <c r="AR212" t="s">
        <v>536</v>
      </c>
      <c r="AS212" t="s">
        <v>535</v>
      </c>
      <c r="AU212" t="s">
        <v>4667</v>
      </c>
      <c r="AV212" s="3" t="s">
        <v>30012</v>
      </c>
      <c r="AW212" t="s">
        <v>32224</v>
      </c>
    </row>
    <row r="213" spans="1:49" x14ac:dyDescent="0.25">
      <c r="B213" t="s">
        <v>3390</v>
      </c>
      <c r="D213" s="3" t="s">
        <v>36096</v>
      </c>
      <c r="E213" t="s">
        <v>4668</v>
      </c>
      <c r="F213" s="3" t="s">
        <v>32223</v>
      </c>
      <c r="G213" s="3" t="s">
        <v>6142</v>
      </c>
      <c r="I213" s="6">
        <v>1.04750349</v>
      </c>
      <c r="J213">
        <f t="shared" si="6"/>
        <v>1.6828149683251801</v>
      </c>
      <c r="K213">
        <f t="shared" si="7"/>
        <v>2.0757977251449636E-2</v>
      </c>
      <c r="M213" t="s">
        <v>26</v>
      </c>
      <c r="N213">
        <v>-1.2974699999999999</v>
      </c>
      <c r="O213" t="s">
        <v>27</v>
      </c>
      <c r="P213">
        <v>-1.093955</v>
      </c>
      <c r="Q213">
        <v>-1.340716</v>
      </c>
      <c r="R213">
        <v>-0.91804920000000001</v>
      </c>
      <c r="S213">
        <v>-1.2045159999999999</v>
      </c>
      <c r="T213">
        <v>-0.127023</v>
      </c>
      <c r="U213">
        <v>-0.136347</v>
      </c>
      <c r="V213">
        <v>0.42981609999999998</v>
      </c>
      <c r="W213">
        <v>0.46284960000000003</v>
      </c>
      <c r="X213">
        <v>-1.16254755</v>
      </c>
      <c r="Y213">
        <v>-0.11504405999999996</v>
      </c>
      <c r="Z213" s="6">
        <v>1.04750349</v>
      </c>
      <c r="AA213" t="s">
        <v>26</v>
      </c>
      <c r="AB213">
        <v>0</v>
      </c>
      <c r="AC213">
        <v>53.508000000000003</v>
      </c>
      <c r="AD213">
        <v>700470000</v>
      </c>
      <c r="AE213">
        <v>51</v>
      </c>
      <c r="AF213">
        <v>8</v>
      </c>
      <c r="AG213">
        <v>8</v>
      </c>
      <c r="AH213">
        <v>8</v>
      </c>
      <c r="AI213">
        <v>546</v>
      </c>
      <c r="AJ213">
        <v>546</v>
      </c>
      <c r="AK213">
        <v>62.215000000000003</v>
      </c>
      <c r="AL213">
        <v>18.3</v>
      </c>
      <c r="AM213">
        <v>1.6828149683251801</v>
      </c>
      <c r="AN213">
        <v>-1.0475034445524201</v>
      </c>
      <c r="AO213">
        <v>-2.9716887013474498</v>
      </c>
      <c r="AP213" t="s">
        <v>3390</v>
      </c>
      <c r="AQ213" t="s">
        <v>3390</v>
      </c>
      <c r="AR213" t="s">
        <v>3391</v>
      </c>
      <c r="AS213" t="s">
        <v>3390</v>
      </c>
      <c r="AU213" t="s">
        <v>4668</v>
      </c>
      <c r="AV213" s="3" t="s">
        <v>30011</v>
      </c>
      <c r="AW213" t="s">
        <v>32223</v>
      </c>
    </row>
    <row r="214" spans="1:49" x14ac:dyDescent="0.25">
      <c r="B214" t="s">
        <v>1044</v>
      </c>
      <c r="D214" s="3" t="s">
        <v>35156</v>
      </c>
      <c r="E214" t="s">
        <v>4669</v>
      </c>
      <c r="F214" s="3" t="s">
        <v>32222</v>
      </c>
      <c r="G214" s="3" t="s">
        <v>6117</v>
      </c>
      <c r="I214" s="6">
        <v>1.0447055600000001</v>
      </c>
      <c r="J214">
        <f t="shared" si="6"/>
        <v>1.67794575410008</v>
      </c>
      <c r="K214">
        <f t="shared" si="7"/>
        <v>2.0992020697638579E-2</v>
      </c>
      <c r="M214" t="s">
        <v>26</v>
      </c>
      <c r="N214">
        <v>0.92651799999999995</v>
      </c>
      <c r="O214">
        <v>1.044643</v>
      </c>
      <c r="P214">
        <v>1.5684309999999999</v>
      </c>
      <c r="Q214">
        <v>1.282975</v>
      </c>
      <c r="R214">
        <v>1.4529259999999999</v>
      </c>
      <c r="S214">
        <v>0.96251880000000001</v>
      </c>
      <c r="T214">
        <v>2.9142809999999999</v>
      </c>
      <c r="U214">
        <v>2.6729530000000001</v>
      </c>
      <c r="V214">
        <v>2.4370880000000001</v>
      </c>
      <c r="W214">
        <v>2.5121799999999999</v>
      </c>
      <c r="X214">
        <v>1.2550985999999997</v>
      </c>
      <c r="Y214">
        <v>2.2998041599999999</v>
      </c>
      <c r="Z214" s="6">
        <v>1.0447055600000001</v>
      </c>
      <c r="AA214" t="s">
        <v>26</v>
      </c>
      <c r="AB214">
        <v>0</v>
      </c>
      <c r="AC214">
        <v>323.31</v>
      </c>
      <c r="AD214">
        <v>6159500000</v>
      </c>
      <c r="AE214">
        <v>253</v>
      </c>
      <c r="AF214">
        <v>22</v>
      </c>
      <c r="AG214">
        <v>22</v>
      </c>
      <c r="AH214">
        <v>22</v>
      </c>
      <c r="AI214">
        <v>367</v>
      </c>
      <c r="AJ214">
        <v>367</v>
      </c>
      <c r="AK214">
        <v>41.088999999999999</v>
      </c>
      <c r="AL214">
        <v>75.2</v>
      </c>
      <c r="AM214">
        <v>1.67794575410008</v>
      </c>
      <c r="AN214">
        <v>-1.0447056055068999</v>
      </c>
      <c r="AO214">
        <v>-2.8649226839162401</v>
      </c>
      <c r="AP214" t="s">
        <v>1044</v>
      </c>
      <c r="AQ214" t="s">
        <v>1044</v>
      </c>
      <c r="AR214" t="s">
        <v>1045</v>
      </c>
      <c r="AS214" t="s">
        <v>1044</v>
      </c>
      <c r="AU214" t="s">
        <v>4669</v>
      </c>
      <c r="AV214" s="3" t="s">
        <v>30010</v>
      </c>
      <c r="AW214" t="s">
        <v>32222</v>
      </c>
    </row>
    <row r="215" spans="1:49" x14ac:dyDescent="0.25">
      <c r="A215" s="7" t="s">
        <v>89</v>
      </c>
      <c r="B215" t="s">
        <v>89</v>
      </c>
      <c r="D215" s="3" t="s">
        <v>34535</v>
      </c>
      <c r="E215" t="s">
        <v>4487</v>
      </c>
      <c r="F215" s="3" t="s">
        <v>32221</v>
      </c>
      <c r="G215" s="3" t="s">
        <v>6189</v>
      </c>
      <c r="I215" s="6">
        <v>1.0435905000000005</v>
      </c>
      <c r="J215">
        <f t="shared" si="6"/>
        <v>2.0819412368676802</v>
      </c>
      <c r="K215">
        <f t="shared" si="7"/>
        <v>8.2805419775515126E-3</v>
      </c>
      <c r="M215" t="s">
        <v>26</v>
      </c>
      <c r="N215">
        <v>-3.48706</v>
      </c>
      <c r="O215">
        <v>-4.277717</v>
      </c>
      <c r="P215">
        <v>-3.7017069999999999</v>
      </c>
      <c r="Q215">
        <v>-3.2226659999999998</v>
      </c>
      <c r="R215" t="s">
        <v>27</v>
      </c>
      <c r="S215" t="s">
        <v>27</v>
      </c>
      <c r="T215">
        <v>-3.015806</v>
      </c>
      <c r="U215">
        <v>-2.604822</v>
      </c>
      <c r="V215">
        <v>-2.6099100000000002</v>
      </c>
      <c r="W215">
        <v>-2.2842500000000001</v>
      </c>
      <c r="X215">
        <v>-3.6722875000000004</v>
      </c>
      <c r="Y215">
        <v>-2.6286969999999998</v>
      </c>
      <c r="Z215" s="6">
        <v>1.0435905000000005</v>
      </c>
      <c r="AA215" t="s">
        <v>26</v>
      </c>
      <c r="AB215">
        <v>0</v>
      </c>
      <c r="AC215">
        <v>52.893000000000001</v>
      </c>
      <c r="AD215">
        <v>280220000</v>
      </c>
      <c r="AE215">
        <v>21</v>
      </c>
      <c r="AF215" t="s">
        <v>27</v>
      </c>
      <c r="AG215">
        <v>4</v>
      </c>
      <c r="AH215">
        <v>8</v>
      </c>
      <c r="AI215" t="s">
        <v>27</v>
      </c>
      <c r="AJ215">
        <v>225</v>
      </c>
      <c r="AK215">
        <v>26.465</v>
      </c>
      <c r="AL215">
        <v>24.4</v>
      </c>
      <c r="AM215">
        <v>2.0819412368676802</v>
      </c>
      <c r="AN215">
        <v>-1.04359030723572</v>
      </c>
      <c r="AO215">
        <v>-3.8684709403999502</v>
      </c>
      <c r="AP215" t="s">
        <v>88</v>
      </c>
      <c r="AQ215" t="s">
        <v>89</v>
      </c>
      <c r="AR215" t="s">
        <v>90</v>
      </c>
      <c r="AS215" t="s">
        <v>89</v>
      </c>
      <c r="AU215" t="s">
        <v>4487</v>
      </c>
      <c r="AV215" s="3" t="s">
        <v>30009</v>
      </c>
      <c r="AW215" t="s">
        <v>32221</v>
      </c>
    </row>
    <row r="216" spans="1:49" x14ac:dyDescent="0.25">
      <c r="B216" t="s">
        <v>2371</v>
      </c>
      <c r="D216" s="3" t="s">
        <v>35696</v>
      </c>
      <c r="E216" t="s">
        <v>4670</v>
      </c>
      <c r="F216" s="3" t="s">
        <v>32220</v>
      </c>
      <c r="G216" s="3" t="s">
        <v>6190</v>
      </c>
      <c r="I216" s="6">
        <v>1.0429661199999996</v>
      </c>
      <c r="J216">
        <f t="shared" si="6"/>
        <v>1.51559686534676</v>
      </c>
      <c r="K216">
        <f t="shared" si="7"/>
        <v>3.0507255172874493E-2</v>
      </c>
      <c r="M216" t="s">
        <v>26</v>
      </c>
      <c r="N216">
        <v>-2.73245</v>
      </c>
      <c r="O216">
        <v>-2.5003280000000001</v>
      </c>
      <c r="P216">
        <v>-2.6467960000000001</v>
      </c>
      <c r="Q216">
        <v>-2.1258710000000001</v>
      </c>
      <c r="R216">
        <v>-1.953398</v>
      </c>
      <c r="S216">
        <v>-2.5739369999999999</v>
      </c>
      <c r="T216">
        <v>-1.627003</v>
      </c>
      <c r="U216">
        <v>-0.35033340000000002</v>
      </c>
      <c r="V216">
        <v>-1.138536</v>
      </c>
      <c r="W216">
        <v>-1.054203</v>
      </c>
      <c r="X216">
        <v>-2.3917685999999998</v>
      </c>
      <c r="Y216">
        <v>-1.3488024800000002</v>
      </c>
      <c r="Z216" s="6">
        <v>1.0429661199999996</v>
      </c>
      <c r="AA216" t="s">
        <v>26</v>
      </c>
      <c r="AB216">
        <v>0</v>
      </c>
      <c r="AC216">
        <v>99.134</v>
      </c>
      <c r="AD216">
        <v>615210000</v>
      </c>
      <c r="AE216">
        <v>28</v>
      </c>
      <c r="AF216">
        <v>11</v>
      </c>
      <c r="AG216">
        <v>11</v>
      </c>
      <c r="AH216">
        <v>11</v>
      </c>
      <c r="AI216">
        <v>304</v>
      </c>
      <c r="AJ216">
        <v>304</v>
      </c>
      <c r="AK216">
        <v>33.83</v>
      </c>
      <c r="AL216">
        <v>47.7</v>
      </c>
      <c r="AM216">
        <v>1.51559686534676</v>
      </c>
      <c r="AN216">
        <v>-1.04296622872353</v>
      </c>
      <c r="AO216">
        <v>-2.6230155944473701</v>
      </c>
      <c r="AP216" t="s">
        <v>2371</v>
      </c>
      <c r="AQ216" t="s">
        <v>2371</v>
      </c>
      <c r="AR216" t="s">
        <v>2372</v>
      </c>
      <c r="AS216" t="s">
        <v>2371</v>
      </c>
      <c r="AU216" t="s">
        <v>4670</v>
      </c>
      <c r="AV216" s="3" t="s">
        <v>30008</v>
      </c>
      <c r="AW216" t="s">
        <v>32220</v>
      </c>
    </row>
    <row r="217" spans="1:49" x14ac:dyDescent="0.25">
      <c r="B217" t="s">
        <v>99</v>
      </c>
      <c r="D217" s="3" t="s">
        <v>34832</v>
      </c>
      <c r="E217" t="s">
        <v>4671</v>
      </c>
      <c r="F217" s="3" t="s">
        <v>32219</v>
      </c>
      <c r="G217" s="3" t="s">
        <v>6191</v>
      </c>
      <c r="I217" s="6">
        <v>1.0387256199999999</v>
      </c>
      <c r="J217">
        <f t="shared" si="6"/>
        <v>2.6092899258645299</v>
      </c>
      <c r="K217">
        <f t="shared" si="7"/>
        <v>2.4587256625912359E-3</v>
      </c>
      <c r="M217" t="s">
        <v>26</v>
      </c>
      <c r="N217">
        <v>-2.0381279999999999</v>
      </c>
      <c r="O217">
        <v>-1.6095729999999999</v>
      </c>
      <c r="P217">
        <v>-1.304387</v>
      </c>
      <c r="Q217">
        <v>-1.2875129999999999</v>
      </c>
      <c r="R217">
        <v>-0.96119460000000001</v>
      </c>
      <c r="S217">
        <v>-0.33377129999999999</v>
      </c>
      <c r="T217">
        <v>-1.00624</v>
      </c>
      <c r="U217">
        <v>-0.19518369999999999</v>
      </c>
      <c r="V217">
        <v>-0.32944420000000002</v>
      </c>
      <c r="W217">
        <v>-0.1425283</v>
      </c>
      <c r="X217">
        <v>-1.4401591199999999</v>
      </c>
      <c r="Y217">
        <v>-0.4014335</v>
      </c>
      <c r="Z217" s="6">
        <v>1.0387256199999999</v>
      </c>
      <c r="AA217" t="s">
        <v>26</v>
      </c>
      <c r="AB217">
        <v>0</v>
      </c>
      <c r="AC217">
        <v>80.498000000000005</v>
      </c>
      <c r="AD217">
        <v>412260000</v>
      </c>
      <c r="AE217">
        <v>57</v>
      </c>
      <c r="AF217">
        <v>10</v>
      </c>
      <c r="AG217">
        <v>10</v>
      </c>
      <c r="AH217">
        <v>10</v>
      </c>
      <c r="AI217">
        <v>409</v>
      </c>
      <c r="AJ217">
        <v>409</v>
      </c>
      <c r="AK217">
        <v>44.426000000000002</v>
      </c>
      <c r="AL217">
        <v>34.700000000000003</v>
      </c>
      <c r="AM217">
        <v>2.6092899258645299</v>
      </c>
      <c r="AN217">
        <v>-1.0387258797884</v>
      </c>
      <c r="AO217">
        <v>-4.3459206918368496</v>
      </c>
      <c r="AP217" t="s">
        <v>99</v>
      </c>
      <c r="AQ217" t="s">
        <v>99</v>
      </c>
      <c r="AR217" t="s">
        <v>100</v>
      </c>
      <c r="AS217" t="s">
        <v>99</v>
      </c>
      <c r="AU217" t="s">
        <v>4671</v>
      </c>
      <c r="AV217" s="3" t="s">
        <v>30007</v>
      </c>
      <c r="AW217" t="s">
        <v>32219</v>
      </c>
    </row>
    <row r="218" spans="1:49" x14ac:dyDescent="0.25">
      <c r="B218" t="s">
        <v>4405</v>
      </c>
      <c r="D218" s="3" t="s">
        <v>35588</v>
      </c>
      <c r="E218" t="s">
        <v>4672</v>
      </c>
      <c r="F218" s="3" t="s">
        <v>32218</v>
      </c>
      <c r="G218" s="3" t="s">
        <v>6192</v>
      </c>
      <c r="I218" s="6">
        <v>1.0356458000000002</v>
      </c>
      <c r="J218">
        <f t="shared" si="6"/>
        <v>3.5727562224965101</v>
      </c>
      <c r="K218">
        <f t="shared" si="7"/>
        <v>2.6745072376476386E-4</v>
      </c>
      <c r="M218" t="s">
        <v>26</v>
      </c>
      <c r="N218">
        <v>1.222569</v>
      </c>
      <c r="O218">
        <v>1.194734</v>
      </c>
      <c r="P218">
        <v>1.4315599999999999</v>
      </c>
      <c r="Q218">
        <v>1.6170910000000001</v>
      </c>
      <c r="R218">
        <v>1.7592570000000001</v>
      </c>
      <c r="S218">
        <v>2.1807820000000002</v>
      </c>
      <c r="T218">
        <v>2.2820900000000002</v>
      </c>
      <c r="U218">
        <v>2.62256</v>
      </c>
      <c r="V218">
        <v>2.4251930000000002</v>
      </c>
      <c r="W218">
        <v>2.8928150000000001</v>
      </c>
      <c r="X218">
        <v>1.4450422000000001</v>
      </c>
      <c r="Y218">
        <v>2.4806880000000002</v>
      </c>
      <c r="Z218" s="6">
        <v>1.0356458000000002</v>
      </c>
      <c r="AA218" t="s">
        <v>26</v>
      </c>
      <c r="AB218">
        <v>0</v>
      </c>
      <c r="AC218">
        <v>323.31</v>
      </c>
      <c r="AD218">
        <v>5746800000</v>
      </c>
      <c r="AE218">
        <v>261</v>
      </c>
      <c r="AF218">
        <v>25</v>
      </c>
      <c r="AG218">
        <v>25</v>
      </c>
      <c r="AH218">
        <v>25</v>
      </c>
      <c r="AI218">
        <v>564</v>
      </c>
      <c r="AJ218">
        <v>564</v>
      </c>
      <c r="AK218">
        <v>63.494999999999997</v>
      </c>
      <c r="AL218">
        <v>45</v>
      </c>
      <c r="AM218">
        <v>3.5727562224965101</v>
      </c>
      <c r="AN218">
        <v>-1.0356460332870501</v>
      </c>
      <c r="AO218">
        <v>-6.1720930976883999</v>
      </c>
      <c r="AP218" t="s">
        <v>4405</v>
      </c>
      <c r="AQ218" t="s">
        <v>4405</v>
      </c>
      <c r="AR218" t="s">
        <v>4406</v>
      </c>
      <c r="AS218" t="s">
        <v>4405</v>
      </c>
      <c r="AU218" t="s">
        <v>4672</v>
      </c>
      <c r="AV218" s="3" t="s">
        <v>30006</v>
      </c>
      <c r="AW218" t="s">
        <v>32218</v>
      </c>
    </row>
    <row r="219" spans="1:49" x14ac:dyDescent="0.25">
      <c r="B219" t="s">
        <v>3508</v>
      </c>
      <c r="D219" s="3" t="e">
        <v>#N/A</v>
      </c>
      <c r="E219" t="s">
        <v>4589</v>
      </c>
      <c r="F219" s="3" t="s">
        <v>32217</v>
      </c>
      <c r="G219" s="3" t="s">
        <v>6106</v>
      </c>
      <c r="I219" s="6">
        <v>1.0336176599999998</v>
      </c>
      <c r="J219">
        <f t="shared" si="6"/>
        <v>2.79455688633286</v>
      </c>
      <c r="K219">
        <f t="shared" si="7"/>
        <v>1.6048820278579037E-3</v>
      </c>
      <c r="M219" t="s">
        <v>26</v>
      </c>
      <c r="N219">
        <v>4.7657900000000003E-2</v>
      </c>
      <c r="O219">
        <v>-0.16504550000000001</v>
      </c>
      <c r="P219">
        <v>0.1624582</v>
      </c>
      <c r="Q219">
        <v>0.309332</v>
      </c>
      <c r="R219">
        <v>0.1577366</v>
      </c>
      <c r="S219">
        <v>0.48623949999999999</v>
      </c>
      <c r="T219">
        <v>1.3921490000000001</v>
      </c>
      <c r="U219">
        <v>1.7259789999999999</v>
      </c>
      <c r="V219">
        <v>1.061426</v>
      </c>
      <c r="W219">
        <v>1.0144340000000001</v>
      </c>
      <c r="X219">
        <v>0.10242784000000001</v>
      </c>
      <c r="Y219">
        <v>1.1360454999999998</v>
      </c>
      <c r="Z219" s="6">
        <v>1.0336176599999998</v>
      </c>
      <c r="AA219" t="s">
        <v>26</v>
      </c>
      <c r="AB219">
        <v>0</v>
      </c>
      <c r="AC219">
        <v>266.42</v>
      </c>
      <c r="AD219">
        <v>2612500000</v>
      </c>
      <c r="AE219">
        <v>160</v>
      </c>
      <c r="AF219">
        <v>17</v>
      </c>
      <c r="AG219">
        <v>17</v>
      </c>
      <c r="AH219">
        <v>17</v>
      </c>
      <c r="AI219">
        <v>420</v>
      </c>
      <c r="AJ219">
        <v>420</v>
      </c>
      <c r="AK219">
        <v>48.453000000000003</v>
      </c>
      <c r="AL219">
        <v>53.6</v>
      </c>
      <c r="AM219">
        <v>2.79455688633286</v>
      </c>
      <c r="AN219">
        <v>-1.0336177393794099</v>
      </c>
      <c r="AO219">
        <v>-4.66886316209282</v>
      </c>
      <c r="AP219" t="s">
        <v>3508</v>
      </c>
      <c r="AQ219" t="s">
        <v>3508</v>
      </c>
      <c r="AR219" t="s">
        <v>3509</v>
      </c>
      <c r="AS219" t="s">
        <v>3508</v>
      </c>
      <c r="AU219" t="s">
        <v>4589</v>
      </c>
      <c r="AV219" s="3" t="s">
        <v>30005</v>
      </c>
      <c r="AW219" t="s">
        <v>32217</v>
      </c>
    </row>
    <row r="220" spans="1:49" x14ac:dyDescent="0.25">
      <c r="B220" t="s">
        <v>1351</v>
      </c>
      <c r="D220" s="3" t="s">
        <v>36053</v>
      </c>
      <c r="E220" t="s">
        <v>4673</v>
      </c>
      <c r="F220" s="3" t="s">
        <v>32216</v>
      </c>
      <c r="G220" s="3" t="s">
        <v>6193</v>
      </c>
      <c r="I220" s="6">
        <v>1.0253569739999999</v>
      </c>
      <c r="J220">
        <f t="shared" si="6"/>
        <v>2.7987390200868099</v>
      </c>
      <c r="K220">
        <f t="shared" si="7"/>
        <v>1.5895016384268699E-3</v>
      </c>
      <c r="M220" t="s">
        <v>26</v>
      </c>
      <c r="N220">
        <v>-2.0011540000000001</v>
      </c>
      <c r="O220">
        <v>-1.1176459999999999</v>
      </c>
      <c r="P220">
        <v>-1.7900830000000001</v>
      </c>
      <c r="Q220">
        <v>-1.1693229999999999</v>
      </c>
      <c r="R220">
        <v>-1.1719820000000001</v>
      </c>
      <c r="S220">
        <v>-0.64246020000000004</v>
      </c>
      <c r="T220">
        <v>-0.59638769999999997</v>
      </c>
      <c r="U220">
        <v>-5.3593830000000002E-2</v>
      </c>
      <c r="V220">
        <v>-0.58986000000000005</v>
      </c>
      <c r="W220">
        <v>-0.24110139999999999</v>
      </c>
      <c r="X220">
        <v>-1.4500375999999999</v>
      </c>
      <c r="Y220">
        <v>-0.42468062600000006</v>
      </c>
      <c r="Z220" s="6">
        <v>1.0253569739999999</v>
      </c>
      <c r="AA220" t="s">
        <v>26</v>
      </c>
      <c r="AB220">
        <v>0</v>
      </c>
      <c r="AC220">
        <v>119.69</v>
      </c>
      <c r="AD220">
        <v>781470000</v>
      </c>
      <c r="AE220">
        <v>63</v>
      </c>
      <c r="AF220">
        <v>11</v>
      </c>
      <c r="AG220">
        <v>11</v>
      </c>
      <c r="AH220">
        <v>11</v>
      </c>
      <c r="AI220">
        <v>343</v>
      </c>
      <c r="AJ220">
        <v>343</v>
      </c>
      <c r="AK220">
        <v>38.536999999999999</v>
      </c>
      <c r="AL220">
        <v>52.5</v>
      </c>
      <c r="AM220">
        <v>2.7987390200868099</v>
      </c>
      <c r="AN220">
        <v>-1.0253570698201699</v>
      </c>
      <c r="AO220">
        <v>-4.6762897866704201</v>
      </c>
      <c r="AP220" t="s">
        <v>1351</v>
      </c>
      <c r="AQ220" t="s">
        <v>1351</v>
      </c>
      <c r="AR220" t="s">
        <v>1352</v>
      </c>
      <c r="AS220" t="s">
        <v>1351</v>
      </c>
      <c r="AU220" t="s">
        <v>4673</v>
      </c>
      <c r="AV220" s="3" t="s">
        <v>30004</v>
      </c>
      <c r="AW220" t="s">
        <v>32216</v>
      </c>
    </row>
    <row r="221" spans="1:49" x14ac:dyDescent="0.25">
      <c r="B221" t="s">
        <v>1643</v>
      </c>
      <c r="D221" s="3" t="e">
        <v>#N/A</v>
      </c>
      <c r="E221" t="s">
        <v>4674</v>
      </c>
      <c r="F221" s="3" t="s">
        <v>32215</v>
      </c>
      <c r="G221" s="3" t="e">
        <v>#N/A</v>
      </c>
      <c r="I221" s="6">
        <v>1.0187107199999996</v>
      </c>
      <c r="J221">
        <f t="shared" si="6"/>
        <v>1.6440796974515299</v>
      </c>
      <c r="K221">
        <f t="shared" si="7"/>
        <v>2.2694483468305753E-2</v>
      </c>
      <c r="M221" t="s">
        <v>26</v>
      </c>
      <c r="N221">
        <v>0.4424652</v>
      </c>
      <c r="O221">
        <v>0.2247179</v>
      </c>
      <c r="P221">
        <v>0.82237269999999996</v>
      </c>
      <c r="Q221">
        <v>0.45793859999999997</v>
      </c>
      <c r="R221">
        <v>1.4703820000000001</v>
      </c>
      <c r="S221">
        <v>0.71252099999999996</v>
      </c>
      <c r="T221">
        <v>2.301609</v>
      </c>
      <c r="U221">
        <v>1.495241</v>
      </c>
      <c r="V221">
        <v>1.774589</v>
      </c>
      <c r="W221">
        <v>2.2274699999999998</v>
      </c>
      <c r="X221">
        <v>0.68357528000000001</v>
      </c>
      <c r="Y221">
        <v>1.7022859999999997</v>
      </c>
      <c r="Z221" s="6">
        <v>1.0187107199999996</v>
      </c>
      <c r="AA221" t="s">
        <v>26</v>
      </c>
      <c r="AB221">
        <v>0</v>
      </c>
      <c r="AC221">
        <v>128.36000000000001</v>
      </c>
      <c r="AD221">
        <v>3415500000</v>
      </c>
      <c r="AE221">
        <v>121</v>
      </c>
      <c r="AF221">
        <v>11</v>
      </c>
      <c r="AG221">
        <v>11</v>
      </c>
      <c r="AH221">
        <v>11</v>
      </c>
      <c r="AI221">
        <v>347</v>
      </c>
      <c r="AJ221">
        <v>347</v>
      </c>
      <c r="AK221">
        <v>40.542999999999999</v>
      </c>
      <c r="AL221">
        <v>43.8</v>
      </c>
      <c r="AM221">
        <v>1.6440796974515299</v>
      </c>
      <c r="AN221">
        <v>-1.0187109231948901</v>
      </c>
      <c r="AO221">
        <v>-2.81423559754609</v>
      </c>
      <c r="AP221" t="s">
        <v>1643</v>
      </c>
      <c r="AQ221" t="s">
        <v>1643</v>
      </c>
      <c r="AR221" t="s">
        <v>1644</v>
      </c>
      <c r="AS221" t="s">
        <v>1643</v>
      </c>
      <c r="AU221" t="s">
        <v>4674</v>
      </c>
      <c r="AV221" s="3" t="s">
        <v>30003</v>
      </c>
      <c r="AW221" t="s">
        <v>32215</v>
      </c>
    </row>
    <row r="222" spans="1:49" x14ac:dyDescent="0.25">
      <c r="B222" t="s">
        <v>3642</v>
      </c>
      <c r="D222" s="3" t="s">
        <v>34827</v>
      </c>
      <c r="E222" t="s">
        <v>4675</v>
      </c>
      <c r="F222" s="3" t="s">
        <v>32214</v>
      </c>
      <c r="G222" s="3" t="s">
        <v>6195</v>
      </c>
      <c r="I222" s="6">
        <v>1.0159906000000003</v>
      </c>
      <c r="J222">
        <f t="shared" si="6"/>
        <v>2.3575117821182001</v>
      </c>
      <c r="K222">
        <f t="shared" si="7"/>
        <v>4.3902395505374548E-3</v>
      </c>
      <c r="M222" t="s">
        <v>26</v>
      </c>
      <c r="N222">
        <v>3.570217</v>
      </c>
      <c r="O222">
        <v>2.8998339999999998</v>
      </c>
      <c r="P222">
        <v>3.0764879999999999</v>
      </c>
      <c r="Q222">
        <v>3.5093730000000001</v>
      </c>
      <c r="R222">
        <v>3.5749399999999998</v>
      </c>
      <c r="S222">
        <v>3.5409290000000002</v>
      </c>
      <c r="T222">
        <v>4.5009560000000004</v>
      </c>
      <c r="U222">
        <v>4.2715120000000004</v>
      </c>
      <c r="V222">
        <v>4.6125340000000001</v>
      </c>
      <c r="W222">
        <v>4.7848740000000003</v>
      </c>
      <c r="X222">
        <v>3.3261703999999996</v>
      </c>
      <c r="Y222">
        <v>4.3421609999999999</v>
      </c>
      <c r="Z222" s="6">
        <v>1.0159906000000003</v>
      </c>
      <c r="AA222" t="s">
        <v>26</v>
      </c>
      <c r="AB222">
        <v>0</v>
      </c>
      <c r="AC222">
        <v>323.31</v>
      </c>
      <c r="AD222">
        <v>17629000000</v>
      </c>
      <c r="AE222">
        <v>603</v>
      </c>
      <c r="AF222">
        <v>41</v>
      </c>
      <c r="AG222">
        <v>41</v>
      </c>
      <c r="AH222">
        <v>41</v>
      </c>
      <c r="AI222">
        <v>633</v>
      </c>
      <c r="AJ222">
        <v>633</v>
      </c>
      <c r="AK222">
        <v>73.411000000000001</v>
      </c>
      <c r="AL222">
        <v>69.2</v>
      </c>
      <c r="AM222">
        <v>2.3575117821182001</v>
      </c>
      <c r="AN222">
        <v>-1.0159902095794699</v>
      </c>
      <c r="AO222">
        <v>-3.92454401428658</v>
      </c>
      <c r="AP222" t="s">
        <v>3642</v>
      </c>
      <c r="AQ222" t="s">
        <v>3642</v>
      </c>
      <c r="AR222" t="s">
        <v>3643</v>
      </c>
      <c r="AS222" t="s">
        <v>3642</v>
      </c>
      <c r="AU222" t="s">
        <v>4675</v>
      </c>
      <c r="AV222" s="3" t="s">
        <v>30002</v>
      </c>
      <c r="AW222" t="s">
        <v>32214</v>
      </c>
    </row>
    <row r="223" spans="1:49" x14ac:dyDescent="0.25">
      <c r="B223" t="s">
        <v>2122</v>
      </c>
      <c r="D223" s="3" t="s">
        <v>35099</v>
      </c>
      <c r="E223" t="s">
        <v>4676</v>
      </c>
      <c r="F223" s="3" t="s">
        <v>32213</v>
      </c>
      <c r="G223" s="3" t="s">
        <v>6196</v>
      </c>
      <c r="I223" s="6">
        <v>1.0159290000000001</v>
      </c>
      <c r="J223">
        <f t="shared" si="6"/>
        <v>1.68150953354841</v>
      </c>
      <c r="K223">
        <f t="shared" si="7"/>
        <v>2.0820467000322779E-2</v>
      </c>
      <c r="M223" t="s">
        <v>26</v>
      </c>
      <c r="N223" t="s">
        <v>27</v>
      </c>
      <c r="O223">
        <v>-2.7866689999999998</v>
      </c>
      <c r="P223">
        <v>-2.849917</v>
      </c>
      <c r="Q223">
        <v>-2.014338</v>
      </c>
      <c r="R223">
        <v>-2.7678340000000001</v>
      </c>
      <c r="S223">
        <v>-2.3561179999999999</v>
      </c>
      <c r="T223" t="s">
        <v>27</v>
      </c>
      <c r="U223">
        <v>-1.2566390000000001</v>
      </c>
      <c r="V223">
        <v>-1.2778640000000001</v>
      </c>
      <c r="W223">
        <v>-1.464421</v>
      </c>
      <c r="X223">
        <v>-2.6046895000000001</v>
      </c>
      <c r="Y223">
        <v>-1.5887605</v>
      </c>
      <c r="Z223" s="6">
        <v>1.0159290000000001</v>
      </c>
      <c r="AA223" t="s">
        <v>26</v>
      </c>
      <c r="AB223">
        <v>0</v>
      </c>
      <c r="AC223">
        <v>22.696000000000002</v>
      </c>
      <c r="AD223">
        <v>356780000</v>
      </c>
      <c r="AE223">
        <v>30</v>
      </c>
      <c r="AF223">
        <v>7</v>
      </c>
      <c r="AG223">
        <v>7</v>
      </c>
      <c r="AH223">
        <v>7</v>
      </c>
      <c r="AI223">
        <v>321</v>
      </c>
      <c r="AJ223">
        <v>321</v>
      </c>
      <c r="AK223">
        <v>37.790999999999997</v>
      </c>
      <c r="AL223">
        <v>21.5</v>
      </c>
      <c r="AM223">
        <v>1.68150953354841</v>
      </c>
      <c r="AN223">
        <v>-1.0159290730953201</v>
      </c>
      <c r="AO223">
        <v>-3.11106858773244</v>
      </c>
      <c r="AP223" t="s">
        <v>2122</v>
      </c>
      <c r="AQ223" t="s">
        <v>2122</v>
      </c>
      <c r="AR223" t="s">
        <v>2123</v>
      </c>
      <c r="AS223" t="s">
        <v>2122</v>
      </c>
      <c r="AU223" t="s">
        <v>4676</v>
      </c>
      <c r="AV223" s="3" t="s">
        <v>30001</v>
      </c>
      <c r="AW223" t="s">
        <v>32213</v>
      </c>
    </row>
    <row r="224" spans="1:49" x14ac:dyDescent="0.25">
      <c r="B224" t="s">
        <v>4083</v>
      </c>
      <c r="D224" s="3" t="s">
        <v>35832</v>
      </c>
      <c r="E224" t="s">
        <v>4677</v>
      </c>
      <c r="F224" s="3" t="s">
        <v>32212</v>
      </c>
      <c r="G224" s="3" t="s">
        <v>6197</v>
      </c>
      <c r="I224" s="6">
        <v>1.0104562000000001</v>
      </c>
      <c r="J224">
        <f t="shared" si="6"/>
        <v>1.9883808796251099</v>
      </c>
      <c r="K224">
        <f t="shared" si="7"/>
        <v>1.02711511509898E-2</v>
      </c>
      <c r="M224" t="s">
        <v>26</v>
      </c>
      <c r="N224">
        <v>4.6807080000000001</v>
      </c>
      <c r="O224">
        <v>4.694515</v>
      </c>
      <c r="P224">
        <v>4.878241</v>
      </c>
      <c r="Q224">
        <v>4.772329</v>
      </c>
      <c r="R224">
        <v>4.9962549999999997</v>
      </c>
      <c r="S224">
        <v>4.6739230000000003</v>
      </c>
      <c r="T224">
        <v>5.9265299999999996</v>
      </c>
      <c r="U224">
        <v>5.9058089999999996</v>
      </c>
      <c r="V224">
        <v>6.2849159999999999</v>
      </c>
      <c r="W224">
        <v>6.2831510000000002</v>
      </c>
      <c r="X224">
        <v>4.8044095999999996</v>
      </c>
      <c r="Y224">
        <v>5.8148657999999998</v>
      </c>
      <c r="Z224" s="6">
        <v>1.0104562000000001</v>
      </c>
      <c r="AA224" t="s">
        <v>26</v>
      </c>
      <c r="AB224">
        <v>0</v>
      </c>
      <c r="AC224">
        <v>323.31</v>
      </c>
      <c r="AD224">
        <v>46011000000</v>
      </c>
      <c r="AE224">
        <v>889</v>
      </c>
      <c r="AF224">
        <v>40</v>
      </c>
      <c r="AG224">
        <v>40</v>
      </c>
      <c r="AH224">
        <v>40</v>
      </c>
      <c r="AI224">
        <v>645</v>
      </c>
      <c r="AJ224">
        <v>645</v>
      </c>
      <c r="AK224">
        <v>73.997</v>
      </c>
      <c r="AL224">
        <v>65</v>
      </c>
      <c r="AM224">
        <v>1.9883808796251099</v>
      </c>
      <c r="AN224">
        <v>-1.0104565620422401</v>
      </c>
      <c r="AO224">
        <v>-3.3373750831870499</v>
      </c>
      <c r="AP224" t="s">
        <v>4083</v>
      </c>
      <c r="AQ224" t="s">
        <v>4083</v>
      </c>
      <c r="AR224" t="s">
        <v>4084</v>
      </c>
      <c r="AS224" t="s">
        <v>4083</v>
      </c>
      <c r="AU224" t="s">
        <v>4677</v>
      </c>
      <c r="AV224" s="3" t="s">
        <v>30000</v>
      </c>
      <c r="AW224" t="s">
        <v>32212</v>
      </c>
    </row>
    <row r="225" spans="2:49" x14ac:dyDescent="0.25">
      <c r="B225" t="s">
        <v>3021</v>
      </c>
      <c r="D225" s="3" t="s">
        <v>36194</v>
      </c>
      <c r="E225" t="s">
        <v>4678</v>
      </c>
      <c r="F225" s="3" t="s">
        <v>32211</v>
      </c>
      <c r="G225" s="3" t="s">
        <v>6446</v>
      </c>
      <c r="I225" s="6">
        <v>1.004464104</v>
      </c>
      <c r="J225">
        <f t="shared" si="6"/>
        <v>1.5001078855746099</v>
      </c>
      <c r="K225">
        <f t="shared" si="7"/>
        <v>3.1614921982643041E-2</v>
      </c>
      <c r="M225" t="s">
        <v>26</v>
      </c>
      <c r="N225">
        <v>-0.51110540000000004</v>
      </c>
      <c r="O225">
        <v>-0.49904860000000001</v>
      </c>
      <c r="P225">
        <v>-8.6934830000000005E-2</v>
      </c>
      <c r="Q225">
        <v>-6.1248289999999997E-2</v>
      </c>
      <c r="R225">
        <v>-0.27282200000000001</v>
      </c>
      <c r="S225">
        <v>-0.65005089999999999</v>
      </c>
      <c r="T225">
        <v>0.80723800000000001</v>
      </c>
      <c r="U225">
        <v>1.6431690000000001</v>
      </c>
      <c r="V225">
        <v>0.90364089999999997</v>
      </c>
      <c r="W225">
        <v>0.88716439999999996</v>
      </c>
      <c r="X225">
        <v>-0.28623182399999997</v>
      </c>
      <c r="Y225">
        <v>0.71823228000000006</v>
      </c>
      <c r="Z225" s="6">
        <v>1.004464104</v>
      </c>
      <c r="AA225" t="s">
        <v>26</v>
      </c>
      <c r="AB225">
        <v>0</v>
      </c>
      <c r="AC225">
        <v>190.49</v>
      </c>
      <c r="AD225">
        <v>2730400000</v>
      </c>
      <c r="AE225">
        <v>132</v>
      </c>
      <c r="AF225">
        <v>12</v>
      </c>
      <c r="AG225">
        <v>12</v>
      </c>
      <c r="AH225">
        <v>12</v>
      </c>
      <c r="AI225">
        <v>247</v>
      </c>
      <c r="AJ225">
        <v>247</v>
      </c>
      <c r="AK225">
        <v>28.259</v>
      </c>
      <c r="AL225">
        <v>67.599999999999994</v>
      </c>
      <c r="AM225">
        <v>1.5001078855746099</v>
      </c>
      <c r="AN225">
        <v>-1.00446402728558</v>
      </c>
      <c r="AO225">
        <v>-2.6000588007578802</v>
      </c>
      <c r="AP225" t="s">
        <v>3021</v>
      </c>
      <c r="AQ225" t="s">
        <v>3021</v>
      </c>
      <c r="AR225" t="s">
        <v>3022</v>
      </c>
      <c r="AS225" t="s">
        <v>3021</v>
      </c>
      <c r="AU225" t="s">
        <v>4678</v>
      </c>
      <c r="AV225" s="3" t="s">
        <v>29999</v>
      </c>
      <c r="AW225" t="s">
        <v>32211</v>
      </c>
    </row>
    <row r="226" spans="2:49" x14ac:dyDescent="0.25">
      <c r="B226" t="s">
        <v>2429</v>
      </c>
      <c r="D226" s="3" t="s">
        <v>35170</v>
      </c>
      <c r="E226" t="s">
        <v>4679</v>
      </c>
      <c r="F226" s="3" t="s">
        <v>32210</v>
      </c>
      <c r="G226" s="3" t="s">
        <v>6198</v>
      </c>
      <c r="I226" s="6">
        <v>1.0024356800000001</v>
      </c>
      <c r="J226">
        <f t="shared" si="6"/>
        <v>1.79334285314605</v>
      </c>
      <c r="K226">
        <f t="shared" si="7"/>
        <v>1.6093746150964844E-2</v>
      </c>
      <c r="M226" t="s">
        <v>26</v>
      </c>
      <c r="N226">
        <v>1.8415509999999999</v>
      </c>
      <c r="O226">
        <v>1.0858939999999999</v>
      </c>
      <c r="P226">
        <v>1.0934090000000001</v>
      </c>
      <c r="Q226">
        <v>0.83023060000000004</v>
      </c>
      <c r="R226">
        <v>1.0426340000000001</v>
      </c>
      <c r="S226">
        <v>1.119753</v>
      </c>
      <c r="T226">
        <v>2.5988129999999998</v>
      </c>
      <c r="U226">
        <v>2.632628</v>
      </c>
      <c r="V226">
        <v>2.1071819999999999</v>
      </c>
      <c r="W226">
        <v>2.4475210000000001</v>
      </c>
      <c r="X226">
        <v>1.1787437199999999</v>
      </c>
      <c r="Y226">
        <v>2.1811794</v>
      </c>
      <c r="Z226" s="6">
        <v>1.0024356800000001</v>
      </c>
      <c r="AA226" t="s">
        <v>26</v>
      </c>
      <c r="AB226">
        <v>0</v>
      </c>
      <c r="AC226">
        <v>322.16000000000003</v>
      </c>
      <c r="AD226">
        <v>5158700000</v>
      </c>
      <c r="AE226">
        <v>252</v>
      </c>
      <c r="AF226">
        <v>28</v>
      </c>
      <c r="AG226">
        <v>28</v>
      </c>
      <c r="AH226">
        <v>28</v>
      </c>
      <c r="AI226">
        <v>500</v>
      </c>
      <c r="AJ226">
        <v>500</v>
      </c>
      <c r="AK226">
        <v>55.203000000000003</v>
      </c>
      <c r="AL226">
        <v>74.8</v>
      </c>
      <c r="AM226">
        <v>1.79334285314605</v>
      </c>
      <c r="AN226">
        <v>-1.0024356365203899</v>
      </c>
      <c r="AO226">
        <v>-3.0387539153865002</v>
      </c>
      <c r="AP226" t="s">
        <v>2429</v>
      </c>
      <c r="AQ226" t="s">
        <v>2429</v>
      </c>
      <c r="AR226" t="s">
        <v>2430</v>
      </c>
      <c r="AS226" t="s">
        <v>2429</v>
      </c>
      <c r="AU226" t="s">
        <v>4679</v>
      </c>
      <c r="AV226" s="3" t="s">
        <v>29998</v>
      </c>
      <c r="AW226" t="s">
        <v>32210</v>
      </c>
    </row>
    <row r="227" spans="2:49" x14ac:dyDescent="0.25">
      <c r="B227" t="s">
        <v>168</v>
      </c>
      <c r="D227" s="3" t="s">
        <v>34563</v>
      </c>
      <c r="E227" t="s">
        <v>4680</v>
      </c>
      <c r="F227" s="3" t="s">
        <v>32209</v>
      </c>
      <c r="G227" s="3" t="s">
        <v>6199</v>
      </c>
      <c r="I227" s="6">
        <v>1.0023985677999998</v>
      </c>
      <c r="J227">
        <f t="shared" si="6"/>
        <v>1.90691475077079</v>
      </c>
      <c r="K227">
        <f t="shared" si="7"/>
        <v>1.2390397782451263E-2</v>
      </c>
      <c r="M227" t="s">
        <v>26</v>
      </c>
      <c r="N227">
        <v>-0.941299</v>
      </c>
      <c r="O227">
        <v>-0.1115543</v>
      </c>
      <c r="P227">
        <v>-0.41233209999999998</v>
      </c>
      <c r="Q227">
        <v>-0.2375304</v>
      </c>
      <c r="R227">
        <v>-6.0675490000000002E-3</v>
      </c>
      <c r="S227">
        <v>1.312379E-2</v>
      </c>
      <c r="T227">
        <v>0.77234939999999996</v>
      </c>
      <c r="U227">
        <v>1.5592060000000001</v>
      </c>
      <c r="V227">
        <v>0.70525369999999998</v>
      </c>
      <c r="W227">
        <v>0.25327660000000002</v>
      </c>
      <c r="X227">
        <v>-0.34175666979999997</v>
      </c>
      <c r="Y227">
        <v>0.66064189799999995</v>
      </c>
      <c r="Z227" s="6">
        <v>1.0023985677999998</v>
      </c>
      <c r="AA227" t="s">
        <v>26</v>
      </c>
      <c r="AB227">
        <v>0</v>
      </c>
      <c r="AC227">
        <v>196.95</v>
      </c>
      <c r="AD227">
        <v>1421600000</v>
      </c>
      <c r="AE227">
        <v>71</v>
      </c>
      <c r="AF227">
        <v>15</v>
      </c>
      <c r="AG227">
        <v>15</v>
      </c>
      <c r="AH227">
        <v>15</v>
      </c>
      <c r="AI227">
        <v>465</v>
      </c>
      <c r="AJ227">
        <v>465</v>
      </c>
      <c r="AK227">
        <v>53.152999999999999</v>
      </c>
      <c r="AL227">
        <v>46.2</v>
      </c>
      <c r="AM227">
        <v>1.90691475077079</v>
      </c>
      <c r="AN227">
        <v>-1.0023986225947701</v>
      </c>
      <c r="AO227">
        <v>-3.2118197360696201</v>
      </c>
      <c r="AP227" t="s">
        <v>168</v>
      </c>
      <c r="AQ227" t="s">
        <v>168</v>
      </c>
      <c r="AR227" t="s">
        <v>169</v>
      </c>
      <c r="AS227" t="s">
        <v>168</v>
      </c>
      <c r="AU227" t="s">
        <v>4680</v>
      </c>
      <c r="AV227" s="3" t="s">
        <v>29997</v>
      </c>
      <c r="AW227" t="s">
        <v>32209</v>
      </c>
    </row>
    <row r="228" spans="2:49" x14ac:dyDescent="0.25">
      <c r="B228" t="s">
        <v>2018</v>
      </c>
      <c r="D228" s="3" t="s">
        <v>35601</v>
      </c>
      <c r="E228" t="s">
        <v>4681</v>
      </c>
      <c r="F228" s="3" t="s">
        <v>32208</v>
      </c>
      <c r="G228" s="3" t="s">
        <v>6200</v>
      </c>
      <c r="I228" s="6">
        <v>1.0014631923600001</v>
      </c>
      <c r="J228">
        <f t="shared" si="6"/>
        <v>1.72297017228458</v>
      </c>
      <c r="K228">
        <f t="shared" si="7"/>
        <v>1.8924735908819039E-2</v>
      </c>
      <c r="M228" t="s">
        <v>26</v>
      </c>
      <c r="N228">
        <v>-1.1977960000000001</v>
      </c>
      <c r="O228">
        <v>-1.858835</v>
      </c>
      <c r="P228">
        <v>-1.8216349999999999</v>
      </c>
      <c r="Q228">
        <v>-1.1958660000000001</v>
      </c>
      <c r="R228">
        <v>-1.603953</v>
      </c>
      <c r="S228">
        <v>-0.87285159999999995</v>
      </c>
      <c r="T228">
        <v>-1.0847009999999999</v>
      </c>
      <c r="U228">
        <v>-1.1135440000000001</v>
      </c>
      <c r="V228">
        <v>1.5486180000000001E-4</v>
      </c>
      <c r="W228">
        <v>0.40017269999999999</v>
      </c>
      <c r="X228">
        <v>-1.535617</v>
      </c>
      <c r="Y228">
        <v>-0.53415380763999987</v>
      </c>
      <c r="Z228" s="6">
        <v>1.0014631923600001</v>
      </c>
      <c r="AA228" t="s">
        <v>26</v>
      </c>
      <c r="AB228">
        <v>0</v>
      </c>
      <c r="AC228">
        <v>30.588999999999999</v>
      </c>
      <c r="AD228">
        <v>614870000</v>
      </c>
      <c r="AE228">
        <v>43</v>
      </c>
      <c r="AF228">
        <v>10</v>
      </c>
      <c r="AG228">
        <v>10</v>
      </c>
      <c r="AH228">
        <v>10</v>
      </c>
      <c r="AI228">
        <v>481</v>
      </c>
      <c r="AJ228">
        <v>481</v>
      </c>
      <c r="AK228">
        <v>54.231000000000002</v>
      </c>
      <c r="AL228">
        <v>36.200000000000003</v>
      </c>
      <c r="AM228">
        <v>1.72297017228458</v>
      </c>
      <c r="AN228">
        <v>-1.00146283685754</v>
      </c>
      <c r="AO228">
        <v>-2.9325295276510199</v>
      </c>
      <c r="AP228" t="s">
        <v>2018</v>
      </c>
      <c r="AQ228" t="s">
        <v>2018</v>
      </c>
      <c r="AR228" t="s">
        <v>2019</v>
      </c>
      <c r="AS228" t="s">
        <v>2018</v>
      </c>
      <c r="AU228" t="s">
        <v>4681</v>
      </c>
      <c r="AV228" s="3" t="s">
        <v>29996</v>
      </c>
      <c r="AW228" t="s">
        <v>32208</v>
      </c>
    </row>
    <row r="229" spans="2:49" x14ac:dyDescent="0.25">
      <c r="B229" t="s">
        <v>846</v>
      </c>
      <c r="D229" s="3" t="s">
        <v>35613</v>
      </c>
      <c r="E229" t="s">
        <v>4682</v>
      </c>
      <c r="F229" s="3" t="s">
        <v>32207</v>
      </c>
      <c r="G229" s="3" t="s">
        <v>6201</v>
      </c>
      <c r="I229" s="6">
        <v>1.000602999999999</v>
      </c>
      <c r="J229">
        <f t="shared" si="6"/>
        <v>3.32439206383131</v>
      </c>
      <c r="K229">
        <f t="shared" si="7"/>
        <v>4.7381405159731326E-4</v>
      </c>
      <c r="M229" t="s">
        <v>26</v>
      </c>
      <c r="N229">
        <v>4.8274439999999998</v>
      </c>
      <c r="O229">
        <v>4.6563220000000003</v>
      </c>
      <c r="P229">
        <v>4.6230779999999996</v>
      </c>
      <c r="Q229">
        <v>4.6896820000000004</v>
      </c>
      <c r="R229">
        <v>4.8753590000000004</v>
      </c>
      <c r="S229">
        <v>5.0738070000000004</v>
      </c>
      <c r="T229">
        <v>5.8125400000000003</v>
      </c>
      <c r="U229">
        <v>5.8289059999999999</v>
      </c>
      <c r="V229">
        <v>5.9390049999999999</v>
      </c>
      <c r="W229">
        <v>6.0206419999999996</v>
      </c>
      <c r="X229">
        <v>4.7343770000000003</v>
      </c>
      <c r="Y229">
        <v>5.7349799999999993</v>
      </c>
      <c r="Z229" s="6">
        <v>1.000602999999999</v>
      </c>
      <c r="AA229" t="s">
        <v>26</v>
      </c>
      <c r="AB229">
        <v>0</v>
      </c>
      <c r="AC229">
        <v>323.31</v>
      </c>
      <c r="AD229">
        <v>43254000000</v>
      </c>
      <c r="AE229">
        <v>1127</v>
      </c>
      <c r="AF229">
        <v>44</v>
      </c>
      <c r="AG229">
        <v>44</v>
      </c>
      <c r="AH229">
        <v>44</v>
      </c>
      <c r="AI229">
        <v>597</v>
      </c>
      <c r="AJ229">
        <v>597</v>
      </c>
      <c r="AK229">
        <v>65.938000000000002</v>
      </c>
      <c r="AL229">
        <v>84.3</v>
      </c>
      <c r="AM229">
        <v>3.32439206383131</v>
      </c>
      <c r="AN229">
        <v>-1.0006030082702599</v>
      </c>
      <c r="AO229">
        <v>-5.6637510927178001</v>
      </c>
      <c r="AP229" t="s">
        <v>846</v>
      </c>
      <c r="AQ229" t="s">
        <v>846</v>
      </c>
      <c r="AR229" t="s">
        <v>847</v>
      </c>
      <c r="AS229" t="s">
        <v>846</v>
      </c>
      <c r="AU229" t="s">
        <v>4682</v>
      </c>
      <c r="AV229" s="3" t="s">
        <v>29995</v>
      </c>
      <c r="AW229" t="s">
        <v>32207</v>
      </c>
    </row>
    <row r="230" spans="2:49" x14ac:dyDescent="0.25">
      <c r="B230" t="s">
        <v>3215</v>
      </c>
      <c r="D230" s="3" t="s">
        <v>35655</v>
      </c>
      <c r="E230" t="s">
        <v>4683</v>
      </c>
      <c r="F230" s="3" t="s">
        <v>32206</v>
      </c>
      <c r="G230" s="3" t="s">
        <v>6202</v>
      </c>
      <c r="I230" s="6">
        <v>0.99397900000000039</v>
      </c>
      <c r="J230">
        <f t="shared" si="6"/>
        <v>3.25628976216032</v>
      </c>
      <c r="K230">
        <f t="shared" si="7"/>
        <v>5.5425578897659263E-4</v>
      </c>
      <c r="M230" t="s">
        <v>26</v>
      </c>
      <c r="N230">
        <v>2.7644389999999999</v>
      </c>
      <c r="O230">
        <v>2.1999900000000001</v>
      </c>
      <c r="P230">
        <v>2.6648939999999999</v>
      </c>
      <c r="Q230">
        <v>2.4180920000000001</v>
      </c>
      <c r="R230">
        <v>2.5526260000000001</v>
      </c>
      <c r="S230">
        <v>3.0963240000000001</v>
      </c>
      <c r="T230">
        <v>3.6259709999999998</v>
      </c>
      <c r="U230">
        <v>3.9239929999999998</v>
      </c>
      <c r="V230">
        <v>3.675335</v>
      </c>
      <c r="W230">
        <v>3.248313</v>
      </c>
      <c r="X230">
        <v>2.5200081999999999</v>
      </c>
      <c r="Y230">
        <v>3.5139872000000003</v>
      </c>
      <c r="Z230" s="6">
        <v>0.99397900000000039</v>
      </c>
      <c r="AA230" t="s">
        <v>26</v>
      </c>
      <c r="AB230">
        <v>0</v>
      </c>
      <c r="AC230">
        <v>323.31</v>
      </c>
      <c r="AD230">
        <v>11891000000</v>
      </c>
      <c r="AE230">
        <v>283</v>
      </c>
      <c r="AF230">
        <v>18</v>
      </c>
      <c r="AG230">
        <v>18</v>
      </c>
      <c r="AH230">
        <v>18</v>
      </c>
      <c r="AI230">
        <v>375</v>
      </c>
      <c r="AJ230">
        <v>375</v>
      </c>
      <c r="AK230">
        <v>43.284999999999997</v>
      </c>
      <c r="AL230">
        <v>54.7</v>
      </c>
      <c r="AM230">
        <v>3.25628976216032</v>
      </c>
      <c r="AN230">
        <v>-0.99397888183593697</v>
      </c>
      <c r="AO230">
        <v>-5.52934451960218</v>
      </c>
      <c r="AP230" t="s">
        <v>3215</v>
      </c>
      <c r="AQ230" t="s">
        <v>3215</v>
      </c>
      <c r="AR230" t="s">
        <v>3216</v>
      </c>
      <c r="AS230" t="s">
        <v>3215</v>
      </c>
      <c r="AU230" t="s">
        <v>4683</v>
      </c>
      <c r="AV230" s="3" t="s">
        <v>29994</v>
      </c>
      <c r="AW230" t="s">
        <v>32206</v>
      </c>
    </row>
    <row r="231" spans="2:49" x14ac:dyDescent="0.25">
      <c r="B231" t="s">
        <v>1473</v>
      </c>
      <c r="D231" s="3" t="s">
        <v>35603</v>
      </c>
      <c r="E231" t="s">
        <v>4684</v>
      </c>
      <c r="F231" s="3" t="s">
        <v>32205</v>
      </c>
      <c r="G231" s="3" t="s">
        <v>6204</v>
      </c>
      <c r="I231" s="6">
        <v>0.98901079999999997</v>
      </c>
      <c r="J231">
        <f t="shared" si="6"/>
        <v>3.7034752500407899</v>
      </c>
      <c r="K231">
        <f t="shared" si="7"/>
        <v>1.9793598195367662E-4</v>
      </c>
      <c r="M231" t="s">
        <v>26</v>
      </c>
      <c r="N231">
        <v>-1.662261</v>
      </c>
      <c r="O231">
        <v>-1.700858</v>
      </c>
      <c r="P231">
        <v>-1.6462600000000001</v>
      </c>
      <c r="Q231">
        <v>-1.622045</v>
      </c>
      <c r="R231">
        <v>-1.688677</v>
      </c>
      <c r="S231" t="s">
        <v>27</v>
      </c>
      <c r="T231">
        <v>-0.88842520000000003</v>
      </c>
      <c r="U231">
        <v>-0.96866660000000004</v>
      </c>
      <c r="V231">
        <v>-0.56212839999999997</v>
      </c>
      <c r="W231">
        <v>-0.28081739999999999</v>
      </c>
      <c r="X231">
        <v>-1.6640201999999999</v>
      </c>
      <c r="Y231">
        <v>-0.67500939999999998</v>
      </c>
      <c r="Z231" s="6">
        <v>0.98901079999999997</v>
      </c>
      <c r="AA231" t="s">
        <v>26</v>
      </c>
      <c r="AB231">
        <v>0</v>
      </c>
      <c r="AC231">
        <v>51.387</v>
      </c>
      <c r="AD231">
        <v>353300000</v>
      </c>
      <c r="AE231">
        <v>29</v>
      </c>
      <c r="AF231">
        <v>6</v>
      </c>
      <c r="AG231">
        <v>6</v>
      </c>
      <c r="AH231">
        <v>6</v>
      </c>
      <c r="AI231">
        <v>584</v>
      </c>
      <c r="AJ231">
        <v>584</v>
      </c>
      <c r="AK231">
        <v>66.784000000000006</v>
      </c>
      <c r="AL231">
        <v>15.1</v>
      </c>
      <c r="AM231">
        <v>3.7034752500407899</v>
      </c>
      <c r="AN231">
        <v>-0.98901056498289097</v>
      </c>
      <c r="AO231">
        <v>-7.0751975446501296</v>
      </c>
      <c r="AP231" t="s">
        <v>1473</v>
      </c>
      <c r="AQ231" t="s">
        <v>1473</v>
      </c>
      <c r="AR231" t="s">
        <v>1474</v>
      </c>
      <c r="AS231" t="s">
        <v>1473</v>
      </c>
      <c r="AU231" t="s">
        <v>4684</v>
      </c>
      <c r="AV231" s="3" t="s">
        <v>29993</v>
      </c>
      <c r="AW231" t="s">
        <v>32205</v>
      </c>
    </row>
    <row r="232" spans="2:49" x14ac:dyDescent="0.25">
      <c r="B232" t="s">
        <v>2628</v>
      </c>
      <c r="D232" s="3" t="s">
        <v>35668</v>
      </c>
      <c r="E232" t="s">
        <v>4685</v>
      </c>
      <c r="F232" s="3" t="s">
        <v>32204</v>
      </c>
      <c r="G232" s="3" t="s">
        <v>6205</v>
      </c>
      <c r="I232" s="6">
        <v>0.9869812</v>
      </c>
      <c r="J232">
        <f t="shared" si="6"/>
        <v>2.78577768067961</v>
      </c>
      <c r="K232">
        <f t="shared" si="7"/>
        <v>1.6376546372882195E-3</v>
      </c>
      <c r="M232" t="s">
        <v>26</v>
      </c>
      <c r="N232">
        <v>1.4306719999999999</v>
      </c>
      <c r="O232">
        <v>1.2818259999999999</v>
      </c>
      <c r="P232">
        <v>1.4408190000000001</v>
      </c>
      <c r="Q232">
        <v>1.976831</v>
      </c>
      <c r="R232">
        <v>1.695816</v>
      </c>
      <c r="S232">
        <v>1.8642780000000001</v>
      </c>
      <c r="T232">
        <v>2.769841</v>
      </c>
      <c r="U232">
        <v>2.6899790000000001</v>
      </c>
      <c r="V232">
        <v>2.6705969999999999</v>
      </c>
      <c r="W232">
        <v>2.7661750000000001</v>
      </c>
      <c r="X232">
        <v>1.5651927999999999</v>
      </c>
      <c r="Y232">
        <v>2.5521739999999999</v>
      </c>
      <c r="Z232" s="6">
        <v>0.9869812</v>
      </c>
      <c r="AA232" t="s">
        <v>26</v>
      </c>
      <c r="AB232">
        <v>0</v>
      </c>
      <c r="AC232">
        <v>323.31</v>
      </c>
      <c r="AD232">
        <v>5955700000</v>
      </c>
      <c r="AE232">
        <v>103</v>
      </c>
      <c r="AF232">
        <v>15</v>
      </c>
      <c r="AG232">
        <v>15</v>
      </c>
      <c r="AH232">
        <v>15</v>
      </c>
      <c r="AI232">
        <v>356</v>
      </c>
      <c r="AJ232">
        <v>356</v>
      </c>
      <c r="AK232">
        <v>40.447000000000003</v>
      </c>
      <c r="AL232">
        <v>66.3</v>
      </c>
      <c r="AM232">
        <v>2.78577768067961</v>
      </c>
      <c r="AN232">
        <v>-0.98698105812072701</v>
      </c>
      <c r="AO232">
        <v>-4.6532932987544697</v>
      </c>
      <c r="AP232" t="s">
        <v>2628</v>
      </c>
      <c r="AQ232" t="s">
        <v>2628</v>
      </c>
      <c r="AR232" t="s">
        <v>2629</v>
      </c>
      <c r="AS232" t="s">
        <v>2628</v>
      </c>
      <c r="AU232" t="s">
        <v>4685</v>
      </c>
      <c r="AV232" s="3" t="s">
        <v>29992</v>
      </c>
      <c r="AW232" t="s">
        <v>32204</v>
      </c>
    </row>
    <row r="233" spans="2:49" x14ac:dyDescent="0.25">
      <c r="B233" t="s">
        <v>3275</v>
      </c>
      <c r="D233" s="3" t="s">
        <v>34666</v>
      </c>
      <c r="E233" t="s">
        <v>4686</v>
      </c>
      <c r="F233" s="3" t="s">
        <v>32203</v>
      </c>
      <c r="G233" s="3" t="s">
        <v>6206</v>
      </c>
      <c r="I233" s="6">
        <v>0.98510359999999997</v>
      </c>
      <c r="J233">
        <f t="shared" si="6"/>
        <v>1.7983934074614201</v>
      </c>
      <c r="K233">
        <f t="shared" si="7"/>
        <v>1.5907670712218741E-2</v>
      </c>
      <c r="M233" t="s">
        <v>26</v>
      </c>
      <c r="N233">
        <v>1.6699470000000001</v>
      </c>
      <c r="O233">
        <v>2.051453</v>
      </c>
      <c r="P233">
        <v>2.1710600000000002</v>
      </c>
      <c r="Q233">
        <v>2.2273839999999998</v>
      </c>
      <c r="R233">
        <v>2.3031030000000001</v>
      </c>
      <c r="S233">
        <v>1.9962310000000001</v>
      </c>
      <c r="T233">
        <v>3.1108060000000002</v>
      </c>
      <c r="U233">
        <v>2.9507810000000001</v>
      </c>
      <c r="V233">
        <v>3.5684629999999999</v>
      </c>
      <c r="W233">
        <v>3.7221839999999999</v>
      </c>
      <c r="X233">
        <v>2.0845894</v>
      </c>
      <c r="Y233">
        <v>3.069693</v>
      </c>
      <c r="Z233" s="6">
        <v>0.98510359999999997</v>
      </c>
      <c r="AA233" t="s">
        <v>26</v>
      </c>
      <c r="AB233">
        <v>0</v>
      </c>
      <c r="AC233">
        <v>323.31</v>
      </c>
      <c r="AD233">
        <v>6506900000</v>
      </c>
      <c r="AE233">
        <v>281</v>
      </c>
      <c r="AF233">
        <v>35</v>
      </c>
      <c r="AG233">
        <v>35</v>
      </c>
      <c r="AH233">
        <v>35</v>
      </c>
      <c r="AI233">
        <v>890</v>
      </c>
      <c r="AJ233">
        <v>890</v>
      </c>
      <c r="AK233">
        <v>100.87</v>
      </c>
      <c r="AL233">
        <v>49.2</v>
      </c>
      <c r="AM233">
        <v>1.7983934074614201</v>
      </c>
      <c r="AN233">
        <v>-0.98510363101959197</v>
      </c>
      <c r="AO233">
        <v>-3.0464055670654799</v>
      </c>
      <c r="AP233" t="s">
        <v>3275</v>
      </c>
      <c r="AQ233" t="s">
        <v>3275</v>
      </c>
      <c r="AR233" t="s">
        <v>3276</v>
      </c>
      <c r="AS233" t="s">
        <v>3275</v>
      </c>
      <c r="AU233" t="s">
        <v>4686</v>
      </c>
      <c r="AV233" s="3" t="s">
        <v>29991</v>
      </c>
      <c r="AW233" t="s">
        <v>32203</v>
      </c>
    </row>
    <row r="234" spans="2:49" x14ac:dyDescent="0.25">
      <c r="B234" t="s">
        <v>1086</v>
      </c>
      <c r="D234" s="3" t="s">
        <v>34882</v>
      </c>
      <c r="E234" t="s">
        <v>4687</v>
      </c>
      <c r="F234" s="3" t="s">
        <v>32202</v>
      </c>
      <c r="G234" s="3" t="s">
        <v>6207</v>
      </c>
      <c r="I234" s="6">
        <v>0.9843579999999994</v>
      </c>
      <c r="J234">
        <f t="shared" si="6"/>
        <v>3.3631179107791902</v>
      </c>
      <c r="K234">
        <f t="shared" si="7"/>
        <v>4.3339319633241974E-4</v>
      </c>
      <c r="M234" t="s">
        <v>26</v>
      </c>
      <c r="N234">
        <v>4.5365630000000001</v>
      </c>
      <c r="O234">
        <v>4.2967969999999998</v>
      </c>
      <c r="P234">
        <v>4.1855500000000001</v>
      </c>
      <c r="Q234">
        <v>4.4909140000000001</v>
      </c>
      <c r="R234">
        <v>4.5688800000000001</v>
      </c>
      <c r="S234">
        <v>4.8140960000000002</v>
      </c>
      <c r="T234">
        <v>5.4249919999999996</v>
      </c>
      <c r="U234">
        <v>5.5674799999999998</v>
      </c>
      <c r="V234">
        <v>5.479546</v>
      </c>
      <c r="W234">
        <v>5.7143800000000002</v>
      </c>
      <c r="X234">
        <v>4.4157408</v>
      </c>
      <c r="Y234">
        <v>5.4000987999999994</v>
      </c>
      <c r="Z234" s="6">
        <v>0.9843579999999994</v>
      </c>
      <c r="AA234" t="s">
        <v>26</v>
      </c>
      <c r="AB234">
        <v>0</v>
      </c>
      <c r="AC234">
        <v>323.31</v>
      </c>
      <c r="AD234">
        <v>32650000000</v>
      </c>
      <c r="AE234">
        <v>830</v>
      </c>
      <c r="AF234">
        <v>36</v>
      </c>
      <c r="AG234">
        <v>36</v>
      </c>
      <c r="AH234">
        <v>36</v>
      </c>
      <c r="AI234">
        <v>600</v>
      </c>
      <c r="AJ234">
        <v>600</v>
      </c>
      <c r="AK234">
        <v>65.792000000000002</v>
      </c>
      <c r="AL234">
        <v>64.3</v>
      </c>
      <c r="AM234">
        <v>3.3631179107791902</v>
      </c>
      <c r="AN234">
        <v>-0.98435811996459899</v>
      </c>
      <c r="AO234">
        <v>-5.7411102035694404</v>
      </c>
      <c r="AP234" t="s">
        <v>1086</v>
      </c>
      <c r="AQ234" t="s">
        <v>1086</v>
      </c>
      <c r="AR234" t="s">
        <v>1087</v>
      </c>
      <c r="AS234" t="s">
        <v>1086</v>
      </c>
      <c r="AU234" t="s">
        <v>4687</v>
      </c>
      <c r="AV234" s="3" t="s">
        <v>29990</v>
      </c>
      <c r="AW234" t="s">
        <v>32202</v>
      </c>
    </row>
    <row r="235" spans="2:49" x14ac:dyDescent="0.25">
      <c r="B235" t="s">
        <v>158</v>
      </c>
      <c r="D235" s="3" t="s">
        <v>36021</v>
      </c>
      <c r="E235" t="s">
        <v>4688</v>
      </c>
      <c r="F235" s="3" t="s">
        <v>32201</v>
      </c>
      <c r="G235" s="3" t="s">
        <v>6208</v>
      </c>
      <c r="I235" s="6">
        <v>0.98381775999999999</v>
      </c>
      <c r="J235">
        <f t="shared" si="6"/>
        <v>1.59980935698871</v>
      </c>
      <c r="K235">
        <f t="shared" si="7"/>
        <v>2.5129893207578944E-2</v>
      </c>
      <c r="M235" t="s">
        <v>26</v>
      </c>
      <c r="N235">
        <v>-2.4158010000000001</v>
      </c>
      <c r="O235">
        <v>-2.0119690000000001</v>
      </c>
      <c r="P235">
        <v>-1.9434229999999999</v>
      </c>
      <c r="Q235">
        <v>-1.7345520000000001</v>
      </c>
      <c r="R235">
        <v>-1.7244569999999999</v>
      </c>
      <c r="S235">
        <v>-2.2103869999999999</v>
      </c>
      <c r="T235">
        <v>-1.1709309999999999</v>
      </c>
      <c r="U235">
        <v>-0.47501090000000001</v>
      </c>
      <c r="V235">
        <v>-0.65244690000000005</v>
      </c>
      <c r="W235">
        <v>-0.40233740000000001</v>
      </c>
      <c r="X235">
        <v>-1.9660404</v>
      </c>
      <c r="Y235">
        <v>-0.98222264000000004</v>
      </c>
      <c r="Z235" s="6">
        <v>0.98381775999999999</v>
      </c>
      <c r="AA235" t="s">
        <v>26</v>
      </c>
      <c r="AB235">
        <v>0</v>
      </c>
      <c r="AC235">
        <v>36.188000000000002</v>
      </c>
      <c r="AD235">
        <v>611320000</v>
      </c>
      <c r="AE235">
        <v>58</v>
      </c>
      <c r="AF235" t="s">
        <v>27</v>
      </c>
      <c r="AG235">
        <v>9</v>
      </c>
      <c r="AH235">
        <v>9</v>
      </c>
      <c r="AI235" t="s">
        <v>27</v>
      </c>
      <c r="AJ235">
        <v>438</v>
      </c>
      <c r="AK235">
        <v>48.13</v>
      </c>
      <c r="AL235">
        <v>25.6</v>
      </c>
      <c r="AM235">
        <v>1.59980935698871</v>
      </c>
      <c r="AN235">
        <v>-0.98381742238998404</v>
      </c>
      <c r="AO235">
        <v>-2.74816985438158</v>
      </c>
      <c r="AP235" t="s">
        <v>157</v>
      </c>
      <c r="AQ235" t="s">
        <v>158</v>
      </c>
      <c r="AR235" t="s">
        <v>159</v>
      </c>
      <c r="AS235" t="s">
        <v>158</v>
      </c>
      <c r="AU235" t="s">
        <v>4688</v>
      </c>
      <c r="AV235" s="3" t="s">
        <v>29989</v>
      </c>
      <c r="AW235" t="s">
        <v>32201</v>
      </c>
    </row>
    <row r="236" spans="2:49" x14ac:dyDescent="0.25">
      <c r="B236" t="s">
        <v>1413</v>
      </c>
      <c r="D236" s="3" t="s">
        <v>35866</v>
      </c>
      <c r="E236" t="s">
        <v>4689</v>
      </c>
      <c r="F236" s="3" t="s">
        <v>32200</v>
      </c>
      <c r="G236" s="3" t="s">
        <v>6449</v>
      </c>
      <c r="I236" s="6">
        <v>0.98196354000000008</v>
      </c>
      <c r="J236">
        <f t="shared" si="6"/>
        <v>1.49659336224733</v>
      </c>
      <c r="K236">
        <f t="shared" si="7"/>
        <v>3.1871803394840879E-2</v>
      </c>
      <c r="M236" t="s">
        <v>26</v>
      </c>
      <c r="N236">
        <v>-0.16075390000000001</v>
      </c>
      <c r="O236">
        <v>-0.41587580000000002</v>
      </c>
      <c r="P236">
        <v>-0.61152419999999996</v>
      </c>
      <c r="Q236">
        <v>-0.44283600000000001</v>
      </c>
      <c r="R236">
        <v>-0.67436079999999998</v>
      </c>
      <c r="S236">
        <v>-0.89619099999999996</v>
      </c>
      <c r="T236">
        <v>0.81465350000000003</v>
      </c>
      <c r="U236">
        <v>1.2449680000000001</v>
      </c>
      <c r="V236">
        <v>0.77075079999999996</v>
      </c>
      <c r="W236">
        <v>0.67028569999999998</v>
      </c>
      <c r="X236">
        <v>-0.46107014000000002</v>
      </c>
      <c r="Y236">
        <v>0.52089340000000006</v>
      </c>
      <c r="Z236" s="6">
        <v>0.98196354000000008</v>
      </c>
      <c r="AA236" t="s">
        <v>26</v>
      </c>
      <c r="AB236">
        <v>0</v>
      </c>
      <c r="AC236">
        <v>172.21</v>
      </c>
      <c r="AD236">
        <v>2693800000</v>
      </c>
      <c r="AE236">
        <v>107</v>
      </c>
      <c r="AF236">
        <v>12</v>
      </c>
      <c r="AG236">
        <v>12</v>
      </c>
      <c r="AH236">
        <v>12</v>
      </c>
      <c r="AI236">
        <v>236</v>
      </c>
      <c r="AJ236">
        <v>236</v>
      </c>
      <c r="AK236">
        <v>26.369</v>
      </c>
      <c r="AL236">
        <v>50</v>
      </c>
      <c r="AM236">
        <v>1.49659336224733</v>
      </c>
      <c r="AN236">
        <v>-0.98196360468864397</v>
      </c>
      <c r="AO236">
        <v>-2.59485212882046</v>
      </c>
      <c r="AP236" t="s">
        <v>1413</v>
      </c>
      <c r="AQ236" t="s">
        <v>1413</v>
      </c>
      <c r="AR236" t="s">
        <v>1414</v>
      </c>
      <c r="AS236" t="s">
        <v>1413</v>
      </c>
      <c r="AU236" t="s">
        <v>4689</v>
      </c>
      <c r="AV236" s="3" t="s">
        <v>29988</v>
      </c>
      <c r="AW236" t="s">
        <v>32200</v>
      </c>
    </row>
    <row r="237" spans="2:49" x14ac:dyDescent="0.25">
      <c r="B237" t="s">
        <v>1579</v>
      </c>
      <c r="D237" s="3" t="s">
        <v>34981</v>
      </c>
      <c r="E237" t="s">
        <v>4548</v>
      </c>
      <c r="F237" s="3" t="s">
        <v>32199</v>
      </c>
      <c r="G237" s="3" t="s">
        <v>6065</v>
      </c>
      <c r="I237" s="6">
        <v>0.97931999999999952</v>
      </c>
      <c r="J237">
        <f t="shared" si="6"/>
        <v>2.74938099104725</v>
      </c>
      <c r="K237">
        <f t="shared" si="7"/>
        <v>1.7808158358279982E-3</v>
      </c>
      <c r="M237" t="s">
        <v>26</v>
      </c>
      <c r="N237">
        <v>5.4879709999999999</v>
      </c>
      <c r="O237">
        <v>5.195392</v>
      </c>
      <c r="P237">
        <v>5.1883520000000001</v>
      </c>
      <c r="Q237">
        <v>5.0018960000000003</v>
      </c>
      <c r="R237">
        <v>4.8678419999999996</v>
      </c>
      <c r="S237">
        <v>6.6275329999999997</v>
      </c>
      <c r="T237">
        <v>5.5636799999999997</v>
      </c>
      <c r="U237">
        <v>6.2506930000000001</v>
      </c>
      <c r="V237">
        <v>6.3290559999999996</v>
      </c>
      <c r="W237">
        <v>5.8670910000000003</v>
      </c>
      <c r="X237">
        <v>5.1482906000000002</v>
      </c>
      <c r="Y237">
        <v>6.1276105999999997</v>
      </c>
      <c r="Z237" s="6">
        <v>0.97931999999999952</v>
      </c>
      <c r="AA237" t="s">
        <v>26</v>
      </c>
      <c r="AB237">
        <v>0</v>
      </c>
      <c r="AC237">
        <v>323.31</v>
      </c>
      <c r="AD237">
        <v>35296000000</v>
      </c>
      <c r="AE237">
        <v>573</v>
      </c>
      <c r="AF237">
        <v>22</v>
      </c>
      <c r="AG237">
        <v>22</v>
      </c>
      <c r="AH237">
        <v>22</v>
      </c>
      <c r="AI237">
        <v>318</v>
      </c>
      <c r="AJ237">
        <v>318</v>
      </c>
      <c r="AK237">
        <v>34.655999999999999</v>
      </c>
      <c r="AL237">
        <v>79.2</v>
      </c>
      <c r="AM237">
        <v>2.74938099104725</v>
      </c>
      <c r="AN237">
        <v>-0.97931995391845705</v>
      </c>
      <c r="AO237">
        <v>-4.5890339253496402</v>
      </c>
      <c r="AP237" t="s">
        <v>1579</v>
      </c>
      <c r="AQ237" t="s">
        <v>1579</v>
      </c>
      <c r="AR237" t="s">
        <v>1580</v>
      </c>
      <c r="AS237" t="s">
        <v>1579</v>
      </c>
      <c r="AU237" t="s">
        <v>4548</v>
      </c>
      <c r="AV237" s="3" t="s">
        <v>29987</v>
      </c>
      <c r="AW237" t="s">
        <v>32199</v>
      </c>
    </row>
    <row r="238" spans="2:49" x14ac:dyDescent="0.25">
      <c r="B238" t="s">
        <v>1888</v>
      </c>
      <c r="D238" s="3" t="s">
        <v>34988</v>
      </c>
      <c r="E238" t="s">
        <v>4489</v>
      </c>
      <c r="F238" s="3" t="s">
        <v>32198</v>
      </c>
      <c r="G238" s="3" t="s">
        <v>6007</v>
      </c>
      <c r="I238" s="6">
        <v>0.97906240000000011</v>
      </c>
      <c r="J238">
        <f t="shared" si="6"/>
        <v>2.0093493360506498</v>
      </c>
      <c r="K238">
        <f t="shared" si="7"/>
        <v>9.7870242397938203E-3</v>
      </c>
      <c r="M238" t="s">
        <v>26</v>
      </c>
      <c r="N238">
        <v>6.5311240000000002</v>
      </c>
      <c r="O238">
        <v>6.2042669999999998</v>
      </c>
      <c r="P238">
        <v>6.1642520000000003</v>
      </c>
      <c r="Q238">
        <v>6.1003879999999997</v>
      </c>
      <c r="R238">
        <v>6.2790530000000002</v>
      </c>
      <c r="S238">
        <v>6.2021449999999998</v>
      </c>
      <c r="T238">
        <v>7.4485250000000001</v>
      </c>
      <c r="U238">
        <v>7.3166820000000001</v>
      </c>
      <c r="V238">
        <v>7.2985910000000001</v>
      </c>
      <c r="W238">
        <v>7.9084529999999997</v>
      </c>
      <c r="X238">
        <v>6.2558167999999998</v>
      </c>
      <c r="Y238">
        <v>7.2348792</v>
      </c>
      <c r="Z238" s="6">
        <v>0.97906240000000011</v>
      </c>
      <c r="AA238" t="s">
        <v>26</v>
      </c>
      <c r="AB238">
        <v>0</v>
      </c>
      <c r="AC238">
        <v>323.31</v>
      </c>
      <c r="AD238">
        <v>118570000000</v>
      </c>
      <c r="AE238">
        <v>1867</v>
      </c>
      <c r="AF238">
        <v>49</v>
      </c>
      <c r="AG238">
        <v>49</v>
      </c>
      <c r="AH238">
        <v>49</v>
      </c>
      <c r="AI238">
        <v>666</v>
      </c>
      <c r="AJ238">
        <v>666</v>
      </c>
      <c r="AK238">
        <v>72.412999999999997</v>
      </c>
      <c r="AL238">
        <v>84.8</v>
      </c>
      <c r="AM238">
        <v>2.0093493360506498</v>
      </c>
      <c r="AN238">
        <v>-0.97906227111816302</v>
      </c>
      <c r="AO238">
        <v>-3.3699006503321201</v>
      </c>
      <c r="AP238" t="s">
        <v>1888</v>
      </c>
      <c r="AQ238" t="s">
        <v>1888</v>
      </c>
      <c r="AR238" t="s">
        <v>1889</v>
      </c>
      <c r="AS238" t="s">
        <v>1888</v>
      </c>
      <c r="AU238" t="s">
        <v>4489</v>
      </c>
      <c r="AV238" s="3" t="s">
        <v>29986</v>
      </c>
      <c r="AW238" t="s">
        <v>32198</v>
      </c>
    </row>
    <row r="239" spans="2:49" x14ac:dyDescent="0.25">
      <c r="B239" t="s">
        <v>2118</v>
      </c>
      <c r="D239" s="3" t="s">
        <v>35522</v>
      </c>
      <c r="E239" t="s">
        <v>4690</v>
      </c>
      <c r="F239" s="3" t="s">
        <v>32197</v>
      </c>
      <c r="G239" s="3" t="s">
        <v>6210</v>
      </c>
      <c r="I239" s="6">
        <v>0.97508622999999994</v>
      </c>
      <c r="J239">
        <f t="shared" si="6"/>
        <v>2.0186743299599699</v>
      </c>
      <c r="K239">
        <f t="shared" si="7"/>
        <v>9.5791212403101237E-3</v>
      </c>
      <c r="M239" t="s">
        <v>26</v>
      </c>
      <c r="N239">
        <v>-0.2390825</v>
      </c>
      <c r="O239">
        <v>-8.5615750000000004E-2</v>
      </c>
      <c r="P239">
        <v>0.61853709999999995</v>
      </c>
      <c r="Q239">
        <v>0.66667240000000005</v>
      </c>
      <c r="R239">
        <v>0.35370869999999999</v>
      </c>
      <c r="S239">
        <v>0.4680781</v>
      </c>
      <c r="T239">
        <v>1.375934</v>
      </c>
      <c r="U239">
        <v>1.5574319999999999</v>
      </c>
      <c r="V239">
        <v>1.0576570000000001</v>
      </c>
      <c r="W239">
        <v>1.73055</v>
      </c>
      <c r="X239">
        <v>0.26284399000000003</v>
      </c>
      <c r="Y239">
        <v>1.23793022</v>
      </c>
      <c r="Z239" s="6">
        <v>0.97508622999999994</v>
      </c>
      <c r="AA239" t="s">
        <v>26</v>
      </c>
      <c r="AB239">
        <v>0</v>
      </c>
      <c r="AC239">
        <v>152.77000000000001</v>
      </c>
      <c r="AD239">
        <v>1773000000</v>
      </c>
      <c r="AE239">
        <v>122</v>
      </c>
      <c r="AF239">
        <v>10</v>
      </c>
      <c r="AG239">
        <v>10</v>
      </c>
      <c r="AH239">
        <v>10</v>
      </c>
      <c r="AI239">
        <v>423</v>
      </c>
      <c r="AJ239">
        <v>423</v>
      </c>
      <c r="AK239">
        <v>46.128</v>
      </c>
      <c r="AL239">
        <v>33.1</v>
      </c>
      <c r="AM239">
        <v>2.0186743299599699</v>
      </c>
      <c r="AN239">
        <v>-0.97508634626865398</v>
      </c>
      <c r="AO239">
        <v>-3.3843939414832001</v>
      </c>
      <c r="AP239" t="s">
        <v>2118</v>
      </c>
      <c r="AQ239" t="s">
        <v>2118</v>
      </c>
      <c r="AR239" t="s">
        <v>2119</v>
      </c>
      <c r="AS239" t="s">
        <v>2118</v>
      </c>
      <c r="AU239" t="s">
        <v>4690</v>
      </c>
      <c r="AV239" s="3" t="s">
        <v>29985</v>
      </c>
      <c r="AW239" t="s">
        <v>32197</v>
      </c>
    </row>
    <row r="240" spans="2:49" x14ac:dyDescent="0.25">
      <c r="B240" t="s">
        <v>607</v>
      </c>
      <c r="D240" s="3" t="e">
        <v>#N/A</v>
      </c>
      <c r="E240" t="s">
        <v>4691</v>
      </c>
      <c r="F240" s="3" t="s">
        <v>32196</v>
      </c>
      <c r="G240" s="3" t="s">
        <v>6008</v>
      </c>
      <c r="I240" s="6">
        <v>0.97338750000000029</v>
      </c>
      <c r="J240">
        <f t="shared" si="6"/>
        <v>4.4556724313271001</v>
      </c>
      <c r="K240">
        <f t="shared" si="7"/>
        <v>3.5020921439740332E-5</v>
      </c>
      <c r="M240" t="s">
        <v>26</v>
      </c>
      <c r="N240">
        <v>-3.4072659999999999</v>
      </c>
      <c r="O240" t="s">
        <v>27</v>
      </c>
      <c r="P240">
        <v>-3.4578509999999998</v>
      </c>
      <c r="Q240">
        <v>-3.4606129999999999</v>
      </c>
      <c r="R240">
        <v>-3.317796</v>
      </c>
      <c r="S240" t="s">
        <v>27</v>
      </c>
      <c r="T240" t="s">
        <v>27</v>
      </c>
      <c r="U240">
        <v>-2.47445</v>
      </c>
      <c r="V240">
        <v>-2.5348199999999999</v>
      </c>
      <c r="W240">
        <v>-2.3032119999999998</v>
      </c>
      <c r="X240">
        <v>-3.4108814999999999</v>
      </c>
      <c r="Y240">
        <v>-2.4374939999999996</v>
      </c>
      <c r="Z240" s="6">
        <v>0.97338750000000029</v>
      </c>
      <c r="AA240" t="s">
        <v>26</v>
      </c>
      <c r="AB240">
        <v>0</v>
      </c>
      <c r="AC240">
        <v>13.723000000000001</v>
      </c>
      <c r="AD240">
        <v>193330000</v>
      </c>
      <c r="AE240">
        <v>30</v>
      </c>
      <c r="AF240">
        <v>5</v>
      </c>
      <c r="AG240">
        <v>5</v>
      </c>
      <c r="AH240">
        <v>5</v>
      </c>
      <c r="AI240">
        <v>252</v>
      </c>
      <c r="AJ240">
        <v>252</v>
      </c>
      <c r="AK240">
        <v>29.164000000000001</v>
      </c>
      <c r="AL240">
        <v>23.8</v>
      </c>
      <c r="AM240">
        <v>4.4556724313271001</v>
      </c>
      <c r="AN240">
        <v>-0.97338757912317897</v>
      </c>
      <c r="AO240">
        <v>-13.8680774466862</v>
      </c>
      <c r="AP240" t="s">
        <v>607</v>
      </c>
      <c r="AQ240" t="s">
        <v>607</v>
      </c>
      <c r="AR240" t="s">
        <v>608</v>
      </c>
      <c r="AS240" t="s">
        <v>607</v>
      </c>
      <c r="AU240" t="s">
        <v>4691</v>
      </c>
      <c r="AV240" s="3" t="s">
        <v>29984</v>
      </c>
      <c r="AW240" t="s">
        <v>32196</v>
      </c>
    </row>
    <row r="241" spans="2:49" x14ac:dyDescent="0.25">
      <c r="B241" t="s">
        <v>3703</v>
      </c>
      <c r="D241" s="3" t="s">
        <v>34601</v>
      </c>
      <c r="E241" t="s">
        <v>4692</v>
      </c>
      <c r="F241" s="3" t="s">
        <v>32195</v>
      </c>
      <c r="G241" s="3" t="s">
        <v>6211</v>
      </c>
      <c r="I241" s="6">
        <v>0.97280580000000061</v>
      </c>
      <c r="J241">
        <f t="shared" si="6"/>
        <v>4.5688173351018504</v>
      </c>
      <c r="K241">
        <f t="shared" si="7"/>
        <v>2.6988743442759686E-5</v>
      </c>
      <c r="M241" t="s">
        <v>26</v>
      </c>
      <c r="N241">
        <v>5.9250749999999996</v>
      </c>
      <c r="O241">
        <v>5.8323650000000002</v>
      </c>
      <c r="P241">
        <v>5.6397709999999996</v>
      </c>
      <c r="Q241">
        <v>5.6678949999999997</v>
      </c>
      <c r="R241">
        <v>5.7380389999999997</v>
      </c>
      <c r="S241">
        <v>6.6518750000000004</v>
      </c>
      <c r="T241">
        <v>6.5003880000000001</v>
      </c>
      <c r="U241">
        <v>6.7381010000000003</v>
      </c>
      <c r="V241">
        <v>6.6715840000000002</v>
      </c>
      <c r="W241">
        <v>7.105226</v>
      </c>
      <c r="X241">
        <v>5.7606289999999998</v>
      </c>
      <c r="Y241">
        <v>6.7334348000000004</v>
      </c>
      <c r="Z241" s="6">
        <v>0.97280580000000061</v>
      </c>
      <c r="AA241" t="s">
        <v>26</v>
      </c>
      <c r="AB241">
        <v>0</v>
      </c>
      <c r="AC241">
        <v>323.31</v>
      </c>
      <c r="AD241">
        <v>80619000000</v>
      </c>
      <c r="AE241">
        <v>1597</v>
      </c>
      <c r="AF241">
        <v>53</v>
      </c>
      <c r="AG241">
        <v>53</v>
      </c>
      <c r="AH241">
        <v>53</v>
      </c>
      <c r="AI241">
        <v>712</v>
      </c>
      <c r="AJ241">
        <v>712</v>
      </c>
      <c r="AK241">
        <v>78.197999999999993</v>
      </c>
      <c r="AL241">
        <v>78.400000000000006</v>
      </c>
      <c r="AM241">
        <v>4.5688173351018504</v>
      </c>
      <c r="AN241">
        <v>-0.97280559539794997</v>
      </c>
      <c r="AO241">
        <v>-8.5494517609420395</v>
      </c>
      <c r="AP241" t="s">
        <v>3703</v>
      </c>
      <c r="AQ241" t="s">
        <v>3703</v>
      </c>
      <c r="AR241" t="s">
        <v>3704</v>
      </c>
      <c r="AS241" t="s">
        <v>3703</v>
      </c>
      <c r="AU241" t="s">
        <v>4692</v>
      </c>
      <c r="AV241" s="3" t="s">
        <v>29983</v>
      </c>
      <c r="AW241" t="s">
        <v>32195</v>
      </c>
    </row>
    <row r="242" spans="2:49" x14ac:dyDescent="0.25">
      <c r="B242" t="s">
        <v>4037</v>
      </c>
      <c r="D242" s="3" t="s">
        <v>36149</v>
      </c>
      <c r="E242" t="s">
        <v>4693</v>
      </c>
      <c r="F242" s="3" t="s">
        <v>32194</v>
      </c>
      <c r="G242" s="3" t="s">
        <v>6213</v>
      </c>
      <c r="I242" s="6">
        <v>0.97257727000000005</v>
      </c>
      <c r="J242">
        <f t="shared" si="6"/>
        <v>4.3901779599198303</v>
      </c>
      <c r="K242">
        <f t="shared" si="7"/>
        <v>4.072133806569392E-5</v>
      </c>
      <c r="M242" t="s">
        <v>26</v>
      </c>
      <c r="N242">
        <v>-0.65891080000000002</v>
      </c>
      <c r="O242">
        <v>-0.86347459999999998</v>
      </c>
      <c r="P242">
        <v>-0.77449049999999997</v>
      </c>
      <c r="Q242">
        <v>-0.41555350000000002</v>
      </c>
      <c r="R242">
        <v>-0.56806299999999998</v>
      </c>
      <c r="S242">
        <v>3.6439649999999997E-2</v>
      </c>
      <c r="T242">
        <v>0.32406869999999999</v>
      </c>
      <c r="U242">
        <v>0.56023999999999996</v>
      </c>
      <c r="V242">
        <v>0.45116840000000002</v>
      </c>
      <c r="W242">
        <v>0.2104772</v>
      </c>
      <c r="X242">
        <v>-0.65609848000000004</v>
      </c>
      <c r="Y242">
        <v>0.31647879000000001</v>
      </c>
      <c r="Z242" s="6">
        <v>0.97257727000000005</v>
      </c>
      <c r="AA242" t="s">
        <v>26</v>
      </c>
      <c r="AB242">
        <v>0</v>
      </c>
      <c r="AC242">
        <v>289.77</v>
      </c>
      <c r="AD242">
        <v>1316600000</v>
      </c>
      <c r="AE242">
        <v>94</v>
      </c>
      <c r="AF242">
        <v>10</v>
      </c>
      <c r="AG242">
        <v>10</v>
      </c>
      <c r="AH242">
        <v>10</v>
      </c>
      <c r="AI242">
        <v>381</v>
      </c>
      <c r="AJ242">
        <v>381</v>
      </c>
      <c r="AK242">
        <v>42.137999999999998</v>
      </c>
      <c r="AL242">
        <v>43.8</v>
      </c>
      <c r="AM242">
        <v>4.3901779599198303</v>
      </c>
      <c r="AN242">
        <v>-0.97257723435759502</v>
      </c>
      <c r="AO242">
        <v>-8.0779529229169107</v>
      </c>
      <c r="AP242" t="s">
        <v>4037</v>
      </c>
      <c r="AQ242" t="s">
        <v>4037</v>
      </c>
      <c r="AR242" t="s">
        <v>4038</v>
      </c>
      <c r="AS242" t="s">
        <v>4037</v>
      </c>
      <c r="AU242" t="s">
        <v>4693</v>
      </c>
      <c r="AV242" s="3" t="s">
        <v>29982</v>
      </c>
      <c r="AW242" t="s">
        <v>32194</v>
      </c>
    </row>
    <row r="243" spans="2:49" x14ac:dyDescent="0.25">
      <c r="B243" t="s">
        <v>2335</v>
      </c>
      <c r="D243" s="3" t="s">
        <v>35384</v>
      </c>
      <c r="E243" t="s">
        <v>4694</v>
      </c>
      <c r="F243" s="3" t="s">
        <v>32193</v>
      </c>
      <c r="G243" s="3" t="s">
        <v>6214</v>
      </c>
      <c r="I243" s="6">
        <v>0.96612352199999996</v>
      </c>
      <c r="J243">
        <f t="shared" si="6"/>
        <v>2.2713886019838099</v>
      </c>
      <c r="K243">
        <f t="shared" si="7"/>
        <v>5.3531744691380579E-3</v>
      </c>
      <c r="M243" t="s">
        <v>26</v>
      </c>
      <c r="N243">
        <v>-0.48523889999999997</v>
      </c>
      <c r="O243">
        <v>-0.79065609999999997</v>
      </c>
      <c r="P243">
        <v>-0.51884909999999995</v>
      </c>
      <c r="Q243">
        <v>-0.65647789999999995</v>
      </c>
      <c r="R243">
        <v>-0.80799980000000005</v>
      </c>
      <c r="S243">
        <v>-1.8569789999999999E-2</v>
      </c>
      <c r="T243">
        <v>-0.33226990000000001</v>
      </c>
      <c r="U243">
        <v>0.21856149999999999</v>
      </c>
      <c r="V243">
        <v>1.073563</v>
      </c>
      <c r="W243">
        <v>0.63011099999999998</v>
      </c>
      <c r="X243">
        <v>-0.65184436000000001</v>
      </c>
      <c r="Y243">
        <v>0.314279162</v>
      </c>
      <c r="Z243" s="6">
        <v>0.96612352199999996</v>
      </c>
      <c r="AA243" t="s">
        <v>26</v>
      </c>
      <c r="AB243">
        <v>0</v>
      </c>
      <c r="AC243">
        <v>133.77000000000001</v>
      </c>
      <c r="AD243">
        <v>3040300000</v>
      </c>
      <c r="AE243">
        <v>85</v>
      </c>
      <c r="AF243">
        <v>8</v>
      </c>
      <c r="AG243">
        <v>8</v>
      </c>
      <c r="AH243">
        <v>8</v>
      </c>
      <c r="AI243">
        <v>153</v>
      </c>
      <c r="AJ243">
        <v>153</v>
      </c>
      <c r="AK243">
        <v>16.248999999999999</v>
      </c>
      <c r="AL243">
        <v>64.7</v>
      </c>
      <c r="AM243">
        <v>2.2713886019838099</v>
      </c>
      <c r="AN243">
        <v>-0.96612364202737799</v>
      </c>
      <c r="AO243">
        <v>-3.7845636394088702</v>
      </c>
      <c r="AP243" t="s">
        <v>2335</v>
      </c>
      <c r="AQ243" t="s">
        <v>2335</v>
      </c>
      <c r="AR243" t="s">
        <v>2336</v>
      </c>
      <c r="AS243" t="s">
        <v>2335</v>
      </c>
      <c r="AU243" t="s">
        <v>4694</v>
      </c>
      <c r="AV243" s="3" t="s">
        <v>29981</v>
      </c>
      <c r="AW243" t="s">
        <v>32193</v>
      </c>
    </row>
    <row r="244" spans="2:49" x14ac:dyDescent="0.25">
      <c r="B244" t="s">
        <v>2891</v>
      </c>
      <c r="D244" s="3" t="s">
        <v>35765</v>
      </c>
      <c r="E244" t="s">
        <v>4695</v>
      </c>
      <c r="F244" s="3" t="s">
        <v>32192</v>
      </c>
      <c r="G244" s="3" t="s">
        <v>6215</v>
      </c>
      <c r="I244" s="6">
        <v>0.96247179999999943</v>
      </c>
      <c r="J244">
        <f t="shared" si="6"/>
        <v>1.79250916441826</v>
      </c>
      <c r="K244">
        <f t="shared" si="7"/>
        <v>1.6124670009373183E-2</v>
      </c>
      <c r="M244" t="s">
        <v>26</v>
      </c>
      <c r="N244">
        <v>2.2848489999999999</v>
      </c>
      <c r="O244">
        <v>2.298197</v>
      </c>
      <c r="P244">
        <v>2.7369949999999998</v>
      </c>
      <c r="Q244">
        <v>2.1832790000000002</v>
      </c>
      <c r="R244">
        <v>2.4269889999999998</v>
      </c>
      <c r="S244">
        <v>2.267916</v>
      </c>
      <c r="T244">
        <v>3.1211069999999999</v>
      </c>
      <c r="U244">
        <v>3.6332089999999999</v>
      </c>
      <c r="V244">
        <v>3.8610120000000001</v>
      </c>
      <c r="W244">
        <v>3.8594240000000002</v>
      </c>
      <c r="X244">
        <v>2.3860618000000002</v>
      </c>
      <c r="Y244">
        <v>3.3485335999999997</v>
      </c>
      <c r="Z244" s="6">
        <v>0.96247179999999943</v>
      </c>
      <c r="AA244" t="s">
        <v>26</v>
      </c>
      <c r="AB244">
        <v>0</v>
      </c>
      <c r="AC244">
        <v>323.31</v>
      </c>
      <c r="AD244">
        <v>12470000000</v>
      </c>
      <c r="AE244">
        <v>332</v>
      </c>
      <c r="AF244">
        <v>22</v>
      </c>
      <c r="AG244">
        <v>22</v>
      </c>
      <c r="AH244">
        <v>22</v>
      </c>
      <c r="AI244">
        <v>409</v>
      </c>
      <c r="AJ244">
        <v>409</v>
      </c>
      <c r="AK244">
        <v>45.25</v>
      </c>
      <c r="AL244">
        <v>69.2</v>
      </c>
      <c r="AM244">
        <v>1.79250916441826</v>
      </c>
      <c r="AN244">
        <v>-0.96247148513793901</v>
      </c>
      <c r="AO244">
        <v>-3.0374912427802898</v>
      </c>
      <c r="AP244" t="s">
        <v>2891</v>
      </c>
      <c r="AQ244" t="s">
        <v>2891</v>
      </c>
      <c r="AR244" t="s">
        <v>2892</v>
      </c>
      <c r="AS244" t="s">
        <v>2891</v>
      </c>
      <c r="AU244" t="s">
        <v>4695</v>
      </c>
      <c r="AV244" s="3" t="s">
        <v>29980</v>
      </c>
      <c r="AW244" t="s">
        <v>32192</v>
      </c>
    </row>
    <row r="245" spans="2:49" x14ac:dyDescent="0.25">
      <c r="B245" t="s">
        <v>1074</v>
      </c>
      <c r="D245" s="3" t="s">
        <v>34595</v>
      </c>
      <c r="E245" t="s">
        <v>4696</v>
      </c>
      <c r="F245" s="3" t="s">
        <v>32191</v>
      </c>
      <c r="G245" s="3" t="s">
        <v>6216</v>
      </c>
      <c r="I245" s="6">
        <v>0.95968200000000037</v>
      </c>
      <c r="J245">
        <f t="shared" si="6"/>
        <v>2.7129207156780102</v>
      </c>
      <c r="K245">
        <f t="shared" si="7"/>
        <v>1.9367755072765139E-3</v>
      </c>
      <c r="M245" t="s">
        <v>26</v>
      </c>
      <c r="N245">
        <v>3.776834</v>
      </c>
      <c r="O245">
        <v>3.5167639999999998</v>
      </c>
      <c r="P245">
        <v>3.8396409999999999</v>
      </c>
      <c r="Q245">
        <v>3.7645650000000002</v>
      </c>
      <c r="R245">
        <v>4.1885859999999999</v>
      </c>
      <c r="S245">
        <v>4.1185179999999999</v>
      </c>
      <c r="T245">
        <v>4.9479889999999997</v>
      </c>
      <c r="U245">
        <v>5.1753229999999997</v>
      </c>
      <c r="V245">
        <v>4.9646619999999997</v>
      </c>
      <c r="W245">
        <v>4.6783080000000004</v>
      </c>
      <c r="X245">
        <v>3.8172780000000004</v>
      </c>
      <c r="Y245">
        <v>4.7769600000000008</v>
      </c>
      <c r="Z245" s="6">
        <v>0.95968200000000037</v>
      </c>
      <c r="AA245" t="s">
        <v>26</v>
      </c>
      <c r="AB245">
        <v>0</v>
      </c>
      <c r="AC245">
        <v>323.31</v>
      </c>
      <c r="AD245">
        <v>27544000000</v>
      </c>
      <c r="AE245">
        <v>1177</v>
      </c>
      <c r="AF245">
        <v>42</v>
      </c>
      <c r="AG245">
        <v>42</v>
      </c>
      <c r="AH245">
        <v>42</v>
      </c>
      <c r="AI245">
        <v>499</v>
      </c>
      <c r="AJ245">
        <v>499</v>
      </c>
      <c r="AK245">
        <v>57.639000000000003</v>
      </c>
      <c r="AL245">
        <v>83</v>
      </c>
      <c r="AM245">
        <v>2.7129207156780102</v>
      </c>
      <c r="AN245">
        <v>-0.95968198776245095</v>
      </c>
      <c r="AO245">
        <v>-4.5251241475110104</v>
      </c>
      <c r="AP245" t="s">
        <v>1074</v>
      </c>
      <c r="AQ245" t="s">
        <v>1074</v>
      </c>
      <c r="AR245" t="s">
        <v>1075</v>
      </c>
      <c r="AS245" t="s">
        <v>1074</v>
      </c>
      <c r="AU245" t="s">
        <v>4696</v>
      </c>
      <c r="AV245" s="3" t="s">
        <v>29979</v>
      </c>
      <c r="AW245" t="s">
        <v>32191</v>
      </c>
    </row>
    <row r="246" spans="2:49" x14ac:dyDescent="0.25">
      <c r="B246" t="s">
        <v>1852</v>
      </c>
      <c r="D246" s="3" t="s">
        <v>35747</v>
      </c>
      <c r="E246" t="s">
        <v>4697</v>
      </c>
      <c r="F246" s="3" t="s">
        <v>32190</v>
      </c>
      <c r="G246" s="3" t="s">
        <v>6217</v>
      </c>
      <c r="I246" s="6">
        <v>0.95753620000000006</v>
      </c>
      <c r="J246">
        <f t="shared" si="6"/>
        <v>1.79320787861368</v>
      </c>
      <c r="K246">
        <f t="shared" si="7"/>
        <v>1.6098748709235413E-2</v>
      </c>
      <c r="M246" t="s">
        <v>26</v>
      </c>
      <c r="N246">
        <v>0.49398120000000001</v>
      </c>
      <c r="O246">
        <v>1.0751930000000001</v>
      </c>
      <c r="P246">
        <v>1.2743139999999999</v>
      </c>
      <c r="Q246">
        <v>0.99801700000000004</v>
      </c>
      <c r="R246">
        <v>0.99009879999999995</v>
      </c>
      <c r="S246">
        <v>0.80145200000000005</v>
      </c>
      <c r="T246">
        <v>2.0612089999999998</v>
      </c>
      <c r="U246">
        <v>2.409449</v>
      </c>
      <c r="V246">
        <v>2.0854010000000001</v>
      </c>
      <c r="W246">
        <v>2.261774</v>
      </c>
      <c r="X246">
        <v>0.96632079999999987</v>
      </c>
      <c r="Y246">
        <v>1.9238569999999999</v>
      </c>
      <c r="Z246" s="6">
        <v>0.95753620000000006</v>
      </c>
      <c r="AA246" t="s">
        <v>26</v>
      </c>
      <c r="AB246">
        <v>0</v>
      </c>
      <c r="AC246">
        <v>323.31</v>
      </c>
      <c r="AD246">
        <v>3460000000</v>
      </c>
      <c r="AE246">
        <v>195</v>
      </c>
      <c r="AF246" t="s">
        <v>27</v>
      </c>
      <c r="AG246">
        <v>24</v>
      </c>
      <c r="AH246">
        <v>24</v>
      </c>
      <c r="AI246" t="s">
        <v>27</v>
      </c>
      <c r="AJ246">
        <v>494</v>
      </c>
      <c r="AK246">
        <v>53.764000000000003</v>
      </c>
      <c r="AL246">
        <v>72.099999999999994</v>
      </c>
      <c r="AM246">
        <v>1.79320787861368</v>
      </c>
      <c r="AN246">
        <v>-0.95753610730171201</v>
      </c>
      <c r="AO246">
        <v>-3.0385494809873301</v>
      </c>
      <c r="AP246" t="s">
        <v>1851</v>
      </c>
      <c r="AQ246" t="s">
        <v>1852</v>
      </c>
      <c r="AR246" t="s">
        <v>1853</v>
      </c>
      <c r="AS246" t="s">
        <v>1852</v>
      </c>
      <c r="AU246" t="s">
        <v>4697</v>
      </c>
      <c r="AV246" s="3" t="s">
        <v>29978</v>
      </c>
      <c r="AW246" t="s">
        <v>32190</v>
      </c>
    </row>
    <row r="247" spans="2:49" x14ac:dyDescent="0.25">
      <c r="B247" t="s">
        <v>3794</v>
      </c>
      <c r="D247" s="3" t="s">
        <v>35775</v>
      </c>
      <c r="E247" t="s">
        <v>4595</v>
      </c>
      <c r="F247" s="3" t="s">
        <v>32189</v>
      </c>
      <c r="G247" s="3" t="s">
        <v>6112</v>
      </c>
      <c r="I247" s="6">
        <v>0.95274859999999961</v>
      </c>
      <c r="J247">
        <f t="shared" si="6"/>
        <v>3.0815445317162</v>
      </c>
      <c r="K247">
        <f t="shared" si="7"/>
        <v>8.288109272464087E-4</v>
      </c>
      <c r="M247" t="s">
        <v>26</v>
      </c>
      <c r="N247">
        <v>4.3051490000000001</v>
      </c>
      <c r="O247">
        <v>4.878647</v>
      </c>
      <c r="P247">
        <v>4.7810829999999997</v>
      </c>
      <c r="Q247">
        <v>4.5243659999999997</v>
      </c>
      <c r="R247">
        <v>4.6620429999999997</v>
      </c>
      <c r="S247">
        <v>5.0866129999999998</v>
      </c>
      <c r="T247">
        <v>5.5232559999999999</v>
      </c>
      <c r="U247">
        <v>5.6732379999999996</v>
      </c>
      <c r="V247">
        <v>5.5879019999999997</v>
      </c>
      <c r="W247">
        <v>6.044022</v>
      </c>
      <c r="X247">
        <v>4.6302576000000002</v>
      </c>
      <c r="Y247">
        <v>5.5830061999999998</v>
      </c>
      <c r="Z247" s="6">
        <v>0.95274859999999961</v>
      </c>
      <c r="AA247" t="s">
        <v>26</v>
      </c>
      <c r="AB247">
        <v>0</v>
      </c>
      <c r="AC247">
        <v>323.31</v>
      </c>
      <c r="AD247">
        <v>35379000000</v>
      </c>
      <c r="AE247">
        <v>800</v>
      </c>
      <c r="AF247">
        <v>42</v>
      </c>
      <c r="AG247">
        <v>42</v>
      </c>
      <c r="AH247">
        <v>42</v>
      </c>
      <c r="AI247">
        <v>608</v>
      </c>
      <c r="AJ247">
        <v>608</v>
      </c>
      <c r="AK247">
        <v>70.198999999999998</v>
      </c>
      <c r="AL247">
        <v>77</v>
      </c>
      <c r="AM247">
        <v>3.0815445317162</v>
      </c>
      <c r="AN247">
        <v>-0.952748680114746</v>
      </c>
      <c r="AO247">
        <v>-5.1936441281930801</v>
      </c>
      <c r="AP247" t="s">
        <v>3794</v>
      </c>
      <c r="AQ247" t="s">
        <v>3794</v>
      </c>
      <c r="AR247" t="s">
        <v>3795</v>
      </c>
      <c r="AS247" t="s">
        <v>3794</v>
      </c>
      <c r="AU247" t="s">
        <v>4595</v>
      </c>
      <c r="AV247" s="3" t="s">
        <v>29977</v>
      </c>
      <c r="AW247" t="s">
        <v>32189</v>
      </c>
    </row>
    <row r="248" spans="2:49" x14ac:dyDescent="0.25">
      <c r="B248" t="s">
        <v>4130</v>
      </c>
      <c r="D248" s="3" t="s">
        <v>35612</v>
      </c>
      <c r="E248" t="s">
        <v>4698</v>
      </c>
      <c r="F248" s="3" t="s">
        <v>32188</v>
      </c>
      <c r="G248" s="3" t="s">
        <v>6218</v>
      </c>
      <c r="I248" s="6">
        <v>0.95185566199999994</v>
      </c>
      <c r="J248">
        <f t="shared" si="6"/>
        <v>2.4363495852650101</v>
      </c>
      <c r="K248">
        <f t="shared" si="7"/>
        <v>3.6614272947180612E-3</v>
      </c>
      <c r="M248" t="s">
        <v>26</v>
      </c>
      <c r="N248">
        <v>-0.64083199999999996</v>
      </c>
      <c r="O248">
        <v>7.4821079999999998E-2</v>
      </c>
      <c r="P248">
        <v>-5.029409E-2</v>
      </c>
      <c r="Q248">
        <v>0.3199206</v>
      </c>
      <c r="R248">
        <v>0.17077539999999999</v>
      </c>
      <c r="S248">
        <v>0.39274809999999999</v>
      </c>
      <c r="T248">
        <v>0.67503919999999995</v>
      </c>
      <c r="U248">
        <v>1.1928810000000001</v>
      </c>
      <c r="V248">
        <v>1.2074419999999999</v>
      </c>
      <c r="W248">
        <v>1.165559</v>
      </c>
      <c r="X248">
        <v>-2.5121801999999988E-2</v>
      </c>
      <c r="Y248">
        <v>0.92673385999999991</v>
      </c>
      <c r="Z248" s="6">
        <v>0.95185566199999994</v>
      </c>
      <c r="AA248" t="s">
        <v>26</v>
      </c>
      <c r="AB248">
        <v>0</v>
      </c>
      <c r="AC248">
        <v>283.45</v>
      </c>
      <c r="AD248">
        <v>2245200000</v>
      </c>
      <c r="AE248">
        <v>98</v>
      </c>
      <c r="AF248">
        <v>15</v>
      </c>
      <c r="AG248">
        <v>15</v>
      </c>
      <c r="AH248">
        <v>15</v>
      </c>
      <c r="AI248">
        <v>372</v>
      </c>
      <c r="AJ248">
        <v>372</v>
      </c>
      <c r="AK248">
        <v>41.878999999999998</v>
      </c>
      <c r="AL248">
        <v>63.2</v>
      </c>
      <c r="AM248">
        <v>2.4363495852650101</v>
      </c>
      <c r="AN248">
        <v>-0.95185571759939203</v>
      </c>
      <c r="AO248">
        <v>-4.05446911064438</v>
      </c>
      <c r="AP248" t="s">
        <v>4130</v>
      </c>
      <c r="AQ248" t="s">
        <v>4130</v>
      </c>
      <c r="AR248" t="s">
        <v>4131</v>
      </c>
      <c r="AS248" t="s">
        <v>4130</v>
      </c>
      <c r="AU248" t="s">
        <v>4698</v>
      </c>
      <c r="AV248" s="3" t="s">
        <v>29976</v>
      </c>
      <c r="AW248" t="s">
        <v>32188</v>
      </c>
    </row>
    <row r="249" spans="2:49" x14ac:dyDescent="0.25">
      <c r="B249" t="s">
        <v>4077</v>
      </c>
      <c r="D249" s="3" t="s">
        <v>35444</v>
      </c>
      <c r="E249" t="s">
        <v>4699</v>
      </c>
      <c r="F249" s="3" t="s">
        <v>32187</v>
      </c>
      <c r="G249" s="3" t="s">
        <v>6219</v>
      </c>
      <c r="I249" s="6">
        <v>0.94858007999999994</v>
      </c>
      <c r="J249">
        <f t="shared" si="6"/>
        <v>2.0293435281399201</v>
      </c>
      <c r="K249">
        <f t="shared" si="7"/>
        <v>9.3466605822216959E-3</v>
      </c>
      <c r="M249" t="s">
        <v>26</v>
      </c>
      <c r="N249">
        <v>-1.9047620000000001</v>
      </c>
      <c r="O249">
        <v>-1.51701</v>
      </c>
      <c r="P249">
        <v>-1.8170010000000001</v>
      </c>
      <c r="Q249">
        <v>-1.30938</v>
      </c>
      <c r="R249">
        <v>-1.4487460000000001</v>
      </c>
      <c r="S249">
        <v>-1.5187759999999999</v>
      </c>
      <c r="T249">
        <v>-0.91293729999999995</v>
      </c>
      <c r="U249">
        <v>-0.13148460000000001</v>
      </c>
      <c r="V249">
        <v>-0.45339079999999998</v>
      </c>
      <c r="W249">
        <v>-0.23740990000000001</v>
      </c>
      <c r="X249">
        <v>-1.5993797999999999</v>
      </c>
      <c r="Y249">
        <v>-0.65079971999999997</v>
      </c>
      <c r="Z249" s="6">
        <v>0.94858007999999994</v>
      </c>
      <c r="AA249" t="s">
        <v>26</v>
      </c>
      <c r="AB249">
        <v>0</v>
      </c>
      <c r="AC249">
        <v>180.42</v>
      </c>
      <c r="AD249">
        <v>886280000</v>
      </c>
      <c r="AE249">
        <v>76</v>
      </c>
      <c r="AF249">
        <v>15</v>
      </c>
      <c r="AG249">
        <v>15</v>
      </c>
      <c r="AH249">
        <v>15</v>
      </c>
      <c r="AI249">
        <v>316</v>
      </c>
      <c r="AJ249">
        <v>316</v>
      </c>
      <c r="AK249">
        <v>35.006999999999998</v>
      </c>
      <c r="AL249">
        <v>64.599999999999994</v>
      </c>
      <c r="AM249">
        <v>2.0293435281399201</v>
      </c>
      <c r="AN249">
        <v>-0.94858005046844496</v>
      </c>
      <c r="AO249">
        <v>-3.40099842437384</v>
      </c>
      <c r="AP249" t="s">
        <v>4077</v>
      </c>
      <c r="AQ249" t="s">
        <v>4077</v>
      </c>
      <c r="AR249" t="s">
        <v>4078</v>
      </c>
      <c r="AS249" t="s">
        <v>4077</v>
      </c>
      <c r="AU249" t="s">
        <v>4699</v>
      </c>
      <c r="AV249" s="3" t="s">
        <v>29975</v>
      </c>
      <c r="AW249" t="s">
        <v>32187</v>
      </c>
    </row>
    <row r="250" spans="2:49" x14ac:dyDescent="0.25">
      <c r="B250" t="s">
        <v>3588</v>
      </c>
      <c r="D250" s="3" t="s">
        <v>35399</v>
      </c>
      <c r="E250" t="s">
        <v>4700</v>
      </c>
      <c r="F250" s="3" t="s">
        <v>32186</v>
      </c>
      <c r="G250" s="3" t="s">
        <v>6220</v>
      </c>
      <c r="I250" s="6">
        <v>0.94676312600000001</v>
      </c>
      <c r="J250">
        <f t="shared" si="6"/>
        <v>4.9938923922142697</v>
      </c>
      <c r="K250">
        <f t="shared" si="7"/>
        <v>1.0141626398547576E-5</v>
      </c>
      <c r="M250" t="s">
        <v>26</v>
      </c>
      <c r="N250">
        <v>-1.4191480000000001</v>
      </c>
      <c r="O250">
        <v>-1.2023219999999999</v>
      </c>
      <c r="P250">
        <v>-1.1295440000000001</v>
      </c>
      <c r="Q250">
        <v>-1.1860059999999999</v>
      </c>
      <c r="R250">
        <v>-1.2080150000000001</v>
      </c>
      <c r="S250">
        <v>-0.3014771</v>
      </c>
      <c r="T250">
        <v>-0.55613760000000001</v>
      </c>
      <c r="U250">
        <v>-0.1791817</v>
      </c>
      <c r="V250">
        <v>-5.5074669999999999E-2</v>
      </c>
      <c r="W250">
        <v>-0.31934829999999997</v>
      </c>
      <c r="X250">
        <v>-1.229007</v>
      </c>
      <c r="Y250">
        <v>-0.28224387400000001</v>
      </c>
      <c r="Z250" s="6">
        <v>0.94676312600000001</v>
      </c>
      <c r="AA250" t="s">
        <v>26</v>
      </c>
      <c r="AB250">
        <v>0</v>
      </c>
      <c r="AC250">
        <v>91.108999999999995</v>
      </c>
      <c r="AD250">
        <v>938500000</v>
      </c>
      <c r="AE250">
        <v>55</v>
      </c>
      <c r="AF250">
        <v>10</v>
      </c>
      <c r="AG250">
        <v>10</v>
      </c>
      <c r="AH250">
        <v>10</v>
      </c>
      <c r="AI250">
        <v>307</v>
      </c>
      <c r="AJ250">
        <v>307</v>
      </c>
      <c r="AK250">
        <v>34.627000000000002</v>
      </c>
      <c r="AL250">
        <v>33.200000000000003</v>
      </c>
      <c r="AM250">
        <v>4.9938923922142697</v>
      </c>
      <c r="AN250">
        <v>-0.94676307216286704</v>
      </c>
      <c r="AO250">
        <v>-9.7640649578847896</v>
      </c>
      <c r="AP250" t="s">
        <v>3588</v>
      </c>
      <c r="AQ250" t="s">
        <v>3588</v>
      </c>
      <c r="AR250" t="s">
        <v>3589</v>
      </c>
      <c r="AS250" t="s">
        <v>3588</v>
      </c>
      <c r="AU250" t="s">
        <v>4700</v>
      </c>
      <c r="AV250" s="3" t="s">
        <v>29974</v>
      </c>
      <c r="AW250" t="s">
        <v>32186</v>
      </c>
    </row>
    <row r="251" spans="2:49" x14ac:dyDescent="0.25">
      <c r="B251" t="s">
        <v>3183</v>
      </c>
      <c r="D251" s="3" t="s">
        <v>34720</v>
      </c>
      <c r="E251" t="s">
        <v>4701</v>
      </c>
      <c r="F251" s="3" t="s">
        <v>32185</v>
      </c>
      <c r="G251" s="3" t="s">
        <v>6221</v>
      </c>
      <c r="I251" s="6">
        <v>0.94313409999999998</v>
      </c>
      <c r="J251">
        <f t="shared" si="6"/>
        <v>1.72727169539722</v>
      </c>
      <c r="K251" s="8">
        <f t="shared" si="7"/>
        <v>1.873821875020568E-2</v>
      </c>
      <c r="M251" t="s">
        <v>26</v>
      </c>
      <c r="N251">
        <v>-2.3758469999999998</v>
      </c>
      <c r="O251" t="s">
        <v>27</v>
      </c>
      <c r="P251" t="s">
        <v>27</v>
      </c>
      <c r="Q251">
        <v>-1.544046</v>
      </c>
      <c r="R251">
        <v>-2.1810900000000002</v>
      </c>
      <c r="S251" t="s">
        <v>27</v>
      </c>
      <c r="T251">
        <v>-1.2167570000000001</v>
      </c>
      <c r="U251">
        <v>-1.000353</v>
      </c>
      <c r="V251">
        <v>-0.72127660000000005</v>
      </c>
      <c r="W251">
        <v>-1.423721</v>
      </c>
      <c r="X251">
        <v>-2.0336609999999999</v>
      </c>
      <c r="Y251">
        <v>-1.0905269</v>
      </c>
      <c r="Z251" s="6">
        <v>0.94313409999999998</v>
      </c>
      <c r="AA251" t="s">
        <v>26</v>
      </c>
      <c r="AB251">
        <v>0</v>
      </c>
      <c r="AC251">
        <v>110.31</v>
      </c>
      <c r="AD251">
        <v>413430000</v>
      </c>
      <c r="AE251">
        <v>25</v>
      </c>
      <c r="AF251">
        <v>4</v>
      </c>
      <c r="AG251">
        <v>4</v>
      </c>
      <c r="AH251">
        <v>4</v>
      </c>
      <c r="AI251">
        <v>473</v>
      </c>
      <c r="AJ251">
        <v>473</v>
      </c>
      <c r="AK251">
        <v>54.131999999999998</v>
      </c>
      <c r="AL251">
        <v>12.9</v>
      </c>
      <c r="AM251">
        <v>1.72727169539722</v>
      </c>
      <c r="AN251">
        <v>-0.94313391546408298</v>
      </c>
      <c r="AO251">
        <v>-3.4249182964515201</v>
      </c>
      <c r="AP251" t="s">
        <v>3183</v>
      </c>
      <c r="AQ251" t="s">
        <v>3183</v>
      </c>
      <c r="AR251" t="s">
        <v>3184</v>
      </c>
      <c r="AS251" t="s">
        <v>3183</v>
      </c>
      <c r="AU251" t="s">
        <v>4701</v>
      </c>
      <c r="AV251" s="3" t="s">
        <v>29973</v>
      </c>
      <c r="AW251" t="s">
        <v>32185</v>
      </c>
    </row>
    <row r="252" spans="2:49" x14ac:dyDescent="0.25">
      <c r="B252" t="s">
        <v>3197</v>
      </c>
      <c r="D252" s="3" t="s">
        <v>35746</v>
      </c>
      <c r="E252" t="s">
        <v>4702</v>
      </c>
      <c r="F252" s="3" t="s">
        <v>32184</v>
      </c>
      <c r="G252" s="3" t="s">
        <v>6222</v>
      </c>
      <c r="I252" s="6">
        <v>0.9396962000000002</v>
      </c>
      <c r="J252">
        <f t="shared" si="6"/>
        <v>2.81932909880486</v>
      </c>
      <c r="K252">
        <f t="shared" si="7"/>
        <v>1.5159012155186772E-3</v>
      </c>
      <c r="M252" t="s">
        <v>26</v>
      </c>
      <c r="N252">
        <v>4.8231929999999998</v>
      </c>
      <c r="O252">
        <v>5.2672189999999999</v>
      </c>
      <c r="P252">
        <v>5.2029290000000001</v>
      </c>
      <c r="Q252">
        <v>5.1273489999999997</v>
      </c>
      <c r="R252">
        <v>5.0069150000000002</v>
      </c>
      <c r="S252">
        <v>5.4179079999999997</v>
      </c>
      <c r="T252">
        <v>6.0985990000000001</v>
      </c>
      <c r="U252">
        <v>5.8546199999999997</v>
      </c>
      <c r="V252">
        <v>6.4776369999999996</v>
      </c>
      <c r="W252">
        <v>6.2773219999999998</v>
      </c>
      <c r="X252">
        <v>5.085521</v>
      </c>
      <c r="Y252">
        <v>6.0252172000000002</v>
      </c>
      <c r="Z252" s="6">
        <v>0.9396962000000002</v>
      </c>
      <c r="AA252" t="s">
        <v>26</v>
      </c>
      <c r="AB252">
        <v>0</v>
      </c>
      <c r="AC252">
        <v>323.31</v>
      </c>
      <c r="AD252">
        <v>45261000000</v>
      </c>
      <c r="AE252">
        <v>1222</v>
      </c>
      <c r="AF252">
        <v>53</v>
      </c>
      <c r="AG252">
        <v>53</v>
      </c>
      <c r="AH252">
        <v>53</v>
      </c>
      <c r="AI252">
        <v>867</v>
      </c>
      <c r="AJ252">
        <v>867</v>
      </c>
      <c r="AK252">
        <v>95.221000000000004</v>
      </c>
      <c r="AL252">
        <v>72.7</v>
      </c>
      <c r="AM252">
        <v>2.81932909880486</v>
      </c>
      <c r="AN252">
        <v>-0.93969631195068404</v>
      </c>
      <c r="AO252">
        <v>-4.7129448094628899</v>
      </c>
      <c r="AP252" t="s">
        <v>3197</v>
      </c>
      <c r="AQ252" t="s">
        <v>3197</v>
      </c>
      <c r="AR252" t="s">
        <v>3198</v>
      </c>
      <c r="AS252" t="s">
        <v>3197</v>
      </c>
      <c r="AU252" t="s">
        <v>4702</v>
      </c>
      <c r="AV252" s="3" t="s">
        <v>29972</v>
      </c>
      <c r="AW252" t="s">
        <v>32184</v>
      </c>
    </row>
    <row r="253" spans="2:49" x14ac:dyDescent="0.25">
      <c r="B253" t="s">
        <v>383</v>
      </c>
      <c r="D253" s="3" t="s">
        <v>34583</v>
      </c>
      <c r="E253" t="s">
        <v>4703</v>
      </c>
      <c r="F253" s="3" t="s">
        <v>32183</v>
      </c>
      <c r="G253" s="3" t="s">
        <v>6223</v>
      </c>
      <c r="I253" s="6">
        <v>0.93695293499999999</v>
      </c>
      <c r="J253">
        <f t="shared" si="6"/>
        <v>1.6309667182658301</v>
      </c>
      <c r="K253">
        <f t="shared" si="7"/>
        <v>2.3390164800386054E-2</v>
      </c>
      <c r="M253" t="s">
        <v>26</v>
      </c>
      <c r="N253">
        <v>-1.4182079999999999</v>
      </c>
      <c r="O253">
        <v>-0.87558420000000003</v>
      </c>
      <c r="P253">
        <v>-0.50160199999999999</v>
      </c>
      <c r="Q253">
        <v>-1.209824</v>
      </c>
      <c r="R253">
        <v>-0.65318719999999997</v>
      </c>
      <c r="S253" t="s">
        <v>27</v>
      </c>
      <c r="T253">
        <v>-0.6233978</v>
      </c>
      <c r="U253">
        <v>0.8016008</v>
      </c>
      <c r="V253">
        <v>-0.16333590000000001</v>
      </c>
      <c r="W253">
        <v>6.2203199999999997E-3</v>
      </c>
      <c r="X253">
        <v>-0.93168107999999994</v>
      </c>
      <c r="Y253">
        <v>5.2718549999999989E-3</v>
      </c>
      <c r="Z253" s="6">
        <v>0.93695293499999999</v>
      </c>
      <c r="AA253" t="s">
        <v>26</v>
      </c>
      <c r="AB253">
        <v>0</v>
      </c>
      <c r="AC253">
        <v>186.6</v>
      </c>
      <c r="AD253">
        <v>955190000</v>
      </c>
      <c r="AE253">
        <v>71</v>
      </c>
      <c r="AF253">
        <v>19</v>
      </c>
      <c r="AG253">
        <v>19</v>
      </c>
      <c r="AH253">
        <v>19</v>
      </c>
      <c r="AI253">
        <v>562</v>
      </c>
      <c r="AJ253">
        <v>562</v>
      </c>
      <c r="AK253">
        <v>60.875</v>
      </c>
      <c r="AL253">
        <v>45.2</v>
      </c>
      <c r="AM253">
        <v>1.6309667182658301</v>
      </c>
      <c r="AN253">
        <v>-0.93695288384333297</v>
      </c>
      <c r="AO253">
        <v>-2.8877828409144302</v>
      </c>
      <c r="AP253" t="s">
        <v>383</v>
      </c>
      <c r="AQ253" t="s">
        <v>383</v>
      </c>
      <c r="AR253" t="s">
        <v>384</v>
      </c>
      <c r="AS253" t="s">
        <v>383</v>
      </c>
      <c r="AU253" t="s">
        <v>4703</v>
      </c>
      <c r="AV253" s="3" t="s">
        <v>29971</v>
      </c>
      <c r="AW253" t="s">
        <v>32183</v>
      </c>
    </row>
    <row r="254" spans="2:49" x14ac:dyDescent="0.25">
      <c r="B254" t="s">
        <v>2253</v>
      </c>
      <c r="D254" s="3" t="e">
        <v>#N/A</v>
      </c>
      <c r="E254" t="s">
        <v>4704</v>
      </c>
      <c r="F254" s="3" t="s">
        <v>32182</v>
      </c>
      <c r="G254" s="3" t="e">
        <v>#N/A</v>
      </c>
      <c r="I254" s="6">
        <v>0.93635872500000006</v>
      </c>
      <c r="J254">
        <f t="shared" si="6"/>
        <v>2.51166806201585</v>
      </c>
      <c r="K254">
        <f t="shared" si="7"/>
        <v>3.078448821797699E-3</v>
      </c>
      <c r="M254" t="s">
        <v>26</v>
      </c>
      <c r="N254">
        <v>-2.2957999999999998</v>
      </c>
      <c r="O254">
        <v>-1.9946759999999999</v>
      </c>
      <c r="P254">
        <v>-2.360878</v>
      </c>
      <c r="Q254" t="s">
        <v>27</v>
      </c>
      <c r="R254">
        <v>-1.911476</v>
      </c>
      <c r="S254" t="s">
        <v>27</v>
      </c>
      <c r="T254">
        <v>-1.017115</v>
      </c>
      <c r="U254">
        <v>-0.84786810000000001</v>
      </c>
      <c r="V254">
        <v>-1.4257740000000001</v>
      </c>
      <c r="W254">
        <v>-1.5266379999999999</v>
      </c>
      <c r="X254">
        <v>-2.1407075</v>
      </c>
      <c r="Y254">
        <v>-1.2043487749999999</v>
      </c>
      <c r="Z254" s="6">
        <v>0.93635872500000006</v>
      </c>
      <c r="AA254" t="s">
        <v>26</v>
      </c>
      <c r="AB254">
        <v>0</v>
      </c>
      <c r="AC254">
        <v>52.280999999999999</v>
      </c>
      <c r="AD254">
        <v>479020000</v>
      </c>
      <c r="AE254">
        <v>38</v>
      </c>
      <c r="AF254">
        <v>11</v>
      </c>
      <c r="AG254">
        <v>11</v>
      </c>
      <c r="AH254">
        <v>11</v>
      </c>
      <c r="AI254">
        <v>332</v>
      </c>
      <c r="AJ254">
        <v>332</v>
      </c>
      <c r="AK254">
        <v>38.756</v>
      </c>
      <c r="AL254">
        <v>39.5</v>
      </c>
      <c r="AM254">
        <v>2.51166806201585</v>
      </c>
      <c r="AN254">
        <v>-0.93635858595371202</v>
      </c>
      <c r="AO254">
        <v>-4.77504377434113</v>
      </c>
      <c r="AP254" t="s">
        <v>2253</v>
      </c>
      <c r="AQ254" t="s">
        <v>2253</v>
      </c>
      <c r="AR254" t="s">
        <v>2254</v>
      </c>
      <c r="AS254" t="s">
        <v>2253</v>
      </c>
      <c r="AU254" t="s">
        <v>4704</v>
      </c>
      <c r="AV254" s="3" t="s">
        <v>29970</v>
      </c>
      <c r="AW254" t="s">
        <v>32182</v>
      </c>
    </row>
    <row r="255" spans="2:49" x14ac:dyDescent="0.25">
      <c r="B255" t="s">
        <v>2700</v>
      </c>
      <c r="D255" s="3" t="s">
        <v>34993</v>
      </c>
      <c r="E255" t="s">
        <v>4705</v>
      </c>
      <c r="F255" s="3" t="s">
        <v>32181</v>
      </c>
      <c r="G255" s="3" t="s">
        <v>6225</v>
      </c>
      <c r="I255" s="6">
        <v>0.93379419999999946</v>
      </c>
      <c r="J255">
        <f t="shared" si="6"/>
        <v>3.2246746947481499</v>
      </c>
      <c r="K255">
        <f t="shared" si="7"/>
        <v>5.9610848724648744E-4</v>
      </c>
      <c r="M255" t="s">
        <v>26</v>
      </c>
      <c r="N255">
        <v>3.9792139999999998</v>
      </c>
      <c r="O255">
        <v>4.0401059999999998</v>
      </c>
      <c r="P255">
        <v>4.1290550000000001</v>
      </c>
      <c r="Q255">
        <v>4.1601540000000004</v>
      </c>
      <c r="R255">
        <v>4.0728900000000001</v>
      </c>
      <c r="S255">
        <v>4.3802750000000001</v>
      </c>
      <c r="T255">
        <v>5.3009829999999996</v>
      </c>
      <c r="U255">
        <v>5.1593910000000003</v>
      </c>
      <c r="V255">
        <v>5.2484820000000001</v>
      </c>
      <c r="W255">
        <v>4.9612590000000001</v>
      </c>
      <c r="X255">
        <v>4.0762838000000006</v>
      </c>
      <c r="Y255">
        <v>5.010078</v>
      </c>
      <c r="Z255" s="6">
        <v>0.93379419999999946</v>
      </c>
      <c r="AA255" t="s">
        <v>26</v>
      </c>
      <c r="AB255">
        <v>0</v>
      </c>
      <c r="AC255">
        <v>323.31</v>
      </c>
      <c r="AD255">
        <v>35516000000</v>
      </c>
      <c r="AE255">
        <v>647</v>
      </c>
      <c r="AF255">
        <v>43</v>
      </c>
      <c r="AG255">
        <v>43</v>
      </c>
      <c r="AH255">
        <v>43</v>
      </c>
      <c r="AI255">
        <v>458</v>
      </c>
      <c r="AJ255">
        <v>458</v>
      </c>
      <c r="AK255">
        <v>52.976999999999997</v>
      </c>
      <c r="AL255">
        <v>88.9</v>
      </c>
      <c r="AM255">
        <v>3.2246746947481499</v>
      </c>
      <c r="AN255">
        <v>-0.93379416465759302</v>
      </c>
      <c r="AO255">
        <v>-5.4676444171435197</v>
      </c>
      <c r="AP255" t="s">
        <v>2700</v>
      </c>
      <c r="AQ255" t="s">
        <v>2700</v>
      </c>
      <c r="AR255" t="s">
        <v>2701</v>
      </c>
      <c r="AS255" t="s">
        <v>2700</v>
      </c>
      <c r="AU255" t="s">
        <v>4705</v>
      </c>
      <c r="AV255" s="3" t="s">
        <v>29969</v>
      </c>
      <c r="AW255" t="s">
        <v>32181</v>
      </c>
    </row>
    <row r="256" spans="2:49" x14ac:dyDescent="0.25">
      <c r="B256" t="s">
        <v>970</v>
      </c>
      <c r="D256" s="3" t="s">
        <v>36083</v>
      </c>
      <c r="E256" t="s">
        <v>4706</v>
      </c>
      <c r="F256" s="3" t="s">
        <v>32180</v>
      </c>
      <c r="G256" s="3" t="s">
        <v>6226</v>
      </c>
      <c r="I256" s="6">
        <v>0.93187732500000009</v>
      </c>
      <c r="J256">
        <f t="shared" si="6"/>
        <v>2.0190158444455402</v>
      </c>
      <c r="K256">
        <f t="shared" si="7"/>
        <v>9.5715915044433005E-3</v>
      </c>
      <c r="M256" t="s">
        <v>26</v>
      </c>
      <c r="N256">
        <v>-1.6219779999999999</v>
      </c>
      <c r="O256">
        <v>-1.2337590000000001</v>
      </c>
      <c r="P256">
        <v>-2.3240789999999998</v>
      </c>
      <c r="Q256">
        <v>-1.161151</v>
      </c>
      <c r="R256">
        <v>-1.635983</v>
      </c>
      <c r="S256">
        <v>-0.49008269999999998</v>
      </c>
      <c r="T256" t="s">
        <v>27</v>
      </c>
      <c r="U256">
        <v>-0.3876348</v>
      </c>
      <c r="V256">
        <v>-0.78092569999999994</v>
      </c>
      <c r="W256">
        <v>-0.9954075</v>
      </c>
      <c r="X256">
        <v>-1.5953900000000001</v>
      </c>
      <c r="Y256">
        <v>-0.663512675</v>
      </c>
      <c r="Z256" s="6">
        <v>0.93187732500000009</v>
      </c>
      <c r="AA256" t="s">
        <v>26</v>
      </c>
      <c r="AB256">
        <v>0</v>
      </c>
      <c r="AC256">
        <v>137.51</v>
      </c>
      <c r="AD256">
        <v>858910000</v>
      </c>
      <c r="AE256">
        <v>36</v>
      </c>
      <c r="AF256">
        <v>7</v>
      </c>
      <c r="AG256">
        <v>7</v>
      </c>
      <c r="AH256">
        <v>7</v>
      </c>
      <c r="AI256">
        <v>250</v>
      </c>
      <c r="AJ256">
        <v>250</v>
      </c>
      <c r="AK256">
        <v>28.100999999999999</v>
      </c>
      <c r="AL256">
        <v>49.6</v>
      </c>
      <c r="AM256">
        <v>2.0190158444455402</v>
      </c>
      <c r="AN256">
        <v>-0.93187714070081695</v>
      </c>
      <c r="AO256">
        <v>-3.5320380932113502</v>
      </c>
      <c r="AP256" t="s">
        <v>970</v>
      </c>
      <c r="AQ256" t="s">
        <v>970</v>
      </c>
      <c r="AR256" t="s">
        <v>971</v>
      </c>
      <c r="AS256" t="s">
        <v>970</v>
      </c>
      <c r="AU256" t="s">
        <v>4706</v>
      </c>
      <c r="AV256" s="3" t="s">
        <v>29968</v>
      </c>
      <c r="AW256" t="s">
        <v>32180</v>
      </c>
    </row>
    <row r="257" spans="1:49" x14ac:dyDescent="0.25">
      <c r="A257" s="7" t="s">
        <v>2491</v>
      </c>
      <c r="B257" t="s">
        <v>2491</v>
      </c>
      <c r="D257" s="3" t="e">
        <v>#N/A</v>
      </c>
      <c r="E257" t="s">
        <v>4487</v>
      </c>
      <c r="F257" s="3" t="s">
        <v>32179</v>
      </c>
      <c r="G257" s="3" t="e">
        <v>#N/A</v>
      </c>
      <c r="I257" s="6">
        <v>0.93053960800000002</v>
      </c>
      <c r="J257">
        <f t="shared" si="6"/>
        <v>1.63997207268753</v>
      </c>
      <c r="K257">
        <f t="shared" si="7"/>
        <v>2.291014971779462E-2</v>
      </c>
      <c r="M257" t="s">
        <v>26</v>
      </c>
      <c r="N257">
        <v>-1.5622149999999999</v>
      </c>
      <c r="O257">
        <v>-0.85565469999999999</v>
      </c>
      <c r="P257">
        <v>-0.98191830000000002</v>
      </c>
      <c r="Q257">
        <v>-0.79593530000000001</v>
      </c>
      <c r="R257">
        <v>-0.68706259999999997</v>
      </c>
      <c r="S257">
        <v>-1.0284070000000001</v>
      </c>
      <c r="T257">
        <v>-2.7937360000000001E-2</v>
      </c>
      <c r="U257">
        <v>0.25196239999999998</v>
      </c>
      <c r="V257">
        <v>-0.18504960000000001</v>
      </c>
      <c r="W257">
        <v>0.75934369999999995</v>
      </c>
      <c r="X257">
        <v>-0.97655718000000002</v>
      </c>
      <c r="Y257">
        <v>-4.6017572000000007E-2</v>
      </c>
      <c r="Z257" s="6">
        <v>0.93053960800000002</v>
      </c>
      <c r="AA257" t="s">
        <v>26</v>
      </c>
      <c r="AB257">
        <v>0</v>
      </c>
      <c r="AC257">
        <v>127.06</v>
      </c>
      <c r="AD257">
        <v>1705800000</v>
      </c>
      <c r="AE257">
        <v>113</v>
      </c>
      <c r="AF257">
        <v>10</v>
      </c>
      <c r="AG257">
        <v>10</v>
      </c>
      <c r="AH257">
        <v>10</v>
      </c>
      <c r="AI257">
        <v>204</v>
      </c>
      <c r="AJ257">
        <v>204</v>
      </c>
      <c r="AK257">
        <v>23.663</v>
      </c>
      <c r="AL257">
        <v>59.3</v>
      </c>
      <c r="AM257">
        <v>1.63997207268753</v>
      </c>
      <c r="AN257">
        <v>-0.93053954951465101</v>
      </c>
      <c r="AO257">
        <v>-2.8080967639212799</v>
      </c>
      <c r="AP257" t="s">
        <v>2491</v>
      </c>
      <c r="AQ257" t="s">
        <v>2491</v>
      </c>
      <c r="AR257" t="s">
        <v>2492</v>
      </c>
      <c r="AS257" t="s">
        <v>2491</v>
      </c>
      <c r="AU257" t="s">
        <v>4487</v>
      </c>
      <c r="AV257" s="3" t="s">
        <v>29967</v>
      </c>
      <c r="AW257" t="s">
        <v>32179</v>
      </c>
    </row>
    <row r="258" spans="1:49" x14ac:dyDescent="0.25">
      <c r="B258" t="s">
        <v>1835</v>
      </c>
      <c r="D258" s="3" t="s">
        <v>34626</v>
      </c>
      <c r="E258" t="s">
        <v>4707</v>
      </c>
      <c r="F258" s="3" t="s">
        <v>32178</v>
      </c>
      <c r="G258" s="3" t="s">
        <v>6228</v>
      </c>
      <c r="I258" s="6">
        <v>0.9197071999999995</v>
      </c>
      <c r="J258">
        <f t="shared" si="6"/>
        <v>3.75180690641433</v>
      </c>
      <c r="K258">
        <f t="shared" si="7"/>
        <v>1.7708961492562004E-4</v>
      </c>
      <c r="M258" t="s">
        <v>26</v>
      </c>
      <c r="N258">
        <v>3.1525859999999999</v>
      </c>
      <c r="O258">
        <v>3.1831719999999999</v>
      </c>
      <c r="P258">
        <v>3.1866140000000001</v>
      </c>
      <c r="Q258">
        <v>3.3480759999999998</v>
      </c>
      <c r="R258">
        <v>3.3594659999999998</v>
      </c>
      <c r="S258">
        <v>3.8632949999999999</v>
      </c>
      <c r="T258">
        <v>3.9562490000000001</v>
      </c>
      <c r="U258">
        <v>4.0423739999999997</v>
      </c>
      <c r="V258">
        <v>4.5124649999999997</v>
      </c>
      <c r="W258">
        <v>4.4540670000000002</v>
      </c>
      <c r="X258">
        <v>3.2459828000000002</v>
      </c>
      <c r="Y258">
        <v>4.1656899999999997</v>
      </c>
      <c r="Z258" s="6">
        <v>0.9197071999999995</v>
      </c>
      <c r="AA258" t="s">
        <v>26</v>
      </c>
      <c r="AB258">
        <v>0</v>
      </c>
      <c r="AC258">
        <v>323.31</v>
      </c>
      <c r="AD258">
        <v>11839000000</v>
      </c>
      <c r="AE258">
        <v>538</v>
      </c>
      <c r="AF258">
        <v>31</v>
      </c>
      <c r="AG258">
        <v>31</v>
      </c>
      <c r="AH258">
        <v>31</v>
      </c>
      <c r="AI258">
        <v>629</v>
      </c>
      <c r="AJ258">
        <v>629</v>
      </c>
      <c r="AK258">
        <v>70.293000000000006</v>
      </c>
      <c r="AL258">
        <v>66</v>
      </c>
      <c r="AM258">
        <v>3.75180690641433</v>
      </c>
      <c r="AN258">
        <v>-0.91970701217651396</v>
      </c>
      <c r="AO258">
        <v>-6.5574348239003397</v>
      </c>
      <c r="AP258" t="s">
        <v>1835</v>
      </c>
      <c r="AQ258" t="s">
        <v>1835</v>
      </c>
      <c r="AR258" t="s">
        <v>1836</v>
      </c>
      <c r="AS258" t="s">
        <v>1835</v>
      </c>
      <c r="AU258" t="s">
        <v>4707</v>
      </c>
      <c r="AV258" s="3" t="s">
        <v>29966</v>
      </c>
      <c r="AW258" t="s">
        <v>32178</v>
      </c>
    </row>
    <row r="259" spans="1:49" x14ac:dyDescent="0.25">
      <c r="B259" t="s">
        <v>888</v>
      </c>
      <c r="D259" s="3" t="s">
        <v>35605</v>
      </c>
      <c r="E259" t="s">
        <v>4708</v>
      </c>
      <c r="F259" s="3" t="s">
        <v>32177</v>
      </c>
      <c r="G259" s="3" t="s">
        <v>6229</v>
      </c>
      <c r="I259" s="6">
        <v>0.91686919999999983</v>
      </c>
      <c r="J259">
        <f t="shared" si="6"/>
        <v>1.7811796095758601</v>
      </c>
      <c r="K259">
        <f t="shared" si="7"/>
        <v>1.6550853343387455E-2</v>
      </c>
      <c r="M259" t="s">
        <v>26</v>
      </c>
      <c r="N259">
        <v>4.1895689999999997</v>
      </c>
      <c r="O259">
        <v>4.2054450000000001</v>
      </c>
      <c r="P259">
        <v>4.1449920000000002</v>
      </c>
      <c r="Q259">
        <v>4.0097420000000001</v>
      </c>
      <c r="R259">
        <v>4.1652149999999999</v>
      </c>
      <c r="S259">
        <v>3.9583650000000001</v>
      </c>
      <c r="T259">
        <v>4.9074759999999999</v>
      </c>
      <c r="U259">
        <v>5.3520570000000003</v>
      </c>
      <c r="V259">
        <v>5.4095740000000001</v>
      </c>
      <c r="W259">
        <v>5.671837</v>
      </c>
      <c r="X259">
        <v>4.1429926000000004</v>
      </c>
      <c r="Y259">
        <v>5.0598618000000002</v>
      </c>
      <c r="Z259" s="6">
        <v>0.91686919999999983</v>
      </c>
      <c r="AA259" t="s">
        <v>26</v>
      </c>
      <c r="AB259">
        <v>0</v>
      </c>
      <c r="AC259">
        <v>323.31</v>
      </c>
      <c r="AD259">
        <v>24885000000</v>
      </c>
      <c r="AE259">
        <v>817</v>
      </c>
      <c r="AF259">
        <v>50</v>
      </c>
      <c r="AG259">
        <v>50</v>
      </c>
      <c r="AH259">
        <v>50</v>
      </c>
      <c r="AI259">
        <v>660</v>
      </c>
      <c r="AJ259">
        <v>660</v>
      </c>
      <c r="AK259">
        <v>75.23</v>
      </c>
      <c r="AL259">
        <v>75.900000000000006</v>
      </c>
      <c r="AM259">
        <v>1.7811796095758601</v>
      </c>
      <c r="AN259">
        <v>-0.91686911582946795</v>
      </c>
      <c r="AO259">
        <v>-3.0203424014342701</v>
      </c>
      <c r="AP259" t="s">
        <v>888</v>
      </c>
      <c r="AQ259" t="s">
        <v>888</v>
      </c>
      <c r="AR259" t="s">
        <v>889</v>
      </c>
      <c r="AS259" t="s">
        <v>888</v>
      </c>
      <c r="AU259" t="s">
        <v>4708</v>
      </c>
      <c r="AV259" s="3" t="s">
        <v>29965</v>
      </c>
      <c r="AW259" t="s">
        <v>32177</v>
      </c>
    </row>
    <row r="260" spans="1:49" x14ac:dyDescent="0.25">
      <c r="B260" t="s">
        <v>248</v>
      </c>
      <c r="D260" s="3" t="s">
        <v>35800</v>
      </c>
      <c r="E260" t="s">
        <v>4709</v>
      </c>
      <c r="F260" s="3" t="s">
        <v>32176</v>
      </c>
      <c r="G260" s="3" t="s">
        <v>6230</v>
      </c>
      <c r="I260" s="6">
        <v>0.90304134000000014</v>
      </c>
      <c r="J260">
        <f t="shared" si="6"/>
        <v>2.7557949669466502</v>
      </c>
      <c r="K260">
        <f t="shared" si="7"/>
        <v>1.7547087149283637E-3</v>
      </c>
      <c r="M260" t="s">
        <v>26</v>
      </c>
      <c r="N260">
        <v>0.94679429999999998</v>
      </c>
      <c r="O260">
        <v>1.178175</v>
      </c>
      <c r="P260">
        <v>1.5968439999999999</v>
      </c>
      <c r="Q260">
        <v>1.2182980000000001</v>
      </c>
      <c r="R260">
        <v>1.480704</v>
      </c>
      <c r="S260">
        <v>1.7030940000000001</v>
      </c>
      <c r="T260">
        <v>2.0875319999999999</v>
      </c>
      <c r="U260">
        <v>2.070729</v>
      </c>
      <c r="V260">
        <v>2.5070199999999998</v>
      </c>
      <c r="W260">
        <v>2.567647</v>
      </c>
      <c r="X260">
        <v>1.28416306</v>
      </c>
      <c r="Y260">
        <v>2.1872044000000002</v>
      </c>
      <c r="Z260" s="6">
        <v>0.90304134000000014</v>
      </c>
      <c r="AA260" t="s">
        <v>26</v>
      </c>
      <c r="AB260">
        <v>0</v>
      </c>
      <c r="AC260">
        <v>323.31</v>
      </c>
      <c r="AD260">
        <v>3414800000</v>
      </c>
      <c r="AE260">
        <v>199</v>
      </c>
      <c r="AF260">
        <v>28</v>
      </c>
      <c r="AG260">
        <v>28</v>
      </c>
      <c r="AH260">
        <v>28</v>
      </c>
      <c r="AI260">
        <v>570</v>
      </c>
      <c r="AJ260">
        <v>570</v>
      </c>
      <c r="AK260">
        <v>62.301000000000002</v>
      </c>
      <c r="AL260">
        <v>67.400000000000006</v>
      </c>
      <c r="AM260">
        <v>2.7557949669466502</v>
      </c>
      <c r="AN260">
        <v>-0.90304106473922696</v>
      </c>
      <c r="AO260">
        <v>-4.6003242951047998</v>
      </c>
      <c r="AP260" t="s">
        <v>248</v>
      </c>
      <c r="AQ260" t="s">
        <v>248</v>
      </c>
      <c r="AR260" t="s">
        <v>249</v>
      </c>
      <c r="AS260" t="s">
        <v>248</v>
      </c>
      <c r="AU260" t="s">
        <v>4709</v>
      </c>
      <c r="AV260" s="3" t="s">
        <v>29964</v>
      </c>
      <c r="AW260" t="s">
        <v>32176</v>
      </c>
    </row>
    <row r="261" spans="1:49" x14ac:dyDescent="0.25">
      <c r="B261" t="s">
        <v>4397</v>
      </c>
      <c r="D261" s="3" t="s">
        <v>35558</v>
      </c>
      <c r="E261" t="s">
        <v>4710</v>
      </c>
      <c r="F261" s="3" t="s">
        <v>32175</v>
      </c>
      <c r="G261" s="3" t="s">
        <v>6231</v>
      </c>
      <c r="I261" s="6">
        <v>0.90043770000000012</v>
      </c>
      <c r="J261">
        <f t="shared" si="6"/>
        <v>2.5070619894253099</v>
      </c>
      <c r="K261">
        <f t="shared" si="7"/>
        <v>3.1112722150880311E-3</v>
      </c>
      <c r="M261" t="s">
        <v>26</v>
      </c>
      <c r="N261">
        <v>0.82764349999999998</v>
      </c>
      <c r="O261">
        <v>1.3157639999999999</v>
      </c>
      <c r="P261">
        <v>1.4832810000000001</v>
      </c>
      <c r="Q261">
        <v>1.1483490000000001</v>
      </c>
      <c r="R261">
        <v>1.3605750000000001</v>
      </c>
      <c r="S261">
        <v>1.748542</v>
      </c>
      <c r="T261">
        <v>1.731714</v>
      </c>
      <c r="U261">
        <v>2.1117599999999999</v>
      </c>
      <c r="V261">
        <v>2.3480270000000001</v>
      </c>
      <c r="W261">
        <v>2.6977579999999999</v>
      </c>
      <c r="X261">
        <v>1.2271224999999999</v>
      </c>
      <c r="Y261">
        <v>2.1275602</v>
      </c>
      <c r="Z261" s="6">
        <v>0.90043770000000012</v>
      </c>
      <c r="AA261" t="s">
        <v>26</v>
      </c>
      <c r="AB261">
        <v>0</v>
      </c>
      <c r="AC261">
        <v>202.88</v>
      </c>
      <c r="AD261">
        <v>4966100000</v>
      </c>
      <c r="AE261">
        <v>172</v>
      </c>
      <c r="AF261">
        <v>19</v>
      </c>
      <c r="AG261">
        <v>19</v>
      </c>
      <c r="AH261">
        <v>19</v>
      </c>
      <c r="AI261">
        <v>428</v>
      </c>
      <c r="AJ261">
        <v>428</v>
      </c>
      <c r="AK261">
        <v>49.118000000000002</v>
      </c>
      <c r="AL261">
        <v>55.6</v>
      </c>
      <c r="AM261">
        <v>2.5070619894253099</v>
      </c>
      <c r="AN261">
        <v>-0.90043792724609395</v>
      </c>
      <c r="AO261">
        <v>-4.17253505793005</v>
      </c>
      <c r="AP261" t="s">
        <v>4397</v>
      </c>
      <c r="AQ261" t="s">
        <v>4397</v>
      </c>
      <c r="AR261" t="s">
        <v>4398</v>
      </c>
      <c r="AS261" t="s">
        <v>4397</v>
      </c>
      <c r="AU261" t="s">
        <v>4710</v>
      </c>
      <c r="AV261" s="3" t="s">
        <v>29963</v>
      </c>
      <c r="AW261" t="s">
        <v>32175</v>
      </c>
    </row>
    <row r="262" spans="1:49" x14ac:dyDescent="0.25">
      <c r="B262" t="s">
        <v>64</v>
      </c>
      <c r="D262" s="3" t="s">
        <v>34863</v>
      </c>
      <c r="E262" t="s">
        <v>4711</v>
      </c>
      <c r="F262" s="3" t="s">
        <v>32174</v>
      </c>
      <c r="G262" s="3" t="s">
        <v>6232</v>
      </c>
      <c r="I262" s="6">
        <v>0.89249319999999965</v>
      </c>
      <c r="J262">
        <f t="shared" si="6"/>
        <v>1.59263705043952</v>
      </c>
      <c r="K262">
        <f t="shared" si="7"/>
        <v>2.5548355436231338E-2</v>
      </c>
      <c r="M262" t="s">
        <v>26</v>
      </c>
      <c r="N262">
        <v>2.963781</v>
      </c>
      <c r="O262">
        <v>3.1783429999999999</v>
      </c>
      <c r="P262">
        <v>3.5438619999999998</v>
      </c>
      <c r="Q262">
        <v>2.9069310000000002</v>
      </c>
      <c r="R262">
        <v>3.0275910000000001</v>
      </c>
      <c r="S262">
        <v>2.8123450000000001</v>
      </c>
      <c r="T262">
        <v>4.1630060000000002</v>
      </c>
      <c r="U262">
        <v>4.4644729999999999</v>
      </c>
      <c r="V262">
        <v>4.3775729999999999</v>
      </c>
      <c r="W262">
        <v>4.2655770000000004</v>
      </c>
      <c r="X262">
        <v>3.1241016000000004</v>
      </c>
      <c r="Y262">
        <v>4.0165948</v>
      </c>
      <c r="Z262" s="6">
        <v>0.89249319999999965</v>
      </c>
      <c r="AA262" t="s">
        <v>26</v>
      </c>
      <c r="AB262">
        <v>0</v>
      </c>
      <c r="AC262">
        <v>323.31</v>
      </c>
      <c r="AD262">
        <v>11731000000</v>
      </c>
      <c r="AE262">
        <v>293</v>
      </c>
      <c r="AF262">
        <v>27</v>
      </c>
      <c r="AG262">
        <v>27</v>
      </c>
      <c r="AH262">
        <v>27</v>
      </c>
      <c r="AI262">
        <v>633</v>
      </c>
      <c r="AJ262">
        <v>633</v>
      </c>
      <c r="AK262">
        <v>70.197999999999993</v>
      </c>
      <c r="AL262">
        <v>55.8</v>
      </c>
      <c r="AM262">
        <v>1.59263705043952</v>
      </c>
      <c r="AN262">
        <v>-0.89249324798583995</v>
      </c>
      <c r="AO262">
        <v>-2.7374855414047401</v>
      </c>
      <c r="AP262" t="s">
        <v>64</v>
      </c>
      <c r="AQ262" t="s">
        <v>64</v>
      </c>
      <c r="AR262" t="s">
        <v>65</v>
      </c>
      <c r="AS262" t="s">
        <v>64</v>
      </c>
      <c r="AU262" t="s">
        <v>4711</v>
      </c>
      <c r="AV262" s="3" t="s">
        <v>29962</v>
      </c>
      <c r="AW262" t="s">
        <v>32174</v>
      </c>
    </row>
    <row r="263" spans="1:49" x14ac:dyDescent="0.25">
      <c r="B263" t="s">
        <v>4108</v>
      </c>
      <c r="D263" s="3" t="s">
        <v>35084</v>
      </c>
      <c r="E263" t="s">
        <v>4712</v>
      </c>
      <c r="F263" s="3" t="s">
        <v>32173</v>
      </c>
      <c r="G263" s="3" t="s">
        <v>6233</v>
      </c>
      <c r="I263" s="6">
        <v>0.88816220000000046</v>
      </c>
      <c r="J263">
        <f t="shared" ref="J263:J326" si="8">AM263</f>
        <v>2.1027554101766399</v>
      </c>
      <c r="K263">
        <f t="shared" ref="K263:K326" si="9">10^-J263</f>
        <v>7.8930451999508523E-3</v>
      </c>
      <c r="M263" t="s">
        <v>26</v>
      </c>
      <c r="N263">
        <v>3.0402670000000001</v>
      </c>
      <c r="O263">
        <v>3.2764120000000001</v>
      </c>
      <c r="P263">
        <v>3.6685400000000001</v>
      </c>
      <c r="Q263">
        <v>3.2553589999999999</v>
      </c>
      <c r="R263">
        <v>3.4975749999999999</v>
      </c>
      <c r="S263">
        <v>4.0743099999999997</v>
      </c>
      <c r="T263">
        <v>3.6704180000000002</v>
      </c>
      <c r="U263">
        <v>4.2659539999999998</v>
      </c>
      <c r="V263">
        <v>4.1080059999999996</v>
      </c>
      <c r="W263">
        <v>5.060276</v>
      </c>
      <c r="X263">
        <v>3.3476306</v>
      </c>
      <c r="Y263">
        <v>4.2357928000000005</v>
      </c>
      <c r="Z263" s="6">
        <v>0.88816220000000046</v>
      </c>
      <c r="AA263" t="s">
        <v>26</v>
      </c>
      <c r="AB263">
        <v>0</v>
      </c>
      <c r="AC263">
        <v>199.13</v>
      </c>
      <c r="AD263">
        <v>13832000000</v>
      </c>
      <c r="AE263">
        <v>233</v>
      </c>
      <c r="AF263">
        <v>13</v>
      </c>
      <c r="AG263">
        <v>13</v>
      </c>
      <c r="AH263">
        <v>13</v>
      </c>
      <c r="AI263">
        <v>144</v>
      </c>
      <c r="AJ263">
        <v>144</v>
      </c>
      <c r="AK263">
        <v>15.965</v>
      </c>
      <c r="AL263">
        <v>83.3</v>
      </c>
      <c r="AM263">
        <v>2.1027554101766399</v>
      </c>
      <c r="AN263">
        <v>-0.88816208839416499</v>
      </c>
      <c r="AO263">
        <v>-3.5159061107562102</v>
      </c>
      <c r="AP263" t="s">
        <v>4108</v>
      </c>
      <c r="AQ263" t="s">
        <v>4108</v>
      </c>
      <c r="AR263" t="s">
        <v>4109</v>
      </c>
      <c r="AS263" t="s">
        <v>4108</v>
      </c>
      <c r="AU263" t="s">
        <v>4712</v>
      </c>
      <c r="AV263" s="3" t="s">
        <v>29961</v>
      </c>
      <c r="AW263" t="s">
        <v>32173</v>
      </c>
    </row>
    <row r="264" spans="1:49" x14ac:dyDescent="0.25">
      <c r="B264" t="s">
        <v>3566</v>
      </c>
      <c r="D264" s="3" t="s">
        <v>35372</v>
      </c>
      <c r="E264" t="s">
        <v>4713</v>
      </c>
      <c r="F264" s="3" t="s">
        <v>32172</v>
      </c>
      <c r="G264" s="3" t="s">
        <v>6234</v>
      </c>
      <c r="I264" s="6">
        <v>0.88188109600000009</v>
      </c>
      <c r="J264">
        <f t="shared" si="8"/>
        <v>1.9886675020145099</v>
      </c>
      <c r="K264">
        <f t="shared" si="9"/>
        <v>1.026437471066915E-2</v>
      </c>
      <c r="M264" t="s">
        <v>26</v>
      </c>
      <c r="N264">
        <v>-0.37408029999999998</v>
      </c>
      <c r="O264">
        <v>-0.24853439999999999</v>
      </c>
      <c r="P264">
        <v>-0.27544999999999997</v>
      </c>
      <c r="Q264">
        <v>0.18013309999999999</v>
      </c>
      <c r="R264">
        <v>-8.9711079999999999E-2</v>
      </c>
      <c r="S264">
        <v>-0.1767648</v>
      </c>
      <c r="T264">
        <v>0.72002999999999995</v>
      </c>
      <c r="U264">
        <v>1.271765</v>
      </c>
      <c r="V264">
        <v>0.75235960000000002</v>
      </c>
      <c r="W264">
        <v>1.034373</v>
      </c>
      <c r="X264">
        <v>-0.161528536</v>
      </c>
      <c r="Y264">
        <v>0.72035256000000003</v>
      </c>
      <c r="Z264" s="6">
        <v>0.88188109600000009</v>
      </c>
      <c r="AA264" t="s">
        <v>26</v>
      </c>
      <c r="AB264">
        <v>0</v>
      </c>
      <c r="AC264">
        <v>170.59</v>
      </c>
      <c r="AD264">
        <v>2052500000</v>
      </c>
      <c r="AE264">
        <v>89</v>
      </c>
      <c r="AF264">
        <v>8</v>
      </c>
      <c r="AG264">
        <v>8</v>
      </c>
      <c r="AH264">
        <v>8</v>
      </c>
      <c r="AI264">
        <v>376</v>
      </c>
      <c r="AJ264">
        <v>376</v>
      </c>
      <c r="AK264">
        <v>42.171999999999997</v>
      </c>
      <c r="AL264">
        <v>38.299999999999997</v>
      </c>
      <c r="AM264">
        <v>1.9886675020145099</v>
      </c>
      <c r="AN264">
        <v>-0.88188104033470105</v>
      </c>
      <c r="AO264">
        <v>-3.3378190871165501</v>
      </c>
      <c r="AP264" t="s">
        <v>3566</v>
      </c>
      <c r="AQ264" t="s">
        <v>3566</v>
      </c>
      <c r="AR264" t="s">
        <v>3567</v>
      </c>
      <c r="AS264" t="s">
        <v>3566</v>
      </c>
      <c r="AU264" t="s">
        <v>4713</v>
      </c>
      <c r="AV264" s="3" t="s">
        <v>29960</v>
      </c>
      <c r="AW264" t="s">
        <v>32172</v>
      </c>
    </row>
    <row r="265" spans="1:49" x14ac:dyDescent="0.25">
      <c r="B265" t="s">
        <v>771</v>
      </c>
      <c r="D265" s="3" t="s">
        <v>34652</v>
      </c>
      <c r="E265" t="s">
        <v>4714</v>
      </c>
      <c r="F265" s="3" t="s">
        <v>32171</v>
      </c>
      <c r="G265" s="3" t="s">
        <v>6235</v>
      </c>
      <c r="I265" s="6">
        <v>0.88087868999999985</v>
      </c>
      <c r="J265">
        <f t="shared" si="8"/>
        <v>1.9438642900913801</v>
      </c>
      <c r="K265">
        <f t="shared" si="9"/>
        <v>1.1379828312556187E-2</v>
      </c>
      <c r="M265" t="s">
        <v>26</v>
      </c>
      <c r="N265">
        <v>-0.83343739999999999</v>
      </c>
      <c r="O265">
        <v>-1.1953590000000001</v>
      </c>
      <c r="P265">
        <v>-0.8620546</v>
      </c>
      <c r="Q265">
        <v>-0.65603639999999996</v>
      </c>
      <c r="R265">
        <v>-0.84181850000000003</v>
      </c>
      <c r="S265">
        <v>-0.9335774</v>
      </c>
      <c r="T265">
        <v>-5.1692450000000001E-2</v>
      </c>
      <c r="U265">
        <v>0.51102300000000001</v>
      </c>
      <c r="V265">
        <v>9.7182299999999999E-2</v>
      </c>
      <c r="W265">
        <v>0.39275209999999999</v>
      </c>
      <c r="X265">
        <v>-0.8777411799999999</v>
      </c>
      <c r="Y265">
        <v>3.1375099999999987E-3</v>
      </c>
      <c r="Z265" s="6">
        <v>0.88087868999999985</v>
      </c>
      <c r="AA265" t="s">
        <v>26</v>
      </c>
      <c r="AB265">
        <v>0</v>
      </c>
      <c r="AC265">
        <v>190.63</v>
      </c>
      <c r="AD265">
        <v>950650000</v>
      </c>
      <c r="AE265">
        <v>71</v>
      </c>
      <c r="AF265">
        <v>15</v>
      </c>
      <c r="AG265">
        <v>15</v>
      </c>
      <c r="AH265">
        <v>15</v>
      </c>
      <c r="AI265">
        <v>357</v>
      </c>
      <c r="AJ265">
        <v>357</v>
      </c>
      <c r="AK265">
        <v>40.023000000000003</v>
      </c>
      <c r="AL265">
        <v>57.1</v>
      </c>
      <c r="AM265">
        <v>1.9438642900913801</v>
      </c>
      <c r="AN265">
        <v>-0.88087863996624904</v>
      </c>
      <c r="AO265">
        <v>-3.2686102273131201</v>
      </c>
      <c r="AP265" t="s">
        <v>771</v>
      </c>
      <c r="AQ265" t="s">
        <v>771</v>
      </c>
      <c r="AR265" t="s">
        <v>772</v>
      </c>
      <c r="AS265" t="s">
        <v>771</v>
      </c>
      <c r="AU265" t="s">
        <v>4714</v>
      </c>
      <c r="AV265" s="3" t="s">
        <v>29959</v>
      </c>
      <c r="AW265" t="s">
        <v>32171</v>
      </c>
    </row>
    <row r="266" spans="1:49" x14ac:dyDescent="0.25">
      <c r="B266" t="s">
        <v>1238</v>
      </c>
      <c r="D266" s="3" t="s">
        <v>34996</v>
      </c>
      <c r="E266" t="s">
        <v>4715</v>
      </c>
      <c r="F266" s="3" t="s">
        <v>32170</v>
      </c>
      <c r="G266" s="3" t="s">
        <v>6236</v>
      </c>
      <c r="I266" s="6">
        <v>0.87683699999999964</v>
      </c>
      <c r="J266">
        <f t="shared" si="8"/>
        <v>1.8305720314205101</v>
      </c>
      <c r="K266">
        <f t="shared" si="9"/>
        <v>1.4771614615233717E-2</v>
      </c>
      <c r="M266" t="s">
        <v>26</v>
      </c>
      <c r="N266">
        <v>3.7072449999999999</v>
      </c>
      <c r="O266">
        <v>3.2585449999999998</v>
      </c>
      <c r="P266">
        <v>3.8706520000000002</v>
      </c>
      <c r="Q266">
        <v>3.6809889999999998</v>
      </c>
      <c r="R266">
        <v>3.757466</v>
      </c>
      <c r="S266">
        <v>3.488051</v>
      </c>
      <c r="T266">
        <v>4.7234930000000004</v>
      </c>
      <c r="U266">
        <v>4.9160370000000002</v>
      </c>
      <c r="V266">
        <v>4.7201690000000003</v>
      </c>
      <c r="W266">
        <v>4.8113320000000002</v>
      </c>
      <c r="X266">
        <v>3.6549793999999998</v>
      </c>
      <c r="Y266">
        <v>4.5318163999999994</v>
      </c>
      <c r="Z266" s="6">
        <v>0.87683699999999964</v>
      </c>
      <c r="AA266" t="s">
        <v>26</v>
      </c>
      <c r="AB266">
        <v>0</v>
      </c>
      <c r="AC266">
        <v>323.31</v>
      </c>
      <c r="AD266">
        <v>28555000000</v>
      </c>
      <c r="AE266">
        <v>712</v>
      </c>
      <c r="AF266">
        <v>37</v>
      </c>
      <c r="AG266">
        <v>37</v>
      </c>
      <c r="AH266">
        <v>37</v>
      </c>
      <c r="AI266">
        <v>424</v>
      </c>
      <c r="AJ266">
        <v>424</v>
      </c>
      <c r="AK266">
        <v>48.79</v>
      </c>
      <c r="AL266">
        <v>81.400000000000006</v>
      </c>
      <c r="AM266">
        <v>1.8305720314205101</v>
      </c>
      <c r="AN266">
        <v>-0.87683691978454603</v>
      </c>
      <c r="AO266">
        <v>-3.09525031544278</v>
      </c>
      <c r="AP266" t="s">
        <v>1238</v>
      </c>
      <c r="AQ266" t="s">
        <v>1238</v>
      </c>
      <c r="AR266" t="s">
        <v>1239</v>
      </c>
      <c r="AS266" t="s">
        <v>1238</v>
      </c>
      <c r="AU266" t="s">
        <v>4715</v>
      </c>
      <c r="AV266" s="3" t="s">
        <v>29958</v>
      </c>
      <c r="AW266" t="s">
        <v>32170</v>
      </c>
    </row>
    <row r="267" spans="1:49" x14ac:dyDescent="0.25">
      <c r="B267" t="s">
        <v>2459</v>
      </c>
      <c r="D267" s="3" t="s">
        <v>35781</v>
      </c>
      <c r="E267" t="s">
        <v>4716</v>
      </c>
      <c r="F267" s="3" t="s">
        <v>32169</v>
      </c>
      <c r="G267" s="3" t="s">
        <v>6238</v>
      </c>
      <c r="I267" s="6">
        <v>0.86401699999999959</v>
      </c>
      <c r="J267">
        <f t="shared" si="8"/>
        <v>2.43810668576219</v>
      </c>
      <c r="K267">
        <f t="shared" si="9"/>
        <v>3.64664355012345E-3</v>
      </c>
      <c r="M267" t="s">
        <v>26</v>
      </c>
      <c r="N267">
        <v>3.3169930000000001</v>
      </c>
      <c r="O267">
        <v>4.0588740000000003</v>
      </c>
      <c r="P267">
        <v>3.5254750000000001</v>
      </c>
      <c r="Q267">
        <v>3.8361969999999999</v>
      </c>
      <c r="R267">
        <v>3.8249330000000001</v>
      </c>
      <c r="S267">
        <v>4.8450139999999999</v>
      </c>
      <c r="T267">
        <v>4.0504569999999998</v>
      </c>
      <c r="U267">
        <v>4.6241219999999998</v>
      </c>
      <c r="V267">
        <v>4.3696359999999999</v>
      </c>
      <c r="W267">
        <v>4.993328</v>
      </c>
      <c r="X267">
        <v>3.7124943999999998</v>
      </c>
      <c r="Y267">
        <v>4.5765113999999993</v>
      </c>
      <c r="Z267" s="6">
        <v>0.86401699999999959</v>
      </c>
      <c r="AA267" t="s">
        <v>26</v>
      </c>
      <c r="AB267">
        <v>0</v>
      </c>
      <c r="AC267">
        <v>323.31</v>
      </c>
      <c r="AD267">
        <v>29154000000</v>
      </c>
      <c r="AE267">
        <v>347</v>
      </c>
      <c r="AF267">
        <v>14</v>
      </c>
      <c r="AG267">
        <v>14</v>
      </c>
      <c r="AH267">
        <v>14</v>
      </c>
      <c r="AI267">
        <v>258</v>
      </c>
      <c r="AJ267">
        <v>258</v>
      </c>
      <c r="AK267">
        <v>27.928999999999998</v>
      </c>
      <c r="AL267">
        <v>70.5</v>
      </c>
      <c r="AM267">
        <v>2.43810668576219</v>
      </c>
      <c r="AN267">
        <v>-0.86401700973510698</v>
      </c>
      <c r="AO267">
        <v>-4.0573850230797399</v>
      </c>
      <c r="AP267" t="s">
        <v>2459</v>
      </c>
      <c r="AQ267" t="s">
        <v>2459</v>
      </c>
      <c r="AR267" t="s">
        <v>2460</v>
      </c>
      <c r="AS267" t="s">
        <v>2459</v>
      </c>
      <c r="AU267" t="s">
        <v>4716</v>
      </c>
      <c r="AV267" s="3" t="s">
        <v>29957</v>
      </c>
      <c r="AW267" t="s">
        <v>32169</v>
      </c>
    </row>
    <row r="268" spans="1:49" x14ac:dyDescent="0.25">
      <c r="B268" t="s">
        <v>2555</v>
      </c>
      <c r="D268" s="3" t="s">
        <v>35767</v>
      </c>
      <c r="E268" t="s">
        <v>4717</v>
      </c>
      <c r="F268" s="3" t="s">
        <v>32168</v>
      </c>
      <c r="G268" s="3" t="s">
        <v>6215</v>
      </c>
      <c r="I268" s="6">
        <v>0.86132639999999983</v>
      </c>
      <c r="J268">
        <f t="shared" si="8"/>
        <v>2.13936434516383</v>
      </c>
      <c r="K268">
        <f t="shared" si="9"/>
        <v>7.2549705664433197E-3</v>
      </c>
      <c r="M268" t="s">
        <v>26</v>
      </c>
      <c r="N268">
        <v>2.1633420000000001</v>
      </c>
      <c r="O268">
        <v>2.7727940000000002</v>
      </c>
      <c r="P268">
        <v>2.6394950000000001</v>
      </c>
      <c r="Q268">
        <v>2.8572350000000002</v>
      </c>
      <c r="R268">
        <v>2.6483219999999998</v>
      </c>
      <c r="S268">
        <v>2.8389679999999999</v>
      </c>
      <c r="T268">
        <v>3.5443349999999998</v>
      </c>
      <c r="U268">
        <v>3.1953860000000001</v>
      </c>
      <c r="V268">
        <v>3.8151169999999999</v>
      </c>
      <c r="W268">
        <v>3.994014</v>
      </c>
      <c r="X268">
        <v>2.6162376000000003</v>
      </c>
      <c r="Y268">
        <v>3.4775640000000001</v>
      </c>
      <c r="Z268" s="6">
        <v>0.86132639999999983</v>
      </c>
      <c r="AA268" t="s">
        <v>26</v>
      </c>
      <c r="AB268">
        <v>0</v>
      </c>
      <c r="AC268">
        <v>323.31</v>
      </c>
      <c r="AD268">
        <v>13460000000</v>
      </c>
      <c r="AE268">
        <v>477</v>
      </c>
      <c r="AF268">
        <v>18</v>
      </c>
      <c r="AG268">
        <v>18</v>
      </c>
      <c r="AH268">
        <v>18</v>
      </c>
      <c r="AI268">
        <v>357</v>
      </c>
      <c r="AJ268">
        <v>357</v>
      </c>
      <c r="AK268">
        <v>39.154000000000003</v>
      </c>
      <c r="AL268">
        <v>69.2</v>
      </c>
      <c r="AM268">
        <v>2.13936434516383</v>
      </c>
      <c r="AN268">
        <v>-0.86132655143737802</v>
      </c>
      <c r="AO268">
        <v>-3.5736539656781101</v>
      </c>
      <c r="AP268" t="s">
        <v>2555</v>
      </c>
      <c r="AQ268" t="s">
        <v>2555</v>
      </c>
      <c r="AR268" t="s">
        <v>2556</v>
      </c>
      <c r="AS268" t="s">
        <v>2555</v>
      </c>
      <c r="AU268" t="s">
        <v>4717</v>
      </c>
      <c r="AV268" s="3" t="s">
        <v>29956</v>
      </c>
      <c r="AW268" t="s">
        <v>32168</v>
      </c>
    </row>
    <row r="269" spans="1:49" x14ac:dyDescent="0.25">
      <c r="B269" t="s">
        <v>2835</v>
      </c>
      <c r="D269" s="3" t="s">
        <v>35526</v>
      </c>
      <c r="E269" t="s">
        <v>4615</v>
      </c>
      <c r="F269" s="3" t="s">
        <v>32167</v>
      </c>
      <c r="G269" s="3" t="s">
        <v>6134</v>
      </c>
      <c r="I269" s="6">
        <v>0.85560010600000003</v>
      </c>
      <c r="J269">
        <f t="shared" si="8"/>
        <v>2.26836354466935</v>
      </c>
      <c r="K269">
        <f t="shared" si="9"/>
        <v>5.3905919117103983E-3</v>
      </c>
      <c r="M269" t="s">
        <v>26</v>
      </c>
      <c r="N269">
        <v>-0.26689069999999998</v>
      </c>
      <c r="O269">
        <v>-0.55227539999999997</v>
      </c>
      <c r="P269">
        <v>-0.87475789999999998</v>
      </c>
      <c r="Q269">
        <v>-0.33458660000000001</v>
      </c>
      <c r="R269">
        <v>-0.30454229999999999</v>
      </c>
      <c r="S269">
        <v>3.3615230000000003E-2</v>
      </c>
      <c r="T269">
        <v>-0.19391810000000001</v>
      </c>
      <c r="U269">
        <v>0.72039580000000003</v>
      </c>
      <c r="V269">
        <v>0.75281489999999995</v>
      </c>
      <c r="W269">
        <v>0.63203980000000004</v>
      </c>
      <c r="X269">
        <v>-0.46661058000000005</v>
      </c>
      <c r="Y269">
        <v>0.38898952599999997</v>
      </c>
      <c r="Z269" s="6">
        <v>0.85560010600000003</v>
      </c>
      <c r="AA269" t="s">
        <v>26</v>
      </c>
      <c r="AB269">
        <v>0</v>
      </c>
      <c r="AC269">
        <v>119.26</v>
      </c>
      <c r="AD269">
        <v>1895900000</v>
      </c>
      <c r="AE269">
        <v>79</v>
      </c>
      <c r="AF269">
        <v>11</v>
      </c>
      <c r="AG269">
        <v>11</v>
      </c>
      <c r="AH269">
        <v>11</v>
      </c>
      <c r="AI269">
        <v>290</v>
      </c>
      <c r="AJ269">
        <v>290</v>
      </c>
      <c r="AK269">
        <v>33.338000000000001</v>
      </c>
      <c r="AL269">
        <v>49</v>
      </c>
      <c r="AM269">
        <v>2.26836354466935</v>
      </c>
      <c r="AN269">
        <v>-0.85560013875365304</v>
      </c>
      <c r="AO269">
        <v>-3.7796824317556501</v>
      </c>
      <c r="AP269" t="s">
        <v>2835</v>
      </c>
      <c r="AQ269" t="s">
        <v>2835</v>
      </c>
      <c r="AR269" t="s">
        <v>2836</v>
      </c>
      <c r="AS269" t="s">
        <v>2835</v>
      </c>
      <c r="AU269" t="s">
        <v>4615</v>
      </c>
      <c r="AV269" s="3" t="s">
        <v>29955</v>
      </c>
      <c r="AW269" t="s">
        <v>32167</v>
      </c>
    </row>
    <row r="270" spans="1:49" x14ac:dyDescent="0.25">
      <c r="B270" t="s">
        <v>3051</v>
      </c>
      <c r="D270" s="3" t="s">
        <v>35647</v>
      </c>
      <c r="E270" t="s">
        <v>4718</v>
      </c>
      <c r="F270" s="3" t="s">
        <v>32166</v>
      </c>
      <c r="G270" s="3" t="s">
        <v>6239</v>
      </c>
      <c r="I270" s="6">
        <v>0.85322880000000012</v>
      </c>
      <c r="J270">
        <f t="shared" si="8"/>
        <v>1.511728798414</v>
      </c>
      <c r="K270">
        <f t="shared" si="9"/>
        <v>3.0780183286012442E-2</v>
      </c>
      <c r="M270" t="s">
        <v>26</v>
      </c>
      <c r="N270">
        <v>5.4996229999999997</v>
      </c>
      <c r="O270">
        <v>6.0180980000000002</v>
      </c>
      <c r="P270">
        <v>6.2866669999999996</v>
      </c>
      <c r="Q270">
        <v>5.9854329999999996</v>
      </c>
      <c r="R270">
        <v>6.0382639999999999</v>
      </c>
      <c r="S270">
        <v>5.6390209999999996</v>
      </c>
      <c r="T270">
        <v>7.0271410000000003</v>
      </c>
      <c r="U270">
        <v>7.0350840000000003</v>
      </c>
      <c r="V270">
        <v>7.3179100000000004</v>
      </c>
      <c r="W270">
        <v>7.0750729999999997</v>
      </c>
      <c r="X270">
        <v>5.9656169999999999</v>
      </c>
      <c r="Y270">
        <v>6.8188458000000001</v>
      </c>
      <c r="Z270" s="6">
        <v>0.85322880000000012</v>
      </c>
      <c r="AA270" t="s">
        <v>26</v>
      </c>
      <c r="AB270">
        <v>0</v>
      </c>
      <c r="AC270">
        <v>323.31</v>
      </c>
      <c r="AD270">
        <v>144570000000</v>
      </c>
      <c r="AE270">
        <v>1449</v>
      </c>
      <c r="AF270">
        <v>39</v>
      </c>
      <c r="AG270">
        <v>39</v>
      </c>
      <c r="AH270">
        <v>39</v>
      </c>
      <c r="AI270">
        <v>430</v>
      </c>
      <c r="AJ270">
        <v>430</v>
      </c>
      <c r="AK270">
        <v>46.972000000000001</v>
      </c>
      <c r="AL270">
        <v>75.099999999999994</v>
      </c>
      <c r="AM270">
        <v>1.511728798414</v>
      </c>
      <c r="AN270">
        <v>-0.85322895050048797</v>
      </c>
      <c r="AO270">
        <v>-2.6172809803169099</v>
      </c>
      <c r="AP270" t="s">
        <v>3051</v>
      </c>
      <c r="AQ270" t="s">
        <v>3051</v>
      </c>
      <c r="AR270" t="s">
        <v>3052</v>
      </c>
      <c r="AS270" t="s">
        <v>3051</v>
      </c>
      <c r="AU270" t="s">
        <v>4718</v>
      </c>
      <c r="AV270" s="3" t="s">
        <v>29954</v>
      </c>
      <c r="AW270" t="s">
        <v>32166</v>
      </c>
    </row>
    <row r="271" spans="1:49" x14ac:dyDescent="0.25">
      <c r="B271" t="s">
        <v>3320</v>
      </c>
      <c r="D271" s="3" t="s">
        <v>35492</v>
      </c>
      <c r="E271" t="s">
        <v>4719</v>
      </c>
      <c r="F271" s="3" t="s">
        <v>32165</v>
      </c>
      <c r="G271" s="3" t="s">
        <v>6240</v>
      </c>
      <c r="I271" s="6">
        <v>0.85043760000000024</v>
      </c>
      <c r="J271">
        <f t="shared" si="8"/>
        <v>2.2862319330457499</v>
      </c>
      <c r="K271">
        <f t="shared" si="9"/>
        <v>5.1733048011184512E-3</v>
      </c>
      <c r="M271" t="s">
        <v>26</v>
      </c>
      <c r="N271">
        <v>4.2947470000000001</v>
      </c>
      <c r="O271">
        <v>4.1844419999999998</v>
      </c>
      <c r="P271">
        <v>4.4667849999999998</v>
      </c>
      <c r="Q271">
        <v>4.2113579999999997</v>
      </c>
      <c r="R271">
        <v>4.4880329999999997</v>
      </c>
      <c r="S271">
        <v>4.370997</v>
      </c>
      <c r="T271">
        <v>5.4705000000000004</v>
      </c>
      <c r="U271">
        <v>5.1796090000000001</v>
      </c>
      <c r="V271">
        <v>5.288538</v>
      </c>
      <c r="W271">
        <v>5.5879089999999998</v>
      </c>
      <c r="X271">
        <v>4.3290729999999993</v>
      </c>
      <c r="Y271">
        <v>5.1795105999999995</v>
      </c>
      <c r="Z271" s="6">
        <v>0.85043760000000024</v>
      </c>
      <c r="AA271" t="s">
        <v>26</v>
      </c>
      <c r="AB271">
        <v>0</v>
      </c>
      <c r="AC271">
        <v>323.31</v>
      </c>
      <c r="AD271">
        <v>30870000000</v>
      </c>
      <c r="AE271">
        <v>655</v>
      </c>
      <c r="AF271">
        <v>37</v>
      </c>
      <c r="AG271">
        <v>37</v>
      </c>
      <c r="AH271">
        <v>37</v>
      </c>
      <c r="AI271">
        <v>541</v>
      </c>
      <c r="AJ271">
        <v>541</v>
      </c>
      <c r="AK271">
        <v>61.131</v>
      </c>
      <c r="AL271">
        <v>78.900000000000006</v>
      </c>
      <c r="AM271">
        <v>2.2862319330457499</v>
      </c>
      <c r="AN271">
        <v>-0.85043745040893504</v>
      </c>
      <c r="AO271">
        <v>-3.8085490832429301</v>
      </c>
      <c r="AP271" t="s">
        <v>3320</v>
      </c>
      <c r="AQ271" t="s">
        <v>3320</v>
      </c>
      <c r="AR271" t="s">
        <v>3321</v>
      </c>
      <c r="AS271" t="s">
        <v>3320</v>
      </c>
      <c r="AU271" t="s">
        <v>4719</v>
      </c>
      <c r="AV271" s="3" t="s">
        <v>29953</v>
      </c>
      <c r="AW271" t="s">
        <v>32165</v>
      </c>
    </row>
    <row r="272" spans="1:49" x14ac:dyDescent="0.25">
      <c r="B272" t="s">
        <v>1032</v>
      </c>
      <c r="D272" s="3" t="s">
        <v>35326</v>
      </c>
      <c r="E272" t="s">
        <v>4720</v>
      </c>
      <c r="F272" s="3" t="s">
        <v>32164</v>
      </c>
      <c r="G272" s="3" t="s">
        <v>6241</v>
      </c>
      <c r="I272" s="6">
        <v>0.84975480000000125</v>
      </c>
      <c r="J272">
        <f t="shared" si="8"/>
        <v>2.4670199100554902</v>
      </c>
      <c r="K272">
        <f t="shared" si="9"/>
        <v>3.4117727012894692E-3</v>
      </c>
      <c r="M272" t="s">
        <v>26</v>
      </c>
      <c r="N272">
        <v>4.1866899999999996</v>
      </c>
      <c r="O272">
        <v>5.0729819999999997</v>
      </c>
      <c r="P272">
        <v>4.6332269999999998</v>
      </c>
      <c r="Q272">
        <v>4.9375159999999996</v>
      </c>
      <c r="R272">
        <v>5.1426420000000004</v>
      </c>
      <c r="S272">
        <v>5.8693210000000002</v>
      </c>
      <c r="T272">
        <v>5.2685360000000001</v>
      </c>
      <c r="U272">
        <v>5.5766020000000003</v>
      </c>
      <c r="V272">
        <v>5.8581250000000002</v>
      </c>
      <c r="W272">
        <v>5.6492469999999999</v>
      </c>
      <c r="X272">
        <v>4.7946113999999991</v>
      </c>
      <c r="Y272">
        <v>5.6443662000000003</v>
      </c>
      <c r="Z272" s="6">
        <v>0.84975480000000125</v>
      </c>
      <c r="AA272" t="s">
        <v>26</v>
      </c>
      <c r="AB272">
        <v>0</v>
      </c>
      <c r="AC272">
        <v>323.31</v>
      </c>
      <c r="AD272">
        <v>41710000000</v>
      </c>
      <c r="AE272">
        <v>1033</v>
      </c>
      <c r="AF272">
        <v>31</v>
      </c>
      <c r="AG272">
        <v>31</v>
      </c>
      <c r="AH272">
        <v>31</v>
      </c>
      <c r="AI272">
        <v>366</v>
      </c>
      <c r="AJ272">
        <v>366</v>
      </c>
      <c r="AK272">
        <v>40.253999999999998</v>
      </c>
      <c r="AL272">
        <v>82</v>
      </c>
      <c r="AM272">
        <v>2.4670199100554902</v>
      </c>
      <c r="AN272">
        <v>-0.84975442886352504</v>
      </c>
      <c r="AO272">
        <v>-4.1054961551621902</v>
      </c>
      <c r="AP272" t="s">
        <v>1032</v>
      </c>
      <c r="AQ272" t="s">
        <v>1032</v>
      </c>
      <c r="AR272" t="s">
        <v>1033</v>
      </c>
      <c r="AS272" t="s">
        <v>1032</v>
      </c>
      <c r="AU272" t="s">
        <v>4720</v>
      </c>
      <c r="AV272" s="3" t="s">
        <v>29952</v>
      </c>
      <c r="AW272" t="s">
        <v>32164</v>
      </c>
    </row>
    <row r="273" spans="1:49" x14ac:dyDescent="0.25">
      <c r="B273" t="s">
        <v>1397</v>
      </c>
      <c r="D273" s="3" t="s">
        <v>35316</v>
      </c>
      <c r="E273" t="s">
        <v>4721</v>
      </c>
      <c r="F273" s="3" t="s">
        <v>32163</v>
      </c>
      <c r="G273" s="3" t="s">
        <v>6242</v>
      </c>
      <c r="I273" s="6">
        <v>0.845350245</v>
      </c>
      <c r="J273">
        <f t="shared" si="8"/>
        <v>1.55021278893878</v>
      </c>
      <c r="K273">
        <f t="shared" si="9"/>
        <v>2.8170023615334872E-2</v>
      </c>
      <c r="M273" t="s">
        <v>26</v>
      </c>
      <c r="N273">
        <v>-0.36452030000000002</v>
      </c>
      <c r="O273">
        <v>-1.0805940000000001</v>
      </c>
      <c r="P273">
        <v>-0.98836809999999997</v>
      </c>
      <c r="Q273">
        <v>-0.12451280000000001</v>
      </c>
      <c r="R273">
        <v>-0.52162090000000005</v>
      </c>
      <c r="S273" t="s">
        <v>27</v>
      </c>
      <c r="T273">
        <v>-0.38375670000000001</v>
      </c>
      <c r="U273">
        <v>0.87473500000000004</v>
      </c>
      <c r="V273">
        <v>0.21938879999999999</v>
      </c>
      <c r="W273">
        <v>0.207341</v>
      </c>
      <c r="X273">
        <v>-0.61592321999999999</v>
      </c>
      <c r="Y273">
        <v>0.22942702500000001</v>
      </c>
      <c r="Z273" s="6">
        <v>0.845350245</v>
      </c>
      <c r="AA273" t="s">
        <v>26</v>
      </c>
      <c r="AB273">
        <v>0</v>
      </c>
      <c r="AC273">
        <v>154.41999999999999</v>
      </c>
      <c r="AD273">
        <v>1556700000</v>
      </c>
      <c r="AE273">
        <v>83</v>
      </c>
      <c r="AF273">
        <v>7</v>
      </c>
      <c r="AG273">
        <v>7</v>
      </c>
      <c r="AH273">
        <v>7</v>
      </c>
      <c r="AI273">
        <v>317</v>
      </c>
      <c r="AJ273">
        <v>317</v>
      </c>
      <c r="AK273">
        <v>34.671999999999997</v>
      </c>
      <c r="AL273">
        <v>38.5</v>
      </c>
      <c r="AM273">
        <v>1.55021278893878</v>
      </c>
      <c r="AN273">
        <v>-0.845350248366594</v>
      </c>
      <c r="AO273">
        <v>-2.7581739256311999</v>
      </c>
      <c r="AP273" t="s">
        <v>1397</v>
      </c>
      <c r="AQ273" t="s">
        <v>1397</v>
      </c>
      <c r="AR273" t="s">
        <v>1398</v>
      </c>
      <c r="AS273" t="s">
        <v>1397</v>
      </c>
      <c r="AU273" t="s">
        <v>4721</v>
      </c>
      <c r="AV273" s="3" t="s">
        <v>29951</v>
      </c>
      <c r="AW273" t="s">
        <v>32163</v>
      </c>
    </row>
    <row r="274" spans="1:49" x14ac:dyDescent="0.25">
      <c r="B274" t="s">
        <v>3871</v>
      </c>
      <c r="D274" s="3" t="s">
        <v>35592</v>
      </c>
      <c r="E274" t="s">
        <v>4672</v>
      </c>
      <c r="F274" s="3" t="s">
        <v>32162</v>
      </c>
      <c r="G274" s="3" t="s">
        <v>6243</v>
      </c>
      <c r="I274" s="6">
        <v>0.84192352000000004</v>
      </c>
      <c r="J274">
        <f t="shared" si="8"/>
        <v>2.62854071092762</v>
      </c>
      <c r="K274">
        <f t="shared" si="9"/>
        <v>2.352118994537552E-3</v>
      </c>
      <c r="M274" t="s">
        <v>26</v>
      </c>
      <c r="N274">
        <v>0.54596769999999994</v>
      </c>
      <c r="O274">
        <v>9.7457799999999997E-2</v>
      </c>
      <c r="P274">
        <v>0.75348530000000002</v>
      </c>
      <c r="Q274">
        <v>0.87771880000000002</v>
      </c>
      <c r="R274">
        <v>0.93074480000000004</v>
      </c>
      <c r="S274">
        <v>1.177338</v>
      </c>
      <c r="T274">
        <v>1.223768</v>
      </c>
      <c r="U274">
        <v>1.7451430000000001</v>
      </c>
      <c r="V274">
        <v>1.5750360000000001</v>
      </c>
      <c r="W274">
        <v>1.6937070000000001</v>
      </c>
      <c r="X274">
        <v>0.64107488000000001</v>
      </c>
      <c r="Y274">
        <v>1.4829984</v>
      </c>
      <c r="Z274" s="6">
        <v>0.84192352000000004</v>
      </c>
      <c r="AA274" t="s">
        <v>26</v>
      </c>
      <c r="AB274">
        <v>0</v>
      </c>
      <c r="AC274">
        <v>323.31</v>
      </c>
      <c r="AD274">
        <v>2660200000</v>
      </c>
      <c r="AE274">
        <v>179</v>
      </c>
      <c r="AF274">
        <v>21</v>
      </c>
      <c r="AG274">
        <v>21</v>
      </c>
      <c r="AH274">
        <v>22</v>
      </c>
      <c r="AI274">
        <v>548</v>
      </c>
      <c r="AJ274">
        <v>548</v>
      </c>
      <c r="AK274">
        <v>61.993000000000002</v>
      </c>
      <c r="AL274">
        <v>41.4</v>
      </c>
      <c r="AM274">
        <v>2.62854071092762</v>
      </c>
      <c r="AN274">
        <v>-0.84192357510328297</v>
      </c>
      <c r="AO274">
        <v>-4.3789422608210096</v>
      </c>
      <c r="AP274" t="s">
        <v>3871</v>
      </c>
      <c r="AQ274" t="s">
        <v>3871</v>
      </c>
      <c r="AR274" t="s">
        <v>3872</v>
      </c>
      <c r="AS274" t="s">
        <v>3871</v>
      </c>
      <c r="AU274" t="s">
        <v>4672</v>
      </c>
      <c r="AV274" s="3" t="s">
        <v>29950</v>
      </c>
      <c r="AW274" t="s">
        <v>32162</v>
      </c>
    </row>
    <row r="275" spans="1:49" x14ac:dyDescent="0.25">
      <c r="B275" t="s">
        <v>1230</v>
      </c>
      <c r="D275" s="3" t="e">
        <v>#N/A</v>
      </c>
      <c r="E275" t="s">
        <v>4722</v>
      </c>
      <c r="F275" s="3" t="s">
        <v>32161</v>
      </c>
      <c r="G275" s="3" t="s">
        <v>6190</v>
      </c>
      <c r="I275" s="6">
        <v>0.84066336000000019</v>
      </c>
      <c r="J275">
        <f t="shared" si="8"/>
        <v>1.83166871971626</v>
      </c>
      <c r="K275">
        <f t="shared" si="9"/>
        <v>1.4734360123979204E-2</v>
      </c>
      <c r="M275" t="s">
        <v>26</v>
      </c>
      <c r="N275">
        <v>-1.782772</v>
      </c>
      <c r="O275">
        <v>-1.9918130000000001</v>
      </c>
      <c r="P275">
        <v>-1.805677</v>
      </c>
      <c r="Q275">
        <v>-1.842568</v>
      </c>
      <c r="R275">
        <v>-1.52318</v>
      </c>
      <c r="S275">
        <v>-1.874438</v>
      </c>
      <c r="T275">
        <v>-1.129424</v>
      </c>
      <c r="U275">
        <v>-0.37899680000000002</v>
      </c>
      <c r="V275">
        <v>-0.67560569999999998</v>
      </c>
      <c r="W275">
        <v>-0.68422870000000002</v>
      </c>
      <c r="X275">
        <v>-1.7892020000000002</v>
      </c>
      <c r="Y275">
        <v>-0.94853863999999999</v>
      </c>
      <c r="Z275" s="6">
        <v>0.84066336000000019</v>
      </c>
      <c r="AA275" t="s">
        <v>26</v>
      </c>
      <c r="AB275">
        <v>0</v>
      </c>
      <c r="AC275">
        <v>124.15</v>
      </c>
      <c r="AD275">
        <v>595550000</v>
      </c>
      <c r="AE275">
        <v>47</v>
      </c>
      <c r="AF275">
        <v>10</v>
      </c>
      <c r="AG275">
        <v>10</v>
      </c>
      <c r="AH275">
        <v>10</v>
      </c>
      <c r="AI275">
        <v>399</v>
      </c>
      <c r="AJ275">
        <v>399</v>
      </c>
      <c r="AK275">
        <v>44.225999999999999</v>
      </c>
      <c r="AL275">
        <v>36.6</v>
      </c>
      <c r="AM275">
        <v>1.83166871971626</v>
      </c>
      <c r="AN275">
        <v>-0.84066324234008805</v>
      </c>
      <c r="AO275">
        <v>-3.0969179199778001</v>
      </c>
      <c r="AP275" t="s">
        <v>1230</v>
      </c>
      <c r="AQ275" t="s">
        <v>1230</v>
      </c>
      <c r="AR275" t="s">
        <v>1231</v>
      </c>
      <c r="AS275" t="s">
        <v>1230</v>
      </c>
      <c r="AU275" t="s">
        <v>4722</v>
      </c>
      <c r="AV275" s="3" t="s">
        <v>29949</v>
      </c>
      <c r="AW275" t="s">
        <v>32161</v>
      </c>
    </row>
    <row r="276" spans="1:49" x14ac:dyDescent="0.25">
      <c r="B276" t="s">
        <v>1263</v>
      </c>
      <c r="D276" s="3" t="s">
        <v>35606</v>
      </c>
      <c r="E276" t="s">
        <v>4723</v>
      </c>
      <c r="F276" s="3" t="s">
        <v>32160</v>
      </c>
      <c r="G276" s="3" t="s">
        <v>6244</v>
      </c>
      <c r="I276" s="6">
        <v>0.83582179999999884</v>
      </c>
      <c r="J276">
        <f t="shared" si="8"/>
        <v>2.61220225260498</v>
      </c>
      <c r="K276">
        <f t="shared" si="9"/>
        <v>2.4422929026438663E-3</v>
      </c>
      <c r="M276" t="s">
        <v>26</v>
      </c>
      <c r="N276">
        <v>3.3363200000000002</v>
      </c>
      <c r="O276">
        <v>3.2943220000000002</v>
      </c>
      <c r="P276">
        <v>3.4528159999999999</v>
      </c>
      <c r="Q276">
        <v>3.5867290000000001</v>
      </c>
      <c r="R276">
        <v>3.6671330000000002</v>
      </c>
      <c r="S276">
        <v>3.7059630000000001</v>
      </c>
      <c r="T276">
        <v>4.4541680000000001</v>
      </c>
      <c r="U276">
        <v>4.7373729999999998</v>
      </c>
      <c r="V276">
        <v>4.4945550000000001</v>
      </c>
      <c r="W276">
        <v>4.1243699999999999</v>
      </c>
      <c r="X276">
        <v>3.4674640000000005</v>
      </c>
      <c r="Y276">
        <v>4.3032857999999994</v>
      </c>
      <c r="Z276" s="6">
        <v>0.83582179999999884</v>
      </c>
      <c r="AA276" t="s">
        <v>26</v>
      </c>
      <c r="AB276">
        <v>0</v>
      </c>
      <c r="AC276">
        <v>323.31</v>
      </c>
      <c r="AD276">
        <v>20507000000</v>
      </c>
      <c r="AE276">
        <v>720</v>
      </c>
      <c r="AF276">
        <v>26</v>
      </c>
      <c r="AG276">
        <v>26</v>
      </c>
      <c r="AH276">
        <v>26</v>
      </c>
      <c r="AI276">
        <v>491</v>
      </c>
      <c r="AJ276">
        <v>491</v>
      </c>
      <c r="AK276">
        <v>56.256999999999998</v>
      </c>
      <c r="AL276">
        <v>56.4</v>
      </c>
      <c r="AM276">
        <v>2.61220225260498</v>
      </c>
      <c r="AN276">
        <v>-0.83582186698913596</v>
      </c>
      <c r="AO276">
        <v>-4.3509086113789897</v>
      </c>
      <c r="AP276" t="s">
        <v>1263</v>
      </c>
      <c r="AQ276" t="s">
        <v>1263</v>
      </c>
      <c r="AR276" t="s">
        <v>1264</v>
      </c>
      <c r="AS276" t="s">
        <v>1263</v>
      </c>
      <c r="AU276" t="s">
        <v>4723</v>
      </c>
      <c r="AV276" s="3" t="s">
        <v>29948</v>
      </c>
      <c r="AW276" t="s">
        <v>32160</v>
      </c>
    </row>
    <row r="277" spans="1:49" x14ac:dyDescent="0.25">
      <c r="B277" t="s">
        <v>2367</v>
      </c>
      <c r="D277" s="3" t="s">
        <v>35296</v>
      </c>
      <c r="E277" t="s">
        <v>4724</v>
      </c>
      <c r="F277" s="3" t="s">
        <v>32159</v>
      </c>
      <c r="G277" s="3" t="s">
        <v>6245</v>
      </c>
      <c r="I277" s="6">
        <v>0.83361339999999995</v>
      </c>
      <c r="J277">
        <f t="shared" si="8"/>
        <v>1.9734183150353499</v>
      </c>
      <c r="K277">
        <f t="shared" si="9"/>
        <v>1.0631185228012631E-2</v>
      </c>
      <c r="M277" t="s">
        <v>26</v>
      </c>
      <c r="N277">
        <v>5.080349</v>
      </c>
      <c r="O277">
        <v>4.700037</v>
      </c>
      <c r="P277">
        <v>4.5953600000000003</v>
      </c>
      <c r="Q277">
        <v>4.8992630000000004</v>
      </c>
      <c r="R277">
        <v>4.9383290000000004</v>
      </c>
      <c r="S277">
        <v>4.92028</v>
      </c>
      <c r="T277">
        <v>5.3997330000000003</v>
      </c>
      <c r="U277">
        <v>5.8089969999999997</v>
      </c>
      <c r="V277">
        <v>5.9770659999999998</v>
      </c>
      <c r="W277">
        <v>6.2753290000000002</v>
      </c>
      <c r="X277">
        <v>4.8426676000000004</v>
      </c>
      <c r="Y277">
        <v>5.6762810000000004</v>
      </c>
      <c r="Z277" s="6">
        <v>0.83361339999999995</v>
      </c>
      <c r="AA277" t="s">
        <v>26</v>
      </c>
      <c r="AB277">
        <v>0</v>
      </c>
      <c r="AC277">
        <v>323.31</v>
      </c>
      <c r="AD277">
        <v>47382000000</v>
      </c>
      <c r="AE277">
        <v>1595</v>
      </c>
      <c r="AF277">
        <v>59</v>
      </c>
      <c r="AG277">
        <v>59</v>
      </c>
      <c r="AH277">
        <v>62</v>
      </c>
      <c r="AI277">
        <v>811</v>
      </c>
      <c r="AJ277">
        <v>811</v>
      </c>
      <c r="AK277">
        <v>90.561999999999998</v>
      </c>
      <c r="AL277">
        <v>70</v>
      </c>
      <c r="AM277">
        <v>1.9734183150353499</v>
      </c>
      <c r="AN277">
        <v>-0.83361330032348702</v>
      </c>
      <c r="AO277">
        <v>-3.31421932282985</v>
      </c>
      <c r="AP277" t="s">
        <v>2367</v>
      </c>
      <c r="AQ277" t="s">
        <v>2367</v>
      </c>
      <c r="AR277" t="s">
        <v>2368</v>
      </c>
      <c r="AS277" t="s">
        <v>2367</v>
      </c>
      <c r="AU277" t="s">
        <v>4724</v>
      </c>
      <c r="AV277" s="3" t="s">
        <v>29947</v>
      </c>
      <c r="AW277" t="s">
        <v>32159</v>
      </c>
    </row>
    <row r="278" spans="1:49" x14ac:dyDescent="0.25">
      <c r="B278" t="s">
        <v>2704</v>
      </c>
      <c r="D278" s="3" t="s">
        <v>34894</v>
      </c>
      <c r="E278" t="s">
        <v>4725</v>
      </c>
      <c r="F278" s="3" t="s">
        <v>32158</v>
      </c>
      <c r="G278" s="3" t="s">
        <v>6246</v>
      </c>
      <c r="I278" s="6">
        <v>0.8275351999999998</v>
      </c>
      <c r="J278">
        <f t="shared" si="8"/>
        <v>1.8382618071183601</v>
      </c>
      <c r="K278">
        <f t="shared" si="9"/>
        <v>1.4512365003424101E-2</v>
      </c>
      <c r="M278" t="s">
        <v>26</v>
      </c>
      <c r="N278">
        <v>3.8878279999999998</v>
      </c>
      <c r="O278">
        <v>3.9689860000000001</v>
      </c>
      <c r="P278">
        <v>4.0206109999999997</v>
      </c>
      <c r="Q278">
        <v>4.0803859999999998</v>
      </c>
      <c r="R278">
        <v>4.2100720000000003</v>
      </c>
      <c r="S278">
        <v>3.9107310000000002</v>
      </c>
      <c r="T278">
        <v>4.9417150000000003</v>
      </c>
      <c r="U278">
        <v>4.8320970000000001</v>
      </c>
      <c r="V278">
        <v>5.1597670000000004</v>
      </c>
      <c r="W278">
        <v>5.4612489999999996</v>
      </c>
      <c r="X278">
        <v>4.0335766</v>
      </c>
      <c r="Y278">
        <v>4.8611117999999998</v>
      </c>
      <c r="Z278" s="6">
        <v>0.8275351999999998</v>
      </c>
      <c r="AA278" t="s">
        <v>26</v>
      </c>
      <c r="AB278">
        <v>0</v>
      </c>
      <c r="AC278">
        <v>323.31</v>
      </c>
      <c r="AD278">
        <v>20820000000</v>
      </c>
      <c r="AE278">
        <v>921</v>
      </c>
      <c r="AF278">
        <v>50</v>
      </c>
      <c r="AG278">
        <v>50</v>
      </c>
      <c r="AH278">
        <v>50</v>
      </c>
      <c r="AI278">
        <v>835</v>
      </c>
      <c r="AJ278">
        <v>835</v>
      </c>
      <c r="AK278">
        <v>95.02</v>
      </c>
      <c r="AL278">
        <v>67.3</v>
      </c>
      <c r="AM278">
        <v>1.8382618071183601</v>
      </c>
      <c r="AN278">
        <v>-0.82753520011901804</v>
      </c>
      <c r="AO278">
        <v>-3.1069473815530602</v>
      </c>
      <c r="AP278" t="s">
        <v>2704</v>
      </c>
      <c r="AQ278" t="s">
        <v>2704</v>
      </c>
      <c r="AR278" t="s">
        <v>2705</v>
      </c>
      <c r="AS278" t="s">
        <v>2704</v>
      </c>
      <c r="AU278" t="s">
        <v>4725</v>
      </c>
      <c r="AV278" s="3" t="s">
        <v>29946</v>
      </c>
      <c r="AW278" t="s">
        <v>32158</v>
      </c>
    </row>
    <row r="279" spans="1:49" x14ac:dyDescent="0.25">
      <c r="B279" t="s">
        <v>4286</v>
      </c>
      <c r="D279" s="3" t="s">
        <v>35658</v>
      </c>
      <c r="E279" t="s">
        <v>4604</v>
      </c>
      <c r="F279" s="3" t="s">
        <v>32157</v>
      </c>
      <c r="G279" s="3" t="s">
        <v>6122</v>
      </c>
      <c r="I279" s="6">
        <v>0.81902319999999929</v>
      </c>
      <c r="J279">
        <f t="shared" si="8"/>
        <v>1.6471589221588301</v>
      </c>
      <c r="K279">
        <f t="shared" si="9"/>
        <v>2.253414465263474E-2</v>
      </c>
      <c r="M279" t="s">
        <v>26</v>
      </c>
      <c r="N279">
        <v>2.9738280000000001</v>
      </c>
      <c r="O279">
        <v>2.9123220000000001</v>
      </c>
      <c r="P279">
        <v>2.796465</v>
      </c>
      <c r="Q279">
        <v>3.1760920000000001</v>
      </c>
      <c r="R279">
        <v>3.0139740000000002</v>
      </c>
      <c r="S279">
        <v>2.7114609999999999</v>
      </c>
      <c r="T279">
        <v>3.807185</v>
      </c>
      <c r="U279">
        <v>4.0491619999999999</v>
      </c>
      <c r="V279">
        <v>4.0519550000000004</v>
      </c>
      <c r="W279">
        <v>4.3480340000000002</v>
      </c>
      <c r="X279">
        <v>2.9745362000000002</v>
      </c>
      <c r="Y279">
        <v>3.7935593999999995</v>
      </c>
      <c r="Z279" s="6">
        <v>0.81902319999999929</v>
      </c>
      <c r="AA279" t="s">
        <v>26</v>
      </c>
      <c r="AB279">
        <v>0</v>
      </c>
      <c r="AC279">
        <v>323.31</v>
      </c>
      <c r="AD279">
        <v>10433000000</v>
      </c>
      <c r="AE279">
        <v>476</v>
      </c>
      <c r="AF279">
        <v>31</v>
      </c>
      <c r="AG279">
        <v>31</v>
      </c>
      <c r="AH279">
        <v>31</v>
      </c>
      <c r="AI279">
        <v>566</v>
      </c>
      <c r="AJ279">
        <v>566</v>
      </c>
      <c r="AK279">
        <v>63.033999999999999</v>
      </c>
      <c r="AL279">
        <v>70.3</v>
      </c>
      <c r="AM279">
        <v>1.6471589221588301</v>
      </c>
      <c r="AN279">
        <v>-0.81902341842651405</v>
      </c>
      <c r="AO279">
        <v>-2.81883873751124</v>
      </c>
      <c r="AP279" t="s">
        <v>4286</v>
      </c>
      <c r="AQ279" t="s">
        <v>4286</v>
      </c>
      <c r="AR279" t="s">
        <v>4287</v>
      </c>
      <c r="AS279" t="s">
        <v>4286</v>
      </c>
      <c r="AU279" t="s">
        <v>4604</v>
      </c>
      <c r="AV279" s="3" t="s">
        <v>29945</v>
      </c>
      <c r="AW279" t="s">
        <v>32157</v>
      </c>
    </row>
    <row r="280" spans="1:49" x14ac:dyDescent="0.25">
      <c r="B280" t="s">
        <v>459</v>
      </c>
      <c r="D280" s="3" t="s">
        <v>35091</v>
      </c>
      <c r="E280" t="s">
        <v>4726</v>
      </c>
      <c r="F280" s="3" t="s">
        <v>32156</v>
      </c>
      <c r="G280" s="3" t="s">
        <v>6247</v>
      </c>
      <c r="I280" s="6">
        <v>0.81832640000000012</v>
      </c>
      <c r="J280">
        <f t="shared" si="8"/>
        <v>1.5562132941553299</v>
      </c>
      <c r="K280">
        <f t="shared" si="9"/>
        <v>2.7783484080891891E-2</v>
      </c>
      <c r="M280" t="s">
        <v>26</v>
      </c>
      <c r="N280">
        <v>1.8329899999999999</v>
      </c>
      <c r="O280">
        <v>1.418005</v>
      </c>
      <c r="P280">
        <v>1.468634</v>
      </c>
      <c r="Q280">
        <v>1.939943</v>
      </c>
      <c r="R280">
        <v>2.07959</v>
      </c>
      <c r="S280">
        <v>1.647696</v>
      </c>
      <c r="T280">
        <v>2.240361</v>
      </c>
      <c r="U280">
        <v>2.845682</v>
      </c>
      <c r="V280">
        <v>2.9345880000000002</v>
      </c>
      <c r="W280">
        <v>3.1624669999999999</v>
      </c>
      <c r="X280">
        <v>1.7478323999999996</v>
      </c>
      <c r="Y280">
        <v>2.5661587999999997</v>
      </c>
      <c r="Z280" s="6">
        <v>0.81832640000000012</v>
      </c>
      <c r="AA280" t="s">
        <v>26</v>
      </c>
      <c r="AB280">
        <v>0</v>
      </c>
      <c r="AC280">
        <v>323.31</v>
      </c>
      <c r="AD280">
        <v>4693900000</v>
      </c>
      <c r="AE280">
        <v>329</v>
      </c>
      <c r="AF280">
        <v>33</v>
      </c>
      <c r="AG280">
        <v>33</v>
      </c>
      <c r="AH280">
        <v>33</v>
      </c>
      <c r="AI280">
        <v>553</v>
      </c>
      <c r="AJ280">
        <v>553</v>
      </c>
      <c r="AK280">
        <v>65.504999999999995</v>
      </c>
      <c r="AL280">
        <v>63.3</v>
      </c>
      <c r="AM280">
        <v>1.5562132941553299</v>
      </c>
      <c r="AN280">
        <v>-0.81832659244537398</v>
      </c>
      <c r="AO280">
        <v>-2.6833017047529601</v>
      </c>
      <c r="AP280" t="s">
        <v>459</v>
      </c>
      <c r="AQ280" t="s">
        <v>459</v>
      </c>
      <c r="AR280" t="s">
        <v>460</v>
      </c>
      <c r="AS280" t="s">
        <v>459</v>
      </c>
      <c r="AU280" t="s">
        <v>4726</v>
      </c>
      <c r="AV280" s="3" t="s">
        <v>29944</v>
      </c>
      <c r="AW280" t="s">
        <v>32156</v>
      </c>
    </row>
    <row r="281" spans="1:49" x14ac:dyDescent="0.25">
      <c r="A281" s="7" t="s">
        <v>2453</v>
      </c>
      <c r="B281" t="s">
        <v>2453</v>
      </c>
      <c r="D281" s="3" t="e">
        <v>#N/A</v>
      </c>
      <c r="E281" t="s">
        <v>4487</v>
      </c>
      <c r="F281" s="3" t="s">
        <v>32155</v>
      </c>
      <c r="G281" s="3" t="e">
        <v>#N/A</v>
      </c>
      <c r="I281" s="6">
        <v>0.81170505999999998</v>
      </c>
      <c r="J281">
        <f t="shared" si="8"/>
        <v>2.4126625738117502</v>
      </c>
      <c r="K281">
        <f t="shared" si="9"/>
        <v>3.8666728249350376E-3</v>
      </c>
      <c r="M281" t="s">
        <v>26</v>
      </c>
      <c r="N281">
        <v>-0.64874160000000003</v>
      </c>
      <c r="O281">
        <v>-0.76769129999999997</v>
      </c>
      <c r="P281">
        <v>-0.92273709999999998</v>
      </c>
      <c r="Q281">
        <v>-0.17762939999999999</v>
      </c>
      <c r="R281">
        <v>-0.33055390000000001</v>
      </c>
      <c r="S281">
        <v>0.55505079999999996</v>
      </c>
      <c r="T281">
        <v>-0.23575499999999999</v>
      </c>
      <c r="U281">
        <v>0.17204259999999999</v>
      </c>
      <c r="V281">
        <v>0.16320380000000001</v>
      </c>
      <c r="W281">
        <v>0.55662979999999995</v>
      </c>
      <c r="X281">
        <v>-0.56947066000000002</v>
      </c>
      <c r="Y281">
        <v>0.24223439999999999</v>
      </c>
      <c r="Z281" s="6">
        <v>0.81170505999999998</v>
      </c>
      <c r="AA281" t="s">
        <v>26</v>
      </c>
      <c r="AB281">
        <v>0</v>
      </c>
      <c r="AC281">
        <v>153.53</v>
      </c>
      <c r="AD281">
        <v>1375000000</v>
      </c>
      <c r="AE281">
        <v>107</v>
      </c>
      <c r="AF281">
        <v>10</v>
      </c>
      <c r="AG281">
        <v>10</v>
      </c>
      <c r="AH281">
        <v>10</v>
      </c>
      <c r="AI281">
        <v>221</v>
      </c>
      <c r="AJ281">
        <v>221</v>
      </c>
      <c r="AK281">
        <v>25.835999999999999</v>
      </c>
      <c r="AL281">
        <v>42.5</v>
      </c>
      <c r="AM281">
        <v>2.4126625738117502</v>
      </c>
      <c r="AN281">
        <v>-0.811705082654953</v>
      </c>
      <c r="AO281">
        <v>-4.0152474890409202</v>
      </c>
      <c r="AP281" t="s">
        <v>2453</v>
      </c>
      <c r="AQ281" t="s">
        <v>2453</v>
      </c>
      <c r="AR281" t="s">
        <v>2454</v>
      </c>
      <c r="AS281" t="s">
        <v>2453</v>
      </c>
      <c r="AU281" t="s">
        <v>4487</v>
      </c>
      <c r="AV281" s="3" t="s">
        <v>29943</v>
      </c>
      <c r="AW281" t="s">
        <v>32155</v>
      </c>
    </row>
    <row r="282" spans="1:49" x14ac:dyDescent="0.25">
      <c r="B282" t="s">
        <v>2865</v>
      </c>
      <c r="D282" s="3" t="s">
        <v>35853</v>
      </c>
      <c r="E282" t="s">
        <v>4727</v>
      </c>
      <c r="F282" s="3" t="s">
        <v>32154</v>
      </c>
      <c r="G282" s="3" t="s">
        <v>6248</v>
      </c>
      <c r="I282" s="6">
        <v>0.80785740000000006</v>
      </c>
      <c r="J282">
        <f t="shared" si="8"/>
        <v>2.5782554770973101</v>
      </c>
      <c r="K282">
        <f t="shared" si="9"/>
        <v>2.6408547969856994E-3</v>
      </c>
      <c r="M282" t="s">
        <v>26</v>
      </c>
      <c r="N282">
        <v>1.033606</v>
      </c>
      <c r="O282">
        <v>1.704488</v>
      </c>
      <c r="P282">
        <v>1.5800860000000001</v>
      </c>
      <c r="Q282">
        <v>1.52363</v>
      </c>
      <c r="R282">
        <v>1.513444</v>
      </c>
      <c r="S282">
        <v>1.757306</v>
      </c>
      <c r="T282">
        <v>2.162458</v>
      </c>
      <c r="U282">
        <v>2.5016880000000001</v>
      </c>
      <c r="V282">
        <v>2.375934</v>
      </c>
      <c r="W282">
        <v>2.5971549999999999</v>
      </c>
      <c r="X282">
        <v>1.4710508</v>
      </c>
      <c r="Y282">
        <v>2.2789082000000001</v>
      </c>
      <c r="Z282" s="6">
        <v>0.80785740000000006</v>
      </c>
      <c r="AA282" t="s">
        <v>26</v>
      </c>
      <c r="AB282">
        <v>0</v>
      </c>
      <c r="AC282">
        <v>323.31</v>
      </c>
      <c r="AD282">
        <v>6361700000</v>
      </c>
      <c r="AE282">
        <v>364</v>
      </c>
      <c r="AF282">
        <v>17</v>
      </c>
      <c r="AG282">
        <v>17</v>
      </c>
      <c r="AH282">
        <v>17</v>
      </c>
      <c r="AI282">
        <v>412</v>
      </c>
      <c r="AJ282">
        <v>412</v>
      </c>
      <c r="AK282">
        <v>46.082000000000001</v>
      </c>
      <c r="AL282">
        <v>64.8</v>
      </c>
      <c r="AM282">
        <v>2.5782554770973101</v>
      </c>
      <c r="AN282">
        <v>-0.80785777568817196</v>
      </c>
      <c r="AO282">
        <v>-4.2929370976843</v>
      </c>
      <c r="AP282" t="s">
        <v>2865</v>
      </c>
      <c r="AQ282" t="s">
        <v>2865</v>
      </c>
      <c r="AR282" t="s">
        <v>2866</v>
      </c>
      <c r="AS282" t="s">
        <v>2865</v>
      </c>
      <c r="AU282" t="s">
        <v>4727</v>
      </c>
      <c r="AV282" s="3" t="s">
        <v>29942</v>
      </c>
      <c r="AW282" t="s">
        <v>32154</v>
      </c>
    </row>
    <row r="283" spans="1:49" x14ac:dyDescent="0.25">
      <c r="B283" t="s">
        <v>787</v>
      </c>
      <c r="D283" s="3" t="s">
        <v>34973</v>
      </c>
      <c r="E283" t="s">
        <v>4728</v>
      </c>
      <c r="F283" s="3" t="s">
        <v>32153</v>
      </c>
      <c r="G283" s="3" t="s">
        <v>6250</v>
      </c>
      <c r="I283" s="6">
        <v>0.79983840000000028</v>
      </c>
      <c r="J283">
        <f t="shared" si="8"/>
        <v>2.2779376874168902</v>
      </c>
      <c r="K283">
        <f t="shared" si="9"/>
        <v>5.2730551380367969E-3</v>
      </c>
      <c r="M283" t="s">
        <v>26</v>
      </c>
      <c r="N283">
        <v>1.4331160000000001</v>
      </c>
      <c r="O283">
        <v>1.5337730000000001</v>
      </c>
      <c r="P283">
        <v>1.990186</v>
      </c>
      <c r="Q283">
        <v>1.897052</v>
      </c>
      <c r="R283">
        <v>2.2903539999999998</v>
      </c>
      <c r="S283">
        <v>2.4995799999999999</v>
      </c>
      <c r="T283">
        <v>2.441249</v>
      </c>
      <c r="U283">
        <v>2.6277889999999999</v>
      </c>
      <c r="V283">
        <v>3.1740080000000002</v>
      </c>
      <c r="W283">
        <v>2.4010470000000002</v>
      </c>
      <c r="X283">
        <v>1.8288961999999997</v>
      </c>
      <c r="Y283">
        <v>2.6287346</v>
      </c>
      <c r="Z283" s="6">
        <v>0.79983840000000028</v>
      </c>
      <c r="AA283" t="s">
        <v>26</v>
      </c>
      <c r="AB283">
        <v>0</v>
      </c>
      <c r="AC283">
        <v>323.31</v>
      </c>
      <c r="AD283">
        <v>5535700000</v>
      </c>
      <c r="AE283">
        <v>165</v>
      </c>
      <c r="AF283">
        <v>14</v>
      </c>
      <c r="AG283">
        <v>14</v>
      </c>
      <c r="AH283">
        <v>14</v>
      </c>
      <c r="AI283">
        <v>322</v>
      </c>
      <c r="AJ283">
        <v>322</v>
      </c>
      <c r="AK283">
        <v>37.003</v>
      </c>
      <c r="AL283">
        <v>58.4</v>
      </c>
      <c r="AM283">
        <v>2.2779376874168902</v>
      </c>
      <c r="AN283">
        <v>-0.79983828067779605</v>
      </c>
      <c r="AO283">
        <v>-3.7951392973992202</v>
      </c>
      <c r="AP283" t="s">
        <v>787</v>
      </c>
      <c r="AQ283" t="s">
        <v>787</v>
      </c>
      <c r="AR283" t="s">
        <v>788</v>
      </c>
      <c r="AS283" t="s">
        <v>787</v>
      </c>
      <c r="AU283" t="s">
        <v>4728</v>
      </c>
      <c r="AV283" s="3" t="s">
        <v>29941</v>
      </c>
      <c r="AW283" t="s">
        <v>32153</v>
      </c>
    </row>
    <row r="284" spans="1:49" x14ac:dyDescent="0.25">
      <c r="A284" s="7" t="s">
        <v>1549</v>
      </c>
      <c r="B284" t="s">
        <v>1549</v>
      </c>
      <c r="D284" s="3" t="e">
        <v>#N/A</v>
      </c>
      <c r="E284" t="s">
        <v>4487</v>
      </c>
      <c r="F284" s="3" t="s">
        <v>32152</v>
      </c>
      <c r="G284" s="3" t="e">
        <v>#N/A</v>
      </c>
      <c r="I284" s="6">
        <v>0.79895041000000011</v>
      </c>
      <c r="J284">
        <f t="shared" si="8"/>
        <v>1.9628239376541501</v>
      </c>
      <c r="K284">
        <f t="shared" si="9"/>
        <v>1.0893716334896192E-2</v>
      </c>
      <c r="M284" t="s">
        <v>26</v>
      </c>
      <c r="N284">
        <v>-1.2732730000000001</v>
      </c>
      <c r="O284">
        <v>-0.78386389999999995</v>
      </c>
      <c r="P284">
        <v>-0.61799009999999999</v>
      </c>
      <c r="Q284">
        <v>-0.66183270000000005</v>
      </c>
      <c r="R284">
        <v>-0.64629009999999998</v>
      </c>
      <c r="S284">
        <v>-0.78962200000000005</v>
      </c>
      <c r="T284">
        <v>3.0653949999999999E-2</v>
      </c>
      <c r="U284">
        <v>0.43602839999999998</v>
      </c>
      <c r="V284">
        <v>0.12636530000000001</v>
      </c>
      <c r="W284">
        <v>0.2080766</v>
      </c>
      <c r="X284">
        <v>-0.7966499600000001</v>
      </c>
      <c r="Y284">
        <v>2.3004499999999982E-3</v>
      </c>
      <c r="Z284" s="6">
        <v>0.79895041000000011</v>
      </c>
      <c r="AA284" t="s">
        <v>26</v>
      </c>
      <c r="AB284">
        <v>0</v>
      </c>
      <c r="AC284">
        <v>74.037999999999997</v>
      </c>
      <c r="AD284">
        <v>1094400000</v>
      </c>
      <c r="AE284">
        <v>90</v>
      </c>
      <c r="AF284">
        <v>14</v>
      </c>
      <c r="AG284">
        <v>14</v>
      </c>
      <c r="AH284">
        <v>14</v>
      </c>
      <c r="AI284">
        <v>346</v>
      </c>
      <c r="AJ284">
        <v>346</v>
      </c>
      <c r="AK284">
        <v>41.918999999999997</v>
      </c>
      <c r="AL284">
        <v>45.1</v>
      </c>
      <c r="AM284">
        <v>1.9628239376541501</v>
      </c>
      <c r="AN284">
        <v>-0.79895040281117002</v>
      </c>
      <c r="AO284">
        <v>-3.2978502388665998</v>
      </c>
      <c r="AP284" t="s">
        <v>1549</v>
      </c>
      <c r="AQ284" t="s">
        <v>1549</v>
      </c>
      <c r="AR284" t="s">
        <v>1550</v>
      </c>
      <c r="AS284" t="s">
        <v>1549</v>
      </c>
      <c r="AU284" t="s">
        <v>4487</v>
      </c>
      <c r="AV284" s="3" t="s">
        <v>29940</v>
      </c>
      <c r="AW284" t="s">
        <v>32152</v>
      </c>
    </row>
    <row r="285" spans="1:49" x14ac:dyDescent="0.25">
      <c r="B285" t="s">
        <v>1845</v>
      </c>
      <c r="D285" s="3" t="s">
        <v>34606</v>
      </c>
      <c r="E285" t="s">
        <v>4729</v>
      </c>
      <c r="F285" s="3" t="s">
        <v>32151</v>
      </c>
      <c r="G285" s="3" t="s">
        <v>6441</v>
      </c>
      <c r="I285" s="6">
        <v>0.79815860000000027</v>
      </c>
      <c r="J285">
        <f t="shared" si="8"/>
        <v>1.5476810873671301</v>
      </c>
      <c r="K285">
        <f t="shared" si="9"/>
        <v>2.8334719169811718E-2</v>
      </c>
      <c r="M285" t="s">
        <v>26</v>
      </c>
      <c r="N285">
        <v>3.184129</v>
      </c>
      <c r="O285">
        <v>3.0324369999999998</v>
      </c>
      <c r="P285">
        <v>3.0076719999999999</v>
      </c>
      <c r="Q285">
        <v>3.1065179999999999</v>
      </c>
      <c r="R285">
        <v>3.2985169999999999</v>
      </c>
      <c r="S285">
        <v>2.8303150000000001</v>
      </c>
      <c r="T285">
        <v>3.9937990000000001</v>
      </c>
      <c r="U285">
        <v>4.1287079999999996</v>
      </c>
      <c r="V285">
        <v>4.0582719999999997</v>
      </c>
      <c r="W285">
        <v>4.6089719999999996</v>
      </c>
      <c r="X285">
        <v>3.1258545999999998</v>
      </c>
      <c r="Y285">
        <v>3.9240132000000001</v>
      </c>
      <c r="Z285" s="6">
        <v>0.79815860000000027</v>
      </c>
      <c r="AA285" t="s">
        <v>26</v>
      </c>
      <c r="AB285">
        <v>0</v>
      </c>
      <c r="AC285">
        <v>323.31</v>
      </c>
      <c r="AD285">
        <v>12671000000</v>
      </c>
      <c r="AE285">
        <v>602</v>
      </c>
      <c r="AF285">
        <v>37</v>
      </c>
      <c r="AG285">
        <v>37</v>
      </c>
      <c r="AH285">
        <v>37</v>
      </c>
      <c r="AI285">
        <v>640</v>
      </c>
      <c r="AJ285">
        <v>640</v>
      </c>
      <c r="AK285">
        <v>71.831999999999994</v>
      </c>
      <c r="AL285">
        <v>60.2</v>
      </c>
      <c r="AM285">
        <v>1.5476810873671301</v>
      </c>
      <c r="AN285">
        <v>-0.79815912246704102</v>
      </c>
      <c r="AO285">
        <v>-2.67062638455283</v>
      </c>
      <c r="AP285" t="s">
        <v>1845</v>
      </c>
      <c r="AQ285" t="s">
        <v>1845</v>
      </c>
      <c r="AR285" t="s">
        <v>1846</v>
      </c>
      <c r="AS285" t="s">
        <v>1845</v>
      </c>
      <c r="AU285" t="s">
        <v>4729</v>
      </c>
      <c r="AV285" s="3" t="s">
        <v>29939</v>
      </c>
      <c r="AW285" t="s">
        <v>32151</v>
      </c>
    </row>
    <row r="286" spans="1:49" x14ac:dyDescent="0.25">
      <c r="B286" t="s">
        <v>3833</v>
      </c>
      <c r="D286" s="3" t="s">
        <v>35095</v>
      </c>
      <c r="E286" t="s">
        <v>4730</v>
      </c>
      <c r="F286" s="3" t="s">
        <v>32150</v>
      </c>
      <c r="G286" s="3" t="s">
        <v>6252</v>
      </c>
      <c r="I286" s="6">
        <v>0.79729939999999955</v>
      </c>
      <c r="J286">
        <f t="shared" si="8"/>
        <v>2.2407360224073898</v>
      </c>
      <c r="K286">
        <f t="shared" si="9"/>
        <v>5.7446553399337517E-3</v>
      </c>
      <c r="M286" t="s">
        <v>26</v>
      </c>
      <c r="N286">
        <v>1.9628080000000001</v>
      </c>
      <c r="O286">
        <v>2.134042</v>
      </c>
      <c r="P286">
        <v>2.377081</v>
      </c>
      <c r="Q286">
        <v>2.532327</v>
      </c>
      <c r="R286">
        <v>2.4401269999999999</v>
      </c>
      <c r="S286">
        <v>2.3957700000000002</v>
      </c>
      <c r="T286">
        <v>3.3769390000000001</v>
      </c>
      <c r="U286">
        <v>3.4200810000000001</v>
      </c>
      <c r="V286">
        <v>3.2096339999999999</v>
      </c>
      <c r="W286">
        <v>3.0304579999999999</v>
      </c>
      <c r="X286">
        <v>2.2892770000000002</v>
      </c>
      <c r="Y286">
        <v>3.0865763999999998</v>
      </c>
      <c r="Z286" s="6">
        <v>0.79729939999999955</v>
      </c>
      <c r="AA286" t="s">
        <v>26</v>
      </c>
      <c r="AB286">
        <v>0</v>
      </c>
      <c r="AC286">
        <v>323.31</v>
      </c>
      <c r="AD286">
        <v>8041900000</v>
      </c>
      <c r="AE286">
        <v>384</v>
      </c>
      <c r="AF286">
        <v>21</v>
      </c>
      <c r="AG286">
        <v>21</v>
      </c>
      <c r="AH286">
        <v>21</v>
      </c>
      <c r="AI286">
        <v>504</v>
      </c>
      <c r="AJ286">
        <v>504</v>
      </c>
      <c r="AK286">
        <v>56.493000000000002</v>
      </c>
      <c r="AL286">
        <v>56.3</v>
      </c>
      <c r="AM286">
        <v>2.2407360224073898</v>
      </c>
      <c r="AN286">
        <v>-0.79729928970336905</v>
      </c>
      <c r="AO286">
        <v>-3.73521134929821</v>
      </c>
      <c r="AP286" t="s">
        <v>3833</v>
      </c>
      <c r="AQ286" t="s">
        <v>3833</v>
      </c>
      <c r="AR286" t="s">
        <v>3834</v>
      </c>
      <c r="AS286" t="s">
        <v>3833</v>
      </c>
      <c r="AU286" t="s">
        <v>4730</v>
      </c>
      <c r="AV286" s="3" t="s">
        <v>29938</v>
      </c>
      <c r="AW286" t="s">
        <v>32150</v>
      </c>
    </row>
    <row r="287" spans="1:49" x14ac:dyDescent="0.25">
      <c r="B287" t="s">
        <v>1743</v>
      </c>
      <c r="D287" s="3" t="s">
        <v>35518</v>
      </c>
      <c r="E287" t="s">
        <v>4731</v>
      </c>
      <c r="F287" s="3" t="s">
        <v>32149</v>
      </c>
      <c r="G287" s="3" t="s">
        <v>16696</v>
      </c>
      <c r="I287" s="6">
        <v>0.78782200000000002</v>
      </c>
      <c r="J287">
        <f t="shared" si="8"/>
        <v>1.5028424587986999</v>
      </c>
      <c r="K287">
        <f t="shared" si="9"/>
        <v>3.141648126407149E-2</v>
      </c>
      <c r="M287" t="s">
        <v>26</v>
      </c>
      <c r="N287" t="s">
        <v>27</v>
      </c>
      <c r="O287" t="s">
        <v>27</v>
      </c>
      <c r="P287">
        <v>-2.4513919999999998</v>
      </c>
      <c r="Q287">
        <v>-2.1843460000000001</v>
      </c>
      <c r="R287" t="s">
        <v>27</v>
      </c>
      <c r="S287" t="s">
        <v>27</v>
      </c>
      <c r="T287">
        <v>-1.4787669999999999</v>
      </c>
      <c r="U287" t="s">
        <v>27</v>
      </c>
      <c r="V287">
        <v>-1.5813269999999999</v>
      </c>
      <c r="W287" t="s">
        <v>27</v>
      </c>
      <c r="X287">
        <v>-2.317869</v>
      </c>
      <c r="Y287">
        <v>-1.5300469999999999</v>
      </c>
      <c r="Z287" s="6">
        <v>0.78782200000000002</v>
      </c>
      <c r="AA287" t="s">
        <v>26</v>
      </c>
      <c r="AB287">
        <v>0</v>
      </c>
      <c r="AC287">
        <v>18.960999999999999</v>
      </c>
      <c r="AD287">
        <v>436940000</v>
      </c>
      <c r="AE287">
        <v>35</v>
      </c>
      <c r="AF287">
        <v>4</v>
      </c>
      <c r="AG287">
        <v>4</v>
      </c>
      <c r="AH287">
        <v>4</v>
      </c>
      <c r="AI287">
        <v>316</v>
      </c>
      <c r="AJ287">
        <v>316</v>
      </c>
      <c r="AK287">
        <v>35.606000000000002</v>
      </c>
      <c r="AL287">
        <v>20.6</v>
      </c>
      <c r="AM287">
        <v>1.5028424587986999</v>
      </c>
      <c r="AN287">
        <v>-0.78782218694686901</v>
      </c>
      <c r="AO287">
        <v>-5.5080310487748498</v>
      </c>
      <c r="AP287" t="s">
        <v>1743</v>
      </c>
      <c r="AQ287" t="s">
        <v>1743</v>
      </c>
      <c r="AR287" t="s">
        <v>1744</v>
      </c>
      <c r="AS287" t="s">
        <v>1743</v>
      </c>
      <c r="AU287" t="s">
        <v>4731</v>
      </c>
      <c r="AV287" s="3" t="s">
        <v>29937</v>
      </c>
      <c r="AW287" t="s">
        <v>32149</v>
      </c>
    </row>
    <row r="288" spans="1:49" x14ac:dyDescent="0.25">
      <c r="B288" t="s">
        <v>1972</v>
      </c>
      <c r="D288" s="3" t="s">
        <v>35768</v>
      </c>
      <c r="E288" t="s">
        <v>4732</v>
      </c>
      <c r="F288" s="3" t="s">
        <v>32148</v>
      </c>
      <c r="G288" s="3" t="s">
        <v>6215</v>
      </c>
      <c r="I288" s="6">
        <v>0.78447780000000034</v>
      </c>
      <c r="J288">
        <f t="shared" si="8"/>
        <v>1.58373325469837</v>
      </c>
      <c r="K288">
        <f t="shared" si="9"/>
        <v>2.607754750977315E-2</v>
      </c>
      <c r="M288" t="s">
        <v>26</v>
      </c>
      <c r="N288">
        <v>2.8677419999999998</v>
      </c>
      <c r="O288">
        <v>3.23685</v>
      </c>
      <c r="P288">
        <v>2.841361</v>
      </c>
      <c r="Q288">
        <v>3.4363260000000002</v>
      </c>
      <c r="R288">
        <v>3.1465139999999998</v>
      </c>
      <c r="S288">
        <v>4.3451190000000004</v>
      </c>
      <c r="T288">
        <v>2.8878210000000002</v>
      </c>
      <c r="U288">
        <v>3.9254540000000002</v>
      </c>
      <c r="V288">
        <v>3.9738389999999999</v>
      </c>
      <c r="W288">
        <v>4.3189489999999999</v>
      </c>
      <c r="X288">
        <v>3.1057586000000001</v>
      </c>
      <c r="Y288">
        <v>3.8902364000000005</v>
      </c>
      <c r="Z288" s="6">
        <v>0.78447780000000034</v>
      </c>
      <c r="AA288" t="s">
        <v>26</v>
      </c>
      <c r="AB288">
        <v>0</v>
      </c>
      <c r="AC288">
        <v>323.31</v>
      </c>
      <c r="AD288">
        <v>16881000000</v>
      </c>
      <c r="AE288">
        <v>679</v>
      </c>
      <c r="AF288">
        <v>21</v>
      </c>
      <c r="AG288">
        <v>21</v>
      </c>
      <c r="AH288">
        <v>21</v>
      </c>
      <c r="AI288">
        <v>349</v>
      </c>
      <c r="AJ288">
        <v>349</v>
      </c>
      <c r="AK288">
        <v>38.906999999999996</v>
      </c>
      <c r="AL288">
        <v>67.3</v>
      </c>
      <c r="AM288">
        <v>1.58373325469837</v>
      </c>
      <c r="AN288">
        <v>-0.78447818756103505</v>
      </c>
      <c r="AO288">
        <v>-2.72422887711702</v>
      </c>
      <c r="AP288" t="s">
        <v>1972</v>
      </c>
      <c r="AQ288" t="s">
        <v>1972</v>
      </c>
      <c r="AR288" t="s">
        <v>1973</v>
      </c>
      <c r="AS288" t="s">
        <v>1972</v>
      </c>
      <c r="AU288" t="s">
        <v>4732</v>
      </c>
      <c r="AV288" s="3" t="s">
        <v>29936</v>
      </c>
      <c r="AW288" t="s">
        <v>32148</v>
      </c>
    </row>
    <row r="289" spans="2:49" x14ac:dyDescent="0.25">
      <c r="B289" t="s">
        <v>54</v>
      </c>
      <c r="D289" s="3" t="e">
        <v>#N/A</v>
      </c>
      <c r="E289" t="s">
        <v>4733</v>
      </c>
      <c r="F289" s="3" t="s">
        <v>32147</v>
      </c>
      <c r="G289" s="3" t="e">
        <v>#N/A</v>
      </c>
      <c r="I289" s="6">
        <v>0.77449600200000002</v>
      </c>
      <c r="J289">
        <f t="shared" si="8"/>
        <v>1.59119180451305</v>
      </c>
      <c r="K289">
        <f t="shared" si="9"/>
        <v>2.5633516919221819E-2</v>
      </c>
      <c r="M289" t="s">
        <v>26</v>
      </c>
      <c r="N289">
        <v>0.42531350000000001</v>
      </c>
      <c r="O289">
        <v>-0.184979</v>
      </c>
      <c r="P289">
        <v>0.1027477</v>
      </c>
      <c r="Q289">
        <v>3.9384889999999999E-2</v>
      </c>
      <c r="R289">
        <v>0.47208539999999999</v>
      </c>
      <c r="S289">
        <v>0.50103799999999998</v>
      </c>
      <c r="T289">
        <v>0.72276879999999999</v>
      </c>
      <c r="U289">
        <v>1.47695</v>
      </c>
      <c r="V289">
        <v>1.629842</v>
      </c>
      <c r="W289">
        <v>0.3964337</v>
      </c>
      <c r="X289">
        <v>0.17091049799999999</v>
      </c>
      <c r="Y289">
        <v>0.94540650000000004</v>
      </c>
      <c r="Z289" s="6">
        <v>0.77449600200000002</v>
      </c>
      <c r="AA289" t="s">
        <v>26</v>
      </c>
      <c r="AB289">
        <v>0</v>
      </c>
      <c r="AC289">
        <v>237.19</v>
      </c>
      <c r="AD289">
        <v>3159900000</v>
      </c>
      <c r="AE289">
        <v>142</v>
      </c>
      <c r="AF289">
        <v>16</v>
      </c>
      <c r="AG289">
        <v>16</v>
      </c>
      <c r="AH289">
        <v>16</v>
      </c>
      <c r="AI289">
        <v>260</v>
      </c>
      <c r="AJ289">
        <v>260</v>
      </c>
      <c r="AK289">
        <v>27.899000000000001</v>
      </c>
      <c r="AL289">
        <v>64.599999999999994</v>
      </c>
      <c r="AM289">
        <v>1.59119180451305</v>
      </c>
      <c r="AN289">
        <v>-0.77449594065547001</v>
      </c>
      <c r="AO289">
        <v>-2.73533322557611</v>
      </c>
      <c r="AP289" t="s">
        <v>54</v>
      </c>
      <c r="AQ289" t="s">
        <v>54</v>
      </c>
      <c r="AR289" t="s">
        <v>55</v>
      </c>
      <c r="AS289" t="s">
        <v>54</v>
      </c>
      <c r="AU289" t="s">
        <v>4733</v>
      </c>
      <c r="AV289" s="3" t="s">
        <v>29935</v>
      </c>
      <c r="AW289" t="s">
        <v>32147</v>
      </c>
    </row>
    <row r="290" spans="2:49" x14ac:dyDescent="0.25">
      <c r="B290" t="s">
        <v>1839</v>
      </c>
      <c r="D290" s="3" t="s">
        <v>35111</v>
      </c>
      <c r="E290" t="s">
        <v>4734</v>
      </c>
      <c r="F290" s="3" t="s">
        <v>32146</v>
      </c>
      <c r="G290" s="3" t="s">
        <v>6253</v>
      </c>
      <c r="I290" s="6">
        <v>0.77251467999999979</v>
      </c>
      <c r="J290">
        <f t="shared" si="8"/>
        <v>2.9425690829929798</v>
      </c>
      <c r="K290">
        <f t="shared" si="9"/>
        <v>1.141381731190997E-3</v>
      </c>
      <c r="M290" t="s">
        <v>26</v>
      </c>
      <c r="N290">
        <v>0.82479369999999996</v>
      </c>
      <c r="O290">
        <v>0.85252490000000003</v>
      </c>
      <c r="P290">
        <v>1.163332</v>
      </c>
      <c r="Q290">
        <v>1.010867</v>
      </c>
      <c r="R290">
        <v>1.2807569999999999</v>
      </c>
      <c r="S290">
        <v>1.335151</v>
      </c>
      <c r="T290">
        <v>1.772864</v>
      </c>
      <c r="U290">
        <v>1.799925</v>
      </c>
      <c r="V290">
        <v>2.0481199999999999</v>
      </c>
      <c r="W290">
        <v>2.0387879999999998</v>
      </c>
      <c r="X290">
        <v>1.0264549200000002</v>
      </c>
      <c r="Y290">
        <v>1.7989695999999999</v>
      </c>
      <c r="Z290" s="6">
        <v>0.77251467999999979</v>
      </c>
      <c r="AA290" t="s">
        <v>26</v>
      </c>
      <c r="AB290">
        <v>0</v>
      </c>
      <c r="AC290">
        <v>323.31</v>
      </c>
      <c r="AD290">
        <v>2798700000</v>
      </c>
      <c r="AE290">
        <v>175</v>
      </c>
      <c r="AF290">
        <v>17</v>
      </c>
      <c r="AG290">
        <v>17</v>
      </c>
      <c r="AH290">
        <v>17</v>
      </c>
      <c r="AI290">
        <v>429</v>
      </c>
      <c r="AJ290">
        <v>429</v>
      </c>
      <c r="AK290">
        <v>45.808999999999997</v>
      </c>
      <c r="AL290">
        <v>62.5</v>
      </c>
      <c r="AM290">
        <v>2.9425690829929798</v>
      </c>
      <c r="AN290">
        <v>-0.77251479625701902</v>
      </c>
      <c r="AO290">
        <v>-4.9355880194774304</v>
      </c>
      <c r="AP290" t="s">
        <v>1839</v>
      </c>
      <c r="AQ290" t="s">
        <v>1839</v>
      </c>
      <c r="AR290" t="s">
        <v>1840</v>
      </c>
      <c r="AS290" t="s">
        <v>1839</v>
      </c>
      <c r="AU290" t="s">
        <v>4734</v>
      </c>
      <c r="AV290" s="3" t="s">
        <v>29934</v>
      </c>
      <c r="AW290" t="s">
        <v>32146</v>
      </c>
    </row>
    <row r="291" spans="2:49" x14ac:dyDescent="0.25">
      <c r="B291" t="s">
        <v>3045</v>
      </c>
      <c r="D291" s="3" t="s">
        <v>34582</v>
      </c>
      <c r="E291" t="s">
        <v>4735</v>
      </c>
      <c r="F291" s="3" t="s">
        <v>32145</v>
      </c>
      <c r="G291" s="3" t="s">
        <v>6255</v>
      </c>
      <c r="I291" s="6">
        <v>0.77086759999999988</v>
      </c>
      <c r="J291">
        <f t="shared" si="8"/>
        <v>2.2231120815821201</v>
      </c>
      <c r="K291">
        <f t="shared" si="9"/>
        <v>5.9825717849016054E-3</v>
      </c>
      <c r="M291" t="s">
        <v>26</v>
      </c>
      <c r="N291">
        <v>6.8554060000000003</v>
      </c>
      <c r="O291">
        <v>6.8036199999999996</v>
      </c>
      <c r="P291">
        <v>6.9175329999999997</v>
      </c>
      <c r="Q291">
        <v>6.5340870000000004</v>
      </c>
      <c r="R291">
        <v>7.1170249999999999</v>
      </c>
      <c r="S291">
        <v>7.1104289999999999</v>
      </c>
      <c r="T291">
        <v>7.3547070000000003</v>
      </c>
      <c r="U291">
        <v>7.5439379999999998</v>
      </c>
      <c r="V291">
        <v>7.9891180000000004</v>
      </c>
      <c r="W291">
        <v>8.0838169999999998</v>
      </c>
      <c r="X291">
        <v>6.8455342000000003</v>
      </c>
      <c r="Y291">
        <v>7.6164018000000002</v>
      </c>
      <c r="Z291" s="6">
        <v>0.77086759999999988</v>
      </c>
      <c r="AA291" t="s">
        <v>26</v>
      </c>
      <c r="AB291">
        <v>0</v>
      </c>
      <c r="AC291">
        <v>323.31</v>
      </c>
      <c r="AD291">
        <v>161320000000</v>
      </c>
      <c r="AE291">
        <v>2404</v>
      </c>
      <c r="AF291">
        <v>47</v>
      </c>
      <c r="AG291">
        <v>47</v>
      </c>
      <c r="AH291">
        <v>47</v>
      </c>
      <c r="AI291">
        <v>585</v>
      </c>
      <c r="AJ291">
        <v>585</v>
      </c>
      <c r="AK291">
        <v>62.17</v>
      </c>
      <c r="AL291">
        <v>85</v>
      </c>
      <c r="AM291">
        <v>2.2231120815821201</v>
      </c>
      <c r="AN291">
        <v>-0.77086725234985398</v>
      </c>
      <c r="AO291">
        <v>-3.7069435560076802</v>
      </c>
      <c r="AP291" t="s">
        <v>3045</v>
      </c>
      <c r="AQ291" t="s">
        <v>3045</v>
      </c>
      <c r="AR291" t="s">
        <v>3046</v>
      </c>
      <c r="AS291" t="s">
        <v>3045</v>
      </c>
      <c r="AU291" t="s">
        <v>4735</v>
      </c>
      <c r="AV291" s="3" t="s">
        <v>29933</v>
      </c>
      <c r="AW291" t="s">
        <v>32145</v>
      </c>
    </row>
    <row r="292" spans="2:49" x14ac:dyDescent="0.25">
      <c r="B292" t="s">
        <v>3033</v>
      </c>
      <c r="D292" s="3" t="s">
        <v>36087</v>
      </c>
      <c r="E292" t="s">
        <v>4736</v>
      </c>
      <c r="F292" s="3" t="s">
        <v>32144</v>
      </c>
      <c r="G292" s="3" t="s">
        <v>6256</v>
      </c>
      <c r="I292" s="6">
        <v>0.76993593999999987</v>
      </c>
      <c r="J292">
        <f t="shared" si="8"/>
        <v>2.7341229491888099</v>
      </c>
      <c r="K292">
        <f t="shared" si="9"/>
        <v>1.8444931674543117E-3</v>
      </c>
      <c r="M292" t="s">
        <v>26</v>
      </c>
      <c r="N292">
        <v>0.89380559999999998</v>
      </c>
      <c r="O292">
        <v>0.83296870000000001</v>
      </c>
      <c r="P292">
        <v>0.39003159999999998</v>
      </c>
      <c r="Q292">
        <v>1.173764</v>
      </c>
      <c r="R292">
        <v>0.69592739999999997</v>
      </c>
      <c r="S292">
        <v>1.5222549999999999</v>
      </c>
      <c r="T292">
        <v>1.6549160000000001</v>
      </c>
      <c r="U292">
        <v>1.416094</v>
      </c>
      <c r="V292">
        <v>1.303078</v>
      </c>
      <c r="W292">
        <v>1.9398340000000001</v>
      </c>
      <c r="X292">
        <v>0.79729946000000007</v>
      </c>
      <c r="Y292">
        <v>1.5672353999999999</v>
      </c>
      <c r="Z292" s="6">
        <v>0.76993593999999987</v>
      </c>
      <c r="AA292" t="s">
        <v>26</v>
      </c>
      <c r="AB292">
        <v>0</v>
      </c>
      <c r="AC292">
        <v>258.44</v>
      </c>
      <c r="AD292">
        <v>3632100000</v>
      </c>
      <c r="AE292">
        <v>129</v>
      </c>
      <c r="AF292">
        <v>12</v>
      </c>
      <c r="AG292">
        <v>12</v>
      </c>
      <c r="AH292">
        <v>12</v>
      </c>
      <c r="AI292">
        <v>227</v>
      </c>
      <c r="AJ292">
        <v>227</v>
      </c>
      <c r="AK292">
        <v>24.888999999999999</v>
      </c>
      <c r="AL292">
        <v>79.3</v>
      </c>
      <c r="AM292">
        <v>2.7341229491888099</v>
      </c>
      <c r="AN292">
        <v>-0.76993569135665896</v>
      </c>
      <c r="AO292">
        <v>-4.5622329618641002</v>
      </c>
      <c r="AP292" t="s">
        <v>3033</v>
      </c>
      <c r="AQ292" t="s">
        <v>3033</v>
      </c>
      <c r="AR292" t="s">
        <v>3034</v>
      </c>
      <c r="AS292" t="s">
        <v>3033</v>
      </c>
      <c r="AU292" t="s">
        <v>4736</v>
      </c>
      <c r="AV292" s="3" t="s">
        <v>29932</v>
      </c>
      <c r="AW292" t="s">
        <v>32144</v>
      </c>
    </row>
    <row r="293" spans="2:49" x14ac:dyDescent="0.25">
      <c r="B293" t="s">
        <v>3269</v>
      </c>
      <c r="D293" s="3" t="s">
        <v>34629</v>
      </c>
      <c r="E293" t="s">
        <v>4737</v>
      </c>
      <c r="F293" s="3" t="s">
        <v>32143</v>
      </c>
      <c r="G293" s="3" t="s">
        <v>6257</v>
      </c>
      <c r="I293" s="6">
        <v>0.76924399999999982</v>
      </c>
      <c r="J293">
        <f t="shared" si="8"/>
        <v>2.8556292146545199</v>
      </c>
      <c r="K293">
        <f t="shared" si="9"/>
        <v>1.394346739087881E-3</v>
      </c>
      <c r="M293" t="s">
        <v>26</v>
      </c>
      <c r="N293">
        <v>1.460612</v>
      </c>
      <c r="O293">
        <v>1.061523</v>
      </c>
      <c r="P293">
        <v>1.0019800000000001</v>
      </c>
      <c r="Q293">
        <v>1.316662</v>
      </c>
      <c r="R293">
        <v>1.312514</v>
      </c>
      <c r="S293">
        <v>1.68546</v>
      </c>
      <c r="T293">
        <v>1.7380899999999999</v>
      </c>
      <c r="U293">
        <v>2.2566250000000001</v>
      </c>
      <c r="V293">
        <v>2.3672270000000002</v>
      </c>
      <c r="W293">
        <v>1.9521090000000001</v>
      </c>
      <c r="X293">
        <v>1.2306582000000001</v>
      </c>
      <c r="Y293">
        <v>1.9999022</v>
      </c>
      <c r="Z293" s="6">
        <v>0.76924399999999982</v>
      </c>
      <c r="AA293" t="s">
        <v>26</v>
      </c>
      <c r="AB293">
        <v>0</v>
      </c>
      <c r="AC293">
        <v>315.04000000000002</v>
      </c>
      <c r="AD293">
        <v>4131400000</v>
      </c>
      <c r="AE293">
        <v>266</v>
      </c>
      <c r="AF293">
        <v>18</v>
      </c>
      <c r="AG293">
        <v>18</v>
      </c>
      <c r="AH293">
        <v>18</v>
      </c>
      <c r="AI293">
        <v>319</v>
      </c>
      <c r="AJ293">
        <v>319</v>
      </c>
      <c r="AK293">
        <v>35.359000000000002</v>
      </c>
      <c r="AL293">
        <v>69.900000000000006</v>
      </c>
      <c r="AM293">
        <v>2.8556292146545199</v>
      </c>
      <c r="AN293">
        <v>-0.76924400329589804</v>
      </c>
      <c r="AO293">
        <v>-4.7779403091940198</v>
      </c>
      <c r="AP293" t="s">
        <v>3269</v>
      </c>
      <c r="AQ293" t="s">
        <v>3269</v>
      </c>
      <c r="AR293" t="s">
        <v>3270</v>
      </c>
      <c r="AS293" t="s">
        <v>3269</v>
      </c>
      <c r="AU293" t="s">
        <v>4737</v>
      </c>
      <c r="AV293" s="3" t="s">
        <v>29931</v>
      </c>
      <c r="AW293" t="s">
        <v>32143</v>
      </c>
    </row>
    <row r="294" spans="2:49" x14ac:dyDescent="0.25">
      <c r="B294" t="s">
        <v>4094</v>
      </c>
      <c r="D294" s="3" t="s">
        <v>34793</v>
      </c>
      <c r="E294" t="s">
        <v>4738</v>
      </c>
      <c r="F294" s="3" t="s">
        <v>32142</v>
      </c>
      <c r="G294" s="3" t="s">
        <v>6258</v>
      </c>
      <c r="I294" s="6">
        <v>0.76850940000000012</v>
      </c>
      <c r="J294">
        <f t="shared" si="8"/>
        <v>2.56877443870304</v>
      </c>
      <c r="K294">
        <f t="shared" si="9"/>
        <v>2.699140932300398E-3</v>
      </c>
      <c r="M294" t="s">
        <v>26</v>
      </c>
      <c r="N294">
        <v>2.465665</v>
      </c>
      <c r="O294">
        <v>2.5558260000000002</v>
      </c>
      <c r="P294">
        <v>2.7019259999999998</v>
      </c>
      <c r="Q294">
        <v>2.5868359999999999</v>
      </c>
      <c r="R294">
        <v>2.9397530000000001</v>
      </c>
      <c r="S294">
        <v>3.9416370000000001</v>
      </c>
      <c r="T294">
        <v>3.1553550000000001</v>
      </c>
      <c r="U294">
        <v>3.3518479999999999</v>
      </c>
      <c r="V294">
        <v>3.0514359999999998</v>
      </c>
      <c r="W294">
        <v>3.5922770000000002</v>
      </c>
      <c r="X294">
        <v>2.6500011999999997</v>
      </c>
      <c r="Y294">
        <v>3.4185105999999998</v>
      </c>
      <c r="Z294" s="6">
        <v>0.76850940000000012</v>
      </c>
      <c r="AA294" t="s">
        <v>26</v>
      </c>
      <c r="AB294">
        <v>0</v>
      </c>
      <c r="AC294">
        <v>323.31</v>
      </c>
      <c r="AD294">
        <v>7873700000</v>
      </c>
      <c r="AE294">
        <v>228</v>
      </c>
      <c r="AF294">
        <v>23</v>
      </c>
      <c r="AG294">
        <v>23</v>
      </c>
      <c r="AH294">
        <v>23</v>
      </c>
      <c r="AI294">
        <v>573</v>
      </c>
      <c r="AJ294">
        <v>573</v>
      </c>
      <c r="AK294">
        <v>64.69</v>
      </c>
      <c r="AL294">
        <v>53.4</v>
      </c>
      <c r="AM294">
        <v>2.56877443870304</v>
      </c>
      <c r="AN294">
        <v>-0.76850953102111796</v>
      </c>
      <c r="AO294">
        <v>-4.2768116464227903</v>
      </c>
      <c r="AP294" t="s">
        <v>4094</v>
      </c>
      <c r="AQ294" t="s">
        <v>4094</v>
      </c>
      <c r="AR294" t="s">
        <v>4095</v>
      </c>
      <c r="AS294" t="s">
        <v>4094</v>
      </c>
      <c r="AU294" t="s">
        <v>4738</v>
      </c>
      <c r="AV294" s="3" t="s">
        <v>29930</v>
      </c>
      <c r="AW294" t="s">
        <v>32142</v>
      </c>
    </row>
    <row r="295" spans="2:49" x14ac:dyDescent="0.25">
      <c r="B295" t="s">
        <v>838</v>
      </c>
      <c r="D295" s="3" t="s">
        <v>35402</v>
      </c>
      <c r="E295" t="s">
        <v>4739</v>
      </c>
      <c r="F295" s="3" t="s">
        <v>32141</v>
      </c>
      <c r="G295" s="3" t="s">
        <v>6259</v>
      </c>
      <c r="I295" s="6">
        <v>0.76770327999999988</v>
      </c>
      <c r="J295">
        <f t="shared" si="8"/>
        <v>2.46125854655924</v>
      </c>
      <c r="K295">
        <f t="shared" si="9"/>
        <v>3.4573349259969322E-3</v>
      </c>
      <c r="M295" t="s">
        <v>26</v>
      </c>
      <c r="N295">
        <v>-1.796114</v>
      </c>
      <c r="O295">
        <v>-0.82291389999999998</v>
      </c>
      <c r="P295">
        <v>-1.2073430000000001</v>
      </c>
      <c r="Q295">
        <v>-1.483724</v>
      </c>
      <c r="R295">
        <v>-1.192515</v>
      </c>
      <c r="S295">
        <v>-0.5960628</v>
      </c>
      <c r="T295">
        <v>-0.78830769999999994</v>
      </c>
      <c r="U295">
        <v>-0.27515840000000003</v>
      </c>
      <c r="V295">
        <v>-0.36542639999999998</v>
      </c>
      <c r="W295">
        <v>-0.63913819999999999</v>
      </c>
      <c r="X295">
        <v>-1.3005219799999999</v>
      </c>
      <c r="Y295">
        <v>-0.53281869999999998</v>
      </c>
      <c r="Z295" s="6">
        <v>0.76770327999999988</v>
      </c>
      <c r="AA295" t="s">
        <v>26</v>
      </c>
      <c r="AB295">
        <v>0</v>
      </c>
      <c r="AC295">
        <v>247.79</v>
      </c>
      <c r="AD295">
        <v>1362900000</v>
      </c>
      <c r="AE295">
        <v>62</v>
      </c>
      <c r="AF295">
        <v>12</v>
      </c>
      <c r="AG295">
        <v>12</v>
      </c>
      <c r="AH295">
        <v>12</v>
      </c>
      <c r="AI295">
        <v>243</v>
      </c>
      <c r="AJ295">
        <v>243</v>
      </c>
      <c r="AK295">
        <v>27.14</v>
      </c>
      <c r="AL295">
        <v>68.3</v>
      </c>
      <c r="AM295">
        <v>2.46125854655924</v>
      </c>
      <c r="AN295">
        <v>-0.76770325303077702</v>
      </c>
      <c r="AO295">
        <v>-4.0958897471861899</v>
      </c>
      <c r="AP295" t="s">
        <v>838</v>
      </c>
      <c r="AQ295" t="s">
        <v>838</v>
      </c>
      <c r="AR295" t="s">
        <v>839</v>
      </c>
      <c r="AS295" t="s">
        <v>838</v>
      </c>
      <c r="AU295" t="s">
        <v>4739</v>
      </c>
      <c r="AV295" s="3" t="s">
        <v>29929</v>
      </c>
      <c r="AW295" t="s">
        <v>32141</v>
      </c>
    </row>
    <row r="296" spans="2:49" x14ac:dyDescent="0.25">
      <c r="B296" t="s">
        <v>3430</v>
      </c>
      <c r="D296" s="3" t="e">
        <v>#N/A</v>
      </c>
      <c r="E296" t="s">
        <v>4740</v>
      </c>
      <c r="F296" s="3" t="s">
        <v>32140</v>
      </c>
      <c r="G296" s="3" t="s">
        <v>6260</v>
      </c>
      <c r="I296" s="6">
        <v>0.76567062500000016</v>
      </c>
      <c r="J296">
        <f t="shared" si="8"/>
        <v>1.74065712131968</v>
      </c>
      <c r="K296">
        <f t="shared" si="9"/>
        <v>1.8169495916853826E-2</v>
      </c>
      <c r="M296" t="s">
        <v>26</v>
      </c>
      <c r="N296">
        <v>-0.85845490000000002</v>
      </c>
      <c r="O296" t="s">
        <v>27</v>
      </c>
      <c r="P296">
        <v>-1.0428710000000001</v>
      </c>
      <c r="Q296">
        <v>-0.89616779999999996</v>
      </c>
      <c r="R296">
        <v>-8.9487520000000001E-2</v>
      </c>
      <c r="S296">
        <v>-0.45703070000000001</v>
      </c>
      <c r="T296">
        <v>0.28564800000000001</v>
      </c>
      <c r="U296">
        <v>0.19444110000000001</v>
      </c>
      <c r="V296">
        <v>0.29851569999999999</v>
      </c>
      <c r="W296">
        <v>-0.1019475</v>
      </c>
      <c r="X296">
        <v>-0.72174530500000011</v>
      </c>
      <c r="Y296">
        <v>4.3925319999999997E-2</v>
      </c>
      <c r="Z296" s="6">
        <v>0.76567062500000016</v>
      </c>
      <c r="AA296" t="s">
        <v>26</v>
      </c>
      <c r="AB296">
        <v>0</v>
      </c>
      <c r="AC296">
        <v>70.677999999999997</v>
      </c>
      <c r="AD296">
        <v>960690000</v>
      </c>
      <c r="AE296">
        <v>40</v>
      </c>
      <c r="AF296">
        <v>5</v>
      </c>
      <c r="AG296">
        <v>5</v>
      </c>
      <c r="AH296">
        <v>5</v>
      </c>
      <c r="AI296">
        <v>362</v>
      </c>
      <c r="AJ296">
        <v>362</v>
      </c>
      <c r="AK296">
        <v>42.94</v>
      </c>
      <c r="AL296">
        <v>20.399999999999999</v>
      </c>
      <c r="AM296">
        <v>1.74065712131968</v>
      </c>
      <c r="AN296">
        <v>-0.76567067503929098</v>
      </c>
      <c r="AO296">
        <v>-3.0659969998691801</v>
      </c>
      <c r="AP296" t="s">
        <v>3430</v>
      </c>
      <c r="AQ296" t="s">
        <v>3430</v>
      </c>
      <c r="AR296" t="s">
        <v>3431</v>
      </c>
      <c r="AS296" t="s">
        <v>3430</v>
      </c>
      <c r="AU296" t="s">
        <v>4740</v>
      </c>
      <c r="AV296" s="3" t="s">
        <v>29928</v>
      </c>
      <c r="AW296" t="s">
        <v>32140</v>
      </c>
    </row>
    <row r="297" spans="2:49" x14ac:dyDescent="0.25">
      <c r="B297" t="s">
        <v>4184</v>
      </c>
      <c r="D297" s="3" t="s">
        <v>35707</v>
      </c>
      <c r="E297" t="s">
        <v>4741</v>
      </c>
      <c r="F297" s="3" t="s">
        <v>32139</v>
      </c>
      <c r="G297" s="3" t="s">
        <v>6261</v>
      </c>
      <c r="I297" s="6">
        <v>0.76233239999999958</v>
      </c>
      <c r="J297">
        <f t="shared" si="8"/>
        <v>3.0701060245338399</v>
      </c>
      <c r="K297">
        <f t="shared" si="9"/>
        <v>8.509302747998083E-4</v>
      </c>
      <c r="M297" t="s">
        <v>26</v>
      </c>
      <c r="N297">
        <v>3.2904810000000002</v>
      </c>
      <c r="O297">
        <v>3.0148980000000001</v>
      </c>
      <c r="P297">
        <v>3.3829250000000002</v>
      </c>
      <c r="Q297">
        <v>3.3630239999999998</v>
      </c>
      <c r="R297">
        <v>3.1613370000000001</v>
      </c>
      <c r="S297">
        <v>3.5010479999999999</v>
      </c>
      <c r="T297">
        <v>4.2345969999999999</v>
      </c>
      <c r="U297">
        <v>4.167122</v>
      </c>
      <c r="V297">
        <v>4.0743220000000004</v>
      </c>
      <c r="W297">
        <v>4.0472380000000001</v>
      </c>
      <c r="X297">
        <v>3.2425330000000003</v>
      </c>
      <c r="Y297">
        <v>4.0048653999999999</v>
      </c>
      <c r="Z297" s="6">
        <v>0.76233239999999958</v>
      </c>
      <c r="AA297" t="s">
        <v>26</v>
      </c>
      <c r="AB297">
        <v>0</v>
      </c>
      <c r="AC297">
        <v>323.31</v>
      </c>
      <c r="AD297">
        <v>15263000000</v>
      </c>
      <c r="AE297">
        <v>541</v>
      </c>
      <c r="AF297">
        <v>19</v>
      </c>
      <c r="AG297">
        <v>19</v>
      </c>
      <c r="AH297">
        <v>19</v>
      </c>
      <c r="AI297">
        <v>418</v>
      </c>
      <c r="AJ297">
        <v>418</v>
      </c>
      <c r="AK297">
        <v>46.987000000000002</v>
      </c>
      <c r="AL297">
        <v>63.2</v>
      </c>
      <c r="AM297">
        <v>3.0701060245338399</v>
      </c>
      <c r="AN297">
        <v>-0.76233263015747099</v>
      </c>
      <c r="AO297">
        <v>-5.1721139981400697</v>
      </c>
      <c r="AP297" t="s">
        <v>4184</v>
      </c>
      <c r="AQ297" t="s">
        <v>4184</v>
      </c>
      <c r="AR297" t="s">
        <v>4185</v>
      </c>
      <c r="AS297" t="s">
        <v>4184</v>
      </c>
      <c r="AU297" t="s">
        <v>4741</v>
      </c>
      <c r="AV297" s="3" t="s">
        <v>29927</v>
      </c>
      <c r="AW297" t="s">
        <v>32139</v>
      </c>
    </row>
    <row r="298" spans="2:49" x14ac:dyDescent="0.25">
      <c r="B298" t="s">
        <v>3586</v>
      </c>
      <c r="D298" s="3" t="s">
        <v>34803</v>
      </c>
      <c r="E298" t="s">
        <v>4742</v>
      </c>
      <c r="F298" s="3" t="s">
        <v>32138</v>
      </c>
      <c r="G298" s="3" t="s">
        <v>6262</v>
      </c>
      <c r="I298" s="6">
        <v>0.76036920000000041</v>
      </c>
      <c r="J298">
        <f t="shared" si="8"/>
        <v>2.3171152990022401</v>
      </c>
      <c r="K298">
        <f t="shared" si="9"/>
        <v>4.8181986432895103E-3</v>
      </c>
      <c r="M298" t="s">
        <v>26</v>
      </c>
      <c r="N298">
        <v>5.3021250000000002</v>
      </c>
      <c r="O298">
        <v>5.2880789999999998</v>
      </c>
      <c r="P298">
        <v>5.0093800000000002</v>
      </c>
      <c r="Q298">
        <v>5.2000789999999997</v>
      </c>
      <c r="R298">
        <v>5.5043709999999999</v>
      </c>
      <c r="S298">
        <v>5.4115339999999996</v>
      </c>
      <c r="T298">
        <v>6.0559019999999997</v>
      </c>
      <c r="U298">
        <v>5.9877050000000001</v>
      </c>
      <c r="V298">
        <v>6.1145500000000004</v>
      </c>
      <c r="W298">
        <v>6.5361890000000002</v>
      </c>
      <c r="X298">
        <v>5.2608067999999992</v>
      </c>
      <c r="Y298">
        <v>6.0211759999999996</v>
      </c>
      <c r="Z298" s="6">
        <v>0.76036920000000041</v>
      </c>
      <c r="AA298" t="s">
        <v>26</v>
      </c>
      <c r="AB298">
        <v>0</v>
      </c>
      <c r="AC298">
        <v>323.31</v>
      </c>
      <c r="AD298">
        <v>48073000000</v>
      </c>
      <c r="AE298">
        <v>1127</v>
      </c>
      <c r="AF298">
        <v>35</v>
      </c>
      <c r="AG298">
        <v>35</v>
      </c>
      <c r="AH298">
        <v>35</v>
      </c>
      <c r="AI298">
        <v>614</v>
      </c>
      <c r="AJ298">
        <v>614</v>
      </c>
      <c r="AK298">
        <v>68.991</v>
      </c>
      <c r="AL298">
        <v>69.2</v>
      </c>
      <c r="AM298">
        <v>2.3171152990022401</v>
      </c>
      <c r="AN298">
        <v>-0.76036920547485398</v>
      </c>
      <c r="AO298">
        <v>-3.8586389739900202</v>
      </c>
      <c r="AP298" t="s">
        <v>3586</v>
      </c>
      <c r="AQ298" t="s">
        <v>3586</v>
      </c>
      <c r="AR298" t="s">
        <v>3587</v>
      </c>
      <c r="AS298" t="s">
        <v>3586</v>
      </c>
      <c r="AU298" t="s">
        <v>4742</v>
      </c>
      <c r="AV298" s="3" t="s">
        <v>29926</v>
      </c>
      <c r="AW298" t="s">
        <v>32138</v>
      </c>
    </row>
    <row r="299" spans="2:49" x14ac:dyDescent="0.25">
      <c r="B299" t="s">
        <v>4387</v>
      </c>
      <c r="D299" s="3" t="s">
        <v>34773</v>
      </c>
      <c r="E299" t="s">
        <v>4743</v>
      </c>
      <c r="F299" s="3" t="s">
        <v>32137</v>
      </c>
      <c r="G299" s="3" t="s">
        <v>6263</v>
      </c>
      <c r="I299" s="6">
        <v>0.75634279999999965</v>
      </c>
      <c r="J299">
        <f t="shared" si="8"/>
        <v>3.53113890724679</v>
      </c>
      <c r="K299">
        <f t="shared" si="9"/>
        <v>2.943480023629036E-4</v>
      </c>
      <c r="M299" t="s">
        <v>26</v>
      </c>
      <c r="N299">
        <v>5.5062959999999999</v>
      </c>
      <c r="O299">
        <v>5.4754769999999997</v>
      </c>
      <c r="P299">
        <v>5.3246799999999999</v>
      </c>
      <c r="Q299">
        <v>5.7246940000000004</v>
      </c>
      <c r="R299">
        <v>5.6384179999999997</v>
      </c>
      <c r="S299">
        <v>6.0388070000000003</v>
      </c>
      <c r="T299">
        <v>6.1393800000000001</v>
      </c>
      <c r="U299">
        <v>6.2362539999999997</v>
      </c>
      <c r="V299">
        <v>6.4166610000000004</v>
      </c>
      <c r="W299">
        <v>6.620177</v>
      </c>
      <c r="X299">
        <v>5.5339130000000001</v>
      </c>
      <c r="Y299">
        <v>6.2902557999999997</v>
      </c>
      <c r="Z299" s="6">
        <v>0.75634279999999965</v>
      </c>
      <c r="AA299" t="s">
        <v>26</v>
      </c>
      <c r="AB299">
        <v>0</v>
      </c>
      <c r="AC299">
        <v>323.31</v>
      </c>
      <c r="AD299">
        <v>56605000000</v>
      </c>
      <c r="AE299">
        <v>1536</v>
      </c>
      <c r="AF299">
        <v>51</v>
      </c>
      <c r="AG299">
        <v>51</v>
      </c>
      <c r="AH299">
        <v>51</v>
      </c>
      <c r="AI299">
        <v>686</v>
      </c>
      <c r="AJ299">
        <v>686</v>
      </c>
      <c r="AK299">
        <v>75.751000000000005</v>
      </c>
      <c r="AL299">
        <v>61.8</v>
      </c>
      <c r="AM299">
        <v>3.53113890724679</v>
      </c>
      <c r="AN299">
        <v>-0.75634269714355495</v>
      </c>
      <c r="AO299">
        <v>-6.0848504431433099</v>
      </c>
      <c r="AP299" t="s">
        <v>4387</v>
      </c>
      <c r="AQ299" t="s">
        <v>4387</v>
      </c>
      <c r="AR299" t="s">
        <v>4388</v>
      </c>
      <c r="AS299" t="s">
        <v>4387</v>
      </c>
      <c r="AU299" t="s">
        <v>4743</v>
      </c>
      <c r="AV299" s="3" t="s">
        <v>29925</v>
      </c>
      <c r="AW299" t="s">
        <v>32137</v>
      </c>
    </row>
    <row r="300" spans="2:49" x14ac:dyDescent="0.25">
      <c r="B300" t="s">
        <v>2931</v>
      </c>
      <c r="D300" s="3" t="s">
        <v>35572</v>
      </c>
      <c r="E300" t="s">
        <v>4744</v>
      </c>
      <c r="F300" s="3" t="s">
        <v>32136</v>
      </c>
      <c r="G300" s="3" t="s">
        <v>6264</v>
      </c>
      <c r="I300" s="6">
        <v>0.7483635999999998</v>
      </c>
      <c r="J300">
        <f t="shared" si="8"/>
        <v>1.5388337452152701</v>
      </c>
      <c r="K300">
        <f t="shared" si="9"/>
        <v>2.8917866921038721E-2</v>
      </c>
      <c r="M300" t="s">
        <v>26</v>
      </c>
      <c r="N300">
        <v>1.7747109999999999</v>
      </c>
      <c r="O300">
        <v>1.2744709999999999</v>
      </c>
      <c r="P300">
        <v>1.7416799999999999</v>
      </c>
      <c r="Q300">
        <v>1.941848</v>
      </c>
      <c r="R300">
        <v>1.987544</v>
      </c>
      <c r="S300">
        <v>1.8885419999999999</v>
      </c>
      <c r="T300">
        <v>1.9751780000000001</v>
      </c>
      <c r="U300">
        <v>3.1198939999999999</v>
      </c>
      <c r="V300">
        <v>2.9825499999999998</v>
      </c>
      <c r="W300">
        <v>2.495908</v>
      </c>
      <c r="X300">
        <v>1.7440508000000001</v>
      </c>
      <c r="Y300">
        <v>2.4924143999999999</v>
      </c>
      <c r="Z300" s="6">
        <v>0.7483635999999998</v>
      </c>
      <c r="AA300" t="s">
        <v>26</v>
      </c>
      <c r="AB300">
        <v>0</v>
      </c>
      <c r="AC300">
        <v>63.186999999999998</v>
      </c>
      <c r="AD300">
        <v>4296400000</v>
      </c>
      <c r="AE300">
        <v>128</v>
      </c>
      <c r="AF300">
        <v>11</v>
      </c>
      <c r="AG300">
        <v>11</v>
      </c>
      <c r="AH300">
        <v>11</v>
      </c>
      <c r="AI300">
        <v>403</v>
      </c>
      <c r="AJ300">
        <v>403</v>
      </c>
      <c r="AK300">
        <v>44.377000000000002</v>
      </c>
      <c r="AL300">
        <v>42.7</v>
      </c>
      <c r="AM300">
        <v>1.5388337452152701</v>
      </c>
      <c r="AN300">
        <v>-0.74836382865905804</v>
      </c>
      <c r="AO300">
        <v>-2.65748935297851</v>
      </c>
      <c r="AP300" t="s">
        <v>2931</v>
      </c>
      <c r="AQ300" t="s">
        <v>2931</v>
      </c>
      <c r="AR300" t="s">
        <v>2932</v>
      </c>
      <c r="AS300" t="s">
        <v>2931</v>
      </c>
      <c r="AU300" t="s">
        <v>4744</v>
      </c>
      <c r="AV300" s="3" t="s">
        <v>29924</v>
      </c>
      <c r="AW300" t="s">
        <v>32136</v>
      </c>
    </row>
    <row r="301" spans="2:49" x14ac:dyDescent="0.25">
      <c r="B301" t="s">
        <v>3592</v>
      </c>
      <c r="D301" s="3" t="s">
        <v>34862</v>
      </c>
      <c r="E301" t="s">
        <v>4710</v>
      </c>
      <c r="F301" s="3" t="s">
        <v>32135</v>
      </c>
      <c r="G301" s="3" t="s">
        <v>6265</v>
      </c>
      <c r="I301" s="6">
        <v>0.74022679999999941</v>
      </c>
      <c r="J301">
        <f t="shared" si="8"/>
        <v>1.69963301602054</v>
      </c>
      <c r="K301">
        <f t="shared" si="9"/>
        <v>1.9969490478041176E-2</v>
      </c>
      <c r="M301" t="s">
        <v>26</v>
      </c>
      <c r="N301">
        <v>2.7151540000000001</v>
      </c>
      <c r="O301">
        <v>2.6205569999999998</v>
      </c>
      <c r="P301">
        <v>2.7739600000000002</v>
      </c>
      <c r="Q301">
        <v>2.6595659999999999</v>
      </c>
      <c r="R301">
        <v>2.6987230000000002</v>
      </c>
      <c r="S301">
        <v>2.531158</v>
      </c>
      <c r="T301">
        <v>3.8356270000000001</v>
      </c>
      <c r="U301">
        <v>3.9630429999999999</v>
      </c>
      <c r="V301">
        <v>3.2870089999999998</v>
      </c>
      <c r="W301">
        <v>3.552257</v>
      </c>
      <c r="X301">
        <v>2.6935920000000002</v>
      </c>
      <c r="Y301">
        <v>3.4338187999999996</v>
      </c>
      <c r="Z301" s="6">
        <v>0.74022679999999941</v>
      </c>
      <c r="AA301" t="s">
        <v>26</v>
      </c>
      <c r="AB301">
        <v>0</v>
      </c>
      <c r="AC301">
        <v>323.31</v>
      </c>
      <c r="AD301">
        <v>13411000000</v>
      </c>
      <c r="AE301">
        <v>326</v>
      </c>
      <c r="AF301">
        <v>21</v>
      </c>
      <c r="AG301">
        <v>21</v>
      </c>
      <c r="AH301">
        <v>21</v>
      </c>
      <c r="AI301">
        <v>413</v>
      </c>
      <c r="AJ301">
        <v>413</v>
      </c>
      <c r="AK301">
        <v>46.948999999999998</v>
      </c>
      <c r="AL301">
        <v>68.8</v>
      </c>
      <c r="AM301">
        <v>1.69963301602054</v>
      </c>
      <c r="AN301">
        <v>-0.74022674560546897</v>
      </c>
      <c r="AO301">
        <v>-2.8974548840526002</v>
      </c>
      <c r="AP301" t="s">
        <v>3592</v>
      </c>
      <c r="AQ301" t="s">
        <v>3592</v>
      </c>
      <c r="AR301" t="s">
        <v>3593</v>
      </c>
      <c r="AS301" t="s">
        <v>3592</v>
      </c>
      <c r="AU301" t="s">
        <v>4710</v>
      </c>
      <c r="AV301" s="3" t="s">
        <v>29923</v>
      </c>
      <c r="AW301" t="s">
        <v>32135</v>
      </c>
    </row>
    <row r="302" spans="2:49" x14ac:dyDescent="0.25">
      <c r="B302" t="s">
        <v>3713</v>
      </c>
      <c r="D302" s="3" t="e">
        <v>#N/A</v>
      </c>
      <c r="E302" t="s">
        <v>4745</v>
      </c>
      <c r="F302" s="3" t="s">
        <v>32134</v>
      </c>
      <c r="G302" s="3" t="s">
        <v>6266</v>
      </c>
      <c r="I302" s="6">
        <v>0.73872895999999999</v>
      </c>
      <c r="J302">
        <f t="shared" si="8"/>
        <v>1.6130073031100101</v>
      </c>
      <c r="K302">
        <f t="shared" si="9"/>
        <v>2.4377698244081102E-2</v>
      </c>
      <c r="M302" t="s">
        <v>26</v>
      </c>
      <c r="N302">
        <v>0.21299190000000001</v>
      </c>
      <c r="O302">
        <v>0.2119634</v>
      </c>
      <c r="P302">
        <v>0.40889979999999998</v>
      </c>
      <c r="Q302">
        <v>0.62207970000000001</v>
      </c>
      <c r="R302">
        <v>0.4879715</v>
      </c>
      <c r="S302">
        <v>0.17532310000000001</v>
      </c>
      <c r="T302">
        <v>1.2454959999999999</v>
      </c>
      <c r="U302">
        <v>1.6778489999999999</v>
      </c>
      <c r="V302">
        <v>1.4000140000000001</v>
      </c>
      <c r="W302">
        <v>1.1388689999999999</v>
      </c>
      <c r="X302">
        <v>0.38878126000000002</v>
      </c>
      <c r="Y302">
        <v>1.12751022</v>
      </c>
      <c r="Z302" s="6">
        <v>0.73872895999999999</v>
      </c>
      <c r="AA302" t="s">
        <v>26</v>
      </c>
      <c r="AB302">
        <v>0</v>
      </c>
      <c r="AC302">
        <v>244.97</v>
      </c>
      <c r="AD302">
        <v>2561700000</v>
      </c>
      <c r="AE302">
        <v>181</v>
      </c>
      <c r="AF302">
        <v>13</v>
      </c>
      <c r="AG302">
        <v>13</v>
      </c>
      <c r="AH302">
        <v>13</v>
      </c>
      <c r="AI302">
        <v>412</v>
      </c>
      <c r="AJ302">
        <v>412</v>
      </c>
      <c r="AK302">
        <v>45.534999999999997</v>
      </c>
      <c r="AL302">
        <v>44.7</v>
      </c>
      <c r="AM302">
        <v>1.6130073031100101</v>
      </c>
      <c r="AN302">
        <v>-0.73872903883457197</v>
      </c>
      <c r="AO302">
        <v>-2.7678438411115902</v>
      </c>
      <c r="AP302" t="s">
        <v>3713</v>
      </c>
      <c r="AQ302" t="s">
        <v>3713</v>
      </c>
      <c r="AR302" t="s">
        <v>3714</v>
      </c>
      <c r="AS302" t="s">
        <v>3713</v>
      </c>
      <c r="AU302" t="s">
        <v>4745</v>
      </c>
      <c r="AV302" s="3" t="s">
        <v>29922</v>
      </c>
      <c r="AW302" t="s">
        <v>32134</v>
      </c>
    </row>
    <row r="303" spans="2:49" x14ac:dyDescent="0.25">
      <c r="B303" t="s">
        <v>4302</v>
      </c>
      <c r="D303" s="3" t="s">
        <v>35295</v>
      </c>
      <c r="E303" t="s">
        <v>4746</v>
      </c>
      <c r="F303" s="3" t="s">
        <v>32133</v>
      </c>
      <c r="G303" s="3" t="s">
        <v>6265</v>
      </c>
      <c r="I303" s="6">
        <v>0.73652891999999981</v>
      </c>
      <c r="J303">
        <f t="shared" si="8"/>
        <v>3.3681032718793</v>
      </c>
      <c r="K303">
        <f t="shared" si="9"/>
        <v>4.2844662697869772E-4</v>
      </c>
      <c r="M303" t="s">
        <v>26</v>
      </c>
      <c r="N303">
        <v>0.8990224</v>
      </c>
      <c r="O303">
        <v>1.2543200000000001</v>
      </c>
      <c r="P303">
        <v>1.0969040000000001</v>
      </c>
      <c r="Q303">
        <v>1.3151900000000001</v>
      </c>
      <c r="R303">
        <v>1.372136</v>
      </c>
      <c r="S303">
        <v>1.6720759999999999</v>
      </c>
      <c r="T303">
        <v>1.7359340000000001</v>
      </c>
      <c r="U303">
        <v>1.9885390000000001</v>
      </c>
      <c r="V303">
        <v>2.1757599999999999</v>
      </c>
      <c r="W303">
        <v>2.0479080000000001</v>
      </c>
      <c r="X303">
        <v>1.1875144800000001</v>
      </c>
      <c r="Y303">
        <v>1.9240434</v>
      </c>
      <c r="Z303" s="6">
        <v>0.73652891999999981</v>
      </c>
      <c r="AA303" t="s">
        <v>26</v>
      </c>
      <c r="AB303">
        <v>0</v>
      </c>
      <c r="AC303">
        <v>323.31</v>
      </c>
      <c r="AD303">
        <v>4399800000</v>
      </c>
      <c r="AE303">
        <v>189</v>
      </c>
      <c r="AF303">
        <v>23</v>
      </c>
      <c r="AG303">
        <v>23</v>
      </c>
      <c r="AH303">
        <v>23</v>
      </c>
      <c r="AI303">
        <v>424</v>
      </c>
      <c r="AJ303">
        <v>424</v>
      </c>
      <c r="AK303">
        <v>48.945</v>
      </c>
      <c r="AL303">
        <v>69.599999999999994</v>
      </c>
      <c r="AM303">
        <v>3.3681032718793</v>
      </c>
      <c r="AN303">
        <v>-0.73652867078781104</v>
      </c>
      <c r="AO303">
        <v>-5.7511187291991899</v>
      </c>
      <c r="AP303" t="s">
        <v>4302</v>
      </c>
      <c r="AQ303" t="s">
        <v>4302</v>
      </c>
      <c r="AR303" t="s">
        <v>4303</v>
      </c>
      <c r="AS303" t="s">
        <v>4302</v>
      </c>
      <c r="AU303" t="s">
        <v>4746</v>
      </c>
      <c r="AV303" s="3" t="s">
        <v>29921</v>
      </c>
      <c r="AW303" t="s">
        <v>32133</v>
      </c>
    </row>
    <row r="304" spans="2:49" x14ac:dyDescent="0.25">
      <c r="B304" t="s">
        <v>393</v>
      </c>
      <c r="D304" s="3" t="s">
        <v>36005</v>
      </c>
      <c r="E304" t="s">
        <v>4747</v>
      </c>
      <c r="F304" s="3" t="s">
        <v>32132</v>
      </c>
      <c r="G304" s="3" t="s">
        <v>6437</v>
      </c>
      <c r="I304" s="6">
        <v>0.73501000000000083</v>
      </c>
      <c r="J304">
        <f t="shared" si="8"/>
        <v>1.58649101306479</v>
      </c>
      <c r="K304">
        <f t="shared" si="9"/>
        <v>2.5912480419699201E-2</v>
      </c>
      <c r="M304" t="s">
        <v>26</v>
      </c>
      <c r="N304">
        <v>4.0753149999999998</v>
      </c>
      <c r="O304">
        <v>4.0004549999999997</v>
      </c>
      <c r="P304">
        <v>4.1832890000000003</v>
      </c>
      <c r="Q304">
        <v>4.0629739999999996</v>
      </c>
      <c r="R304">
        <v>4.0258099999999999</v>
      </c>
      <c r="S304">
        <v>3.7385389999999998</v>
      </c>
      <c r="T304">
        <v>5.0194089999999996</v>
      </c>
      <c r="U304">
        <v>5.0633999999999997</v>
      </c>
      <c r="V304">
        <v>5.158963</v>
      </c>
      <c r="W304">
        <v>5.0425820000000003</v>
      </c>
      <c r="X304">
        <v>4.0695685999999993</v>
      </c>
      <c r="Y304">
        <v>4.8045786000000001</v>
      </c>
      <c r="Z304" s="6">
        <v>0.73501000000000083</v>
      </c>
      <c r="AA304" t="s">
        <v>26</v>
      </c>
      <c r="AB304">
        <v>0</v>
      </c>
      <c r="AC304">
        <v>323.31</v>
      </c>
      <c r="AD304">
        <v>29183000000</v>
      </c>
      <c r="AE304">
        <v>562</v>
      </c>
      <c r="AF304">
        <v>30</v>
      </c>
      <c r="AG304">
        <v>30</v>
      </c>
      <c r="AH304">
        <v>30</v>
      </c>
      <c r="AI304">
        <v>479</v>
      </c>
      <c r="AJ304">
        <v>479</v>
      </c>
      <c r="AK304">
        <v>51.814999999999998</v>
      </c>
      <c r="AL304">
        <v>73.5</v>
      </c>
      <c r="AM304">
        <v>1.58649101306479</v>
      </c>
      <c r="AN304">
        <v>-0.73501005172729506</v>
      </c>
      <c r="AO304">
        <v>-2.7283340269974001</v>
      </c>
      <c r="AP304" t="s">
        <v>393</v>
      </c>
      <c r="AQ304" t="s">
        <v>393</v>
      </c>
      <c r="AR304" t="s">
        <v>394</v>
      </c>
      <c r="AS304" t="s">
        <v>393</v>
      </c>
      <c r="AU304" t="s">
        <v>4747</v>
      </c>
      <c r="AV304" s="3" t="s">
        <v>29920</v>
      </c>
      <c r="AW304" t="s">
        <v>32132</v>
      </c>
    </row>
    <row r="305" spans="1:49" x14ac:dyDescent="0.25">
      <c r="B305" t="s">
        <v>4090</v>
      </c>
      <c r="D305" s="3" t="e">
        <v>#N/A</v>
      </c>
      <c r="E305" t="s">
        <v>4748</v>
      </c>
      <c r="F305" s="3" t="s">
        <v>32131</v>
      </c>
      <c r="G305" s="3" t="s">
        <v>6215</v>
      </c>
      <c r="I305" s="6">
        <v>0.73487259999999921</v>
      </c>
      <c r="J305">
        <f t="shared" si="8"/>
        <v>2.34094624354403</v>
      </c>
      <c r="K305">
        <f t="shared" si="9"/>
        <v>4.5609336715362906E-3</v>
      </c>
      <c r="M305" t="s">
        <v>26</v>
      </c>
      <c r="N305">
        <v>2.564352</v>
      </c>
      <c r="O305">
        <v>2.7441019999999998</v>
      </c>
      <c r="P305">
        <v>2.466421</v>
      </c>
      <c r="Q305">
        <v>3.0334129999999999</v>
      </c>
      <c r="R305">
        <v>2.3914719999999998</v>
      </c>
      <c r="S305">
        <v>3.4528159999999999</v>
      </c>
      <c r="T305">
        <v>2.8318189999999999</v>
      </c>
      <c r="U305">
        <v>3.555444</v>
      </c>
      <c r="V305">
        <v>3.7091189999999998</v>
      </c>
      <c r="W305">
        <v>3.3249249999999999</v>
      </c>
      <c r="X305">
        <v>2.6399520000000001</v>
      </c>
      <c r="Y305">
        <v>3.3748245999999993</v>
      </c>
      <c r="Z305" s="6">
        <v>0.73487259999999921</v>
      </c>
      <c r="AA305" t="s">
        <v>26</v>
      </c>
      <c r="AB305">
        <v>0</v>
      </c>
      <c r="AC305">
        <v>323.31</v>
      </c>
      <c r="AD305">
        <v>13059000000</v>
      </c>
      <c r="AE305">
        <v>460</v>
      </c>
      <c r="AF305" t="s">
        <v>27</v>
      </c>
      <c r="AG305">
        <v>21</v>
      </c>
      <c r="AH305">
        <v>21</v>
      </c>
      <c r="AI305" t="s">
        <v>27</v>
      </c>
      <c r="AJ305">
        <v>361</v>
      </c>
      <c r="AK305">
        <v>39.51</v>
      </c>
      <c r="AL305">
        <v>59.6</v>
      </c>
      <c r="AM305">
        <v>2.34094624354403</v>
      </c>
      <c r="AN305">
        <v>-0.73487277030944798</v>
      </c>
      <c r="AO305">
        <v>-3.8974644961739102</v>
      </c>
      <c r="AP305" t="s">
        <v>4089</v>
      </c>
      <c r="AQ305" t="s">
        <v>4090</v>
      </c>
      <c r="AR305" t="s">
        <v>4091</v>
      </c>
      <c r="AS305" t="s">
        <v>4090</v>
      </c>
      <c r="AU305" t="s">
        <v>4748</v>
      </c>
      <c r="AV305" s="3" t="s">
        <v>29919</v>
      </c>
      <c r="AW305" t="s">
        <v>32131</v>
      </c>
    </row>
    <row r="306" spans="1:49" x14ac:dyDescent="0.25">
      <c r="A306" s="7" t="s">
        <v>4148</v>
      </c>
      <c r="B306" t="s">
        <v>4148</v>
      </c>
      <c r="D306" s="3" t="e">
        <v>#N/A</v>
      </c>
      <c r="E306" t="s">
        <v>4487</v>
      </c>
      <c r="F306" s="3" t="s">
        <v>32130</v>
      </c>
      <c r="G306" s="3" t="s">
        <v>6268</v>
      </c>
      <c r="I306" s="6">
        <v>0.73281033500000003</v>
      </c>
      <c r="J306">
        <f t="shared" si="8"/>
        <v>2.0352963736529501</v>
      </c>
      <c r="K306">
        <f t="shared" si="9"/>
        <v>9.2194205561037697E-3</v>
      </c>
      <c r="M306" t="s">
        <v>26</v>
      </c>
      <c r="N306" t="s">
        <v>27</v>
      </c>
      <c r="O306">
        <v>-0.7220896</v>
      </c>
      <c r="P306">
        <v>-0.75925980000000004</v>
      </c>
      <c r="Q306">
        <v>-0.52948260000000003</v>
      </c>
      <c r="R306">
        <v>-0.5160652</v>
      </c>
      <c r="S306" t="s">
        <v>27</v>
      </c>
      <c r="T306">
        <v>-0.27787200000000001</v>
      </c>
      <c r="U306">
        <v>0.59598830000000003</v>
      </c>
      <c r="V306">
        <v>0.1077241</v>
      </c>
      <c r="W306">
        <v>-2.149626E-2</v>
      </c>
      <c r="X306">
        <v>-0.63172430000000002</v>
      </c>
      <c r="Y306">
        <v>0.101086035</v>
      </c>
      <c r="Z306" s="6">
        <v>0.73281033500000003</v>
      </c>
      <c r="AA306" t="s">
        <v>26</v>
      </c>
      <c r="AB306">
        <v>0</v>
      </c>
      <c r="AC306">
        <v>153.69</v>
      </c>
      <c r="AD306">
        <v>871840000</v>
      </c>
      <c r="AE306">
        <v>29</v>
      </c>
      <c r="AF306">
        <v>8</v>
      </c>
      <c r="AG306">
        <v>8</v>
      </c>
      <c r="AH306">
        <v>8</v>
      </c>
      <c r="AI306">
        <v>323</v>
      </c>
      <c r="AJ306">
        <v>323</v>
      </c>
      <c r="AK306">
        <v>37.649000000000001</v>
      </c>
      <c r="AL306">
        <v>37.200000000000003</v>
      </c>
      <c r="AM306">
        <v>2.0352963736529501</v>
      </c>
      <c r="AN306">
        <v>-0.732810364570469</v>
      </c>
      <c r="AO306">
        <v>-3.7763801696930202</v>
      </c>
      <c r="AP306" t="s">
        <v>4148</v>
      </c>
      <c r="AQ306" t="s">
        <v>4148</v>
      </c>
      <c r="AR306" t="s">
        <v>4149</v>
      </c>
      <c r="AS306" t="s">
        <v>4148</v>
      </c>
      <c r="AU306" t="s">
        <v>4487</v>
      </c>
      <c r="AV306" s="3" t="s">
        <v>29918</v>
      </c>
      <c r="AW306" t="s">
        <v>32130</v>
      </c>
    </row>
    <row r="307" spans="1:49" x14ac:dyDescent="0.25">
      <c r="B307" t="s">
        <v>1281</v>
      </c>
      <c r="D307" s="3" t="s">
        <v>36048</v>
      </c>
      <c r="E307" t="s">
        <v>4533</v>
      </c>
      <c r="F307" s="3" t="s">
        <v>32129</v>
      </c>
      <c r="G307" s="3" t="s">
        <v>6000</v>
      </c>
      <c r="I307" s="6">
        <v>0.73215775279999995</v>
      </c>
      <c r="J307">
        <f t="shared" si="8"/>
        <v>1.9738974630870401</v>
      </c>
      <c r="K307">
        <f t="shared" si="9"/>
        <v>1.0619462530785025E-2</v>
      </c>
      <c r="M307" t="s">
        <v>26</v>
      </c>
      <c r="N307">
        <v>-1.406725</v>
      </c>
      <c r="O307">
        <v>-0.99151359999999999</v>
      </c>
      <c r="P307">
        <v>-0.89827049999999997</v>
      </c>
      <c r="Q307">
        <v>-0.67093709999999995</v>
      </c>
      <c r="R307">
        <v>-0.3943142</v>
      </c>
      <c r="S307">
        <v>-0.51610460000000002</v>
      </c>
      <c r="T307">
        <v>-0.44886110000000001</v>
      </c>
      <c r="U307">
        <v>9.9756789999999998E-2</v>
      </c>
      <c r="V307">
        <v>0.16306390000000001</v>
      </c>
      <c r="W307">
        <v>1.173374E-3</v>
      </c>
      <c r="X307">
        <v>-0.87235207999999997</v>
      </c>
      <c r="Y307">
        <v>-0.1401943272</v>
      </c>
      <c r="Z307" s="6">
        <v>0.73215775279999995</v>
      </c>
      <c r="AA307" t="s">
        <v>26</v>
      </c>
      <c r="AB307">
        <v>0</v>
      </c>
      <c r="AC307">
        <v>251.97</v>
      </c>
      <c r="AD307">
        <v>1629700000</v>
      </c>
      <c r="AE307">
        <v>77</v>
      </c>
      <c r="AF307">
        <v>12</v>
      </c>
      <c r="AG307">
        <v>12</v>
      </c>
      <c r="AH307">
        <v>12</v>
      </c>
      <c r="AI307">
        <v>275</v>
      </c>
      <c r="AJ307">
        <v>275</v>
      </c>
      <c r="AK307">
        <v>31.693999999999999</v>
      </c>
      <c r="AL307">
        <v>49.8</v>
      </c>
      <c r="AM307">
        <v>1.9738974630870401</v>
      </c>
      <c r="AN307">
        <v>-0.73215772458352102</v>
      </c>
      <c r="AO307">
        <v>-3.3149601590040598</v>
      </c>
      <c r="AP307" t="s">
        <v>1281</v>
      </c>
      <c r="AQ307" t="s">
        <v>1281</v>
      </c>
      <c r="AR307" t="s">
        <v>1282</v>
      </c>
      <c r="AS307" t="s">
        <v>1281</v>
      </c>
      <c r="AU307" t="s">
        <v>4533</v>
      </c>
      <c r="AV307" s="3" t="s">
        <v>29917</v>
      </c>
      <c r="AW307" t="s">
        <v>32129</v>
      </c>
    </row>
    <row r="308" spans="1:49" x14ac:dyDescent="0.25">
      <c r="B308" t="s">
        <v>417</v>
      </c>
      <c r="D308" s="3" t="s">
        <v>34730</v>
      </c>
      <c r="E308" t="s">
        <v>4749</v>
      </c>
      <c r="F308" s="3" t="s">
        <v>32128</v>
      </c>
      <c r="G308" s="3" t="s">
        <v>6056</v>
      </c>
      <c r="I308" s="6">
        <v>0.73185279999999997</v>
      </c>
      <c r="J308">
        <f t="shared" si="8"/>
        <v>3.8179932198452899</v>
      </c>
      <c r="K308">
        <f t="shared" si="9"/>
        <v>1.5205712685281765E-4</v>
      </c>
      <c r="M308" t="s">
        <v>26</v>
      </c>
      <c r="N308">
        <v>1.8807560000000001</v>
      </c>
      <c r="O308">
        <v>1.840967</v>
      </c>
      <c r="P308">
        <v>2.1475550000000001</v>
      </c>
      <c r="Q308">
        <v>2.22682</v>
      </c>
      <c r="R308">
        <v>2.026284</v>
      </c>
      <c r="S308">
        <v>2.5674060000000001</v>
      </c>
      <c r="T308">
        <v>2.779477</v>
      </c>
      <c r="U308">
        <v>3.0448650000000002</v>
      </c>
      <c r="V308">
        <v>2.716113</v>
      </c>
      <c r="W308">
        <v>2.6737850000000001</v>
      </c>
      <c r="X308">
        <v>2.0244764000000002</v>
      </c>
      <c r="Y308">
        <v>2.7563292000000001</v>
      </c>
      <c r="Z308" s="6">
        <v>0.73185279999999997</v>
      </c>
      <c r="AA308" t="s">
        <v>26</v>
      </c>
      <c r="AB308">
        <v>0</v>
      </c>
      <c r="AC308">
        <v>323.31</v>
      </c>
      <c r="AD308">
        <v>8222600000</v>
      </c>
      <c r="AE308">
        <v>394</v>
      </c>
      <c r="AF308">
        <v>28</v>
      </c>
      <c r="AG308">
        <v>28</v>
      </c>
      <c r="AH308">
        <v>28</v>
      </c>
      <c r="AI308">
        <v>423</v>
      </c>
      <c r="AJ308">
        <v>423</v>
      </c>
      <c r="AK308">
        <v>48.082999999999998</v>
      </c>
      <c r="AL308">
        <v>65.5</v>
      </c>
      <c r="AM308">
        <v>3.8179932198452899</v>
      </c>
      <c r="AN308">
        <v>-0.731852698326111</v>
      </c>
      <c r="AO308">
        <v>-6.7041317689713198</v>
      </c>
      <c r="AP308" t="s">
        <v>417</v>
      </c>
      <c r="AQ308" t="s">
        <v>417</v>
      </c>
      <c r="AR308" t="s">
        <v>418</v>
      </c>
      <c r="AS308" t="s">
        <v>417</v>
      </c>
      <c r="AU308" t="s">
        <v>4749</v>
      </c>
      <c r="AV308" s="3" t="s">
        <v>29916</v>
      </c>
      <c r="AW308" t="s">
        <v>32128</v>
      </c>
    </row>
    <row r="309" spans="1:49" x14ac:dyDescent="0.25">
      <c r="B309" t="s">
        <v>3366</v>
      </c>
      <c r="D309" s="3" t="s">
        <v>35456</v>
      </c>
      <c r="E309" t="s">
        <v>4750</v>
      </c>
      <c r="F309" s="3" t="s">
        <v>32127</v>
      </c>
      <c r="G309" s="3" t="s">
        <v>6269</v>
      </c>
      <c r="I309" s="6">
        <v>0.72533539999999919</v>
      </c>
      <c r="J309">
        <f t="shared" si="8"/>
        <v>2.1537054937140598</v>
      </c>
      <c r="K309">
        <f t="shared" si="9"/>
        <v>7.0193113466419012E-3</v>
      </c>
      <c r="M309" t="s">
        <v>26</v>
      </c>
      <c r="N309">
        <v>3.5153479999999999</v>
      </c>
      <c r="O309">
        <v>3.8072759999999999</v>
      </c>
      <c r="P309">
        <v>4.0699920000000001</v>
      </c>
      <c r="Q309">
        <v>4.2289399999999997</v>
      </c>
      <c r="R309">
        <v>3.951171</v>
      </c>
      <c r="S309">
        <v>4.0278869999999998</v>
      </c>
      <c r="T309">
        <v>4.7842099999999999</v>
      </c>
      <c r="U309">
        <v>4.6150469999999997</v>
      </c>
      <c r="V309">
        <v>4.8629959999999999</v>
      </c>
      <c r="W309">
        <v>4.9092640000000003</v>
      </c>
      <c r="X309">
        <v>3.9145454000000002</v>
      </c>
      <c r="Y309">
        <v>4.6398807999999994</v>
      </c>
      <c r="Z309" s="6">
        <v>0.72533539999999919</v>
      </c>
      <c r="AA309" t="s">
        <v>26</v>
      </c>
      <c r="AB309">
        <v>0</v>
      </c>
      <c r="AC309">
        <v>323.31</v>
      </c>
      <c r="AD309">
        <v>23608000000</v>
      </c>
      <c r="AE309">
        <v>611</v>
      </c>
      <c r="AF309">
        <v>23</v>
      </c>
      <c r="AG309">
        <v>23</v>
      </c>
      <c r="AH309">
        <v>23</v>
      </c>
      <c r="AI309">
        <v>428</v>
      </c>
      <c r="AJ309">
        <v>428</v>
      </c>
      <c r="AK309">
        <v>47.491999999999997</v>
      </c>
      <c r="AL309">
        <v>61.2</v>
      </c>
      <c r="AM309">
        <v>2.1537054937140598</v>
      </c>
      <c r="AN309">
        <v>-0.72533555030822805</v>
      </c>
      <c r="AO309">
        <v>-3.5963601263701102</v>
      </c>
      <c r="AP309" t="s">
        <v>3366</v>
      </c>
      <c r="AQ309" t="s">
        <v>3366</v>
      </c>
      <c r="AR309" t="s">
        <v>3367</v>
      </c>
      <c r="AS309" t="s">
        <v>3366</v>
      </c>
      <c r="AU309" t="s">
        <v>4750</v>
      </c>
      <c r="AV309" s="3" t="s">
        <v>29915</v>
      </c>
      <c r="AW309" t="s">
        <v>32127</v>
      </c>
    </row>
    <row r="310" spans="1:49" x14ac:dyDescent="0.25">
      <c r="B310" t="s">
        <v>4061</v>
      </c>
      <c r="D310" s="3" t="s">
        <v>36131</v>
      </c>
      <c r="E310" t="s">
        <v>4751</v>
      </c>
      <c r="F310" s="3" t="s">
        <v>32126</v>
      </c>
      <c r="G310" s="3" t="s">
        <v>6270</v>
      </c>
      <c r="I310" s="6">
        <v>0.72239200000000015</v>
      </c>
      <c r="J310">
        <f t="shared" si="8"/>
        <v>1.81679076501682</v>
      </c>
      <c r="K310">
        <f t="shared" si="9"/>
        <v>1.5247871909002118E-2</v>
      </c>
      <c r="M310" t="s">
        <v>26</v>
      </c>
      <c r="N310">
        <v>3.759242</v>
      </c>
      <c r="O310">
        <v>4.0517580000000004</v>
      </c>
      <c r="P310">
        <v>3.8624640000000001</v>
      </c>
      <c r="Q310">
        <v>3.8721290000000002</v>
      </c>
      <c r="R310">
        <v>3.7332830000000001</v>
      </c>
      <c r="S310">
        <v>3.675017</v>
      </c>
      <c r="T310">
        <v>4.7741160000000002</v>
      </c>
      <c r="U310">
        <v>4.866657</v>
      </c>
      <c r="V310">
        <v>4.6973159999999998</v>
      </c>
      <c r="W310">
        <v>4.8777299999999997</v>
      </c>
      <c r="X310">
        <v>3.8557752000000001</v>
      </c>
      <c r="Y310">
        <v>4.5781672000000002</v>
      </c>
      <c r="Z310" s="6">
        <v>0.72239200000000015</v>
      </c>
      <c r="AA310" t="s">
        <v>26</v>
      </c>
      <c r="AB310">
        <v>0</v>
      </c>
      <c r="AC310">
        <v>323.31</v>
      </c>
      <c r="AD310">
        <v>28712000000</v>
      </c>
      <c r="AE310">
        <v>818</v>
      </c>
      <c r="AF310">
        <v>27</v>
      </c>
      <c r="AG310">
        <v>27</v>
      </c>
      <c r="AH310">
        <v>27</v>
      </c>
      <c r="AI310">
        <v>365</v>
      </c>
      <c r="AJ310">
        <v>365</v>
      </c>
      <c r="AK310">
        <v>40.738999999999997</v>
      </c>
      <c r="AL310">
        <v>86.6</v>
      </c>
      <c r="AM310">
        <v>1.81679076501682</v>
      </c>
      <c r="AN310">
        <v>-0.72239193916320799</v>
      </c>
      <c r="AO310">
        <v>-3.0743112955845899</v>
      </c>
      <c r="AP310" t="s">
        <v>4061</v>
      </c>
      <c r="AQ310" t="s">
        <v>4061</v>
      </c>
      <c r="AR310" t="s">
        <v>4062</v>
      </c>
      <c r="AS310" t="s">
        <v>4061</v>
      </c>
      <c r="AU310" t="s">
        <v>4751</v>
      </c>
      <c r="AV310" s="3" t="s">
        <v>29914</v>
      </c>
      <c r="AW310" t="s">
        <v>32126</v>
      </c>
    </row>
    <row r="311" spans="1:49" x14ac:dyDescent="0.25">
      <c r="B311" t="s">
        <v>3263</v>
      </c>
      <c r="D311" s="3" t="s">
        <v>34805</v>
      </c>
      <c r="E311" t="s">
        <v>4752</v>
      </c>
      <c r="F311" s="3" t="s">
        <v>32125</v>
      </c>
      <c r="G311" s="3" t="s">
        <v>6271</v>
      </c>
      <c r="I311" s="6">
        <v>0.71758519999999981</v>
      </c>
      <c r="J311">
        <f t="shared" si="8"/>
        <v>2.06932437744711</v>
      </c>
      <c r="K311">
        <f t="shared" si="9"/>
        <v>8.5246316574871996E-3</v>
      </c>
      <c r="M311" t="s">
        <v>26</v>
      </c>
      <c r="N311">
        <v>2.57064</v>
      </c>
      <c r="O311">
        <v>2.7070020000000001</v>
      </c>
      <c r="P311">
        <v>2.7077279999999999</v>
      </c>
      <c r="Q311">
        <v>3.1246320000000001</v>
      </c>
      <c r="R311">
        <v>3.210855</v>
      </c>
      <c r="S311">
        <v>4.1114170000000003</v>
      </c>
      <c r="T311">
        <v>3.22376</v>
      </c>
      <c r="U311">
        <v>3.2953070000000002</v>
      </c>
      <c r="V311">
        <v>3.776691</v>
      </c>
      <c r="W311">
        <v>3.5016080000000001</v>
      </c>
      <c r="X311">
        <v>2.8641714</v>
      </c>
      <c r="Y311">
        <v>3.5817565999999998</v>
      </c>
      <c r="Z311" s="6">
        <v>0.71758519999999981</v>
      </c>
      <c r="AA311" t="s">
        <v>26</v>
      </c>
      <c r="AB311">
        <v>0</v>
      </c>
      <c r="AC311">
        <v>323.31</v>
      </c>
      <c r="AD311">
        <v>11385000000</v>
      </c>
      <c r="AE311">
        <v>482</v>
      </c>
      <c r="AF311">
        <v>24</v>
      </c>
      <c r="AG311">
        <v>24</v>
      </c>
      <c r="AH311">
        <v>24</v>
      </c>
      <c r="AI311">
        <v>301</v>
      </c>
      <c r="AJ311">
        <v>301</v>
      </c>
      <c r="AK311">
        <v>34.347999999999999</v>
      </c>
      <c r="AL311">
        <v>71.400000000000006</v>
      </c>
      <c r="AM311">
        <v>2.06932437744711</v>
      </c>
      <c r="AN311">
        <v>-0.71758503913879401</v>
      </c>
      <c r="AO311">
        <v>-3.4634336690226499</v>
      </c>
      <c r="AP311" t="s">
        <v>3263</v>
      </c>
      <c r="AQ311" t="s">
        <v>3263</v>
      </c>
      <c r="AR311" t="s">
        <v>3264</v>
      </c>
      <c r="AS311" t="s">
        <v>3263</v>
      </c>
      <c r="AU311" t="s">
        <v>4752</v>
      </c>
      <c r="AV311" s="3" t="s">
        <v>29913</v>
      </c>
      <c r="AW311" t="s">
        <v>32125</v>
      </c>
    </row>
    <row r="312" spans="1:49" x14ac:dyDescent="0.25">
      <c r="B312" t="s">
        <v>1323</v>
      </c>
      <c r="D312" s="3" t="s">
        <v>34820</v>
      </c>
      <c r="E312" t="s">
        <v>4753</v>
      </c>
      <c r="F312" s="3" t="s">
        <v>32124</v>
      </c>
      <c r="G312" s="3" t="s">
        <v>6237</v>
      </c>
      <c r="I312" s="6">
        <v>0.71595679999999895</v>
      </c>
      <c r="J312">
        <f t="shared" si="8"/>
        <v>1.7033781964547901</v>
      </c>
      <c r="K312">
        <f t="shared" si="9"/>
        <v>1.9798022046998522E-2</v>
      </c>
      <c r="M312" t="s">
        <v>26</v>
      </c>
      <c r="N312">
        <v>7.273822</v>
      </c>
      <c r="O312">
        <v>7.4155720000000001</v>
      </c>
      <c r="P312">
        <v>7.198099</v>
      </c>
      <c r="Q312">
        <v>7.2397039999999997</v>
      </c>
      <c r="R312">
        <v>7.267277</v>
      </c>
      <c r="S312">
        <v>7.1283180000000002</v>
      </c>
      <c r="T312">
        <v>8.4933840000000007</v>
      </c>
      <c r="U312">
        <v>7.8629410000000002</v>
      </c>
      <c r="V312">
        <v>8.0902930000000008</v>
      </c>
      <c r="W312">
        <v>8.3993219999999997</v>
      </c>
      <c r="X312">
        <v>7.2788948000000007</v>
      </c>
      <c r="Y312">
        <v>7.9948515999999996</v>
      </c>
      <c r="Z312" s="6">
        <v>0.71595679999999895</v>
      </c>
      <c r="AA312" t="s">
        <v>26</v>
      </c>
      <c r="AB312">
        <v>0</v>
      </c>
      <c r="AC312">
        <v>323.31</v>
      </c>
      <c r="AD312">
        <v>177730000000</v>
      </c>
      <c r="AE312">
        <v>2528</v>
      </c>
      <c r="AF312">
        <v>59</v>
      </c>
      <c r="AG312">
        <v>59</v>
      </c>
      <c r="AH312">
        <v>59</v>
      </c>
      <c r="AI312">
        <v>907</v>
      </c>
      <c r="AJ312">
        <v>907</v>
      </c>
      <c r="AK312">
        <v>98.980999999999995</v>
      </c>
      <c r="AL312">
        <v>74.599999999999994</v>
      </c>
      <c r="AM312">
        <v>1.7033781964547901</v>
      </c>
      <c r="AN312">
        <v>-0.71595668792724598</v>
      </c>
      <c r="AO312">
        <v>-2.9030789147970402</v>
      </c>
      <c r="AP312" t="s">
        <v>1323</v>
      </c>
      <c r="AQ312" t="s">
        <v>1323</v>
      </c>
      <c r="AR312" t="s">
        <v>1324</v>
      </c>
      <c r="AS312" t="s">
        <v>1323</v>
      </c>
      <c r="AU312" t="s">
        <v>4753</v>
      </c>
      <c r="AV312" s="3" t="s">
        <v>29912</v>
      </c>
      <c r="AW312" t="s">
        <v>32124</v>
      </c>
    </row>
    <row r="313" spans="1:49" x14ac:dyDescent="0.25">
      <c r="B313" t="s">
        <v>3911</v>
      </c>
      <c r="D313" s="3" t="s">
        <v>34591</v>
      </c>
      <c r="E313" t="s">
        <v>4754</v>
      </c>
      <c r="F313" s="3" t="s">
        <v>32123</v>
      </c>
      <c r="G313" s="3" t="s">
        <v>6272</v>
      </c>
      <c r="I313" s="6">
        <v>0.71464700000000025</v>
      </c>
      <c r="J313">
        <f t="shared" si="8"/>
        <v>3.90243740497844</v>
      </c>
      <c r="K313">
        <f t="shared" si="9"/>
        <v>1.2518796939047395E-4</v>
      </c>
      <c r="M313" t="s">
        <v>26</v>
      </c>
      <c r="N313">
        <v>4.979908</v>
      </c>
      <c r="O313">
        <v>4.5498580000000004</v>
      </c>
      <c r="P313">
        <v>4.5696079999999997</v>
      </c>
      <c r="Q313">
        <v>4.6219089999999996</v>
      </c>
      <c r="R313">
        <v>4.3970700000000003</v>
      </c>
      <c r="S313">
        <v>5.297695</v>
      </c>
      <c r="T313">
        <v>5.4231020000000001</v>
      </c>
      <c r="U313">
        <v>5.4015829999999996</v>
      </c>
      <c r="V313">
        <v>5.215211</v>
      </c>
      <c r="W313">
        <v>5.3539969999999997</v>
      </c>
      <c r="X313">
        <v>4.6236705999999996</v>
      </c>
      <c r="Y313">
        <v>5.3383175999999999</v>
      </c>
      <c r="Z313" s="6">
        <v>0.71464700000000025</v>
      </c>
      <c r="AA313" t="s">
        <v>26</v>
      </c>
      <c r="AB313">
        <v>0</v>
      </c>
      <c r="AC313">
        <v>323.31</v>
      </c>
      <c r="AD313">
        <v>38508000000</v>
      </c>
      <c r="AE313">
        <v>747</v>
      </c>
      <c r="AF313">
        <v>27</v>
      </c>
      <c r="AG313">
        <v>27</v>
      </c>
      <c r="AH313">
        <v>27</v>
      </c>
      <c r="AI313">
        <v>423</v>
      </c>
      <c r="AJ313">
        <v>423</v>
      </c>
      <c r="AK313">
        <v>45.978000000000002</v>
      </c>
      <c r="AL313">
        <v>77.3</v>
      </c>
      <c r="AM313">
        <v>3.90243740497844</v>
      </c>
      <c r="AN313">
        <v>-0.71464710235595696</v>
      </c>
      <c r="AO313">
        <v>-6.89476579230561</v>
      </c>
      <c r="AP313" t="s">
        <v>3911</v>
      </c>
      <c r="AQ313" t="s">
        <v>3911</v>
      </c>
      <c r="AR313" t="s">
        <v>3912</v>
      </c>
      <c r="AS313" t="s">
        <v>3911</v>
      </c>
      <c r="AU313" t="s">
        <v>4754</v>
      </c>
      <c r="AV313" s="3" t="s">
        <v>29911</v>
      </c>
      <c r="AW313" t="s">
        <v>32123</v>
      </c>
    </row>
    <row r="314" spans="1:49" x14ac:dyDescent="0.25">
      <c r="B314" t="s">
        <v>3538</v>
      </c>
      <c r="D314" s="3" t="s">
        <v>34525</v>
      </c>
      <c r="E314" t="s">
        <v>4755</v>
      </c>
      <c r="F314" s="3" t="s">
        <v>32122</v>
      </c>
      <c r="G314" s="3" t="s">
        <v>6273</v>
      </c>
      <c r="I314" s="6">
        <v>0.71290939999999958</v>
      </c>
      <c r="J314">
        <f t="shared" si="8"/>
        <v>2.8063668011765102</v>
      </c>
      <c r="K314">
        <f t="shared" si="9"/>
        <v>1.5618279796997168E-3</v>
      </c>
      <c r="M314" t="s">
        <v>26</v>
      </c>
      <c r="N314">
        <v>2.19516</v>
      </c>
      <c r="O314">
        <v>1.971797</v>
      </c>
      <c r="P314">
        <v>1.9757469999999999</v>
      </c>
      <c r="Q314">
        <v>2.1069230000000001</v>
      </c>
      <c r="R314">
        <v>2.465735</v>
      </c>
      <c r="S314">
        <v>2.3849469999999999</v>
      </c>
      <c r="T314">
        <v>2.9165260000000002</v>
      </c>
      <c r="U314">
        <v>3.0239910000000001</v>
      </c>
      <c r="V314">
        <v>3.0594359999999998</v>
      </c>
      <c r="W314">
        <v>2.8950089999999999</v>
      </c>
      <c r="X314">
        <v>2.1430724000000003</v>
      </c>
      <c r="Y314">
        <v>2.8559817999999999</v>
      </c>
      <c r="Z314" s="6">
        <v>0.71290939999999958</v>
      </c>
      <c r="AA314" t="s">
        <v>26</v>
      </c>
      <c r="AB314">
        <v>0</v>
      </c>
      <c r="AC314">
        <v>270.69</v>
      </c>
      <c r="AD314">
        <v>6244700000</v>
      </c>
      <c r="AE314">
        <v>207</v>
      </c>
      <c r="AF314">
        <v>15</v>
      </c>
      <c r="AG314">
        <v>15</v>
      </c>
      <c r="AH314">
        <v>15</v>
      </c>
      <c r="AI314">
        <v>362</v>
      </c>
      <c r="AJ314">
        <v>362</v>
      </c>
      <c r="AK314">
        <v>41.595999999999997</v>
      </c>
      <c r="AL314">
        <v>48.3</v>
      </c>
      <c r="AM314">
        <v>2.8063668011765102</v>
      </c>
      <c r="AN314">
        <v>-0.712909507751465</v>
      </c>
      <c r="AO314">
        <v>-4.6898512573768603</v>
      </c>
      <c r="AP314" t="s">
        <v>3538</v>
      </c>
      <c r="AQ314" t="s">
        <v>3538</v>
      </c>
      <c r="AR314" t="s">
        <v>3539</v>
      </c>
      <c r="AS314" t="s">
        <v>3538</v>
      </c>
      <c r="AU314" t="s">
        <v>4755</v>
      </c>
      <c r="AV314" s="3" t="s">
        <v>29910</v>
      </c>
      <c r="AW314" t="s">
        <v>32122</v>
      </c>
    </row>
    <row r="315" spans="1:49" x14ac:dyDescent="0.25">
      <c r="B315" t="s">
        <v>2393</v>
      </c>
      <c r="D315" s="3" t="s">
        <v>34833</v>
      </c>
      <c r="E315" t="s">
        <v>4756</v>
      </c>
      <c r="F315" s="3" t="s">
        <v>32121</v>
      </c>
      <c r="G315" s="3" t="s">
        <v>6274</v>
      </c>
      <c r="I315" s="6">
        <v>0.69652060000000038</v>
      </c>
      <c r="J315">
        <f t="shared" si="8"/>
        <v>2.8998226746501801</v>
      </c>
      <c r="K315">
        <f t="shared" si="9"/>
        <v>1.2594395444383078E-3</v>
      </c>
      <c r="M315" t="s">
        <v>26</v>
      </c>
      <c r="N315">
        <v>2.7522950000000002</v>
      </c>
      <c r="O315">
        <v>2.9857719999999999</v>
      </c>
      <c r="P315">
        <v>2.8216299999999999</v>
      </c>
      <c r="Q315">
        <v>2.9749379999999999</v>
      </c>
      <c r="R315">
        <v>3.2169539999999999</v>
      </c>
      <c r="S315">
        <v>3.3987620000000001</v>
      </c>
      <c r="T315">
        <v>3.401637</v>
      </c>
      <c r="U315">
        <v>4.0000970000000002</v>
      </c>
      <c r="V315">
        <v>3.8312789999999999</v>
      </c>
      <c r="W315">
        <v>3.602417</v>
      </c>
      <c r="X315">
        <v>2.9503177999999997</v>
      </c>
      <c r="Y315">
        <v>3.6468384</v>
      </c>
      <c r="Z315" s="6">
        <v>0.69652060000000038</v>
      </c>
      <c r="AA315" t="s">
        <v>26</v>
      </c>
      <c r="AB315">
        <v>0</v>
      </c>
      <c r="AC315">
        <v>323.31</v>
      </c>
      <c r="AD315">
        <v>9813400000</v>
      </c>
      <c r="AE315">
        <v>359</v>
      </c>
      <c r="AF315">
        <v>19</v>
      </c>
      <c r="AG315">
        <v>19</v>
      </c>
      <c r="AH315">
        <v>19</v>
      </c>
      <c r="AI315">
        <v>450</v>
      </c>
      <c r="AJ315">
        <v>450</v>
      </c>
      <c r="AK315">
        <v>49.853999999999999</v>
      </c>
      <c r="AL315">
        <v>68.2</v>
      </c>
      <c r="AM315">
        <v>2.8998226746501801</v>
      </c>
      <c r="AN315">
        <v>-0.69652066230773901</v>
      </c>
      <c r="AO315">
        <v>-4.8577222126134298</v>
      </c>
      <c r="AP315" t="s">
        <v>2393</v>
      </c>
      <c r="AQ315" t="s">
        <v>2393</v>
      </c>
      <c r="AR315" t="s">
        <v>2394</v>
      </c>
      <c r="AS315" t="s">
        <v>2393</v>
      </c>
      <c r="AU315" t="s">
        <v>4756</v>
      </c>
      <c r="AV315" s="3" t="s">
        <v>29909</v>
      </c>
      <c r="AW315" t="s">
        <v>32121</v>
      </c>
    </row>
    <row r="316" spans="1:49" x14ac:dyDescent="0.25">
      <c r="B316" t="s">
        <v>2411</v>
      </c>
      <c r="D316" s="3" t="s">
        <v>34776</v>
      </c>
      <c r="E316" t="s">
        <v>4757</v>
      </c>
      <c r="F316" s="3" t="s">
        <v>32120</v>
      </c>
      <c r="G316" s="3" t="s">
        <v>6275</v>
      </c>
      <c r="I316" s="6">
        <v>0.69025159999999985</v>
      </c>
      <c r="J316">
        <f t="shared" si="8"/>
        <v>1.7069607181233799</v>
      </c>
      <c r="K316">
        <f t="shared" si="9"/>
        <v>1.9635378705366885E-2</v>
      </c>
      <c r="M316" t="s">
        <v>26</v>
      </c>
      <c r="N316">
        <v>8.8307179999999992</v>
      </c>
      <c r="O316">
        <v>8.5100599999999993</v>
      </c>
      <c r="P316">
        <v>8.1739440000000005</v>
      </c>
      <c r="Q316">
        <v>8.4273089999999993</v>
      </c>
      <c r="R316">
        <v>8.3686220000000002</v>
      </c>
      <c r="S316">
        <v>8.4285069999999997</v>
      </c>
      <c r="T316">
        <v>9.2463920000000002</v>
      </c>
      <c r="U316">
        <v>8.9951840000000001</v>
      </c>
      <c r="V316">
        <v>9.4275380000000002</v>
      </c>
      <c r="W316">
        <v>9.6642899999999994</v>
      </c>
      <c r="X316">
        <v>8.4621306000000001</v>
      </c>
      <c r="Y316">
        <v>9.1523821999999999</v>
      </c>
      <c r="Z316" s="6">
        <v>0.69025159999999985</v>
      </c>
      <c r="AA316" t="s">
        <v>26</v>
      </c>
      <c r="AB316">
        <v>0</v>
      </c>
      <c r="AC316">
        <v>323.31</v>
      </c>
      <c r="AD316">
        <v>480440000000</v>
      </c>
      <c r="AE316">
        <v>5034</v>
      </c>
      <c r="AF316">
        <v>63</v>
      </c>
      <c r="AG316">
        <v>63</v>
      </c>
      <c r="AH316">
        <v>63</v>
      </c>
      <c r="AI316">
        <v>692</v>
      </c>
      <c r="AJ316">
        <v>692</v>
      </c>
      <c r="AK316">
        <v>76.323999999999998</v>
      </c>
      <c r="AL316">
        <v>84.4</v>
      </c>
      <c r="AM316">
        <v>1.7069607181233799</v>
      </c>
      <c r="AN316">
        <v>-0.69025173187255895</v>
      </c>
      <c r="AO316">
        <v>-2.9084603833311</v>
      </c>
      <c r="AP316" t="s">
        <v>2411</v>
      </c>
      <c r="AQ316" t="s">
        <v>2411</v>
      </c>
      <c r="AR316" t="s">
        <v>2412</v>
      </c>
      <c r="AS316" t="s">
        <v>2411</v>
      </c>
      <c r="AU316" t="s">
        <v>4757</v>
      </c>
      <c r="AV316" s="3" t="s">
        <v>29908</v>
      </c>
      <c r="AW316" t="s">
        <v>32120</v>
      </c>
    </row>
    <row r="317" spans="1:49" x14ac:dyDescent="0.25">
      <c r="B317" t="s">
        <v>3905</v>
      </c>
      <c r="D317" s="3" t="s">
        <v>35245</v>
      </c>
      <c r="E317" t="s">
        <v>4758</v>
      </c>
      <c r="F317" s="3" t="s">
        <v>32119</v>
      </c>
      <c r="G317" s="3" t="s">
        <v>6276</v>
      </c>
      <c r="I317" s="6">
        <v>0.68936820000000143</v>
      </c>
      <c r="J317">
        <f t="shared" si="8"/>
        <v>3.26662191241665</v>
      </c>
      <c r="K317">
        <f t="shared" si="9"/>
        <v>5.4122529719349431E-4</v>
      </c>
      <c r="M317" t="s">
        <v>26</v>
      </c>
      <c r="N317">
        <v>7.0224679999999999</v>
      </c>
      <c r="O317">
        <v>6.7128040000000002</v>
      </c>
      <c r="P317">
        <v>6.749701</v>
      </c>
      <c r="Q317">
        <v>7.0056649999999996</v>
      </c>
      <c r="R317">
        <v>6.6305339999999999</v>
      </c>
      <c r="S317">
        <v>7.3785420000000004</v>
      </c>
      <c r="T317">
        <v>7.277101</v>
      </c>
      <c r="U317">
        <v>7.4439399999999996</v>
      </c>
      <c r="V317">
        <v>7.7818420000000001</v>
      </c>
      <c r="W317">
        <v>7.6865880000000004</v>
      </c>
      <c r="X317">
        <v>6.8242343999999999</v>
      </c>
      <c r="Y317">
        <v>7.5136026000000014</v>
      </c>
      <c r="Z317" s="6">
        <v>0.68936820000000143</v>
      </c>
      <c r="AA317" t="s">
        <v>26</v>
      </c>
      <c r="AB317">
        <v>0</v>
      </c>
      <c r="AC317">
        <v>323.31</v>
      </c>
      <c r="AD317">
        <v>204180000000</v>
      </c>
      <c r="AE317">
        <v>3155</v>
      </c>
      <c r="AF317">
        <v>56</v>
      </c>
      <c r="AG317">
        <v>56</v>
      </c>
      <c r="AH317">
        <v>56</v>
      </c>
      <c r="AI317">
        <v>515</v>
      </c>
      <c r="AJ317">
        <v>515</v>
      </c>
      <c r="AK317">
        <v>56.223999999999997</v>
      </c>
      <c r="AL317">
        <v>81</v>
      </c>
      <c r="AM317">
        <v>3.26662191241665</v>
      </c>
      <c r="AN317">
        <v>-0.68936834335327202</v>
      </c>
      <c r="AO317">
        <v>-5.5496036224737502</v>
      </c>
      <c r="AP317" t="s">
        <v>3905</v>
      </c>
      <c r="AQ317" t="s">
        <v>3905</v>
      </c>
      <c r="AR317" t="s">
        <v>3906</v>
      </c>
      <c r="AS317" t="s">
        <v>3905</v>
      </c>
      <c r="AU317" t="s">
        <v>4758</v>
      </c>
      <c r="AV317" s="3" t="s">
        <v>29907</v>
      </c>
      <c r="AW317" t="s">
        <v>32119</v>
      </c>
    </row>
    <row r="318" spans="1:49" x14ac:dyDescent="0.25">
      <c r="B318" t="s">
        <v>3941</v>
      </c>
      <c r="D318" s="3" t="s">
        <v>34904</v>
      </c>
      <c r="E318" t="s">
        <v>4759</v>
      </c>
      <c r="F318" s="3" t="s">
        <v>32118</v>
      </c>
      <c r="G318" s="3" t="s">
        <v>6277</v>
      </c>
      <c r="I318" s="6">
        <v>0.67332150000000035</v>
      </c>
      <c r="J318">
        <f t="shared" si="8"/>
        <v>1.7098454218783099</v>
      </c>
      <c r="K318">
        <f t="shared" si="9"/>
        <v>1.9505387300633479E-2</v>
      </c>
      <c r="M318" t="s">
        <v>26</v>
      </c>
      <c r="N318">
        <v>0.89698330000000004</v>
      </c>
      <c r="O318">
        <v>0.7664552</v>
      </c>
      <c r="P318">
        <v>1.0709709999999999</v>
      </c>
      <c r="Q318">
        <v>1.626598</v>
      </c>
      <c r="R318">
        <v>1.2816810000000001</v>
      </c>
      <c r="S318">
        <v>1.1228100000000001</v>
      </c>
      <c r="T318">
        <v>1.948774</v>
      </c>
      <c r="U318">
        <v>2.0869209999999998</v>
      </c>
      <c r="V318">
        <v>2.0110459999999999</v>
      </c>
      <c r="W318">
        <v>1.839745</v>
      </c>
      <c r="X318">
        <v>1.1285376999999999</v>
      </c>
      <c r="Y318">
        <v>1.8018592000000002</v>
      </c>
      <c r="Z318" s="6">
        <v>0.67332150000000035</v>
      </c>
      <c r="AA318" t="s">
        <v>26</v>
      </c>
      <c r="AB318">
        <v>0</v>
      </c>
      <c r="AC318">
        <v>282.98</v>
      </c>
      <c r="AD318">
        <v>3454300000</v>
      </c>
      <c r="AE318">
        <v>163</v>
      </c>
      <c r="AF318">
        <v>16</v>
      </c>
      <c r="AG318">
        <v>16</v>
      </c>
      <c r="AH318">
        <v>16</v>
      </c>
      <c r="AI318">
        <v>336</v>
      </c>
      <c r="AJ318">
        <v>336</v>
      </c>
      <c r="AK318">
        <v>36.648000000000003</v>
      </c>
      <c r="AL318">
        <v>58.6</v>
      </c>
      <c r="AM318">
        <v>1.7098454218783099</v>
      </c>
      <c r="AN318">
        <v>-0.67332161664962797</v>
      </c>
      <c r="AO318">
        <v>-2.91279484307569</v>
      </c>
      <c r="AP318" t="s">
        <v>3941</v>
      </c>
      <c r="AQ318" t="s">
        <v>3941</v>
      </c>
      <c r="AR318" t="s">
        <v>3942</v>
      </c>
      <c r="AS318" t="s">
        <v>3941</v>
      </c>
      <c r="AU318" t="s">
        <v>4759</v>
      </c>
      <c r="AV318" s="3" t="s">
        <v>29906</v>
      </c>
      <c r="AW318" t="s">
        <v>32118</v>
      </c>
    </row>
    <row r="319" spans="1:49" x14ac:dyDescent="0.25">
      <c r="B319" t="s">
        <v>990</v>
      </c>
      <c r="D319" s="3" t="s">
        <v>34651</v>
      </c>
      <c r="E319" t="s">
        <v>4760</v>
      </c>
      <c r="F319" s="3" t="s">
        <v>32117</v>
      </c>
      <c r="G319" s="3" t="s">
        <v>6278</v>
      </c>
      <c r="I319" s="6">
        <v>0.66011900000000034</v>
      </c>
      <c r="J319">
        <f t="shared" si="8"/>
        <v>1.5593580858529299</v>
      </c>
      <c r="K319">
        <f t="shared" si="9"/>
        <v>2.7583026339944756E-2</v>
      </c>
      <c r="M319" t="s">
        <v>26</v>
      </c>
      <c r="N319">
        <v>2.8738980000000001</v>
      </c>
      <c r="O319">
        <v>2.0473780000000001</v>
      </c>
      <c r="P319">
        <v>2.187446</v>
      </c>
      <c r="Q319">
        <v>2.7117019999999998</v>
      </c>
      <c r="R319">
        <v>2.4288750000000001</v>
      </c>
      <c r="S319">
        <v>3.1771150000000001</v>
      </c>
      <c r="T319">
        <v>2.747916</v>
      </c>
      <c r="U319">
        <v>2.6145510000000001</v>
      </c>
      <c r="V319">
        <v>3.376366</v>
      </c>
      <c r="W319">
        <v>3.6339459999999999</v>
      </c>
      <c r="X319">
        <v>2.4498597999999996</v>
      </c>
      <c r="Y319">
        <v>3.1099787999999999</v>
      </c>
      <c r="Z319" s="6">
        <v>0.66011900000000034</v>
      </c>
      <c r="AA319" t="s">
        <v>26</v>
      </c>
      <c r="AB319">
        <v>0</v>
      </c>
      <c r="AC319">
        <v>323.31</v>
      </c>
      <c r="AD319">
        <v>9008500000</v>
      </c>
      <c r="AE319">
        <v>361</v>
      </c>
      <c r="AF319">
        <v>23</v>
      </c>
      <c r="AG319">
        <v>23</v>
      </c>
      <c r="AH319">
        <v>23</v>
      </c>
      <c r="AI319">
        <v>381</v>
      </c>
      <c r="AJ319">
        <v>381</v>
      </c>
      <c r="AK319">
        <v>42.786999999999999</v>
      </c>
      <c r="AL319">
        <v>76.599999999999994</v>
      </c>
      <c r="AM319">
        <v>1.5593580858529299</v>
      </c>
      <c r="AN319">
        <v>-0.66011891365051301</v>
      </c>
      <c r="AO319">
        <v>-2.6879751403364698</v>
      </c>
      <c r="AP319" t="s">
        <v>990</v>
      </c>
      <c r="AQ319" t="s">
        <v>990</v>
      </c>
      <c r="AR319" t="s">
        <v>991</v>
      </c>
      <c r="AS319" t="s">
        <v>990</v>
      </c>
      <c r="AU319" t="s">
        <v>4760</v>
      </c>
      <c r="AV319" s="3" t="s">
        <v>29905</v>
      </c>
      <c r="AW319" t="s">
        <v>32117</v>
      </c>
    </row>
    <row r="320" spans="1:49" x14ac:dyDescent="0.25">
      <c r="B320" t="s">
        <v>1932</v>
      </c>
      <c r="D320" s="3" t="s">
        <v>34992</v>
      </c>
      <c r="E320" t="s">
        <v>4761</v>
      </c>
      <c r="F320" s="3" t="s">
        <v>32100</v>
      </c>
      <c r="G320" s="3" t="s">
        <v>6279</v>
      </c>
      <c r="I320" s="6">
        <v>0.65831759999999995</v>
      </c>
      <c r="J320">
        <f t="shared" si="8"/>
        <v>1.74700296688005</v>
      </c>
      <c r="K320">
        <f t="shared" si="9"/>
        <v>1.7905936215643306E-2</v>
      </c>
      <c r="M320" t="s">
        <v>26</v>
      </c>
      <c r="N320">
        <v>1.5198579999999999</v>
      </c>
      <c r="O320">
        <v>1.345718</v>
      </c>
      <c r="P320">
        <v>1.3690009999999999</v>
      </c>
      <c r="Q320">
        <v>1.3034760000000001</v>
      </c>
      <c r="R320">
        <v>1.871947</v>
      </c>
      <c r="S320">
        <v>1.3719509999999999</v>
      </c>
      <c r="T320">
        <v>2.312173</v>
      </c>
      <c r="U320">
        <v>2.2031689999999999</v>
      </c>
      <c r="V320">
        <v>2.3914019999999998</v>
      </c>
      <c r="W320">
        <v>2.4228930000000002</v>
      </c>
      <c r="X320">
        <v>1.482</v>
      </c>
      <c r="Y320">
        <v>2.1403175999999999</v>
      </c>
      <c r="Z320" s="6">
        <v>0.65831759999999995</v>
      </c>
      <c r="AA320" t="s">
        <v>26</v>
      </c>
      <c r="AB320">
        <v>0</v>
      </c>
      <c r="AC320">
        <v>294.49</v>
      </c>
      <c r="AD320">
        <v>4164100000</v>
      </c>
      <c r="AE320">
        <v>164</v>
      </c>
      <c r="AF320">
        <v>27</v>
      </c>
      <c r="AG320">
        <v>27</v>
      </c>
      <c r="AH320">
        <v>27</v>
      </c>
      <c r="AI320">
        <v>562</v>
      </c>
      <c r="AJ320">
        <v>562</v>
      </c>
      <c r="AK320">
        <v>64.587000000000003</v>
      </c>
      <c r="AL320">
        <v>53.4</v>
      </c>
      <c r="AM320">
        <v>1.74700296688005</v>
      </c>
      <c r="AN320">
        <v>-0.65831737518310496</v>
      </c>
      <c r="AO320">
        <v>-2.96872635550901</v>
      </c>
      <c r="AP320" t="s">
        <v>1932</v>
      </c>
      <c r="AQ320" t="s">
        <v>1932</v>
      </c>
      <c r="AR320" t="s">
        <v>1933</v>
      </c>
      <c r="AS320" t="s">
        <v>1932</v>
      </c>
      <c r="AU320" t="s">
        <v>4761</v>
      </c>
      <c r="AV320" s="3" t="s">
        <v>29904</v>
      </c>
      <c r="AW320" t="s">
        <v>32100</v>
      </c>
    </row>
    <row r="321" spans="2:49" x14ac:dyDescent="0.25">
      <c r="B321" t="s">
        <v>4033</v>
      </c>
      <c r="D321" s="3" t="s">
        <v>35672</v>
      </c>
      <c r="E321" t="s">
        <v>4762</v>
      </c>
      <c r="F321" s="3" t="s">
        <v>32116</v>
      </c>
      <c r="G321" s="3" t="s">
        <v>6280</v>
      </c>
      <c r="I321" s="6">
        <v>0.65286299999999997</v>
      </c>
      <c r="J321">
        <f t="shared" si="8"/>
        <v>3.0690493635426699</v>
      </c>
      <c r="K321">
        <f t="shared" si="9"/>
        <v>8.5300315296369831E-4</v>
      </c>
      <c r="M321" t="s">
        <v>26</v>
      </c>
      <c r="N321">
        <v>4.0596719999999999</v>
      </c>
      <c r="O321">
        <v>3.9940069999999999</v>
      </c>
      <c r="P321">
        <v>4.1131500000000001</v>
      </c>
      <c r="Q321">
        <v>3.9547029999999999</v>
      </c>
      <c r="R321">
        <v>4.2690869999999999</v>
      </c>
      <c r="S321">
        <v>4.3548920000000004</v>
      </c>
      <c r="T321">
        <v>4.6901929999999998</v>
      </c>
      <c r="U321">
        <v>4.9650259999999999</v>
      </c>
      <c r="V321">
        <v>4.6741429999999999</v>
      </c>
      <c r="W321">
        <v>4.9706799999999998</v>
      </c>
      <c r="X321">
        <v>4.0781237999999993</v>
      </c>
      <c r="Y321">
        <v>4.7309867999999993</v>
      </c>
      <c r="Z321" s="6">
        <v>0.65286299999999997</v>
      </c>
      <c r="AA321" t="s">
        <v>26</v>
      </c>
      <c r="AB321">
        <v>0</v>
      </c>
      <c r="AC321">
        <v>323.31</v>
      </c>
      <c r="AD321">
        <v>21552000000</v>
      </c>
      <c r="AE321">
        <v>917</v>
      </c>
      <c r="AF321">
        <v>38</v>
      </c>
      <c r="AG321">
        <v>38</v>
      </c>
      <c r="AH321">
        <v>38</v>
      </c>
      <c r="AI321">
        <v>591</v>
      </c>
      <c r="AJ321">
        <v>591</v>
      </c>
      <c r="AK321">
        <v>66.307000000000002</v>
      </c>
      <c r="AL321">
        <v>72.8</v>
      </c>
      <c r="AM321">
        <v>3.0690493635426699</v>
      </c>
      <c r="AN321">
        <v>-0.65286269187927204</v>
      </c>
      <c r="AO321">
        <v>-5.1701277777900598</v>
      </c>
      <c r="AP321" t="s">
        <v>4033</v>
      </c>
      <c r="AQ321" t="s">
        <v>4033</v>
      </c>
      <c r="AR321" t="s">
        <v>4034</v>
      </c>
      <c r="AS321" t="s">
        <v>4033</v>
      </c>
      <c r="AU321" t="s">
        <v>4762</v>
      </c>
      <c r="AV321" s="3" t="s">
        <v>29903</v>
      </c>
      <c r="AW321" t="s">
        <v>32116</v>
      </c>
    </row>
    <row r="322" spans="2:49" x14ac:dyDescent="0.25">
      <c r="B322" t="s">
        <v>1491</v>
      </c>
      <c r="D322" s="3" t="s">
        <v>34889</v>
      </c>
      <c r="E322" t="s">
        <v>4763</v>
      </c>
      <c r="F322" s="3" t="s">
        <v>32115</v>
      </c>
      <c r="G322" s="3" t="s">
        <v>6281</v>
      </c>
      <c r="I322" s="6">
        <v>0.65121959999999923</v>
      </c>
      <c r="J322">
        <f t="shared" si="8"/>
        <v>3.0713265859682699</v>
      </c>
      <c r="K322">
        <f t="shared" si="9"/>
        <v>8.4854213816989727E-4</v>
      </c>
      <c r="M322" t="s">
        <v>26</v>
      </c>
      <c r="N322">
        <v>5.473007</v>
      </c>
      <c r="O322">
        <v>5.569515</v>
      </c>
      <c r="P322">
        <v>5.3966969999999996</v>
      </c>
      <c r="Q322">
        <v>5.9855900000000002</v>
      </c>
      <c r="R322">
        <v>5.3951450000000003</v>
      </c>
      <c r="S322">
        <v>6.0444120000000003</v>
      </c>
      <c r="T322">
        <v>6.1593260000000001</v>
      </c>
      <c r="U322">
        <v>6.2868940000000002</v>
      </c>
      <c r="V322">
        <v>6.1813830000000003</v>
      </c>
      <c r="W322">
        <v>6.4040369999999998</v>
      </c>
      <c r="X322">
        <v>5.5639908000000009</v>
      </c>
      <c r="Y322">
        <v>6.2152104000000001</v>
      </c>
      <c r="Z322" s="6">
        <v>0.65121959999999923</v>
      </c>
      <c r="AA322" t="s">
        <v>26</v>
      </c>
      <c r="AB322">
        <v>0</v>
      </c>
      <c r="AC322">
        <v>323.31</v>
      </c>
      <c r="AD322">
        <v>76930000000</v>
      </c>
      <c r="AE322">
        <v>1067</v>
      </c>
      <c r="AF322">
        <v>27</v>
      </c>
      <c r="AG322">
        <v>27</v>
      </c>
      <c r="AH322">
        <v>27</v>
      </c>
      <c r="AI322">
        <v>447</v>
      </c>
      <c r="AJ322">
        <v>447</v>
      </c>
      <c r="AK322">
        <v>49.398000000000003</v>
      </c>
      <c r="AL322">
        <v>71.099999999999994</v>
      </c>
      <c r="AM322">
        <v>3.0713265859682699</v>
      </c>
      <c r="AN322">
        <v>-0.651219654083252</v>
      </c>
      <c r="AO322">
        <v>-5.1744088677229296</v>
      </c>
      <c r="AP322" t="s">
        <v>1491</v>
      </c>
      <c r="AQ322" t="s">
        <v>1491</v>
      </c>
      <c r="AR322" t="s">
        <v>1492</v>
      </c>
      <c r="AS322" t="s">
        <v>1491</v>
      </c>
      <c r="AU322" t="s">
        <v>4763</v>
      </c>
      <c r="AV322" s="3" t="s">
        <v>29902</v>
      </c>
      <c r="AW322" t="s">
        <v>32115</v>
      </c>
    </row>
    <row r="323" spans="2:49" x14ac:dyDescent="0.25">
      <c r="B323" t="s">
        <v>2716</v>
      </c>
      <c r="D323" s="3" t="s">
        <v>34814</v>
      </c>
      <c r="E323" t="s">
        <v>4764</v>
      </c>
      <c r="F323" s="3" t="s">
        <v>32114</v>
      </c>
      <c r="G323" s="3" t="s">
        <v>6283</v>
      </c>
      <c r="I323" s="6">
        <v>0.62953253379999996</v>
      </c>
      <c r="J323">
        <f t="shared" si="8"/>
        <v>1.50765202993053</v>
      </c>
      <c r="K323">
        <f t="shared" si="9"/>
        <v>3.1070480533483363E-2</v>
      </c>
      <c r="M323" t="s">
        <v>26</v>
      </c>
      <c r="N323">
        <v>-0.60538449999999999</v>
      </c>
      <c r="O323">
        <v>0.36664069999999999</v>
      </c>
      <c r="P323">
        <v>7.0416309999999996E-3</v>
      </c>
      <c r="Q323">
        <v>0.39819670000000001</v>
      </c>
      <c r="R323">
        <v>0.238093</v>
      </c>
      <c r="S323">
        <v>0.49776720000000002</v>
      </c>
      <c r="T323">
        <v>0.35092810000000002</v>
      </c>
      <c r="U323">
        <v>0.77250850000000004</v>
      </c>
      <c r="V323">
        <v>0.67354239999999999</v>
      </c>
      <c r="W323">
        <v>1.257504</v>
      </c>
      <c r="X323">
        <v>8.0917506200000003E-2</v>
      </c>
      <c r="Y323">
        <v>0.71045004</v>
      </c>
      <c r="Z323" s="6">
        <v>0.62953253379999996</v>
      </c>
      <c r="AA323" t="s">
        <v>26</v>
      </c>
      <c r="AB323">
        <v>0</v>
      </c>
      <c r="AC323">
        <v>323.31</v>
      </c>
      <c r="AD323">
        <v>1694500000</v>
      </c>
      <c r="AE323">
        <v>91</v>
      </c>
      <c r="AF323">
        <v>15</v>
      </c>
      <c r="AG323">
        <v>15</v>
      </c>
      <c r="AH323">
        <v>15</v>
      </c>
      <c r="AI323">
        <v>345</v>
      </c>
      <c r="AJ323">
        <v>345</v>
      </c>
      <c r="AK323">
        <v>38.493000000000002</v>
      </c>
      <c r="AL323">
        <v>70.099999999999994</v>
      </c>
      <c r="AM323">
        <v>1.50765202993053</v>
      </c>
      <c r="AN323">
        <v>-0.62953252540901306</v>
      </c>
      <c r="AO323">
        <v>-2.61123812714564</v>
      </c>
      <c r="AP323" t="s">
        <v>2716</v>
      </c>
      <c r="AQ323" t="s">
        <v>2716</v>
      </c>
      <c r="AR323" t="s">
        <v>2717</v>
      </c>
      <c r="AS323" t="s">
        <v>2716</v>
      </c>
      <c r="AU323" t="s">
        <v>4764</v>
      </c>
      <c r="AV323" s="3" t="s">
        <v>29901</v>
      </c>
      <c r="AW323" t="s">
        <v>32114</v>
      </c>
    </row>
    <row r="324" spans="2:49" x14ac:dyDescent="0.25">
      <c r="B324" t="s">
        <v>1739</v>
      </c>
      <c r="D324" s="3" t="s">
        <v>34869</v>
      </c>
      <c r="E324" t="s">
        <v>4765</v>
      </c>
      <c r="F324" s="3" t="s">
        <v>32113</v>
      </c>
      <c r="G324" s="3" t="s">
        <v>6065</v>
      </c>
      <c r="I324" s="6">
        <v>0.62569620000000015</v>
      </c>
      <c r="J324">
        <f t="shared" si="8"/>
        <v>1.97688418120281</v>
      </c>
      <c r="K324">
        <f t="shared" si="9"/>
        <v>1.0546681205651796E-2</v>
      </c>
      <c r="M324" t="s">
        <v>26</v>
      </c>
      <c r="N324">
        <v>2.363947</v>
      </c>
      <c r="O324">
        <v>2.8087409999999999</v>
      </c>
      <c r="P324">
        <v>2.8216299999999999</v>
      </c>
      <c r="Q324">
        <v>2.9027539999999998</v>
      </c>
      <c r="R324">
        <v>2.9201519999999999</v>
      </c>
      <c r="S324">
        <v>3.0754419999999998</v>
      </c>
      <c r="T324">
        <v>2.976693</v>
      </c>
      <c r="U324">
        <v>3.4358119999999999</v>
      </c>
      <c r="V324">
        <v>3.7280329999999999</v>
      </c>
      <c r="W324">
        <v>3.7297250000000002</v>
      </c>
      <c r="X324">
        <v>2.7634447999999998</v>
      </c>
      <c r="Y324">
        <v>3.389141</v>
      </c>
      <c r="Z324" s="6">
        <v>0.62569620000000015</v>
      </c>
      <c r="AA324" t="s">
        <v>26</v>
      </c>
      <c r="AB324">
        <v>0</v>
      </c>
      <c r="AC324">
        <v>323.31</v>
      </c>
      <c r="AD324">
        <v>11341000000</v>
      </c>
      <c r="AE324">
        <v>337</v>
      </c>
      <c r="AF324">
        <v>19</v>
      </c>
      <c r="AG324">
        <v>19</v>
      </c>
      <c r="AH324">
        <v>19</v>
      </c>
      <c r="AI324">
        <v>329</v>
      </c>
      <c r="AJ324">
        <v>329</v>
      </c>
      <c r="AK324">
        <v>36.493000000000002</v>
      </c>
      <c r="AL324">
        <v>79.599999999999994</v>
      </c>
      <c r="AM324">
        <v>1.97688418120281</v>
      </c>
      <c r="AN324">
        <v>-0.62569622993469198</v>
      </c>
      <c r="AO324">
        <v>-3.3195790972613</v>
      </c>
      <c r="AP324" t="s">
        <v>1739</v>
      </c>
      <c r="AQ324" t="s">
        <v>1739</v>
      </c>
      <c r="AR324" t="s">
        <v>1740</v>
      </c>
      <c r="AS324" t="s">
        <v>1739</v>
      </c>
      <c r="AU324" t="s">
        <v>4765</v>
      </c>
      <c r="AV324" s="3" t="s">
        <v>29900</v>
      </c>
      <c r="AW324" t="s">
        <v>32113</v>
      </c>
    </row>
    <row r="325" spans="2:49" x14ac:dyDescent="0.25">
      <c r="B325" t="s">
        <v>2877</v>
      </c>
      <c r="D325" s="3" t="s">
        <v>34609</v>
      </c>
      <c r="E325" t="s">
        <v>4766</v>
      </c>
      <c r="F325" s="3" t="s">
        <v>32112</v>
      </c>
      <c r="G325" s="3" t="s">
        <v>6284</v>
      </c>
      <c r="I325" s="6">
        <v>0.62201179999999923</v>
      </c>
      <c r="J325">
        <f t="shared" si="8"/>
        <v>1.6087892902054099</v>
      </c>
      <c r="K325">
        <f t="shared" si="9"/>
        <v>2.4615616081197861E-2</v>
      </c>
      <c r="M325" t="s">
        <v>26</v>
      </c>
      <c r="N325">
        <v>5.0466569999999997</v>
      </c>
      <c r="O325">
        <v>4.4707790000000003</v>
      </c>
      <c r="P325">
        <v>4.6556749999999996</v>
      </c>
      <c r="Q325">
        <v>4.4805400000000004</v>
      </c>
      <c r="R325">
        <v>4.4832939999999999</v>
      </c>
      <c r="S325">
        <v>4.5547319999999996</v>
      </c>
      <c r="T325">
        <v>5.5755790000000003</v>
      </c>
      <c r="U325">
        <v>5.6742970000000001</v>
      </c>
      <c r="V325">
        <v>5.2293620000000001</v>
      </c>
      <c r="W325">
        <v>5.2130340000000004</v>
      </c>
      <c r="X325">
        <v>4.627389</v>
      </c>
      <c r="Y325">
        <v>5.2494007999999992</v>
      </c>
      <c r="Z325" s="6">
        <v>0.62201179999999923</v>
      </c>
      <c r="AA325" t="s">
        <v>26</v>
      </c>
      <c r="AB325">
        <v>0</v>
      </c>
      <c r="AC325">
        <v>323.31</v>
      </c>
      <c r="AD325">
        <v>42295000000</v>
      </c>
      <c r="AE325">
        <v>1084</v>
      </c>
      <c r="AF325">
        <v>29</v>
      </c>
      <c r="AG325">
        <v>29</v>
      </c>
      <c r="AH325">
        <v>29</v>
      </c>
      <c r="AI325">
        <v>508</v>
      </c>
      <c r="AJ325">
        <v>508</v>
      </c>
      <c r="AK325">
        <v>54.808</v>
      </c>
      <c r="AL325">
        <v>77.2</v>
      </c>
      <c r="AM325">
        <v>1.6087892902054099</v>
      </c>
      <c r="AN325">
        <v>-0.62201137542724505</v>
      </c>
      <c r="AO325">
        <v>-2.76155417716561</v>
      </c>
      <c r="AP325" t="s">
        <v>2877</v>
      </c>
      <c r="AQ325" t="s">
        <v>2877</v>
      </c>
      <c r="AR325" t="s">
        <v>2878</v>
      </c>
      <c r="AS325" t="s">
        <v>2877</v>
      </c>
      <c r="AU325" t="s">
        <v>4766</v>
      </c>
      <c r="AV325" s="3" t="s">
        <v>29899</v>
      </c>
      <c r="AW325" t="s">
        <v>32112</v>
      </c>
    </row>
    <row r="326" spans="2:49" x14ac:dyDescent="0.25">
      <c r="B326" t="s">
        <v>2070</v>
      </c>
      <c r="D326" s="3" t="s">
        <v>35519</v>
      </c>
      <c r="E326" t="s">
        <v>4767</v>
      </c>
      <c r="F326" s="3" t="s">
        <v>32111</v>
      </c>
      <c r="G326" s="3" t="s">
        <v>6285</v>
      </c>
      <c r="I326" s="6">
        <v>0.61803620000000059</v>
      </c>
      <c r="J326">
        <f t="shared" si="8"/>
        <v>1.90487604776279</v>
      </c>
      <c r="K326">
        <f t="shared" si="9"/>
        <v>1.2448698600940399E-2</v>
      </c>
      <c r="M326" t="s">
        <v>26</v>
      </c>
      <c r="N326">
        <v>4.020975</v>
      </c>
      <c r="O326">
        <v>4.0141229999999997</v>
      </c>
      <c r="P326">
        <v>3.8197909999999999</v>
      </c>
      <c r="Q326">
        <v>4.0909969999999998</v>
      </c>
      <c r="R326">
        <v>3.7817069999999999</v>
      </c>
      <c r="S326">
        <v>4.6045870000000004</v>
      </c>
      <c r="T326">
        <v>4.016146</v>
      </c>
      <c r="U326">
        <v>4.3222129999999996</v>
      </c>
      <c r="V326">
        <v>4.8177019999999997</v>
      </c>
      <c r="W326">
        <v>5.0571260000000002</v>
      </c>
      <c r="X326">
        <v>3.9455185999999998</v>
      </c>
      <c r="Y326">
        <v>4.5635548000000004</v>
      </c>
      <c r="Z326" s="6">
        <v>0.61803620000000059</v>
      </c>
      <c r="AA326" t="s">
        <v>26</v>
      </c>
      <c r="AB326">
        <v>0</v>
      </c>
      <c r="AC326">
        <v>323.31</v>
      </c>
      <c r="AD326">
        <v>26091000000</v>
      </c>
      <c r="AE326">
        <v>760</v>
      </c>
      <c r="AF326">
        <v>35</v>
      </c>
      <c r="AG326">
        <v>35</v>
      </c>
      <c r="AH326">
        <v>35</v>
      </c>
      <c r="AI326">
        <v>427</v>
      </c>
      <c r="AJ326">
        <v>427</v>
      </c>
      <c r="AK326">
        <v>48.453000000000003</v>
      </c>
      <c r="AL326">
        <v>81.5</v>
      </c>
      <c r="AM326">
        <v>1.90487604776279</v>
      </c>
      <c r="AN326">
        <v>-0.61803598403930704</v>
      </c>
      <c r="AO326">
        <v>-3.20869358593677</v>
      </c>
      <c r="AP326" t="s">
        <v>2070</v>
      </c>
      <c r="AQ326" t="s">
        <v>2070</v>
      </c>
      <c r="AR326" t="s">
        <v>2071</v>
      </c>
      <c r="AS326" t="s">
        <v>2070</v>
      </c>
      <c r="AU326" t="s">
        <v>4767</v>
      </c>
      <c r="AV326" s="3" t="s">
        <v>29898</v>
      </c>
      <c r="AW326" t="s">
        <v>32111</v>
      </c>
    </row>
    <row r="327" spans="2:49" x14ac:dyDescent="0.25">
      <c r="B327" t="s">
        <v>858</v>
      </c>
      <c r="D327" s="3" t="s">
        <v>35241</v>
      </c>
      <c r="E327" t="s">
        <v>4768</v>
      </c>
      <c r="F327" s="3" t="s">
        <v>32110</v>
      </c>
      <c r="G327" s="3" t="s">
        <v>6286</v>
      </c>
      <c r="I327" s="6">
        <v>0.61021520000000029</v>
      </c>
      <c r="J327">
        <f t="shared" ref="J327:J390" si="10">AM327</f>
        <v>1.7453259078822401</v>
      </c>
      <c r="K327">
        <f t="shared" ref="K327:K390" si="11">10^-J327</f>
        <v>1.7975214936791793E-2</v>
      </c>
      <c r="M327" t="s">
        <v>26</v>
      </c>
      <c r="N327">
        <v>1.6280159999999999</v>
      </c>
      <c r="O327">
        <v>1.189662</v>
      </c>
      <c r="P327">
        <v>1.451454</v>
      </c>
      <c r="Q327">
        <v>1.696423</v>
      </c>
      <c r="R327">
        <v>1.833607</v>
      </c>
      <c r="S327">
        <v>2.049337</v>
      </c>
      <c r="T327">
        <v>1.657737</v>
      </c>
      <c r="U327">
        <v>2.029579</v>
      </c>
      <c r="V327">
        <v>2.5986400000000001</v>
      </c>
      <c r="W327">
        <v>2.514945</v>
      </c>
      <c r="X327">
        <v>1.5598323999999999</v>
      </c>
      <c r="Y327">
        <v>2.1700476000000002</v>
      </c>
      <c r="Z327" s="6">
        <v>0.61021520000000029</v>
      </c>
      <c r="AA327" t="s">
        <v>26</v>
      </c>
      <c r="AB327">
        <v>0</v>
      </c>
      <c r="AC327">
        <v>323.31</v>
      </c>
      <c r="AD327">
        <v>7035000000</v>
      </c>
      <c r="AE327">
        <v>239</v>
      </c>
      <c r="AF327">
        <v>17</v>
      </c>
      <c r="AG327">
        <v>17</v>
      </c>
      <c r="AH327">
        <v>17</v>
      </c>
      <c r="AI327">
        <v>297</v>
      </c>
      <c r="AJ327">
        <v>297</v>
      </c>
      <c r="AK327">
        <v>32.295999999999999</v>
      </c>
      <c r="AL327">
        <v>63</v>
      </c>
      <c r="AM327">
        <v>1.7453259078822401</v>
      </c>
      <c r="AN327">
        <v>-0.61021559238433798</v>
      </c>
      <c r="AO327">
        <v>-2.9661978636053701</v>
      </c>
      <c r="AP327" t="s">
        <v>858</v>
      </c>
      <c r="AQ327" t="s">
        <v>858</v>
      </c>
      <c r="AR327" t="s">
        <v>859</v>
      </c>
      <c r="AS327" t="s">
        <v>858</v>
      </c>
      <c r="AU327" t="s">
        <v>4768</v>
      </c>
      <c r="AV327" s="3" t="s">
        <v>29897</v>
      </c>
      <c r="AW327" t="s">
        <v>32110</v>
      </c>
    </row>
    <row r="328" spans="2:49" x14ac:dyDescent="0.25">
      <c r="B328" t="s">
        <v>2702</v>
      </c>
      <c r="D328" s="3" t="s">
        <v>34577</v>
      </c>
      <c r="E328" t="s">
        <v>4769</v>
      </c>
      <c r="F328" s="3" t="s">
        <v>32109</v>
      </c>
      <c r="G328" s="3" t="s">
        <v>6429</v>
      </c>
      <c r="I328" s="6">
        <v>0.61010079999999967</v>
      </c>
      <c r="J328">
        <f t="shared" si="10"/>
        <v>1.55806543371107</v>
      </c>
      <c r="K328">
        <f t="shared" si="11"/>
        <v>2.7665247908826018E-2</v>
      </c>
      <c r="M328" t="s">
        <v>26</v>
      </c>
      <c r="N328">
        <v>5.8819879999999998</v>
      </c>
      <c r="O328">
        <v>5.7144130000000004</v>
      </c>
      <c r="P328">
        <v>5.6432669999999998</v>
      </c>
      <c r="Q328">
        <v>5.5427059999999999</v>
      </c>
      <c r="R328">
        <v>5.6818429999999998</v>
      </c>
      <c r="S328">
        <v>5.4947229999999996</v>
      </c>
      <c r="T328">
        <v>6.421157</v>
      </c>
      <c r="U328">
        <v>6.3298519999999998</v>
      </c>
      <c r="V328">
        <v>6.4311639999999999</v>
      </c>
      <c r="W328">
        <v>6.8378249999999996</v>
      </c>
      <c r="X328">
        <v>5.6928434000000001</v>
      </c>
      <c r="Y328">
        <v>6.3029441999999998</v>
      </c>
      <c r="Z328" s="6">
        <v>0.61010079999999967</v>
      </c>
      <c r="AA328" t="s">
        <v>26</v>
      </c>
      <c r="AB328">
        <v>0</v>
      </c>
      <c r="AC328">
        <v>323.31</v>
      </c>
      <c r="AD328">
        <v>58902000000</v>
      </c>
      <c r="AE328">
        <v>1022</v>
      </c>
      <c r="AF328">
        <v>45</v>
      </c>
      <c r="AG328">
        <v>45</v>
      </c>
      <c r="AH328">
        <v>45</v>
      </c>
      <c r="AI328">
        <v>574</v>
      </c>
      <c r="AJ328">
        <v>574</v>
      </c>
      <c r="AK328">
        <v>64.155000000000001</v>
      </c>
      <c r="AL328">
        <v>81.5</v>
      </c>
      <c r="AM328">
        <v>1.55806543371107</v>
      </c>
      <c r="AN328">
        <v>-0.61010074615478505</v>
      </c>
      <c r="AO328">
        <v>-2.6860540418904399</v>
      </c>
      <c r="AP328" t="s">
        <v>2702</v>
      </c>
      <c r="AQ328" t="s">
        <v>2702</v>
      </c>
      <c r="AR328" t="s">
        <v>2703</v>
      </c>
      <c r="AS328" t="s">
        <v>2702</v>
      </c>
      <c r="AU328" t="s">
        <v>4769</v>
      </c>
      <c r="AV328" s="3" t="s">
        <v>29896</v>
      </c>
      <c r="AW328" t="s">
        <v>32109</v>
      </c>
    </row>
    <row r="329" spans="2:49" x14ac:dyDescent="0.25">
      <c r="B329" t="s">
        <v>803</v>
      </c>
      <c r="D329" s="3" t="s">
        <v>35639</v>
      </c>
      <c r="E329" t="s">
        <v>4770</v>
      </c>
      <c r="F329" s="3" t="s">
        <v>32108</v>
      </c>
      <c r="G329" s="3" t="s">
        <v>6287</v>
      </c>
      <c r="I329" s="6">
        <v>0.60277720000000112</v>
      </c>
      <c r="J329">
        <f t="shared" si="10"/>
        <v>1.56909413231425</v>
      </c>
      <c r="K329">
        <f t="shared" si="11"/>
        <v>2.6971547670907536E-2</v>
      </c>
      <c r="M329" t="s">
        <v>26</v>
      </c>
      <c r="N329">
        <v>5.5017639999999997</v>
      </c>
      <c r="O329">
        <v>5.0571440000000001</v>
      </c>
      <c r="P329">
        <v>5.0425490000000002</v>
      </c>
      <c r="Q329">
        <v>5.362768</v>
      </c>
      <c r="R329">
        <v>4.9842469999999999</v>
      </c>
      <c r="S329">
        <v>5.403327</v>
      </c>
      <c r="T329">
        <v>5.3577839999999997</v>
      </c>
      <c r="U329">
        <v>5.697889</v>
      </c>
      <c r="V329">
        <v>6.1646000000000001</v>
      </c>
      <c r="W329">
        <v>6.3387580000000003</v>
      </c>
      <c r="X329">
        <v>5.1896943999999996</v>
      </c>
      <c r="Y329">
        <v>5.7924716000000007</v>
      </c>
      <c r="Z329" s="6">
        <v>0.60277720000000112</v>
      </c>
      <c r="AA329" t="s">
        <v>26</v>
      </c>
      <c r="AB329">
        <v>0</v>
      </c>
      <c r="AC329">
        <v>323.31</v>
      </c>
      <c r="AD329">
        <v>66622000000</v>
      </c>
      <c r="AE329">
        <v>1338</v>
      </c>
      <c r="AF329">
        <v>32</v>
      </c>
      <c r="AG329">
        <v>32</v>
      </c>
      <c r="AH329">
        <v>32</v>
      </c>
      <c r="AI329">
        <v>429</v>
      </c>
      <c r="AJ329">
        <v>429</v>
      </c>
      <c r="AK329">
        <v>47.567999999999998</v>
      </c>
      <c r="AL329">
        <v>75.3</v>
      </c>
      <c r="AM329">
        <v>1.56909413231425</v>
      </c>
      <c r="AN329">
        <v>-0.60277709960937498</v>
      </c>
      <c r="AO329">
        <v>-2.70244929071356</v>
      </c>
      <c r="AP329" t="s">
        <v>803</v>
      </c>
      <c r="AQ329" t="s">
        <v>803</v>
      </c>
      <c r="AR329" t="s">
        <v>804</v>
      </c>
      <c r="AS329" t="s">
        <v>803</v>
      </c>
      <c r="AU329" t="s">
        <v>4770</v>
      </c>
      <c r="AV329" s="3" t="s">
        <v>29895</v>
      </c>
      <c r="AW329" t="s">
        <v>32108</v>
      </c>
    </row>
    <row r="330" spans="2:49" x14ac:dyDescent="0.25">
      <c r="B330" t="s">
        <v>1118</v>
      </c>
      <c r="D330" s="3" t="s">
        <v>35829</v>
      </c>
      <c r="E330" t="s">
        <v>4771</v>
      </c>
      <c r="F330" s="3" t="s">
        <v>32107</v>
      </c>
      <c r="G330" s="3" t="s">
        <v>6288</v>
      </c>
      <c r="I330" s="6">
        <v>0.6007153999999999</v>
      </c>
      <c r="J330">
        <f t="shared" si="10"/>
        <v>1.9557269995945299</v>
      </c>
      <c r="K330">
        <f t="shared" si="11"/>
        <v>1.1073196337478211E-2</v>
      </c>
      <c r="M330" t="s">
        <v>26</v>
      </c>
      <c r="N330">
        <v>1.990516</v>
      </c>
      <c r="O330">
        <v>1.8621460000000001</v>
      </c>
      <c r="P330">
        <v>2.050821</v>
      </c>
      <c r="Q330">
        <v>2.1238929999999998</v>
      </c>
      <c r="R330">
        <v>2.1790620000000001</v>
      </c>
      <c r="S330">
        <v>1.984259</v>
      </c>
      <c r="T330">
        <v>2.8081019999999999</v>
      </c>
      <c r="U330">
        <v>2.9111050000000001</v>
      </c>
      <c r="V330">
        <v>2.5950519999999999</v>
      </c>
      <c r="W330">
        <v>2.9114969999999998</v>
      </c>
      <c r="X330">
        <v>2.0412876</v>
      </c>
      <c r="Y330">
        <v>2.6420029999999999</v>
      </c>
      <c r="Z330" s="6">
        <v>0.6007153999999999</v>
      </c>
      <c r="AA330" t="s">
        <v>26</v>
      </c>
      <c r="AB330">
        <v>0</v>
      </c>
      <c r="AC330">
        <v>323.31</v>
      </c>
      <c r="AD330">
        <v>7290800000</v>
      </c>
      <c r="AE330">
        <v>519</v>
      </c>
      <c r="AF330">
        <v>33</v>
      </c>
      <c r="AG330">
        <v>33</v>
      </c>
      <c r="AH330">
        <v>33</v>
      </c>
      <c r="AI330">
        <v>465</v>
      </c>
      <c r="AJ330">
        <v>465</v>
      </c>
      <c r="AK330">
        <v>54.034999999999997</v>
      </c>
      <c r="AL330">
        <v>77.400000000000006</v>
      </c>
      <c r="AM330">
        <v>1.9557269995945299</v>
      </c>
      <c r="AN330">
        <v>-0.600715684890747</v>
      </c>
      <c r="AO330">
        <v>-3.2868971145809902</v>
      </c>
      <c r="AP330" t="s">
        <v>1118</v>
      </c>
      <c r="AQ330" t="s">
        <v>1118</v>
      </c>
      <c r="AR330" t="s">
        <v>1119</v>
      </c>
      <c r="AS330" t="s">
        <v>1118</v>
      </c>
      <c r="AU330" t="s">
        <v>4771</v>
      </c>
      <c r="AV330" s="3" t="s">
        <v>29894</v>
      </c>
      <c r="AW330" t="s">
        <v>32107</v>
      </c>
    </row>
    <row r="331" spans="2:49" x14ac:dyDescent="0.25">
      <c r="B331" t="s">
        <v>577</v>
      </c>
      <c r="D331" s="3" t="s">
        <v>34877</v>
      </c>
      <c r="E331" t="s">
        <v>4772</v>
      </c>
      <c r="F331" s="3" t="s">
        <v>32106</v>
      </c>
      <c r="G331" s="3" t="s">
        <v>6289</v>
      </c>
      <c r="I331" s="6">
        <v>0.59368520000000036</v>
      </c>
      <c r="J331">
        <f t="shared" si="10"/>
        <v>1.7279032245058099</v>
      </c>
      <c r="K331">
        <f t="shared" si="11"/>
        <v>1.8710990380427017E-2</v>
      </c>
      <c r="M331" t="s">
        <v>26</v>
      </c>
      <c r="N331">
        <v>2.1105870000000002</v>
      </c>
      <c r="O331">
        <v>2.136009</v>
      </c>
      <c r="P331">
        <v>2.5467309999999999</v>
      </c>
      <c r="Q331">
        <v>2.3134749999999999</v>
      </c>
      <c r="R331">
        <v>2.3785989999999999</v>
      </c>
      <c r="S331">
        <v>2.2492290000000001</v>
      </c>
      <c r="T331">
        <v>2.7091319999999999</v>
      </c>
      <c r="U331">
        <v>3.0647449999999998</v>
      </c>
      <c r="V331">
        <v>3.2101150000000001</v>
      </c>
      <c r="W331">
        <v>3.2206060000000001</v>
      </c>
      <c r="X331">
        <v>2.2970801999999999</v>
      </c>
      <c r="Y331">
        <v>2.8907654000000003</v>
      </c>
      <c r="Z331" s="6">
        <v>0.59368520000000036</v>
      </c>
      <c r="AA331" t="s">
        <v>26</v>
      </c>
      <c r="AB331">
        <v>0</v>
      </c>
      <c r="AC331">
        <v>323.31</v>
      </c>
      <c r="AD331">
        <v>10279000000</v>
      </c>
      <c r="AE331">
        <v>386</v>
      </c>
      <c r="AF331">
        <v>20</v>
      </c>
      <c r="AG331">
        <v>20</v>
      </c>
      <c r="AH331">
        <v>20</v>
      </c>
      <c r="AI331">
        <v>327</v>
      </c>
      <c r="AJ331">
        <v>327</v>
      </c>
      <c r="AK331">
        <v>34.401000000000003</v>
      </c>
      <c r="AL331">
        <v>72.8</v>
      </c>
      <c r="AM331">
        <v>1.7279032245058099</v>
      </c>
      <c r="AN331">
        <v>-0.59368515014648404</v>
      </c>
      <c r="AO331">
        <v>-2.9399529459857598</v>
      </c>
      <c r="AP331" t="s">
        <v>577</v>
      </c>
      <c r="AQ331" t="s">
        <v>577</v>
      </c>
      <c r="AR331" t="s">
        <v>578</v>
      </c>
      <c r="AS331" t="s">
        <v>577</v>
      </c>
      <c r="AU331" t="s">
        <v>4772</v>
      </c>
      <c r="AV331" s="3" t="s">
        <v>29893</v>
      </c>
      <c r="AW331" t="s">
        <v>32106</v>
      </c>
    </row>
    <row r="332" spans="2:49" x14ac:dyDescent="0.25">
      <c r="B332" t="s">
        <v>3726</v>
      </c>
      <c r="D332" s="3" t="e">
        <v>#N/A</v>
      </c>
      <c r="E332" t="s">
        <v>4773</v>
      </c>
      <c r="F332" s="3" t="s">
        <v>32105</v>
      </c>
      <c r="G332" s="3" t="e">
        <v>#N/A</v>
      </c>
      <c r="I332" s="6">
        <v>0.592831565</v>
      </c>
      <c r="J332">
        <f t="shared" si="10"/>
        <v>1.6645297906508101</v>
      </c>
      <c r="K332">
        <f t="shared" si="11"/>
        <v>2.1650613607292323E-2</v>
      </c>
      <c r="M332" t="s">
        <v>26</v>
      </c>
      <c r="N332" t="s">
        <v>27</v>
      </c>
      <c r="O332">
        <v>-1.1299129999999999</v>
      </c>
      <c r="P332">
        <v>-0.99935969999999996</v>
      </c>
      <c r="Q332">
        <v>-1.3225720000000001</v>
      </c>
      <c r="R332">
        <v>-1.046103</v>
      </c>
      <c r="S332">
        <v>-1.1607970000000001</v>
      </c>
      <c r="T332">
        <v>-0.54157500000000003</v>
      </c>
      <c r="U332">
        <v>-0.15887080000000001</v>
      </c>
      <c r="V332">
        <v>-0.40878179999999997</v>
      </c>
      <c r="W332">
        <v>-0.38825219999999999</v>
      </c>
      <c r="X332">
        <v>-1.124486925</v>
      </c>
      <c r="Y332">
        <v>-0.53165536000000002</v>
      </c>
      <c r="Z332" s="6">
        <v>0.592831565</v>
      </c>
      <c r="AA332" t="s">
        <v>26</v>
      </c>
      <c r="AB332">
        <v>0</v>
      </c>
      <c r="AC332">
        <v>81.876999999999995</v>
      </c>
      <c r="AD332">
        <v>457640000</v>
      </c>
      <c r="AE332">
        <v>45</v>
      </c>
      <c r="AF332">
        <v>6</v>
      </c>
      <c r="AG332">
        <v>6</v>
      </c>
      <c r="AH332">
        <v>6</v>
      </c>
      <c r="AI332">
        <v>450</v>
      </c>
      <c r="AJ332">
        <v>450</v>
      </c>
      <c r="AK332">
        <v>52.17</v>
      </c>
      <c r="AL332">
        <v>14.7</v>
      </c>
      <c r="AM332">
        <v>1.6645297906508101</v>
      </c>
      <c r="AN332">
        <v>-0.59283165037632002</v>
      </c>
      <c r="AO332">
        <v>-2.94203238768569</v>
      </c>
      <c r="AP332" t="s">
        <v>3726</v>
      </c>
      <c r="AQ332" t="s">
        <v>3726</v>
      </c>
      <c r="AR332" t="s">
        <v>3727</v>
      </c>
      <c r="AS332" t="s">
        <v>3726</v>
      </c>
      <c r="AU332" t="s">
        <v>4773</v>
      </c>
      <c r="AV332" s="3" t="s">
        <v>29892</v>
      </c>
      <c r="AW332" t="s">
        <v>32105</v>
      </c>
    </row>
    <row r="333" spans="2:49" x14ac:dyDescent="0.25">
      <c r="B333" t="s">
        <v>747</v>
      </c>
      <c r="D333" s="3" t="s">
        <v>35096</v>
      </c>
      <c r="E333" t="s">
        <v>4774</v>
      </c>
      <c r="F333" s="3" t="s">
        <v>32104</v>
      </c>
      <c r="G333" s="3" t="s">
        <v>6121</v>
      </c>
      <c r="I333" s="6">
        <v>0.59268405999999996</v>
      </c>
      <c r="J333">
        <f t="shared" si="10"/>
        <v>1.7939759400519</v>
      </c>
      <c r="K333">
        <f t="shared" si="11"/>
        <v>1.6070302801493994E-2</v>
      </c>
      <c r="M333" t="s">
        <v>26</v>
      </c>
      <c r="N333">
        <v>0.11455940000000001</v>
      </c>
      <c r="O333">
        <v>0.21690960000000001</v>
      </c>
      <c r="P333">
        <v>0.29059580000000002</v>
      </c>
      <c r="Q333">
        <v>0.42626019999999998</v>
      </c>
      <c r="R333">
        <v>0.8765503</v>
      </c>
      <c r="S333">
        <v>0.55512550000000005</v>
      </c>
      <c r="T333">
        <v>0.87147379999999997</v>
      </c>
      <c r="U333">
        <v>0.87078230000000001</v>
      </c>
      <c r="V333">
        <v>1.25366</v>
      </c>
      <c r="W333">
        <v>1.3372539999999999</v>
      </c>
      <c r="X333">
        <v>0.38497506000000004</v>
      </c>
      <c r="Y333">
        <v>0.97765911999999999</v>
      </c>
      <c r="Z333" s="6">
        <v>0.59268405999999996</v>
      </c>
      <c r="AA333" t="s">
        <v>26</v>
      </c>
      <c r="AB333">
        <v>0</v>
      </c>
      <c r="AC333">
        <v>323.31</v>
      </c>
      <c r="AD333">
        <v>2179200000</v>
      </c>
      <c r="AE333">
        <v>143</v>
      </c>
      <c r="AF333">
        <v>25</v>
      </c>
      <c r="AG333">
        <v>25</v>
      </c>
      <c r="AH333">
        <v>25</v>
      </c>
      <c r="AI333">
        <v>310</v>
      </c>
      <c r="AJ333">
        <v>310</v>
      </c>
      <c r="AK333">
        <v>33.423000000000002</v>
      </c>
      <c r="AL333">
        <v>78.400000000000006</v>
      </c>
      <c r="AM333">
        <v>1.7939759400519</v>
      </c>
      <c r="AN333">
        <v>-0.59268416911363597</v>
      </c>
      <c r="AO333">
        <v>-3.0397128352621801</v>
      </c>
      <c r="AP333" t="s">
        <v>747</v>
      </c>
      <c r="AQ333" t="s">
        <v>747</v>
      </c>
      <c r="AR333" t="s">
        <v>748</v>
      </c>
      <c r="AS333" t="s">
        <v>747</v>
      </c>
      <c r="AU333" t="s">
        <v>4774</v>
      </c>
      <c r="AV333" s="3" t="s">
        <v>29891</v>
      </c>
      <c r="AW333" t="s">
        <v>32104</v>
      </c>
    </row>
    <row r="334" spans="2:49" x14ac:dyDescent="0.25">
      <c r="B334" t="s">
        <v>3175</v>
      </c>
      <c r="D334" s="3" t="s">
        <v>34634</v>
      </c>
      <c r="E334" t="s">
        <v>4775</v>
      </c>
      <c r="F334" s="3" t="s">
        <v>32103</v>
      </c>
      <c r="G334" s="3" t="s">
        <v>6200</v>
      </c>
      <c r="I334" s="6">
        <v>0.58512620000000015</v>
      </c>
      <c r="J334">
        <f t="shared" si="10"/>
        <v>1.80716767587995</v>
      </c>
      <c r="K334">
        <f t="shared" si="11"/>
        <v>1.5589504945704484E-2</v>
      </c>
      <c r="M334" t="s">
        <v>26</v>
      </c>
      <c r="N334">
        <v>0.30692649999999999</v>
      </c>
      <c r="O334">
        <v>0.26326240000000001</v>
      </c>
      <c r="P334">
        <v>0.48226790000000003</v>
      </c>
      <c r="Q334">
        <v>0.90349060000000003</v>
      </c>
      <c r="R334">
        <v>0.76956239999999998</v>
      </c>
      <c r="S334">
        <v>0.71238679999999999</v>
      </c>
      <c r="T334">
        <v>1.1407659999999999</v>
      </c>
      <c r="U334">
        <v>1.109515</v>
      </c>
      <c r="V334">
        <v>1.074274</v>
      </c>
      <c r="W334">
        <v>1.6141989999999999</v>
      </c>
      <c r="X334">
        <v>0.54510196</v>
      </c>
      <c r="Y334">
        <v>1.1302281600000001</v>
      </c>
      <c r="Z334" s="6">
        <v>0.58512620000000015</v>
      </c>
      <c r="AA334" t="s">
        <v>26</v>
      </c>
      <c r="AB334">
        <v>0</v>
      </c>
      <c r="AC334">
        <v>149.4</v>
      </c>
      <c r="AD334">
        <v>2193800000</v>
      </c>
      <c r="AE334">
        <v>192</v>
      </c>
      <c r="AF334">
        <v>16</v>
      </c>
      <c r="AG334">
        <v>16</v>
      </c>
      <c r="AH334">
        <v>16</v>
      </c>
      <c r="AI334">
        <v>389</v>
      </c>
      <c r="AJ334">
        <v>389</v>
      </c>
      <c r="AK334">
        <v>44.066000000000003</v>
      </c>
      <c r="AL334">
        <v>53.2</v>
      </c>
      <c r="AM334">
        <v>1.80716767587995</v>
      </c>
      <c r="AN334">
        <v>-0.58512632846832302</v>
      </c>
      <c r="AO334">
        <v>-3.05970806427037</v>
      </c>
      <c r="AP334" t="s">
        <v>3175</v>
      </c>
      <c r="AQ334" t="s">
        <v>3175</v>
      </c>
      <c r="AR334" t="s">
        <v>3176</v>
      </c>
      <c r="AS334" t="s">
        <v>3175</v>
      </c>
      <c r="AU334" t="s">
        <v>4775</v>
      </c>
      <c r="AV334" s="3" t="s">
        <v>29890</v>
      </c>
      <c r="AW334" t="s">
        <v>32103</v>
      </c>
    </row>
    <row r="335" spans="2:49" x14ac:dyDescent="0.25">
      <c r="B335" t="s">
        <v>2648</v>
      </c>
      <c r="D335" s="3" t="s">
        <v>34802</v>
      </c>
      <c r="E335" t="s">
        <v>4776</v>
      </c>
      <c r="F335" s="3" t="s">
        <v>32102</v>
      </c>
      <c r="G335" s="3" t="s">
        <v>6291</v>
      </c>
      <c r="I335" s="6">
        <v>0.57141739999999963</v>
      </c>
      <c r="J335">
        <f t="shared" si="10"/>
        <v>1.59428789197128</v>
      </c>
      <c r="K335">
        <f t="shared" si="11"/>
        <v>2.5451425290596279E-2</v>
      </c>
      <c r="M335" t="s">
        <v>26</v>
      </c>
      <c r="N335">
        <v>5.3561829999999997</v>
      </c>
      <c r="O335">
        <v>4.8277140000000003</v>
      </c>
      <c r="P335">
        <v>4.9865199999999996</v>
      </c>
      <c r="Q335">
        <v>5.1946079999999997</v>
      </c>
      <c r="R335">
        <v>5.1838870000000004</v>
      </c>
      <c r="S335">
        <v>4.9451080000000003</v>
      </c>
      <c r="T335">
        <v>5.982793</v>
      </c>
      <c r="U335">
        <v>5.7735130000000003</v>
      </c>
      <c r="V335">
        <v>5.8218360000000002</v>
      </c>
      <c r="W335">
        <v>5.8827489999999996</v>
      </c>
      <c r="X335">
        <v>5.1097824000000003</v>
      </c>
      <c r="Y335">
        <v>5.6811997999999999</v>
      </c>
      <c r="Z335" s="6">
        <v>0.57141739999999963</v>
      </c>
      <c r="AA335" t="s">
        <v>26</v>
      </c>
      <c r="AB335">
        <v>0</v>
      </c>
      <c r="AC335">
        <v>323.31</v>
      </c>
      <c r="AD335">
        <v>52236000000</v>
      </c>
      <c r="AE335">
        <v>1206</v>
      </c>
      <c r="AF335">
        <v>32</v>
      </c>
      <c r="AG335">
        <v>32</v>
      </c>
      <c r="AH335">
        <v>32</v>
      </c>
      <c r="AI335">
        <v>512</v>
      </c>
      <c r="AJ335">
        <v>512</v>
      </c>
      <c r="AK335">
        <v>57.302999999999997</v>
      </c>
      <c r="AL335">
        <v>74.2</v>
      </c>
      <c r="AM335">
        <v>1.59428789197128</v>
      </c>
      <c r="AN335">
        <v>-0.57141733169555697</v>
      </c>
      <c r="AO335">
        <v>-2.7399442879452498</v>
      </c>
      <c r="AP335" t="s">
        <v>2648</v>
      </c>
      <c r="AQ335" t="s">
        <v>2648</v>
      </c>
      <c r="AR335" t="s">
        <v>2649</v>
      </c>
      <c r="AS335" t="s">
        <v>2648</v>
      </c>
      <c r="AU335" t="s">
        <v>4776</v>
      </c>
      <c r="AV335" s="3" t="s">
        <v>29889</v>
      </c>
      <c r="AW335" t="s">
        <v>32102</v>
      </c>
    </row>
    <row r="336" spans="2:49" x14ac:dyDescent="0.25">
      <c r="B336" t="s">
        <v>3253</v>
      </c>
      <c r="D336" s="3" t="s">
        <v>34810</v>
      </c>
      <c r="E336" t="s">
        <v>4777</v>
      </c>
      <c r="F336" s="3" t="s">
        <v>32101</v>
      </c>
      <c r="G336" s="3" t="s">
        <v>6292</v>
      </c>
      <c r="I336" s="6">
        <v>0.56872079999999992</v>
      </c>
      <c r="J336">
        <f t="shared" si="10"/>
        <v>2.2164301475524399</v>
      </c>
      <c r="K336">
        <f t="shared" si="11"/>
        <v>6.0753297134045784E-3</v>
      </c>
      <c r="M336" t="s">
        <v>26</v>
      </c>
      <c r="N336">
        <v>3.2475589999999999</v>
      </c>
      <c r="O336">
        <v>3.2643970000000002</v>
      </c>
      <c r="P336">
        <v>3.343664</v>
      </c>
      <c r="Q336">
        <v>3.39568</v>
      </c>
      <c r="R336">
        <v>3.2222010000000001</v>
      </c>
      <c r="S336">
        <v>3.5621320000000001</v>
      </c>
      <c r="T336">
        <v>3.7289829999999999</v>
      </c>
      <c r="U336">
        <v>4.3504569999999996</v>
      </c>
      <c r="V336">
        <v>3.6085020000000001</v>
      </c>
      <c r="W336">
        <v>4.0670310000000001</v>
      </c>
      <c r="X336">
        <v>3.2947001999999999</v>
      </c>
      <c r="Y336">
        <v>3.8634209999999998</v>
      </c>
      <c r="Z336" s="6">
        <v>0.56872079999999992</v>
      </c>
      <c r="AA336" t="s">
        <v>26</v>
      </c>
      <c r="AB336">
        <v>0</v>
      </c>
      <c r="AC336">
        <v>323.31</v>
      </c>
      <c r="AD336">
        <v>18513000000</v>
      </c>
      <c r="AE336">
        <v>633</v>
      </c>
      <c r="AF336">
        <v>25</v>
      </c>
      <c r="AG336">
        <v>25</v>
      </c>
      <c r="AH336">
        <v>25</v>
      </c>
      <c r="AI336">
        <v>348</v>
      </c>
      <c r="AJ336">
        <v>348</v>
      </c>
      <c r="AK336">
        <v>37.972999999999999</v>
      </c>
      <c r="AL336">
        <v>87.1</v>
      </c>
      <c r="AM336">
        <v>2.2164301475524399</v>
      </c>
      <c r="AN336">
        <v>-0.568720531463623</v>
      </c>
      <c r="AO336">
        <v>-3.6962463757481401</v>
      </c>
      <c r="AP336" t="s">
        <v>3253</v>
      </c>
      <c r="AQ336" t="s">
        <v>3253</v>
      </c>
      <c r="AR336" t="s">
        <v>3254</v>
      </c>
      <c r="AS336" t="s">
        <v>3253</v>
      </c>
      <c r="AU336" t="s">
        <v>4777</v>
      </c>
      <c r="AV336" s="3" t="s">
        <v>29888</v>
      </c>
      <c r="AW336" t="s">
        <v>32101</v>
      </c>
    </row>
    <row r="337" spans="2:49" x14ac:dyDescent="0.25">
      <c r="B337" t="s">
        <v>2797</v>
      </c>
      <c r="D337" s="3" t="s">
        <v>34991</v>
      </c>
      <c r="E337" t="s">
        <v>4761</v>
      </c>
      <c r="F337" s="3" t="s">
        <v>32100</v>
      </c>
      <c r="G337" s="3" t="s">
        <v>6279</v>
      </c>
      <c r="I337" s="6">
        <v>0.56357179999999962</v>
      </c>
      <c r="J337">
        <f t="shared" si="10"/>
        <v>2.0893140680851698</v>
      </c>
      <c r="K337">
        <f t="shared" si="11"/>
        <v>8.1411532853576524E-3</v>
      </c>
      <c r="M337" t="s">
        <v>26</v>
      </c>
      <c r="N337">
        <v>3.5026540000000002</v>
      </c>
      <c r="O337">
        <v>3.3085749999999998</v>
      </c>
      <c r="P337">
        <v>3.4717030000000002</v>
      </c>
      <c r="Q337">
        <v>3.7140140000000001</v>
      </c>
      <c r="R337">
        <v>3.8822610000000002</v>
      </c>
      <c r="S337">
        <v>3.6481439999999998</v>
      </c>
      <c r="T337">
        <v>4.1600989999999998</v>
      </c>
      <c r="U337">
        <v>4.2549390000000002</v>
      </c>
      <c r="V337">
        <v>4.2911229999999998</v>
      </c>
      <c r="W337">
        <v>4.3427610000000003</v>
      </c>
      <c r="X337">
        <v>3.5758414000000003</v>
      </c>
      <c r="Y337">
        <v>4.1394131999999999</v>
      </c>
      <c r="Z337" s="6">
        <v>0.56357179999999962</v>
      </c>
      <c r="AA337" t="s">
        <v>26</v>
      </c>
      <c r="AB337">
        <v>0</v>
      </c>
      <c r="AC337">
        <v>323.31</v>
      </c>
      <c r="AD337">
        <v>17474000000</v>
      </c>
      <c r="AE337">
        <v>730</v>
      </c>
      <c r="AF337">
        <v>37</v>
      </c>
      <c r="AG337">
        <v>37</v>
      </c>
      <c r="AH337">
        <v>37</v>
      </c>
      <c r="AI337">
        <v>556</v>
      </c>
      <c r="AJ337">
        <v>556</v>
      </c>
      <c r="AK337">
        <v>62.46</v>
      </c>
      <c r="AL337">
        <v>79.900000000000006</v>
      </c>
      <c r="AM337">
        <v>2.0893140680851698</v>
      </c>
      <c r="AN337">
        <v>-0.56357188224792498</v>
      </c>
      <c r="AO337">
        <v>-3.4947792951544598</v>
      </c>
      <c r="AP337" t="s">
        <v>2797</v>
      </c>
      <c r="AQ337" t="s">
        <v>2797</v>
      </c>
      <c r="AR337" t="s">
        <v>2798</v>
      </c>
      <c r="AS337" t="s">
        <v>2797</v>
      </c>
      <c r="AU337" t="s">
        <v>4761</v>
      </c>
      <c r="AV337" s="3" t="s">
        <v>29887</v>
      </c>
      <c r="AW337" t="s">
        <v>32100</v>
      </c>
    </row>
    <row r="338" spans="2:49" x14ac:dyDescent="0.25">
      <c r="B338" t="s">
        <v>3919</v>
      </c>
      <c r="D338" s="3" t="s">
        <v>34946</v>
      </c>
      <c r="E338" t="s">
        <v>4778</v>
      </c>
      <c r="F338" s="3" t="s">
        <v>32099</v>
      </c>
      <c r="G338" s="3" t="s">
        <v>6293</v>
      </c>
      <c r="I338" s="6">
        <v>0.56320979999999921</v>
      </c>
      <c r="J338">
        <f t="shared" si="10"/>
        <v>1.5573660984127899</v>
      </c>
      <c r="K338">
        <f t="shared" si="11"/>
        <v>2.7709832564705768E-2</v>
      </c>
      <c r="M338" t="s">
        <v>26</v>
      </c>
      <c r="N338">
        <v>3.029083</v>
      </c>
      <c r="O338">
        <v>3.1198830000000002</v>
      </c>
      <c r="P338">
        <v>3.204577</v>
      </c>
      <c r="Q338">
        <v>3.58412</v>
      </c>
      <c r="R338">
        <v>3.3100890000000001</v>
      </c>
      <c r="S338">
        <v>3.238613</v>
      </c>
      <c r="T338">
        <v>3.6375519999999999</v>
      </c>
      <c r="U338">
        <v>3.752087</v>
      </c>
      <c r="V338">
        <v>4.1685489999999996</v>
      </c>
      <c r="W338">
        <v>4.2670000000000003</v>
      </c>
      <c r="X338">
        <v>3.2495504000000004</v>
      </c>
      <c r="Y338">
        <v>3.8127601999999996</v>
      </c>
      <c r="Z338" s="6">
        <v>0.56320979999999921</v>
      </c>
      <c r="AA338" t="s">
        <v>26</v>
      </c>
      <c r="AB338">
        <v>0</v>
      </c>
      <c r="AC338">
        <v>323.31</v>
      </c>
      <c r="AD338">
        <v>15694000000</v>
      </c>
      <c r="AE338">
        <v>427</v>
      </c>
      <c r="AF338">
        <v>20</v>
      </c>
      <c r="AG338">
        <v>20</v>
      </c>
      <c r="AH338">
        <v>20</v>
      </c>
      <c r="AI338">
        <v>383</v>
      </c>
      <c r="AJ338">
        <v>383</v>
      </c>
      <c r="AK338">
        <v>42.518000000000001</v>
      </c>
      <c r="AL338">
        <v>70.2</v>
      </c>
      <c r="AM338">
        <v>1.5573660984127899</v>
      </c>
      <c r="AN338">
        <v>-0.56320948600769105</v>
      </c>
      <c r="AO338">
        <v>-2.6850147727990299</v>
      </c>
      <c r="AP338" t="s">
        <v>3919</v>
      </c>
      <c r="AQ338" t="s">
        <v>3919</v>
      </c>
      <c r="AR338" t="s">
        <v>3920</v>
      </c>
      <c r="AS338" t="s">
        <v>3919</v>
      </c>
      <c r="AU338" t="s">
        <v>4778</v>
      </c>
      <c r="AV338" s="3" t="s">
        <v>29886</v>
      </c>
      <c r="AW338" t="s">
        <v>32099</v>
      </c>
    </row>
    <row r="339" spans="2:49" x14ac:dyDescent="0.25">
      <c r="B339" t="s">
        <v>1922</v>
      </c>
      <c r="D339" s="3" t="s">
        <v>35104</v>
      </c>
      <c r="E339" t="s">
        <v>4779</v>
      </c>
      <c r="F339" s="3" t="s">
        <v>32098</v>
      </c>
      <c r="G339" s="3" t="s">
        <v>6294</v>
      </c>
      <c r="I339" s="6">
        <v>0.56071200000000054</v>
      </c>
      <c r="J339">
        <f t="shared" si="10"/>
        <v>2.2958830038754399</v>
      </c>
      <c r="K339">
        <f t="shared" si="11"/>
        <v>5.0596094625178422E-3</v>
      </c>
      <c r="M339" t="s">
        <v>26</v>
      </c>
      <c r="N339">
        <v>5.1496930000000001</v>
      </c>
      <c r="O339">
        <v>5.1404820000000004</v>
      </c>
      <c r="P339">
        <v>4.8031629999999996</v>
      </c>
      <c r="Q339">
        <v>5.297625</v>
      </c>
      <c r="R339">
        <v>5.2277430000000003</v>
      </c>
      <c r="S339">
        <v>5.4273889999999998</v>
      </c>
      <c r="T339">
        <v>5.4679500000000001</v>
      </c>
      <c r="U339">
        <v>5.672377</v>
      </c>
      <c r="V339">
        <v>5.7627090000000001</v>
      </c>
      <c r="W339">
        <v>6.0918409999999996</v>
      </c>
      <c r="X339">
        <v>5.1237411999999996</v>
      </c>
      <c r="Y339">
        <v>5.6844532000000001</v>
      </c>
      <c r="Z339" s="6">
        <v>0.56071200000000054</v>
      </c>
      <c r="AA339" t="s">
        <v>26</v>
      </c>
      <c r="AB339">
        <v>0</v>
      </c>
      <c r="AC339">
        <v>323.31</v>
      </c>
      <c r="AD339">
        <v>48465000000</v>
      </c>
      <c r="AE339">
        <v>1056</v>
      </c>
      <c r="AF339">
        <v>29</v>
      </c>
      <c r="AG339">
        <v>29</v>
      </c>
      <c r="AH339">
        <v>29</v>
      </c>
      <c r="AI339">
        <v>509</v>
      </c>
      <c r="AJ339">
        <v>509</v>
      </c>
      <c r="AK339">
        <v>56.161999999999999</v>
      </c>
      <c r="AL339">
        <v>64.400000000000006</v>
      </c>
      <c r="AM339">
        <v>2.2958830038754399</v>
      </c>
      <c r="AN339">
        <v>-0.56071214675903303</v>
      </c>
      <c r="AO339">
        <v>-3.8241751616425201</v>
      </c>
      <c r="AP339" t="s">
        <v>1922</v>
      </c>
      <c r="AQ339" t="s">
        <v>1922</v>
      </c>
      <c r="AR339" t="s">
        <v>1923</v>
      </c>
      <c r="AS339" t="s">
        <v>1922</v>
      </c>
      <c r="AU339" t="s">
        <v>4779</v>
      </c>
      <c r="AV339" s="3" t="s">
        <v>29885</v>
      </c>
      <c r="AW339" t="s">
        <v>32098</v>
      </c>
    </row>
    <row r="340" spans="2:49" x14ac:dyDescent="0.25">
      <c r="B340" t="s">
        <v>1573</v>
      </c>
      <c r="D340" s="3" t="s">
        <v>34553</v>
      </c>
      <c r="E340" t="s">
        <v>4780</v>
      </c>
      <c r="F340" s="3" t="s">
        <v>32097</v>
      </c>
      <c r="G340" s="3" t="s">
        <v>6295</v>
      </c>
      <c r="I340" s="6">
        <v>0.55775664000000003</v>
      </c>
      <c r="J340">
        <f t="shared" si="10"/>
        <v>1.65410794145471</v>
      </c>
      <c r="K340">
        <f t="shared" si="11"/>
        <v>2.2176451680443916E-2</v>
      </c>
      <c r="M340" t="s">
        <v>26</v>
      </c>
      <c r="N340">
        <v>0.98875679999999999</v>
      </c>
      <c r="O340">
        <v>1.6329959999999999</v>
      </c>
      <c r="P340">
        <v>1.548702</v>
      </c>
      <c r="Q340">
        <v>1.5958019999999999</v>
      </c>
      <c r="R340">
        <v>2.0923560000000001</v>
      </c>
      <c r="S340">
        <v>2.1474920000000002</v>
      </c>
      <c r="T340">
        <v>1.87948</v>
      </c>
      <c r="U340">
        <v>2.4246120000000002</v>
      </c>
      <c r="V340">
        <v>2.0286409999999999</v>
      </c>
      <c r="W340">
        <v>2.1671710000000002</v>
      </c>
      <c r="X340">
        <v>1.57172256</v>
      </c>
      <c r="Y340">
        <v>2.1294792</v>
      </c>
      <c r="Z340" s="6">
        <v>0.55775664000000003</v>
      </c>
      <c r="AA340" t="s">
        <v>26</v>
      </c>
      <c r="AB340">
        <v>0</v>
      </c>
      <c r="AC340">
        <v>323.31</v>
      </c>
      <c r="AD340">
        <v>4325900000</v>
      </c>
      <c r="AE340">
        <v>230</v>
      </c>
      <c r="AF340">
        <v>17</v>
      </c>
      <c r="AG340">
        <v>17</v>
      </c>
      <c r="AH340">
        <v>17</v>
      </c>
      <c r="AI340">
        <v>309</v>
      </c>
      <c r="AJ340">
        <v>309</v>
      </c>
      <c r="AK340">
        <v>34.6</v>
      </c>
      <c r="AL340">
        <v>67</v>
      </c>
      <c r="AM340">
        <v>1.65410794145471</v>
      </c>
      <c r="AN340">
        <v>-0.55775656700134302</v>
      </c>
      <c r="AO340">
        <v>-2.82923081684116</v>
      </c>
      <c r="AP340" t="s">
        <v>1573</v>
      </c>
      <c r="AQ340" t="s">
        <v>1573</v>
      </c>
      <c r="AR340" t="s">
        <v>1574</v>
      </c>
      <c r="AS340" t="s">
        <v>1573</v>
      </c>
      <c r="AU340" t="s">
        <v>4780</v>
      </c>
      <c r="AV340" s="3" t="s">
        <v>29884</v>
      </c>
      <c r="AW340" t="s">
        <v>32097</v>
      </c>
    </row>
    <row r="341" spans="2:49" x14ac:dyDescent="0.25">
      <c r="B341" t="s">
        <v>2245</v>
      </c>
      <c r="D341" s="3" t="s">
        <v>34842</v>
      </c>
      <c r="E341" t="s">
        <v>4781</v>
      </c>
      <c r="F341" s="3" t="s">
        <v>32096</v>
      </c>
      <c r="G341" s="3" t="s">
        <v>6296</v>
      </c>
      <c r="I341" s="6">
        <v>0.55527117999999986</v>
      </c>
      <c r="J341">
        <f t="shared" si="10"/>
        <v>2.53117456328641</v>
      </c>
      <c r="K341">
        <f t="shared" si="11"/>
        <v>2.9432383707035108E-3</v>
      </c>
      <c r="M341" t="s">
        <v>26</v>
      </c>
      <c r="N341">
        <v>0.84609270000000003</v>
      </c>
      <c r="O341">
        <v>1.074395</v>
      </c>
      <c r="P341">
        <v>1.1429739999999999</v>
      </c>
      <c r="Q341">
        <v>1.241072</v>
      </c>
      <c r="R341">
        <v>0.94961839999999997</v>
      </c>
      <c r="S341">
        <v>1.5417479999999999</v>
      </c>
      <c r="T341">
        <v>1.5231490000000001</v>
      </c>
      <c r="U341">
        <v>2.04636</v>
      </c>
      <c r="V341">
        <v>1.4930859999999999</v>
      </c>
      <c r="W341">
        <v>1.4261649999999999</v>
      </c>
      <c r="X341">
        <v>1.05083042</v>
      </c>
      <c r="Y341">
        <v>1.6061015999999999</v>
      </c>
      <c r="Z341" s="6">
        <v>0.55527117999999986</v>
      </c>
      <c r="AA341" t="s">
        <v>26</v>
      </c>
      <c r="AB341">
        <v>0</v>
      </c>
      <c r="AC341">
        <v>315.72000000000003</v>
      </c>
      <c r="AD341">
        <v>3155900000</v>
      </c>
      <c r="AE341">
        <v>132</v>
      </c>
      <c r="AF341">
        <v>13</v>
      </c>
      <c r="AG341">
        <v>13</v>
      </c>
      <c r="AH341">
        <v>13</v>
      </c>
      <c r="AI341">
        <v>390</v>
      </c>
      <c r="AJ341">
        <v>390</v>
      </c>
      <c r="AK341">
        <v>42.412999999999997</v>
      </c>
      <c r="AL341">
        <v>47.7</v>
      </c>
      <c r="AM341">
        <v>2.53117456328641</v>
      </c>
      <c r="AN341">
        <v>-0.555271232128143</v>
      </c>
      <c r="AO341">
        <v>-4.2131385320274601</v>
      </c>
      <c r="AP341" t="s">
        <v>2245</v>
      </c>
      <c r="AQ341" t="s">
        <v>2245</v>
      </c>
      <c r="AR341" t="s">
        <v>2246</v>
      </c>
      <c r="AS341" t="s">
        <v>2245</v>
      </c>
      <c r="AU341" t="s">
        <v>4781</v>
      </c>
      <c r="AV341" s="3" t="s">
        <v>29883</v>
      </c>
      <c r="AW341" t="s">
        <v>32096</v>
      </c>
    </row>
    <row r="342" spans="2:49" x14ac:dyDescent="0.25">
      <c r="B342" t="s">
        <v>2473</v>
      </c>
      <c r="D342" s="3" t="s">
        <v>35301</v>
      </c>
      <c r="E342" t="s">
        <v>4782</v>
      </c>
      <c r="F342" s="3" t="s">
        <v>32095</v>
      </c>
      <c r="G342" s="3" t="s">
        <v>6297</v>
      </c>
      <c r="I342" s="6">
        <v>0.5539281999999992</v>
      </c>
      <c r="J342">
        <f t="shared" si="10"/>
        <v>2.1483088057546902</v>
      </c>
      <c r="K342">
        <f t="shared" si="11"/>
        <v>7.1070798394828587E-3</v>
      </c>
      <c r="M342" t="s">
        <v>26</v>
      </c>
      <c r="N342">
        <v>3.224704</v>
      </c>
      <c r="O342">
        <v>3.6647150000000002</v>
      </c>
      <c r="P342">
        <v>3.2034050000000001</v>
      </c>
      <c r="Q342">
        <v>3.5829689999999998</v>
      </c>
      <c r="R342">
        <v>3.1392980000000001</v>
      </c>
      <c r="S342">
        <v>4.2676119999999997</v>
      </c>
      <c r="T342">
        <v>3.6010689999999999</v>
      </c>
      <c r="U342">
        <v>3.8400940000000001</v>
      </c>
      <c r="V342">
        <v>3.8569149999999999</v>
      </c>
      <c r="W342">
        <v>4.0190419999999998</v>
      </c>
      <c r="X342">
        <v>3.3630182000000004</v>
      </c>
      <c r="Y342">
        <v>3.9169463999999996</v>
      </c>
      <c r="Z342" s="6">
        <v>0.5539281999999992</v>
      </c>
      <c r="AA342" t="s">
        <v>26</v>
      </c>
      <c r="AB342">
        <v>0</v>
      </c>
      <c r="AC342">
        <v>323.31</v>
      </c>
      <c r="AD342">
        <v>16738000000</v>
      </c>
      <c r="AE342">
        <v>651</v>
      </c>
      <c r="AF342">
        <v>33</v>
      </c>
      <c r="AG342">
        <v>33</v>
      </c>
      <c r="AH342">
        <v>33</v>
      </c>
      <c r="AI342">
        <v>468</v>
      </c>
      <c r="AJ342">
        <v>468</v>
      </c>
      <c r="AK342">
        <v>51.27</v>
      </c>
      <c r="AL342">
        <v>68.599999999999994</v>
      </c>
      <c r="AM342">
        <v>2.1483088057546902</v>
      </c>
      <c r="AN342">
        <v>-0.55392827987670901</v>
      </c>
      <c r="AO342">
        <v>-3.58780998782869</v>
      </c>
      <c r="AP342" t="s">
        <v>2473</v>
      </c>
      <c r="AQ342" t="s">
        <v>2473</v>
      </c>
      <c r="AR342" t="s">
        <v>2474</v>
      </c>
      <c r="AS342" t="s">
        <v>2473</v>
      </c>
      <c r="AU342" t="s">
        <v>4782</v>
      </c>
      <c r="AV342" s="3" t="s">
        <v>29882</v>
      </c>
      <c r="AW342" t="s">
        <v>32095</v>
      </c>
    </row>
    <row r="343" spans="2:49" x14ac:dyDescent="0.25">
      <c r="B343" t="s">
        <v>1036</v>
      </c>
      <c r="D343" s="3" t="s">
        <v>35516</v>
      </c>
      <c r="E343" t="s">
        <v>4783</v>
      </c>
      <c r="F343" s="3" t="s">
        <v>32094</v>
      </c>
      <c r="G343" s="3" t="s">
        <v>6298</v>
      </c>
      <c r="I343" s="6">
        <v>0.54657879999999981</v>
      </c>
      <c r="J343">
        <f t="shared" si="10"/>
        <v>2.7971142412017498</v>
      </c>
      <c r="K343">
        <f t="shared" si="11"/>
        <v>1.5954594062952321E-3</v>
      </c>
      <c r="M343" t="s">
        <v>26</v>
      </c>
      <c r="N343">
        <v>5.7760230000000004</v>
      </c>
      <c r="O343">
        <v>5.8041229999999997</v>
      </c>
      <c r="P343">
        <v>5.3413320000000004</v>
      </c>
      <c r="Q343">
        <v>5.6700010000000001</v>
      </c>
      <c r="R343">
        <v>5.3187660000000001</v>
      </c>
      <c r="S343">
        <v>6.059412</v>
      </c>
      <c r="T343">
        <v>6.009334</v>
      </c>
      <c r="U343">
        <v>6.0786179999999996</v>
      </c>
      <c r="V343">
        <v>6.219074</v>
      </c>
      <c r="W343">
        <v>6.2767010000000001</v>
      </c>
      <c r="X343">
        <v>5.5820489999999996</v>
      </c>
      <c r="Y343">
        <v>6.1286277999999994</v>
      </c>
      <c r="Z343" s="6">
        <v>0.54657879999999981</v>
      </c>
      <c r="AA343" t="s">
        <v>26</v>
      </c>
      <c r="AB343">
        <v>0</v>
      </c>
      <c r="AC343">
        <v>323.31</v>
      </c>
      <c r="AD343">
        <v>85073000000</v>
      </c>
      <c r="AE343">
        <v>1376</v>
      </c>
      <c r="AF343">
        <v>39</v>
      </c>
      <c r="AG343">
        <v>39</v>
      </c>
      <c r="AH343">
        <v>39</v>
      </c>
      <c r="AI343">
        <v>540</v>
      </c>
      <c r="AJ343">
        <v>540</v>
      </c>
      <c r="AK343">
        <v>60.408000000000001</v>
      </c>
      <c r="AL343">
        <v>85.9</v>
      </c>
      <c r="AM343">
        <v>2.7971142412017498</v>
      </c>
      <c r="AN343">
        <v>-0.54657869338989296</v>
      </c>
      <c r="AO343">
        <v>-4.6734037674412701</v>
      </c>
      <c r="AP343" t="s">
        <v>1036</v>
      </c>
      <c r="AQ343" t="s">
        <v>1036</v>
      </c>
      <c r="AR343" t="s">
        <v>1037</v>
      </c>
      <c r="AS343" t="s">
        <v>1036</v>
      </c>
      <c r="AU343" t="s">
        <v>4783</v>
      </c>
      <c r="AV343" s="3" t="s">
        <v>29881</v>
      </c>
      <c r="AW343" t="s">
        <v>32094</v>
      </c>
    </row>
    <row r="344" spans="2:49" x14ac:dyDescent="0.25">
      <c r="B344" t="s">
        <v>4003</v>
      </c>
      <c r="D344" s="3" t="s">
        <v>34808</v>
      </c>
      <c r="E344" t="s">
        <v>4784</v>
      </c>
      <c r="F344" s="3" t="s">
        <v>32093</v>
      </c>
      <c r="G344" s="3" t="s">
        <v>6299</v>
      </c>
      <c r="I344" s="6">
        <v>0.54185839999999974</v>
      </c>
      <c r="J344">
        <f t="shared" si="10"/>
        <v>3.1640045884319199</v>
      </c>
      <c r="K344">
        <f t="shared" si="11"/>
        <v>6.8548098413304961E-4</v>
      </c>
      <c r="M344" t="s">
        <v>26</v>
      </c>
      <c r="N344">
        <v>7.5137210000000003</v>
      </c>
      <c r="O344">
        <v>7.4498980000000001</v>
      </c>
      <c r="P344">
        <v>7.0778920000000003</v>
      </c>
      <c r="Q344">
        <v>7.2220560000000003</v>
      </c>
      <c r="R344">
        <v>7.1603779999999997</v>
      </c>
      <c r="S344">
        <v>8.0393760000000007</v>
      </c>
      <c r="T344">
        <v>7.8230279999999999</v>
      </c>
      <c r="U344">
        <v>7.7162990000000002</v>
      </c>
      <c r="V344">
        <v>7.7986599999999999</v>
      </c>
      <c r="W344">
        <v>7.7558740000000004</v>
      </c>
      <c r="X344">
        <v>7.2847890000000008</v>
      </c>
      <c r="Y344">
        <v>7.8266474000000006</v>
      </c>
      <c r="Z344" s="6">
        <v>0.54185839999999974</v>
      </c>
      <c r="AA344" t="s">
        <v>26</v>
      </c>
      <c r="AB344">
        <v>0</v>
      </c>
      <c r="AC344">
        <v>323.31</v>
      </c>
      <c r="AD344">
        <v>223620000000</v>
      </c>
      <c r="AE344">
        <v>2117</v>
      </c>
      <c r="AF344">
        <v>39</v>
      </c>
      <c r="AG344">
        <v>39</v>
      </c>
      <c r="AH344">
        <v>39</v>
      </c>
      <c r="AI344">
        <v>511</v>
      </c>
      <c r="AJ344">
        <v>511</v>
      </c>
      <c r="AK344">
        <v>55.573</v>
      </c>
      <c r="AL344">
        <v>85.3</v>
      </c>
      <c r="AM344">
        <v>3.1640045884319199</v>
      </c>
      <c r="AN344">
        <v>-0.54185838699340705</v>
      </c>
      <c r="AO344">
        <v>-5.35044813493991</v>
      </c>
      <c r="AP344" t="s">
        <v>4003</v>
      </c>
      <c r="AQ344" t="s">
        <v>4003</v>
      </c>
      <c r="AR344" t="s">
        <v>4004</v>
      </c>
      <c r="AS344" t="s">
        <v>4003</v>
      </c>
      <c r="AU344" t="s">
        <v>4784</v>
      </c>
      <c r="AV344" s="3" t="s">
        <v>29880</v>
      </c>
      <c r="AW344" t="s">
        <v>32093</v>
      </c>
    </row>
    <row r="345" spans="2:49" x14ac:dyDescent="0.25">
      <c r="B345" t="s">
        <v>3859</v>
      </c>
      <c r="D345" s="3" t="s">
        <v>34779</v>
      </c>
      <c r="E345" t="s">
        <v>4785</v>
      </c>
      <c r="F345" s="3" t="s">
        <v>32092</v>
      </c>
      <c r="G345" s="3" t="s">
        <v>6300</v>
      </c>
      <c r="I345" s="6">
        <v>0.534354</v>
      </c>
      <c r="J345">
        <f t="shared" si="10"/>
        <v>2.2823711673667901</v>
      </c>
      <c r="K345">
        <f t="shared" si="11"/>
        <v>5.2194991672691966E-3</v>
      </c>
      <c r="M345" t="s">
        <v>26</v>
      </c>
      <c r="N345">
        <v>3.353221</v>
      </c>
      <c r="O345">
        <v>3.2295940000000001</v>
      </c>
      <c r="P345">
        <v>3.546338</v>
      </c>
      <c r="Q345">
        <v>3.4587349999999999</v>
      </c>
      <c r="R345">
        <v>3.853183</v>
      </c>
      <c r="S345">
        <v>3.7417180000000001</v>
      </c>
      <c r="T345">
        <v>4.1042899999999998</v>
      </c>
      <c r="U345">
        <v>4.2869479999999998</v>
      </c>
      <c r="V345">
        <v>3.9037470000000001</v>
      </c>
      <c r="W345">
        <v>4.0761380000000003</v>
      </c>
      <c r="X345">
        <v>3.4882142000000003</v>
      </c>
      <c r="Y345">
        <v>4.0225682000000003</v>
      </c>
      <c r="Z345" s="6">
        <v>0.534354</v>
      </c>
      <c r="AA345" t="s">
        <v>26</v>
      </c>
      <c r="AB345">
        <v>0</v>
      </c>
      <c r="AC345">
        <v>323.31</v>
      </c>
      <c r="AD345">
        <v>12981000000</v>
      </c>
      <c r="AE345">
        <v>503</v>
      </c>
      <c r="AF345">
        <v>31</v>
      </c>
      <c r="AG345">
        <v>31</v>
      </c>
      <c r="AH345">
        <v>31</v>
      </c>
      <c r="AI345">
        <v>607</v>
      </c>
      <c r="AJ345">
        <v>607</v>
      </c>
      <c r="AK345">
        <v>67.917000000000002</v>
      </c>
      <c r="AL345">
        <v>64.400000000000006</v>
      </c>
      <c r="AM345">
        <v>2.2823711673667901</v>
      </c>
      <c r="AN345">
        <v>-0.534354019165039</v>
      </c>
      <c r="AO345">
        <v>-3.80230493099398</v>
      </c>
      <c r="AP345" t="s">
        <v>3859</v>
      </c>
      <c r="AQ345" t="s">
        <v>3859</v>
      </c>
      <c r="AR345" t="s">
        <v>3860</v>
      </c>
      <c r="AS345" t="s">
        <v>3859</v>
      </c>
      <c r="AU345" t="s">
        <v>4785</v>
      </c>
      <c r="AV345" s="3" t="s">
        <v>29879</v>
      </c>
      <c r="AW345" t="s">
        <v>32092</v>
      </c>
    </row>
    <row r="346" spans="2:49" x14ac:dyDescent="0.25">
      <c r="B346" t="s">
        <v>3103</v>
      </c>
      <c r="D346" s="3" t="s">
        <v>35758</v>
      </c>
      <c r="E346" t="s">
        <v>4591</v>
      </c>
      <c r="F346" s="3" t="s">
        <v>32091</v>
      </c>
      <c r="G346" s="3" t="s">
        <v>6108</v>
      </c>
      <c r="I346" s="6">
        <v>0.52441740000000259</v>
      </c>
      <c r="J346">
        <f t="shared" si="10"/>
        <v>2.3713437684207599</v>
      </c>
      <c r="K346">
        <f t="shared" si="11"/>
        <v>4.2526166143525487E-3</v>
      </c>
      <c r="M346" t="s">
        <v>26</v>
      </c>
      <c r="N346">
        <v>7.8306449999999996</v>
      </c>
      <c r="O346">
        <v>8.3077810000000003</v>
      </c>
      <c r="P346">
        <v>7.9386219999999996</v>
      </c>
      <c r="Q346">
        <v>8.048902</v>
      </c>
      <c r="R346">
        <v>8.0716099999999997</v>
      </c>
      <c r="S346">
        <v>8.7622630000000008</v>
      </c>
      <c r="T346">
        <v>8.3771719999999998</v>
      </c>
      <c r="U346">
        <v>8.5470310000000005</v>
      </c>
      <c r="V346">
        <v>8.8419249999999998</v>
      </c>
      <c r="W346">
        <v>8.2912560000000006</v>
      </c>
      <c r="X346">
        <v>8.0395119999999984</v>
      </c>
      <c r="Y346">
        <v>8.563929400000001</v>
      </c>
      <c r="Z346" s="6">
        <v>0.52441740000000259</v>
      </c>
      <c r="AA346" t="s">
        <v>26</v>
      </c>
      <c r="AB346">
        <v>0</v>
      </c>
      <c r="AC346">
        <v>323.31</v>
      </c>
      <c r="AD346">
        <v>280430000000</v>
      </c>
      <c r="AE346">
        <v>2128</v>
      </c>
      <c r="AF346">
        <v>33</v>
      </c>
      <c r="AG346">
        <v>33</v>
      </c>
      <c r="AH346">
        <v>33</v>
      </c>
      <c r="AI346">
        <v>470</v>
      </c>
      <c r="AJ346">
        <v>470</v>
      </c>
      <c r="AK346">
        <v>49.439</v>
      </c>
      <c r="AL346">
        <v>66</v>
      </c>
      <c r="AM346">
        <v>2.3713437684207599</v>
      </c>
      <c r="AN346">
        <v>-0.52441759109496999</v>
      </c>
      <c r="AO346">
        <v>-3.9472128317099702</v>
      </c>
      <c r="AP346" t="s">
        <v>3103</v>
      </c>
      <c r="AQ346" t="s">
        <v>3103</v>
      </c>
      <c r="AR346" t="s">
        <v>3104</v>
      </c>
      <c r="AS346" t="s">
        <v>3103</v>
      </c>
      <c r="AU346" t="s">
        <v>4591</v>
      </c>
      <c r="AV346" s="3" t="s">
        <v>29878</v>
      </c>
      <c r="AW346" t="s">
        <v>32091</v>
      </c>
    </row>
    <row r="347" spans="2:49" x14ac:dyDescent="0.25">
      <c r="B347" t="s">
        <v>4063</v>
      </c>
      <c r="D347" s="3" t="s">
        <v>35762</v>
      </c>
      <c r="E347" t="s">
        <v>4786</v>
      </c>
      <c r="F347" s="3" t="s">
        <v>32090</v>
      </c>
      <c r="G347" s="3" t="s">
        <v>6215</v>
      </c>
      <c r="I347" s="6">
        <v>0.50561040000000013</v>
      </c>
      <c r="J347">
        <f t="shared" si="10"/>
        <v>1.9744424594647001</v>
      </c>
      <c r="K347">
        <f t="shared" si="11"/>
        <v>1.0606144519711763E-2</v>
      </c>
      <c r="M347" t="s">
        <v>26</v>
      </c>
      <c r="N347">
        <v>4.2221380000000002</v>
      </c>
      <c r="O347">
        <v>4.7511559999999999</v>
      </c>
      <c r="P347">
        <v>4.2641210000000003</v>
      </c>
      <c r="Q347">
        <v>4.5194159999999997</v>
      </c>
      <c r="R347">
        <v>4.2614369999999999</v>
      </c>
      <c r="S347">
        <v>4.6770810000000003</v>
      </c>
      <c r="T347">
        <v>4.7072070000000004</v>
      </c>
      <c r="U347">
        <v>4.7949950000000001</v>
      </c>
      <c r="V347">
        <v>5.1853920000000002</v>
      </c>
      <c r="W347">
        <v>5.1816449999999996</v>
      </c>
      <c r="X347">
        <v>4.4036536000000002</v>
      </c>
      <c r="Y347">
        <v>4.9092640000000003</v>
      </c>
      <c r="Z347" s="6">
        <v>0.50561040000000013</v>
      </c>
      <c r="AA347" t="s">
        <v>26</v>
      </c>
      <c r="AB347">
        <v>0</v>
      </c>
      <c r="AC347">
        <v>323.31</v>
      </c>
      <c r="AD347">
        <v>37518000000</v>
      </c>
      <c r="AE347">
        <v>587</v>
      </c>
      <c r="AF347">
        <v>19</v>
      </c>
      <c r="AG347">
        <v>19</v>
      </c>
      <c r="AH347">
        <v>19</v>
      </c>
      <c r="AI347">
        <v>371</v>
      </c>
      <c r="AJ347">
        <v>371</v>
      </c>
      <c r="AK347">
        <v>41.779000000000003</v>
      </c>
      <c r="AL347">
        <v>70.099999999999994</v>
      </c>
      <c r="AM347">
        <v>1.9744424594647001</v>
      </c>
      <c r="AN347">
        <v>-0.50561008453369105</v>
      </c>
      <c r="AO347">
        <v>-3.3158028614516399</v>
      </c>
      <c r="AP347" t="s">
        <v>4063</v>
      </c>
      <c r="AQ347" t="s">
        <v>4063</v>
      </c>
      <c r="AR347" t="s">
        <v>4064</v>
      </c>
      <c r="AS347" t="s">
        <v>4063</v>
      </c>
      <c r="AU347" t="s">
        <v>4786</v>
      </c>
      <c r="AV347" s="3" t="s">
        <v>29877</v>
      </c>
      <c r="AW347" t="s">
        <v>32090</v>
      </c>
    </row>
    <row r="348" spans="2:49" x14ac:dyDescent="0.25">
      <c r="B348" t="s">
        <v>1345</v>
      </c>
      <c r="D348" s="3" t="s">
        <v>35764</v>
      </c>
      <c r="E348" t="s">
        <v>4787</v>
      </c>
      <c r="F348" s="3" t="s">
        <v>32089</v>
      </c>
      <c r="G348" s="3" t="s">
        <v>6270</v>
      </c>
      <c r="I348" s="6">
        <v>0.47910800000000009</v>
      </c>
      <c r="J348">
        <f t="shared" si="10"/>
        <v>2.1671868748097598</v>
      </c>
      <c r="K348">
        <f t="shared" si="11"/>
        <v>6.804764899541218E-3</v>
      </c>
      <c r="M348" t="s">
        <v>26</v>
      </c>
      <c r="N348">
        <v>2.783852</v>
      </c>
      <c r="O348">
        <v>2.8038259999999999</v>
      </c>
      <c r="P348">
        <v>2.8768600000000002</v>
      </c>
      <c r="Q348">
        <v>2.986345</v>
      </c>
      <c r="R348">
        <v>2.8639130000000002</v>
      </c>
      <c r="S348">
        <v>2.9116460000000002</v>
      </c>
      <c r="T348">
        <v>3.596651</v>
      </c>
      <c r="U348">
        <v>3.5909710000000001</v>
      </c>
      <c r="V348">
        <v>3.3793530000000001</v>
      </c>
      <c r="W348">
        <v>3.2317149999999999</v>
      </c>
      <c r="X348">
        <v>2.8629592000000001</v>
      </c>
      <c r="Y348">
        <v>3.3420672000000002</v>
      </c>
      <c r="Z348" s="6">
        <v>0.47910800000000009</v>
      </c>
      <c r="AA348" t="s">
        <v>26</v>
      </c>
      <c r="AB348">
        <v>0</v>
      </c>
      <c r="AC348">
        <v>323.31</v>
      </c>
      <c r="AD348">
        <v>13083000000</v>
      </c>
      <c r="AE348">
        <v>526</v>
      </c>
      <c r="AF348">
        <v>21</v>
      </c>
      <c r="AG348">
        <v>21</v>
      </c>
      <c r="AH348">
        <v>21</v>
      </c>
      <c r="AI348">
        <v>353</v>
      </c>
      <c r="AJ348">
        <v>353</v>
      </c>
      <c r="AK348">
        <v>38.625999999999998</v>
      </c>
      <c r="AL348">
        <v>75.099999999999994</v>
      </c>
      <c r="AM348">
        <v>2.1671868748097598</v>
      </c>
      <c r="AN348">
        <v>-0.47910847663879402</v>
      </c>
      <c r="AO348">
        <v>-3.6177490208494998</v>
      </c>
      <c r="AP348" t="s">
        <v>1345</v>
      </c>
      <c r="AQ348" t="s">
        <v>1345</v>
      </c>
      <c r="AR348" t="s">
        <v>1346</v>
      </c>
      <c r="AS348" t="s">
        <v>1345</v>
      </c>
      <c r="AU348" t="s">
        <v>4787</v>
      </c>
      <c r="AV348" s="3" t="s">
        <v>29876</v>
      </c>
      <c r="AW348" t="s">
        <v>32089</v>
      </c>
    </row>
    <row r="349" spans="2:49" x14ac:dyDescent="0.25">
      <c r="B349" t="s">
        <v>2182</v>
      </c>
      <c r="D349" s="3" t="s">
        <v>36132</v>
      </c>
      <c r="E349" t="s">
        <v>4788</v>
      </c>
      <c r="F349" s="3" t="s">
        <v>32088</v>
      </c>
      <c r="G349" s="3" t="s">
        <v>6301</v>
      </c>
      <c r="I349" s="6">
        <v>0.4786602000000002</v>
      </c>
      <c r="J349">
        <f t="shared" si="10"/>
        <v>2.1727250994165401</v>
      </c>
      <c r="K349">
        <f t="shared" si="11"/>
        <v>6.7185398983222611E-3</v>
      </c>
      <c r="M349" t="s">
        <v>26</v>
      </c>
      <c r="N349">
        <v>3.4752459999999998</v>
      </c>
      <c r="O349">
        <v>3.3876629999999999</v>
      </c>
      <c r="P349">
        <v>2.888611</v>
      </c>
      <c r="Q349">
        <v>3.404353</v>
      </c>
      <c r="R349">
        <v>3.168841</v>
      </c>
      <c r="S349">
        <v>3.6306630000000002</v>
      </c>
      <c r="T349">
        <v>3.545941</v>
      </c>
      <c r="U349">
        <v>3.9883609999999998</v>
      </c>
      <c r="V349">
        <v>3.7268659999999998</v>
      </c>
      <c r="W349">
        <v>3.826184</v>
      </c>
      <c r="X349">
        <v>3.2649428</v>
      </c>
      <c r="Y349">
        <v>3.7436030000000002</v>
      </c>
      <c r="Z349" s="6">
        <v>0.4786602000000002</v>
      </c>
      <c r="AA349" t="s">
        <v>26</v>
      </c>
      <c r="AB349">
        <v>0</v>
      </c>
      <c r="AC349">
        <v>323.31</v>
      </c>
      <c r="AD349">
        <v>14030000000</v>
      </c>
      <c r="AE349">
        <v>497</v>
      </c>
      <c r="AF349">
        <v>23</v>
      </c>
      <c r="AG349">
        <v>23</v>
      </c>
      <c r="AH349">
        <v>23</v>
      </c>
      <c r="AI349">
        <v>489</v>
      </c>
      <c r="AJ349">
        <v>489</v>
      </c>
      <c r="AK349">
        <v>54.579000000000001</v>
      </c>
      <c r="AL349">
        <v>71.599999999999994</v>
      </c>
      <c r="AM349">
        <v>2.1727250994165401</v>
      </c>
      <c r="AN349">
        <v>-0.47866034507751498</v>
      </c>
      <c r="AO349">
        <v>-3.6265481699517599</v>
      </c>
      <c r="AP349" t="s">
        <v>2182</v>
      </c>
      <c r="AQ349" t="s">
        <v>2182</v>
      </c>
      <c r="AR349" t="s">
        <v>2183</v>
      </c>
      <c r="AS349" t="s">
        <v>2182</v>
      </c>
      <c r="AU349" t="s">
        <v>4788</v>
      </c>
      <c r="AV349" s="3" t="s">
        <v>29875</v>
      </c>
      <c r="AW349" t="s">
        <v>32088</v>
      </c>
    </row>
    <row r="350" spans="2:49" x14ac:dyDescent="0.25">
      <c r="B350" t="s">
        <v>601</v>
      </c>
      <c r="D350" s="3" t="s">
        <v>34576</v>
      </c>
      <c r="E350" t="s">
        <v>4789</v>
      </c>
      <c r="F350" s="3" t="s">
        <v>32087</v>
      </c>
      <c r="G350" s="3" t="s">
        <v>6302</v>
      </c>
      <c r="I350" s="6">
        <v>0.47051700000000007</v>
      </c>
      <c r="J350">
        <f t="shared" si="10"/>
        <v>1.54093246183605</v>
      </c>
      <c r="K350">
        <f t="shared" si="11"/>
        <v>2.87784592057664E-2</v>
      </c>
      <c r="M350" t="s">
        <v>26</v>
      </c>
      <c r="N350">
        <v>4.2076609999999999</v>
      </c>
      <c r="O350">
        <v>4.3613410000000004</v>
      </c>
      <c r="P350">
        <v>4.6500349999999999</v>
      </c>
      <c r="Q350">
        <v>4.5675249999999998</v>
      </c>
      <c r="R350">
        <v>4.409211</v>
      </c>
      <c r="S350">
        <v>4.2862049999999998</v>
      </c>
      <c r="T350">
        <v>5.0133260000000002</v>
      </c>
      <c r="U350">
        <v>5.1746549999999996</v>
      </c>
      <c r="V350">
        <v>5.0675720000000002</v>
      </c>
      <c r="W350">
        <v>5.0065999999999997</v>
      </c>
      <c r="X350">
        <v>4.4391546000000002</v>
      </c>
      <c r="Y350">
        <v>4.9096716000000002</v>
      </c>
      <c r="Z350" s="6">
        <v>0.47051700000000007</v>
      </c>
      <c r="AA350" t="s">
        <v>26</v>
      </c>
      <c r="AB350">
        <v>0</v>
      </c>
      <c r="AC350">
        <v>323.31</v>
      </c>
      <c r="AD350">
        <v>30801000000</v>
      </c>
      <c r="AE350">
        <v>625</v>
      </c>
      <c r="AF350">
        <v>28</v>
      </c>
      <c r="AG350">
        <v>28</v>
      </c>
      <c r="AH350">
        <v>28</v>
      </c>
      <c r="AI350">
        <v>448</v>
      </c>
      <c r="AJ350">
        <v>448</v>
      </c>
      <c r="AK350">
        <v>48.432000000000002</v>
      </c>
      <c r="AL350">
        <v>62.9</v>
      </c>
      <c r="AM350">
        <v>1.54093246183605</v>
      </c>
      <c r="AN350">
        <v>-0.47051696777343699</v>
      </c>
      <c r="AO350">
        <v>-2.660605062863</v>
      </c>
      <c r="AP350" t="s">
        <v>601</v>
      </c>
      <c r="AQ350" t="s">
        <v>601</v>
      </c>
      <c r="AR350" t="s">
        <v>602</v>
      </c>
      <c r="AS350" t="s">
        <v>601</v>
      </c>
      <c r="AU350" t="s">
        <v>4789</v>
      </c>
      <c r="AV350" s="3" t="s">
        <v>29874</v>
      </c>
      <c r="AW350" t="s">
        <v>32087</v>
      </c>
    </row>
    <row r="351" spans="2:49" x14ac:dyDescent="0.25">
      <c r="B351" t="s">
        <v>3332</v>
      </c>
      <c r="D351" s="3" t="s">
        <v>34935</v>
      </c>
      <c r="E351" t="s">
        <v>4790</v>
      </c>
      <c r="F351" s="3" t="s">
        <v>32086</v>
      </c>
      <c r="G351" s="3" t="s">
        <v>6303</v>
      </c>
      <c r="I351" s="6">
        <v>0.4657106000000002</v>
      </c>
      <c r="J351">
        <f t="shared" si="10"/>
        <v>1.7918680552986199</v>
      </c>
      <c r="K351">
        <f t="shared" si="11"/>
        <v>1.6148490959121888E-2</v>
      </c>
      <c r="M351" t="s">
        <v>26</v>
      </c>
      <c r="N351">
        <v>1.641537</v>
      </c>
      <c r="O351">
        <v>1.8448599999999999</v>
      </c>
      <c r="P351">
        <v>1.8191029999999999</v>
      </c>
      <c r="Q351">
        <v>2.2627480000000002</v>
      </c>
      <c r="R351">
        <v>2.0814720000000002</v>
      </c>
      <c r="S351">
        <v>2.0429870000000001</v>
      </c>
      <c r="T351">
        <v>2.3388620000000002</v>
      </c>
      <c r="U351">
        <v>2.6069990000000001</v>
      </c>
      <c r="V351">
        <v>2.6398540000000001</v>
      </c>
      <c r="W351">
        <v>2.3495710000000001</v>
      </c>
      <c r="X351">
        <v>1.9299440000000001</v>
      </c>
      <c r="Y351">
        <v>2.3956546000000003</v>
      </c>
      <c r="Z351" s="6">
        <v>0.4657106000000002</v>
      </c>
      <c r="AA351" t="s">
        <v>26</v>
      </c>
      <c r="AB351">
        <v>0</v>
      </c>
      <c r="AC351">
        <v>323.31</v>
      </c>
      <c r="AD351">
        <v>6503900000</v>
      </c>
      <c r="AE351">
        <v>279</v>
      </c>
      <c r="AF351">
        <v>20</v>
      </c>
      <c r="AG351">
        <v>20</v>
      </c>
      <c r="AH351">
        <v>20</v>
      </c>
      <c r="AI351">
        <v>282</v>
      </c>
      <c r="AJ351">
        <v>282</v>
      </c>
      <c r="AK351">
        <v>31.885000000000002</v>
      </c>
      <c r="AL351">
        <v>90.1</v>
      </c>
      <c r="AM351">
        <v>1.7918680552986199</v>
      </c>
      <c r="AN351">
        <v>-0.465710639953613</v>
      </c>
      <c r="AO351">
        <v>-3.03652031599397</v>
      </c>
      <c r="AP351" t="s">
        <v>3332</v>
      </c>
      <c r="AQ351" t="s">
        <v>3332</v>
      </c>
      <c r="AR351" t="s">
        <v>3333</v>
      </c>
      <c r="AS351" t="s">
        <v>3332</v>
      </c>
      <c r="AU351" t="s">
        <v>4790</v>
      </c>
      <c r="AV351" s="3" t="s">
        <v>29873</v>
      </c>
      <c r="AW351" t="s">
        <v>32086</v>
      </c>
    </row>
    <row r="352" spans="2:49" x14ac:dyDescent="0.25">
      <c r="B352" t="s">
        <v>1904</v>
      </c>
      <c r="D352" s="3" t="s">
        <v>34765</v>
      </c>
      <c r="E352" t="s">
        <v>4791</v>
      </c>
      <c r="F352" s="3" t="s">
        <v>32085</v>
      </c>
      <c r="G352" s="3" t="s">
        <v>6304</v>
      </c>
      <c r="I352" s="6">
        <v>0.46237379999999995</v>
      </c>
      <c r="J352">
        <f t="shared" si="10"/>
        <v>2.39001065992968</v>
      </c>
      <c r="K352">
        <f t="shared" si="11"/>
        <v>4.0737027861692523E-3</v>
      </c>
      <c r="M352" t="s">
        <v>26</v>
      </c>
      <c r="N352">
        <v>5.475651</v>
      </c>
      <c r="O352">
        <v>5.9184349999999997</v>
      </c>
      <c r="P352">
        <v>5.4967930000000003</v>
      </c>
      <c r="Q352">
        <v>5.6448400000000003</v>
      </c>
      <c r="R352">
        <v>5.6585380000000001</v>
      </c>
      <c r="S352">
        <v>6.2758060000000002</v>
      </c>
      <c r="T352">
        <v>5.7965879999999999</v>
      </c>
      <c r="U352">
        <v>6.238569</v>
      </c>
      <c r="V352">
        <v>6.1339050000000004</v>
      </c>
      <c r="W352">
        <v>6.0612579999999996</v>
      </c>
      <c r="X352">
        <v>5.6388514000000001</v>
      </c>
      <c r="Y352">
        <v>6.1012252</v>
      </c>
      <c r="Z352" s="6">
        <v>0.46237379999999995</v>
      </c>
      <c r="AA352" t="s">
        <v>26</v>
      </c>
      <c r="AB352">
        <v>0</v>
      </c>
      <c r="AC352">
        <v>323.31</v>
      </c>
      <c r="AD352">
        <v>72053000000</v>
      </c>
      <c r="AE352">
        <v>1473</v>
      </c>
      <c r="AF352">
        <v>33</v>
      </c>
      <c r="AG352">
        <v>33</v>
      </c>
      <c r="AH352">
        <v>33</v>
      </c>
      <c r="AI352">
        <v>382</v>
      </c>
      <c r="AJ352">
        <v>382</v>
      </c>
      <c r="AK352">
        <v>42.154000000000003</v>
      </c>
      <c r="AL352">
        <v>88</v>
      </c>
      <c r="AM352">
        <v>2.39001065992968</v>
      </c>
      <c r="AN352">
        <v>-0.46237392425537099</v>
      </c>
      <c r="AO352">
        <v>-3.9778897896071101</v>
      </c>
      <c r="AP352" t="s">
        <v>1904</v>
      </c>
      <c r="AQ352" t="s">
        <v>1904</v>
      </c>
      <c r="AR352" t="s">
        <v>1905</v>
      </c>
      <c r="AS352" t="s">
        <v>1904</v>
      </c>
      <c r="AU352" t="s">
        <v>4791</v>
      </c>
      <c r="AV352" s="3" t="s">
        <v>29872</v>
      </c>
      <c r="AW352" t="s">
        <v>32085</v>
      </c>
    </row>
    <row r="353" spans="2:49" x14ac:dyDescent="0.25">
      <c r="B353" t="s">
        <v>4092</v>
      </c>
      <c r="D353" s="3" t="s">
        <v>35591</v>
      </c>
      <c r="E353" t="s">
        <v>4672</v>
      </c>
      <c r="F353" s="3" t="s">
        <v>32084</v>
      </c>
      <c r="G353" s="3" t="s">
        <v>6243</v>
      </c>
      <c r="I353" s="6">
        <v>0.45953219999999995</v>
      </c>
      <c r="J353">
        <f t="shared" si="10"/>
        <v>1.80700740909353</v>
      </c>
      <c r="K353">
        <f t="shared" si="11"/>
        <v>1.5595258969816632E-2</v>
      </c>
      <c r="M353" t="s">
        <v>26</v>
      </c>
      <c r="N353">
        <v>2.0897890000000001</v>
      </c>
      <c r="O353">
        <v>2.2450429999999999</v>
      </c>
      <c r="P353">
        <v>2.3780009999999998</v>
      </c>
      <c r="Q353">
        <v>2.1261730000000001</v>
      </c>
      <c r="R353">
        <v>2.2182040000000001</v>
      </c>
      <c r="S353">
        <v>2.2311999999999999</v>
      </c>
      <c r="T353">
        <v>2.5960220000000001</v>
      </c>
      <c r="U353">
        <v>3.0043950000000001</v>
      </c>
      <c r="V353">
        <v>2.5698059999999998</v>
      </c>
      <c r="W353">
        <v>2.9534479999999999</v>
      </c>
      <c r="X353">
        <v>2.2114419999999999</v>
      </c>
      <c r="Y353">
        <v>2.6709741999999999</v>
      </c>
      <c r="Z353" s="6">
        <v>0.45953219999999995</v>
      </c>
      <c r="AA353" t="s">
        <v>26</v>
      </c>
      <c r="AB353">
        <v>0</v>
      </c>
      <c r="AC353">
        <v>323.31</v>
      </c>
      <c r="AD353">
        <v>5992900000</v>
      </c>
      <c r="AE353">
        <v>287</v>
      </c>
      <c r="AF353">
        <v>30</v>
      </c>
      <c r="AG353">
        <v>30</v>
      </c>
      <c r="AH353">
        <v>30</v>
      </c>
      <c r="AI353">
        <v>575</v>
      </c>
      <c r="AJ353">
        <v>575</v>
      </c>
      <c r="AK353">
        <v>63.991999999999997</v>
      </c>
      <c r="AL353">
        <v>75.099999999999994</v>
      </c>
      <c r="AM353">
        <v>1.80700740909353</v>
      </c>
      <c r="AN353">
        <v>-0.45953207015991199</v>
      </c>
      <c r="AO353">
        <v>-3.0594649794565401</v>
      </c>
      <c r="AP353" t="s">
        <v>4092</v>
      </c>
      <c r="AQ353" t="s">
        <v>4092</v>
      </c>
      <c r="AR353" t="s">
        <v>4093</v>
      </c>
      <c r="AS353" t="s">
        <v>4092</v>
      </c>
      <c r="AU353" t="s">
        <v>4672</v>
      </c>
      <c r="AV353" s="3" t="s">
        <v>29871</v>
      </c>
      <c r="AW353" t="s">
        <v>32084</v>
      </c>
    </row>
    <row r="354" spans="2:49" x14ac:dyDescent="0.25">
      <c r="B354" t="s">
        <v>2909</v>
      </c>
      <c r="D354" s="3" t="s">
        <v>35253</v>
      </c>
      <c r="E354" t="s">
        <v>4792</v>
      </c>
      <c r="F354" s="3" t="s">
        <v>32083</v>
      </c>
      <c r="G354" s="3" t="s">
        <v>6305</v>
      </c>
      <c r="I354" s="6">
        <v>0.45520899999999997</v>
      </c>
      <c r="J354">
        <f t="shared" si="10"/>
        <v>2.0324681157603801</v>
      </c>
      <c r="K354">
        <f t="shared" si="11"/>
        <v>9.2796561531242345E-3</v>
      </c>
      <c r="M354" t="s">
        <v>26</v>
      </c>
      <c r="N354">
        <v>4.8434140000000001</v>
      </c>
      <c r="O354">
        <v>4.9878710000000002</v>
      </c>
      <c r="P354">
        <v>4.5959130000000004</v>
      </c>
      <c r="Q354">
        <v>4.8680209999999997</v>
      </c>
      <c r="R354">
        <v>4.8323419999999997</v>
      </c>
      <c r="S354">
        <v>5.1730869999999998</v>
      </c>
      <c r="T354">
        <v>5.1946820000000002</v>
      </c>
      <c r="U354">
        <v>5.0038929999999997</v>
      </c>
      <c r="V354">
        <v>5.3292739999999998</v>
      </c>
      <c r="W354">
        <v>5.7026700000000003</v>
      </c>
      <c r="X354">
        <v>4.8255122000000004</v>
      </c>
      <c r="Y354">
        <v>5.2807212000000003</v>
      </c>
      <c r="Z354" s="6">
        <v>0.45520899999999997</v>
      </c>
      <c r="AA354" t="s">
        <v>26</v>
      </c>
      <c r="AB354">
        <v>0</v>
      </c>
      <c r="AC354">
        <v>323.31</v>
      </c>
      <c r="AD354">
        <v>48575000000</v>
      </c>
      <c r="AE354">
        <v>964</v>
      </c>
      <c r="AF354">
        <v>22</v>
      </c>
      <c r="AG354">
        <v>22</v>
      </c>
      <c r="AH354">
        <v>22</v>
      </c>
      <c r="AI354">
        <v>256</v>
      </c>
      <c r="AJ354">
        <v>256</v>
      </c>
      <c r="AK354">
        <v>27.725999999999999</v>
      </c>
      <c r="AL354">
        <v>89.8</v>
      </c>
      <c r="AM354">
        <v>2.0324681157603801</v>
      </c>
      <c r="AN354">
        <v>-0.45520906448364201</v>
      </c>
      <c r="AO354">
        <v>-3.4058656989964899</v>
      </c>
      <c r="AP354" t="s">
        <v>2909</v>
      </c>
      <c r="AQ354" t="s">
        <v>2909</v>
      </c>
      <c r="AR354" t="s">
        <v>2910</v>
      </c>
      <c r="AS354" t="s">
        <v>2909</v>
      </c>
      <c r="AU354" t="s">
        <v>4792</v>
      </c>
      <c r="AV354" s="3" t="s">
        <v>29870</v>
      </c>
      <c r="AW354" t="s">
        <v>32083</v>
      </c>
    </row>
    <row r="355" spans="2:49" x14ac:dyDescent="0.25">
      <c r="B355" t="s">
        <v>421</v>
      </c>
      <c r="D355" s="3" t="s">
        <v>34566</v>
      </c>
      <c r="E355" t="s">
        <v>4793</v>
      </c>
      <c r="F355" s="3" t="s">
        <v>32082</v>
      </c>
      <c r="G355" s="3" t="s">
        <v>6118</v>
      </c>
      <c r="I355" s="6">
        <v>0.44839760000000073</v>
      </c>
      <c r="J355">
        <f t="shared" si="10"/>
        <v>2.0088879295268902</v>
      </c>
      <c r="K355">
        <f t="shared" si="11"/>
        <v>9.7974277717852998E-3</v>
      </c>
      <c r="M355" t="s">
        <v>26</v>
      </c>
      <c r="N355">
        <v>5.362133</v>
      </c>
      <c r="O355">
        <v>5.4238790000000003</v>
      </c>
      <c r="P355">
        <v>5.5991850000000003</v>
      </c>
      <c r="Q355">
        <v>5.6299590000000004</v>
      </c>
      <c r="R355">
        <v>5.4413520000000002</v>
      </c>
      <c r="S355">
        <v>5.527495</v>
      </c>
      <c r="T355">
        <v>5.8362109999999996</v>
      </c>
      <c r="U355">
        <v>6.0188439999999996</v>
      </c>
      <c r="V355">
        <v>6.2514750000000001</v>
      </c>
      <c r="W355">
        <v>6.0644710000000002</v>
      </c>
      <c r="X355">
        <v>5.4913015999999999</v>
      </c>
      <c r="Y355">
        <v>5.9396992000000006</v>
      </c>
      <c r="Z355" s="6">
        <v>0.44839760000000073</v>
      </c>
      <c r="AA355" t="s">
        <v>26</v>
      </c>
      <c r="AB355">
        <v>0</v>
      </c>
      <c r="AC355">
        <v>323.31</v>
      </c>
      <c r="AD355">
        <v>62543000000</v>
      </c>
      <c r="AE355">
        <v>1366</v>
      </c>
      <c r="AF355">
        <v>41</v>
      </c>
      <c r="AG355">
        <v>41</v>
      </c>
      <c r="AH355">
        <v>41</v>
      </c>
      <c r="AI355">
        <v>487</v>
      </c>
      <c r="AJ355">
        <v>487</v>
      </c>
      <c r="AK355">
        <v>52.512999999999998</v>
      </c>
      <c r="AL355">
        <v>86.2</v>
      </c>
      <c r="AM355">
        <v>2.0088879295268902</v>
      </c>
      <c r="AN355">
        <v>-0.44839792251586902</v>
      </c>
      <c r="AO355">
        <v>-3.3691839749798098</v>
      </c>
      <c r="AP355" t="s">
        <v>421</v>
      </c>
      <c r="AQ355" t="s">
        <v>421</v>
      </c>
      <c r="AR355" t="s">
        <v>422</v>
      </c>
      <c r="AS355" t="s">
        <v>421</v>
      </c>
      <c r="AU355" t="s">
        <v>4793</v>
      </c>
      <c r="AV355" s="3" t="s">
        <v>29869</v>
      </c>
      <c r="AW355" t="s">
        <v>32082</v>
      </c>
    </row>
    <row r="356" spans="2:49" x14ac:dyDescent="0.25">
      <c r="B356" t="s">
        <v>2052</v>
      </c>
      <c r="D356" s="3" t="s">
        <v>34729</v>
      </c>
      <c r="E356" t="s">
        <v>4794</v>
      </c>
      <c r="F356" s="3" t="s">
        <v>32081</v>
      </c>
      <c r="G356" s="3" t="s">
        <v>6200</v>
      </c>
      <c r="I356" s="6">
        <v>0.43433340000000076</v>
      </c>
      <c r="J356">
        <f t="shared" si="10"/>
        <v>1.9574023268357299</v>
      </c>
      <c r="K356">
        <f t="shared" si="11"/>
        <v>1.1030562841650575E-2</v>
      </c>
      <c r="M356" t="s">
        <v>26</v>
      </c>
      <c r="N356">
        <v>5.6681350000000004</v>
      </c>
      <c r="O356">
        <v>5.2071959999999997</v>
      </c>
      <c r="P356">
        <v>5.4867650000000001</v>
      </c>
      <c r="Q356">
        <v>5.4208429999999996</v>
      </c>
      <c r="R356">
        <v>5.5863800000000001</v>
      </c>
      <c r="S356">
        <v>5.5649670000000002</v>
      </c>
      <c r="T356">
        <v>5.9444730000000003</v>
      </c>
      <c r="U356">
        <v>6.0351629999999998</v>
      </c>
      <c r="V356">
        <v>5.8074770000000004</v>
      </c>
      <c r="W356">
        <v>6.1889060000000002</v>
      </c>
      <c r="X356">
        <v>5.4738637999999993</v>
      </c>
      <c r="Y356">
        <v>5.9081972</v>
      </c>
      <c r="Z356" s="6">
        <v>0.43433340000000076</v>
      </c>
      <c r="AA356" t="s">
        <v>26</v>
      </c>
      <c r="AB356">
        <v>0</v>
      </c>
      <c r="AC356">
        <v>323.31</v>
      </c>
      <c r="AD356">
        <v>60151000000</v>
      </c>
      <c r="AE356">
        <v>1183</v>
      </c>
      <c r="AF356">
        <v>34</v>
      </c>
      <c r="AG356">
        <v>34</v>
      </c>
      <c r="AH356">
        <v>34</v>
      </c>
      <c r="AI356">
        <v>533</v>
      </c>
      <c r="AJ356">
        <v>533</v>
      </c>
      <c r="AK356">
        <v>59.470999999999997</v>
      </c>
      <c r="AL356">
        <v>60.6</v>
      </c>
      <c r="AM356">
        <v>1.9574023268357299</v>
      </c>
      <c r="AN356">
        <v>-0.43433361053466801</v>
      </c>
      <c r="AO356">
        <v>-3.2894818719055299</v>
      </c>
      <c r="AP356" t="s">
        <v>2052</v>
      </c>
      <c r="AQ356" t="s">
        <v>2052</v>
      </c>
      <c r="AR356" t="s">
        <v>2053</v>
      </c>
      <c r="AS356" t="s">
        <v>2052</v>
      </c>
      <c r="AU356" t="s">
        <v>4794</v>
      </c>
      <c r="AV356" s="3" t="s">
        <v>29868</v>
      </c>
      <c r="AW356" t="s">
        <v>32081</v>
      </c>
    </row>
    <row r="357" spans="2:49" x14ac:dyDescent="0.25">
      <c r="B357" t="s">
        <v>3009</v>
      </c>
      <c r="D357" s="3" t="s">
        <v>34811</v>
      </c>
      <c r="E357" t="s">
        <v>4795</v>
      </c>
      <c r="F357" s="3" t="s">
        <v>32080</v>
      </c>
      <c r="G357" s="3" t="s">
        <v>6306</v>
      </c>
      <c r="I357" s="6">
        <v>0.42074359999999977</v>
      </c>
      <c r="J357">
        <f t="shared" si="10"/>
        <v>1.5923587529208301</v>
      </c>
      <c r="K357">
        <f t="shared" si="11"/>
        <v>2.5564732163956064E-2</v>
      </c>
      <c r="M357" t="s">
        <v>26</v>
      </c>
      <c r="N357">
        <v>3.5512000000000001</v>
      </c>
      <c r="O357">
        <v>3.882152</v>
      </c>
      <c r="P357">
        <v>3.2408679999999999</v>
      </c>
      <c r="Q357">
        <v>4.0918780000000003</v>
      </c>
      <c r="R357">
        <v>3.8125490000000002</v>
      </c>
      <c r="S357">
        <v>4.194553</v>
      </c>
      <c r="T357">
        <v>4.096355</v>
      </c>
      <c r="U357">
        <v>4.1959379999999999</v>
      </c>
      <c r="V357">
        <v>4.2201550000000001</v>
      </c>
      <c r="W357">
        <v>3.9753639999999999</v>
      </c>
      <c r="X357">
        <v>3.7157293999999998</v>
      </c>
      <c r="Y357">
        <v>4.1364729999999996</v>
      </c>
      <c r="Z357" s="6">
        <v>0.42074359999999977</v>
      </c>
      <c r="AA357" t="s">
        <v>26</v>
      </c>
      <c r="AB357">
        <v>0</v>
      </c>
      <c r="AC357">
        <v>323.31</v>
      </c>
      <c r="AD357">
        <v>22856000000</v>
      </c>
      <c r="AE357">
        <v>616</v>
      </c>
      <c r="AF357">
        <v>19</v>
      </c>
      <c r="AG357">
        <v>19</v>
      </c>
      <c r="AH357">
        <v>19</v>
      </c>
      <c r="AI357">
        <v>267</v>
      </c>
      <c r="AJ357">
        <v>267</v>
      </c>
      <c r="AK357">
        <v>30.317</v>
      </c>
      <c r="AL357">
        <v>83.5</v>
      </c>
      <c r="AM357">
        <v>1.5923587529208301</v>
      </c>
      <c r="AN357">
        <v>-0.42074384689331001</v>
      </c>
      <c r="AO357">
        <v>-2.7370710741920199</v>
      </c>
      <c r="AP357" t="s">
        <v>3009</v>
      </c>
      <c r="AQ357" t="s">
        <v>3009</v>
      </c>
      <c r="AR357" t="s">
        <v>3010</v>
      </c>
      <c r="AS357" t="s">
        <v>3009</v>
      </c>
      <c r="AU357" t="s">
        <v>4795</v>
      </c>
      <c r="AV357" s="3" t="s">
        <v>29867</v>
      </c>
      <c r="AW357" t="s">
        <v>32080</v>
      </c>
    </row>
    <row r="358" spans="2:49" x14ac:dyDescent="0.25">
      <c r="B358" t="s">
        <v>3280</v>
      </c>
      <c r="D358" s="3" t="s">
        <v>35593</v>
      </c>
      <c r="E358" t="s">
        <v>4672</v>
      </c>
      <c r="F358" s="3" t="s">
        <v>32079</v>
      </c>
      <c r="G358" s="3" t="s">
        <v>6192</v>
      </c>
      <c r="I358" s="6">
        <v>0.41351659999999946</v>
      </c>
      <c r="J358">
        <f t="shared" si="10"/>
        <v>1.6163781034329301</v>
      </c>
      <c r="K358">
        <f t="shared" si="11"/>
        <v>2.4189221790066395E-2</v>
      </c>
      <c r="M358" t="s">
        <v>26</v>
      </c>
      <c r="N358">
        <v>5.6949860000000001</v>
      </c>
      <c r="O358">
        <v>5.4120499999999998</v>
      </c>
      <c r="P358">
        <v>5.3061449999999999</v>
      </c>
      <c r="Q358">
        <v>5.5610499999999998</v>
      </c>
      <c r="R358">
        <v>5.3660990000000002</v>
      </c>
      <c r="S358">
        <v>5.7654129999999997</v>
      </c>
      <c r="T358">
        <v>5.4772499999999997</v>
      </c>
      <c r="U358">
        <v>5.958361</v>
      </c>
      <c r="V358">
        <v>5.9251500000000004</v>
      </c>
      <c r="W358">
        <v>6.281739</v>
      </c>
      <c r="X358">
        <v>5.4680660000000003</v>
      </c>
      <c r="Y358">
        <v>5.8815825999999998</v>
      </c>
      <c r="Z358" s="6">
        <v>0.41351659999999946</v>
      </c>
      <c r="AA358" t="s">
        <v>26</v>
      </c>
      <c r="AB358">
        <v>0</v>
      </c>
      <c r="AC358">
        <v>323.31</v>
      </c>
      <c r="AD358">
        <v>58064000000</v>
      </c>
      <c r="AE358">
        <v>1169</v>
      </c>
      <c r="AF358" t="s">
        <v>27</v>
      </c>
      <c r="AG358">
        <v>46</v>
      </c>
      <c r="AH358">
        <v>49</v>
      </c>
      <c r="AI358" t="s">
        <v>27</v>
      </c>
      <c r="AJ358">
        <v>567</v>
      </c>
      <c r="AK358">
        <v>63.755000000000003</v>
      </c>
      <c r="AL358">
        <v>59.3</v>
      </c>
      <c r="AM358">
        <v>1.6163781034329301</v>
      </c>
      <c r="AN358">
        <v>-0.41351642608642503</v>
      </c>
      <c r="AO358">
        <v>-2.7728715157916199</v>
      </c>
      <c r="AP358" t="s">
        <v>3279</v>
      </c>
      <c r="AQ358" t="s">
        <v>3280</v>
      </c>
      <c r="AR358" t="s">
        <v>3281</v>
      </c>
      <c r="AS358" t="s">
        <v>3280</v>
      </c>
      <c r="AU358" t="s">
        <v>4672</v>
      </c>
      <c r="AV358" s="3" t="s">
        <v>29866</v>
      </c>
      <c r="AW358" t="s">
        <v>32079</v>
      </c>
    </row>
    <row r="359" spans="2:49" x14ac:dyDescent="0.25">
      <c r="B359" t="s">
        <v>2471</v>
      </c>
      <c r="D359" s="3" t="s">
        <v>34633</v>
      </c>
      <c r="E359" t="s">
        <v>4796</v>
      </c>
      <c r="F359" s="3" t="s">
        <v>32078</v>
      </c>
      <c r="G359" s="3" t="s">
        <v>6200</v>
      </c>
      <c r="I359" s="6">
        <v>0.40285903399999989</v>
      </c>
      <c r="J359">
        <f t="shared" si="10"/>
        <v>2.4451506681638899</v>
      </c>
      <c r="K359">
        <f t="shared" si="11"/>
        <v>3.5879743679469341E-3</v>
      </c>
      <c r="M359" t="s">
        <v>26</v>
      </c>
      <c r="N359">
        <v>-7.7135060000000005E-2</v>
      </c>
      <c r="O359">
        <v>2.956783E-2</v>
      </c>
      <c r="P359">
        <v>-2.980205E-2</v>
      </c>
      <c r="Q359">
        <v>3.2832769999999997E-2</v>
      </c>
      <c r="R359">
        <v>-3.0880959999999999E-2</v>
      </c>
      <c r="S359">
        <v>0.74748519999999996</v>
      </c>
      <c r="T359">
        <v>0.25825589999999998</v>
      </c>
      <c r="U359">
        <v>0.38605469999999997</v>
      </c>
      <c r="V359">
        <v>0.18646479999999999</v>
      </c>
      <c r="W359">
        <v>0.36061710000000002</v>
      </c>
      <c r="X359">
        <v>-1.5083493999999999E-2</v>
      </c>
      <c r="Y359">
        <v>0.38777553999999992</v>
      </c>
      <c r="Z359" s="6">
        <v>0.40285903399999989</v>
      </c>
      <c r="AA359" t="s">
        <v>26</v>
      </c>
      <c r="AB359">
        <v>0</v>
      </c>
      <c r="AC359">
        <v>128.55000000000001</v>
      </c>
      <c r="AD359">
        <v>1391400000</v>
      </c>
      <c r="AE359">
        <v>130</v>
      </c>
      <c r="AF359">
        <v>16</v>
      </c>
      <c r="AG359">
        <v>16</v>
      </c>
      <c r="AH359">
        <v>16</v>
      </c>
      <c r="AI359">
        <v>454</v>
      </c>
      <c r="AJ359">
        <v>454</v>
      </c>
      <c r="AK359">
        <v>51.16</v>
      </c>
      <c r="AL359">
        <v>52.9</v>
      </c>
      <c r="AM359">
        <v>2.4451506681638899</v>
      </c>
      <c r="AN359">
        <v>-0.40285904668271499</v>
      </c>
      <c r="AO359">
        <v>-4.0690835440884197</v>
      </c>
      <c r="AP359" t="s">
        <v>2471</v>
      </c>
      <c r="AQ359" t="s">
        <v>2471</v>
      </c>
      <c r="AR359" t="s">
        <v>2472</v>
      </c>
      <c r="AS359" t="s">
        <v>2471</v>
      </c>
      <c r="AU359" t="s">
        <v>4796</v>
      </c>
      <c r="AV359" s="3" t="s">
        <v>29865</v>
      </c>
      <c r="AW359" t="s">
        <v>32078</v>
      </c>
    </row>
    <row r="360" spans="2:49" x14ac:dyDescent="0.25">
      <c r="B360" t="s">
        <v>3167</v>
      </c>
      <c r="D360" s="3" t="s">
        <v>34683</v>
      </c>
      <c r="E360" t="s">
        <v>4797</v>
      </c>
      <c r="F360" s="3" t="s">
        <v>32077</v>
      </c>
      <c r="G360" s="3" t="s">
        <v>6307</v>
      </c>
      <c r="I360" s="6">
        <v>0.34026620000000007</v>
      </c>
      <c r="J360">
        <f t="shared" si="10"/>
        <v>2.55333832892254</v>
      </c>
      <c r="K360">
        <f t="shared" si="11"/>
        <v>2.7968016751597734E-3</v>
      </c>
      <c r="M360" t="s">
        <v>26</v>
      </c>
      <c r="N360">
        <v>1.8050679999999999</v>
      </c>
      <c r="O360">
        <v>1.7937609999999999</v>
      </c>
      <c r="P360">
        <v>1.704493</v>
      </c>
      <c r="Q360">
        <v>2.0067900000000001</v>
      </c>
      <c r="R360">
        <v>1.895686</v>
      </c>
      <c r="S360">
        <v>2.0280770000000001</v>
      </c>
      <c r="T360">
        <v>2.1667489999999998</v>
      </c>
      <c r="U360">
        <v>2.4051369999999999</v>
      </c>
      <c r="V360">
        <v>2.163621</v>
      </c>
      <c r="W360">
        <v>2.143545</v>
      </c>
      <c r="X360">
        <v>1.8411595999999999</v>
      </c>
      <c r="Y360">
        <v>2.1814258</v>
      </c>
      <c r="Z360" s="6">
        <v>0.34026620000000007</v>
      </c>
      <c r="AA360" t="s">
        <v>26</v>
      </c>
      <c r="AB360">
        <v>0</v>
      </c>
      <c r="AC360">
        <v>323.31</v>
      </c>
      <c r="AD360">
        <v>5615300000</v>
      </c>
      <c r="AE360">
        <v>225</v>
      </c>
      <c r="AF360">
        <v>14</v>
      </c>
      <c r="AG360">
        <v>14</v>
      </c>
      <c r="AH360">
        <v>14</v>
      </c>
      <c r="AI360">
        <v>332</v>
      </c>
      <c r="AJ360">
        <v>332</v>
      </c>
      <c r="AK360">
        <v>36.93</v>
      </c>
      <c r="AL360">
        <v>53.6</v>
      </c>
      <c r="AM360">
        <v>2.55333832892254</v>
      </c>
      <c r="AN360">
        <v>-0.34026613235473602</v>
      </c>
      <c r="AO360">
        <v>-4.2506182264375703</v>
      </c>
      <c r="AP360" t="s">
        <v>3167</v>
      </c>
      <c r="AQ360" t="s">
        <v>3167</v>
      </c>
      <c r="AR360" t="s">
        <v>3168</v>
      </c>
      <c r="AS360" t="s">
        <v>3167</v>
      </c>
      <c r="AU360" t="s">
        <v>4797</v>
      </c>
      <c r="AV360" s="3" t="s">
        <v>29864</v>
      </c>
      <c r="AW360" t="s">
        <v>32077</v>
      </c>
    </row>
    <row r="361" spans="2:49" x14ac:dyDescent="0.25">
      <c r="B361" t="s">
        <v>2951</v>
      </c>
      <c r="D361" s="3" t="s">
        <v>34589</v>
      </c>
      <c r="E361" t="s">
        <v>4798</v>
      </c>
      <c r="F361" s="3" t="s">
        <v>32076</v>
      </c>
      <c r="G361" s="3" t="s">
        <v>6309</v>
      </c>
      <c r="I361" s="6">
        <v>0.28608920000000015</v>
      </c>
      <c r="J361">
        <f t="shared" si="10"/>
        <v>1.5432477910631801</v>
      </c>
      <c r="K361">
        <f t="shared" si="11"/>
        <v>2.862544250612192E-2</v>
      </c>
      <c r="M361" t="s">
        <v>26</v>
      </c>
      <c r="N361">
        <v>2.905319</v>
      </c>
      <c r="O361">
        <v>2.8287789999999999</v>
      </c>
      <c r="P361">
        <v>2.888255</v>
      </c>
      <c r="Q361">
        <v>3.2038669999999998</v>
      </c>
      <c r="R361">
        <v>2.9618579999999999</v>
      </c>
      <c r="S361">
        <v>3.1787670000000001</v>
      </c>
      <c r="T361">
        <v>3.2669480000000002</v>
      </c>
      <c r="U361">
        <v>3.5539670000000001</v>
      </c>
      <c r="V361">
        <v>3.175611</v>
      </c>
      <c r="W361">
        <v>3.043231</v>
      </c>
      <c r="X361">
        <v>2.9576155999999996</v>
      </c>
      <c r="Y361">
        <v>3.2437047999999997</v>
      </c>
      <c r="Z361" s="6">
        <v>0.28608920000000015</v>
      </c>
      <c r="AA361" t="s">
        <v>26</v>
      </c>
      <c r="AB361">
        <v>0</v>
      </c>
      <c r="AC361">
        <v>323.31</v>
      </c>
      <c r="AD361">
        <v>12115000000</v>
      </c>
      <c r="AE361">
        <v>395</v>
      </c>
      <c r="AF361">
        <v>25</v>
      </c>
      <c r="AG361">
        <v>25</v>
      </c>
      <c r="AH361">
        <v>25</v>
      </c>
      <c r="AI361">
        <v>428</v>
      </c>
      <c r="AJ361">
        <v>428</v>
      </c>
      <c r="AK361">
        <v>47.21</v>
      </c>
      <c r="AL361">
        <v>68.5</v>
      </c>
      <c r="AM361">
        <v>1.5432477910631801</v>
      </c>
      <c r="AN361">
        <v>-0.28608927726745598</v>
      </c>
      <c r="AO361">
        <v>-2.6640427692531499</v>
      </c>
      <c r="AP361" t="s">
        <v>2951</v>
      </c>
      <c r="AQ361" t="s">
        <v>2951</v>
      </c>
      <c r="AR361" t="s">
        <v>2952</v>
      </c>
      <c r="AS361" t="s">
        <v>2951</v>
      </c>
      <c r="AU361" t="s">
        <v>4798</v>
      </c>
      <c r="AV361" s="3" t="s">
        <v>29863</v>
      </c>
      <c r="AW361" t="s">
        <v>32076</v>
      </c>
    </row>
    <row r="362" spans="2:49" x14ac:dyDescent="0.25">
      <c r="B362" t="s">
        <v>2349</v>
      </c>
      <c r="D362" s="3" t="s">
        <v>34887</v>
      </c>
      <c r="E362" t="s">
        <v>4799</v>
      </c>
      <c r="F362" s="3" t="s">
        <v>32075</v>
      </c>
      <c r="G362" s="3" t="s">
        <v>6311</v>
      </c>
      <c r="I362" s="6">
        <v>-0.28898819999999947</v>
      </c>
      <c r="J362">
        <f t="shared" si="10"/>
        <v>1.9622855368213299</v>
      </c>
      <c r="K362">
        <f t="shared" si="11"/>
        <v>1.0907229799308861E-2</v>
      </c>
      <c r="M362" t="s">
        <v>26</v>
      </c>
      <c r="N362">
        <v>6.5301</v>
      </c>
      <c r="O362">
        <v>6.4356169999999997</v>
      </c>
      <c r="P362">
        <v>6.2818069999999997</v>
      </c>
      <c r="Q362">
        <v>6.3778899999999998</v>
      </c>
      <c r="R362">
        <v>6.0824680000000004</v>
      </c>
      <c r="S362">
        <v>6.0721530000000001</v>
      </c>
      <c r="T362">
        <v>6.0310689999999996</v>
      </c>
      <c r="U362">
        <v>6.2089590000000001</v>
      </c>
      <c r="V362">
        <v>5.9720399999999998</v>
      </c>
      <c r="W362">
        <v>5.97872</v>
      </c>
      <c r="X362">
        <v>6.3415763999999992</v>
      </c>
      <c r="Y362">
        <v>6.0525881999999998</v>
      </c>
      <c r="Z362" s="6">
        <v>-0.28898819999999947</v>
      </c>
      <c r="AA362" t="s">
        <v>26</v>
      </c>
      <c r="AB362">
        <v>0</v>
      </c>
      <c r="AC362">
        <v>323.31</v>
      </c>
      <c r="AD362">
        <v>104020000000</v>
      </c>
      <c r="AE362">
        <v>1631</v>
      </c>
      <c r="AF362">
        <v>25</v>
      </c>
      <c r="AG362">
        <v>25</v>
      </c>
      <c r="AH362">
        <v>25</v>
      </c>
      <c r="AI362">
        <v>413</v>
      </c>
      <c r="AJ362">
        <v>413</v>
      </c>
      <c r="AK362">
        <v>45.188000000000002</v>
      </c>
      <c r="AL362">
        <v>69.7</v>
      </c>
      <c r="AM362">
        <v>1.9622855368213299</v>
      </c>
      <c r="AN362">
        <v>0.28898830413818299</v>
      </c>
      <c r="AO362">
        <v>3.2970189524673099</v>
      </c>
      <c r="AP362" t="s">
        <v>2349</v>
      </c>
      <c r="AQ362" t="s">
        <v>2349</v>
      </c>
      <c r="AR362" t="s">
        <v>2350</v>
      </c>
      <c r="AS362" t="s">
        <v>2349</v>
      </c>
      <c r="AU362" t="s">
        <v>4799</v>
      </c>
      <c r="AV362" s="3" t="s">
        <v>29862</v>
      </c>
      <c r="AW362" t="s">
        <v>32075</v>
      </c>
    </row>
    <row r="363" spans="2:49" x14ac:dyDescent="0.25">
      <c r="B363" t="s">
        <v>1267</v>
      </c>
      <c r="D363" s="3" t="s">
        <v>34521</v>
      </c>
      <c r="E363" t="s">
        <v>4800</v>
      </c>
      <c r="F363" s="3" t="s">
        <v>32074</v>
      </c>
      <c r="G363" s="3" t="s">
        <v>6312</v>
      </c>
      <c r="I363" s="6">
        <v>-0.45074040000000082</v>
      </c>
      <c r="J363">
        <f t="shared" si="10"/>
        <v>1.5311344588388101</v>
      </c>
      <c r="K363">
        <f t="shared" si="11"/>
        <v>2.9435101733721943E-2</v>
      </c>
      <c r="M363" t="s">
        <v>26</v>
      </c>
      <c r="N363">
        <v>5.329917</v>
      </c>
      <c r="O363">
        <v>5.703017</v>
      </c>
      <c r="P363">
        <v>4.9918380000000004</v>
      </c>
      <c r="Q363">
        <v>5.4078720000000002</v>
      </c>
      <c r="R363">
        <v>5.5512410000000001</v>
      </c>
      <c r="S363">
        <v>4.5822139999999996</v>
      </c>
      <c r="T363">
        <v>4.8936010000000003</v>
      </c>
      <c r="U363">
        <v>5.1794209999999996</v>
      </c>
      <c r="V363">
        <v>4.827922</v>
      </c>
      <c r="W363">
        <v>5.2470249999999998</v>
      </c>
      <c r="X363">
        <v>5.396777000000001</v>
      </c>
      <c r="Y363">
        <v>4.9460366000000002</v>
      </c>
      <c r="Z363" s="6">
        <v>-0.45074040000000082</v>
      </c>
      <c r="AA363" t="s">
        <v>26</v>
      </c>
      <c r="AB363">
        <v>0</v>
      </c>
      <c r="AC363">
        <v>323.31</v>
      </c>
      <c r="AD363">
        <v>74137000000</v>
      </c>
      <c r="AE363">
        <v>761</v>
      </c>
      <c r="AF363">
        <v>19</v>
      </c>
      <c r="AG363">
        <v>19</v>
      </c>
      <c r="AH363">
        <v>19</v>
      </c>
      <c r="AI363">
        <v>230</v>
      </c>
      <c r="AJ363">
        <v>230</v>
      </c>
      <c r="AK363">
        <v>24.483000000000001</v>
      </c>
      <c r="AL363">
        <v>75.2</v>
      </c>
      <c r="AM363">
        <v>1.5311344588388101</v>
      </c>
      <c r="AN363">
        <v>0.45074043273925701</v>
      </c>
      <c r="AO363">
        <v>2.64606219429671</v>
      </c>
      <c r="AP363" t="s">
        <v>1267</v>
      </c>
      <c r="AQ363" t="s">
        <v>1267</v>
      </c>
      <c r="AR363" t="s">
        <v>1268</v>
      </c>
      <c r="AS363" t="s">
        <v>1267</v>
      </c>
      <c r="AU363" t="s">
        <v>4800</v>
      </c>
      <c r="AV363" s="3" t="s">
        <v>29861</v>
      </c>
      <c r="AW363" t="s">
        <v>32074</v>
      </c>
    </row>
    <row r="364" spans="2:49" x14ac:dyDescent="0.25">
      <c r="B364" t="s">
        <v>3689</v>
      </c>
      <c r="D364" s="3" t="s">
        <v>35718</v>
      </c>
      <c r="E364" t="s">
        <v>4801</v>
      </c>
      <c r="F364" s="3" t="s">
        <v>32073</v>
      </c>
      <c r="G364" s="3" t="s">
        <v>6314</v>
      </c>
      <c r="I364" s="6">
        <v>-0.51446079999999994</v>
      </c>
      <c r="J364">
        <f t="shared" si="10"/>
        <v>1.65037498908296</v>
      </c>
      <c r="K364">
        <f t="shared" si="11"/>
        <v>2.2367889619070873E-2</v>
      </c>
      <c r="M364" t="s">
        <v>26</v>
      </c>
      <c r="N364">
        <v>2.2023440000000001</v>
      </c>
      <c r="O364">
        <v>2.371264</v>
      </c>
      <c r="P364">
        <v>2.2798880000000001</v>
      </c>
      <c r="Q364">
        <v>2.5459130000000001</v>
      </c>
      <c r="R364">
        <v>2.4603869999999999</v>
      </c>
      <c r="S364">
        <v>1.2301740000000001</v>
      </c>
      <c r="T364">
        <v>1.822505</v>
      </c>
      <c r="U364">
        <v>2.1333859999999998</v>
      </c>
      <c r="V364">
        <v>2.1974330000000002</v>
      </c>
      <c r="W364">
        <v>1.903994</v>
      </c>
      <c r="X364">
        <v>2.3719592</v>
      </c>
      <c r="Y364">
        <v>1.8574984000000001</v>
      </c>
      <c r="Z364" s="6">
        <v>-0.51446079999999994</v>
      </c>
      <c r="AA364" t="s">
        <v>26</v>
      </c>
      <c r="AB364">
        <v>0</v>
      </c>
      <c r="AC364">
        <v>255.14</v>
      </c>
      <c r="AD364">
        <v>9388300000</v>
      </c>
      <c r="AE364">
        <v>217</v>
      </c>
      <c r="AF364">
        <v>11</v>
      </c>
      <c r="AG364">
        <v>11</v>
      </c>
      <c r="AH364">
        <v>11</v>
      </c>
      <c r="AI364">
        <v>144</v>
      </c>
      <c r="AJ364">
        <v>144</v>
      </c>
      <c r="AK364">
        <v>16.082999999999998</v>
      </c>
      <c r="AL364">
        <v>95.8</v>
      </c>
      <c r="AM364">
        <v>1.65037498908296</v>
      </c>
      <c r="AN364">
        <v>0.51446108818054204</v>
      </c>
      <c r="AO364">
        <v>2.8236475943980399</v>
      </c>
      <c r="AP364" t="s">
        <v>3689</v>
      </c>
      <c r="AQ364" t="s">
        <v>3689</v>
      </c>
      <c r="AR364" t="s">
        <v>3690</v>
      </c>
      <c r="AS364" t="s">
        <v>3689</v>
      </c>
      <c r="AU364" t="s">
        <v>4801</v>
      </c>
      <c r="AV364" s="3" t="s">
        <v>29860</v>
      </c>
      <c r="AW364" t="s">
        <v>32073</v>
      </c>
    </row>
    <row r="365" spans="2:49" x14ac:dyDescent="0.25">
      <c r="B365" t="s">
        <v>4427</v>
      </c>
      <c r="D365" s="3" t="s">
        <v>36007</v>
      </c>
      <c r="E365" t="s">
        <v>4802</v>
      </c>
      <c r="F365" s="3" t="s">
        <v>32072</v>
      </c>
      <c r="G365" s="3" t="s">
        <v>6316</v>
      </c>
      <c r="I365" s="6">
        <v>-0.5187811400000002</v>
      </c>
      <c r="J365">
        <f t="shared" si="10"/>
        <v>1.8815264726212999</v>
      </c>
      <c r="K365">
        <f t="shared" si="11"/>
        <v>1.313631419507948E-2</v>
      </c>
      <c r="M365" t="s">
        <v>26</v>
      </c>
      <c r="N365">
        <v>1.3227310000000001</v>
      </c>
      <c r="O365">
        <v>0.90789880000000001</v>
      </c>
      <c r="P365">
        <v>1.17109</v>
      </c>
      <c r="Q365">
        <v>0.97009970000000001</v>
      </c>
      <c r="R365">
        <v>1.546254</v>
      </c>
      <c r="S365">
        <v>0.50397360000000002</v>
      </c>
      <c r="T365">
        <v>0.72872130000000002</v>
      </c>
      <c r="U365">
        <v>0.47726449999999998</v>
      </c>
      <c r="V365">
        <v>1.0867549999999999</v>
      </c>
      <c r="W365">
        <v>0.52745339999999996</v>
      </c>
      <c r="X365">
        <v>1.1836147000000001</v>
      </c>
      <c r="Y365">
        <v>0.66483355999999993</v>
      </c>
      <c r="Z365" s="6">
        <v>-0.5187811400000002</v>
      </c>
      <c r="AA365" t="s">
        <v>26</v>
      </c>
      <c r="AB365">
        <v>0</v>
      </c>
      <c r="AC365">
        <v>323.31</v>
      </c>
      <c r="AD365">
        <v>4131800000</v>
      </c>
      <c r="AE365">
        <v>155</v>
      </c>
      <c r="AF365">
        <v>13</v>
      </c>
      <c r="AG365">
        <v>13</v>
      </c>
      <c r="AH365">
        <v>13</v>
      </c>
      <c r="AI365">
        <v>186</v>
      </c>
      <c r="AJ365">
        <v>186</v>
      </c>
      <c r="AK365">
        <v>20.739000000000001</v>
      </c>
      <c r="AL365">
        <v>90.9</v>
      </c>
      <c r="AM365">
        <v>1.8815264726212999</v>
      </c>
      <c r="AN365">
        <v>0.51878128051757799</v>
      </c>
      <c r="AO365">
        <v>3.1729422021292901</v>
      </c>
      <c r="AP365" t="s">
        <v>4427</v>
      </c>
      <c r="AQ365" t="s">
        <v>4427</v>
      </c>
      <c r="AR365" t="s">
        <v>4428</v>
      </c>
      <c r="AS365" t="s">
        <v>4427</v>
      </c>
      <c r="AU365" t="s">
        <v>4802</v>
      </c>
      <c r="AV365" s="3" t="s">
        <v>29859</v>
      </c>
      <c r="AW365" t="s">
        <v>32072</v>
      </c>
    </row>
    <row r="366" spans="2:49" x14ac:dyDescent="0.25">
      <c r="B366" t="s">
        <v>864</v>
      </c>
      <c r="D366" s="3" t="s">
        <v>35261</v>
      </c>
      <c r="E366" t="s">
        <v>4803</v>
      </c>
      <c r="F366" s="3" t="s">
        <v>32071</v>
      </c>
      <c r="G366" s="3" t="s">
        <v>6318</v>
      </c>
      <c r="I366" s="6">
        <v>-0.55599238799999995</v>
      </c>
      <c r="J366">
        <f t="shared" si="10"/>
        <v>2.2289885554145199</v>
      </c>
      <c r="K366">
        <f t="shared" si="11"/>
        <v>5.9021663343349932E-3</v>
      </c>
      <c r="M366" t="s">
        <v>26</v>
      </c>
      <c r="N366">
        <v>1.007762</v>
      </c>
      <c r="O366">
        <v>0.69950100000000004</v>
      </c>
      <c r="P366">
        <v>1.008057</v>
      </c>
      <c r="Q366">
        <v>0.71478339999999996</v>
      </c>
      <c r="R366">
        <v>1.284122</v>
      </c>
      <c r="S366">
        <v>0.56906179999999995</v>
      </c>
      <c r="T366">
        <v>0.27364080000000002</v>
      </c>
      <c r="U366">
        <v>4.990356E-2</v>
      </c>
      <c r="V366">
        <v>0.43131059999999999</v>
      </c>
      <c r="W366">
        <v>0.61034670000000002</v>
      </c>
      <c r="X366">
        <v>0.94284508</v>
      </c>
      <c r="Y366">
        <v>0.386852692</v>
      </c>
      <c r="Z366" s="6">
        <v>-0.55599238799999995</v>
      </c>
      <c r="AA366" t="s">
        <v>26</v>
      </c>
      <c r="AB366">
        <v>0</v>
      </c>
      <c r="AC366">
        <v>160.5</v>
      </c>
      <c r="AD366">
        <v>3430100000</v>
      </c>
      <c r="AE366">
        <v>64</v>
      </c>
      <c r="AF366">
        <v>6</v>
      </c>
      <c r="AG366">
        <v>6</v>
      </c>
      <c r="AH366">
        <v>6</v>
      </c>
      <c r="AI366">
        <v>120</v>
      </c>
      <c r="AJ366">
        <v>120</v>
      </c>
      <c r="AK366">
        <v>13.971</v>
      </c>
      <c r="AL366">
        <v>70</v>
      </c>
      <c r="AM366">
        <v>2.2289885554145199</v>
      </c>
      <c r="AN366">
        <v>0.55599239096045505</v>
      </c>
      <c r="AO366">
        <v>3.7163604434335</v>
      </c>
      <c r="AP366" t="s">
        <v>864</v>
      </c>
      <c r="AQ366" t="s">
        <v>864</v>
      </c>
      <c r="AR366" t="s">
        <v>865</v>
      </c>
      <c r="AS366" t="s">
        <v>864</v>
      </c>
      <c r="AU366" t="s">
        <v>4803</v>
      </c>
      <c r="AV366" s="3" t="s">
        <v>29858</v>
      </c>
      <c r="AW366" t="s">
        <v>32071</v>
      </c>
    </row>
    <row r="367" spans="2:49" x14ac:dyDescent="0.25">
      <c r="B367" t="s">
        <v>3680</v>
      </c>
      <c r="D367" s="3" t="e">
        <v>#N/A</v>
      </c>
      <c r="E367" t="s">
        <v>4804</v>
      </c>
      <c r="F367" s="3" t="s">
        <v>32070</v>
      </c>
      <c r="G367" s="3" t="e">
        <v>#N/A</v>
      </c>
      <c r="I367" s="6">
        <v>-0.57404592499999985</v>
      </c>
      <c r="J367">
        <f t="shared" si="10"/>
        <v>1.55027716828117</v>
      </c>
      <c r="K367">
        <f t="shared" si="11"/>
        <v>2.81658480311241E-2</v>
      </c>
      <c r="M367" t="s">
        <v>26</v>
      </c>
      <c r="N367">
        <v>-1.6448290000000001</v>
      </c>
      <c r="O367">
        <v>-0.94628950000000001</v>
      </c>
      <c r="P367" t="s">
        <v>27</v>
      </c>
      <c r="Q367">
        <v>-1.3729100000000001</v>
      </c>
      <c r="R367">
        <v>-0.77945260000000005</v>
      </c>
      <c r="S367">
        <v>-1.6338079999999999</v>
      </c>
      <c r="T367">
        <v>-1.916007</v>
      </c>
      <c r="U367">
        <v>-1.692798</v>
      </c>
      <c r="V367">
        <v>-1.4955590000000001</v>
      </c>
      <c r="W367">
        <v>-2.0614089999999998</v>
      </c>
      <c r="X367">
        <v>-1.1858702750000001</v>
      </c>
      <c r="Y367">
        <v>-1.7599161999999999</v>
      </c>
      <c r="Z367" s="6">
        <v>-0.57404592499999985</v>
      </c>
      <c r="AA367" t="s">
        <v>26</v>
      </c>
      <c r="AB367">
        <v>0</v>
      </c>
      <c r="AC367">
        <v>230.09</v>
      </c>
      <c r="AD367">
        <v>868900000</v>
      </c>
      <c r="AE367">
        <v>32</v>
      </c>
      <c r="AF367">
        <v>5</v>
      </c>
      <c r="AG367">
        <v>5</v>
      </c>
      <c r="AH367">
        <v>5</v>
      </c>
      <c r="AI367">
        <v>86</v>
      </c>
      <c r="AJ367">
        <v>86</v>
      </c>
      <c r="AK367">
        <v>9.9382000000000001</v>
      </c>
      <c r="AL367">
        <v>61.6</v>
      </c>
      <c r="AM367">
        <v>1.55027716828117</v>
      </c>
      <c r="AN367">
        <v>0.57404574751853898</v>
      </c>
      <c r="AO367">
        <v>2.75827677085026</v>
      </c>
      <c r="AP367" t="s">
        <v>3680</v>
      </c>
      <c r="AQ367" t="s">
        <v>3680</v>
      </c>
      <c r="AR367" t="s">
        <v>3681</v>
      </c>
      <c r="AS367" t="s">
        <v>3680</v>
      </c>
      <c r="AU367" t="s">
        <v>4804</v>
      </c>
      <c r="AV367" s="3" t="s">
        <v>29857</v>
      </c>
      <c r="AW367" t="s">
        <v>32070</v>
      </c>
    </row>
    <row r="368" spans="2:49" x14ac:dyDescent="0.25">
      <c r="B368" t="s">
        <v>926</v>
      </c>
      <c r="D368" s="3" t="s">
        <v>34703</v>
      </c>
      <c r="E368" t="s">
        <v>4805</v>
      </c>
      <c r="F368" s="3" t="s">
        <v>32069</v>
      </c>
      <c r="G368" s="3" t="s">
        <v>6321</v>
      </c>
      <c r="I368" s="6">
        <v>-0.63579337999999996</v>
      </c>
      <c r="J368">
        <f t="shared" si="10"/>
        <v>1.77617349220758</v>
      </c>
      <c r="K368">
        <f t="shared" si="11"/>
        <v>1.6742739025199117E-2</v>
      </c>
      <c r="M368" t="s">
        <v>26</v>
      </c>
      <c r="N368">
        <v>2.056924</v>
      </c>
      <c r="O368">
        <v>2.1929430000000001</v>
      </c>
      <c r="P368">
        <v>2.2479960000000001</v>
      </c>
      <c r="Q368">
        <v>2.237295</v>
      </c>
      <c r="R368">
        <v>2.5489929999999998</v>
      </c>
      <c r="S368">
        <v>1.357829</v>
      </c>
      <c r="T368">
        <v>0.98330810000000002</v>
      </c>
      <c r="U368">
        <v>1.8440970000000001</v>
      </c>
      <c r="V368">
        <v>1.908282</v>
      </c>
      <c r="W368">
        <v>2.0116679999999998</v>
      </c>
      <c r="X368">
        <v>2.2568302</v>
      </c>
      <c r="Y368">
        <v>1.62103682</v>
      </c>
      <c r="Z368" s="6">
        <v>-0.63579337999999996</v>
      </c>
      <c r="AA368" t="s">
        <v>26</v>
      </c>
      <c r="AB368">
        <v>0</v>
      </c>
      <c r="AC368">
        <v>230.04</v>
      </c>
      <c r="AD368">
        <v>8099500000</v>
      </c>
      <c r="AE368">
        <v>167</v>
      </c>
      <c r="AF368">
        <v>11</v>
      </c>
      <c r="AG368">
        <v>11</v>
      </c>
      <c r="AH368">
        <v>11</v>
      </c>
      <c r="AI368">
        <v>151</v>
      </c>
      <c r="AJ368">
        <v>151</v>
      </c>
      <c r="AK368">
        <v>17.661000000000001</v>
      </c>
      <c r="AL368">
        <v>70.900000000000006</v>
      </c>
      <c r="AM368">
        <v>1.77617349220758</v>
      </c>
      <c r="AN368">
        <v>0.63579363822936996</v>
      </c>
      <c r="AO368">
        <v>3.0127711029739199</v>
      </c>
      <c r="AP368" t="s">
        <v>926</v>
      </c>
      <c r="AQ368" t="s">
        <v>926</v>
      </c>
      <c r="AR368" t="s">
        <v>927</v>
      </c>
      <c r="AS368" t="s">
        <v>926</v>
      </c>
      <c r="AU368" t="s">
        <v>4805</v>
      </c>
      <c r="AV368" s="3" t="s">
        <v>29856</v>
      </c>
      <c r="AW368" t="s">
        <v>32069</v>
      </c>
    </row>
    <row r="369" spans="2:49" x14ac:dyDescent="0.25">
      <c r="B369" t="s">
        <v>2887</v>
      </c>
      <c r="D369" s="3" t="s">
        <v>35528</v>
      </c>
      <c r="E369" t="s">
        <v>4806</v>
      </c>
      <c r="F369" s="3" t="s">
        <v>32068</v>
      </c>
      <c r="G369" s="3" t="s">
        <v>6322</v>
      </c>
      <c r="I369" s="6">
        <v>-0.64582180000000022</v>
      </c>
      <c r="J369">
        <f t="shared" si="10"/>
        <v>2.1402312763303901</v>
      </c>
      <c r="K369">
        <f t="shared" si="11"/>
        <v>7.2405027641167206E-3</v>
      </c>
      <c r="M369" t="s">
        <v>26</v>
      </c>
      <c r="N369">
        <v>5.980944</v>
      </c>
      <c r="O369">
        <v>5.5590210000000004</v>
      </c>
      <c r="P369">
        <v>5.1185879999999999</v>
      </c>
      <c r="Q369">
        <v>5.6019540000000001</v>
      </c>
      <c r="R369">
        <v>5.1643929999999996</v>
      </c>
      <c r="S369">
        <v>4.9983740000000001</v>
      </c>
      <c r="T369">
        <v>4.8850699999999998</v>
      </c>
      <c r="U369">
        <v>4.8913359999999999</v>
      </c>
      <c r="V369">
        <v>4.9193449999999999</v>
      </c>
      <c r="W369">
        <v>4.5016660000000002</v>
      </c>
      <c r="X369">
        <v>5.4849800000000002</v>
      </c>
      <c r="Y369">
        <v>4.8391582</v>
      </c>
      <c r="Z369" s="6">
        <v>-0.64582180000000022</v>
      </c>
      <c r="AA369" t="s">
        <v>26</v>
      </c>
      <c r="AB369">
        <v>0</v>
      </c>
      <c r="AC369">
        <v>323.31</v>
      </c>
      <c r="AD369">
        <v>69185000000</v>
      </c>
      <c r="AE369">
        <v>541</v>
      </c>
      <c r="AF369">
        <v>5</v>
      </c>
      <c r="AG369">
        <v>5</v>
      </c>
      <c r="AH369">
        <v>7</v>
      </c>
      <c r="AI369">
        <v>90</v>
      </c>
      <c r="AJ369">
        <v>90</v>
      </c>
      <c r="AK369">
        <v>9.7289999999999992</v>
      </c>
      <c r="AL369">
        <v>55.6</v>
      </c>
      <c r="AM369">
        <v>2.1402312763303901</v>
      </c>
      <c r="AN369">
        <v>0.64582195281982402</v>
      </c>
      <c r="AO369">
        <v>3.57502520770886</v>
      </c>
      <c r="AP369" t="s">
        <v>2887</v>
      </c>
      <c r="AQ369" t="s">
        <v>2887</v>
      </c>
      <c r="AR369" t="s">
        <v>2888</v>
      </c>
      <c r="AS369" t="s">
        <v>2887</v>
      </c>
      <c r="AU369" t="s">
        <v>4806</v>
      </c>
      <c r="AV369" s="3" t="s">
        <v>29855</v>
      </c>
      <c r="AW369" t="s">
        <v>32068</v>
      </c>
    </row>
    <row r="370" spans="2:49" x14ac:dyDescent="0.25">
      <c r="B370" t="s">
        <v>1529</v>
      </c>
      <c r="D370" s="3" t="s">
        <v>36136</v>
      </c>
      <c r="E370" t="s">
        <v>4807</v>
      </c>
      <c r="F370" s="3" t="s">
        <v>32067</v>
      </c>
      <c r="G370" s="3" t="s">
        <v>6323</v>
      </c>
      <c r="I370" s="6">
        <v>-0.65495769999999998</v>
      </c>
      <c r="J370">
        <f t="shared" si="10"/>
        <v>1.75832453500365</v>
      </c>
      <c r="K370">
        <f t="shared" si="11"/>
        <v>1.7445180406626303E-2</v>
      </c>
      <c r="M370" t="s">
        <v>26</v>
      </c>
      <c r="N370">
        <v>2.0128539999999999</v>
      </c>
      <c r="O370">
        <v>2.052969</v>
      </c>
      <c r="P370">
        <v>2.1557439999999999</v>
      </c>
      <c r="Q370">
        <v>1.477484</v>
      </c>
      <c r="R370">
        <v>2.2851270000000001</v>
      </c>
      <c r="S370">
        <v>1.484769</v>
      </c>
      <c r="T370">
        <v>1.6600109999999999</v>
      </c>
      <c r="U370">
        <v>1.105086</v>
      </c>
      <c r="V370">
        <v>1.664512</v>
      </c>
      <c r="W370">
        <v>0.79501149999999998</v>
      </c>
      <c r="X370">
        <v>1.9968356</v>
      </c>
      <c r="Y370">
        <v>1.3418779000000001</v>
      </c>
      <c r="Z370" s="6">
        <v>-0.65495769999999998</v>
      </c>
      <c r="AA370" t="s">
        <v>26</v>
      </c>
      <c r="AB370">
        <v>0</v>
      </c>
      <c r="AC370">
        <v>248.92</v>
      </c>
      <c r="AD370">
        <v>4325400000</v>
      </c>
      <c r="AE370">
        <v>49</v>
      </c>
      <c r="AF370">
        <v>6</v>
      </c>
      <c r="AG370">
        <v>6</v>
      </c>
      <c r="AH370">
        <v>6</v>
      </c>
      <c r="AI370">
        <v>130</v>
      </c>
      <c r="AJ370">
        <v>130</v>
      </c>
      <c r="AK370">
        <v>14.845000000000001</v>
      </c>
      <c r="AL370">
        <v>59.2</v>
      </c>
      <c r="AM370">
        <v>1.75832453500365</v>
      </c>
      <c r="AN370">
        <v>0.654957664012909</v>
      </c>
      <c r="AO370">
        <v>2.9858062545208002</v>
      </c>
      <c r="AP370" t="s">
        <v>1529</v>
      </c>
      <c r="AQ370" t="s">
        <v>1529</v>
      </c>
      <c r="AR370" t="s">
        <v>1530</v>
      </c>
      <c r="AS370" t="s">
        <v>1529</v>
      </c>
      <c r="AU370" t="s">
        <v>4807</v>
      </c>
      <c r="AV370" s="3" t="s">
        <v>29854</v>
      </c>
      <c r="AW370" t="s">
        <v>32067</v>
      </c>
    </row>
    <row r="371" spans="2:49" x14ac:dyDescent="0.25">
      <c r="B371" t="s">
        <v>2801</v>
      </c>
      <c r="D371" s="3" t="s">
        <v>35355</v>
      </c>
      <c r="E371" t="s">
        <v>4808</v>
      </c>
      <c r="F371" s="3" t="s">
        <v>32066</v>
      </c>
      <c r="G371" s="3" t="s">
        <v>6324</v>
      </c>
      <c r="I371" s="6">
        <v>-0.65803079999999925</v>
      </c>
      <c r="J371">
        <f t="shared" si="10"/>
        <v>2.3746147076219</v>
      </c>
      <c r="K371">
        <f t="shared" si="11"/>
        <v>4.2207078527817105E-3</v>
      </c>
      <c r="M371" t="s">
        <v>26</v>
      </c>
      <c r="N371">
        <v>4.4171659999999999</v>
      </c>
      <c r="O371">
        <v>3.872201</v>
      </c>
      <c r="P371">
        <v>3.810279</v>
      </c>
      <c r="Q371">
        <v>3.9817339999999999</v>
      </c>
      <c r="R371">
        <v>4.3451279999999999</v>
      </c>
      <c r="S371">
        <v>3.2822719999999999</v>
      </c>
      <c r="T371">
        <v>3.1952229999999999</v>
      </c>
      <c r="U371">
        <v>3.7496119999999999</v>
      </c>
      <c r="V371">
        <v>3.634388</v>
      </c>
      <c r="W371">
        <v>3.2748590000000002</v>
      </c>
      <c r="X371">
        <v>4.0853015999999993</v>
      </c>
      <c r="Y371">
        <v>3.4272708000000001</v>
      </c>
      <c r="Z371" s="6">
        <v>-0.65803079999999925</v>
      </c>
      <c r="AA371" t="s">
        <v>26</v>
      </c>
      <c r="AB371">
        <v>0</v>
      </c>
      <c r="AC371">
        <v>323.31</v>
      </c>
      <c r="AD371">
        <v>25408000000</v>
      </c>
      <c r="AE371">
        <v>460</v>
      </c>
      <c r="AF371">
        <v>12</v>
      </c>
      <c r="AG371">
        <v>12</v>
      </c>
      <c r="AH371">
        <v>12</v>
      </c>
      <c r="AI371">
        <v>165</v>
      </c>
      <c r="AJ371">
        <v>165</v>
      </c>
      <c r="AK371">
        <v>17.445</v>
      </c>
      <c r="AL371">
        <v>83</v>
      </c>
      <c r="AM371">
        <v>2.3746147076219</v>
      </c>
      <c r="AN371">
        <v>0.65803050994873002</v>
      </c>
      <c r="AO371">
        <v>3.9525812255023101</v>
      </c>
      <c r="AP371" t="s">
        <v>2801</v>
      </c>
      <c r="AQ371" t="s">
        <v>2801</v>
      </c>
      <c r="AR371" t="s">
        <v>2802</v>
      </c>
      <c r="AS371" t="s">
        <v>2801</v>
      </c>
      <c r="AU371" t="s">
        <v>4808</v>
      </c>
      <c r="AV371" s="3" t="s">
        <v>29853</v>
      </c>
      <c r="AW371" t="s">
        <v>32066</v>
      </c>
    </row>
    <row r="372" spans="2:49" x14ac:dyDescent="0.25">
      <c r="B372" t="s">
        <v>4011</v>
      </c>
      <c r="D372" s="3" t="s">
        <v>36168</v>
      </c>
      <c r="E372" t="s">
        <v>4809</v>
      </c>
      <c r="F372" s="3" t="s">
        <v>32065</v>
      </c>
      <c r="G372" s="3" t="s">
        <v>6325</v>
      </c>
      <c r="I372" s="6">
        <v>-0.66054407999999987</v>
      </c>
      <c r="J372">
        <f t="shared" si="10"/>
        <v>2.0250785405354601</v>
      </c>
      <c r="K372">
        <f t="shared" si="11"/>
        <v>9.4389016183843259E-3</v>
      </c>
      <c r="M372" t="s">
        <v>26</v>
      </c>
      <c r="N372">
        <v>-1.046832</v>
      </c>
      <c r="O372">
        <v>-0.83341140000000002</v>
      </c>
      <c r="P372">
        <v>-0.62241360000000001</v>
      </c>
      <c r="Q372">
        <v>-1.3623940000000001</v>
      </c>
      <c r="R372">
        <v>-0.44663360000000002</v>
      </c>
      <c r="S372">
        <v>-1.6292120000000001</v>
      </c>
      <c r="T372">
        <v>-1.781345</v>
      </c>
      <c r="U372">
        <v>-1.1208050000000001</v>
      </c>
      <c r="V372">
        <v>-1.5699240000000001</v>
      </c>
      <c r="W372">
        <v>-1.5131190000000001</v>
      </c>
      <c r="X372">
        <v>-0.86233692000000006</v>
      </c>
      <c r="Y372">
        <v>-1.5228809999999999</v>
      </c>
      <c r="Z372" s="6">
        <v>-0.66054407999999987</v>
      </c>
      <c r="AA372" t="s">
        <v>26</v>
      </c>
      <c r="AB372">
        <v>0</v>
      </c>
      <c r="AC372">
        <v>79.039000000000001</v>
      </c>
      <c r="AD372">
        <v>1001100000</v>
      </c>
      <c r="AE372">
        <v>52</v>
      </c>
      <c r="AF372">
        <v>5</v>
      </c>
      <c r="AG372">
        <v>5</v>
      </c>
      <c r="AH372">
        <v>5</v>
      </c>
      <c r="AI372">
        <v>115</v>
      </c>
      <c r="AJ372">
        <v>115</v>
      </c>
      <c r="AK372">
        <v>12.97</v>
      </c>
      <c r="AL372">
        <v>29.6</v>
      </c>
      <c r="AM372">
        <v>2.0250785405354601</v>
      </c>
      <c r="AN372">
        <v>0.66054395437240598</v>
      </c>
      <c r="AO372">
        <v>3.3943579909975101</v>
      </c>
      <c r="AP372" t="s">
        <v>4011</v>
      </c>
      <c r="AQ372" t="s">
        <v>4011</v>
      </c>
      <c r="AR372" t="s">
        <v>4012</v>
      </c>
      <c r="AS372" t="s">
        <v>4011</v>
      </c>
      <c r="AU372" t="s">
        <v>4809</v>
      </c>
      <c r="AV372" s="3" t="s">
        <v>29852</v>
      </c>
      <c r="AW372" t="s">
        <v>32065</v>
      </c>
    </row>
    <row r="373" spans="2:49" x14ac:dyDescent="0.25">
      <c r="B373" t="s">
        <v>3901</v>
      </c>
      <c r="D373" s="3" t="s">
        <v>35029</v>
      </c>
      <c r="E373" t="s">
        <v>4810</v>
      </c>
      <c r="F373" s="3" t="s">
        <v>32064</v>
      </c>
      <c r="G373" s="3" t="s">
        <v>6427</v>
      </c>
      <c r="I373" s="6">
        <v>-0.6689181999999998</v>
      </c>
      <c r="J373">
        <f t="shared" si="10"/>
        <v>1.6443002920595</v>
      </c>
      <c r="K373">
        <f t="shared" si="11"/>
        <v>2.2682959008134527E-2</v>
      </c>
      <c r="M373" t="s">
        <v>26</v>
      </c>
      <c r="N373">
        <v>4.3319739999999998</v>
      </c>
      <c r="O373">
        <v>4.330864</v>
      </c>
      <c r="P373">
        <v>4.2449190000000003</v>
      </c>
      <c r="Q373">
        <v>4.3089050000000002</v>
      </c>
      <c r="R373">
        <v>4.2584600000000004</v>
      </c>
      <c r="S373">
        <v>2.83188</v>
      </c>
      <c r="T373">
        <v>3.776322</v>
      </c>
      <c r="U373">
        <v>4.310098</v>
      </c>
      <c r="V373">
        <v>3.5839759999999998</v>
      </c>
      <c r="W373">
        <v>3.6282549999999998</v>
      </c>
      <c r="X373">
        <v>4.2950244</v>
      </c>
      <c r="Y373">
        <v>3.6261062000000002</v>
      </c>
      <c r="Z373" s="6">
        <v>-0.6689181999999998</v>
      </c>
      <c r="AA373" t="s">
        <v>26</v>
      </c>
      <c r="AB373">
        <v>0</v>
      </c>
      <c r="AC373">
        <v>323.31</v>
      </c>
      <c r="AD373">
        <v>31116000000</v>
      </c>
      <c r="AE373">
        <v>545</v>
      </c>
      <c r="AF373">
        <v>13</v>
      </c>
      <c r="AG373">
        <v>13</v>
      </c>
      <c r="AH373">
        <v>13</v>
      </c>
      <c r="AI373">
        <v>157</v>
      </c>
      <c r="AJ373">
        <v>157</v>
      </c>
      <c r="AK373">
        <v>17.855</v>
      </c>
      <c r="AL373">
        <v>92.4</v>
      </c>
      <c r="AM373">
        <v>1.6443002920595</v>
      </c>
      <c r="AN373">
        <v>0.668918085098267</v>
      </c>
      <c r="AO373">
        <v>2.8145653292503101</v>
      </c>
      <c r="AP373" t="s">
        <v>3901</v>
      </c>
      <c r="AQ373" t="s">
        <v>3901</v>
      </c>
      <c r="AR373" t="s">
        <v>3902</v>
      </c>
      <c r="AS373" t="s">
        <v>3901</v>
      </c>
      <c r="AU373" t="s">
        <v>4810</v>
      </c>
      <c r="AV373" s="3" t="s">
        <v>29851</v>
      </c>
      <c r="AW373" t="s">
        <v>32064</v>
      </c>
    </row>
    <row r="374" spans="2:49" x14ac:dyDescent="0.25">
      <c r="B374" t="s">
        <v>2772</v>
      </c>
      <c r="D374" s="3" t="e">
        <v>#N/A</v>
      </c>
      <c r="E374" t="s">
        <v>4811</v>
      </c>
      <c r="F374" s="3" t="s">
        <v>32063</v>
      </c>
      <c r="G374" s="3" t="s">
        <v>6326</v>
      </c>
      <c r="I374" s="6">
        <v>-0.6916533680000001</v>
      </c>
      <c r="J374">
        <f t="shared" si="10"/>
        <v>2.1021136215591101</v>
      </c>
      <c r="K374">
        <f t="shared" si="11"/>
        <v>7.9047179509873864E-3</v>
      </c>
      <c r="M374" t="s">
        <v>26</v>
      </c>
      <c r="N374">
        <v>0.40180640000000001</v>
      </c>
      <c r="O374">
        <v>0.83850100000000005</v>
      </c>
      <c r="P374">
        <v>0.92986690000000005</v>
      </c>
      <c r="Q374">
        <v>0.36663030000000002</v>
      </c>
      <c r="R374">
        <v>0.45543610000000001</v>
      </c>
      <c r="S374">
        <v>-0.65016350000000001</v>
      </c>
      <c r="T374">
        <v>-0.14472189999999999</v>
      </c>
      <c r="U374">
        <v>0.1586999</v>
      </c>
      <c r="V374">
        <v>0.24973419999999999</v>
      </c>
      <c r="W374">
        <v>-7.9574839999999994E-2</v>
      </c>
      <c r="X374">
        <v>0.59844814000000013</v>
      </c>
      <c r="Y374">
        <v>-9.3205227999999987E-2</v>
      </c>
      <c r="Z374" s="6">
        <v>-0.6916533680000001</v>
      </c>
      <c r="AA374" t="s">
        <v>26</v>
      </c>
      <c r="AB374">
        <v>0</v>
      </c>
      <c r="AC374">
        <v>144.16999999999999</v>
      </c>
      <c r="AD374">
        <v>2905700000</v>
      </c>
      <c r="AE374">
        <v>92</v>
      </c>
      <c r="AF374">
        <v>8</v>
      </c>
      <c r="AG374">
        <v>8</v>
      </c>
      <c r="AH374">
        <v>8</v>
      </c>
      <c r="AI374">
        <v>108</v>
      </c>
      <c r="AJ374">
        <v>108</v>
      </c>
      <c r="AK374">
        <v>12.733000000000001</v>
      </c>
      <c r="AL374">
        <v>76.900000000000006</v>
      </c>
      <c r="AM374">
        <v>2.1021136215591101</v>
      </c>
      <c r="AN374">
        <v>0.69165336489677398</v>
      </c>
      <c r="AO374">
        <v>3.5148964450550602</v>
      </c>
      <c r="AP374" t="s">
        <v>2772</v>
      </c>
      <c r="AQ374" t="s">
        <v>2772</v>
      </c>
      <c r="AR374" t="s">
        <v>2773</v>
      </c>
      <c r="AS374" t="s">
        <v>2772</v>
      </c>
      <c r="AU374" t="s">
        <v>4811</v>
      </c>
      <c r="AV374" s="3" t="s">
        <v>29850</v>
      </c>
      <c r="AW374" t="s">
        <v>32063</v>
      </c>
    </row>
    <row r="375" spans="2:49" x14ac:dyDescent="0.25">
      <c r="B375" t="s">
        <v>4242</v>
      </c>
      <c r="D375" s="3" t="s">
        <v>35719</v>
      </c>
      <c r="E375" t="s">
        <v>4812</v>
      </c>
      <c r="F375" s="3" t="s">
        <v>32062</v>
      </c>
      <c r="G375" s="3" t="s">
        <v>6327</v>
      </c>
      <c r="I375" s="6">
        <v>-0.70253966666666656</v>
      </c>
      <c r="J375">
        <f t="shared" si="10"/>
        <v>1.9662845263306701</v>
      </c>
      <c r="K375">
        <f t="shared" si="11"/>
        <v>1.0807256861097011E-2</v>
      </c>
      <c r="M375" t="s">
        <v>26</v>
      </c>
      <c r="N375" t="s">
        <v>27</v>
      </c>
      <c r="O375">
        <v>-2.0832850000000001</v>
      </c>
      <c r="P375" t="s">
        <v>27</v>
      </c>
      <c r="Q375">
        <v>-2.1644190000000001</v>
      </c>
      <c r="R375">
        <v>-1.8956189999999999</v>
      </c>
      <c r="S375" t="s">
        <v>27</v>
      </c>
      <c r="T375">
        <v>-2.9803799999999998</v>
      </c>
      <c r="U375">
        <v>-2.7550859999999999</v>
      </c>
      <c r="V375" t="s">
        <v>27</v>
      </c>
      <c r="W375">
        <v>-2.515476</v>
      </c>
      <c r="X375">
        <v>-2.0477743333333334</v>
      </c>
      <c r="Y375">
        <v>-2.7503139999999999</v>
      </c>
      <c r="Z375" s="6">
        <v>-0.70253966666666656</v>
      </c>
      <c r="AA375" t="s">
        <v>26</v>
      </c>
      <c r="AB375">
        <v>0</v>
      </c>
      <c r="AC375">
        <v>75.55</v>
      </c>
      <c r="AD375">
        <v>266750000</v>
      </c>
      <c r="AE375">
        <v>9</v>
      </c>
      <c r="AF375">
        <v>6</v>
      </c>
      <c r="AG375">
        <v>6</v>
      </c>
      <c r="AH375">
        <v>6</v>
      </c>
      <c r="AI375">
        <v>190</v>
      </c>
      <c r="AJ375">
        <v>190</v>
      </c>
      <c r="AK375">
        <v>21.201000000000001</v>
      </c>
      <c r="AL375">
        <v>44.7</v>
      </c>
      <c r="AM375">
        <v>1.9662845263306701</v>
      </c>
      <c r="AN375">
        <v>0.70253948370615704</v>
      </c>
      <c r="AO375">
        <v>4.5018469226568101</v>
      </c>
      <c r="AP375" t="s">
        <v>4242</v>
      </c>
      <c r="AQ375" t="s">
        <v>4242</v>
      </c>
      <c r="AR375" t="s">
        <v>4243</v>
      </c>
      <c r="AS375" t="s">
        <v>4242</v>
      </c>
      <c r="AU375" t="s">
        <v>4812</v>
      </c>
      <c r="AV375" s="3" t="s">
        <v>29849</v>
      </c>
      <c r="AW375" t="s">
        <v>32062</v>
      </c>
    </row>
    <row r="376" spans="2:49" x14ac:dyDescent="0.25">
      <c r="B376" t="s">
        <v>3955</v>
      </c>
      <c r="D376" s="3" t="s">
        <v>35321</v>
      </c>
      <c r="E376" t="s">
        <v>4813</v>
      </c>
      <c r="F376" s="3" t="s">
        <v>32061</v>
      </c>
      <c r="G376" s="3" t="s">
        <v>6328</v>
      </c>
      <c r="I376" s="6">
        <v>-0.70763160000000003</v>
      </c>
      <c r="J376">
        <f t="shared" si="10"/>
        <v>1.86586496460374</v>
      </c>
      <c r="K376">
        <f t="shared" si="11"/>
        <v>1.3618680629463351E-2</v>
      </c>
      <c r="M376" t="s">
        <v>26</v>
      </c>
      <c r="N376">
        <v>5.7591340000000004</v>
      </c>
      <c r="O376">
        <v>5.8274330000000001</v>
      </c>
      <c r="P376">
        <v>6.0209429999999999</v>
      </c>
      <c r="Q376">
        <v>5.7669059999999996</v>
      </c>
      <c r="R376">
        <v>6.3646919999999998</v>
      </c>
      <c r="S376">
        <v>4.7932199999999998</v>
      </c>
      <c r="T376">
        <v>5.6563230000000004</v>
      </c>
      <c r="U376">
        <v>5.4038440000000003</v>
      </c>
      <c r="V376">
        <v>5.5857469999999996</v>
      </c>
      <c r="W376">
        <v>4.7618159999999996</v>
      </c>
      <c r="X376">
        <v>5.9478216000000002</v>
      </c>
      <c r="Y376">
        <v>5.2401900000000001</v>
      </c>
      <c r="Z376" s="6">
        <v>-0.70763160000000003</v>
      </c>
      <c r="AA376" t="s">
        <v>26</v>
      </c>
      <c r="AB376">
        <v>0</v>
      </c>
      <c r="AC376">
        <v>323.31</v>
      </c>
      <c r="AD376">
        <v>97594000000</v>
      </c>
      <c r="AE376">
        <v>731</v>
      </c>
      <c r="AF376">
        <v>14</v>
      </c>
      <c r="AG376">
        <v>14</v>
      </c>
      <c r="AH376">
        <v>14</v>
      </c>
      <c r="AI376">
        <v>166</v>
      </c>
      <c r="AJ376">
        <v>166</v>
      </c>
      <c r="AK376">
        <v>17.952000000000002</v>
      </c>
      <c r="AL376">
        <v>89.8</v>
      </c>
      <c r="AM376">
        <v>1.86586496460374</v>
      </c>
      <c r="AN376">
        <v>0.70763177871704097</v>
      </c>
      <c r="AO376">
        <v>3.14901581679938</v>
      </c>
      <c r="AP376" t="s">
        <v>3955</v>
      </c>
      <c r="AQ376" t="s">
        <v>3955</v>
      </c>
      <c r="AR376" t="s">
        <v>3956</v>
      </c>
      <c r="AS376" t="s">
        <v>3955</v>
      </c>
      <c r="AU376" t="s">
        <v>4813</v>
      </c>
      <c r="AV376" s="3" t="s">
        <v>29848</v>
      </c>
      <c r="AW376" t="s">
        <v>32061</v>
      </c>
    </row>
    <row r="377" spans="2:49" x14ac:dyDescent="0.25">
      <c r="B377" t="s">
        <v>1188</v>
      </c>
      <c r="D377" s="3" t="s">
        <v>35257</v>
      </c>
      <c r="E377" t="s">
        <v>4814</v>
      </c>
      <c r="F377" s="3" t="s">
        <v>32060</v>
      </c>
      <c r="G377" s="3" t="s">
        <v>6326</v>
      </c>
      <c r="I377" s="6">
        <v>-0.71883879999999944</v>
      </c>
      <c r="J377">
        <f t="shared" si="10"/>
        <v>1.8424113426172399</v>
      </c>
      <c r="K377">
        <f t="shared" si="11"/>
        <v>1.4374364633652929E-2</v>
      </c>
      <c r="M377" t="s">
        <v>26</v>
      </c>
      <c r="N377">
        <v>5.0968099999999996</v>
      </c>
      <c r="O377">
        <v>4.9260130000000002</v>
      </c>
      <c r="P377">
        <v>4.7600519999999999</v>
      </c>
      <c r="Q377">
        <v>4.7894050000000004</v>
      </c>
      <c r="R377">
        <v>4.932868</v>
      </c>
      <c r="S377">
        <v>4.3469899999999999</v>
      </c>
      <c r="T377">
        <v>3.9483239999999999</v>
      </c>
      <c r="U377">
        <v>4.0691560000000004</v>
      </c>
      <c r="V377">
        <v>4.9375999999999998</v>
      </c>
      <c r="W377">
        <v>3.6088840000000002</v>
      </c>
      <c r="X377">
        <v>4.9010295999999993</v>
      </c>
      <c r="Y377">
        <v>4.1821907999999999</v>
      </c>
      <c r="Z377" s="6">
        <v>-0.71883879999999944</v>
      </c>
      <c r="AA377" t="s">
        <v>26</v>
      </c>
      <c r="AB377">
        <v>0</v>
      </c>
      <c r="AC377">
        <v>323.31</v>
      </c>
      <c r="AD377">
        <v>54827000000</v>
      </c>
      <c r="AE377">
        <v>393</v>
      </c>
      <c r="AF377">
        <v>12</v>
      </c>
      <c r="AG377">
        <v>12</v>
      </c>
      <c r="AH377">
        <v>12</v>
      </c>
      <c r="AI377">
        <v>104</v>
      </c>
      <c r="AJ377">
        <v>104</v>
      </c>
      <c r="AK377">
        <v>11.478</v>
      </c>
      <c r="AL377">
        <v>97.1</v>
      </c>
      <c r="AM377">
        <v>1.8424113426172399</v>
      </c>
      <c r="AN377">
        <v>0.71883902549743595</v>
      </c>
      <c r="AO377">
        <v>3.1132633447795599</v>
      </c>
      <c r="AP377" t="s">
        <v>1188</v>
      </c>
      <c r="AQ377" t="s">
        <v>1188</v>
      </c>
      <c r="AR377" t="s">
        <v>1189</v>
      </c>
      <c r="AS377" t="s">
        <v>1188</v>
      </c>
      <c r="AU377" t="s">
        <v>4814</v>
      </c>
      <c r="AV377" s="3" t="s">
        <v>29847</v>
      </c>
      <c r="AW377" t="s">
        <v>32060</v>
      </c>
    </row>
    <row r="378" spans="2:49" x14ac:dyDescent="0.25">
      <c r="B378" t="s">
        <v>72</v>
      </c>
      <c r="D378" s="3" t="s">
        <v>36084</v>
      </c>
      <c r="E378" t="s">
        <v>4815</v>
      </c>
      <c r="F378" s="3" t="s">
        <v>32059</v>
      </c>
      <c r="G378" s="3" t="s">
        <v>6329</v>
      </c>
      <c r="I378" s="6">
        <v>-0.71937415999999998</v>
      </c>
      <c r="J378">
        <f t="shared" si="10"/>
        <v>1.5186212299508799</v>
      </c>
      <c r="K378">
        <f t="shared" si="11"/>
        <v>3.0295545030008687E-2</v>
      </c>
      <c r="M378" t="s">
        <v>26</v>
      </c>
      <c r="N378">
        <v>0.26178849999999998</v>
      </c>
      <c r="O378">
        <v>1.1509499999999999</v>
      </c>
      <c r="P378">
        <v>0.4244522</v>
      </c>
      <c r="Q378">
        <v>1.257854</v>
      </c>
      <c r="R378">
        <v>0.75095619999999996</v>
      </c>
      <c r="S378">
        <v>-0.27544000000000002</v>
      </c>
      <c r="T378">
        <v>-0.15209710000000001</v>
      </c>
      <c r="U378">
        <v>-0.32495810000000003</v>
      </c>
      <c r="V378">
        <v>0.35214640000000003</v>
      </c>
      <c r="W378">
        <v>0.64947889999999997</v>
      </c>
      <c r="X378">
        <v>0.76920018000000001</v>
      </c>
      <c r="Y378">
        <v>4.9826019999999992E-2</v>
      </c>
      <c r="Z378" s="6">
        <v>-0.71937415999999998</v>
      </c>
      <c r="AA378" t="s">
        <v>26</v>
      </c>
      <c r="AB378">
        <v>0</v>
      </c>
      <c r="AC378">
        <v>183.64</v>
      </c>
      <c r="AD378">
        <v>2458300000</v>
      </c>
      <c r="AE378">
        <v>53</v>
      </c>
      <c r="AF378">
        <v>8</v>
      </c>
      <c r="AG378">
        <v>8</v>
      </c>
      <c r="AH378">
        <v>8</v>
      </c>
      <c r="AI378">
        <v>244</v>
      </c>
      <c r="AJ378">
        <v>244</v>
      </c>
      <c r="AK378">
        <v>26.795000000000002</v>
      </c>
      <c r="AL378">
        <v>68.400000000000006</v>
      </c>
      <c r="AM378">
        <v>1.5186212299508799</v>
      </c>
      <c r="AN378">
        <v>0.71937417089939104</v>
      </c>
      <c r="AO378">
        <v>2.6275001419302599</v>
      </c>
      <c r="AP378" t="s">
        <v>72</v>
      </c>
      <c r="AQ378" t="s">
        <v>72</v>
      </c>
      <c r="AR378" t="s">
        <v>73</v>
      </c>
      <c r="AS378" t="s">
        <v>72</v>
      </c>
      <c r="AU378" t="s">
        <v>4815</v>
      </c>
      <c r="AV378" s="3" t="s">
        <v>29846</v>
      </c>
      <c r="AW378" t="s">
        <v>32059</v>
      </c>
    </row>
    <row r="379" spans="2:49" x14ac:dyDescent="0.25">
      <c r="B379" t="s">
        <v>3931</v>
      </c>
      <c r="D379" s="3" t="s">
        <v>35674</v>
      </c>
      <c r="E379" t="s">
        <v>4816</v>
      </c>
      <c r="F379" s="3" t="s">
        <v>32058</v>
      </c>
      <c r="G379" s="3" t="s">
        <v>6331</v>
      </c>
      <c r="I379" s="6">
        <v>-0.724549</v>
      </c>
      <c r="J379">
        <f t="shared" si="10"/>
        <v>1.83315922904839</v>
      </c>
      <c r="K379">
        <f t="shared" si="11"/>
        <v>1.4683878115321708E-2</v>
      </c>
      <c r="M379" t="s">
        <v>26</v>
      </c>
      <c r="N379">
        <v>1.8053840000000001</v>
      </c>
      <c r="O379">
        <v>1.4614750000000001</v>
      </c>
      <c r="P379">
        <v>1.197435</v>
      </c>
      <c r="Q379">
        <v>0.65579339999999997</v>
      </c>
      <c r="R379">
        <v>1.75386</v>
      </c>
      <c r="S379">
        <v>0.4302378</v>
      </c>
      <c r="T379">
        <v>0.87210500000000002</v>
      </c>
      <c r="U379">
        <v>0.64633580000000002</v>
      </c>
      <c r="V379">
        <v>0.88626649999999996</v>
      </c>
      <c r="W379">
        <v>0.4162573</v>
      </c>
      <c r="X379">
        <v>1.37478948</v>
      </c>
      <c r="Y379">
        <v>0.65024048000000001</v>
      </c>
      <c r="Z379" s="6">
        <v>-0.724549</v>
      </c>
      <c r="AA379" t="s">
        <v>26</v>
      </c>
      <c r="AB379">
        <v>0</v>
      </c>
      <c r="AC379">
        <v>71.361000000000004</v>
      </c>
      <c r="AD379">
        <v>3741500000</v>
      </c>
      <c r="AE379">
        <v>109</v>
      </c>
      <c r="AF379">
        <v>4</v>
      </c>
      <c r="AG379">
        <v>4</v>
      </c>
      <c r="AH379">
        <v>4</v>
      </c>
      <c r="AI379">
        <v>95</v>
      </c>
      <c r="AJ379">
        <v>95</v>
      </c>
      <c r="AK379">
        <v>10.587</v>
      </c>
      <c r="AL379">
        <v>28.4</v>
      </c>
      <c r="AM379">
        <v>1.83315922904839</v>
      </c>
      <c r="AN379">
        <v>0.72454904913902296</v>
      </c>
      <c r="AO379">
        <v>3.0991846751296399</v>
      </c>
      <c r="AP379" t="s">
        <v>3931</v>
      </c>
      <c r="AQ379" t="s">
        <v>3931</v>
      </c>
      <c r="AR379" t="s">
        <v>3932</v>
      </c>
      <c r="AS379" t="s">
        <v>3931</v>
      </c>
      <c r="AU379" t="s">
        <v>4816</v>
      </c>
      <c r="AV379" s="3" t="s">
        <v>29845</v>
      </c>
      <c r="AW379" t="s">
        <v>32058</v>
      </c>
    </row>
    <row r="380" spans="2:49" x14ac:dyDescent="0.25">
      <c r="B380" t="s">
        <v>1541</v>
      </c>
      <c r="D380" s="3" t="s">
        <v>34694</v>
      </c>
      <c r="E380" t="s">
        <v>4487</v>
      </c>
      <c r="F380" s="3" t="s">
        <v>32057</v>
      </c>
      <c r="G380" s="3" t="s">
        <v>6332</v>
      </c>
      <c r="I380" s="6">
        <v>-0.73226739999999957</v>
      </c>
      <c r="J380">
        <f t="shared" si="10"/>
        <v>2.02247606534341</v>
      </c>
      <c r="K380">
        <f t="shared" si="11"/>
        <v>9.4956332969888153E-3</v>
      </c>
      <c r="M380" t="s">
        <v>26</v>
      </c>
      <c r="N380">
        <v>2.521102</v>
      </c>
      <c r="O380">
        <v>3.1430150000000001</v>
      </c>
      <c r="P380">
        <v>3.2373059999999998</v>
      </c>
      <c r="Q380">
        <v>3.080104</v>
      </c>
      <c r="R380">
        <v>3.3559600000000001</v>
      </c>
      <c r="S380">
        <v>2.6574810000000002</v>
      </c>
      <c r="T380">
        <v>2.4197299999999999</v>
      </c>
      <c r="U380">
        <v>2.6164960000000002</v>
      </c>
      <c r="V380">
        <v>1.7793429999999999</v>
      </c>
      <c r="W380">
        <v>2.2031000000000001</v>
      </c>
      <c r="X380">
        <v>3.0674973999999997</v>
      </c>
      <c r="Y380">
        <v>2.3352300000000001</v>
      </c>
      <c r="Z380" s="6">
        <v>-0.73226739999999957</v>
      </c>
      <c r="AA380" t="s">
        <v>26</v>
      </c>
      <c r="AB380">
        <v>0</v>
      </c>
      <c r="AC380">
        <v>145.38</v>
      </c>
      <c r="AD380">
        <v>12689000000</v>
      </c>
      <c r="AE380">
        <v>160</v>
      </c>
      <c r="AF380">
        <v>7</v>
      </c>
      <c r="AG380">
        <v>7</v>
      </c>
      <c r="AH380">
        <v>7</v>
      </c>
      <c r="AI380">
        <v>96</v>
      </c>
      <c r="AJ380">
        <v>96</v>
      </c>
      <c r="AK380">
        <v>10.845000000000001</v>
      </c>
      <c r="AL380">
        <v>66.7</v>
      </c>
      <c r="AM380">
        <v>2.02247606534341</v>
      </c>
      <c r="AN380">
        <v>0.73226730823516795</v>
      </c>
      <c r="AO380">
        <v>3.3903078838363898</v>
      </c>
      <c r="AP380" t="s">
        <v>1541</v>
      </c>
      <c r="AQ380" t="s">
        <v>1541</v>
      </c>
      <c r="AR380" t="s">
        <v>1542</v>
      </c>
      <c r="AS380" t="s">
        <v>1541</v>
      </c>
      <c r="AU380" t="s">
        <v>4487</v>
      </c>
      <c r="AV380" s="3" t="s">
        <v>29844</v>
      </c>
      <c r="AW380" t="s">
        <v>32057</v>
      </c>
    </row>
    <row r="381" spans="2:49" x14ac:dyDescent="0.25">
      <c r="B381" t="s">
        <v>3330</v>
      </c>
      <c r="D381" s="3" t="s">
        <v>35711</v>
      </c>
      <c r="E381" t="s">
        <v>4817</v>
      </c>
      <c r="F381" s="3" t="s">
        <v>32056</v>
      </c>
      <c r="G381" s="3" t="s">
        <v>6333</v>
      </c>
      <c r="I381" s="6">
        <v>-0.74380059999999992</v>
      </c>
      <c r="J381">
        <f t="shared" si="10"/>
        <v>1.64981827089838</v>
      </c>
      <c r="K381">
        <f t="shared" si="11"/>
        <v>2.2396581201113135E-2</v>
      </c>
      <c r="M381" t="s">
        <v>26</v>
      </c>
      <c r="N381">
        <v>-1.899715</v>
      </c>
      <c r="O381">
        <v>-2.1089150000000001</v>
      </c>
      <c r="P381">
        <v>-1.7533620000000001</v>
      </c>
      <c r="Q381">
        <v>-1.626952</v>
      </c>
      <c r="R381">
        <v>-1.344376</v>
      </c>
      <c r="S381">
        <v>-3.2722989999999998</v>
      </c>
      <c r="T381">
        <v>-2.4687229999999998</v>
      </c>
      <c r="U381">
        <v>-2.019577</v>
      </c>
      <c r="V381">
        <v>-2.0438299999999998</v>
      </c>
      <c r="W381">
        <v>-2.647894</v>
      </c>
      <c r="X381">
        <v>-1.7466640000000002</v>
      </c>
      <c r="Y381">
        <v>-2.4904646000000001</v>
      </c>
      <c r="Z381" s="6">
        <v>-0.74380059999999992</v>
      </c>
      <c r="AA381" t="s">
        <v>26</v>
      </c>
      <c r="AB381">
        <v>0</v>
      </c>
      <c r="AC381">
        <v>55.182000000000002</v>
      </c>
      <c r="AD381">
        <v>504010000</v>
      </c>
      <c r="AE381">
        <v>40</v>
      </c>
      <c r="AF381">
        <v>4</v>
      </c>
      <c r="AG381">
        <v>4</v>
      </c>
      <c r="AH381">
        <v>4</v>
      </c>
      <c r="AI381">
        <v>146</v>
      </c>
      <c r="AJ381">
        <v>146</v>
      </c>
      <c r="AK381">
        <v>15.821999999999999</v>
      </c>
      <c r="AL381">
        <v>37.700000000000003</v>
      </c>
      <c r="AM381">
        <v>1.64981827089838</v>
      </c>
      <c r="AN381">
        <v>0.74380035400390598</v>
      </c>
      <c r="AO381">
        <v>2.8228150712664499</v>
      </c>
      <c r="AP381" t="s">
        <v>3330</v>
      </c>
      <c r="AQ381" t="s">
        <v>3330</v>
      </c>
      <c r="AR381" t="s">
        <v>3331</v>
      </c>
      <c r="AS381" t="s">
        <v>3330</v>
      </c>
      <c r="AU381" t="s">
        <v>4817</v>
      </c>
      <c r="AV381" s="3" t="s">
        <v>29843</v>
      </c>
      <c r="AW381" t="s">
        <v>32056</v>
      </c>
    </row>
    <row r="382" spans="2:49" x14ac:dyDescent="0.25">
      <c r="B382" t="s">
        <v>4371</v>
      </c>
      <c r="D382" s="3" t="s">
        <v>35118</v>
      </c>
      <c r="E382" t="s">
        <v>4818</v>
      </c>
      <c r="F382" s="3" t="s">
        <v>32055</v>
      </c>
      <c r="G382" s="3" t="s">
        <v>6334</v>
      </c>
      <c r="I382" s="6">
        <v>-0.74915509999999985</v>
      </c>
      <c r="J382">
        <f t="shared" si="10"/>
        <v>1.9951810926177</v>
      </c>
      <c r="K382">
        <f t="shared" si="11"/>
        <v>1.0111577326147399E-2</v>
      </c>
      <c r="M382" t="s">
        <v>26</v>
      </c>
      <c r="N382">
        <v>2.0223580000000001</v>
      </c>
      <c r="O382">
        <v>1.2843309999999999</v>
      </c>
      <c r="P382">
        <v>2.0466709999999999</v>
      </c>
      <c r="Q382">
        <v>2.1444830000000001</v>
      </c>
      <c r="R382">
        <v>2.3370449999999998</v>
      </c>
      <c r="S382">
        <v>0.80854950000000003</v>
      </c>
      <c r="T382">
        <v>1.1426190000000001</v>
      </c>
      <c r="U382">
        <v>1.3660969999999999</v>
      </c>
      <c r="V382">
        <v>1.6160270000000001</v>
      </c>
      <c r="W382">
        <v>1.1558200000000001</v>
      </c>
      <c r="X382">
        <v>1.9669775999999999</v>
      </c>
      <c r="Y382">
        <v>1.2178225</v>
      </c>
      <c r="Z382" s="6">
        <v>-0.74915509999999985</v>
      </c>
      <c r="AA382" t="s">
        <v>26</v>
      </c>
      <c r="AB382">
        <v>0</v>
      </c>
      <c r="AC382">
        <v>220.18</v>
      </c>
      <c r="AD382">
        <v>4939000000</v>
      </c>
      <c r="AE382">
        <v>118</v>
      </c>
      <c r="AF382">
        <v>10</v>
      </c>
      <c r="AG382">
        <v>10</v>
      </c>
      <c r="AH382">
        <v>10</v>
      </c>
      <c r="AI382">
        <v>171</v>
      </c>
      <c r="AJ382">
        <v>171</v>
      </c>
      <c r="AK382">
        <v>19.451000000000001</v>
      </c>
      <c r="AL382">
        <v>76</v>
      </c>
      <c r="AM382">
        <v>1.9951810926177</v>
      </c>
      <c r="AN382">
        <v>0.749155008792877</v>
      </c>
      <c r="AO382">
        <v>3.3479136499042199</v>
      </c>
      <c r="AP382" t="s">
        <v>4371</v>
      </c>
      <c r="AQ382" t="s">
        <v>4371</v>
      </c>
      <c r="AR382" t="s">
        <v>4372</v>
      </c>
      <c r="AS382" t="s">
        <v>4371</v>
      </c>
      <c r="AU382" t="s">
        <v>4818</v>
      </c>
      <c r="AV382" s="3" t="s">
        <v>29842</v>
      </c>
      <c r="AW382" t="s">
        <v>32055</v>
      </c>
    </row>
    <row r="383" spans="2:49" x14ac:dyDescent="0.25">
      <c r="B383" t="s">
        <v>1457</v>
      </c>
      <c r="D383" s="3" t="s">
        <v>35728</v>
      </c>
      <c r="E383" t="s">
        <v>4819</v>
      </c>
      <c r="F383" s="3" t="s">
        <v>32054</v>
      </c>
      <c r="G383" s="3" t="s">
        <v>6335</v>
      </c>
      <c r="I383" s="6">
        <v>-0.7520279999999997</v>
      </c>
      <c r="J383">
        <f t="shared" si="10"/>
        <v>2.0735148544683701</v>
      </c>
      <c r="K383">
        <f t="shared" si="11"/>
        <v>8.442773640245262E-3</v>
      </c>
      <c r="M383" t="s">
        <v>26</v>
      </c>
      <c r="N383">
        <v>3.3650329999999999</v>
      </c>
      <c r="O383">
        <v>3.3770829999999998</v>
      </c>
      <c r="P383">
        <v>3.3130229999999998</v>
      </c>
      <c r="Q383">
        <v>3.368741</v>
      </c>
      <c r="R383">
        <v>3.4047559999999999</v>
      </c>
      <c r="S383">
        <v>1.9230510000000001</v>
      </c>
      <c r="T383">
        <v>2.443781</v>
      </c>
      <c r="U383">
        <v>2.6178720000000002</v>
      </c>
      <c r="V383">
        <v>2.865335</v>
      </c>
      <c r="W383">
        <v>3.2184569999999999</v>
      </c>
      <c r="X383">
        <v>3.3657271999999998</v>
      </c>
      <c r="Y383">
        <v>2.6136992000000001</v>
      </c>
      <c r="Z383" s="6">
        <v>-0.7520279999999997</v>
      </c>
      <c r="AA383" t="s">
        <v>26</v>
      </c>
      <c r="AB383">
        <v>0</v>
      </c>
      <c r="AC383">
        <v>323.31</v>
      </c>
      <c r="AD383">
        <v>12929000000</v>
      </c>
      <c r="AE383">
        <v>347</v>
      </c>
      <c r="AF383">
        <v>24</v>
      </c>
      <c r="AG383">
        <v>24</v>
      </c>
      <c r="AH383">
        <v>24</v>
      </c>
      <c r="AI383">
        <v>327</v>
      </c>
      <c r="AJ383">
        <v>327</v>
      </c>
      <c r="AK383">
        <v>35.761000000000003</v>
      </c>
      <c r="AL383">
        <v>84.4</v>
      </c>
      <c r="AM383">
        <v>2.0735148544683701</v>
      </c>
      <c r="AN383">
        <v>0.75202820301055895</v>
      </c>
      <c r="AO383">
        <v>3.4699974752537499</v>
      </c>
      <c r="AP383" t="s">
        <v>1457</v>
      </c>
      <c r="AQ383" t="s">
        <v>1457</v>
      </c>
      <c r="AR383" t="s">
        <v>1458</v>
      </c>
      <c r="AS383" t="s">
        <v>1457</v>
      </c>
      <c r="AU383" t="s">
        <v>4819</v>
      </c>
      <c r="AV383" s="3" t="s">
        <v>29841</v>
      </c>
      <c r="AW383" t="s">
        <v>32054</v>
      </c>
    </row>
    <row r="384" spans="2:49" x14ac:dyDescent="0.25">
      <c r="B384" t="s">
        <v>1173</v>
      </c>
      <c r="D384" s="3" t="e">
        <v>#N/A</v>
      </c>
      <c r="E384" t="s">
        <v>4820</v>
      </c>
      <c r="F384" s="3" t="s">
        <v>32053</v>
      </c>
      <c r="G384" s="3" t="s">
        <v>6336</v>
      </c>
      <c r="I384" s="6">
        <v>-0.7658140200000001</v>
      </c>
      <c r="J384">
        <f t="shared" si="10"/>
        <v>1.8312752708759701</v>
      </c>
      <c r="K384">
        <f t="shared" si="11"/>
        <v>1.4747714757599343E-2</v>
      </c>
      <c r="M384" t="s">
        <v>26</v>
      </c>
      <c r="N384">
        <v>-0.70237450000000001</v>
      </c>
      <c r="O384">
        <v>-1.0341849999999999</v>
      </c>
      <c r="P384">
        <v>-1.1369389999999999</v>
      </c>
      <c r="Q384">
        <v>-0.55578110000000003</v>
      </c>
      <c r="R384">
        <v>-0.54084339999999997</v>
      </c>
      <c r="S384">
        <v>-2.1381929999999998</v>
      </c>
      <c r="T384">
        <v>-1.7072590000000001</v>
      </c>
      <c r="U384">
        <v>-0.82916909999999999</v>
      </c>
      <c r="V384">
        <v>-1.4422820000000001</v>
      </c>
      <c r="W384">
        <v>-1.6822900000000001</v>
      </c>
      <c r="X384">
        <v>-0.79402459999999997</v>
      </c>
      <c r="Y384">
        <v>-1.5598386200000001</v>
      </c>
      <c r="Z384" s="6">
        <v>-0.7658140200000001</v>
      </c>
      <c r="AA384" t="s">
        <v>26</v>
      </c>
      <c r="AB384">
        <v>0</v>
      </c>
      <c r="AC384">
        <v>107.19</v>
      </c>
      <c r="AD384">
        <v>832020000</v>
      </c>
      <c r="AE384">
        <v>44</v>
      </c>
      <c r="AF384">
        <v>9</v>
      </c>
      <c r="AG384">
        <v>9</v>
      </c>
      <c r="AH384">
        <v>9</v>
      </c>
      <c r="AI384">
        <v>312</v>
      </c>
      <c r="AJ384">
        <v>312</v>
      </c>
      <c r="AK384">
        <v>35.17</v>
      </c>
      <c r="AL384">
        <v>38.799999999999997</v>
      </c>
      <c r="AM384">
        <v>1.8312752708759701</v>
      </c>
      <c r="AN384">
        <v>0.76581399440765396</v>
      </c>
      <c r="AO384">
        <v>3.0963196262676802</v>
      </c>
      <c r="AP384" t="s">
        <v>1173</v>
      </c>
      <c r="AQ384" t="s">
        <v>1173</v>
      </c>
      <c r="AR384" t="s">
        <v>1174</v>
      </c>
      <c r="AS384" t="s">
        <v>1173</v>
      </c>
      <c r="AU384" t="s">
        <v>4820</v>
      </c>
      <c r="AV384" s="3" t="s">
        <v>29840</v>
      </c>
      <c r="AW384" t="s">
        <v>32053</v>
      </c>
    </row>
    <row r="385" spans="2:49" x14ac:dyDescent="0.25">
      <c r="B385" t="s">
        <v>3632</v>
      </c>
      <c r="D385" s="3" t="s">
        <v>34621</v>
      </c>
      <c r="E385" t="s">
        <v>4821</v>
      </c>
      <c r="F385" s="3" t="s">
        <v>32052</v>
      </c>
      <c r="G385" s="3" t="s">
        <v>6337</v>
      </c>
      <c r="I385" s="6">
        <v>-0.76928945999999976</v>
      </c>
      <c r="J385">
        <f t="shared" si="10"/>
        <v>2.2166791665205801</v>
      </c>
      <c r="K385">
        <f t="shared" si="11"/>
        <v>6.0718471946268528E-3</v>
      </c>
      <c r="M385" t="s">
        <v>26</v>
      </c>
      <c r="N385">
        <v>1.751379</v>
      </c>
      <c r="O385">
        <v>1.915564</v>
      </c>
      <c r="P385">
        <v>1.639635</v>
      </c>
      <c r="Q385">
        <v>2.023088</v>
      </c>
      <c r="R385">
        <v>1.579906</v>
      </c>
      <c r="S385">
        <v>1.1353740000000001</v>
      </c>
      <c r="T385">
        <v>0.33872400000000003</v>
      </c>
      <c r="U385">
        <v>1.3035190000000001</v>
      </c>
      <c r="V385">
        <v>1.4077500000000001</v>
      </c>
      <c r="W385">
        <v>0.87775769999999997</v>
      </c>
      <c r="X385">
        <v>1.7819143999999998</v>
      </c>
      <c r="Y385">
        <v>1.01262494</v>
      </c>
      <c r="Z385" s="6">
        <v>-0.76928945999999976</v>
      </c>
      <c r="AA385" t="s">
        <v>26</v>
      </c>
      <c r="AB385">
        <v>0</v>
      </c>
      <c r="AC385">
        <v>262.16000000000003</v>
      </c>
      <c r="AD385">
        <v>4382700000</v>
      </c>
      <c r="AE385">
        <v>111</v>
      </c>
      <c r="AF385">
        <v>10</v>
      </c>
      <c r="AG385">
        <v>10</v>
      </c>
      <c r="AH385">
        <v>10</v>
      </c>
      <c r="AI385">
        <v>302</v>
      </c>
      <c r="AJ385">
        <v>302</v>
      </c>
      <c r="AK385">
        <v>33.957999999999998</v>
      </c>
      <c r="AL385">
        <v>44</v>
      </c>
      <c r="AM385">
        <v>2.2166791665205801</v>
      </c>
      <c r="AN385">
        <v>0.76928940415382396</v>
      </c>
      <c r="AO385">
        <v>3.6966448343586702</v>
      </c>
      <c r="AP385" t="s">
        <v>3632</v>
      </c>
      <c r="AQ385" t="s">
        <v>3632</v>
      </c>
      <c r="AR385" t="s">
        <v>3633</v>
      </c>
      <c r="AS385" t="s">
        <v>3632</v>
      </c>
      <c r="AU385" t="s">
        <v>4821</v>
      </c>
      <c r="AV385" s="3" t="s">
        <v>29839</v>
      </c>
      <c r="AW385" t="s">
        <v>32052</v>
      </c>
    </row>
    <row r="386" spans="2:49" x14ac:dyDescent="0.25">
      <c r="B386" t="s">
        <v>4031</v>
      </c>
      <c r="D386" s="3" t="s">
        <v>34821</v>
      </c>
      <c r="E386" t="s">
        <v>4822</v>
      </c>
      <c r="F386" s="3" t="s">
        <v>32051</v>
      </c>
      <c r="G386" s="3" t="s">
        <v>6338</v>
      </c>
      <c r="I386" s="6">
        <v>-0.77210340000000022</v>
      </c>
      <c r="J386">
        <f t="shared" si="10"/>
        <v>1.7154018881689801</v>
      </c>
      <c r="K386">
        <f t="shared" si="11"/>
        <v>1.9257420419420367E-2</v>
      </c>
      <c r="M386" t="s">
        <v>26</v>
      </c>
      <c r="N386">
        <v>3.5493769999999998</v>
      </c>
      <c r="O386">
        <v>2.7981340000000001</v>
      </c>
      <c r="P386">
        <v>3.2002700000000002</v>
      </c>
      <c r="Q386">
        <v>2.7892950000000001</v>
      </c>
      <c r="R386">
        <v>3.647475</v>
      </c>
      <c r="S386">
        <v>1.834441</v>
      </c>
      <c r="T386">
        <v>2.7217920000000002</v>
      </c>
      <c r="U386">
        <v>2.576047</v>
      </c>
      <c r="V386">
        <v>2.8667660000000001</v>
      </c>
      <c r="W386">
        <v>2.1249880000000001</v>
      </c>
      <c r="X386">
        <v>3.1969102</v>
      </c>
      <c r="Y386">
        <v>2.4248067999999998</v>
      </c>
      <c r="Z386" s="6">
        <v>-0.77210340000000022</v>
      </c>
      <c r="AA386" t="s">
        <v>26</v>
      </c>
      <c r="AB386">
        <v>0</v>
      </c>
      <c r="AC386">
        <v>323.31</v>
      </c>
      <c r="AD386">
        <v>13825000000</v>
      </c>
      <c r="AE386">
        <v>352</v>
      </c>
      <c r="AF386">
        <v>16</v>
      </c>
      <c r="AG386">
        <v>16</v>
      </c>
      <c r="AH386">
        <v>16</v>
      </c>
      <c r="AI386">
        <v>170</v>
      </c>
      <c r="AJ386">
        <v>170</v>
      </c>
      <c r="AK386">
        <v>18.629000000000001</v>
      </c>
      <c r="AL386">
        <v>70</v>
      </c>
      <c r="AM386">
        <v>1.7154018881689801</v>
      </c>
      <c r="AN386">
        <v>0.77210335731506297</v>
      </c>
      <c r="AO386">
        <v>2.9211468847383402</v>
      </c>
      <c r="AP386" t="s">
        <v>4031</v>
      </c>
      <c r="AQ386" t="s">
        <v>4031</v>
      </c>
      <c r="AR386" t="s">
        <v>4032</v>
      </c>
      <c r="AS386" t="s">
        <v>4031</v>
      </c>
      <c r="AU386" t="s">
        <v>4822</v>
      </c>
      <c r="AV386" s="3" t="s">
        <v>29838</v>
      </c>
      <c r="AW386" t="s">
        <v>32051</v>
      </c>
    </row>
    <row r="387" spans="2:49" x14ac:dyDescent="0.25">
      <c r="B387" t="s">
        <v>497</v>
      </c>
      <c r="D387" s="3" t="s">
        <v>34679</v>
      </c>
      <c r="E387" t="s">
        <v>4823</v>
      </c>
      <c r="F387" s="3" t="s">
        <v>32050</v>
      </c>
      <c r="G387" s="3" t="s">
        <v>6339</v>
      </c>
      <c r="I387" s="6">
        <v>-0.772820748</v>
      </c>
      <c r="J387">
        <f t="shared" si="10"/>
        <v>2.0217237116745301</v>
      </c>
      <c r="K387">
        <f t="shared" si="11"/>
        <v>9.5120973932891345E-3</v>
      </c>
      <c r="M387" t="s">
        <v>26</v>
      </c>
      <c r="N387">
        <v>-5.903916E-2</v>
      </c>
      <c r="O387">
        <v>-0.38964500000000002</v>
      </c>
      <c r="P387">
        <v>0.22425970000000001</v>
      </c>
      <c r="Q387">
        <v>-0.58090410000000003</v>
      </c>
      <c r="R387">
        <v>0.1342274</v>
      </c>
      <c r="S387">
        <v>-1.084338</v>
      </c>
      <c r="T387">
        <v>-0.54995720000000003</v>
      </c>
      <c r="U387">
        <v>-1.1569290000000001</v>
      </c>
      <c r="V387">
        <v>-0.45659569999999999</v>
      </c>
      <c r="W387">
        <v>-1.287385</v>
      </c>
      <c r="X387">
        <v>-0.13422023199999999</v>
      </c>
      <c r="Y387">
        <v>-0.90704098</v>
      </c>
      <c r="Z387" s="6">
        <v>-0.772820748</v>
      </c>
      <c r="AA387" t="s">
        <v>26</v>
      </c>
      <c r="AB387">
        <v>0</v>
      </c>
      <c r="AC387">
        <v>124.11</v>
      </c>
      <c r="AD387">
        <v>1459100000</v>
      </c>
      <c r="AE387">
        <v>42</v>
      </c>
      <c r="AF387">
        <v>7</v>
      </c>
      <c r="AG387">
        <v>7</v>
      </c>
      <c r="AH387">
        <v>7</v>
      </c>
      <c r="AI387">
        <v>148</v>
      </c>
      <c r="AJ387">
        <v>148</v>
      </c>
      <c r="AK387">
        <v>16.8</v>
      </c>
      <c r="AL387">
        <v>63.5</v>
      </c>
      <c r="AM387">
        <v>2.0217237116745301</v>
      </c>
      <c r="AN387">
        <v>0.77282084301114096</v>
      </c>
      <c r="AO387">
        <v>3.3891372930469599</v>
      </c>
      <c r="AP387" t="s">
        <v>497</v>
      </c>
      <c r="AQ387" t="s">
        <v>497</v>
      </c>
      <c r="AR387" t="s">
        <v>498</v>
      </c>
      <c r="AS387" t="s">
        <v>497</v>
      </c>
      <c r="AU387" t="s">
        <v>4823</v>
      </c>
      <c r="AV387" s="3" t="s">
        <v>29837</v>
      </c>
      <c r="AW387" t="s">
        <v>32050</v>
      </c>
    </row>
    <row r="388" spans="2:49" x14ac:dyDescent="0.25">
      <c r="B388" t="s">
        <v>3119</v>
      </c>
      <c r="D388" s="3" t="e">
        <v>#N/A</v>
      </c>
      <c r="E388" t="s">
        <v>4824</v>
      </c>
      <c r="F388" s="3" t="s">
        <v>32049</v>
      </c>
      <c r="G388" s="3" t="s">
        <v>6340</v>
      </c>
      <c r="I388" s="6">
        <v>-0.77645919999999968</v>
      </c>
      <c r="J388">
        <f t="shared" si="10"/>
        <v>2.33995402366565</v>
      </c>
      <c r="K388">
        <f t="shared" si="11"/>
        <v>4.571365815533664E-3</v>
      </c>
      <c r="M388" t="s">
        <v>26</v>
      </c>
      <c r="N388">
        <v>1.436634</v>
      </c>
      <c r="O388">
        <v>1.865003</v>
      </c>
      <c r="P388">
        <v>2.065963</v>
      </c>
      <c r="Q388">
        <v>2.2456</v>
      </c>
      <c r="R388">
        <v>2.3568950000000002</v>
      </c>
      <c r="S388">
        <v>1.0114730000000001</v>
      </c>
      <c r="T388">
        <v>1.4992989999999999</v>
      </c>
      <c r="U388">
        <v>1.0497540000000001</v>
      </c>
      <c r="V388">
        <v>1.5010399999999999</v>
      </c>
      <c r="W388">
        <v>1.026233</v>
      </c>
      <c r="X388">
        <v>1.9940189999999998</v>
      </c>
      <c r="Y388">
        <v>1.2175598000000001</v>
      </c>
      <c r="Z388" s="6">
        <v>-0.77645919999999968</v>
      </c>
      <c r="AA388" t="s">
        <v>26</v>
      </c>
      <c r="AB388">
        <v>0</v>
      </c>
      <c r="AC388">
        <v>323.31</v>
      </c>
      <c r="AD388">
        <v>6665200000</v>
      </c>
      <c r="AE388">
        <v>171</v>
      </c>
      <c r="AF388">
        <v>11</v>
      </c>
      <c r="AG388">
        <v>11</v>
      </c>
      <c r="AH388">
        <v>11</v>
      </c>
      <c r="AI388">
        <v>138</v>
      </c>
      <c r="AJ388">
        <v>138</v>
      </c>
      <c r="AK388">
        <v>15.571</v>
      </c>
      <c r="AL388">
        <v>85.5</v>
      </c>
      <c r="AM388">
        <v>2.33995402366565</v>
      </c>
      <c r="AN388">
        <v>0.77645924091339102</v>
      </c>
      <c r="AO388">
        <v>3.89584490208482</v>
      </c>
      <c r="AP388" t="s">
        <v>3119</v>
      </c>
      <c r="AQ388" t="s">
        <v>3119</v>
      </c>
      <c r="AR388" t="s">
        <v>3120</v>
      </c>
      <c r="AS388" t="s">
        <v>3119</v>
      </c>
      <c r="AU388" t="s">
        <v>4824</v>
      </c>
      <c r="AV388" s="3" t="s">
        <v>29836</v>
      </c>
      <c r="AW388" t="s">
        <v>32049</v>
      </c>
    </row>
    <row r="389" spans="2:49" x14ac:dyDescent="0.25">
      <c r="B389" t="s">
        <v>2397</v>
      </c>
      <c r="D389" s="3" t="s">
        <v>34718</v>
      </c>
      <c r="E389" t="s">
        <v>4825</v>
      </c>
      <c r="F389" s="3" t="s">
        <v>32048</v>
      </c>
      <c r="G389" s="3" t="s">
        <v>6342</v>
      </c>
      <c r="I389" s="6">
        <v>-0.79573460000000029</v>
      </c>
      <c r="J389">
        <f t="shared" si="10"/>
        <v>2.6067509226686201</v>
      </c>
      <c r="K389">
        <f t="shared" si="11"/>
        <v>2.4731421391602578E-3</v>
      </c>
      <c r="M389" t="s">
        <v>26</v>
      </c>
      <c r="N389">
        <v>2.9886309999999998</v>
      </c>
      <c r="O389">
        <v>2.6569180000000001</v>
      </c>
      <c r="P389">
        <v>2.9117999999999999</v>
      </c>
      <c r="Q389">
        <v>3.1856399999999998</v>
      </c>
      <c r="R389">
        <v>3.2062620000000002</v>
      </c>
      <c r="S389">
        <v>1.9316979999999999</v>
      </c>
      <c r="T389">
        <v>2.5272730000000001</v>
      </c>
      <c r="U389">
        <v>2.3246220000000002</v>
      </c>
      <c r="V389">
        <v>2.4488840000000001</v>
      </c>
      <c r="W389">
        <v>1.7381009999999999</v>
      </c>
      <c r="X389">
        <v>2.9898502000000002</v>
      </c>
      <c r="Y389">
        <v>2.1941155999999999</v>
      </c>
      <c r="Z389" s="6">
        <v>-0.79573460000000029</v>
      </c>
      <c r="AA389" t="s">
        <v>26</v>
      </c>
      <c r="AB389">
        <v>0</v>
      </c>
      <c r="AC389">
        <v>323.31</v>
      </c>
      <c r="AD389">
        <v>11096000000</v>
      </c>
      <c r="AE389">
        <v>317</v>
      </c>
      <c r="AF389">
        <v>12</v>
      </c>
      <c r="AG389">
        <v>12</v>
      </c>
      <c r="AH389">
        <v>12</v>
      </c>
      <c r="AI389">
        <v>185</v>
      </c>
      <c r="AJ389">
        <v>185</v>
      </c>
      <c r="AK389">
        <v>21.73</v>
      </c>
      <c r="AL389">
        <v>78.400000000000006</v>
      </c>
      <c r="AM389">
        <v>2.6067509226686201</v>
      </c>
      <c r="AN389">
        <v>0.795734643936157</v>
      </c>
      <c r="AO389">
        <v>4.34157439123753</v>
      </c>
      <c r="AP389" t="s">
        <v>2397</v>
      </c>
      <c r="AQ389" t="s">
        <v>2397</v>
      </c>
      <c r="AR389" t="s">
        <v>2398</v>
      </c>
      <c r="AS389" t="s">
        <v>2397</v>
      </c>
      <c r="AU389" t="s">
        <v>4825</v>
      </c>
      <c r="AV389" s="3" t="s">
        <v>29835</v>
      </c>
      <c r="AW389" t="s">
        <v>32048</v>
      </c>
    </row>
    <row r="390" spans="2:49" x14ac:dyDescent="0.25">
      <c r="B390" t="s">
        <v>4134</v>
      </c>
      <c r="D390" s="3" t="s">
        <v>34640</v>
      </c>
      <c r="E390" t="s">
        <v>4826</v>
      </c>
      <c r="F390" s="3" t="s">
        <v>32047</v>
      </c>
      <c r="G390" s="3" t="s">
        <v>6343</v>
      </c>
      <c r="I390" s="6">
        <v>-0.81001534000000008</v>
      </c>
      <c r="J390">
        <f t="shared" si="10"/>
        <v>1.6644281076232601</v>
      </c>
      <c r="K390">
        <f t="shared" si="11"/>
        <v>2.1655683341711172E-2</v>
      </c>
      <c r="M390" t="s">
        <v>26</v>
      </c>
      <c r="N390">
        <v>-0.46374880000000002</v>
      </c>
      <c r="O390">
        <v>-0.64673879999999995</v>
      </c>
      <c r="P390">
        <v>-0.28813319999999998</v>
      </c>
      <c r="Q390">
        <v>-0.85473929999999998</v>
      </c>
      <c r="R390">
        <v>0.176006</v>
      </c>
      <c r="S390">
        <v>-2.077013</v>
      </c>
      <c r="T390">
        <v>-1.2326710000000001</v>
      </c>
      <c r="U390">
        <v>-0.97966359999999997</v>
      </c>
      <c r="V390">
        <v>-1.0482720000000001</v>
      </c>
      <c r="W390">
        <v>-0.78981120000000005</v>
      </c>
      <c r="X390">
        <v>-0.41547081999999991</v>
      </c>
      <c r="Y390">
        <v>-1.22548616</v>
      </c>
      <c r="Z390" s="6">
        <v>-0.81001534000000008</v>
      </c>
      <c r="AA390" t="s">
        <v>26</v>
      </c>
      <c r="AB390">
        <v>0</v>
      </c>
      <c r="AC390">
        <v>117.44</v>
      </c>
      <c r="AD390">
        <v>1264900000</v>
      </c>
      <c r="AE390">
        <v>55</v>
      </c>
      <c r="AF390">
        <v>7</v>
      </c>
      <c r="AG390">
        <v>7</v>
      </c>
      <c r="AH390">
        <v>7</v>
      </c>
      <c r="AI390">
        <v>137</v>
      </c>
      <c r="AJ390">
        <v>137</v>
      </c>
      <c r="AK390">
        <v>15.372999999999999</v>
      </c>
      <c r="AL390">
        <v>51.1</v>
      </c>
      <c r="AM390">
        <v>1.6644281076232601</v>
      </c>
      <c r="AN390">
        <v>0.810015225410461</v>
      </c>
      <c r="AO390">
        <v>2.8446746963865599</v>
      </c>
      <c r="AP390" t="s">
        <v>4134</v>
      </c>
      <c r="AQ390" t="s">
        <v>4134</v>
      </c>
      <c r="AR390" t="s">
        <v>4135</v>
      </c>
      <c r="AS390" t="s">
        <v>4134</v>
      </c>
      <c r="AU390" t="s">
        <v>4826</v>
      </c>
      <c r="AV390" s="3" t="s">
        <v>29834</v>
      </c>
      <c r="AW390" t="s">
        <v>32047</v>
      </c>
    </row>
    <row r="391" spans="2:49" x14ac:dyDescent="0.25">
      <c r="B391" t="s">
        <v>2893</v>
      </c>
      <c r="D391" s="3" t="s">
        <v>35039</v>
      </c>
      <c r="E391" t="s">
        <v>4827</v>
      </c>
      <c r="F391" s="3" t="s">
        <v>32046</v>
      </c>
      <c r="G391" s="3" t="s">
        <v>6344</v>
      </c>
      <c r="I391" s="6">
        <v>-0.81085677999999983</v>
      </c>
      <c r="J391">
        <f t="shared" ref="J391:J454" si="12">AM391</f>
        <v>2.0345167781856301</v>
      </c>
      <c r="K391">
        <f t="shared" ref="K391:K454" si="13">10^-J391</f>
        <v>9.2359850616445631E-3</v>
      </c>
      <c r="M391" t="s">
        <v>26</v>
      </c>
      <c r="N391">
        <v>1.3213980000000001</v>
      </c>
      <c r="O391">
        <v>0.84630130000000003</v>
      </c>
      <c r="P391">
        <v>0.86065599999999998</v>
      </c>
      <c r="Q391">
        <v>1.050629</v>
      </c>
      <c r="R391">
        <v>1.3331409999999999</v>
      </c>
      <c r="S391">
        <v>-0.1060147</v>
      </c>
      <c r="T391">
        <v>0.71743210000000002</v>
      </c>
      <c r="U391">
        <v>0.83603879999999997</v>
      </c>
      <c r="V391">
        <v>-0.1954661</v>
      </c>
      <c r="W391">
        <v>0.1058513</v>
      </c>
      <c r="X391">
        <v>1.0824250599999998</v>
      </c>
      <c r="Y391">
        <v>0.27156828</v>
      </c>
      <c r="Z391" s="6">
        <v>-0.81085677999999983</v>
      </c>
      <c r="AA391" t="s">
        <v>26</v>
      </c>
      <c r="AB391">
        <v>0</v>
      </c>
      <c r="AC391">
        <v>263.29000000000002</v>
      </c>
      <c r="AD391">
        <v>2199900000</v>
      </c>
      <c r="AE391">
        <v>136</v>
      </c>
      <c r="AF391">
        <v>12</v>
      </c>
      <c r="AG391">
        <v>12</v>
      </c>
      <c r="AH391">
        <v>12</v>
      </c>
      <c r="AI391">
        <v>303</v>
      </c>
      <c r="AJ391">
        <v>303</v>
      </c>
      <c r="AK391">
        <v>32.673000000000002</v>
      </c>
      <c r="AL391">
        <v>71.599999999999994</v>
      </c>
      <c r="AM391">
        <v>2.0345167781856301</v>
      </c>
      <c r="AN391">
        <v>0.81085690855979897</v>
      </c>
      <c r="AO391">
        <v>3.40905807573832</v>
      </c>
      <c r="AP391" t="s">
        <v>2893</v>
      </c>
      <c r="AQ391" t="s">
        <v>2893</v>
      </c>
      <c r="AR391" t="s">
        <v>2894</v>
      </c>
      <c r="AS391" t="s">
        <v>2893</v>
      </c>
      <c r="AU391" t="s">
        <v>4827</v>
      </c>
      <c r="AV391" s="3" t="s">
        <v>29833</v>
      </c>
      <c r="AW391" t="s">
        <v>32046</v>
      </c>
    </row>
    <row r="392" spans="2:49" x14ac:dyDescent="0.25">
      <c r="B392" t="s">
        <v>2815</v>
      </c>
      <c r="D392" s="3" t="s">
        <v>35809</v>
      </c>
      <c r="E392" t="s">
        <v>4828</v>
      </c>
      <c r="F392" s="3" t="s">
        <v>32045</v>
      </c>
      <c r="G392" s="3" t="s">
        <v>6345</v>
      </c>
      <c r="I392" s="6">
        <v>-0.81218443479999991</v>
      </c>
      <c r="J392">
        <f t="shared" si="12"/>
        <v>1.8148309138074601</v>
      </c>
      <c r="K392">
        <f t="shared" si="13"/>
        <v>1.5316836842069727E-2</v>
      </c>
      <c r="M392" t="s">
        <v>26</v>
      </c>
      <c r="N392">
        <v>1.9286540000000001</v>
      </c>
      <c r="O392">
        <v>0.66046939999999998</v>
      </c>
      <c r="P392">
        <v>0.90043530000000005</v>
      </c>
      <c r="Q392">
        <v>0.9366196</v>
      </c>
      <c r="R392">
        <v>1.2588509999999999</v>
      </c>
      <c r="S392">
        <v>0.1225366</v>
      </c>
      <c r="T392">
        <v>0.16527890000000001</v>
      </c>
      <c r="U392">
        <v>0.8023863</v>
      </c>
      <c r="V392">
        <v>9.3943259999999997E-3</v>
      </c>
      <c r="W392">
        <v>0.52451099999999995</v>
      </c>
      <c r="X392">
        <v>1.1370058599999999</v>
      </c>
      <c r="Y392">
        <v>0.32482142520000001</v>
      </c>
      <c r="Z392" s="6">
        <v>-0.81218443479999991</v>
      </c>
      <c r="AA392" t="s">
        <v>26</v>
      </c>
      <c r="AB392">
        <v>0</v>
      </c>
      <c r="AC392">
        <v>273.02</v>
      </c>
      <c r="AD392">
        <v>1898300000</v>
      </c>
      <c r="AE392">
        <v>96</v>
      </c>
      <c r="AF392">
        <v>12</v>
      </c>
      <c r="AG392">
        <v>12</v>
      </c>
      <c r="AH392">
        <v>12</v>
      </c>
      <c r="AI392">
        <v>270</v>
      </c>
      <c r="AJ392">
        <v>270</v>
      </c>
      <c r="AK392">
        <v>30.335000000000001</v>
      </c>
      <c r="AL392">
        <v>55.2</v>
      </c>
      <c r="AM392">
        <v>1.8148309138074601</v>
      </c>
      <c r="AN392">
        <v>0.81218439918011398</v>
      </c>
      <c r="AO392">
        <v>3.0713359964192599</v>
      </c>
      <c r="AP392" t="s">
        <v>2815</v>
      </c>
      <c r="AQ392" t="s">
        <v>2815</v>
      </c>
      <c r="AR392" t="s">
        <v>2816</v>
      </c>
      <c r="AS392" t="s">
        <v>2815</v>
      </c>
      <c r="AU392" t="s">
        <v>4828</v>
      </c>
      <c r="AV392" s="3" t="s">
        <v>29832</v>
      </c>
      <c r="AW392" t="s">
        <v>32045</v>
      </c>
    </row>
    <row r="393" spans="2:49" x14ac:dyDescent="0.25">
      <c r="B393" t="s">
        <v>687</v>
      </c>
      <c r="D393" s="3" t="s">
        <v>34916</v>
      </c>
      <c r="E393" t="s">
        <v>4829</v>
      </c>
      <c r="F393" s="3" t="s">
        <v>32044</v>
      </c>
      <c r="G393" s="3" t="s">
        <v>6346</v>
      </c>
      <c r="I393" s="6">
        <v>-0.83013874600000004</v>
      </c>
      <c r="J393">
        <f t="shared" si="12"/>
        <v>2.0804352879868402</v>
      </c>
      <c r="K393">
        <f t="shared" si="13"/>
        <v>8.309305222113806E-3</v>
      </c>
      <c r="M393" t="s">
        <v>26</v>
      </c>
      <c r="N393">
        <v>-2.2651279999999999E-2</v>
      </c>
      <c r="O393">
        <v>0.51140739999999996</v>
      </c>
      <c r="P393">
        <v>0.88193489999999997</v>
      </c>
      <c r="Q393">
        <v>-2.4968290000000001E-2</v>
      </c>
      <c r="R393">
        <v>0.67006109999999997</v>
      </c>
      <c r="S393">
        <v>-0.3446052</v>
      </c>
      <c r="T393">
        <v>-0.71539359999999996</v>
      </c>
      <c r="U393">
        <v>-0.63446089999999999</v>
      </c>
      <c r="V393">
        <v>0.12778900000000001</v>
      </c>
      <c r="W393">
        <v>-0.56823920000000006</v>
      </c>
      <c r="X393">
        <v>0.40315676600000006</v>
      </c>
      <c r="Y393">
        <v>-0.42698198000000004</v>
      </c>
      <c r="Z393" s="6">
        <v>-0.83013874600000004</v>
      </c>
      <c r="AA393" t="s">
        <v>26</v>
      </c>
      <c r="AB393">
        <v>0</v>
      </c>
      <c r="AC393">
        <v>323.31</v>
      </c>
      <c r="AD393">
        <v>2178100000</v>
      </c>
      <c r="AE393">
        <v>74</v>
      </c>
      <c r="AF393">
        <v>7</v>
      </c>
      <c r="AG393">
        <v>7</v>
      </c>
      <c r="AH393">
        <v>7</v>
      </c>
      <c r="AI393">
        <v>116</v>
      </c>
      <c r="AJ393">
        <v>116</v>
      </c>
      <c r="AK393">
        <v>12.948</v>
      </c>
      <c r="AL393">
        <v>73.3</v>
      </c>
      <c r="AM393">
        <v>2.0804352879868402</v>
      </c>
      <c r="AN393">
        <v>0.83013874925673004</v>
      </c>
      <c r="AO393">
        <v>3.48084576417267</v>
      </c>
      <c r="AP393" t="s">
        <v>687</v>
      </c>
      <c r="AQ393" t="s">
        <v>687</v>
      </c>
      <c r="AR393" t="s">
        <v>688</v>
      </c>
      <c r="AS393" t="s">
        <v>687</v>
      </c>
      <c r="AU393" t="s">
        <v>4829</v>
      </c>
      <c r="AV393" s="3" t="s">
        <v>29831</v>
      </c>
      <c r="AW393" t="s">
        <v>32044</v>
      </c>
    </row>
    <row r="394" spans="2:49" x14ac:dyDescent="0.25">
      <c r="B394" t="s">
        <v>3400</v>
      </c>
      <c r="D394" s="3" t="e">
        <v>#N/A</v>
      </c>
      <c r="E394" t="s">
        <v>4830</v>
      </c>
      <c r="F394" s="3" t="s">
        <v>32043</v>
      </c>
      <c r="G394" s="3" t="s">
        <v>6323</v>
      </c>
      <c r="I394" s="6">
        <v>-0.83494845800000017</v>
      </c>
      <c r="J394">
        <f t="shared" si="12"/>
        <v>2.41276063753737</v>
      </c>
      <c r="K394">
        <f t="shared" si="13"/>
        <v>3.8657998284948075E-3</v>
      </c>
      <c r="M394" t="s">
        <v>26</v>
      </c>
      <c r="N394">
        <v>-0.5891904</v>
      </c>
      <c r="O394">
        <v>-0.20857400000000001</v>
      </c>
      <c r="P394">
        <v>-0.1669448</v>
      </c>
      <c r="Q394">
        <v>3.4442790000000001E-2</v>
      </c>
      <c r="R394">
        <v>-0.55152730000000005</v>
      </c>
      <c r="S394">
        <v>-1.7889980000000001</v>
      </c>
      <c r="T394">
        <v>-0.99818899999999999</v>
      </c>
      <c r="U394">
        <v>-1.1136410000000001</v>
      </c>
      <c r="V394">
        <v>-0.89949259999999998</v>
      </c>
      <c r="W394">
        <v>-0.85621539999999996</v>
      </c>
      <c r="X394">
        <v>-0.29635874200000001</v>
      </c>
      <c r="Y394">
        <v>-1.1313072000000002</v>
      </c>
      <c r="Z394" s="6">
        <v>-0.83494845800000017</v>
      </c>
      <c r="AA394" t="s">
        <v>26</v>
      </c>
      <c r="AB394">
        <v>0</v>
      </c>
      <c r="AC394">
        <v>206.3</v>
      </c>
      <c r="AD394">
        <v>1211900000</v>
      </c>
      <c r="AE394">
        <v>22</v>
      </c>
      <c r="AF394">
        <v>6</v>
      </c>
      <c r="AG394">
        <v>6</v>
      </c>
      <c r="AH394">
        <v>6</v>
      </c>
      <c r="AI394">
        <v>127</v>
      </c>
      <c r="AJ394">
        <v>127</v>
      </c>
      <c r="AK394">
        <v>14.695</v>
      </c>
      <c r="AL394">
        <v>59.8</v>
      </c>
      <c r="AM394">
        <v>2.41276063753737</v>
      </c>
      <c r="AN394">
        <v>0.83494855985045402</v>
      </c>
      <c r="AO394">
        <v>4.0154095335408497</v>
      </c>
      <c r="AP394" t="s">
        <v>3400</v>
      </c>
      <c r="AQ394" t="s">
        <v>3400</v>
      </c>
      <c r="AR394" t="s">
        <v>3401</v>
      </c>
      <c r="AS394" t="s">
        <v>3400</v>
      </c>
      <c r="AU394" t="s">
        <v>4830</v>
      </c>
      <c r="AV394" s="3" t="s">
        <v>29830</v>
      </c>
      <c r="AW394" t="s">
        <v>32043</v>
      </c>
    </row>
    <row r="395" spans="2:49" x14ac:dyDescent="0.25">
      <c r="B395" t="s">
        <v>515</v>
      </c>
      <c r="D395" s="3" t="s">
        <v>35870</v>
      </c>
      <c r="E395" t="s">
        <v>4831</v>
      </c>
      <c r="F395" s="3" t="s">
        <v>32042</v>
      </c>
      <c r="G395" s="3" t="s">
        <v>6347</v>
      </c>
      <c r="I395" s="6">
        <v>-0.83841219999999872</v>
      </c>
      <c r="J395">
        <f t="shared" si="12"/>
        <v>2.4309750392729801</v>
      </c>
      <c r="K395">
        <f t="shared" si="13"/>
        <v>3.70702026971998E-3</v>
      </c>
      <c r="M395" t="s">
        <v>26</v>
      </c>
      <c r="N395">
        <v>8.1286959999999997</v>
      </c>
      <c r="O395">
        <v>7.7027749999999999</v>
      </c>
      <c r="P395">
        <v>7.0285469999999997</v>
      </c>
      <c r="Q395">
        <v>7.4093429999999998</v>
      </c>
      <c r="R395">
        <v>7.4524739999999996</v>
      </c>
      <c r="S395">
        <v>6.6504390000000004</v>
      </c>
      <c r="T395">
        <v>6.4279039999999998</v>
      </c>
      <c r="U395">
        <v>6.8884740000000004</v>
      </c>
      <c r="V395">
        <v>6.9746059999999996</v>
      </c>
      <c r="W395">
        <v>6.5883510000000003</v>
      </c>
      <c r="X395">
        <v>7.5443669999999994</v>
      </c>
      <c r="Y395">
        <v>6.7059548000000007</v>
      </c>
      <c r="Z395" s="6">
        <v>-0.83841219999999872</v>
      </c>
      <c r="AA395" t="s">
        <v>26</v>
      </c>
      <c r="AB395">
        <v>0</v>
      </c>
      <c r="AC395">
        <v>323.31</v>
      </c>
      <c r="AD395">
        <v>200750000000</v>
      </c>
      <c r="AE395">
        <v>1396</v>
      </c>
      <c r="AF395">
        <v>22</v>
      </c>
      <c r="AG395">
        <v>22</v>
      </c>
      <c r="AH395">
        <v>22</v>
      </c>
      <c r="AI395">
        <v>295</v>
      </c>
      <c r="AJ395">
        <v>295</v>
      </c>
      <c r="AK395">
        <v>31.818999999999999</v>
      </c>
      <c r="AL395">
        <v>79.7</v>
      </c>
      <c r="AM395">
        <v>2.4309750392729801</v>
      </c>
      <c r="AN395">
        <v>0.838412284851074</v>
      </c>
      <c r="AO395">
        <v>4.0455555957770404</v>
      </c>
      <c r="AP395" t="s">
        <v>515</v>
      </c>
      <c r="AQ395" t="s">
        <v>515</v>
      </c>
      <c r="AR395" t="s">
        <v>516</v>
      </c>
      <c r="AS395" t="s">
        <v>515</v>
      </c>
      <c r="AU395" t="s">
        <v>4831</v>
      </c>
      <c r="AV395" s="3" t="s">
        <v>29829</v>
      </c>
      <c r="AW395" t="s">
        <v>32042</v>
      </c>
    </row>
    <row r="396" spans="2:49" x14ac:dyDescent="0.25">
      <c r="B396" t="s">
        <v>3867</v>
      </c>
      <c r="D396" s="3" t="e">
        <v>#N/A</v>
      </c>
      <c r="E396" t="s">
        <v>4832</v>
      </c>
      <c r="F396" s="3" t="s">
        <v>32041</v>
      </c>
      <c r="G396" s="3" t="s">
        <v>6348</v>
      </c>
      <c r="I396" s="6">
        <v>-0.84132737999999996</v>
      </c>
      <c r="J396">
        <f t="shared" si="12"/>
        <v>2.2896696042789402</v>
      </c>
      <c r="K396">
        <f t="shared" si="13"/>
        <v>5.1325169905376737E-3</v>
      </c>
      <c r="M396" t="s">
        <v>26</v>
      </c>
      <c r="N396">
        <v>1.255579</v>
      </c>
      <c r="O396">
        <v>1.5457380000000001</v>
      </c>
      <c r="P396">
        <v>1.1541999999999999</v>
      </c>
      <c r="Q396">
        <v>1.198296</v>
      </c>
      <c r="R396">
        <v>1.7796460000000001</v>
      </c>
      <c r="S396">
        <v>1.0205649999999999</v>
      </c>
      <c r="T396">
        <v>0.42407519999999999</v>
      </c>
      <c r="U396">
        <v>0.6965827</v>
      </c>
      <c r="V396">
        <v>-9.1724899999999998E-2</v>
      </c>
      <c r="W396">
        <v>0.67732409999999998</v>
      </c>
      <c r="X396">
        <v>1.3866917999999999</v>
      </c>
      <c r="Y396">
        <v>0.54536441999999996</v>
      </c>
      <c r="Z396" s="6">
        <v>-0.84132737999999996</v>
      </c>
      <c r="AA396" t="s">
        <v>26</v>
      </c>
      <c r="AB396">
        <v>0</v>
      </c>
      <c r="AC396">
        <v>196.38</v>
      </c>
      <c r="AD396">
        <v>3725500000</v>
      </c>
      <c r="AE396">
        <v>47</v>
      </c>
      <c r="AF396">
        <v>3</v>
      </c>
      <c r="AG396">
        <v>3</v>
      </c>
      <c r="AH396">
        <v>3</v>
      </c>
      <c r="AI396">
        <v>91</v>
      </c>
      <c r="AJ396">
        <v>91</v>
      </c>
      <c r="AK396">
        <v>9.4138000000000002</v>
      </c>
      <c r="AL396">
        <v>67</v>
      </c>
      <c r="AM396">
        <v>2.2896696042789402</v>
      </c>
      <c r="AN396">
        <v>0.841327172517776</v>
      </c>
      <c r="AO396">
        <v>3.81411222752793</v>
      </c>
      <c r="AP396" t="s">
        <v>3867</v>
      </c>
      <c r="AQ396" t="s">
        <v>3867</v>
      </c>
      <c r="AR396" t="s">
        <v>3868</v>
      </c>
      <c r="AS396" t="s">
        <v>3867</v>
      </c>
      <c r="AU396" t="s">
        <v>4832</v>
      </c>
      <c r="AV396" s="3" t="s">
        <v>29828</v>
      </c>
      <c r="AW396" t="s">
        <v>32041</v>
      </c>
    </row>
    <row r="397" spans="2:49" x14ac:dyDescent="0.25">
      <c r="B397" t="s">
        <v>1052</v>
      </c>
      <c r="D397" s="3" t="s">
        <v>35057</v>
      </c>
      <c r="E397" t="s">
        <v>4833</v>
      </c>
      <c r="F397" s="3" t="s">
        <v>32040</v>
      </c>
      <c r="G397" s="3" t="s">
        <v>6349</v>
      </c>
      <c r="I397" s="6">
        <v>-0.84197420000000012</v>
      </c>
      <c r="J397">
        <f t="shared" si="12"/>
        <v>2.6405936073227698</v>
      </c>
      <c r="K397">
        <f t="shared" si="13"/>
        <v>2.2877385619466252E-3</v>
      </c>
      <c r="M397" t="s">
        <v>26</v>
      </c>
      <c r="N397">
        <v>6.5293659999999996</v>
      </c>
      <c r="O397">
        <v>6.441287</v>
      </c>
      <c r="P397">
        <v>6.5866730000000002</v>
      </c>
      <c r="Q397">
        <v>5.742286</v>
      </c>
      <c r="R397">
        <v>6.5317410000000002</v>
      </c>
      <c r="S397">
        <v>5.7496140000000002</v>
      </c>
      <c r="T397">
        <v>5.6363560000000001</v>
      </c>
      <c r="U397">
        <v>5.244885</v>
      </c>
      <c r="V397">
        <v>5.7096090000000004</v>
      </c>
      <c r="W397">
        <v>5.2810180000000004</v>
      </c>
      <c r="X397">
        <v>6.3662706</v>
      </c>
      <c r="Y397">
        <v>5.5242963999999999</v>
      </c>
      <c r="Z397" s="6">
        <v>-0.84197420000000012</v>
      </c>
      <c r="AA397" t="s">
        <v>26</v>
      </c>
      <c r="AB397">
        <v>0</v>
      </c>
      <c r="AC397">
        <v>277.5</v>
      </c>
      <c r="AD397">
        <v>112280000000</v>
      </c>
      <c r="AE397">
        <v>1314</v>
      </c>
      <c r="AF397">
        <v>10</v>
      </c>
      <c r="AG397">
        <v>10</v>
      </c>
      <c r="AH397">
        <v>10</v>
      </c>
      <c r="AI397">
        <v>94</v>
      </c>
      <c r="AJ397">
        <v>94</v>
      </c>
      <c r="AK397">
        <v>10.055</v>
      </c>
      <c r="AL397">
        <v>76.599999999999994</v>
      </c>
      <c r="AM397">
        <v>2.6405936073227698</v>
      </c>
      <c r="AN397">
        <v>0.84197435379028396</v>
      </c>
      <c r="AO397">
        <v>4.3996784127503199</v>
      </c>
      <c r="AP397" t="s">
        <v>1052</v>
      </c>
      <c r="AQ397" t="s">
        <v>1052</v>
      </c>
      <c r="AR397" t="s">
        <v>1053</v>
      </c>
      <c r="AS397" t="s">
        <v>1052</v>
      </c>
      <c r="AU397" t="s">
        <v>4833</v>
      </c>
      <c r="AV397" s="3" t="s">
        <v>29827</v>
      </c>
      <c r="AW397" t="s">
        <v>32040</v>
      </c>
    </row>
    <row r="398" spans="2:49" x14ac:dyDescent="0.25">
      <c r="B398" t="s">
        <v>1145</v>
      </c>
      <c r="D398" s="3" t="s">
        <v>34761</v>
      </c>
      <c r="E398" t="s">
        <v>4834</v>
      </c>
      <c r="F398" s="3" t="s">
        <v>32039</v>
      </c>
      <c r="G398" s="3" t="s">
        <v>6351</v>
      </c>
      <c r="I398" s="6">
        <v>-0.84679460000000084</v>
      </c>
      <c r="J398">
        <f t="shared" si="12"/>
        <v>2.6071938148954201</v>
      </c>
      <c r="K398">
        <f t="shared" si="13"/>
        <v>2.4706213217086958E-3</v>
      </c>
      <c r="M398" t="s">
        <v>26</v>
      </c>
      <c r="N398">
        <v>5.5176400000000001</v>
      </c>
      <c r="O398">
        <v>4.9630780000000003</v>
      </c>
      <c r="P398">
        <v>5.1002299999999998</v>
      </c>
      <c r="Q398">
        <v>5.6530779999999998</v>
      </c>
      <c r="R398">
        <v>5.1549659999999999</v>
      </c>
      <c r="S398">
        <v>4.1652889999999996</v>
      </c>
      <c r="T398">
        <v>4.3792900000000001</v>
      </c>
      <c r="U398">
        <v>4.8244610000000003</v>
      </c>
      <c r="V398">
        <v>4.6975939999999996</v>
      </c>
      <c r="W398">
        <v>4.0883849999999997</v>
      </c>
      <c r="X398">
        <v>5.2777984</v>
      </c>
      <c r="Y398">
        <v>4.4310037999999992</v>
      </c>
      <c r="Z398" s="6">
        <v>-0.84679460000000084</v>
      </c>
      <c r="AA398" t="s">
        <v>26</v>
      </c>
      <c r="AB398">
        <v>0</v>
      </c>
      <c r="AC398">
        <v>323.31</v>
      </c>
      <c r="AD398">
        <v>73498000000</v>
      </c>
      <c r="AE398">
        <v>1433</v>
      </c>
      <c r="AF398">
        <v>16</v>
      </c>
      <c r="AG398">
        <v>16</v>
      </c>
      <c r="AH398">
        <v>16</v>
      </c>
      <c r="AI398">
        <v>179</v>
      </c>
      <c r="AJ398">
        <v>179</v>
      </c>
      <c r="AK398">
        <v>19.515000000000001</v>
      </c>
      <c r="AL398">
        <v>72.599999999999994</v>
      </c>
      <c r="AM398">
        <v>2.6071938148954201</v>
      </c>
      <c r="AN398">
        <v>0.84679470062255802</v>
      </c>
      <c r="AO398">
        <v>4.34233239077418</v>
      </c>
      <c r="AP398" t="s">
        <v>1145</v>
      </c>
      <c r="AQ398" t="s">
        <v>1145</v>
      </c>
      <c r="AR398" t="s">
        <v>1146</v>
      </c>
      <c r="AS398" t="s">
        <v>1145</v>
      </c>
      <c r="AU398" t="s">
        <v>4834</v>
      </c>
      <c r="AV398" s="3" t="s">
        <v>29826</v>
      </c>
      <c r="AW398" t="s">
        <v>32039</v>
      </c>
    </row>
    <row r="399" spans="2:49" x14ac:dyDescent="0.25">
      <c r="B399" t="s">
        <v>3035</v>
      </c>
      <c r="D399" s="3" t="s">
        <v>35065</v>
      </c>
      <c r="E399" t="s">
        <v>4835</v>
      </c>
      <c r="F399" s="3" t="s">
        <v>32038</v>
      </c>
      <c r="G399" s="3" t="s">
        <v>6352</v>
      </c>
      <c r="I399" s="6">
        <v>-0.84947867999999993</v>
      </c>
      <c r="J399">
        <f t="shared" si="12"/>
        <v>2.044876542441</v>
      </c>
      <c r="K399">
        <f t="shared" si="13"/>
        <v>9.018274650487006E-3</v>
      </c>
      <c r="M399" t="s">
        <v>26</v>
      </c>
      <c r="N399">
        <v>-0.96182959999999995</v>
      </c>
      <c r="O399">
        <v>-0.74590520000000005</v>
      </c>
      <c r="P399">
        <v>-0.91134660000000001</v>
      </c>
      <c r="Q399">
        <v>-1.335499</v>
      </c>
      <c r="R399">
        <v>-0.4695722</v>
      </c>
      <c r="S399">
        <v>-2.4355349999999998</v>
      </c>
      <c r="T399">
        <v>-1.5011749999999999</v>
      </c>
      <c r="U399">
        <v>-1.835269</v>
      </c>
      <c r="V399">
        <v>-1.2147209999999999</v>
      </c>
      <c r="W399">
        <v>-1.6848460000000001</v>
      </c>
      <c r="X399">
        <v>-0.88483051999999984</v>
      </c>
      <c r="Y399">
        <v>-1.7343091999999998</v>
      </c>
      <c r="Z399" s="6">
        <v>-0.84947867999999993</v>
      </c>
      <c r="AA399" t="s">
        <v>26</v>
      </c>
      <c r="AB399">
        <v>0</v>
      </c>
      <c r="AC399">
        <v>37.168999999999997</v>
      </c>
      <c r="AD399">
        <v>807210000</v>
      </c>
      <c r="AE399">
        <v>30</v>
      </c>
      <c r="AF399">
        <v>3</v>
      </c>
      <c r="AG399">
        <v>3</v>
      </c>
      <c r="AH399">
        <v>3</v>
      </c>
      <c r="AI399">
        <v>89</v>
      </c>
      <c r="AJ399">
        <v>89</v>
      </c>
      <c r="AK399">
        <v>10.119999999999999</v>
      </c>
      <c r="AL399">
        <v>51.7</v>
      </c>
      <c r="AM399">
        <v>2.044876542441</v>
      </c>
      <c r="AN399">
        <v>0.84947887659072896</v>
      </c>
      <c r="AO399">
        <v>3.42521492053781</v>
      </c>
      <c r="AP399" t="s">
        <v>3035</v>
      </c>
      <c r="AQ399" t="s">
        <v>3035</v>
      </c>
      <c r="AR399" t="s">
        <v>3036</v>
      </c>
      <c r="AS399" t="s">
        <v>3035</v>
      </c>
      <c r="AU399" t="s">
        <v>4835</v>
      </c>
      <c r="AV399" s="3" t="s">
        <v>29825</v>
      </c>
      <c r="AW399" t="s">
        <v>32038</v>
      </c>
    </row>
    <row r="400" spans="2:49" x14ac:dyDescent="0.25">
      <c r="B400" t="s">
        <v>3199</v>
      </c>
      <c r="D400" s="3" t="s">
        <v>34794</v>
      </c>
      <c r="E400" t="s">
        <v>4836</v>
      </c>
      <c r="F400" s="3" t="s">
        <v>32037</v>
      </c>
      <c r="G400" s="3" t="s">
        <v>6354</v>
      </c>
      <c r="I400" s="6">
        <v>-0.85615740000000029</v>
      </c>
      <c r="J400">
        <f t="shared" si="12"/>
        <v>2.5184322152961398</v>
      </c>
      <c r="K400">
        <f t="shared" si="13"/>
        <v>3.0308733197279294E-3</v>
      </c>
      <c r="M400" t="s">
        <v>26</v>
      </c>
      <c r="N400">
        <v>-1.6539820000000001</v>
      </c>
      <c r="O400">
        <v>-1.744702</v>
      </c>
      <c r="P400">
        <v>-1.369934</v>
      </c>
      <c r="Q400">
        <v>-1.9426349999999999</v>
      </c>
      <c r="R400">
        <v>-1.1501079999999999</v>
      </c>
      <c r="S400">
        <v>-2.52657</v>
      </c>
      <c r="T400">
        <v>-2.3224369999999999</v>
      </c>
      <c r="U400">
        <v>-1.9019919999999999</v>
      </c>
      <c r="V400">
        <v>-2.7168739999999998</v>
      </c>
      <c r="W400">
        <v>-2.6742750000000002</v>
      </c>
      <c r="X400">
        <v>-1.5722722</v>
      </c>
      <c r="Y400">
        <v>-2.4284296000000003</v>
      </c>
      <c r="Z400" s="6">
        <v>-0.85615740000000029</v>
      </c>
      <c r="AA400" t="s">
        <v>26</v>
      </c>
      <c r="AB400">
        <v>0</v>
      </c>
      <c r="AC400">
        <v>15.712</v>
      </c>
      <c r="AD400">
        <v>526960000</v>
      </c>
      <c r="AE400">
        <v>35</v>
      </c>
      <c r="AF400">
        <v>2</v>
      </c>
      <c r="AG400">
        <v>2</v>
      </c>
      <c r="AH400">
        <v>2</v>
      </c>
      <c r="AI400">
        <v>70</v>
      </c>
      <c r="AJ400">
        <v>70</v>
      </c>
      <c r="AK400">
        <v>7.6887999999999996</v>
      </c>
      <c r="AL400">
        <v>42.9</v>
      </c>
      <c r="AM400">
        <v>2.5184322152961398</v>
      </c>
      <c r="AN400">
        <v>0.85615742206573497</v>
      </c>
      <c r="AO400">
        <v>4.1916593873524102</v>
      </c>
      <c r="AP400" t="s">
        <v>3199</v>
      </c>
      <c r="AQ400" t="s">
        <v>3199</v>
      </c>
      <c r="AR400" t="s">
        <v>3200</v>
      </c>
      <c r="AS400" t="s">
        <v>3199</v>
      </c>
      <c r="AU400" t="s">
        <v>4836</v>
      </c>
      <c r="AV400" s="3" t="s">
        <v>29824</v>
      </c>
      <c r="AW400" t="s">
        <v>32037</v>
      </c>
    </row>
    <row r="401" spans="2:49" x14ac:dyDescent="0.25">
      <c r="B401" t="s">
        <v>3640</v>
      </c>
      <c r="D401" s="3" t="s">
        <v>34580</v>
      </c>
      <c r="E401" t="s">
        <v>4837</v>
      </c>
      <c r="F401" s="3" t="s">
        <v>31962</v>
      </c>
      <c r="G401" s="3" t="s">
        <v>6355</v>
      </c>
      <c r="I401" s="6">
        <v>-0.86233259999999978</v>
      </c>
      <c r="J401">
        <f t="shared" si="12"/>
        <v>1.66849187395179</v>
      </c>
      <c r="K401">
        <f t="shared" si="13"/>
        <v>2.1453992578286205E-2</v>
      </c>
      <c r="M401" t="s">
        <v>26</v>
      </c>
      <c r="N401">
        <v>4.0270109999999999</v>
      </c>
      <c r="O401">
        <v>3.0012340000000002</v>
      </c>
      <c r="P401">
        <v>3.1811959999999999</v>
      </c>
      <c r="Q401">
        <v>3.3545889999999998</v>
      </c>
      <c r="R401">
        <v>3.8358729999999999</v>
      </c>
      <c r="S401">
        <v>1.9238710000000001</v>
      </c>
      <c r="T401">
        <v>2.9193609999999999</v>
      </c>
      <c r="U401">
        <v>3.0488360000000001</v>
      </c>
      <c r="V401">
        <v>2.203821</v>
      </c>
      <c r="W401">
        <v>2.9923510000000002</v>
      </c>
      <c r="X401">
        <v>3.4799805999999998</v>
      </c>
      <c r="Y401">
        <v>2.617648</v>
      </c>
      <c r="Z401" s="6">
        <v>-0.86233259999999978</v>
      </c>
      <c r="AA401" t="s">
        <v>26</v>
      </c>
      <c r="AB401">
        <v>0</v>
      </c>
      <c r="AC401">
        <v>323.31</v>
      </c>
      <c r="AD401">
        <v>14181000000</v>
      </c>
      <c r="AE401">
        <v>285</v>
      </c>
      <c r="AF401">
        <v>14</v>
      </c>
      <c r="AG401">
        <v>14</v>
      </c>
      <c r="AH401">
        <v>14</v>
      </c>
      <c r="AI401">
        <v>210</v>
      </c>
      <c r="AJ401">
        <v>210</v>
      </c>
      <c r="AK401">
        <v>22.742999999999999</v>
      </c>
      <c r="AL401">
        <v>84.8</v>
      </c>
      <c r="AM401">
        <v>1.66849187395179</v>
      </c>
      <c r="AN401">
        <v>0.86233255863189695</v>
      </c>
      <c r="AO401">
        <v>2.8507594736392501</v>
      </c>
      <c r="AP401" t="s">
        <v>3640</v>
      </c>
      <c r="AQ401" t="s">
        <v>3640</v>
      </c>
      <c r="AR401" t="s">
        <v>3641</v>
      </c>
      <c r="AS401" t="s">
        <v>3640</v>
      </c>
      <c r="AU401" t="s">
        <v>4837</v>
      </c>
      <c r="AV401" s="3" t="s">
        <v>29823</v>
      </c>
      <c r="AW401" t="s">
        <v>31962</v>
      </c>
    </row>
    <row r="402" spans="2:49" x14ac:dyDescent="0.25">
      <c r="B402" t="s">
        <v>3059</v>
      </c>
      <c r="D402" s="3" t="s">
        <v>34555</v>
      </c>
      <c r="E402" t="s">
        <v>4838</v>
      </c>
      <c r="F402" s="3" t="s">
        <v>32036</v>
      </c>
      <c r="G402" s="3" t="s">
        <v>6356</v>
      </c>
      <c r="I402" s="6">
        <v>-0.87573045999999999</v>
      </c>
      <c r="J402">
        <f t="shared" si="12"/>
        <v>2.59180877513948</v>
      </c>
      <c r="K402">
        <f t="shared" si="13"/>
        <v>2.5597127097876089E-3</v>
      </c>
      <c r="M402" t="s">
        <v>26</v>
      </c>
      <c r="N402">
        <v>1.206191</v>
      </c>
      <c r="O402">
        <v>0.6976637</v>
      </c>
      <c r="P402">
        <v>1.1172010000000001</v>
      </c>
      <c r="Q402">
        <v>1.5008539999999999</v>
      </c>
      <c r="R402">
        <v>1.3328789999999999</v>
      </c>
      <c r="S402">
        <v>-0.22171170000000001</v>
      </c>
      <c r="T402">
        <v>0.40568900000000002</v>
      </c>
      <c r="U402">
        <v>0.71530530000000003</v>
      </c>
      <c r="V402">
        <v>0.24256949999999999</v>
      </c>
      <c r="W402">
        <v>0.33428429999999998</v>
      </c>
      <c r="X402">
        <v>1.17095774</v>
      </c>
      <c r="Y402">
        <v>0.29522727999999998</v>
      </c>
      <c r="Z402" s="6">
        <v>-0.87573045999999999</v>
      </c>
      <c r="AA402" t="s">
        <v>26</v>
      </c>
      <c r="AB402">
        <v>0</v>
      </c>
      <c r="AC402">
        <v>204.75</v>
      </c>
      <c r="AD402">
        <v>3446700000</v>
      </c>
      <c r="AE402">
        <v>70</v>
      </c>
      <c r="AF402">
        <v>8</v>
      </c>
      <c r="AG402">
        <v>8</v>
      </c>
      <c r="AH402">
        <v>8</v>
      </c>
      <c r="AI402">
        <v>122</v>
      </c>
      <c r="AJ402">
        <v>122</v>
      </c>
      <c r="AK402">
        <v>13.355</v>
      </c>
      <c r="AL402">
        <v>76.2</v>
      </c>
      <c r="AM402">
        <v>2.59180877513948</v>
      </c>
      <c r="AN402">
        <v>0.87573039233684502</v>
      </c>
      <c r="AO402">
        <v>4.31603815051196</v>
      </c>
      <c r="AP402" t="s">
        <v>3059</v>
      </c>
      <c r="AQ402" t="s">
        <v>3059</v>
      </c>
      <c r="AR402" t="s">
        <v>3060</v>
      </c>
      <c r="AS402" t="s">
        <v>3059</v>
      </c>
      <c r="AU402" t="s">
        <v>4838</v>
      </c>
      <c r="AV402" s="3" t="s">
        <v>29822</v>
      </c>
      <c r="AW402" t="s">
        <v>32036</v>
      </c>
    </row>
    <row r="403" spans="2:49" x14ac:dyDescent="0.25">
      <c r="B403" t="s">
        <v>3768</v>
      </c>
      <c r="D403" s="3" t="e">
        <v>#N/A</v>
      </c>
      <c r="E403" t="s">
        <v>4839</v>
      </c>
      <c r="F403" s="3" t="s">
        <v>32035</v>
      </c>
      <c r="G403" s="3" t="s">
        <v>6436</v>
      </c>
      <c r="I403" s="6">
        <v>-0.8792586</v>
      </c>
      <c r="J403">
        <f t="shared" si="12"/>
        <v>1.5679782149566199</v>
      </c>
      <c r="K403">
        <f t="shared" si="13"/>
        <v>2.7040940032434728E-2</v>
      </c>
      <c r="M403" t="s">
        <v>26</v>
      </c>
      <c r="N403">
        <v>3.2927580000000001</v>
      </c>
      <c r="O403">
        <v>3.1280950000000001</v>
      </c>
      <c r="P403">
        <v>3.119113</v>
      </c>
      <c r="Q403">
        <v>3.347089</v>
      </c>
      <c r="R403">
        <v>3.3908809999999998</v>
      </c>
      <c r="S403">
        <v>1.134061</v>
      </c>
      <c r="T403">
        <v>2.5339520000000002</v>
      </c>
      <c r="U403">
        <v>2.7022699999999999</v>
      </c>
      <c r="V403">
        <v>2.973249</v>
      </c>
      <c r="W403">
        <v>2.5381109999999998</v>
      </c>
      <c r="X403">
        <v>3.2555871999999999</v>
      </c>
      <c r="Y403">
        <v>2.3763285999999999</v>
      </c>
      <c r="Z403" s="6">
        <v>-0.8792586</v>
      </c>
      <c r="AA403" t="s">
        <v>26</v>
      </c>
      <c r="AB403">
        <v>0</v>
      </c>
      <c r="AC403">
        <v>323.31</v>
      </c>
      <c r="AD403">
        <v>16106000000</v>
      </c>
      <c r="AE403">
        <v>349</v>
      </c>
      <c r="AF403">
        <v>20</v>
      </c>
      <c r="AG403">
        <v>20</v>
      </c>
      <c r="AH403">
        <v>20</v>
      </c>
      <c r="AI403">
        <v>163</v>
      </c>
      <c r="AJ403">
        <v>163</v>
      </c>
      <c r="AK403">
        <v>18.428999999999998</v>
      </c>
      <c r="AL403">
        <v>82.8</v>
      </c>
      <c r="AM403">
        <v>1.5679782149566199</v>
      </c>
      <c r="AN403">
        <v>0.87925882339477601</v>
      </c>
      <c r="AO403">
        <v>2.7007898753647002</v>
      </c>
      <c r="AP403" t="s">
        <v>3768</v>
      </c>
      <c r="AQ403" t="s">
        <v>3768</v>
      </c>
      <c r="AR403" t="s">
        <v>3769</v>
      </c>
      <c r="AS403" t="s">
        <v>3768</v>
      </c>
      <c r="AU403" t="s">
        <v>4839</v>
      </c>
      <c r="AV403" s="3" t="s">
        <v>29821</v>
      </c>
      <c r="AW403" t="s">
        <v>32035</v>
      </c>
    </row>
    <row r="404" spans="2:49" x14ac:dyDescent="0.25">
      <c r="B404" t="s">
        <v>2487</v>
      </c>
      <c r="D404" s="3" t="s">
        <v>36085</v>
      </c>
      <c r="E404" t="s">
        <v>4840</v>
      </c>
      <c r="F404" s="3" t="s">
        <v>32034</v>
      </c>
      <c r="G404" s="3" t="s">
        <v>6357</v>
      </c>
      <c r="I404" s="6">
        <v>-0.89084318000000007</v>
      </c>
      <c r="J404">
        <f t="shared" si="12"/>
        <v>1.6151484870260999</v>
      </c>
      <c r="K404">
        <f t="shared" si="13"/>
        <v>2.4257805691706037E-2</v>
      </c>
      <c r="M404" t="s">
        <v>26</v>
      </c>
      <c r="N404">
        <v>-0.8708323</v>
      </c>
      <c r="O404">
        <v>-1.5946739999999999</v>
      </c>
      <c r="P404">
        <v>-0.61004100000000006</v>
      </c>
      <c r="Q404">
        <v>-1.121972</v>
      </c>
      <c r="R404">
        <v>-0.21888279999999999</v>
      </c>
      <c r="S404">
        <v>-2.6534529999999998</v>
      </c>
      <c r="T404">
        <v>-1.644323</v>
      </c>
      <c r="U404">
        <v>-1.487158</v>
      </c>
      <c r="V404">
        <v>-1.4782679999999999</v>
      </c>
      <c r="W404">
        <v>-1.607416</v>
      </c>
      <c r="X404">
        <v>-0.88328041999999996</v>
      </c>
      <c r="Y404">
        <v>-1.7741236</v>
      </c>
      <c r="Z404" s="6">
        <v>-0.89084318000000007</v>
      </c>
      <c r="AA404" t="s">
        <v>26</v>
      </c>
      <c r="AB404">
        <v>0</v>
      </c>
      <c r="AC404">
        <v>186.71</v>
      </c>
      <c r="AD404">
        <v>815550000</v>
      </c>
      <c r="AE404">
        <v>51</v>
      </c>
      <c r="AF404">
        <v>6</v>
      </c>
      <c r="AG404">
        <v>6</v>
      </c>
      <c r="AH404">
        <v>6</v>
      </c>
      <c r="AI404">
        <v>170</v>
      </c>
      <c r="AJ404">
        <v>170</v>
      </c>
      <c r="AK404">
        <v>19.713000000000001</v>
      </c>
      <c r="AL404">
        <v>64.7</v>
      </c>
      <c r="AM404">
        <v>1.6151484870260999</v>
      </c>
      <c r="AN404">
        <v>0.89084308147430402</v>
      </c>
      <c r="AO404">
        <v>2.7710373596021398</v>
      </c>
      <c r="AP404" t="s">
        <v>2487</v>
      </c>
      <c r="AQ404" t="s">
        <v>2487</v>
      </c>
      <c r="AR404" t="s">
        <v>2488</v>
      </c>
      <c r="AS404" t="s">
        <v>2487</v>
      </c>
      <c r="AU404" t="s">
        <v>4840</v>
      </c>
      <c r="AV404" s="3" t="s">
        <v>29820</v>
      </c>
      <c r="AW404" t="s">
        <v>32034</v>
      </c>
    </row>
    <row r="405" spans="2:49" x14ac:dyDescent="0.25">
      <c r="B405" t="s">
        <v>723</v>
      </c>
      <c r="D405" s="3" t="s">
        <v>34695</v>
      </c>
      <c r="E405" t="s">
        <v>4841</v>
      </c>
      <c r="F405" s="3" t="s">
        <v>32033</v>
      </c>
      <c r="G405" s="3" t="s">
        <v>6332</v>
      </c>
      <c r="I405" s="6">
        <v>-0.89255233999999994</v>
      </c>
      <c r="J405">
        <f t="shared" si="12"/>
        <v>2.8344478540632201</v>
      </c>
      <c r="K405">
        <f t="shared" si="13"/>
        <v>1.4640373146265671E-3</v>
      </c>
      <c r="M405" t="s">
        <v>26</v>
      </c>
      <c r="N405">
        <v>0.97183940000000002</v>
      </c>
      <c r="O405">
        <v>1.525836</v>
      </c>
      <c r="P405">
        <v>1.593186</v>
      </c>
      <c r="Q405">
        <v>1.8768499999999999</v>
      </c>
      <c r="R405">
        <v>1.665875</v>
      </c>
      <c r="S405">
        <v>1.044287</v>
      </c>
      <c r="T405">
        <v>0.50299150000000004</v>
      </c>
      <c r="U405">
        <v>0.3774304</v>
      </c>
      <c r="V405">
        <v>0.6638906</v>
      </c>
      <c r="W405">
        <v>0.5822252</v>
      </c>
      <c r="X405">
        <v>1.52671728</v>
      </c>
      <c r="Y405">
        <v>0.63416494000000001</v>
      </c>
      <c r="Z405" s="6">
        <v>-0.89255233999999994</v>
      </c>
      <c r="AA405" t="s">
        <v>26</v>
      </c>
      <c r="AB405">
        <v>0</v>
      </c>
      <c r="AC405">
        <v>199.15</v>
      </c>
      <c r="AD405">
        <v>4476800000</v>
      </c>
      <c r="AE405">
        <v>156</v>
      </c>
      <c r="AF405">
        <v>8</v>
      </c>
      <c r="AG405">
        <v>8</v>
      </c>
      <c r="AH405">
        <v>8</v>
      </c>
      <c r="AI405">
        <v>95</v>
      </c>
      <c r="AJ405">
        <v>95</v>
      </c>
      <c r="AK405">
        <v>11.157</v>
      </c>
      <c r="AL405">
        <v>73.7</v>
      </c>
      <c r="AM405">
        <v>2.8344478540632201</v>
      </c>
      <c r="AN405">
        <v>0.89255224466323901</v>
      </c>
      <c r="AO405">
        <v>4.7399568110520196</v>
      </c>
      <c r="AP405" t="s">
        <v>723</v>
      </c>
      <c r="AQ405" t="s">
        <v>723</v>
      </c>
      <c r="AR405" t="s">
        <v>724</v>
      </c>
      <c r="AS405" t="s">
        <v>723</v>
      </c>
      <c r="AU405" t="s">
        <v>4841</v>
      </c>
      <c r="AV405" s="3" t="s">
        <v>29819</v>
      </c>
      <c r="AW405" t="s">
        <v>32033</v>
      </c>
    </row>
    <row r="406" spans="2:49" x14ac:dyDescent="0.25">
      <c r="B406" t="s">
        <v>4389</v>
      </c>
      <c r="D406" s="3" t="s">
        <v>34748</v>
      </c>
      <c r="E406" t="s">
        <v>4842</v>
      </c>
      <c r="F406" s="3" t="s">
        <v>32032</v>
      </c>
      <c r="G406" s="3" t="s">
        <v>6358</v>
      </c>
      <c r="I406" s="6">
        <v>-0.91668540000000043</v>
      </c>
      <c r="J406">
        <f t="shared" si="12"/>
        <v>2.7834745923286799</v>
      </c>
      <c r="K406">
        <f t="shared" si="13"/>
        <v>1.6463622811788805E-3</v>
      </c>
      <c r="M406" t="s">
        <v>26</v>
      </c>
      <c r="N406">
        <v>6.7836790000000002</v>
      </c>
      <c r="O406">
        <v>7.0038840000000002</v>
      </c>
      <c r="P406">
        <v>7.2644960000000003</v>
      </c>
      <c r="Q406">
        <v>6.7096499999999999</v>
      </c>
      <c r="R406">
        <v>6.7722740000000003</v>
      </c>
      <c r="S406">
        <v>6.2578709999999997</v>
      </c>
      <c r="T406">
        <v>5.7492330000000003</v>
      </c>
      <c r="U406">
        <v>6.0136510000000003</v>
      </c>
      <c r="V406">
        <v>6.4320630000000003</v>
      </c>
      <c r="W406">
        <v>5.497738</v>
      </c>
      <c r="X406">
        <v>6.9067965999999998</v>
      </c>
      <c r="Y406">
        <v>5.9901111999999994</v>
      </c>
      <c r="Z406" s="6">
        <v>-0.91668540000000043</v>
      </c>
      <c r="AA406" t="s">
        <v>26</v>
      </c>
      <c r="AB406">
        <v>0</v>
      </c>
      <c r="AC406">
        <v>323.31</v>
      </c>
      <c r="AD406">
        <v>166890000000</v>
      </c>
      <c r="AE406">
        <v>391</v>
      </c>
      <c r="AF406">
        <v>7</v>
      </c>
      <c r="AG406">
        <v>7</v>
      </c>
      <c r="AH406">
        <v>7</v>
      </c>
      <c r="AI406">
        <v>89</v>
      </c>
      <c r="AJ406">
        <v>89</v>
      </c>
      <c r="AK406">
        <v>10.56</v>
      </c>
      <c r="AL406">
        <v>65.2</v>
      </c>
      <c r="AM406">
        <v>2.7834745923286799</v>
      </c>
      <c r="AN406">
        <v>0.916685485839843</v>
      </c>
      <c r="AO406">
        <v>4.6492133131910398</v>
      </c>
      <c r="AP406" t="s">
        <v>4389</v>
      </c>
      <c r="AQ406" t="s">
        <v>4389</v>
      </c>
      <c r="AR406" t="s">
        <v>4390</v>
      </c>
      <c r="AS406" t="s">
        <v>4389</v>
      </c>
      <c r="AU406" t="s">
        <v>4842</v>
      </c>
      <c r="AV406" s="3" t="s">
        <v>29818</v>
      </c>
      <c r="AW406" t="s">
        <v>32032</v>
      </c>
    </row>
    <row r="407" spans="2:49" x14ac:dyDescent="0.25">
      <c r="B407" t="s">
        <v>2515</v>
      </c>
      <c r="D407" s="3" t="e">
        <v>#N/A</v>
      </c>
      <c r="E407" t="s">
        <v>4843</v>
      </c>
      <c r="F407" s="3" t="s">
        <v>32031</v>
      </c>
      <c r="G407" s="3" t="s">
        <v>6126</v>
      </c>
      <c r="I407" s="6">
        <v>-0.91847846000000022</v>
      </c>
      <c r="J407">
        <f t="shared" si="12"/>
        <v>3.00318510889959</v>
      </c>
      <c r="K407">
        <f t="shared" si="13"/>
        <v>9.9269284376535889E-4</v>
      </c>
      <c r="M407" t="s">
        <v>26</v>
      </c>
      <c r="N407">
        <v>-0.52101189999999997</v>
      </c>
      <c r="O407">
        <v>-0.57334390000000002</v>
      </c>
      <c r="P407">
        <v>-0.72105359999999996</v>
      </c>
      <c r="Q407">
        <v>-0.43965029999999999</v>
      </c>
      <c r="R407">
        <v>-0.89536550000000004</v>
      </c>
      <c r="S407">
        <v>-1.7578990000000001</v>
      </c>
      <c r="T407">
        <v>-1.9211910000000001</v>
      </c>
      <c r="U407">
        <v>-0.95844750000000001</v>
      </c>
      <c r="V407">
        <v>-1.5785579999999999</v>
      </c>
      <c r="W407">
        <v>-1.5267219999999999</v>
      </c>
      <c r="X407">
        <v>-0.63008503999999999</v>
      </c>
      <c r="Y407">
        <v>-1.5485635000000002</v>
      </c>
      <c r="Z407" s="6">
        <v>-0.91847846000000022</v>
      </c>
      <c r="AA407" t="s">
        <v>26</v>
      </c>
      <c r="AB407">
        <v>0</v>
      </c>
      <c r="AC407">
        <v>120.23</v>
      </c>
      <c r="AD407">
        <v>698950000</v>
      </c>
      <c r="AE407">
        <v>62</v>
      </c>
      <c r="AF407">
        <v>3</v>
      </c>
      <c r="AG407">
        <v>3</v>
      </c>
      <c r="AH407">
        <v>3</v>
      </c>
      <c r="AI407">
        <v>170</v>
      </c>
      <c r="AJ407">
        <v>170</v>
      </c>
      <c r="AK407">
        <v>18.84</v>
      </c>
      <c r="AL407">
        <v>47.1</v>
      </c>
      <c r="AM407">
        <v>3.00318510889959</v>
      </c>
      <c r="AN407">
        <v>0.91847857236862196</v>
      </c>
      <c r="AO407">
        <v>5.0472061025302901</v>
      </c>
      <c r="AP407" t="s">
        <v>2515</v>
      </c>
      <c r="AQ407" t="s">
        <v>2515</v>
      </c>
      <c r="AR407" t="s">
        <v>2516</v>
      </c>
      <c r="AS407" t="s">
        <v>2515</v>
      </c>
      <c r="AU407" t="s">
        <v>4843</v>
      </c>
      <c r="AV407" s="3" t="s">
        <v>29817</v>
      </c>
      <c r="AW407" t="s">
        <v>32031</v>
      </c>
    </row>
    <row r="408" spans="2:49" x14ac:dyDescent="0.25">
      <c r="B408" t="s">
        <v>2036</v>
      </c>
      <c r="D408" s="3" t="s">
        <v>34770</v>
      </c>
      <c r="E408" t="s">
        <v>4844</v>
      </c>
      <c r="F408" s="3" t="s">
        <v>32030</v>
      </c>
      <c r="G408" s="3" t="s">
        <v>6360</v>
      </c>
      <c r="I408" s="6">
        <v>-0.92571380000000048</v>
      </c>
      <c r="J408">
        <f t="shared" si="12"/>
        <v>2.0033245955602199</v>
      </c>
      <c r="K408">
        <f t="shared" si="13"/>
        <v>9.9237406196756323E-3</v>
      </c>
      <c r="M408" t="s">
        <v>26</v>
      </c>
      <c r="N408">
        <v>5.6526579999999997</v>
      </c>
      <c r="O408">
        <v>6.2153460000000003</v>
      </c>
      <c r="P408">
        <v>5.7781310000000001</v>
      </c>
      <c r="Q408">
        <v>6.1379260000000002</v>
      </c>
      <c r="R408">
        <v>6.1385870000000002</v>
      </c>
      <c r="S408">
        <v>4.638725</v>
      </c>
      <c r="T408">
        <v>4.8117099999999997</v>
      </c>
      <c r="U408">
        <v>5.3715229999999998</v>
      </c>
      <c r="V408">
        <v>5.8941590000000001</v>
      </c>
      <c r="W408">
        <v>4.5779620000000003</v>
      </c>
      <c r="X408">
        <v>5.9845296000000001</v>
      </c>
      <c r="Y408">
        <v>5.0588157999999996</v>
      </c>
      <c r="Z408" s="6">
        <v>-0.92571380000000048</v>
      </c>
      <c r="AA408" t="s">
        <v>26</v>
      </c>
      <c r="AB408">
        <v>0</v>
      </c>
      <c r="AC408">
        <v>323.31</v>
      </c>
      <c r="AD408">
        <v>128950000000</v>
      </c>
      <c r="AE408">
        <v>984</v>
      </c>
      <c r="AF408">
        <v>16</v>
      </c>
      <c r="AG408">
        <v>16</v>
      </c>
      <c r="AH408">
        <v>16</v>
      </c>
      <c r="AI408">
        <v>96</v>
      </c>
      <c r="AJ408">
        <v>96</v>
      </c>
      <c r="AK408">
        <v>11.298999999999999</v>
      </c>
      <c r="AL408">
        <v>89.6</v>
      </c>
      <c r="AM408">
        <v>2.0033245955602199</v>
      </c>
      <c r="AN408">
        <v>0.92571344375610398</v>
      </c>
      <c r="AO408">
        <v>3.36054618723939</v>
      </c>
      <c r="AP408" t="s">
        <v>2036</v>
      </c>
      <c r="AQ408" t="s">
        <v>2036</v>
      </c>
      <c r="AR408" t="s">
        <v>2037</v>
      </c>
      <c r="AS408" t="s">
        <v>2036</v>
      </c>
      <c r="AU408" t="s">
        <v>4844</v>
      </c>
      <c r="AV408" s="3" t="s">
        <v>29816</v>
      </c>
      <c r="AW408" t="s">
        <v>32030</v>
      </c>
    </row>
    <row r="409" spans="2:49" x14ac:dyDescent="0.25">
      <c r="B409" t="s">
        <v>2190</v>
      </c>
      <c r="D409" s="3" t="s">
        <v>34751</v>
      </c>
      <c r="E409" t="s">
        <v>4845</v>
      </c>
      <c r="F409" s="3" t="s">
        <v>32029</v>
      </c>
      <c r="G409" s="3" t="s">
        <v>6361</v>
      </c>
      <c r="I409" s="6">
        <v>-0.92673499999999986</v>
      </c>
      <c r="J409">
        <f t="shared" si="12"/>
        <v>1.9289531263659401</v>
      </c>
      <c r="K409">
        <f t="shared" si="13"/>
        <v>1.1777330800180981E-2</v>
      </c>
      <c r="M409" t="s">
        <v>26</v>
      </c>
      <c r="N409">
        <v>6.5596909999999999</v>
      </c>
      <c r="O409">
        <v>5.9026670000000001</v>
      </c>
      <c r="P409">
        <v>6.2570699999999997</v>
      </c>
      <c r="Q409">
        <v>5.5324099999999996</v>
      </c>
      <c r="R409">
        <v>6.1517530000000002</v>
      </c>
      <c r="S409">
        <v>4.3067140000000004</v>
      </c>
      <c r="T409">
        <v>5.1916019999999996</v>
      </c>
      <c r="U409">
        <v>5.1852109999999998</v>
      </c>
      <c r="V409">
        <v>5.474564</v>
      </c>
      <c r="W409">
        <v>5.6118249999999996</v>
      </c>
      <c r="X409">
        <v>6.0807181999999997</v>
      </c>
      <c r="Y409">
        <v>5.1539831999999999</v>
      </c>
      <c r="Z409" s="6">
        <v>-0.92673499999999986</v>
      </c>
      <c r="AA409" t="s">
        <v>26</v>
      </c>
      <c r="AB409">
        <v>0</v>
      </c>
      <c r="AC409">
        <v>323.31</v>
      </c>
      <c r="AD409">
        <v>93925000000</v>
      </c>
      <c r="AE409">
        <v>493</v>
      </c>
      <c r="AF409">
        <v>7</v>
      </c>
      <c r="AG409">
        <v>7</v>
      </c>
      <c r="AH409">
        <v>7</v>
      </c>
      <c r="AI409">
        <v>129</v>
      </c>
      <c r="AJ409">
        <v>129</v>
      </c>
      <c r="AK409">
        <v>13.753</v>
      </c>
      <c r="AL409">
        <v>63.6</v>
      </c>
      <c r="AM409">
        <v>1.9289531263659401</v>
      </c>
      <c r="AN409">
        <v>0.92673501968383798</v>
      </c>
      <c r="AO409">
        <v>3.2456617227812501</v>
      </c>
      <c r="AP409" t="s">
        <v>2190</v>
      </c>
      <c r="AQ409" t="s">
        <v>2190</v>
      </c>
      <c r="AR409" t="s">
        <v>2191</v>
      </c>
      <c r="AS409" t="s">
        <v>2190</v>
      </c>
      <c r="AU409" t="s">
        <v>4845</v>
      </c>
      <c r="AV409" s="3" t="s">
        <v>29815</v>
      </c>
      <c r="AW409" t="s">
        <v>32029</v>
      </c>
    </row>
    <row r="410" spans="2:49" x14ac:dyDescent="0.25">
      <c r="B410" t="s">
        <v>1143</v>
      </c>
      <c r="D410" s="3" t="s">
        <v>34764</v>
      </c>
      <c r="E410" t="s">
        <v>4846</v>
      </c>
      <c r="F410" s="3" t="s">
        <v>32028</v>
      </c>
      <c r="G410" s="3" t="s">
        <v>6362</v>
      </c>
      <c r="I410" s="6">
        <v>-0.93177000000000021</v>
      </c>
      <c r="J410">
        <f t="shared" si="12"/>
        <v>1.7123323598907401</v>
      </c>
      <c r="K410">
        <f t="shared" si="13"/>
        <v>1.9394011112067948E-2</v>
      </c>
      <c r="M410" t="s">
        <v>26</v>
      </c>
      <c r="N410">
        <v>6.3072400000000002</v>
      </c>
      <c r="O410">
        <v>6.3899980000000003</v>
      </c>
      <c r="P410">
        <v>5.8248790000000001</v>
      </c>
      <c r="Q410">
        <v>5.0848389999999997</v>
      </c>
      <c r="R410">
        <v>6.0086899999999996</v>
      </c>
      <c r="S410">
        <v>5.8253579999999996</v>
      </c>
      <c r="T410">
        <v>4.595078</v>
      </c>
      <c r="U410">
        <v>4.6845699999999999</v>
      </c>
      <c r="V410">
        <v>4.905437</v>
      </c>
      <c r="W410">
        <v>4.9463530000000002</v>
      </c>
      <c r="X410">
        <v>5.9231292</v>
      </c>
      <c r="Y410">
        <v>4.9913591999999998</v>
      </c>
      <c r="Z410" s="6">
        <v>-0.93177000000000021</v>
      </c>
      <c r="AA410" t="s">
        <v>26</v>
      </c>
      <c r="AB410">
        <v>0</v>
      </c>
      <c r="AC410">
        <v>298.57</v>
      </c>
      <c r="AD410">
        <v>91443000000</v>
      </c>
      <c r="AE410">
        <v>734</v>
      </c>
      <c r="AF410">
        <v>11</v>
      </c>
      <c r="AG410">
        <v>11</v>
      </c>
      <c r="AH410">
        <v>11</v>
      </c>
      <c r="AI410">
        <v>122</v>
      </c>
      <c r="AJ410">
        <v>122</v>
      </c>
      <c r="AK410">
        <v>13.12</v>
      </c>
      <c r="AL410">
        <v>64.8</v>
      </c>
      <c r="AM410">
        <v>1.7123323598907401</v>
      </c>
      <c r="AN410">
        <v>0.93177013397216801</v>
      </c>
      <c r="AO410">
        <v>2.9165325088272498</v>
      </c>
      <c r="AP410" t="s">
        <v>1143</v>
      </c>
      <c r="AQ410" t="s">
        <v>1143</v>
      </c>
      <c r="AR410" t="s">
        <v>1144</v>
      </c>
      <c r="AS410" t="s">
        <v>1143</v>
      </c>
      <c r="AU410" t="s">
        <v>4846</v>
      </c>
      <c r="AV410" s="3" t="s">
        <v>29814</v>
      </c>
      <c r="AW410" t="s">
        <v>32028</v>
      </c>
    </row>
    <row r="411" spans="2:49" x14ac:dyDescent="0.25">
      <c r="B411" t="s">
        <v>4035</v>
      </c>
      <c r="D411" s="3" t="e">
        <v>#N/A</v>
      </c>
      <c r="E411" t="s">
        <v>4847</v>
      </c>
      <c r="F411" s="3" t="s">
        <v>32027</v>
      </c>
      <c r="G411" s="3" t="s">
        <v>6363</v>
      </c>
      <c r="I411" s="6">
        <v>-0.93912737999999996</v>
      </c>
      <c r="J411">
        <f t="shared" si="12"/>
        <v>2.41061866950472</v>
      </c>
      <c r="K411">
        <f t="shared" si="13"/>
        <v>3.8849132950240207E-3</v>
      </c>
      <c r="M411" t="s">
        <v>26</v>
      </c>
      <c r="N411">
        <v>1.6144099999999999</v>
      </c>
      <c r="O411">
        <v>1.937495</v>
      </c>
      <c r="P411">
        <v>1.9388030000000001</v>
      </c>
      <c r="Q411">
        <v>2.4371</v>
      </c>
      <c r="R411">
        <v>1.9310609999999999</v>
      </c>
      <c r="S411">
        <v>0.53947239999999996</v>
      </c>
      <c r="T411">
        <v>1.222307</v>
      </c>
      <c r="U411">
        <v>1.657705</v>
      </c>
      <c r="V411">
        <v>0.98631659999999999</v>
      </c>
      <c r="W411">
        <v>0.75743110000000002</v>
      </c>
      <c r="X411">
        <v>1.9717738</v>
      </c>
      <c r="Y411">
        <v>1.0326464200000001</v>
      </c>
      <c r="Z411" s="6">
        <v>-0.93912737999999996</v>
      </c>
      <c r="AA411" t="s">
        <v>26</v>
      </c>
      <c r="AB411">
        <v>0</v>
      </c>
      <c r="AC411">
        <v>213.25</v>
      </c>
      <c r="AD411">
        <v>6442400000</v>
      </c>
      <c r="AE411">
        <v>145</v>
      </c>
      <c r="AF411">
        <v>10</v>
      </c>
      <c r="AG411">
        <v>10</v>
      </c>
      <c r="AH411">
        <v>10</v>
      </c>
      <c r="AI411">
        <v>159</v>
      </c>
      <c r="AJ411">
        <v>159</v>
      </c>
      <c r="AK411">
        <v>17.462</v>
      </c>
      <c r="AL411">
        <v>86.2</v>
      </c>
      <c r="AM411">
        <v>2.41061866950472</v>
      </c>
      <c r="AN411">
        <v>0.93912752866744997</v>
      </c>
      <c r="AO411">
        <v>4.0118706833258297</v>
      </c>
      <c r="AP411" t="s">
        <v>4035</v>
      </c>
      <c r="AQ411" t="s">
        <v>4035</v>
      </c>
      <c r="AR411" t="s">
        <v>4036</v>
      </c>
      <c r="AS411" t="s">
        <v>4035</v>
      </c>
      <c r="AU411" t="s">
        <v>4847</v>
      </c>
      <c r="AV411" s="3" t="s">
        <v>29813</v>
      </c>
      <c r="AW411" t="s">
        <v>32027</v>
      </c>
    </row>
    <row r="412" spans="2:49" x14ac:dyDescent="0.25">
      <c r="B412" t="s">
        <v>4278</v>
      </c>
      <c r="D412" s="3" t="s">
        <v>35053</v>
      </c>
      <c r="E412" t="s">
        <v>4848</v>
      </c>
      <c r="F412" s="3" t="s">
        <v>32026</v>
      </c>
      <c r="G412" s="3" t="s">
        <v>6364</v>
      </c>
      <c r="I412" s="6">
        <v>-0.94644990000000007</v>
      </c>
      <c r="J412">
        <f t="shared" si="12"/>
        <v>3.4445171403906101</v>
      </c>
      <c r="K412">
        <f t="shared" si="13"/>
        <v>3.5932121507043511E-4</v>
      </c>
      <c r="M412" t="s">
        <v>26</v>
      </c>
      <c r="N412">
        <v>1.5641689999999999</v>
      </c>
      <c r="O412">
        <v>1.3066990000000001</v>
      </c>
      <c r="P412">
        <v>0.91117199999999998</v>
      </c>
      <c r="Q412">
        <v>1.6071059999999999</v>
      </c>
      <c r="R412">
        <v>1.805911</v>
      </c>
      <c r="S412">
        <v>0.40914270000000003</v>
      </c>
      <c r="T412">
        <v>0.37019629999999998</v>
      </c>
      <c r="U412">
        <v>0.58581450000000002</v>
      </c>
      <c r="V412">
        <v>0.51716379999999995</v>
      </c>
      <c r="W412">
        <v>0.58049019999999996</v>
      </c>
      <c r="X412">
        <v>1.4390114000000001</v>
      </c>
      <c r="Y412">
        <v>0.49256149999999999</v>
      </c>
      <c r="Z412" s="6">
        <v>-0.94644990000000007</v>
      </c>
      <c r="AA412" t="s">
        <v>26</v>
      </c>
      <c r="AB412">
        <v>0</v>
      </c>
      <c r="AC412">
        <v>231.13</v>
      </c>
      <c r="AD412">
        <v>3318000000</v>
      </c>
      <c r="AE412">
        <v>96</v>
      </c>
      <c r="AF412">
        <v>11</v>
      </c>
      <c r="AG412">
        <v>11</v>
      </c>
      <c r="AH412">
        <v>11</v>
      </c>
      <c r="AI412">
        <v>296</v>
      </c>
      <c r="AJ412">
        <v>296</v>
      </c>
      <c r="AK412">
        <v>33.375999999999998</v>
      </c>
      <c r="AL412">
        <v>40.200000000000003</v>
      </c>
      <c r="AM412">
        <v>3.4445171403906101</v>
      </c>
      <c r="AN412">
        <v>0.94644991755485497</v>
      </c>
      <c r="AO412">
        <v>5.9059680042498996</v>
      </c>
      <c r="AP412" t="s">
        <v>4278</v>
      </c>
      <c r="AQ412" t="s">
        <v>4278</v>
      </c>
      <c r="AR412" t="s">
        <v>4279</v>
      </c>
      <c r="AS412" t="s">
        <v>4278</v>
      </c>
      <c r="AU412" t="s">
        <v>4848</v>
      </c>
      <c r="AV412" s="3" t="s">
        <v>29812</v>
      </c>
      <c r="AW412" t="s">
        <v>32026</v>
      </c>
    </row>
    <row r="413" spans="2:49" x14ac:dyDescent="0.25">
      <c r="B413" t="s">
        <v>952</v>
      </c>
      <c r="D413" s="3" t="e">
        <v>#N/A</v>
      </c>
      <c r="E413" t="s">
        <v>4487</v>
      </c>
      <c r="F413" s="3" t="s">
        <v>32025</v>
      </c>
      <c r="G413" s="3" t="e">
        <v>#N/A</v>
      </c>
      <c r="I413" s="6">
        <v>-0.94854386000000013</v>
      </c>
      <c r="J413">
        <f t="shared" si="12"/>
        <v>2.2986295574475899</v>
      </c>
      <c r="K413">
        <f t="shared" si="13"/>
        <v>5.0277125823931469E-3</v>
      </c>
      <c r="M413" t="s">
        <v>26</v>
      </c>
      <c r="N413">
        <v>-0.91705440000000005</v>
      </c>
      <c r="O413">
        <v>-0.72709880000000005</v>
      </c>
      <c r="P413">
        <v>-0.69387319999999997</v>
      </c>
      <c r="Q413">
        <v>-0.51828180000000001</v>
      </c>
      <c r="R413">
        <v>-4.8383500000000003E-2</v>
      </c>
      <c r="S413">
        <v>-2.300586</v>
      </c>
      <c r="T413">
        <v>-1.2521640000000001</v>
      </c>
      <c r="U413">
        <v>-1.2204710000000001</v>
      </c>
      <c r="V413">
        <v>-1.5038339999999999</v>
      </c>
      <c r="W413">
        <v>-1.3703559999999999</v>
      </c>
      <c r="X413">
        <v>-0.58093834</v>
      </c>
      <c r="Y413">
        <v>-1.5294822000000001</v>
      </c>
      <c r="Z413" s="6">
        <v>-0.94854386000000013</v>
      </c>
      <c r="AA413" t="s">
        <v>26</v>
      </c>
      <c r="AB413">
        <v>0</v>
      </c>
      <c r="AC413">
        <v>126.39</v>
      </c>
      <c r="AD413">
        <v>1046900000</v>
      </c>
      <c r="AE413">
        <v>30</v>
      </c>
      <c r="AF413">
        <v>5</v>
      </c>
      <c r="AG413">
        <v>5</v>
      </c>
      <c r="AH413">
        <v>5</v>
      </c>
      <c r="AI413">
        <v>83</v>
      </c>
      <c r="AJ413">
        <v>83</v>
      </c>
      <c r="AK413">
        <v>9.5684000000000005</v>
      </c>
      <c r="AL413">
        <v>92.8</v>
      </c>
      <c r="AM413">
        <v>2.2986295574475899</v>
      </c>
      <c r="AN413">
        <v>0.94854386448860195</v>
      </c>
      <c r="AO413">
        <v>3.8286265882103199</v>
      </c>
      <c r="AP413" t="s">
        <v>952</v>
      </c>
      <c r="AQ413" t="s">
        <v>952</v>
      </c>
      <c r="AR413" t="s">
        <v>953</v>
      </c>
      <c r="AS413" t="s">
        <v>952</v>
      </c>
      <c r="AU413" t="s">
        <v>4487</v>
      </c>
      <c r="AV413" s="3" t="s">
        <v>29811</v>
      </c>
      <c r="AW413" t="s">
        <v>32025</v>
      </c>
    </row>
    <row r="414" spans="2:49" x14ac:dyDescent="0.25">
      <c r="B414" t="s">
        <v>292</v>
      </c>
      <c r="D414" s="3" t="s">
        <v>35078</v>
      </c>
      <c r="E414" t="s">
        <v>4849</v>
      </c>
      <c r="F414" s="3" t="s">
        <v>32024</v>
      </c>
      <c r="G414" s="3" t="s">
        <v>6366</v>
      </c>
      <c r="I414" s="6">
        <v>-0.95011379999999956</v>
      </c>
      <c r="J414">
        <f t="shared" si="12"/>
        <v>2.7322469749252001</v>
      </c>
      <c r="K414">
        <f t="shared" si="13"/>
        <v>1.8524778552606442E-3</v>
      </c>
      <c r="M414" t="s">
        <v>26</v>
      </c>
      <c r="N414">
        <v>2.4645589999999999</v>
      </c>
      <c r="O414">
        <v>2.479158</v>
      </c>
      <c r="P414">
        <v>2.0863520000000002</v>
      </c>
      <c r="Q414">
        <v>2.1623679999999998</v>
      </c>
      <c r="R414">
        <v>2.4778669999999998</v>
      </c>
      <c r="S414">
        <v>2.059345</v>
      </c>
      <c r="T414">
        <v>1.386938</v>
      </c>
      <c r="U414">
        <v>1.4276500000000001</v>
      </c>
      <c r="V414">
        <v>1.034624</v>
      </c>
      <c r="W414">
        <v>1.0111779999999999</v>
      </c>
      <c r="X414">
        <v>2.3340607999999996</v>
      </c>
      <c r="Y414">
        <v>1.383947</v>
      </c>
      <c r="Z414" s="6">
        <v>-0.95011379999999956</v>
      </c>
      <c r="AA414" t="s">
        <v>26</v>
      </c>
      <c r="AB414">
        <v>0</v>
      </c>
      <c r="AC414">
        <v>323.31</v>
      </c>
      <c r="AD414">
        <v>6927400000</v>
      </c>
      <c r="AE414">
        <v>409</v>
      </c>
      <c r="AF414">
        <v>3</v>
      </c>
      <c r="AG414">
        <v>3</v>
      </c>
      <c r="AH414">
        <v>3</v>
      </c>
      <c r="AI414">
        <v>67</v>
      </c>
      <c r="AJ414">
        <v>67</v>
      </c>
      <c r="AK414">
        <v>7.3391000000000002</v>
      </c>
      <c r="AL414">
        <v>71.599999999999994</v>
      </c>
      <c r="AM414">
        <v>2.7322469749252001</v>
      </c>
      <c r="AN414">
        <v>0.95011367797851598</v>
      </c>
      <c r="AO414">
        <v>4.5589433442477496</v>
      </c>
      <c r="AP414" t="s">
        <v>292</v>
      </c>
      <c r="AQ414" t="s">
        <v>292</v>
      </c>
      <c r="AR414" t="s">
        <v>293</v>
      </c>
      <c r="AS414" t="s">
        <v>292</v>
      </c>
      <c r="AU414" t="s">
        <v>4849</v>
      </c>
      <c r="AV414" s="3" t="s">
        <v>29810</v>
      </c>
      <c r="AW414" t="s">
        <v>32024</v>
      </c>
    </row>
    <row r="415" spans="2:49" x14ac:dyDescent="0.25">
      <c r="B415" t="s">
        <v>4196</v>
      </c>
      <c r="D415" s="3" t="s">
        <v>35037</v>
      </c>
      <c r="E415" t="s">
        <v>4850</v>
      </c>
      <c r="F415" s="3" t="s">
        <v>32023</v>
      </c>
      <c r="G415" s="3" t="s">
        <v>6367</v>
      </c>
      <c r="I415" s="6">
        <v>-0.95646195999999994</v>
      </c>
      <c r="J415">
        <f t="shared" si="12"/>
        <v>2.7695696853962199</v>
      </c>
      <c r="K415">
        <f t="shared" si="13"/>
        <v>1.6999271673015369E-3</v>
      </c>
      <c r="M415" t="s">
        <v>26</v>
      </c>
      <c r="N415">
        <v>0.18804660000000001</v>
      </c>
      <c r="O415">
        <v>0.60415350000000001</v>
      </c>
      <c r="P415">
        <v>0.4993146</v>
      </c>
      <c r="Q415">
        <v>0.66945770000000004</v>
      </c>
      <c r="R415">
        <v>1.0330839999999999</v>
      </c>
      <c r="S415">
        <v>-0.40582040000000003</v>
      </c>
      <c r="T415">
        <v>-0.4384613</v>
      </c>
      <c r="U415">
        <v>-0.3519333</v>
      </c>
      <c r="V415">
        <v>0.18707860000000001</v>
      </c>
      <c r="W415">
        <v>-0.77911699999999995</v>
      </c>
      <c r="X415">
        <v>0.59881127999999995</v>
      </c>
      <c r="Y415">
        <v>-0.35765068</v>
      </c>
      <c r="Z415" s="6">
        <v>-0.95646195999999994</v>
      </c>
      <c r="AA415" t="s">
        <v>26</v>
      </c>
      <c r="AB415">
        <v>0</v>
      </c>
      <c r="AC415">
        <v>188.52</v>
      </c>
      <c r="AD415">
        <v>2190800000</v>
      </c>
      <c r="AE415">
        <v>89</v>
      </c>
      <c r="AF415">
        <v>11</v>
      </c>
      <c r="AG415">
        <v>11</v>
      </c>
      <c r="AH415">
        <v>11</v>
      </c>
      <c r="AI415">
        <v>170</v>
      </c>
      <c r="AJ415">
        <v>170</v>
      </c>
      <c r="AK415">
        <v>19.594000000000001</v>
      </c>
      <c r="AL415">
        <v>71.2</v>
      </c>
      <c r="AM415">
        <v>2.7695696853962199</v>
      </c>
      <c r="AN415">
        <v>0.95646196901798297</v>
      </c>
      <c r="AO415">
        <v>4.6246201799905604</v>
      </c>
      <c r="AP415" t="s">
        <v>4196</v>
      </c>
      <c r="AQ415" t="s">
        <v>4196</v>
      </c>
      <c r="AR415" t="s">
        <v>4197</v>
      </c>
      <c r="AS415" t="s">
        <v>4196</v>
      </c>
      <c r="AU415" t="s">
        <v>4850</v>
      </c>
      <c r="AV415" s="3" t="s">
        <v>29809</v>
      </c>
      <c r="AW415" t="s">
        <v>32023</v>
      </c>
    </row>
    <row r="416" spans="2:49" x14ac:dyDescent="0.25">
      <c r="B416" t="s">
        <v>3432</v>
      </c>
      <c r="D416" s="3" t="s">
        <v>35905</v>
      </c>
      <c r="E416" t="s">
        <v>4851</v>
      </c>
      <c r="F416" s="3" t="s">
        <v>32022</v>
      </c>
      <c r="G416" s="3" t="s">
        <v>6126</v>
      </c>
      <c r="I416" s="6">
        <v>-0.95858818000000001</v>
      </c>
      <c r="J416">
        <f t="shared" si="12"/>
        <v>2.39494023677319</v>
      </c>
      <c r="K416">
        <f t="shared" si="13"/>
        <v>4.0277245599558489E-3</v>
      </c>
      <c r="M416" t="s">
        <v>26</v>
      </c>
      <c r="N416">
        <v>-0.43127100000000002</v>
      </c>
      <c r="O416">
        <v>-0.4248149</v>
      </c>
      <c r="P416">
        <v>-3.31773E-2</v>
      </c>
      <c r="Q416">
        <v>-0.42327799999999999</v>
      </c>
      <c r="R416">
        <v>0.17208490000000001</v>
      </c>
      <c r="S416">
        <v>-1.8022199999999999</v>
      </c>
      <c r="T416">
        <v>-0.87919899999999995</v>
      </c>
      <c r="U416">
        <v>-1.08822</v>
      </c>
      <c r="V416">
        <v>-0.67237619999999998</v>
      </c>
      <c r="W416">
        <v>-1.491382</v>
      </c>
      <c r="X416">
        <v>-0.22809126000000002</v>
      </c>
      <c r="Y416">
        <v>-1.18667944</v>
      </c>
      <c r="Z416" s="6">
        <v>-0.95858818000000001</v>
      </c>
      <c r="AA416" t="s">
        <v>26</v>
      </c>
      <c r="AB416">
        <v>0</v>
      </c>
      <c r="AC416">
        <v>105.04</v>
      </c>
      <c r="AD416">
        <v>1233000000</v>
      </c>
      <c r="AE416">
        <v>43</v>
      </c>
      <c r="AF416">
        <v>4</v>
      </c>
      <c r="AG416">
        <v>4</v>
      </c>
      <c r="AH416">
        <v>4</v>
      </c>
      <c r="AI416">
        <v>144</v>
      </c>
      <c r="AJ416">
        <v>144</v>
      </c>
      <c r="AK416">
        <v>16.463999999999999</v>
      </c>
      <c r="AL416">
        <v>29.2</v>
      </c>
      <c r="AM416">
        <v>2.39494023677319</v>
      </c>
      <c r="AN416">
        <v>0.95858815908432005</v>
      </c>
      <c r="AO416">
        <v>3.98600731508995</v>
      </c>
      <c r="AP416" t="s">
        <v>3432</v>
      </c>
      <c r="AQ416" t="s">
        <v>3432</v>
      </c>
      <c r="AR416" t="s">
        <v>3433</v>
      </c>
      <c r="AS416" t="s">
        <v>3432</v>
      </c>
      <c r="AU416" t="s">
        <v>4851</v>
      </c>
      <c r="AV416" s="3" t="s">
        <v>29808</v>
      </c>
      <c r="AW416" t="s">
        <v>32022</v>
      </c>
    </row>
    <row r="417" spans="2:49" x14ac:dyDescent="0.25">
      <c r="B417" t="s">
        <v>1070</v>
      </c>
      <c r="D417" s="3" t="s">
        <v>35094</v>
      </c>
      <c r="E417" t="s">
        <v>4852</v>
      </c>
      <c r="F417" s="3" t="s">
        <v>32021</v>
      </c>
      <c r="G417" s="3" t="s">
        <v>6369</v>
      </c>
      <c r="I417" s="6">
        <v>-0.9596136000000004</v>
      </c>
      <c r="J417">
        <f t="shared" si="12"/>
        <v>1.80892480226212</v>
      </c>
      <c r="K417">
        <f t="shared" si="13"/>
        <v>1.5526558277839626E-2</v>
      </c>
      <c r="M417" t="s">
        <v>26</v>
      </c>
      <c r="N417">
        <v>2.7098680000000002</v>
      </c>
      <c r="O417">
        <v>2.8134730000000001</v>
      </c>
      <c r="P417">
        <v>3.5475729999999999</v>
      </c>
      <c r="Q417">
        <v>2.7988050000000002</v>
      </c>
      <c r="R417">
        <v>3.8125490000000002</v>
      </c>
      <c r="S417">
        <v>1.4505939999999999</v>
      </c>
      <c r="T417">
        <v>2.3614639999999998</v>
      </c>
      <c r="U417">
        <v>2.5713270000000001</v>
      </c>
      <c r="V417">
        <v>2.5740249999999998</v>
      </c>
      <c r="W417">
        <v>1.92679</v>
      </c>
      <c r="X417">
        <v>3.1364536000000003</v>
      </c>
      <c r="Y417">
        <v>2.1768399999999999</v>
      </c>
      <c r="Z417" s="6">
        <v>-0.9596136000000004</v>
      </c>
      <c r="AA417" t="s">
        <v>26</v>
      </c>
      <c r="AB417">
        <v>0</v>
      </c>
      <c r="AC417">
        <v>323.31</v>
      </c>
      <c r="AD417">
        <v>11595000000</v>
      </c>
      <c r="AE417">
        <v>308</v>
      </c>
      <c r="AF417">
        <v>12</v>
      </c>
      <c r="AG417">
        <v>12</v>
      </c>
      <c r="AH417">
        <v>12</v>
      </c>
      <c r="AI417">
        <v>162</v>
      </c>
      <c r="AJ417">
        <v>162</v>
      </c>
      <c r="AK417">
        <v>18.827000000000002</v>
      </c>
      <c r="AL417">
        <v>83.3</v>
      </c>
      <c r="AM417">
        <v>1.80892480226212</v>
      </c>
      <c r="AN417">
        <v>0.95961358547210696</v>
      </c>
      <c r="AO417">
        <v>3.0623734512695102</v>
      </c>
      <c r="AP417" t="s">
        <v>1070</v>
      </c>
      <c r="AQ417" t="s">
        <v>1070</v>
      </c>
      <c r="AR417" t="s">
        <v>1071</v>
      </c>
      <c r="AS417" t="s">
        <v>1070</v>
      </c>
      <c r="AU417" t="s">
        <v>4852</v>
      </c>
      <c r="AV417" s="3" t="s">
        <v>29807</v>
      </c>
      <c r="AW417" t="s">
        <v>32021</v>
      </c>
    </row>
    <row r="418" spans="2:49" x14ac:dyDescent="0.25">
      <c r="B418" t="s">
        <v>3969</v>
      </c>
      <c r="D418" s="3" t="s">
        <v>35882</v>
      </c>
      <c r="E418" t="s">
        <v>4853</v>
      </c>
      <c r="F418" s="3" t="s">
        <v>32020</v>
      </c>
      <c r="G418" s="3" t="s">
        <v>6370</v>
      </c>
      <c r="I418" s="6">
        <v>-0.96090480000000156</v>
      </c>
      <c r="J418">
        <f t="shared" si="12"/>
        <v>2.18990293433365</v>
      </c>
      <c r="K418">
        <f t="shared" si="13"/>
        <v>6.4579855014541328E-3</v>
      </c>
      <c r="M418" t="s">
        <v>26</v>
      </c>
      <c r="N418">
        <v>5.2668879999999998</v>
      </c>
      <c r="O418">
        <v>5.5238560000000003</v>
      </c>
      <c r="P418">
        <v>5.225651</v>
      </c>
      <c r="Q418">
        <v>5.4203479999999997</v>
      </c>
      <c r="R418">
        <v>5.8723809999999999</v>
      </c>
      <c r="S418">
        <v>3.7627329999999999</v>
      </c>
      <c r="T418">
        <v>4.3940029999999997</v>
      </c>
      <c r="U418">
        <v>4.4748140000000003</v>
      </c>
      <c r="V418">
        <v>5.2354779999999996</v>
      </c>
      <c r="W418">
        <v>4.6375719999999996</v>
      </c>
      <c r="X418">
        <v>5.4618248000000005</v>
      </c>
      <c r="Y418">
        <v>4.5009199999999989</v>
      </c>
      <c r="Z418" s="6">
        <v>-0.96090480000000156</v>
      </c>
      <c r="AA418" t="s">
        <v>26</v>
      </c>
      <c r="AB418">
        <v>0</v>
      </c>
      <c r="AC418">
        <v>323.31</v>
      </c>
      <c r="AD418">
        <v>60507000000</v>
      </c>
      <c r="AE418">
        <v>867</v>
      </c>
      <c r="AF418">
        <v>16</v>
      </c>
      <c r="AG418">
        <v>16</v>
      </c>
      <c r="AH418">
        <v>16</v>
      </c>
      <c r="AI418">
        <v>152</v>
      </c>
      <c r="AJ418">
        <v>152</v>
      </c>
      <c r="AK418">
        <v>16.71</v>
      </c>
      <c r="AL418">
        <v>82.2</v>
      </c>
      <c r="AM418">
        <v>2.18990293433365</v>
      </c>
      <c r="AN418">
        <v>0.96090464591979996</v>
      </c>
      <c r="AO418">
        <v>3.65388706541854</v>
      </c>
      <c r="AP418" t="s">
        <v>3969</v>
      </c>
      <c r="AQ418" t="s">
        <v>3969</v>
      </c>
      <c r="AR418" t="s">
        <v>3970</v>
      </c>
      <c r="AS418" t="s">
        <v>3969</v>
      </c>
      <c r="AU418" t="s">
        <v>4853</v>
      </c>
      <c r="AV418" s="3" t="s">
        <v>29806</v>
      </c>
      <c r="AW418" t="s">
        <v>32020</v>
      </c>
    </row>
    <row r="419" spans="2:49" x14ac:dyDescent="0.25">
      <c r="B419" t="s">
        <v>3943</v>
      </c>
      <c r="D419" s="3" t="e">
        <v>#N/A</v>
      </c>
      <c r="E419" t="s">
        <v>4854</v>
      </c>
      <c r="F419" s="3" t="s">
        <v>32019</v>
      </c>
      <c r="G419" s="3" t="s">
        <v>6371</v>
      </c>
      <c r="I419" s="6">
        <v>-0.96233139999999961</v>
      </c>
      <c r="J419">
        <f t="shared" si="12"/>
        <v>1.9638603679623401</v>
      </c>
      <c r="K419">
        <f t="shared" si="13"/>
        <v>1.0867749815283101E-2</v>
      </c>
      <c r="M419" t="s">
        <v>26</v>
      </c>
      <c r="N419">
        <v>-2.319013</v>
      </c>
      <c r="O419">
        <v>-2.8430490000000002</v>
      </c>
      <c r="P419">
        <v>-2.4971070000000002</v>
      </c>
      <c r="Q419" t="s">
        <v>27</v>
      </c>
      <c r="R419">
        <v>-1.912139</v>
      </c>
      <c r="S419">
        <v>-3.887778</v>
      </c>
      <c r="T419">
        <v>-2.965614</v>
      </c>
      <c r="U419">
        <v>-3.5665</v>
      </c>
      <c r="V419">
        <v>-2.8419110000000001</v>
      </c>
      <c r="W419">
        <v>-3.513989</v>
      </c>
      <c r="X419">
        <v>-2.392827</v>
      </c>
      <c r="Y419">
        <v>-3.3551583999999997</v>
      </c>
      <c r="Z419" s="6">
        <v>-0.96233139999999961</v>
      </c>
      <c r="AA419" t="s">
        <v>26</v>
      </c>
      <c r="AB419">
        <v>0</v>
      </c>
      <c r="AC419">
        <v>38.222999999999999</v>
      </c>
      <c r="AD419">
        <v>248430000</v>
      </c>
      <c r="AE419">
        <v>25</v>
      </c>
      <c r="AF419">
        <v>3</v>
      </c>
      <c r="AG419">
        <v>3</v>
      </c>
      <c r="AH419">
        <v>3</v>
      </c>
      <c r="AI419">
        <v>159</v>
      </c>
      <c r="AJ419">
        <v>159</v>
      </c>
      <c r="AK419">
        <v>18.259</v>
      </c>
      <c r="AL419">
        <v>27.7</v>
      </c>
      <c r="AM419">
        <v>1.9638603679623401</v>
      </c>
      <c r="AN419">
        <v>0.962331563234329</v>
      </c>
      <c r="AO419">
        <v>3.43792355058762</v>
      </c>
      <c r="AP419" t="s">
        <v>3943</v>
      </c>
      <c r="AQ419" t="s">
        <v>3943</v>
      </c>
      <c r="AR419" t="s">
        <v>3944</v>
      </c>
      <c r="AS419" t="s">
        <v>3943</v>
      </c>
      <c r="AU419" t="s">
        <v>4854</v>
      </c>
      <c r="AV419" s="3" t="s">
        <v>29805</v>
      </c>
      <c r="AW419" t="s">
        <v>32019</v>
      </c>
    </row>
    <row r="420" spans="2:49" x14ac:dyDescent="0.25">
      <c r="B420" t="s">
        <v>4468</v>
      </c>
      <c r="D420" s="3" t="e">
        <v>#N/A</v>
      </c>
      <c r="E420" t="s">
        <v>4855</v>
      </c>
      <c r="F420" s="3" t="s">
        <v>32018</v>
      </c>
      <c r="G420" s="3" t="e">
        <v>#N/A</v>
      </c>
      <c r="I420" s="6">
        <v>-0.96407445219999999</v>
      </c>
      <c r="J420">
        <f t="shared" si="12"/>
        <v>2.3127124392856402</v>
      </c>
      <c r="K420">
        <f t="shared" si="13"/>
        <v>4.8672937860959426E-3</v>
      </c>
      <c r="M420" t="s">
        <v>26</v>
      </c>
      <c r="N420">
        <v>0.4208423</v>
      </c>
      <c r="O420">
        <v>0.27595629999999999</v>
      </c>
      <c r="P420">
        <v>-4.1689589999999999E-3</v>
      </c>
      <c r="Q420">
        <v>0.57163909999999996</v>
      </c>
      <c r="R420">
        <v>0.51670380000000005</v>
      </c>
      <c r="S420">
        <v>-1.3412770000000001</v>
      </c>
      <c r="T420">
        <v>-0.35841309999999998</v>
      </c>
      <c r="U420">
        <v>3.2241480000000003E-2</v>
      </c>
      <c r="V420">
        <v>-0.59003229999999995</v>
      </c>
      <c r="W420">
        <v>-0.78191880000000002</v>
      </c>
      <c r="X420">
        <v>0.35619450820000004</v>
      </c>
      <c r="Y420">
        <v>-0.60787994400000001</v>
      </c>
      <c r="Z420" s="6">
        <v>-0.96407445219999999</v>
      </c>
      <c r="AA420" t="s">
        <v>26</v>
      </c>
      <c r="AB420">
        <v>0</v>
      </c>
      <c r="AC420">
        <v>111.32</v>
      </c>
      <c r="AD420">
        <v>2025500000</v>
      </c>
      <c r="AE420">
        <v>107</v>
      </c>
      <c r="AF420" t="s">
        <v>27</v>
      </c>
      <c r="AG420">
        <v>8</v>
      </c>
      <c r="AH420">
        <v>8</v>
      </c>
      <c r="AI420" t="s">
        <v>27</v>
      </c>
      <c r="AJ420">
        <v>103</v>
      </c>
      <c r="AK420">
        <v>11.035</v>
      </c>
      <c r="AL420">
        <v>82.5</v>
      </c>
      <c r="AM420">
        <v>2.3127124392856402</v>
      </c>
      <c r="AN420">
        <v>0.96407445333898101</v>
      </c>
      <c r="AO420">
        <v>3.8514825023655201</v>
      </c>
      <c r="AP420" t="s">
        <v>3648</v>
      </c>
      <c r="AQ420" t="s">
        <v>3649</v>
      </c>
      <c r="AR420" t="s">
        <v>3650</v>
      </c>
      <c r="AS420" t="s">
        <v>4468</v>
      </c>
      <c r="AU420" t="s">
        <v>4855</v>
      </c>
      <c r="AV420" s="3" t="s">
        <v>29804</v>
      </c>
      <c r="AW420" t="s">
        <v>32018</v>
      </c>
    </row>
    <row r="421" spans="2:49" x14ac:dyDescent="0.25">
      <c r="B421" t="s">
        <v>2597</v>
      </c>
      <c r="D421" s="3" t="e">
        <v>#N/A</v>
      </c>
      <c r="E421" t="s">
        <v>4487</v>
      </c>
      <c r="F421" s="3" t="s">
        <v>32017</v>
      </c>
      <c r="G421" s="3" t="e">
        <v>#N/A</v>
      </c>
      <c r="I421" s="6">
        <v>-0.96457786860000017</v>
      </c>
      <c r="J421">
        <f t="shared" si="12"/>
        <v>1.5168823541057099</v>
      </c>
      <c r="K421">
        <f t="shared" si="13"/>
        <v>3.041708881637235E-2</v>
      </c>
      <c r="M421" t="s">
        <v>26</v>
      </c>
      <c r="N421">
        <v>0.31381170000000003</v>
      </c>
      <c r="O421">
        <v>0.37102689999999999</v>
      </c>
      <c r="P421">
        <v>0.4260331</v>
      </c>
      <c r="Q421">
        <v>0.66627369999999997</v>
      </c>
      <c r="R421">
        <v>0.70876799999999995</v>
      </c>
      <c r="S421">
        <v>-1.8965350000000001</v>
      </c>
      <c r="T421">
        <v>-0.2021461</v>
      </c>
      <c r="U421">
        <v>-5.6929429999999998E-3</v>
      </c>
      <c r="V421">
        <v>-0.1060759</v>
      </c>
      <c r="W421">
        <v>-0.126526</v>
      </c>
      <c r="X421">
        <v>0.49718267999999999</v>
      </c>
      <c r="Y421">
        <v>-0.46739518860000012</v>
      </c>
      <c r="Z421" s="6">
        <v>-0.96457786860000017</v>
      </c>
      <c r="AA421" t="s">
        <v>26</v>
      </c>
      <c r="AB421">
        <v>0</v>
      </c>
      <c r="AC421">
        <v>204.42</v>
      </c>
      <c r="AD421">
        <v>2191600000</v>
      </c>
      <c r="AE421">
        <v>76</v>
      </c>
      <c r="AF421">
        <v>11</v>
      </c>
      <c r="AG421">
        <v>11</v>
      </c>
      <c r="AH421">
        <v>11</v>
      </c>
      <c r="AI421">
        <v>144</v>
      </c>
      <c r="AJ421">
        <v>144</v>
      </c>
      <c r="AK421">
        <v>16.058</v>
      </c>
      <c r="AL421">
        <v>71.5</v>
      </c>
      <c r="AM421">
        <v>1.5168823541057099</v>
      </c>
      <c r="AN421">
        <v>0.96457782080397003</v>
      </c>
      <c r="AO421">
        <v>2.62492164268488</v>
      </c>
      <c r="AP421" t="s">
        <v>2597</v>
      </c>
      <c r="AQ421" t="s">
        <v>2597</v>
      </c>
      <c r="AR421" t="s">
        <v>2598</v>
      </c>
      <c r="AS421" t="s">
        <v>2597</v>
      </c>
      <c r="AU421" t="s">
        <v>4487</v>
      </c>
      <c r="AV421" s="3" t="s">
        <v>29803</v>
      </c>
      <c r="AW421" t="s">
        <v>32017</v>
      </c>
    </row>
    <row r="422" spans="2:49" x14ac:dyDescent="0.25">
      <c r="B422" t="s">
        <v>3983</v>
      </c>
      <c r="D422" s="3" t="s">
        <v>35688</v>
      </c>
      <c r="E422" t="s">
        <v>4856</v>
      </c>
      <c r="F422" s="3" t="s">
        <v>32016</v>
      </c>
      <c r="G422" s="3" t="s">
        <v>6462</v>
      </c>
      <c r="I422" s="6">
        <v>-0.96607694999999993</v>
      </c>
      <c r="J422">
        <f t="shared" si="12"/>
        <v>1.5140741665102699</v>
      </c>
      <c r="K422">
        <f t="shared" si="13"/>
        <v>3.0614405724479848E-2</v>
      </c>
      <c r="M422" t="s">
        <v>26</v>
      </c>
      <c r="N422">
        <v>-1.284708</v>
      </c>
      <c r="O422">
        <v>-1.902142</v>
      </c>
      <c r="P422">
        <v>-2.0006620000000002</v>
      </c>
      <c r="Q422">
        <v>-1.170871</v>
      </c>
      <c r="R422">
        <v>-1.494861</v>
      </c>
      <c r="S422">
        <v>-3.5699920000000001</v>
      </c>
      <c r="T422">
        <v>-2.1842790000000001</v>
      </c>
      <c r="U422">
        <v>-2.0846399999999998</v>
      </c>
      <c r="V422">
        <v>-2.307992</v>
      </c>
      <c r="W422" t="s">
        <v>27</v>
      </c>
      <c r="X422">
        <v>-1.5706488000000001</v>
      </c>
      <c r="Y422">
        <v>-2.53672575</v>
      </c>
      <c r="Z422" s="6">
        <v>-0.96607694999999993</v>
      </c>
      <c r="AA422" t="s">
        <v>26</v>
      </c>
      <c r="AB422">
        <v>0</v>
      </c>
      <c r="AC422">
        <v>53.79</v>
      </c>
      <c r="AD422">
        <v>455480000</v>
      </c>
      <c r="AE422">
        <v>36</v>
      </c>
      <c r="AF422">
        <v>8</v>
      </c>
      <c r="AG422">
        <v>8</v>
      </c>
      <c r="AH422">
        <v>8</v>
      </c>
      <c r="AI422">
        <v>276</v>
      </c>
      <c r="AJ422">
        <v>276</v>
      </c>
      <c r="AK422">
        <v>31.716999999999999</v>
      </c>
      <c r="AL422">
        <v>28.3</v>
      </c>
      <c r="AM422">
        <v>1.5140741665102699</v>
      </c>
      <c r="AN422">
        <v>0.96607699394226099</v>
      </c>
      <c r="AO422">
        <v>2.7005555839708801</v>
      </c>
      <c r="AP422" t="s">
        <v>3983</v>
      </c>
      <c r="AQ422" t="s">
        <v>3983</v>
      </c>
      <c r="AR422" t="s">
        <v>3984</v>
      </c>
      <c r="AS422" t="s">
        <v>3983</v>
      </c>
      <c r="AU422" t="s">
        <v>4856</v>
      </c>
      <c r="AV422" s="3" t="s">
        <v>29802</v>
      </c>
      <c r="AW422" t="s">
        <v>32016</v>
      </c>
    </row>
    <row r="423" spans="2:49" x14ac:dyDescent="0.25">
      <c r="B423" t="s">
        <v>2162</v>
      </c>
      <c r="D423" s="3" t="s">
        <v>34767</v>
      </c>
      <c r="E423" t="s">
        <v>4857</v>
      </c>
      <c r="F423" s="3" t="s">
        <v>32015</v>
      </c>
      <c r="G423" s="3" t="s">
        <v>6372</v>
      </c>
      <c r="I423" s="6">
        <v>-0.9763749999999991</v>
      </c>
      <c r="J423">
        <f t="shared" si="12"/>
        <v>2.7830197068309701</v>
      </c>
      <c r="K423">
        <f t="shared" si="13"/>
        <v>1.648087605125709E-3</v>
      </c>
      <c r="M423" t="s">
        <v>26</v>
      </c>
      <c r="N423">
        <v>7.3340889999999996</v>
      </c>
      <c r="O423">
        <v>6.4357439999999997</v>
      </c>
      <c r="P423">
        <v>6.3727650000000002</v>
      </c>
      <c r="Q423">
        <v>6.6221579999999998</v>
      </c>
      <c r="R423">
        <v>7.0349009999999996</v>
      </c>
      <c r="S423">
        <v>5.5726880000000003</v>
      </c>
      <c r="T423">
        <v>6.1554989999999998</v>
      </c>
      <c r="U423">
        <v>5.6747589999999999</v>
      </c>
      <c r="V423">
        <v>5.8171090000000003</v>
      </c>
      <c r="W423">
        <v>5.6977270000000004</v>
      </c>
      <c r="X423">
        <v>6.7599313999999993</v>
      </c>
      <c r="Y423">
        <v>5.7835564000000002</v>
      </c>
      <c r="Z423" s="6">
        <v>-0.9763749999999991</v>
      </c>
      <c r="AA423" t="s">
        <v>26</v>
      </c>
      <c r="AB423">
        <v>0</v>
      </c>
      <c r="AC423">
        <v>323.31</v>
      </c>
      <c r="AD423">
        <v>131310000000</v>
      </c>
      <c r="AE423">
        <v>1140</v>
      </c>
      <c r="AF423">
        <v>12</v>
      </c>
      <c r="AG423">
        <v>12</v>
      </c>
      <c r="AH423">
        <v>12</v>
      </c>
      <c r="AI423">
        <v>207</v>
      </c>
      <c r="AJ423">
        <v>207</v>
      </c>
      <c r="AK423">
        <v>22.53</v>
      </c>
      <c r="AL423">
        <v>68.099999999999994</v>
      </c>
      <c r="AM423">
        <v>2.7830197068309701</v>
      </c>
      <c r="AN423">
        <v>0.97637519836425801</v>
      </c>
      <c r="AO423">
        <v>4.6484076928374298</v>
      </c>
      <c r="AP423" t="s">
        <v>2162</v>
      </c>
      <c r="AQ423" t="s">
        <v>2162</v>
      </c>
      <c r="AR423" t="s">
        <v>2163</v>
      </c>
      <c r="AS423" t="s">
        <v>2162</v>
      </c>
      <c r="AU423" t="s">
        <v>4857</v>
      </c>
      <c r="AV423" s="3" t="s">
        <v>29801</v>
      </c>
      <c r="AW423" t="s">
        <v>32015</v>
      </c>
    </row>
    <row r="424" spans="2:49" x14ac:dyDescent="0.25">
      <c r="B424" t="s">
        <v>411</v>
      </c>
      <c r="D424" s="3" t="e">
        <v>#N/A</v>
      </c>
      <c r="E424" t="s">
        <v>4487</v>
      </c>
      <c r="F424" s="3" t="s">
        <v>32014</v>
      </c>
      <c r="G424" s="3" t="e">
        <v>#N/A</v>
      </c>
      <c r="I424" s="6">
        <v>-0.9770895599999998</v>
      </c>
      <c r="J424">
        <f t="shared" si="12"/>
        <v>2.975726993306</v>
      </c>
      <c r="K424">
        <f t="shared" si="13"/>
        <v>1.0574820558973488E-3</v>
      </c>
      <c r="M424" t="s">
        <v>26</v>
      </c>
      <c r="N424">
        <v>1.706078</v>
      </c>
      <c r="O424">
        <v>1.4249559999999999</v>
      </c>
      <c r="P424">
        <v>1.6549700000000001</v>
      </c>
      <c r="Q424">
        <v>1.4922249999999999</v>
      </c>
      <c r="R424">
        <v>2.2162419999999998</v>
      </c>
      <c r="S424">
        <v>0.2229052</v>
      </c>
      <c r="T424">
        <v>0.79546629999999996</v>
      </c>
      <c r="U424">
        <v>1.0570539999999999</v>
      </c>
      <c r="V424">
        <v>0.82464090000000001</v>
      </c>
      <c r="W424">
        <v>0.70895680000000005</v>
      </c>
      <c r="X424">
        <v>1.6988941999999998</v>
      </c>
      <c r="Y424">
        <v>0.72180464</v>
      </c>
      <c r="Z424" s="6">
        <v>-0.9770895599999998</v>
      </c>
      <c r="AA424" t="s">
        <v>26</v>
      </c>
      <c r="AB424">
        <v>0</v>
      </c>
      <c r="AC424">
        <v>221.74</v>
      </c>
      <c r="AD424">
        <v>4450600000</v>
      </c>
      <c r="AE424">
        <v>82</v>
      </c>
      <c r="AF424">
        <v>10</v>
      </c>
      <c r="AG424">
        <v>10</v>
      </c>
      <c r="AH424">
        <v>10</v>
      </c>
      <c r="AI424">
        <v>174</v>
      </c>
      <c r="AJ424">
        <v>174</v>
      </c>
      <c r="AK424">
        <v>19.423999999999999</v>
      </c>
      <c r="AL424">
        <v>56.9</v>
      </c>
      <c r="AM424">
        <v>2.975726993306</v>
      </c>
      <c r="AN424">
        <v>0.97708951532840704</v>
      </c>
      <c r="AO424">
        <v>4.9964682021542304</v>
      </c>
      <c r="AP424" t="s">
        <v>411</v>
      </c>
      <c r="AQ424" t="s">
        <v>411</v>
      </c>
      <c r="AR424" t="s">
        <v>412</v>
      </c>
      <c r="AS424" t="s">
        <v>411</v>
      </c>
      <c r="AU424" t="s">
        <v>4487</v>
      </c>
      <c r="AV424" s="3" t="s">
        <v>29800</v>
      </c>
      <c r="AW424" t="s">
        <v>32014</v>
      </c>
    </row>
    <row r="425" spans="2:49" x14ac:dyDescent="0.25">
      <c r="B425" t="s">
        <v>4288</v>
      </c>
      <c r="D425" s="3" t="s">
        <v>35859</v>
      </c>
      <c r="E425" t="s">
        <v>4858</v>
      </c>
      <c r="F425" s="3" t="s">
        <v>32013</v>
      </c>
      <c r="G425" s="3" t="s">
        <v>6374</v>
      </c>
      <c r="I425" s="6">
        <v>-0.97798639000000009</v>
      </c>
      <c r="J425">
        <f t="shared" si="12"/>
        <v>2.69826318731065</v>
      </c>
      <c r="K425">
        <f t="shared" si="13"/>
        <v>2.0032576629066346E-3</v>
      </c>
      <c r="M425" t="s">
        <v>26</v>
      </c>
      <c r="N425">
        <v>0.53029700000000002</v>
      </c>
      <c r="O425">
        <v>0.54636200000000001</v>
      </c>
      <c r="P425">
        <v>0.69437950000000004</v>
      </c>
      <c r="Q425">
        <v>0.2464518</v>
      </c>
      <c r="R425">
        <v>1.1080380000000001</v>
      </c>
      <c r="S425">
        <v>-0.41843409999999998</v>
      </c>
      <c r="T425">
        <v>-0.93460209999999999</v>
      </c>
      <c r="U425">
        <v>-0.11825090000000001</v>
      </c>
      <c r="V425">
        <v>-0.32733099999999998</v>
      </c>
      <c r="W425">
        <v>3.421445E-2</v>
      </c>
      <c r="X425">
        <v>0.62510566000000001</v>
      </c>
      <c r="Y425">
        <v>-0.35288073000000003</v>
      </c>
      <c r="Z425" s="6">
        <v>-0.97798639000000009</v>
      </c>
      <c r="AA425" t="s">
        <v>26</v>
      </c>
      <c r="AB425">
        <v>0</v>
      </c>
      <c r="AC425">
        <v>87.948999999999998</v>
      </c>
      <c r="AD425">
        <v>2347800000</v>
      </c>
      <c r="AE425">
        <v>84</v>
      </c>
      <c r="AF425">
        <v>8</v>
      </c>
      <c r="AG425">
        <v>8</v>
      </c>
      <c r="AH425">
        <v>8</v>
      </c>
      <c r="AI425">
        <v>103</v>
      </c>
      <c r="AJ425">
        <v>103</v>
      </c>
      <c r="AK425">
        <v>11.682</v>
      </c>
      <c r="AL425">
        <v>57.3</v>
      </c>
      <c r="AM425">
        <v>2.69826318731065</v>
      </c>
      <c r="AN425">
        <v>0.97798633873462704</v>
      </c>
      <c r="AO425">
        <v>4.4995598421065202</v>
      </c>
      <c r="AP425" t="s">
        <v>4288</v>
      </c>
      <c r="AQ425" t="s">
        <v>4288</v>
      </c>
      <c r="AR425" t="s">
        <v>4289</v>
      </c>
      <c r="AS425" t="s">
        <v>4288</v>
      </c>
      <c r="AU425" t="s">
        <v>4858</v>
      </c>
      <c r="AV425" s="3" t="s">
        <v>29799</v>
      </c>
      <c r="AW425" t="s">
        <v>32013</v>
      </c>
    </row>
    <row r="426" spans="2:49" x14ac:dyDescent="0.25">
      <c r="B426" t="s">
        <v>1305</v>
      </c>
      <c r="D426" s="3" t="s">
        <v>34747</v>
      </c>
      <c r="E426" t="s">
        <v>4859</v>
      </c>
      <c r="F426" s="3" t="s">
        <v>32012</v>
      </c>
      <c r="G426" s="3" t="s">
        <v>6375</v>
      </c>
      <c r="I426" s="6">
        <v>-0.97881259999999948</v>
      </c>
      <c r="J426">
        <f t="shared" si="12"/>
        <v>1.9057135143631601</v>
      </c>
      <c r="K426">
        <f t="shared" si="13"/>
        <v>1.2424716431306923E-2</v>
      </c>
      <c r="M426" t="s">
        <v>26</v>
      </c>
      <c r="N426">
        <v>6.9465750000000002</v>
      </c>
      <c r="O426">
        <v>6.9998069999999997</v>
      </c>
      <c r="P426">
        <v>6.3741260000000004</v>
      </c>
      <c r="Q426">
        <v>6.9384220000000001</v>
      </c>
      <c r="R426">
        <v>6.300637</v>
      </c>
      <c r="S426">
        <v>4.7331979999999998</v>
      </c>
      <c r="T426">
        <v>6.0698499999999997</v>
      </c>
      <c r="U426">
        <v>6.2373029999999998</v>
      </c>
      <c r="V426">
        <v>5.7531600000000003</v>
      </c>
      <c r="W426">
        <v>5.8719929999999998</v>
      </c>
      <c r="X426">
        <v>6.7119134000000003</v>
      </c>
      <c r="Y426">
        <v>5.7331008000000008</v>
      </c>
      <c r="Z426" s="6">
        <v>-0.97881259999999948</v>
      </c>
      <c r="AA426" t="s">
        <v>26</v>
      </c>
      <c r="AB426">
        <v>0</v>
      </c>
      <c r="AC426">
        <v>271.02</v>
      </c>
      <c r="AD426">
        <v>170440000000</v>
      </c>
      <c r="AE426">
        <v>432</v>
      </c>
      <c r="AF426">
        <v>7</v>
      </c>
      <c r="AG426">
        <v>7</v>
      </c>
      <c r="AH426">
        <v>7</v>
      </c>
      <c r="AI426">
        <v>120</v>
      </c>
      <c r="AJ426">
        <v>120</v>
      </c>
      <c r="AK426">
        <v>13.449</v>
      </c>
      <c r="AL426">
        <v>45.8</v>
      </c>
      <c r="AM426">
        <v>1.9057135143631601</v>
      </c>
      <c r="AN426">
        <v>0.97881250381469698</v>
      </c>
      <c r="AO426">
        <v>3.20997766772336</v>
      </c>
      <c r="AP426" t="s">
        <v>1305</v>
      </c>
      <c r="AQ426" t="s">
        <v>1305</v>
      </c>
      <c r="AR426" t="s">
        <v>1306</v>
      </c>
      <c r="AS426" t="s">
        <v>1305</v>
      </c>
      <c r="AU426" t="s">
        <v>4859</v>
      </c>
      <c r="AV426" s="3" t="s">
        <v>29798</v>
      </c>
      <c r="AW426" t="s">
        <v>32012</v>
      </c>
    </row>
    <row r="427" spans="2:49" x14ac:dyDescent="0.25">
      <c r="B427" t="s">
        <v>1106</v>
      </c>
      <c r="D427" s="3" t="s">
        <v>35673</v>
      </c>
      <c r="E427" t="s">
        <v>4860</v>
      </c>
      <c r="F427" s="3" t="s">
        <v>32011</v>
      </c>
      <c r="G427" s="3" t="s">
        <v>6331</v>
      </c>
      <c r="I427" s="6">
        <v>-0.99157760000000028</v>
      </c>
      <c r="J427">
        <f t="shared" si="12"/>
        <v>5.2309642049095304</v>
      </c>
      <c r="K427">
        <f t="shared" si="13"/>
        <v>5.87537776127247E-6</v>
      </c>
      <c r="M427" t="s">
        <v>26</v>
      </c>
      <c r="N427">
        <v>2.4176120000000001</v>
      </c>
      <c r="O427">
        <v>2.4973209999999999</v>
      </c>
      <c r="P427">
        <v>2.6534680000000002</v>
      </c>
      <c r="Q427">
        <v>2.417386</v>
      </c>
      <c r="R427">
        <v>2.6997019999999998</v>
      </c>
      <c r="S427">
        <v>1.773962</v>
      </c>
      <c r="T427">
        <v>1.532983</v>
      </c>
      <c r="U427">
        <v>1.635067</v>
      </c>
      <c r="V427">
        <v>1.4158269999999999</v>
      </c>
      <c r="W427">
        <v>1.3697619999999999</v>
      </c>
      <c r="X427">
        <v>2.5370978000000002</v>
      </c>
      <c r="Y427">
        <v>1.5455201999999999</v>
      </c>
      <c r="Z427" s="6">
        <v>-0.99157760000000028</v>
      </c>
      <c r="AA427" t="s">
        <v>26</v>
      </c>
      <c r="AB427">
        <v>0</v>
      </c>
      <c r="AC427">
        <v>208.45</v>
      </c>
      <c r="AD427">
        <v>8271200000</v>
      </c>
      <c r="AE427">
        <v>157</v>
      </c>
      <c r="AF427">
        <v>10</v>
      </c>
      <c r="AG427">
        <v>10</v>
      </c>
      <c r="AH427">
        <v>11</v>
      </c>
      <c r="AI427">
        <v>94</v>
      </c>
      <c r="AJ427">
        <v>94</v>
      </c>
      <c r="AK427">
        <v>10.49</v>
      </c>
      <c r="AL427">
        <v>84</v>
      </c>
      <c r="AM427">
        <v>5.2309642049095304</v>
      </c>
      <c r="AN427">
        <v>0.99157760143280005</v>
      </c>
      <c r="AO427">
        <v>10.5034834130067</v>
      </c>
      <c r="AP427" t="s">
        <v>1106</v>
      </c>
      <c r="AQ427" t="s">
        <v>1106</v>
      </c>
      <c r="AR427" t="s">
        <v>1107</v>
      </c>
      <c r="AS427" t="s">
        <v>1106</v>
      </c>
      <c r="AU427" t="s">
        <v>4860</v>
      </c>
      <c r="AV427" s="3" t="s">
        <v>29797</v>
      </c>
      <c r="AW427" t="s">
        <v>32011</v>
      </c>
    </row>
    <row r="428" spans="2:49" x14ac:dyDescent="0.25">
      <c r="B428" t="s">
        <v>779</v>
      </c>
      <c r="D428" s="3" t="s">
        <v>35714</v>
      </c>
      <c r="E428" t="s">
        <v>4861</v>
      </c>
      <c r="F428" s="3" t="s">
        <v>32010</v>
      </c>
      <c r="G428" s="3" t="s">
        <v>6376</v>
      </c>
      <c r="I428" s="6">
        <v>-0.99811760000000049</v>
      </c>
      <c r="J428">
        <f t="shared" si="12"/>
        <v>1.56808980781503</v>
      </c>
      <c r="K428">
        <f t="shared" si="13"/>
        <v>2.7033992700002254E-2</v>
      </c>
      <c r="M428" t="s">
        <v>26</v>
      </c>
      <c r="N428">
        <v>6.9838969999999998</v>
      </c>
      <c r="O428">
        <v>5.5666169999999999</v>
      </c>
      <c r="P428">
        <v>5.5486800000000001</v>
      </c>
      <c r="Q428">
        <v>5.9008190000000003</v>
      </c>
      <c r="R428">
        <v>5.6409909999999996</v>
      </c>
      <c r="S428">
        <v>4.3923759999999996</v>
      </c>
      <c r="T428">
        <v>4.2784120000000003</v>
      </c>
      <c r="U428">
        <v>5.3934800000000003</v>
      </c>
      <c r="V428">
        <v>5.1105210000000003</v>
      </c>
      <c r="W428">
        <v>5.4756270000000002</v>
      </c>
      <c r="X428">
        <v>5.9282008000000008</v>
      </c>
      <c r="Y428">
        <v>4.9300832000000003</v>
      </c>
      <c r="Z428" s="6">
        <v>-0.99811760000000049</v>
      </c>
      <c r="AA428" t="s">
        <v>26</v>
      </c>
      <c r="AB428">
        <v>0</v>
      </c>
      <c r="AC428">
        <v>323.31</v>
      </c>
      <c r="AD428">
        <v>101400000000</v>
      </c>
      <c r="AE428">
        <v>903</v>
      </c>
      <c r="AF428">
        <v>14</v>
      </c>
      <c r="AG428">
        <v>14</v>
      </c>
      <c r="AH428">
        <v>14</v>
      </c>
      <c r="AI428">
        <v>166</v>
      </c>
      <c r="AJ428">
        <v>166</v>
      </c>
      <c r="AK428">
        <v>18.036999999999999</v>
      </c>
      <c r="AL428">
        <v>67.5</v>
      </c>
      <c r="AM428">
        <v>1.56808980781503</v>
      </c>
      <c r="AN428">
        <v>0.99811725616455105</v>
      </c>
      <c r="AO428">
        <v>2.7009558135053902</v>
      </c>
      <c r="AP428" t="s">
        <v>779</v>
      </c>
      <c r="AQ428" t="s">
        <v>779</v>
      </c>
      <c r="AR428" t="s">
        <v>780</v>
      </c>
      <c r="AS428" t="s">
        <v>779</v>
      </c>
      <c r="AU428" t="s">
        <v>4861</v>
      </c>
      <c r="AV428" s="3" t="s">
        <v>29796</v>
      </c>
      <c r="AW428" t="s">
        <v>32010</v>
      </c>
    </row>
    <row r="429" spans="2:49" x14ac:dyDescent="0.25">
      <c r="B429" t="s">
        <v>3584</v>
      </c>
      <c r="D429" s="3" t="e">
        <v>#N/A</v>
      </c>
      <c r="E429" t="s">
        <v>4862</v>
      </c>
      <c r="F429" s="3" t="s">
        <v>32009</v>
      </c>
      <c r="G429" s="3" t="s">
        <v>6374</v>
      </c>
      <c r="I429" s="6">
        <v>-0.99965813000000014</v>
      </c>
      <c r="J429">
        <f t="shared" si="12"/>
        <v>3.0416805251122501</v>
      </c>
      <c r="K429">
        <f t="shared" si="13"/>
        <v>9.0848858509107492E-4</v>
      </c>
      <c r="M429" t="s">
        <v>26</v>
      </c>
      <c r="N429">
        <v>3.7886360000000001E-2</v>
      </c>
      <c r="O429">
        <v>-0.49331779999999997</v>
      </c>
      <c r="P429">
        <v>0.56502300000000005</v>
      </c>
      <c r="Q429">
        <v>-0.43517830000000002</v>
      </c>
      <c r="R429">
        <v>-4.7365709999999998E-2</v>
      </c>
      <c r="S429">
        <v>-1.056133</v>
      </c>
      <c r="T429">
        <v>-0.93460209999999999</v>
      </c>
      <c r="U429">
        <v>-1.1122909999999999</v>
      </c>
      <c r="V429">
        <v>-1.077245</v>
      </c>
      <c r="W429">
        <v>-1.1909719999999999</v>
      </c>
      <c r="X429">
        <v>-7.4590489999999982E-2</v>
      </c>
      <c r="Y429">
        <v>-1.0742486200000001</v>
      </c>
      <c r="Z429" s="6">
        <v>-0.99965813000000014</v>
      </c>
      <c r="AA429" t="s">
        <v>26</v>
      </c>
      <c r="AB429">
        <v>0</v>
      </c>
      <c r="AC429">
        <v>96.494</v>
      </c>
      <c r="AD429">
        <v>1106700000</v>
      </c>
      <c r="AE429">
        <v>55</v>
      </c>
      <c r="AF429">
        <v>6</v>
      </c>
      <c r="AG429">
        <v>6</v>
      </c>
      <c r="AH429">
        <v>6</v>
      </c>
      <c r="AI429">
        <v>90</v>
      </c>
      <c r="AJ429">
        <v>90</v>
      </c>
      <c r="AK429">
        <v>10.266</v>
      </c>
      <c r="AL429">
        <v>50</v>
      </c>
      <c r="AM429">
        <v>3.0416805251122501</v>
      </c>
      <c r="AN429">
        <v>0.99965807050466504</v>
      </c>
      <c r="AO429">
        <v>5.1188391657902397</v>
      </c>
      <c r="AP429" t="s">
        <v>3584</v>
      </c>
      <c r="AQ429" t="s">
        <v>3584</v>
      </c>
      <c r="AR429" t="s">
        <v>3585</v>
      </c>
      <c r="AS429" t="s">
        <v>3584</v>
      </c>
      <c r="AU429" t="s">
        <v>4862</v>
      </c>
      <c r="AV429" s="3" t="s">
        <v>29795</v>
      </c>
      <c r="AW429" t="s">
        <v>32009</v>
      </c>
    </row>
    <row r="430" spans="2:49" x14ac:dyDescent="0.25">
      <c r="B430" t="s">
        <v>3887</v>
      </c>
      <c r="D430" s="3" t="s">
        <v>34968</v>
      </c>
      <c r="E430" t="s">
        <v>4863</v>
      </c>
      <c r="F430" s="3" t="s">
        <v>32008</v>
      </c>
      <c r="G430" s="3" t="s">
        <v>6051</v>
      </c>
      <c r="I430" s="6">
        <v>-1.0012665380000001</v>
      </c>
      <c r="J430">
        <f t="shared" si="12"/>
        <v>3.0194342643951599</v>
      </c>
      <c r="K430">
        <f t="shared" si="13"/>
        <v>9.5623742190662398E-4</v>
      </c>
      <c r="M430" t="s">
        <v>26</v>
      </c>
      <c r="N430">
        <v>1.228753</v>
      </c>
      <c r="O430">
        <v>1.438218</v>
      </c>
      <c r="P430">
        <v>0.74687890000000001</v>
      </c>
      <c r="Q430">
        <v>1.744319</v>
      </c>
      <c r="R430">
        <v>1.0140530000000001</v>
      </c>
      <c r="S430">
        <v>6.3388559999999997E-2</v>
      </c>
      <c r="T430">
        <v>0.2882266</v>
      </c>
      <c r="U430">
        <v>0.51573239999999998</v>
      </c>
      <c r="V430">
        <v>0.32839839999999998</v>
      </c>
      <c r="W430">
        <v>-2.9856750000000001E-2</v>
      </c>
      <c r="X430">
        <v>1.23444438</v>
      </c>
      <c r="Y430">
        <v>0.233177842</v>
      </c>
      <c r="Z430" s="6">
        <v>-1.0012665380000001</v>
      </c>
      <c r="AA430" t="s">
        <v>26</v>
      </c>
      <c r="AB430">
        <v>0</v>
      </c>
      <c r="AC430">
        <v>70.188000000000002</v>
      </c>
      <c r="AD430">
        <v>3194700000</v>
      </c>
      <c r="AE430">
        <v>50</v>
      </c>
      <c r="AF430">
        <v>4</v>
      </c>
      <c r="AG430">
        <v>4</v>
      </c>
      <c r="AH430">
        <v>4</v>
      </c>
      <c r="AI430">
        <v>212</v>
      </c>
      <c r="AJ430">
        <v>212</v>
      </c>
      <c r="AK430">
        <v>24.055</v>
      </c>
      <c r="AL430">
        <v>21.7</v>
      </c>
      <c r="AM430">
        <v>3.0194342643951599</v>
      </c>
      <c r="AN430">
        <v>1.00126659981906</v>
      </c>
      <c r="AO430">
        <v>5.0773711879207601</v>
      </c>
      <c r="AP430" t="s">
        <v>3887</v>
      </c>
      <c r="AQ430" t="s">
        <v>3887</v>
      </c>
      <c r="AR430" t="s">
        <v>3888</v>
      </c>
      <c r="AS430" t="s">
        <v>3887</v>
      </c>
      <c r="AU430" t="s">
        <v>4863</v>
      </c>
      <c r="AV430" s="3" t="s">
        <v>29794</v>
      </c>
      <c r="AW430" t="s">
        <v>32008</v>
      </c>
    </row>
    <row r="431" spans="2:49" x14ac:dyDescent="0.25">
      <c r="B431" t="s">
        <v>1773</v>
      </c>
      <c r="D431" s="3" t="s">
        <v>35280</v>
      </c>
      <c r="E431" t="s">
        <v>4864</v>
      </c>
      <c r="F431" s="3" t="s">
        <v>32007</v>
      </c>
      <c r="G431" s="3" t="s">
        <v>6377</v>
      </c>
      <c r="I431" s="6">
        <v>-1.0062090420000001</v>
      </c>
      <c r="J431">
        <f t="shared" si="12"/>
        <v>2.0306204336239801</v>
      </c>
      <c r="K431">
        <f t="shared" si="13"/>
        <v>9.3192200445679167E-3</v>
      </c>
      <c r="M431" t="s">
        <v>26</v>
      </c>
      <c r="N431">
        <v>0.25552459999999999</v>
      </c>
      <c r="O431">
        <v>0.17897950000000001</v>
      </c>
      <c r="P431">
        <v>0.3874206</v>
      </c>
      <c r="Q431">
        <v>0.59645400000000004</v>
      </c>
      <c r="R431">
        <v>0.92607550000000005</v>
      </c>
      <c r="S431">
        <v>-1.418401</v>
      </c>
      <c r="T431">
        <v>-0.8451824</v>
      </c>
      <c r="U431">
        <v>-5.3931809999999997E-2</v>
      </c>
      <c r="V431">
        <v>-5.5266299999999997E-2</v>
      </c>
      <c r="W431">
        <v>-0.31380950000000002</v>
      </c>
      <c r="X431">
        <v>0.46889084000000009</v>
      </c>
      <c r="Y431">
        <v>-0.53731820200000002</v>
      </c>
      <c r="Z431" s="6">
        <v>-1.0062090420000001</v>
      </c>
      <c r="AA431" t="s">
        <v>26</v>
      </c>
      <c r="AB431">
        <v>0</v>
      </c>
      <c r="AC431">
        <v>20.318999999999999</v>
      </c>
      <c r="AD431">
        <v>1935600000</v>
      </c>
      <c r="AE431">
        <v>66</v>
      </c>
      <c r="AF431">
        <v>7</v>
      </c>
      <c r="AG431">
        <v>7</v>
      </c>
      <c r="AH431">
        <v>7</v>
      </c>
      <c r="AI431">
        <v>160</v>
      </c>
      <c r="AJ431">
        <v>160</v>
      </c>
      <c r="AK431">
        <v>17.782</v>
      </c>
      <c r="AL431">
        <v>37.5</v>
      </c>
      <c r="AM431">
        <v>2.0306204336239801</v>
      </c>
      <c r="AN431">
        <v>1.0062090970575801</v>
      </c>
      <c r="AO431">
        <v>3.40298725669708</v>
      </c>
      <c r="AP431" t="s">
        <v>1773</v>
      </c>
      <c r="AQ431" t="s">
        <v>1773</v>
      </c>
      <c r="AR431" t="s">
        <v>1774</v>
      </c>
      <c r="AS431" t="s">
        <v>1773</v>
      </c>
      <c r="AU431" t="s">
        <v>4864</v>
      </c>
      <c r="AV431" s="3" t="s">
        <v>29793</v>
      </c>
      <c r="AW431" t="s">
        <v>32007</v>
      </c>
    </row>
    <row r="432" spans="2:49" x14ac:dyDescent="0.25">
      <c r="B432" t="s">
        <v>365</v>
      </c>
      <c r="D432" s="3" t="e">
        <v>#N/A</v>
      </c>
      <c r="E432" t="s">
        <v>4865</v>
      </c>
      <c r="F432" s="3" t="s">
        <v>32006</v>
      </c>
      <c r="G432" s="3" t="s">
        <v>6378</v>
      </c>
      <c r="I432" s="6">
        <v>-1.0109780600000002</v>
      </c>
      <c r="J432">
        <f t="shared" si="12"/>
        <v>1.5046167290974599</v>
      </c>
      <c r="K432">
        <f t="shared" si="13"/>
        <v>3.1288393932155725E-2</v>
      </c>
      <c r="M432" t="s">
        <v>26</v>
      </c>
      <c r="N432">
        <v>-2.0941960000000002</v>
      </c>
      <c r="O432">
        <v>-1.5486850000000001</v>
      </c>
      <c r="P432">
        <v>-1.1979770000000001</v>
      </c>
      <c r="Q432">
        <v>-1.7011769999999999</v>
      </c>
      <c r="R432">
        <v>-0.82875969999999999</v>
      </c>
      <c r="S432">
        <v>-3.5995490000000001</v>
      </c>
      <c r="T432">
        <v>-2.8129529999999998</v>
      </c>
      <c r="U432">
        <v>-2.0817030000000001</v>
      </c>
      <c r="V432">
        <v>-2.071196</v>
      </c>
      <c r="W432">
        <v>-1.860284</v>
      </c>
      <c r="X432">
        <v>-1.4741589400000001</v>
      </c>
      <c r="Y432">
        <v>-2.4851370000000004</v>
      </c>
      <c r="Z432" s="6">
        <v>-1.0109780600000002</v>
      </c>
      <c r="AA432" t="s">
        <v>26</v>
      </c>
      <c r="AB432">
        <v>0</v>
      </c>
      <c r="AC432">
        <v>37.283000000000001</v>
      </c>
      <c r="AD432">
        <v>626590000</v>
      </c>
      <c r="AE432">
        <v>37</v>
      </c>
      <c r="AF432">
        <v>6</v>
      </c>
      <c r="AG432">
        <v>6</v>
      </c>
      <c r="AH432">
        <v>6</v>
      </c>
      <c r="AI432">
        <v>441</v>
      </c>
      <c r="AJ432">
        <v>441</v>
      </c>
      <c r="AK432">
        <v>48.322000000000003</v>
      </c>
      <c r="AL432">
        <v>15.6</v>
      </c>
      <c r="AM432">
        <v>1.5046167290974599</v>
      </c>
      <c r="AN432">
        <v>1.01097816228867</v>
      </c>
      <c r="AO432">
        <v>2.60673977375995</v>
      </c>
      <c r="AP432" t="s">
        <v>365</v>
      </c>
      <c r="AQ432" t="s">
        <v>365</v>
      </c>
      <c r="AR432" t="s">
        <v>366</v>
      </c>
      <c r="AS432" t="s">
        <v>365</v>
      </c>
      <c r="AU432" t="s">
        <v>4865</v>
      </c>
      <c r="AV432" s="3" t="s">
        <v>29792</v>
      </c>
      <c r="AW432" t="s">
        <v>32006</v>
      </c>
    </row>
    <row r="433" spans="2:49" x14ac:dyDescent="0.25">
      <c r="B433" t="s">
        <v>2624</v>
      </c>
      <c r="D433" s="3" t="e">
        <v>#N/A</v>
      </c>
      <c r="E433" t="s">
        <v>4487</v>
      </c>
      <c r="F433" s="3" t="s">
        <v>32005</v>
      </c>
      <c r="G433" s="3" t="e">
        <v>#N/A</v>
      </c>
      <c r="I433" s="6">
        <v>-1.0142084240000002</v>
      </c>
      <c r="J433">
        <f t="shared" si="12"/>
        <v>1.9089868198964399</v>
      </c>
      <c r="K433">
        <f t="shared" si="13"/>
        <v>1.2331422564444897E-2</v>
      </c>
      <c r="M433" t="s">
        <v>26</v>
      </c>
      <c r="N433">
        <v>0.2106045</v>
      </c>
      <c r="O433">
        <v>0.29307480000000002</v>
      </c>
      <c r="P433">
        <v>-9.7475480000000003E-2</v>
      </c>
      <c r="Q433">
        <v>0.13953309999999999</v>
      </c>
      <c r="R433">
        <v>0.62206419999999996</v>
      </c>
      <c r="S433">
        <v>-0.80154720000000002</v>
      </c>
      <c r="T433">
        <v>-1.8729789999999999</v>
      </c>
      <c r="U433">
        <v>-0.67978700000000003</v>
      </c>
      <c r="V433">
        <v>-0.29248980000000002</v>
      </c>
      <c r="W433">
        <v>-0.256438</v>
      </c>
      <c r="X433">
        <v>0.23356022400000001</v>
      </c>
      <c r="Y433">
        <v>-0.78064820000000013</v>
      </c>
      <c r="Z433" s="6">
        <v>-1.0142084240000002</v>
      </c>
      <c r="AA433" t="s">
        <v>26</v>
      </c>
      <c r="AB433">
        <v>0</v>
      </c>
      <c r="AC433">
        <v>149.44</v>
      </c>
      <c r="AD433">
        <v>1814600000</v>
      </c>
      <c r="AE433">
        <v>45</v>
      </c>
      <c r="AF433">
        <v>3</v>
      </c>
      <c r="AG433">
        <v>3</v>
      </c>
      <c r="AH433">
        <v>3</v>
      </c>
      <c r="AI433">
        <v>106</v>
      </c>
      <c r="AJ433">
        <v>106</v>
      </c>
      <c r="AK433">
        <v>12.009</v>
      </c>
      <c r="AL433">
        <v>29.2</v>
      </c>
      <c r="AM433">
        <v>1.9089868198964399</v>
      </c>
      <c r="AN433">
        <v>1.01420837938786</v>
      </c>
      <c r="AO433">
        <v>3.2149978032323201</v>
      </c>
      <c r="AP433" t="s">
        <v>2624</v>
      </c>
      <c r="AQ433" t="s">
        <v>2624</v>
      </c>
      <c r="AR433" t="s">
        <v>2625</v>
      </c>
      <c r="AS433" t="s">
        <v>2624</v>
      </c>
      <c r="AU433" t="s">
        <v>4487</v>
      </c>
      <c r="AV433" s="3" t="s">
        <v>29791</v>
      </c>
      <c r="AW433" t="s">
        <v>32005</v>
      </c>
    </row>
    <row r="434" spans="2:49" x14ac:dyDescent="0.25">
      <c r="B434" t="s">
        <v>795</v>
      </c>
      <c r="D434" s="3" t="s">
        <v>34758</v>
      </c>
      <c r="E434" t="s">
        <v>4866</v>
      </c>
      <c r="F434" s="3" t="s">
        <v>32004</v>
      </c>
      <c r="G434" s="3" t="s">
        <v>6380</v>
      </c>
      <c r="I434" s="6">
        <v>-1.0144729999999997</v>
      </c>
      <c r="J434">
        <f t="shared" si="12"/>
        <v>3.8932427201457398</v>
      </c>
      <c r="K434">
        <f t="shared" si="13"/>
        <v>1.2786664784570864E-4</v>
      </c>
      <c r="M434" t="s">
        <v>26</v>
      </c>
      <c r="N434">
        <v>6.3545090000000002</v>
      </c>
      <c r="O434">
        <v>6.2629890000000001</v>
      </c>
      <c r="P434">
        <v>6.4868540000000001</v>
      </c>
      <c r="Q434">
        <v>6.244529</v>
      </c>
      <c r="R434">
        <v>5.9042070000000004</v>
      </c>
      <c r="S434">
        <v>5.4069880000000001</v>
      </c>
      <c r="T434">
        <v>5.2176679999999998</v>
      </c>
      <c r="U434">
        <v>4.967028</v>
      </c>
      <c r="V434">
        <v>5.5591590000000002</v>
      </c>
      <c r="W434">
        <v>5.0298800000000004</v>
      </c>
      <c r="X434">
        <v>6.2506176</v>
      </c>
      <c r="Y434">
        <v>5.2361446000000003</v>
      </c>
      <c r="Z434" s="6">
        <v>-1.0144729999999997</v>
      </c>
      <c r="AA434" t="s">
        <v>26</v>
      </c>
      <c r="AB434">
        <v>0</v>
      </c>
      <c r="AC434">
        <v>118.34</v>
      </c>
      <c r="AD434">
        <v>91915000000</v>
      </c>
      <c r="AE434">
        <v>1226</v>
      </c>
      <c r="AF434">
        <v>10</v>
      </c>
      <c r="AG434">
        <v>10</v>
      </c>
      <c r="AH434">
        <v>10</v>
      </c>
      <c r="AI434">
        <v>87</v>
      </c>
      <c r="AJ434">
        <v>87</v>
      </c>
      <c r="AK434">
        <v>10.189</v>
      </c>
      <c r="AL434">
        <v>70.099999999999994</v>
      </c>
      <c r="AM434">
        <v>3.8932427201457398</v>
      </c>
      <c r="AN434">
        <v>1.0144730567932101</v>
      </c>
      <c r="AO434">
        <v>6.8738167028193997</v>
      </c>
      <c r="AP434" t="s">
        <v>795</v>
      </c>
      <c r="AQ434" t="s">
        <v>795</v>
      </c>
      <c r="AR434" t="s">
        <v>796</v>
      </c>
      <c r="AS434" t="s">
        <v>795</v>
      </c>
      <c r="AU434" t="s">
        <v>4866</v>
      </c>
      <c r="AV434" s="3" t="s">
        <v>29790</v>
      </c>
      <c r="AW434" t="s">
        <v>32004</v>
      </c>
    </row>
    <row r="435" spans="2:49" x14ac:dyDescent="0.25">
      <c r="B435" t="s">
        <v>661</v>
      </c>
      <c r="D435" s="3" t="s">
        <v>34556</v>
      </c>
      <c r="E435" t="s">
        <v>4867</v>
      </c>
      <c r="F435" s="3" t="s">
        <v>32003</v>
      </c>
      <c r="G435" s="3" t="s">
        <v>6381</v>
      </c>
      <c r="I435" s="6">
        <v>-1.0165225600000001</v>
      </c>
      <c r="J435">
        <f t="shared" si="12"/>
        <v>2.5252339859719299</v>
      </c>
      <c r="K435">
        <f t="shared" si="13"/>
        <v>2.9837746097442679E-3</v>
      </c>
      <c r="M435" t="s">
        <v>26</v>
      </c>
      <c r="N435">
        <v>1.101008</v>
      </c>
      <c r="O435">
        <v>1.1430370000000001</v>
      </c>
      <c r="P435">
        <v>1.1518550000000001</v>
      </c>
      <c r="Q435">
        <v>1.8283160000000001</v>
      </c>
      <c r="R435">
        <v>1.5521879999999999</v>
      </c>
      <c r="S435">
        <v>-0.38731989999999999</v>
      </c>
      <c r="T435">
        <v>0.47433130000000001</v>
      </c>
      <c r="U435">
        <v>0.61929990000000001</v>
      </c>
      <c r="V435">
        <v>0.28893099999999999</v>
      </c>
      <c r="W435">
        <v>0.69854890000000003</v>
      </c>
      <c r="X435">
        <v>1.3552808000000001</v>
      </c>
      <c r="Y435">
        <v>0.33875824000000004</v>
      </c>
      <c r="Z435" s="6">
        <v>-1.0165225600000001</v>
      </c>
      <c r="AA435" t="s">
        <v>26</v>
      </c>
      <c r="AB435">
        <v>0</v>
      </c>
      <c r="AC435">
        <v>213.59</v>
      </c>
      <c r="AD435">
        <v>4258400000</v>
      </c>
      <c r="AE435">
        <v>125</v>
      </c>
      <c r="AF435">
        <v>14</v>
      </c>
      <c r="AG435">
        <v>14</v>
      </c>
      <c r="AH435">
        <v>14</v>
      </c>
      <c r="AI435">
        <v>122</v>
      </c>
      <c r="AJ435">
        <v>122</v>
      </c>
      <c r="AK435">
        <v>13.801</v>
      </c>
      <c r="AL435">
        <v>94.3</v>
      </c>
      <c r="AM435">
        <v>2.5252339859719299</v>
      </c>
      <c r="AN435">
        <v>1.01652239561081</v>
      </c>
      <c r="AO435">
        <v>4.2031185976957897</v>
      </c>
      <c r="AP435" t="s">
        <v>661</v>
      </c>
      <c r="AQ435" t="s">
        <v>661</v>
      </c>
      <c r="AR435" t="s">
        <v>662</v>
      </c>
      <c r="AS435" t="s">
        <v>661</v>
      </c>
      <c r="AU435" t="s">
        <v>4867</v>
      </c>
      <c r="AV435" s="3" t="s">
        <v>29789</v>
      </c>
      <c r="AW435" t="s">
        <v>32003</v>
      </c>
    </row>
    <row r="436" spans="2:49" x14ac:dyDescent="0.25">
      <c r="B436" t="s">
        <v>1415</v>
      </c>
      <c r="D436" s="3" t="s">
        <v>35235</v>
      </c>
      <c r="E436" t="s">
        <v>4868</v>
      </c>
      <c r="F436" s="3" t="s">
        <v>32002</v>
      </c>
      <c r="G436" s="3" t="s">
        <v>6382</v>
      </c>
      <c r="I436" s="6">
        <v>-1.0228820000000001</v>
      </c>
      <c r="J436">
        <f t="shared" si="12"/>
        <v>2.3634496840924601</v>
      </c>
      <c r="K436">
        <f t="shared" si="13"/>
        <v>4.3306223797554564E-3</v>
      </c>
      <c r="M436" t="s">
        <v>26</v>
      </c>
      <c r="N436">
        <v>3.7316630000000002</v>
      </c>
      <c r="O436">
        <v>3.9868220000000001</v>
      </c>
      <c r="P436">
        <v>3.6874639999999999</v>
      </c>
      <c r="Q436">
        <v>3.8537140000000001</v>
      </c>
      <c r="R436">
        <v>4.0325110000000004</v>
      </c>
      <c r="S436">
        <v>2.2879610000000001</v>
      </c>
      <c r="T436">
        <v>2.1734659999999999</v>
      </c>
      <c r="U436">
        <v>3.3710830000000001</v>
      </c>
      <c r="V436">
        <v>3.234143</v>
      </c>
      <c r="W436">
        <v>3.1111110000000002</v>
      </c>
      <c r="X436">
        <v>3.8584347999999999</v>
      </c>
      <c r="Y436">
        <v>2.8355527999999999</v>
      </c>
      <c r="Z436" s="6">
        <v>-1.0228820000000001</v>
      </c>
      <c r="AA436" t="s">
        <v>26</v>
      </c>
      <c r="AB436">
        <v>0</v>
      </c>
      <c r="AC436">
        <v>323.31</v>
      </c>
      <c r="AD436">
        <v>24040000000</v>
      </c>
      <c r="AE436">
        <v>358</v>
      </c>
      <c r="AF436">
        <v>9</v>
      </c>
      <c r="AG436">
        <v>9</v>
      </c>
      <c r="AH436">
        <v>9</v>
      </c>
      <c r="AI436">
        <v>145</v>
      </c>
      <c r="AJ436">
        <v>145</v>
      </c>
      <c r="AK436">
        <v>15.788</v>
      </c>
      <c r="AL436">
        <v>84.1</v>
      </c>
      <c r="AM436">
        <v>2.3634496840924601</v>
      </c>
      <c r="AN436">
        <v>1.02288198471069</v>
      </c>
      <c r="AO436">
        <v>3.9342689807512699</v>
      </c>
      <c r="AP436" t="s">
        <v>1415</v>
      </c>
      <c r="AQ436" t="s">
        <v>1415</v>
      </c>
      <c r="AR436" t="s">
        <v>1416</v>
      </c>
      <c r="AS436" t="s">
        <v>1415</v>
      </c>
      <c r="AU436" t="s">
        <v>4868</v>
      </c>
      <c r="AV436" s="3" t="s">
        <v>29788</v>
      </c>
      <c r="AW436" t="s">
        <v>32002</v>
      </c>
    </row>
    <row r="437" spans="2:49" x14ac:dyDescent="0.25">
      <c r="B437" t="s">
        <v>703</v>
      </c>
      <c r="D437" s="3" t="s">
        <v>35740</v>
      </c>
      <c r="E437" t="s">
        <v>4869</v>
      </c>
      <c r="F437" s="3" t="s">
        <v>32001</v>
      </c>
      <c r="G437" s="3" t="s">
        <v>6383</v>
      </c>
      <c r="I437" s="6">
        <v>-1.0340353600000001</v>
      </c>
      <c r="J437">
        <f t="shared" si="12"/>
        <v>2.4735576415615799</v>
      </c>
      <c r="K437">
        <f t="shared" si="13"/>
        <v>3.3607976003489862E-3</v>
      </c>
      <c r="M437" t="s">
        <v>26</v>
      </c>
      <c r="N437">
        <v>-1.4658340000000001</v>
      </c>
      <c r="O437">
        <v>-1.1287259999999999</v>
      </c>
      <c r="P437">
        <v>-0.94164570000000003</v>
      </c>
      <c r="Q437">
        <v>-0.59624250000000001</v>
      </c>
      <c r="R437">
        <v>-0.73625799999999997</v>
      </c>
      <c r="S437">
        <v>-2.1181510000000001</v>
      </c>
      <c r="T437">
        <v>-2.7259639999999998</v>
      </c>
      <c r="U437">
        <v>-1.582414</v>
      </c>
      <c r="V437">
        <v>-1.8596079999999999</v>
      </c>
      <c r="W437">
        <v>-1.7527459999999999</v>
      </c>
      <c r="X437">
        <v>-0.97374124000000006</v>
      </c>
      <c r="Y437">
        <v>-2.0077766000000001</v>
      </c>
      <c r="Z437" s="6">
        <v>-1.0340353600000001</v>
      </c>
      <c r="AA437" t="s">
        <v>26</v>
      </c>
      <c r="AB437">
        <v>0</v>
      </c>
      <c r="AC437">
        <v>124.73</v>
      </c>
      <c r="AD437">
        <v>594590000</v>
      </c>
      <c r="AE437">
        <v>78</v>
      </c>
      <c r="AF437">
        <v>10</v>
      </c>
      <c r="AG437">
        <v>10</v>
      </c>
      <c r="AH437">
        <v>10</v>
      </c>
      <c r="AI437">
        <v>390</v>
      </c>
      <c r="AJ437">
        <v>390</v>
      </c>
      <c r="AK437">
        <v>41.125</v>
      </c>
      <c r="AL437">
        <v>38.700000000000003</v>
      </c>
      <c r="AM437">
        <v>2.4735576415615799</v>
      </c>
      <c r="AN437">
        <v>1.0340352773666399</v>
      </c>
      <c r="AO437">
        <v>4.1164089676557696</v>
      </c>
      <c r="AP437" t="s">
        <v>703</v>
      </c>
      <c r="AQ437" t="s">
        <v>703</v>
      </c>
      <c r="AR437" t="s">
        <v>704</v>
      </c>
      <c r="AS437" t="s">
        <v>703</v>
      </c>
      <c r="AU437" t="s">
        <v>4869</v>
      </c>
      <c r="AV437" s="3" t="s">
        <v>29787</v>
      </c>
      <c r="AW437" t="s">
        <v>32001</v>
      </c>
    </row>
    <row r="438" spans="2:49" x14ac:dyDescent="0.25">
      <c r="B438" t="s">
        <v>1505</v>
      </c>
      <c r="D438" s="3" t="e">
        <v>#N/A</v>
      </c>
      <c r="E438" t="s">
        <v>4487</v>
      </c>
      <c r="F438" s="3" t="s">
        <v>32000</v>
      </c>
      <c r="G438" s="3" t="e">
        <v>#N/A</v>
      </c>
      <c r="I438" s="6">
        <v>-1.0427310000000007</v>
      </c>
      <c r="J438">
        <f t="shared" si="12"/>
        <v>2.4354255727571501</v>
      </c>
      <c r="K438">
        <f t="shared" si="13"/>
        <v>3.6692257043098556E-3</v>
      </c>
      <c r="M438" t="s">
        <v>26</v>
      </c>
      <c r="N438">
        <v>3.5006680000000001</v>
      </c>
      <c r="O438">
        <v>4.5963050000000001</v>
      </c>
      <c r="P438">
        <v>4.0616960000000004</v>
      </c>
      <c r="Q438">
        <v>4.3428810000000002</v>
      </c>
      <c r="R438">
        <v>4.5861729999999996</v>
      </c>
      <c r="S438">
        <v>3.0804849999999999</v>
      </c>
      <c r="T438">
        <v>3.6705269999999999</v>
      </c>
      <c r="U438">
        <v>3.336881</v>
      </c>
      <c r="V438">
        <v>3.0526909999999998</v>
      </c>
      <c r="W438">
        <v>2.7334839999999998</v>
      </c>
      <c r="X438">
        <v>4.2175446000000001</v>
      </c>
      <c r="Y438">
        <v>3.1748135999999993</v>
      </c>
      <c r="Z438" s="6">
        <v>-1.0427310000000007</v>
      </c>
      <c r="AA438" t="s">
        <v>26</v>
      </c>
      <c r="AB438">
        <v>0</v>
      </c>
      <c r="AC438">
        <v>323.31</v>
      </c>
      <c r="AD438">
        <v>25616000000</v>
      </c>
      <c r="AE438">
        <v>349</v>
      </c>
      <c r="AF438">
        <v>9</v>
      </c>
      <c r="AG438">
        <v>9</v>
      </c>
      <c r="AH438">
        <v>9</v>
      </c>
      <c r="AI438">
        <v>146</v>
      </c>
      <c r="AJ438">
        <v>146</v>
      </c>
      <c r="AK438">
        <v>16.196000000000002</v>
      </c>
      <c r="AL438">
        <v>63</v>
      </c>
      <c r="AM438">
        <v>2.4354255727571501</v>
      </c>
      <c r="AN438">
        <v>1.0427309513092</v>
      </c>
      <c r="AO438">
        <v>4.0529360692138097</v>
      </c>
      <c r="AP438" t="s">
        <v>1505</v>
      </c>
      <c r="AQ438" t="s">
        <v>1505</v>
      </c>
      <c r="AR438" t="s">
        <v>1506</v>
      </c>
      <c r="AS438" t="s">
        <v>1505</v>
      </c>
      <c r="AU438" t="s">
        <v>4487</v>
      </c>
      <c r="AV438" s="3" t="s">
        <v>29786</v>
      </c>
      <c r="AW438" t="s">
        <v>32000</v>
      </c>
    </row>
    <row r="439" spans="2:49" x14ac:dyDescent="0.25">
      <c r="B439" t="s">
        <v>4106</v>
      </c>
      <c r="D439" s="3" t="e">
        <v>#N/A</v>
      </c>
      <c r="E439" t="s">
        <v>4487</v>
      </c>
      <c r="F439" s="3" t="s">
        <v>31999</v>
      </c>
      <c r="G439" s="3" t="e">
        <v>#N/A</v>
      </c>
      <c r="I439" s="6">
        <v>-1.0496472500000005</v>
      </c>
      <c r="J439">
        <f t="shared" si="12"/>
        <v>1.66959640453165</v>
      </c>
      <c r="K439">
        <f t="shared" si="13"/>
        <v>2.1399498487531168E-2</v>
      </c>
      <c r="M439" t="s">
        <v>26</v>
      </c>
      <c r="N439">
        <v>-2.642582</v>
      </c>
      <c r="O439">
        <v>-1.5224660000000001</v>
      </c>
      <c r="P439">
        <v>-1.8937679999999999</v>
      </c>
      <c r="Q439">
        <v>-2.307839</v>
      </c>
      <c r="R439" t="s">
        <v>27</v>
      </c>
      <c r="S439">
        <v>-3.8186650000000002</v>
      </c>
      <c r="T439">
        <v>-3.4782670000000002</v>
      </c>
      <c r="U439">
        <v>-2.338597</v>
      </c>
      <c r="V439">
        <v>-3.1265510000000001</v>
      </c>
      <c r="W439">
        <v>-2.9444750000000002</v>
      </c>
      <c r="X439">
        <v>-2.0916637499999999</v>
      </c>
      <c r="Y439">
        <v>-3.1413110000000004</v>
      </c>
      <c r="Z439" s="6">
        <v>-1.0496472500000005</v>
      </c>
      <c r="AA439" t="s">
        <v>26</v>
      </c>
      <c r="AB439">
        <v>0</v>
      </c>
      <c r="AC439">
        <v>23.759</v>
      </c>
      <c r="AD439">
        <v>307950000</v>
      </c>
      <c r="AE439">
        <v>15</v>
      </c>
      <c r="AF439">
        <v>5</v>
      </c>
      <c r="AG439">
        <v>5</v>
      </c>
      <c r="AH439">
        <v>5</v>
      </c>
      <c r="AI439">
        <v>82</v>
      </c>
      <c r="AJ439">
        <v>82</v>
      </c>
      <c r="AK439">
        <v>9.5899000000000001</v>
      </c>
      <c r="AL439">
        <v>80.5</v>
      </c>
      <c r="AM439">
        <v>1.66959640453165</v>
      </c>
      <c r="AN439">
        <v>1.0496473670005799</v>
      </c>
      <c r="AO439">
        <v>2.9502425296907999</v>
      </c>
      <c r="AP439" t="s">
        <v>4106</v>
      </c>
      <c r="AQ439" t="s">
        <v>4106</v>
      </c>
      <c r="AR439" t="s">
        <v>4107</v>
      </c>
      <c r="AS439" t="s">
        <v>4106</v>
      </c>
      <c r="AU439" t="s">
        <v>4487</v>
      </c>
      <c r="AV439" s="3" t="s">
        <v>29785</v>
      </c>
      <c r="AW439" t="s">
        <v>31999</v>
      </c>
    </row>
    <row r="440" spans="2:49" x14ac:dyDescent="0.25">
      <c r="B440" t="s">
        <v>3247</v>
      </c>
      <c r="D440" s="3" t="s">
        <v>35221</v>
      </c>
      <c r="E440" t="s">
        <v>4870</v>
      </c>
      <c r="F440" s="3" t="s">
        <v>31998</v>
      </c>
      <c r="G440" s="3" t="s">
        <v>6386</v>
      </c>
      <c r="I440" s="6">
        <v>-1.0622245799999999</v>
      </c>
      <c r="J440">
        <f t="shared" si="12"/>
        <v>2.4502712839441601</v>
      </c>
      <c r="K440">
        <f t="shared" si="13"/>
        <v>3.5459182270940184E-3</v>
      </c>
      <c r="M440" t="s">
        <v>26</v>
      </c>
      <c r="N440">
        <v>0.74649299999999996</v>
      </c>
      <c r="O440">
        <v>0.85234089999999996</v>
      </c>
      <c r="P440">
        <v>0.87046069999999998</v>
      </c>
      <c r="Q440">
        <v>0.98588290000000001</v>
      </c>
      <c r="R440">
        <v>1.475695</v>
      </c>
      <c r="S440">
        <v>-0.54331090000000004</v>
      </c>
      <c r="T440">
        <v>-0.69942340000000003</v>
      </c>
      <c r="U440">
        <v>0.15732479999999999</v>
      </c>
      <c r="V440">
        <v>0.34974690000000003</v>
      </c>
      <c r="W440">
        <v>0.35541220000000001</v>
      </c>
      <c r="X440">
        <v>0.98617449999999995</v>
      </c>
      <c r="Y440">
        <v>-7.6050079999999992E-2</v>
      </c>
      <c r="Z440" s="6">
        <v>-1.0622245799999999</v>
      </c>
      <c r="AA440" t="s">
        <v>26</v>
      </c>
      <c r="AB440">
        <v>0</v>
      </c>
      <c r="AC440">
        <v>169.09</v>
      </c>
      <c r="AD440">
        <v>3321200000</v>
      </c>
      <c r="AE440">
        <v>79</v>
      </c>
      <c r="AF440">
        <v>7</v>
      </c>
      <c r="AG440">
        <v>7</v>
      </c>
      <c r="AH440">
        <v>7</v>
      </c>
      <c r="AI440">
        <v>118</v>
      </c>
      <c r="AJ440">
        <v>118</v>
      </c>
      <c r="AK440">
        <v>13.481999999999999</v>
      </c>
      <c r="AL440">
        <v>47.5</v>
      </c>
      <c r="AM440">
        <v>2.4502712839441601</v>
      </c>
      <c r="AN440">
        <v>1.06222448945045</v>
      </c>
      <c r="AO440">
        <v>4.0775968576983903</v>
      </c>
      <c r="AP440" t="s">
        <v>3247</v>
      </c>
      <c r="AQ440" t="s">
        <v>3247</v>
      </c>
      <c r="AR440" t="s">
        <v>3248</v>
      </c>
      <c r="AS440" t="s">
        <v>3247</v>
      </c>
      <c r="AU440" t="s">
        <v>4870</v>
      </c>
      <c r="AV440" s="3" t="s">
        <v>29784</v>
      </c>
      <c r="AW440" t="s">
        <v>31998</v>
      </c>
    </row>
    <row r="441" spans="2:49" x14ac:dyDescent="0.25">
      <c r="B441" t="s">
        <v>3352</v>
      </c>
      <c r="D441" s="3" t="e">
        <v>#N/A</v>
      </c>
      <c r="E441" t="s">
        <v>4487</v>
      </c>
      <c r="F441" s="3" t="s">
        <v>31997</v>
      </c>
      <c r="G441" s="3" t="e">
        <v>#N/A</v>
      </c>
      <c r="I441" s="6">
        <v>-1.0745393599999999</v>
      </c>
      <c r="J441">
        <f t="shared" si="12"/>
        <v>2.2973935144561102</v>
      </c>
      <c r="K441">
        <f t="shared" si="13"/>
        <v>5.042042308046067E-3</v>
      </c>
      <c r="M441" t="s">
        <v>26</v>
      </c>
      <c r="N441">
        <v>-1.2036020000000001</v>
      </c>
      <c r="O441">
        <v>-0.46917219999999998</v>
      </c>
      <c r="P441">
        <v>-0.19662460000000001</v>
      </c>
      <c r="Q441">
        <v>-0.97478200000000004</v>
      </c>
      <c r="R441">
        <v>-0.16042139999999999</v>
      </c>
      <c r="S441">
        <v>-2.4007960000000002</v>
      </c>
      <c r="T441">
        <v>-1.3710709999999999</v>
      </c>
      <c r="U441">
        <v>-1.639731</v>
      </c>
      <c r="V441">
        <v>-1.4330860000000001</v>
      </c>
      <c r="W441">
        <v>-1.5326150000000001</v>
      </c>
      <c r="X441">
        <v>-0.60092044000000011</v>
      </c>
      <c r="Y441">
        <v>-1.6754598000000001</v>
      </c>
      <c r="Z441" s="6">
        <v>-1.0745393599999999</v>
      </c>
      <c r="AA441" t="s">
        <v>26</v>
      </c>
      <c r="AB441">
        <v>0</v>
      </c>
      <c r="AC441">
        <v>18.815000000000001</v>
      </c>
      <c r="AD441">
        <v>986020000</v>
      </c>
      <c r="AE441">
        <v>34</v>
      </c>
      <c r="AF441">
        <v>6</v>
      </c>
      <c r="AG441">
        <v>6</v>
      </c>
      <c r="AH441">
        <v>6</v>
      </c>
      <c r="AI441">
        <v>97</v>
      </c>
      <c r="AJ441">
        <v>97</v>
      </c>
      <c r="AK441">
        <v>11.079000000000001</v>
      </c>
      <c r="AL441">
        <v>88.7</v>
      </c>
      <c r="AM441">
        <v>2.2973935144561102</v>
      </c>
      <c r="AN441">
        <v>1.0745393127203</v>
      </c>
      <c r="AO441">
        <v>3.82662304813763</v>
      </c>
      <c r="AP441" t="s">
        <v>3352</v>
      </c>
      <c r="AQ441" t="s">
        <v>3352</v>
      </c>
      <c r="AR441" t="s">
        <v>3353</v>
      </c>
      <c r="AS441" t="s">
        <v>3352</v>
      </c>
      <c r="AU441" t="s">
        <v>4487</v>
      </c>
      <c r="AV441" s="3" t="s">
        <v>29783</v>
      </c>
      <c r="AW441" t="s">
        <v>31997</v>
      </c>
    </row>
    <row r="442" spans="2:49" x14ac:dyDescent="0.25">
      <c r="B442" t="s">
        <v>2104</v>
      </c>
      <c r="D442" s="3" t="s">
        <v>35080</v>
      </c>
      <c r="E442" t="s">
        <v>4871</v>
      </c>
      <c r="F442" s="3" t="s">
        <v>31996</v>
      </c>
      <c r="G442" s="3" t="s">
        <v>6366</v>
      </c>
      <c r="I442" s="6">
        <v>-1.0828718000000004</v>
      </c>
      <c r="J442">
        <f t="shared" si="12"/>
        <v>2.68628568162482</v>
      </c>
      <c r="K442">
        <f t="shared" si="13"/>
        <v>2.0592748637616484E-3</v>
      </c>
      <c r="M442" t="s">
        <v>26</v>
      </c>
      <c r="N442">
        <v>6.9732779999999996</v>
      </c>
      <c r="O442">
        <v>6.9913999999999996</v>
      </c>
      <c r="P442">
        <v>6.6582309999999998</v>
      </c>
      <c r="Q442">
        <v>5.9137329999999997</v>
      </c>
      <c r="R442">
        <v>6.2521899999999997</v>
      </c>
      <c r="S442">
        <v>5.0299690000000004</v>
      </c>
      <c r="T442">
        <v>5.599742</v>
      </c>
      <c r="U442">
        <v>5.4139670000000004</v>
      </c>
      <c r="V442">
        <v>5.6792999999999996</v>
      </c>
      <c r="W442">
        <v>5.6514949999999997</v>
      </c>
      <c r="X442">
        <v>6.5577664000000002</v>
      </c>
      <c r="Y442">
        <v>5.4748945999999998</v>
      </c>
      <c r="Z442" s="6">
        <v>-1.0828718000000004</v>
      </c>
      <c r="AA442" t="s">
        <v>26</v>
      </c>
      <c r="AB442">
        <v>0</v>
      </c>
      <c r="AC442">
        <v>323.31</v>
      </c>
      <c r="AD442">
        <v>116030000000</v>
      </c>
      <c r="AE442">
        <v>423</v>
      </c>
      <c r="AF442">
        <v>6</v>
      </c>
      <c r="AG442">
        <v>6</v>
      </c>
      <c r="AH442">
        <v>6</v>
      </c>
      <c r="AI442">
        <v>67</v>
      </c>
      <c r="AJ442">
        <v>67</v>
      </c>
      <c r="AK442">
        <v>7.4611999999999998</v>
      </c>
      <c r="AL442">
        <v>71.599999999999994</v>
      </c>
      <c r="AM442">
        <v>2.68628568162482</v>
      </c>
      <c r="AN442">
        <v>1.0828715324401901</v>
      </c>
      <c r="AO442">
        <v>4.4787238039011097</v>
      </c>
      <c r="AP442" t="s">
        <v>2104</v>
      </c>
      <c r="AQ442" t="s">
        <v>2104</v>
      </c>
      <c r="AR442" t="s">
        <v>2105</v>
      </c>
      <c r="AS442" t="s">
        <v>2104</v>
      </c>
      <c r="AU442" t="s">
        <v>4871</v>
      </c>
      <c r="AV442" s="3" t="s">
        <v>29782</v>
      </c>
      <c r="AW442" t="s">
        <v>31996</v>
      </c>
    </row>
    <row r="443" spans="2:49" x14ac:dyDescent="0.25">
      <c r="B443" t="s">
        <v>2431</v>
      </c>
      <c r="D443" s="3" t="s">
        <v>34754</v>
      </c>
      <c r="E443" t="s">
        <v>4872</v>
      </c>
      <c r="F443" s="3" t="s">
        <v>31995</v>
      </c>
      <c r="G443" s="3" t="s">
        <v>6387</v>
      </c>
      <c r="I443" s="6">
        <v>-1.0869154000000005</v>
      </c>
      <c r="J443">
        <f t="shared" si="12"/>
        <v>2.0739601626056201</v>
      </c>
      <c r="K443">
        <f t="shared" si="13"/>
        <v>8.4341211955831566E-3</v>
      </c>
      <c r="M443" t="s">
        <v>26</v>
      </c>
      <c r="N443">
        <v>5.6541059999999996</v>
      </c>
      <c r="O443">
        <v>4.9248560000000001</v>
      </c>
      <c r="P443">
        <v>5.8000489999999996</v>
      </c>
      <c r="Q443">
        <v>5.7396789999999998</v>
      </c>
      <c r="R443">
        <v>5.6767940000000001</v>
      </c>
      <c r="S443">
        <v>3.4450270000000001</v>
      </c>
      <c r="T443">
        <v>5.031822</v>
      </c>
      <c r="U443">
        <v>4.650639</v>
      </c>
      <c r="V443">
        <v>4.5729709999999999</v>
      </c>
      <c r="W443">
        <v>4.6604479999999997</v>
      </c>
      <c r="X443">
        <v>5.5590967999999998</v>
      </c>
      <c r="Y443">
        <v>4.4721813999999993</v>
      </c>
      <c r="Z443" s="6">
        <v>-1.0869154000000005</v>
      </c>
      <c r="AA443" t="s">
        <v>26</v>
      </c>
      <c r="AB443">
        <v>0</v>
      </c>
      <c r="AC443">
        <v>323.31</v>
      </c>
      <c r="AD443">
        <v>56051000000</v>
      </c>
      <c r="AE443">
        <v>471</v>
      </c>
      <c r="AF443">
        <v>13</v>
      </c>
      <c r="AG443">
        <v>13</v>
      </c>
      <c r="AH443">
        <v>13</v>
      </c>
      <c r="AI443">
        <v>166</v>
      </c>
      <c r="AJ443">
        <v>166</v>
      </c>
      <c r="AK443">
        <v>17.529</v>
      </c>
      <c r="AL443">
        <v>77.099999999999994</v>
      </c>
      <c r="AM443">
        <v>2.0739601626056201</v>
      </c>
      <c r="AN443">
        <v>1.0869154930114699</v>
      </c>
      <c r="AO443">
        <v>3.4706952137726099</v>
      </c>
      <c r="AP443" t="s">
        <v>2431</v>
      </c>
      <c r="AQ443" t="s">
        <v>2431</v>
      </c>
      <c r="AR443" t="s">
        <v>2432</v>
      </c>
      <c r="AS443" t="s">
        <v>2431</v>
      </c>
      <c r="AU443" t="s">
        <v>4872</v>
      </c>
      <c r="AV443" s="3" t="s">
        <v>29781</v>
      </c>
      <c r="AW443" t="s">
        <v>31995</v>
      </c>
    </row>
    <row r="444" spans="2:49" x14ac:dyDescent="0.25">
      <c r="B444" t="s">
        <v>4419</v>
      </c>
      <c r="D444" s="3" t="s">
        <v>35196</v>
      </c>
      <c r="E444" t="s">
        <v>4873</v>
      </c>
      <c r="F444" s="3" t="s">
        <v>31994</v>
      </c>
      <c r="G444" s="3" t="s">
        <v>6525</v>
      </c>
      <c r="I444" s="6">
        <v>-1.0964915</v>
      </c>
      <c r="J444">
        <f t="shared" si="12"/>
        <v>2.1390941502567902</v>
      </c>
      <c r="K444">
        <f t="shared" si="13"/>
        <v>7.2594856272821234E-3</v>
      </c>
      <c r="M444" t="s">
        <v>26</v>
      </c>
      <c r="N444" t="s">
        <v>27</v>
      </c>
      <c r="O444" t="s">
        <v>27</v>
      </c>
      <c r="P444" t="s">
        <v>27</v>
      </c>
      <c r="Q444">
        <v>-2.7305069999999998</v>
      </c>
      <c r="R444">
        <v>-3.12296</v>
      </c>
      <c r="S444" t="s">
        <v>27</v>
      </c>
      <c r="T444">
        <v>-3.9145620000000001</v>
      </c>
      <c r="U444">
        <v>-4.0209770000000002</v>
      </c>
      <c r="V444">
        <v>-4.1341359999999998</v>
      </c>
      <c r="W444" t="s">
        <v>27</v>
      </c>
      <c r="X444">
        <v>-2.9267335000000001</v>
      </c>
      <c r="Y444">
        <v>-4.0232250000000001</v>
      </c>
      <c r="Z444" s="6">
        <v>-1.0964915</v>
      </c>
      <c r="AA444" t="s">
        <v>26</v>
      </c>
      <c r="AB444">
        <v>0</v>
      </c>
      <c r="AC444">
        <v>33.042000000000002</v>
      </c>
      <c r="AD444">
        <v>142180000</v>
      </c>
      <c r="AE444">
        <v>11</v>
      </c>
      <c r="AF444">
        <v>6</v>
      </c>
      <c r="AG444">
        <v>6</v>
      </c>
      <c r="AH444">
        <v>6</v>
      </c>
      <c r="AI444">
        <v>188</v>
      </c>
      <c r="AJ444">
        <v>188</v>
      </c>
      <c r="AK444">
        <v>21.632999999999999</v>
      </c>
      <c r="AL444">
        <v>42.6</v>
      </c>
      <c r="AM444">
        <v>2.1390941502567902</v>
      </c>
      <c r="AN444">
        <v>1.09649157524109</v>
      </c>
      <c r="AO444">
        <v>6.5423020965049403</v>
      </c>
      <c r="AP444" t="s">
        <v>4419</v>
      </c>
      <c r="AQ444" t="s">
        <v>4419</v>
      </c>
      <c r="AR444" t="s">
        <v>4420</v>
      </c>
      <c r="AS444" t="s">
        <v>4419</v>
      </c>
      <c r="AU444" t="s">
        <v>4873</v>
      </c>
      <c r="AV444" s="3" t="s">
        <v>29780</v>
      </c>
      <c r="AW444" t="s">
        <v>31994</v>
      </c>
    </row>
    <row r="445" spans="2:49" x14ac:dyDescent="0.25">
      <c r="B445" t="s">
        <v>451</v>
      </c>
      <c r="D445" s="3" t="e">
        <v>#N/A</v>
      </c>
      <c r="E445" t="s">
        <v>4874</v>
      </c>
      <c r="F445" s="3" t="s">
        <v>31993</v>
      </c>
      <c r="G445" s="3" t="e">
        <v>#N/A</v>
      </c>
      <c r="I445" s="6">
        <v>-1.0999366000000008</v>
      </c>
      <c r="J445">
        <f t="shared" si="12"/>
        <v>2.0097857349180699</v>
      </c>
      <c r="K445">
        <f t="shared" si="13"/>
        <v>9.7771947316622684E-3</v>
      </c>
      <c r="M445" t="s">
        <v>26</v>
      </c>
      <c r="N445">
        <v>3.4189210000000001</v>
      </c>
      <c r="O445">
        <v>4.606738</v>
      </c>
      <c r="P445">
        <v>3.9798640000000001</v>
      </c>
      <c r="Q445">
        <v>3.9572829999999999</v>
      </c>
      <c r="R445">
        <v>3.7926150000000001</v>
      </c>
      <c r="S445">
        <v>3.0222509999999998</v>
      </c>
      <c r="T445">
        <v>2.1492019999999998</v>
      </c>
      <c r="U445">
        <v>2.8513869999999999</v>
      </c>
      <c r="V445">
        <v>3.719795</v>
      </c>
      <c r="W445">
        <v>2.5131030000000001</v>
      </c>
      <c r="X445">
        <v>3.9510842000000004</v>
      </c>
      <c r="Y445">
        <v>2.8511475999999996</v>
      </c>
      <c r="Z445" s="6">
        <v>-1.0999366000000008</v>
      </c>
      <c r="AA445" t="s">
        <v>26</v>
      </c>
      <c r="AB445">
        <v>0</v>
      </c>
      <c r="AC445">
        <v>323.31</v>
      </c>
      <c r="AD445">
        <v>18510000000</v>
      </c>
      <c r="AE445">
        <v>161</v>
      </c>
      <c r="AF445">
        <v>10</v>
      </c>
      <c r="AG445">
        <v>10</v>
      </c>
      <c r="AH445">
        <v>10</v>
      </c>
      <c r="AI445">
        <v>85</v>
      </c>
      <c r="AJ445">
        <v>85</v>
      </c>
      <c r="AK445">
        <v>9.9909999999999997</v>
      </c>
      <c r="AL445">
        <v>78.8</v>
      </c>
      <c r="AM445">
        <v>2.0097857349180699</v>
      </c>
      <c r="AN445">
        <v>1.09993634223938</v>
      </c>
      <c r="AO445">
        <v>3.3705785227137901</v>
      </c>
      <c r="AP445" t="s">
        <v>451</v>
      </c>
      <c r="AQ445" t="s">
        <v>451</v>
      </c>
      <c r="AR445" t="s">
        <v>452</v>
      </c>
      <c r="AS445" t="s">
        <v>451</v>
      </c>
      <c r="AU445" t="s">
        <v>4874</v>
      </c>
      <c r="AV445" s="3" t="s">
        <v>29779</v>
      </c>
      <c r="AW445" t="s">
        <v>31993</v>
      </c>
    </row>
    <row r="446" spans="2:49" x14ac:dyDescent="0.25">
      <c r="B446" t="s">
        <v>1104</v>
      </c>
      <c r="D446" s="3" t="s">
        <v>34712</v>
      </c>
      <c r="E446" t="s">
        <v>4875</v>
      </c>
      <c r="F446" s="3" t="s">
        <v>31992</v>
      </c>
      <c r="G446" s="3" t="s">
        <v>6489</v>
      </c>
      <c r="I446" s="6">
        <v>-1.1138328500000001</v>
      </c>
      <c r="J446">
        <f t="shared" si="12"/>
        <v>1.6943101798421401</v>
      </c>
      <c r="K446">
        <f t="shared" si="13"/>
        <v>2.0215748229152092E-2</v>
      </c>
      <c r="M446" t="s">
        <v>26</v>
      </c>
      <c r="N446">
        <v>-2.6629909999999999</v>
      </c>
      <c r="O446">
        <v>-2.88808</v>
      </c>
      <c r="P446">
        <v>-2.8386469999999999</v>
      </c>
      <c r="Q446">
        <v>-3.0070220000000001</v>
      </c>
      <c r="R446">
        <v>-2.687757</v>
      </c>
      <c r="S446">
        <v>-5.1592039999999999</v>
      </c>
      <c r="T446">
        <v>-3.5041890000000002</v>
      </c>
      <c r="U446">
        <v>-3.7078709999999999</v>
      </c>
      <c r="V446">
        <v>-3.3516650000000001</v>
      </c>
      <c r="W446" t="s">
        <v>27</v>
      </c>
      <c r="X446">
        <v>-2.8168994000000001</v>
      </c>
      <c r="Y446">
        <v>-3.9307322500000001</v>
      </c>
      <c r="Z446" s="6">
        <v>-1.1138328500000001</v>
      </c>
      <c r="AA446" t="s">
        <v>26</v>
      </c>
      <c r="AB446">
        <v>0</v>
      </c>
      <c r="AC446">
        <v>24.254999999999999</v>
      </c>
      <c r="AD446">
        <v>190210000</v>
      </c>
      <c r="AE446">
        <v>20</v>
      </c>
      <c r="AF446">
        <v>3</v>
      </c>
      <c r="AG446">
        <v>3</v>
      </c>
      <c r="AH446">
        <v>3</v>
      </c>
      <c r="AI446">
        <v>164</v>
      </c>
      <c r="AJ446">
        <v>164</v>
      </c>
      <c r="AK446">
        <v>18.931999999999999</v>
      </c>
      <c r="AL446">
        <v>18.3</v>
      </c>
      <c r="AM446">
        <v>1.6943101798421401</v>
      </c>
      <c r="AN446">
        <v>1.11383278369904</v>
      </c>
      <c r="AO446">
        <v>2.9903702046337899</v>
      </c>
      <c r="AP446" t="s">
        <v>1104</v>
      </c>
      <c r="AQ446" t="s">
        <v>1104</v>
      </c>
      <c r="AR446" t="s">
        <v>1105</v>
      </c>
      <c r="AS446" t="s">
        <v>1104</v>
      </c>
      <c r="AU446" t="s">
        <v>4875</v>
      </c>
      <c r="AV446" s="3" t="s">
        <v>29778</v>
      </c>
      <c r="AW446" t="s">
        <v>31992</v>
      </c>
    </row>
    <row r="447" spans="2:49" x14ac:dyDescent="0.25">
      <c r="B447" t="s">
        <v>3923</v>
      </c>
      <c r="D447" s="3" t="s">
        <v>35697</v>
      </c>
      <c r="E447" t="s">
        <v>4487</v>
      </c>
      <c r="F447" s="3" t="s">
        <v>31991</v>
      </c>
      <c r="G447" s="3" t="e">
        <v>#N/A</v>
      </c>
      <c r="I447" s="6">
        <v>-1.1147167600000003</v>
      </c>
      <c r="J447">
        <f t="shared" si="12"/>
        <v>3.0439940786899999</v>
      </c>
      <c r="K447">
        <f t="shared" si="13"/>
        <v>9.0366179445250958E-4</v>
      </c>
      <c r="M447" t="s">
        <v>26</v>
      </c>
      <c r="N447">
        <v>-1.0456540000000001</v>
      </c>
      <c r="O447">
        <v>-0.78105519999999995</v>
      </c>
      <c r="P447">
        <v>-0.96747919999999998</v>
      </c>
      <c r="Q447">
        <v>-0.91097300000000003</v>
      </c>
      <c r="R447">
        <v>-0.1136028</v>
      </c>
      <c r="S447">
        <v>-2.2977409999999998</v>
      </c>
      <c r="T447">
        <v>-2.0365129999999998</v>
      </c>
      <c r="U447">
        <v>-1.8332569999999999</v>
      </c>
      <c r="V447">
        <v>-1.476707</v>
      </c>
      <c r="W447">
        <v>-1.74813</v>
      </c>
      <c r="X447">
        <v>-0.76375283999999988</v>
      </c>
      <c r="Y447">
        <v>-1.8784696000000001</v>
      </c>
      <c r="Z447" s="6">
        <v>-1.1147167600000003</v>
      </c>
      <c r="AA447" t="s">
        <v>26</v>
      </c>
      <c r="AB447">
        <v>0</v>
      </c>
      <c r="AC447">
        <v>89.015000000000001</v>
      </c>
      <c r="AD447">
        <v>961530000</v>
      </c>
      <c r="AE447">
        <v>29</v>
      </c>
      <c r="AF447">
        <v>3</v>
      </c>
      <c r="AG447">
        <v>3</v>
      </c>
      <c r="AH447">
        <v>3</v>
      </c>
      <c r="AI447">
        <v>113</v>
      </c>
      <c r="AJ447">
        <v>113</v>
      </c>
      <c r="AK447">
        <v>13.191000000000001</v>
      </c>
      <c r="AL447">
        <v>31.9</v>
      </c>
      <c r="AM447">
        <v>3.0439940786899999</v>
      </c>
      <c r="AN447">
        <v>1.11471678465605</v>
      </c>
      <c r="AO447">
        <v>5.1231630643749604</v>
      </c>
      <c r="AP447" t="s">
        <v>3923</v>
      </c>
      <c r="AQ447" t="s">
        <v>3923</v>
      </c>
      <c r="AR447" t="s">
        <v>3924</v>
      </c>
      <c r="AS447" t="s">
        <v>3923</v>
      </c>
      <c r="AU447" t="s">
        <v>4487</v>
      </c>
      <c r="AV447" s="3" t="s">
        <v>29777</v>
      </c>
      <c r="AW447" t="s">
        <v>31991</v>
      </c>
    </row>
    <row r="448" spans="2:49" x14ac:dyDescent="0.25">
      <c r="B448" t="s">
        <v>3504</v>
      </c>
      <c r="D448" s="3" t="s">
        <v>35146</v>
      </c>
      <c r="E448" t="s">
        <v>4876</v>
      </c>
      <c r="F448" s="3" t="s">
        <v>31990</v>
      </c>
      <c r="G448" s="3" t="s">
        <v>6390</v>
      </c>
      <c r="I448" s="6">
        <v>-1.1155700440000003</v>
      </c>
      <c r="J448">
        <f t="shared" si="12"/>
        <v>2.0294855093742701</v>
      </c>
      <c r="K448">
        <f t="shared" si="13"/>
        <v>9.3436054351654745E-3</v>
      </c>
      <c r="M448" t="s">
        <v>26</v>
      </c>
      <c r="N448">
        <v>-0.49443340000000002</v>
      </c>
      <c r="O448">
        <v>-0.98316490000000001</v>
      </c>
      <c r="P448">
        <v>-0.81668510000000005</v>
      </c>
      <c r="Q448">
        <v>8.4068820000000002E-2</v>
      </c>
      <c r="R448">
        <v>-0.50357320000000005</v>
      </c>
      <c r="S448">
        <v>-2.5411079999999999</v>
      </c>
      <c r="T448">
        <v>-2.020686</v>
      </c>
      <c r="U448">
        <v>-1.0466930000000001</v>
      </c>
      <c r="V448">
        <v>-1.3561080000000001</v>
      </c>
      <c r="W448">
        <v>-1.327043</v>
      </c>
      <c r="X448">
        <v>-0.54275755599999997</v>
      </c>
      <c r="Y448">
        <v>-1.6583276000000002</v>
      </c>
      <c r="Z448" s="6">
        <v>-1.1155700440000003</v>
      </c>
      <c r="AA448" t="s">
        <v>26</v>
      </c>
      <c r="AB448">
        <v>0</v>
      </c>
      <c r="AC448">
        <v>59.332000000000001</v>
      </c>
      <c r="AD448">
        <v>837790000</v>
      </c>
      <c r="AE448">
        <v>46</v>
      </c>
      <c r="AF448">
        <v>12</v>
      </c>
      <c r="AG448">
        <v>12</v>
      </c>
      <c r="AH448">
        <v>12</v>
      </c>
      <c r="AI448">
        <v>389</v>
      </c>
      <c r="AJ448">
        <v>389</v>
      </c>
      <c r="AK448">
        <v>42.731000000000002</v>
      </c>
      <c r="AL448">
        <v>48.1</v>
      </c>
      <c r="AM448">
        <v>2.0294855093742701</v>
      </c>
      <c r="AN448">
        <v>1.1155701428651801</v>
      </c>
      <c r="AO448">
        <v>3.4012195491445301</v>
      </c>
      <c r="AP448" t="s">
        <v>3504</v>
      </c>
      <c r="AQ448" t="s">
        <v>3504</v>
      </c>
      <c r="AR448" t="s">
        <v>3505</v>
      </c>
      <c r="AS448" t="s">
        <v>3504</v>
      </c>
      <c r="AU448" t="s">
        <v>4876</v>
      </c>
      <c r="AV448" s="3" t="s">
        <v>29776</v>
      </c>
      <c r="AW448" t="s">
        <v>31990</v>
      </c>
    </row>
    <row r="449" spans="2:49" x14ac:dyDescent="0.25">
      <c r="B449" t="s">
        <v>2042</v>
      </c>
      <c r="D449" s="3" t="s">
        <v>35675</v>
      </c>
      <c r="E449" t="s">
        <v>4877</v>
      </c>
      <c r="F449" s="3" t="s">
        <v>31989</v>
      </c>
      <c r="G449" s="3" t="s">
        <v>6188</v>
      </c>
      <c r="I449" s="6">
        <v>-1.1166507999999999</v>
      </c>
      <c r="J449">
        <f t="shared" si="12"/>
        <v>1.6841624158462101</v>
      </c>
      <c r="K449">
        <f t="shared" si="13"/>
        <v>2.0693673097209566E-2</v>
      </c>
      <c r="M449" t="s">
        <v>26</v>
      </c>
      <c r="N449">
        <v>1.310816</v>
      </c>
      <c r="O449">
        <v>2.537226</v>
      </c>
      <c r="P449">
        <v>1.8368089999999999</v>
      </c>
      <c r="Q449">
        <v>2.3783129999999999</v>
      </c>
      <c r="R449">
        <v>2.2934929999999998</v>
      </c>
      <c r="S449">
        <v>-0.19577629999999999</v>
      </c>
      <c r="T449">
        <v>0.76271429999999996</v>
      </c>
      <c r="U449">
        <v>1.607974</v>
      </c>
      <c r="V449">
        <v>1.297188</v>
      </c>
      <c r="W449">
        <v>1.3013030000000001</v>
      </c>
      <c r="X449">
        <v>2.0713314</v>
      </c>
      <c r="Y449">
        <v>0.95468059999999999</v>
      </c>
      <c r="Z449" s="6">
        <v>-1.1166507999999999</v>
      </c>
      <c r="AA449" t="s">
        <v>26</v>
      </c>
      <c r="AB449">
        <v>0</v>
      </c>
      <c r="AC449">
        <v>323.31</v>
      </c>
      <c r="AD449">
        <v>5222300000</v>
      </c>
      <c r="AE449">
        <v>81</v>
      </c>
      <c r="AF449">
        <v>12</v>
      </c>
      <c r="AG449">
        <v>12</v>
      </c>
      <c r="AH449">
        <v>12</v>
      </c>
      <c r="AI449">
        <v>283</v>
      </c>
      <c r="AJ449">
        <v>283</v>
      </c>
      <c r="AK449">
        <v>33.000999999999998</v>
      </c>
      <c r="AL449">
        <v>55.5</v>
      </c>
      <c r="AM449">
        <v>1.6841624158462101</v>
      </c>
      <c r="AN449">
        <v>1.1166509181261099</v>
      </c>
      <c r="AO449">
        <v>2.8742420428173099</v>
      </c>
      <c r="AP449" t="s">
        <v>2042</v>
      </c>
      <c r="AQ449" t="s">
        <v>2042</v>
      </c>
      <c r="AR449" t="s">
        <v>2043</v>
      </c>
      <c r="AS449" t="s">
        <v>2042</v>
      </c>
      <c r="AU449" t="s">
        <v>4877</v>
      </c>
      <c r="AV449" s="3" t="s">
        <v>29775</v>
      </c>
      <c r="AW449" t="s">
        <v>31989</v>
      </c>
    </row>
    <row r="450" spans="2:49" x14ac:dyDescent="0.25">
      <c r="B450" t="s">
        <v>3163</v>
      </c>
      <c r="D450" s="3" t="s">
        <v>35060</v>
      </c>
      <c r="E450" t="s">
        <v>4878</v>
      </c>
      <c r="F450" s="3" t="s">
        <v>31988</v>
      </c>
      <c r="G450" s="3" t="s">
        <v>6391</v>
      </c>
      <c r="I450" s="6">
        <v>-1.1189750399999996</v>
      </c>
      <c r="J450">
        <f t="shared" si="12"/>
        <v>1.8186769258207101</v>
      </c>
      <c r="K450">
        <f t="shared" si="13"/>
        <v>1.518179329878919E-2</v>
      </c>
      <c r="M450" t="s">
        <v>26</v>
      </c>
      <c r="N450">
        <v>-0.95316239999999997</v>
      </c>
      <c r="O450">
        <v>-1.18936</v>
      </c>
      <c r="P450">
        <v>-0.50469059999999999</v>
      </c>
      <c r="Q450">
        <v>-1.23428</v>
      </c>
      <c r="R450">
        <v>-0.43674980000000002</v>
      </c>
      <c r="S450">
        <v>-2.5136639999999999</v>
      </c>
      <c r="T450">
        <v>-2.8623349999999999</v>
      </c>
      <c r="U450">
        <v>-1.2343919999999999</v>
      </c>
      <c r="V450">
        <v>-2.0026920000000001</v>
      </c>
      <c r="W450">
        <v>-1.3000350000000001</v>
      </c>
      <c r="X450">
        <v>-0.86364856000000001</v>
      </c>
      <c r="Y450">
        <v>-1.9826235999999997</v>
      </c>
      <c r="Z450" s="6">
        <v>-1.1189750399999996</v>
      </c>
      <c r="AA450" t="s">
        <v>26</v>
      </c>
      <c r="AB450">
        <v>0</v>
      </c>
      <c r="AC450">
        <v>27.552</v>
      </c>
      <c r="AD450">
        <v>667670000</v>
      </c>
      <c r="AE450">
        <v>23</v>
      </c>
      <c r="AF450">
        <v>4</v>
      </c>
      <c r="AG450">
        <v>4</v>
      </c>
      <c r="AH450">
        <v>4</v>
      </c>
      <c r="AI450">
        <v>146</v>
      </c>
      <c r="AJ450">
        <v>146</v>
      </c>
      <c r="AK450">
        <v>16.34</v>
      </c>
      <c r="AL450">
        <v>28.1</v>
      </c>
      <c r="AM450">
        <v>1.8186769258207101</v>
      </c>
      <c r="AN450">
        <v>1.1189749658107799</v>
      </c>
      <c r="AO450">
        <v>3.0771752995933799</v>
      </c>
      <c r="AP450" t="s">
        <v>3163</v>
      </c>
      <c r="AQ450" t="s">
        <v>3163</v>
      </c>
      <c r="AR450" t="s">
        <v>3164</v>
      </c>
      <c r="AS450" t="s">
        <v>3163</v>
      </c>
      <c r="AU450" t="s">
        <v>4878</v>
      </c>
      <c r="AV450" s="3" t="s">
        <v>29774</v>
      </c>
      <c r="AW450" t="s">
        <v>31988</v>
      </c>
    </row>
    <row r="451" spans="2:49" x14ac:dyDescent="0.25">
      <c r="B451" t="s">
        <v>2373</v>
      </c>
      <c r="D451" s="3" t="s">
        <v>35441</v>
      </c>
      <c r="E451" t="s">
        <v>4879</v>
      </c>
      <c r="F451" s="3" t="s">
        <v>31987</v>
      </c>
      <c r="G451" s="3" t="s">
        <v>6392</v>
      </c>
      <c r="I451" s="6">
        <v>-1.1213790400000001</v>
      </c>
      <c r="J451">
        <f t="shared" si="12"/>
        <v>1.78680778581554</v>
      </c>
      <c r="K451">
        <f t="shared" si="13"/>
        <v>1.6337748795344088E-2</v>
      </c>
      <c r="M451" t="s">
        <v>26</v>
      </c>
      <c r="N451">
        <v>1.362719</v>
      </c>
      <c r="O451">
        <v>2.5261330000000002</v>
      </c>
      <c r="P451">
        <v>2.725508</v>
      </c>
      <c r="Q451">
        <v>2.7883300000000002</v>
      </c>
      <c r="R451">
        <v>2.6637219999999999</v>
      </c>
      <c r="S451">
        <v>1.77701</v>
      </c>
      <c r="T451">
        <v>0.32887080000000002</v>
      </c>
      <c r="U451">
        <v>1.254966</v>
      </c>
      <c r="V451">
        <v>1.6665479999999999</v>
      </c>
      <c r="W451">
        <v>1.4321219999999999</v>
      </c>
      <c r="X451">
        <v>2.4132823999999999</v>
      </c>
      <c r="Y451">
        <v>1.2919033599999998</v>
      </c>
      <c r="Z451" s="6">
        <v>-1.1213790400000001</v>
      </c>
      <c r="AA451" t="s">
        <v>26</v>
      </c>
      <c r="AB451">
        <v>0</v>
      </c>
      <c r="AC451">
        <v>323.31</v>
      </c>
      <c r="AD451">
        <v>7849900000</v>
      </c>
      <c r="AE451">
        <v>180</v>
      </c>
      <c r="AF451">
        <v>12</v>
      </c>
      <c r="AG451">
        <v>12</v>
      </c>
      <c r="AH451">
        <v>12</v>
      </c>
      <c r="AI451">
        <v>158</v>
      </c>
      <c r="AJ451">
        <v>158</v>
      </c>
      <c r="AK451">
        <v>17.219000000000001</v>
      </c>
      <c r="AL451">
        <v>83.5</v>
      </c>
      <c r="AM451">
        <v>1.78680778581554</v>
      </c>
      <c r="AN451">
        <v>1.1213792026042899</v>
      </c>
      <c r="AO451">
        <v>3.0288589937177099</v>
      </c>
      <c r="AP451" t="s">
        <v>2373</v>
      </c>
      <c r="AQ451" t="s">
        <v>2373</v>
      </c>
      <c r="AR451" t="s">
        <v>2374</v>
      </c>
      <c r="AS451" t="s">
        <v>2373</v>
      </c>
      <c r="AU451" t="s">
        <v>4879</v>
      </c>
      <c r="AV451" s="3" t="s">
        <v>29773</v>
      </c>
      <c r="AW451" t="s">
        <v>31987</v>
      </c>
    </row>
    <row r="452" spans="2:49" x14ac:dyDescent="0.25">
      <c r="B452" t="s">
        <v>3776</v>
      </c>
      <c r="D452" s="3" t="s">
        <v>34900</v>
      </c>
      <c r="E452" t="s">
        <v>4880</v>
      </c>
      <c r="F452" s="3" t="s">
        <v>31986</v>
      </c>
      <c r="G452" s="3" t="s">
        <v>6393</v>
      </c>
      <c r="I452" s="6">
        <v>-1.1268567999999999</v>
      </c>
      <c r="J452">
        <f t="shared" si="12"/>
        <v>4.0394443395039996</v>
      </c>
      <c r="K452">
        <f t="shared" si="13"/>
        <v>9.1317846351098586E-5</v>
      </c>
      <c r="M452" t="s">
        <v>26</v>
      </c>
      <c r="N452">
        <v>2.6913860000000001</v>
      </c>
      <c r="O452">
        <v>2.3242280000000002</v>
      </c>
      <c r="P452">
        <v>2.6531639999999999</v>
      </c>
      <c r="Q452">
        <v>2.458288</v>
      </c>
      <c r="R452">
        <v>3.0163350000000002</v>
      </c>
      <c r="S452">
        <v>1.310864</v>
      </c>
      <c r="T452">
        <v>1.8106420000000001</v>
      </c>
      <c r="U452">
        <v>1.49594</v>
      </c>
      <c r="V452">
        <v>1.637551</v>
      </c>
      <c r="W452">
        <v>1.2541199999999999</v>
      </c>
      <c r="X452">
        <v>2.6286801999999998</v>
      </c>
      <c r="Y452">
        <v>1.5018233999999999</v>
      </c>
      <c r="Z452" s="6">
        <v>-1.1268567999999999</v>
      </c>
      <c r="AA452" t="s">
        <v>26</v>
      </c>
      <c r="AB452">
        <v>0</v>
      </c>
      <c r="AC452">
        <v>231.07</v>
      </c>
      <c r="AD452">
        <v>7249300000</v>
      </c>
      <c r="AE452">
        <v>253</v>
      </c>
      <c r="AF452">
        <v>13</v>
      </c>
      <c r="AG452">
        <v>13</v>
      </c>
      <c r="AH452">
        <v>13</v>
      </c>
      <c r="AI452">
        <v>175</v>
      </c>
      <c r="AJ452">
        <v>175</v>
      </c>
      <c r="AK452">
        <v>19.791</v>
      </c>
      <c r="AL452">
        <v>85.1</v>
      </c>
      <c r="AM452">
        <v>4.0394443395039996</v>
      </c>
      <c r="AN452">
        <v>1.12685651779175</v>
      </c>
      <c r="AO452">
        <v>7.2126254143745898</v>
      </c>
      <c r="AP452" t="s">
        <v>3776</v>
      </c>
      <c r="AQ452" t="s">
        <v>3776</v>
      </c>
      <c r="AR452" t="s">
        <v>3777</v>
      </c>
      <c r="AS452" t="s">
        <v>3776</v>
      </c>
      <c r="AU452" t="s">
        <v>4880</v>
      </c>
      <c r="AV452" s="3" t="s">
        <v>29772</v>
      </c>
      <c r="AW452" t="s">
        <v>31986</v>
      </c>
    </row>
    <row r="453" spans="2:49" x14ac:dyDescent="0.25">
      <c r="B453" t="s">
        <v>3897</v>
      </c>
      <c r="D453" s="3" t="e">
        <v>#N/A</v>
      </c>
      <c r="E453" t="s">
        <v>4881</v>
      </c>
      <c r="F453" s="3" t="s">
        <v>31985</v>
      </c>
      <c r="G453" s="3" t="s">
        <v>6394</v>
      </c>
      <c r="I453" s="6">
        <v>-1.1272105999999997</v>
      </c>
      <c r="J453">
        <f t="shared" si="12"/>
        <v>4.0042617306485297</v>
      </c>
      <c r="K453">
        <f t="shared" si="13"/>
        <v>9.9023499289323675E-5</v>
      </c>
      <c r="M453" t="s">
        <v>26</v>
      </c>
      <c r="N453">
        <v>3.6249359999999999</v>
      </c>
      <c r="O453">
        <v>3.534958</v>
      </c>
      <c r="P453">
        <v>3.6664539999999999</v>
      </c>
      <c r="Q453">
        <v>3.3264830000000001</v>
      </c>
      <c r="R453">
        <v>3.8064520000000002</v>
      </c>
      <c r="S453">
        <v>2.7022140000000001</v>
      </c>
      <c r="T453">
        <v>2.235188</v>
      </c>
      <c r="U453">
        <v>2.4351799999999999</v>
      </c>
      <c r="V453">
        <v>2.8381759999999998</v>
      </c>
      <c r="W453">
        <v>2.1124719999999999</v>
      </c>
      <c r="X453">
        <v>3.5918565999999998</v>
      </c>
      <c r="Y453">
        <v>2.4646460000000001</v>
      </c>
      <c r="Z453" s="6">
        <v>-1.1272105999999997</v>
      </c>
      <c r="AA453" t="s">
        <v>26</v>
      </c>
      <c r="AB453">
        <v>0</v>
      </c>
      <c r="AC453">
        <v>323.31</v>
      </c>
      <c r="AD453">
        <v>15152000000</v>
      </c>
      <c r="AE453">
        <v>245</v>
      </c>
      <c r="AF453">
        <v>10</v>
      </c>
      <c r="AG453">
        <v>10</v>
      </c>
      <c r="AH453">
        <v>10</v>
      </c>
      <c r="AI453">
        <v>124</v>
      </c>
      <c r="AJ453">
        <v>124</v>
      </c>
      <c r="AK453">
        <v>14.784000000000001</v>
      </c>
      <c r="AL453">
        <v>74.2</v>
      </c>
      <c r="AM453">
        <v>4.0042617306485297</v>
      </c>
      <c r="AN453">
        <v>1.12721066474915</v>
      </c>
      <c r="AO453">
        <v>7.1299673501355798</v>
      </c>
      <c r="AP453" t="s">
        <v>3897</v>
      </c>
      <c r="AQ453" t="s">
        <v>3897</v>
      </c>
      <c r="AR453" t="s">
        <v>3898</v>
      </c>
      <c r="AS453" t="s">
        <v>3897</v>
      </c>
      <c r="AU453" t="s">
        <v>4881</v>
      </c>
      <c r="AV453" s="3" t="s">
        <v>29771</v>
      </c>
      <c r="AW453" t="s">
        <v>31985</v>
      </c>
    </row>
    <row r="454" spans="2:49" x14ac:dyDescent="0.25">
      <c r="B454" t="s">
        <v>3792</v>
      </c>
      <c r="D454" s="3" t="s">
        <v>35189</v>
      </c>
      <c r="E454" t="s">
        <v>4882</v>
      </c>
      <c r="F454" s="3" t="s">
        <v>31984</v>
      </c>
      <c r="G454" s="3" t="s">
        <v>6395</v>
      </c>
      <c r="I454" s="6">
        <v>-1.1484661079999998</v>
      </c>
      <c r="J454">
        <f t="shared" si="12"/>
        <v>2.1988262090651101</v>
      </c>
      <c r="K454">
        <f t="shared" si="13"/>
        <v>6.3266497326734368E-3</v>
      </c>
      <c r="M454" t="s">
        <v>26</v>
      </c>
      <c r="N454">
        <v>-0.1202941</v>
      </c>
      <c r="O454">
        <v>9.0387239999999994E-2</v>
      </c>
      <c r="P454">
        <v>1.0031620000000001</v>
      </c>
      <c r="Q454">
        <v>-0.23046510000000001</v>
      </c>
      <c r="R454">
        <v>0.86988310000000002</v>
      </c>
      <c r="S454">
        <v>-1.455727</v>
      </c>
      <c r="T454">
        <v>-0.72291780000000005</v>
      </c>
      <c r="U454">
        <v>-0.81470909999999996</v>
      </c>
      <c r="V454">
        <v>-0.34272279999999999</v>
      </c>
      <c r="W454">
        <v>-0.79358070000000003</v>
      </c>
      <c r="X454">
        <v>0.32253462799999999</v>
      </c>
      <c r="Y454">
        <v>-0.82593147999999983</v>
      </c>
      <c r="Z454" s="6">
        <v>-1.1484661079999998</v>
      </c>
      <c r="AA454" t="s">
        <v>26</v>
      </c>
      <c r="AB454">
        <v>0</v>
      </c>
      <c r="AC454">
        <v>194.41</v>
      </c>
      <c r="AD454">
        <v>1797500000</v>
      </c>
      <c r="AE454">
        <v>50</v>
      </c>
      <c r="AF454">
        <v>8</v>
      </c>
      <c r="AG454">
        <v>8</v>
      </c>
      <c r="AH454">
        <v>8</v>
      </c>
      <c r="AI454">
        <v>131</v>
      </c>
      <c r="AJ454">
        <v>131</v>
      </c>
      <c r="AK454">
        <v>15.593</v>
      </c>
      <c r="AL454">
        <v>63.4</v>
      </c>
      <c r="AM454">
        <v>2.1988262090651101</v>
      </c>
      <c r="AN454">
        <v>1.1484660416841499</v>
      </c>
      <c r="AO454">
        <v>3.66811677203372</v>
      </c>
      <c r="AP454" t="s">
        <v>3792</v>
      </c>
      <c r="AQ454" t="s">
        <v>3792</v>
      </c>
      <c r="AR454" t="s">
        <v>3793</v>
      </c>
      <c r="AS454" t="s">
        <v>3792</v>
      </c>
      <c r="AU454" t="s">
        <v>4882</v>
      </c>
      <c r="AV454" s="3" t="s">
        <v>29770</v>
      </c>
      <c r="AW454" t="s">
        <v>31984</v>
      </c>
    </row>
    <row r="455" spans="2:49" x14ac:dyDescent="0.25">
      <c r="B455" t="s">
        <v>785</v>
      </c>
      <c r="D455" s="3" t="s">
        <v>34519</v>
      </c>
      <c r="E455" t="s">
        <v>4883</v>
      </c>
      <c r="F455" s="3" t="s">
        <v>31983</v>
      </c>
      <c r="G455" s="3" t="s">
        <v>6396</v>
      </c>
      <c r="I455" s="6">
        <v>-1.1522171999999999</v>
      </c>
      <c r="J455">
        <f t="shared" ref="J455:J518" si="14">AM455</f>
        <v>2.47999113437008</v>
      </c>
      <c r="K455">
        <f t="shared" ref="K455:K518" si="15">10^-J455</f>
        <v>3.3113788121835763E-3</v>
      </c>
      <c r="M455" t="s">
        <v>26</v>
      </c>
      <c r="N455">
        <v>5.9118300000000001</v>
      </c>
      <c r="O455">
        <v>5.7443200000000001</v>
      </c>
      <c r="P455">
        <v>5.2408289999999997</v>
      </c>
      <c r="Q455">
        <v>4.8096220000000001</v>
      </c>
      <c r="R455">
        <v>5.2678149999999997</v>
      </c>
      <c r="S455">
        <v>3.5267189999999999</v>
      </c>
      <c r="T455">
        <v>4.4423380000000003</v>
      </c>
      <c r="U455">
        <v>4.3925409999999996</v>
      </c>
      <c r="V455">
        <v>4.1565760000000003</v>
      </c>
      <c r="W455">
        <v>4.6951559999999999</v>
      </c>
      <c r="X455">
        <v>5.3948832000000007</v>
      </c>
      <c r="Y455">
        <v>4.2426660000000007</v>
      </c>
      <c r="Z455" s="6">
        <v>-1.1522171999999999</v>
      </c>
      <c r="AA455" t="s">
        <v>26</v>
      </c>
      <c r="AB455">
        <v>0</v>
      </c>
      <c r="AC455">
        <v>115.38</v>
      </c>
      <c r="AD455">
        <v>62303000000</v>
      </c>
      <c r="AE455">
        <v>481</v>
      </c>
      <c r="AF455">
        <v>9</v>
      </c>
      <c r="AG455">
        <v>9</v>
      </c>
      <c r="AH455">
        <v>9</v>
      </c>
      <c r="AI455">
        <v>102</v>
      </c>
      <c r="AJ455">
        <v>102</v>
      </c>
      <c r="AK455">
        <v>11.683999999999999</v>
      </c>
      <c r="AL455">
        <v>65.7</v>
      </c>
      <c r="AM455">
        <v>2.47999113437008</v>
      </c>
      <c r="AN455">
        <v>1.15221729278564</v>
      </c>
      <c r="AO455">
        <v>4.12716018404402</v>
      </c>
      <c r="AP455" t="s">
        <v>785</v>
      </c>
      <c r="AQ455" t="s">
        <v>785</v>
      </c>
      <c r="AR455" t="s">
        <v>786</v>
      </c>
      <c r="AS455" t="s">
        <v>785</v>
      </c>
      <c r="AU455" t="s">
        <v>4883</v>
      </c>
      <c r="AV455" s="3" t="s">
        <v>29769</v>
      </c>
      <c r="AW455" t="s">
        <v>31983</v>
      </c>
    </row>
    <row r="456" spans="2:49" x14ac:dyDescent="0.25">
      <c r="B456" t="s">
        <v>3131</v>
      </c>
      <c r="D456" s="3" t="s">
        <v>36178</v>
      </c>
      <c r="E456" t="s">
        <v>4884</v>
      </c>
      <c r="F456" s="3" t="s">
        <v>31982</v>
      </c>
      <c r="G456" s="3" t="s">
        <v>6397</v>
      </c>
      <c r="I456" s="6">
        <v>-1.1556235999999993</v>
      </c>
      <c r="J456">
        <f t="shared" si="14"/>
        <v>1.87767150695735</v>
      </c>
      <c r="K456">
        <f t="shared" si="15"/>
        <v>1.3253436237943499E-2</v>
      </c>
      <c r="M456" t="s">
        <v>26</v>
      </c>
      <c r="N456">
        <v>7.4460430000000004</v>
      </c>
      <c r="O456">
        <v>6.8006080000000004</v>
      </c>
      <c r="P456">
        <v>6.1154210000000004</v>
      </c>
      <c r="Q456">
        <v>6.024356</v>
      </c>
      <c r="R456">
        <v>6.781326</v>
      </c>
      <c r="S456">
        <v>4.8393050000000004</v>
      </c>
      <c r="T456">
        <v>5.3191930000000003</v>
      </c>
      <c r="U456">
        <v>5.1731280000000002</v>
      </c>
      <c r="V456">
        <v>6.3290990000000003</v>
      </c>
      <c r="W456">
        <v>5.7289110000000001</v>
      </c>
      <c r="X456">
        <v>6.6335508000000001</v>
      </c>
      <c r="Y456">
        <v>5.4779272000000008</v>
      </c>
      <c r="Z456" s="6">
        <v>-1.1556235999999993</v>
      </c>
      <c r="AA456" t="s">
        <v>26</v>
      </c>
      <c r="AB456">
        <v>0</v>
      </c>
      <c r="AC456">
        <v>323.31</v>
      </c>
      <c r="AD456">
        <v>124640000000</v>
      </c>
      <c r="AE456">
        <v>569</v>
      </c>
      <c r="AF456">
        <v>16</v>
      </c>
      <c r="AG456">
        <v>16</v>
      </c>
      <c r="AH456">
        <v>16</v>
      </c>
      <c r="AI456">
        <v>180</v>
      </c>
      <c r="AJ456">
        <v>180</v>
      </c>
      <c r="AK456">
        <v>21.096</v>
      </c>
      <c r="AL456">
        <v>81.7</v>
      </c>
      <c r="AM456">
        <v>1.87767150695735</v>
      </c>
      <c r="AN456">
        <v>1.1556236267089799</v>
      </c>
      <c r="AO456">
        <v>3.1670489595920901</v>
      </c>
      <c r="AP456" t="s">
        <v>3131</v>
      </c>
      <c r="AQ456" t="s">
        <v>3131</v>
      </c>
      <c r="AR456" t="s">
        <v>3132</v>
      </c>
      <c r="AS456" t="s">
        <v>3131</v>
      </c>
      <c r="AU456" t="s">
        <v>4884</v>
      </c>
      <c r="AV456" s="3" t="s">
        <v>29768</v>
      </c>
      <c r="AW456" t="s">
        <v>31982</v>
      </c>
    </row>
    <row r="457" spans="2:49" x14ac:dyDescent="0.25">
      <c r="B457" t="s">
        <v>164</v>
      </c>
      <c r="D457" s="3" t="s">
        <v>35393</v>
      </c>
      <c r="E457" t="s">
        <v>4885</v>
      </c>
      <c r="F457" s="3" t="s">
        <v>31981</v>
      </c>
      <c r="G457" s="3" t="s">
        <v>6398</v>
      </c>
      <c r="I457" s="6">
        <v>-1.1630405800000003</v>
      </c>
      <c r="J457">
        <f t="shared" si="14"/>
        <v>1.83149829551178</v>
      </c>
      <c r="K457">
        <f t="shared" si="15"/>
        <v>1.4740143260694758E-2</v>
      </c>
      <c r="M457" t="s">
        <v>26</v>
      </c>
      <c r="N457">
        <v>-1.16567</v>
      </c>
      <c r="O457">
        <v>-1.2037549999999999</v>
      </c>
      <c r="P457">
        <v>-0.32700879999999999</v>
      </c>
      <c r="Q457">
        <v>-0.79695389999999999</v>
      </c>
      <c r="R457">
        <v>-0.1391693</v>
      </c>
      <c r="S457">
        <v>-2.564235</v>
      </c>
      <c r="T457">
        <v>-1.5751470000000001</v>
      </c>
      <c r="U457">
        <v>-2.1047739999999999</v>
      </c>
      <c r="V457">
        <v>-0.85177890000000001</v>
      </c>
      <c r="W457">
        <v>-2.3518249999999998</v>
      </c>
      <c r="X457">
        <v>-0.72651139999999992</v>
      </c>
      <c r="Y457">
        <v>-1.8895519800000002</v>
      </c>
      <c r="Z457" s="6">
        <v>-1.1630405800000003</v>
      </c>
      <c r="AA457" t="s">
        <v>26</v>
      </c>
      <c r="AB457">
        <v>0</v>
      </c>
      <c r="AC457">
        <v>128.03</v>
      </c>
      <c r="AD457">
        <v>838100000</v>
      </c>
      <c r="AE457">
        <v>30</v>
      </c>
      <c r="AF457">
        <v>6</v>
      </c>
      <c r="AG457">
        <v>6</v>
      </c>
      <c r="AH457">
        <v>6</v>
      </c>
      <c r="AI457">
        <v>171</v>
      </c>
      <c r="AJ457">
        <v>171</v>
      </c>
      <c r="AK457">
        <v>19.88</v>
      </c>
      <c r="AL457">
        <v>46.8</v>
      </c>
      <c r="AM457">
        <v>1.83149829551178</v>
      </c>
      <c r="AN457">
        <v>1.16304060518742</v>
      </c>
      <c r="AO457">
        <v>3.0966587631726301</v>
      </c>
      <c r="AP457" t="s">
        <v>164</v>
      </c>
      <c r="AQ457" t="s">
        <v>164</v>
      </c>
      <c r="AR457" t="s">
        <v>165</v>
      </c>
      <c r="AS457" t="s">
        <v>164</v>
      </c>
      <c r="AU457" t="s">
        <v>4885</v>
      </c>
      <c r="AV457" s="3" t="s">
        <v>29767</v>
      </c>
      <c r="AW457" t="s">
        <v>31981</v>
      </c>
    </row>
    <row r="458" spans="2:49" x14ac:dyDescent="0.25">
      <c r="B458" t="s">
        <v>735</v>
      </c>
      <c r="D458" s="3" t="s">
        <v>35449</v>
      </c>
      <c r="E458" t="s">
        <v>4886</v>
      </c>
      <c r="F458" s="3" t="s">
        <v>31980</v>
      </c>
      <c r="G458" s="3" t="s">
        <v>6216</v>
      </c>
      <c r="I458" s="6">
        <v>-1.1674828000000002</v>
      </c>
      <c r="J458">
        <f t="shared" si="14"/>
        <v>2.9245558673012</v>
      </c>
      <c r="K458">
        <f t="shared" si="15"/>
        <v>1.1897182748909921E-3</v>
      </c>
      <c r="M458" t="s">
        <v>26</v>
      </c>
      <c r="N458">
        <v>4.2447020000000002</v>
      </c>
      <c r="O458">
        <v>5.1157149999999998</v>
      </c>
      <c r="P458">
        <v>5.1765210000000002</v>
      </c>
      <c r="Q458">
        <v>4.0615500000000004</v>
      </c>
      <c r="R458">
        <v>4.84544</v>
      </c>
      <c r="S458">
        <v>3.733676</v>
      </c>
      <c r="T458">
        <v>3.5303650000000002</v>
      </c>
      <c r="U458">
        <v>3.300316</v>
      </c>
      <c r="V458">
        <v>3.5699540000000001</v>
      </c>
      <c r="W458">
        <v>3.4722029999999999</v>
      </c>
      <c r="X458">
        <v>4.6887856000000001</v>
      </c>
      <c r="Y458">
        <v>3.5213028</v>
      </c>
      <c r="Z458" s="6">
        <v>-1.1674828000000002</v>
      </c>
      <c r="AA458" t="s">
        <v>26</v>
      </c>
      <c r="AB458">
        <v>0</v>
      </c>
      <c r="AC458">
        <v>98.09</v>
      </c>
      <c r="AD458">
        <v>29982000000</v>
      </c>
      <c r="AE458">
        <v>160</v>
      </c>
      <c r="AF458">
        <v>6</v>
      </c>
      <c r="AG458">
        <v>6</v>
      </c>
      <c r="AH458">
        <v>6</v>
      </c>
      <c r="AI458">
        <v>78</v>
      </c>
      <c r="AJ458">
        <v>78</v>
      </c>
      <c r="AK458">
        <v>8.6049000000000007</v>
      </c>
      <c r="AL458">
        <v>91</v>
      </c>
      <c r="AM458">
        <v>2.9245558673012</v>
      </c>
      <c r="AN458">
        <v>1.16748266220093</v>
      </c>
      <c r="AO458">
        <v>4.9026912036567101</v>
      </c>
      <c r="AP458" t="s">
        <v>735</v>
      </c>
      <c r="AQ458" t="s">
        <v>735</v>
      </c>
      <c r="AR458" t="s">
        <v>736</v>
      </c>
      <c r="AS458" t="s">
        <v>735</v>
      </c>
      <c r="AU458" t="s">
        <v>4886</v>
      </c>
      <c r="AV458" s="3" t="s">
        <v>29766</v>
      </c>
      <c r="AW458" t="s">
        <v>31980</v>
      </c>
    </row>
    <row r="459" spans="2:49" x14ac:dyDescent="0.25">
      <c r="B459" t="s">
        <v>172</v>
      </c>
      <c r="D459" s="3" t="s">
        <v>35886</v>
      </c>
      <c r="E459" t="s">
        <v>4887</v>
      </c>
      <c r="F459" s="3" t="s">
        <v>31979</v>
      </c>
      <c r="G459" s="3" t="s">
        <v>6400</v>
      </c>
      <c r="I459" s="6">
        <v>-1.1696204400000001</v>
      </c>
      <c r="J459">
        <f t="shared" si="14"/>
        <v>3.3163369454852698</v>
      </c>
      <c r="K459">
        <f t="shared" si="15"/>
        <v>4.8268416831653924E-4</v>
      </c>
      <c r="M459" t="s">
        <v>26</v>
      </c>
      <c r="N459">
        <v>-1.5171300000000001</v>
      </c>
      <c r="O459">
        <v>-1.2604089999999999</v>
      </c>
      <c r="P459">
        <v>-1.1006469999999999</v>
      </c>
      <c r="Q459">
        <v>-1.1888209999999999</v>
      </c>
      <c r="R459">
        <v>-0.60288180000000002</v>
      </c>
      <c r="S459">
        <v>-2.5857559999999999</v>
      </c>
      <c r="T459">
        <v>-2.528057</v>
      </c>
      <c r="U459">
        <v>-1.8674770000000001</v>
      </c>
      <c r="V459">
        <v>-2.4758529999999999</v>
      </c>
      <c r="W459">
        <v>-2.060848</v>
      </c>
      <c r="X459">
        <v>-1.1339777600000001</v>
      </c>
      <c r="Y459">
        <v>-2.3035982000000002</v>
      </c>
      <c r="Z459" s="6">
        <v>-1.1696204400000001</v>
      </c>
      <c r="AA459" t="s">
        <v>26</v>
      </c>
      <c r="AB459">
        <v>0</v>
      </c>
      <c r="AC459">
        <v>66.507999999999996</v>
      </c>
      <c r="AD459">
        <v>530860000</v>
      </c>
      <c r="AE459">
        <v>28</v>
      </c>
      <c r="AF459">
        <v>8</v>
      </c>
      <c r="AG459">
        <v>8</v>
      </c>
      <c r="AH459">
        <v>8</v>
      </c>
      <c r="AI459">
        <v>125</v>
      </c>
      <c r="AJ459">
        <v>125</v>
      </c>
      <c r="AK459">
        <v>13.976000000000001</v>
      </c>
      <c r="AL459">
        <v>80.8</v>
      </c>
      <c r="AM459">
        <v>3.3163369454852698</v>
      </c>
      <c r="AN459">
        <v>1.16962034702301</v>
      </c>
      <c r="AO459">
        <v>5.6477454992223102</v>
      </c>
      <c r="AP459" t="s">
        <v>172</v>
      </c>
      <c r="AQ459" t="s">
        <v>172</v>
      </c>
      <c r="AR459" t="s">
        <v>173</v>
      </c>
      <c r="AS459" t="s">
        <v>172</v>
      </c>
      <c r="AU459" t="s">
        <v>4887</v>
      </c>
      <c r="AV459" s="3" t="s">
        <v>29765</v>
      </c>
      <c r="AW459" t="s">
        <v>31979</v>
      </c>
    </row>
    <row r="460" spans="2:49" x14ac:dyDescent="0.25">
      <c r="B460" t="s">
        <v>2186</v>
      </c>
      <c r="D460" s="3" t="e">
        <v>#N/A</v>
      </c>
      <c r="E460" t="s">
        <v>4888</v>
      </c>
      <c r="F460" s="3" t="s">
        <v>31978</v>
      </c>
      <c r="G460" s="3" t="e">
        <v>#N/A</v>
      </c>
      <c r="I460" s="6">
        <v>-1.1916498400000002</v>
      </c>
      <c r="J460">
        <f t="shared" si="14"/>
        <v>4.4348924739375404</v>
      </c>
      <c r="K460">
        <f t="shared" si="15"/>
        <v>3.6737324641279371E-5</v>
      </c>
      <c r="M460" t="s">
        <v>26</v>
      </c>
      <c r="N460">
        <v>-0.1133021</v>
      </c>
      <c r="O460">
        <v>-0.13817869999999999</v>
      </c>
      <c r="P460">
        <v>-0.19829820000000001</v>
      </c>
      <c r="Q460">
        <v>-0.50977749999999999</v>
      </c>
      <c r="R460">
        <v>0.3059307</v>
      </c>
      <c r="S460">
        <v>-1.300637</v>
      </c>
      <c r="T460">
        <v>-1.4635419999999999</v>
      </c>
      <c r="U460">
        <v>-1.0877460000000001</v>
      </c>
      <c r="V460">
        <v>-1.351335</v>
      </c>
      <c r="W460">
        <v>-1.408615</v>
      </c>
      <c r="X460">
        <v>-0.13072516000000001</v>
      </c>
      <c r="Y460">
        <v>-1.3223750000000001</v>
      </c>
      <c r="Z460" s="6">
        <v>-1.1916498400000002</v>
      </c>
      <c r="AA460" t="s">
        <v>26</v>
      </c>
      <c r="AB460">
        <v>0</v>
      </c>
      <c r="AC460">
        <v>137</v>
      </c>
      <c r="AD460">
        <v>1180900000</v>
      </c>
      <c r="AE460">
        <v>49</v>
      </c>
      <c r="AF460">
        <v>5</v>
      </c>
      <c r="AG460">
        <v>5</v>
      </c>
      <c r="AH460">
        <v>5</v>
      </c>
      <c r="AI460">
        <v>90</v>
      </c>
      <c r="AJ460">
        <v>90</v>
      </c>
      <c r="AK460">
        <v>10.032</v>
      </c>
      <c r="AL460">
        <v>55.6</v>
      </c>
      <c r="AM460">
        <v>4.4348924739375404</v>
      </c>
      <c r="AN460">
        <v>1.19164964258671</v>
      </c>
      <c r="AO460">
        <v>8.1939378971969905</v>
      </c>
      <c r="AP460" t="s">
        <v>2186</v>
      </c>
      <c r="AQ460" t="s">
        <v>2186</v>
      </c>
      <c r="AR460" t="s">
        <v>2187</v>
      </c>
      <c r="AS460" t="s">
        <v>2186</v>
      </c>
      <c r="AU460" t="s">
        <v>4888</v>
      </c>
      <c r="AV460" s="3" t="s">
        <v>29764</v>
      </c>
      <c r="AW460" t="s">
        <v>31978</v>
      </c>
    </row>
    <row r="461" spans="2:49" x14ac:dyDescent="0.25">
      <c r="B461" t="s">
        <v>2419</v>
      </c>
      <c r="D461" s="3" t="s">
        <v>35635</v>
      </c>
      <c r="E461" t="s">
        <v>4889</v>
      </c>
      <c r="F461" s="3" t="s">
        <v>31977</v>
      </c>
      <c r="G461" s="3" t="s">
        <v>6401</v>
      </c>
      <c r="I461" s="6">
        <v>-1.1942275999999992</v>
      </c>
      <c r="J461">
        <f t="shared" si="14"/>
        <v>3.5100216861339701</v>
      </c>
      <c r="K461">
        <f t="shared" si="15"/>
        <v>3.0901411250324449E-4</v>
      </c>
      <c r="M461" t="s">
        <v>26</v>
      </c>
      <c r="N461">
        <v>5.4483800000000002</v>
      </c>
      <c r="O461">
        <v>4.9554919999999996</v>
      </c>
      <c r="P461">
        <v>5.1050089999999999</v>
      </c>
      <c r="Q461">
        <v>4.5077639999999999</v>
      </c>
      <c r="R461">
        <v>5.2587609999999998</v>
      </c>
      <c r="S461">
        <v>3.6521300000000001</v>
      </c>
      <c r="T461">
        <v>3.6432669999999998</v>
      </c>
      <c r="U461">
        <v>3.7320720000000001</v>
      </c>
      <c r="V461">
        <v>4.2156459999999996</v>
      </c>
      <c r="W461">
        <v>4.061153</v>
      </c>
      <c r="X461">
        <v>5.0550811999999992</v>
      </c>
      <c r="Y461">
        <v>3.8608536</v>
      </c>
      <c r="Z461" s="6">
        <v>-1.1942275999999992</v>
      </c>
      <c r="AA461" t="s">
        <v>26</v>
      </c>
      <c r="AB461">
        <v>0</v>
      </c>
      <c r="AC461">
        <v>157.04</v>
      </c>
      <c r="AD461">
        <v>40326000000</v>
      </c>
      <c r="AE461">
        <v>460</v>
      </c>
      <c r="AF461">
        <v>10</v>
      </c>
      <c r="AG461">
        <v>10</v>
      </c>
      <c r="AH461">
        <v>10</v>
      </c>
      <c r="AI461">
        <v>96</v>
      </c>
      <c r="AJ461">
        <v>96</v>
      </c>
      <c r="AK461">
        <v>11.114000000000001</v>
      </c>
      <c r="AL461">
        <v>62.5</v>
      </c>
      <c r="AM461">
        <v>3.5100216861339701</v>
      </c>
      <c r="AN461">
        <v>1.1942277431488</v>
      </c>
      <c r="AO461">
        <v>6.0409073754139797</v>
      </c>
      <c r="AP461" t="s">
        <v>2419</v>
      </c>
      <c r="AQ461" t="s">
        <v>2419</v>
      </c>
      <c r="AR461" t="s">
        <v>2420</v>
      </c>
      <c r="AS461" t="s">
        <v>2419</v>
      </c>
      <c r="AU461" t="s">
        <v>4889</v>
      </c>
      <c r="AV461" s="3" t="s">
        <v>29763</v>
      </c>
      <c r="AW461" t="s">
        <v>31977</v>
      </c>
    </row>
    <row r="462" spans="2:49" x14ac:dyDescent="0.25">
      <c r="B462" t="s">
        <v>4017</v>
      </c>
      <c r="D462" s="3" t="s">
        <v>35056</v>
      </c>
      <c r="E462" t="s">
        <v>4890</v>
      </c>
      <c r="F462" s="3" t="s">
        <v>31976</v>
      </c>
      <c r="G462" s="3" t="s">
        <v>6366</v>
      </c>
      <c r="I462" s="6">
        <v>-1.1969762000000004</v>
      </c>
      <c r="J462">
        <f t="shared" si="14"/>
        <v>2.60851427734729</v>
      </c>
      <c r="K462">
        <f t="shared" si="15"/>
        <v>2.46312086228107E-3</v>
      </c>
      <c r="M462" t="s">
        <v>26</v>
      </c>
      <c r="N462" t="s">
        <v>27</v>
      </c>
      <c r="O462">
        <v>-0.98708879999999999</v>
      </c>
      <c r="P462" t="s">
        <v>27</v>
      </c>
      <c r="Q462" t="s">
        <v>27</v>
      </c>
      <c r="R462">
        <v>-1.1103099999999999</v>
      </c>
      <c r="S462">
        <v>-2.7370290000000002</v>
      </c>
      <c r="T462">
        <v>-2.1875550000000001</v>
      </c>
      <c r="U462">
        <v>-2.0502440000000002</v>
      </c>
      <c r="V462">
        <v>-2.0777969999999999</v>
      </c>
      <c r="W462">
        <v>-2.1757529999999998</v>
      </c>
      <c r="X462">
        <v>-1.0486993999999998</v>
      </c>
      <c r="Y462">
        <v>-2.2456756000000002</v>
      </c>
      <c r="Z462" s="6">
        <v>-1.1969762000000004</v>
      </c>
      <c r="AA462" t="s">
        <v>26</v>
      </c>
      <c r="AB462">
        <v>0</v>
      </c>
      <c r="AC462">
        <v>61.972999999999999</v>
      </c>
      <c r="AD462">
        <v>650850000</v>
      </c>
      <c r="AE462">
        <v>29</v>
      </c>
      <c r="AF462">
        <v>2</v>
      </c>
      <c r="AG462">
        <v>2</v>
      </c>
      <c r="AH462">
        <v>2</v>
      </c>
      <c r="AI462">
        <v>65</v>
      </c>
      <c r="AJ462">
        <v>65</v>
      </c>
      <c r="AK462">
        <v>7.3049999999999997</v>
      </c>
      <c r="AL462">
        <v>66.2</v>
      </c>
      <c r="AM462">
        <v>2.60851427734729</v>
      </c>
      <c r="AN462">
        <v>1.1969762325286899</v>
      </c>
      <c r="AO462">
        <v>5.6230817234505803</v>
      </c>
      <c r="AP462" t="s">
        <v>4017</v>
      </c>
      <c r="AQ462" t="s">
        <v>4017</v>
      </c>
      <c r="AR462" t="s">
        <v>4018</v>
      </c>
      <c r="AS462" t="s">
        <v>4017</v>
      </c>
      <c r="AU462" t="s">
        <v>4890</v>
      </c>
      <c r="AV462" s="3" t="s">
        <v>29762</v>
      </c>
      <c r="AW462" t="s">
        <v>31976</v>
      </c>
    </row>
    <row r="463" spans="2:49" x14ac:dyDescent="0.25">
      <c r="B463" t="s">
        <v>1134</v>
      </c>
      <c r="D463" s="3" t="s">
        <v>34750</v>
      </c>
      <c r="E463" t="s">
        <v>4891</v>
      </c>
      <c r="F463" s="3" t="s">
        <v>31975</v>
      </c>
      <c r="G463" s="3" t="s">
        <v>6402</v>
      </c>
      <c r="I463" s="6">
        <v>-1.2035182000000004</v>
      </c>
      <c r="J463">
        <f t="shared" si="14"/>
        <v>2.2649864170268899</v>
      </c>
      <c r="K463">
        <f t="shared" si="15"/>
        <v>5.4326732242910231E-3</v>
      </c>
      <c r="M463" t="s">
        <v>26</v>
      </c>
      <c r="N463">
        <v>6.0406610000000001</v>
      </c>
      <c r="O463">
        <v>5.7146699999999999</v>
      </c>
      <c r="P463">
        <v>5.3303839999999996</v>
      </c>
      <c r="Q463">
        <v>4.9116309999999999</v>
      </c>
      <c r="R463">
        <v>5.2770380000000001</v>
      </c>
      <c r="S463">
        <v>3.8680789999999998</v>
      </c>
      <c r="T463">
        <v>3.6969660000000002</v>
      </c>
      <c r="U463">
        <v>4.5560390000000002</v>
      </c>
      <c r="V463">
        <v>4.0514469999999996</v>
      </c>
      <c r="W463">
        <v>5.0842619999999998</v>
      </c>
      <c r="X463">
        <v>5.4548768000000001</v>
      </c>
      <c r="Y463">
        <v>4.2513585999999997</v>
      </c>
      <c r="Z463" s="6">
        <v>-1.2035182000000004</v>
      </c>
      <c r="AA463" t="s">
        <v>26</v>
      </c>
      <c r="AB463">
        <v>0</v>
      </c>
      <c r="AC463">
        <v>323.31</v>
      </c>
      <c r="AD463">
        <v>64778000000</v>
      </c>
      <c r="AE463">
        <v>788</v>
      </c>
      <c r="AF463">
        <v>11</v>
      </c>
      <c r="AG463">
        <v>11</v>
      </c>
      <c r="AH463">
        <v>11</v>
      </c>
      <c r="AI463">
        <v>113</v>
      </c>
      <c r="AJ463">
        <v>113</v>
      </c>
      <c r="AK463">
        <v>12.536</v>
      </c>
      <c r="AL463">
        <v>69</v>
      </c>
      <c r="AM463">
        <v>2.2649864170268899</v>
      </c>
      <c r="AN463">
        <v>1.20351777076721</v>
      </c>
      <c r="AO463">
        <v>3.7742359127323302</v>
      </c>
      <c r="AP463" t="s">
        <v>1134</v>
      </c>
      <c r="AQ463" t="s">
        <v>1134</v>
      </c>
      <c r="AR463" t="s">
        <v>1135</v>
      </c>
      <c r="AS463" t="s">
        <v>1134</v>
      </c>
      <c r="AU463" t="s">
        <v>4891</v>
      </c>
      <c r="AV463" s="3" t="s">
        <v>29761</v>
      </c>
      <c r="AW463" t="s">
        <v>31975</v>
      </c>
    </row>
    <row r="464" spans="2:49" x14ac:dyDescent="0.25">
      <c r="B464" t="s">
        <v>2395</v>
      </c>
      <c r="D464" s="3" t="s">
        <v>34756</v>
      </c>
      <c r="E464" t="s">
        <v>4892</v>
      </c>
      <c r="F464" s="3" t="s">
        <v>31974</v>
      </c>
      <c r="G464" s="3" t="s">
        <v>6403</v>
      </c>
      <c r="I464" s="6">
        <v>-1.2265931999999999</v>
      </c>
      <c r="J464">
        <f t="shared" si="14"/>
        <v>2.78613616602102</v>
      </c>
      <c r="K464">
        <f t="shared" si="15"/>
        <v>1.6363034044857858E-3</v>
      </c>
      <c r="M464" t="s">
        <v>26</v>
      </c>
      <c r="N464">
        <v>7.3224859999999996</v>
      </c>
      <c r="O464">
        <v>7.3435499999999996</v>
      </c>
      <c r="P464">
        <v>7.1893399999999996</v>
      </c>
      <c r="Q464">
        <v>7.2820200000000002</v>
      </c>
      <c r="R464">
        <v>7.1315359999999997</v>
      </c>
      <c r="S464">
        <v>5.0657230000000002</v>
      </c>
      <c r="T464">
        <v>6.4178329999999999</v>
      </c>
      <c r="U464">
        <v>6.4838529999999999</v>
      </c>
      <c r="V464">
        <v>6.2639069999999997</v>
      </c>
      <c r="W464">
        <v>5.9046500000000002</v>
      </c>
      <c r="X464">
        <v>7.2537864000000001</v>
      </c>
      <c r="Y464">
        <v>6.0271932000000001</v>
      </c>
      <c r="Z464" s="6">
        <v>-1.2265931999999999</v>
      </c>
      <c r="AA464" t="s">
        <v>26</v>
      </c>
      <c r="AB464">
        <v>0</v>
      </c>
      <c r="AC464">
        <v>305.43</v>
      </c>
      <c r="AD464">
        <v>186080000000</v>
      </c>
      <c r="AE464">
        <v>477</v>
      </c>
      <c r="AF464">
        <v>9</v>
      </c>
      <c r="AG464">
        <v>9</v>
      </c>
      <c r="AH464">
        <v>9</v>
      </c>
      <c r="AI464">
        <v>141</v>
      </c>
      <c r="AJ464">
        <v>141</v>
      </c>
      <c r="AK464">
        <v>14.975</v>
      </c>
      <c r="AL464">
        <v>56</v>
      </c>
      <c r="AM464">
        <v>2.78613616602102</v>
      </c>
      <c r="AN464">
        <v>1.22659320831299</v>
      </c>
      <c r="AO464">
        <v>4.6539285345533399</v>
      </c>
      <c r="AP464" t="s">
        <v>2395</v>
      </c>
      <c r="AQ464" t="s">
        <v>2395</v>
      </c>
      <c r="AR464" t="s">
        <v>2396</v>
      </c>
      <c r="AS464" t="s">
        <v>2395</v>
      </c>
      <c r="AU464" t="s">
        <v>4892</v>
      </c>
      <c r="AV464" s="3" t="s">
        <v>29760</v>
      </c>
      <c r="AW464" t="s">
        <v>31974</v>
      </c>
    </row>
    <row r="465" spans="2:49" x14ac:dyDescent="0.25">
      <c r="B465" t="s">
        <v>423</v>
      </c>
      <c r="D465" s="3" t="s">
        <v>36165</v>
      </c>
      <c r="E465" t="s">
        <v>4893</v>
      </c>
      <c r="F465" s="3" t="s">
        <v>31973</v>
      </c>
      <c r="G465" s="3" t="s">
        <v>6404</v>
      </c>
      <c r="I465" s="6">
        <v>-1.2362826600000001</v>
      </c>
      <c r="J465">
        <f t="shared" si="14"/>
        <v>3.5729920179843</v>
      </c>
      <c r="K465">
        <f t="shared" si="15"/>
        <v>2.673055537022245E-4</v>
      </c>
      <c r="M465" t="s">
        <v>26</v>
      </c>
      <c r="N465">
        <v>1.694974</v>
      </c>
      <c r="O465">
        <v>2.2111070000000002</v>
      </c>
      <c r="P465">
        <v>2.4706540000000001</v>
      </c>
      <c r="Q465">
        <v>2.0958600000000001</v>
      </c>
      <c r="R465">
        <v>2.624641</v>
      </c>
      <c r="S465">
        <v>0.81132789999999999</v>
      </c>
      <c r="T465">
        <v>0.90206030000000004</v>
      </c>
      <c r="U465">
        <v>1.1144620000000001</v>
      </c>
      <c r="V465">
        <v>1.378533</v>
      </c>
      <c r="W465">
        <v>0.7094395</v>
      </c>
      <c r="X465">
        <v>2.2194472000000003</v>
      </c>
      <c r="Y465">
        <v>0.98316454000000009</v>
      </c>
      <c r="Z465" s="6">
        <v>-1.2362826600000001</v>
      </c>
      <c r="AA465" t="s">
        <v>26</v>
      </c>
      <c r="AB465">
        <v>0</v>
      </c>
      <c r="AC465">
        <v>127.29</v>
      </c>
      <c r="AD465">
        <v>5126900000</v>
      </c>
      <c r="AE465">
        <v>72</v>
      </c>
      <c r="AF465">
        <v>6</v>
      </c>
      <c r="AG465">
        <v>6</v>
      </c>
      <c r="AH465">
        <v>6</v>
      </c>
      <c r="AI465">
        <v>114</v>
      </c>
      <c r="AJ465">
        <v>114</v>
      </c>
      <c r="AK465">
        <v>13.198</v>
      </c>
      <c r="AL465">
        <v>78.099999999999994</v>
      </c>
      <c r="AM465">
        <v>3.5729920179843</v>
      </c>
      <c r="AN465">
        <v>1.2362824678421001</v>
      </c>
      <c r="AO465">
        <v>6.1725898385793201</v>
      </c>
      <c r="AP465" t="s">
        <v>423</v>
      </c>
      <c r="AQ465" t="s">
        <v>423</v>
      </c>
      <c r="AR465" t="s">
        <v>424</v>
      </c>
      <c r="AS465" t="s">
        <v>423</v>
      </c>
      <c r="AU465" t="s">
        <v>4893</v>
      </c>
      <c r="AV465" s="3" t="s">
        <v>29759</v>
      </c>
      <c r="AW465" t="s">
        <v>31973</v>
      </c>
    </row>
    <row r="466" spans="2:49" x14ac:dyDescent="0.25">
      <c r="B466" t="s">
        <v>3356</v>
      </c>
      <c r="D466" s="3" t="s">
        <v>35529</v>
      </c>
      <c r="E466" t="s">
        <v>4806</v>
      </c>
      <c r="F466" s="3" t="s">
        <v>31972</v>
      </c>
      <c r="G466" s="3" t="s">
        <v>6322</v>
      </c>
      <c r="I466" s="6">
        <v>-1.2366789999999996</v>
      </c>
      <c r="J466">
        <f t="shared" si="14"/>
        <v>2.7847574554667101</v>
      </c>
      <c r="K466">
        <f t="shared" si="15"/>
        <v>1.6415062647326031E-3</v>
      </c>
      <c r="M466" t="s">
        <v>26</v>
      </c>
      <c r="N466">
        <v>7.0001749999999996</v>
      </c>
      <c r="O466">
        <v>7.8008430000000004</v>
      </c>
      <c r="P466">
        <v>6.8059529999999997</v>
      </c>
      <c r="Q466">
        <v>6.9957919999999998</v>
      </c>
      <c r="R466">
        <v>7.2021110000000004</v>
      </c>
      <c r="S466">
        <v>6.280888</v>
      </c>
      <c r="T466">
        <v>5.2129289999999999</v>
      </c>
      <c r="U466">
        <v>5.9548160000000001</v>
      </c>
      <c r="V466">
        <v>5.8249810000000002</v>
      </c>
      <c r="W466">
        <v>6.3478649999999996</v>
      </c>
      <c r="X466">
        <v>7.1609748</v>
      </c>
      <c r="Y466">
        <v>5.9242958000000003</v>
      </c>
      <c r="Z466" s="6">
        <v>-1.2366789999999996</v>
      </c>
      <c r="AA466" t="s">
        <v>26</v>
      </c>
      <c r="AB466">
        <v>0</v>
      </c>
      <c r="AC466">
        <v>323.31</v>
      </c>
      <c r="AD466">
        <v>176200000000</v>
      </c>
      <c r="AE466">
        <v>727</v>
      </c>
      <c r="AF466">
        <v>14</v>
      </c>
      <c r="AG466">
        <v>14</v>
      </c>
      <c r="AH466">
        <v>14</v>
      </c>
      <c r="AI466">
        <v>90</v>
      </c>
      <c r="AJ466">
        <v>90</v>
      </c>
      <c r="AK466">
        <v>9.6418999999999997</v>
      </c>
      <c r="AL466">
        <v>86.7</v>
      </c>
      <c r="AM466">
        <v>2.7847574554667101</v>
      </c>
      <c r="AN466">
        <v>1.2366791725158699</v>
      </c>
      <c r="AO466">
        <v>4.6514857094707303</v>
      </c>
      <c r="AP466" t="s">
        <v>3356</v>
      </c>
      <c r="AQ466" t="s">
        <v>3356</v>
      </c>
      <c r="AR466" t="s">
        <v>3357</v>
      </c>
      <c r="AS466" t="s">
        <v>3356</v>
      </c>
      <c r="AU466" t="s">
        <v>4806</v>
      </c>
      <c r="AV466" s="3" t="s">
        <v>29758</v>
      </c>
      <c r="AW466" t="s">
        <v>31972</v>
      </c>
    </row>
    <row r="467" spans="2:49" x14ac:dyDescent="0.25">
      <c r="B467" t="s">
        <v>1547</v>
      </c>
      <c r="D467" s="3" t="e">
        <v>#N/A</v>
      </c>
      <c r="E467" t="s">
        <v>4487</v>
      </c>
      <c r="F467" s="3" t="s">
        <v>31971</v>
      </c>
      <c r="G467" s="3" t="e">
        <v>#N/A</v>
      </c>
      <c r="I467" s="6">
        <v>-1.2378837999999996</v>
      </c>
      <c r="J467">
        <f t="shared" si="14"/>
        <v>1.5540193897446799</v>
      </c>
      <c r="K467">
        <f t="shared" si="15"/>
        <v>2.7924191666084123E-2</v>
      </c>
      <c r="M467" t="s">
        <v>26</v>
      </c>
      <c r="N467">
        <v>-3.2474750000000001</v>
      </c>
      <c r="O467">
        <v>-2.9730660000000002</v>
      </c>
      <c r="P467">
        <v>-2.6364459999999998</v>
      </c>
      <c r="Q467">
        <v>-3.0024329999999999</v>
      </c>
      <c r="R467">
        <v>-2.3319640000000001</v>
      </c>
      <c r="S467">
        <v>-5.6336630000000003</v>
      </c>
      <c r="T467">
        <v>-4.1937230000000003</v>
      </c>
      <c r="U467">
        <v>-3.4259499999999998</v>
      </c>
      <c r="V467">
        <v>-3.9936289999999999</v>
      </c>
      <c r="W467">
        <v>-3.1338379999999999</v>
      </c>
      <c r="X467">
        <v>-2.8382768</v>
      </c>
      <c r="Y467">
        <v>-4.0761605999999997</v>
      </c>
      <c r="Z467" s="6">
        <v>-1.2378837999999996</v>
      </c>
      <c r="AA467" t="s">
        <v>26</v>
      </c>
      <c r="AB467">
        <v>0</v>
      </c>
      <c r="AC467">
        <v>21.001000000000001</v>
      </c>
      <c r="AD467">
        <v>213730000</v>
      </c>
      <c r="AE467">
        <v>18</v>
      </c>
      <c r="AF467">
        <v>4</v>
      </c>
      <c r="AG467">
        <v>4</v>
      </c>
      <c r="AH467">
        <v>4</v>
      </c>
      <c r="AI467">
        <v>103</v>
      </c>
      <c r="AJ467">
        <v>103</v>
      </c>
      <c r="AK467">
        <v>12.109</v>
      </c>
      <c r="AL467">
        <v>52.4</v>
      </c>
      <c r="AM467">
        <v>1.5540193897446799</v>
      </c>
      <c r="AN467">
        <v>1.2378834247589099</v>
      </c>
      <c r="AO467">
        <v>2.6800418785371898</v>
      </c>
      <c r="AP467" t="s">
        <v>1547</v>
      </c>
      <c r="AQ467" t="s">
        <v>1547</v>
      </c>
      <c r="AR467" t="s">
        <v>1548</v>
      </c>
      <c r="AS467" t="s">
        <v>1547</v>
      </c>
      <c r="AU467" t="s">
        <v>4487</v>
      </c>
      <c r="AV467" s="3" t="s">
        <v>29757</v>
      </c>
      <c r="AW467" t="s">
        <v>31971</v>
      </c>
    </row>
    <row r="468" spans="2:49" x14ac:dyDescent="0.25">
      <c r="B468" t="s">
        <v>801</v>
      </c>
      <c r="D468" s="3" t="s">
        <v>34763</v>
      </c>
      <c r="E468" t="s">
        <v>4894</v>
      </c>
      <c r="F468" s="3" t="s">
        <v>31970</v>
      </c>
      <c r="G468" s="3" t="s">
        <v>6406</v>
      </c>
      <c r="I468" s="6">
        <v>-1.250165</v>
      </c>
      <c r="J468">
        <f t="shared" si="14"/>
        <v>2.3825516621612501</v>
      </c>
      <c r="K468">
        <f t="shared" si="15"/>
        <v>4.144272822773405E-3</v>
      </c>
      <c r="M468" t="s">
        <v>26</v>
      </c>
      <c r="N468">
        <v>6.0839559999999997</v>
      </c>
      <c r="O468">
        <v>6.1638289999999998</v>
      </c>
      <c r="P468">
        <v>6.119389</v>
      </c>
      <c r="Q468">
        <v>5.815753</v>
      </c>
      <c r="R468">
        <v>6.308859</v>
      </c>
      <c r="S468">
        <v>3.9547650000000001</v>
      </c>
      <c r="T468">
        <v>4.5816210000000002</v>
      </c>
      <c r="U468">
        <v>5.5929120000000001</v>
      </c>
      <c r="V468">
        <v>4.6384350000000003</v>
      </c>
      <c r="W468">
        <v>5.4732279999999998</v>
      </c>
      <c r="X468">
        <v>6.0983571999999997</v>
      </c>
      <c r="Y468">
        <v>4.8481921999999997</v>
      </c>
      <c r="Z468" s="6">
        <v>-1.250165</v>
      </c>
      <c r="AA468" t="s">
        <v>26</v>
      </c>
      <c r="AB468">
        <v>0</v>
      </c>
      <c r="AC468">
        <v>323.31</v>
      </c>
      <c r="AD468">
        <v>89852000000</v>
      </c>
      <c r="AE468">
        <v>669</v>
      </c>
      <c r="AF468">
        <v>13</v>
      </c>
      <c r="AG468">
        <v>13</v>
      </c>
      <c r="AH468">
        <v>14</v>
      </c>
      <c r="AI468">
        <v>132</v>
      </c>
      <c r="AJ468">
        <v>132</v>
      </c>
      <c r="AK468">
        <v>14.882</v>
      </c>
      <c r="AL468">
        <v>79.5</v>
      </c>
      <c r="AM468">
        <v>2.3825516621612501</v>
      </c>
      <c r="AN468">
        <v>1.25016493797302</v>
      </c>
      <c r="AO468">
        <v>3.9656200647842401</v>
      </c>
      <c r="AP468" t="s">
        <v>801</v>
      </c>
      <c r="AQ468" t="s">
        <v>801</v>
      </c>
      <c r="AR468" t="s">
        <v>802</v>
      </c>
      <c r="AS468" t="s">
        <v>801</v>
      </c>
      <c r="AU468" t="s">
        <v>4894</v>
      </c>
      <c r="AV468" s="3" t="s">
        <v>29756</v>
      </c>
      <c r="AW468" t="s">
        <v>31970</v>
      </c>
    </row>
    <row r="469" spans="2:49" x14ac:dyDescent="0.25">
      <c r="B469" t="s">
        <v>1443</v>
      </c>
      <c r="D469" s="3" t="e">
        <v>#N/A</v>
      </c>
      <c r="E469" t="s">
        <v>4487</v>
      </c>
      <c r="F469" s="3" t="s">
        <v>31969</v>
      </c>
      <c r="G469" s="3" t="e">
        <v>#N/A</v>
      </c>
      <c r="I469" s="6">
        <v>-1.2651755500000004</v>
      </c>
      <c r="J469">
        <f t="shared" si="14"/>
        <v>2.0102485758757598</v>
      </c>
      <c r="K469">
        <f t="shared" si="15"/>
        <v>9.7667804255870024E-3</v>
      </c>
      <c r="M469" t="s">
        <v>26</v>
      </c>
      <c r="N469">
        <v>-3.2953920000000001</v>
      </c>
      <c r="O469">
        <v>-2.7801480000000001</v>
      </c>
      <c r="P469">
        <v>-2.2149999999999999</v>
      </c>
      <c r="Q469" t="s">
        <v>27</v>
      </c>
      <c r="R469">
        <v>-2.1338689999999998</v>
      </c>
      <c r="S469">
        <v>-4.7885179999999998</v>
      </c>
      <c r="T469">
        <v>-3.5834830000000002</v>
      </c>
      <c r="U469">
        <v>-3.4617119999999999</v>
      </c>
      <c r="V469">
        <v>-3.673222</v>
      </c>
      <c r="W469">
        <v>-3.8494540000000002</v>
      </c>
      <c r="X469">
        <v>-2.6061022500000002</v>
      </c>
      <c r="Y469">
        <v>-3.8712778000000005</v>
      </c>
      <c r="Z469" s="6">
        <v>-1.2651755500000004</v>
      </c>
      <c r="AA469" t="s">
        <v>26</v>
      </c>
      <c r="AB469">
        <v>4.8875999999999998E-4</v>
      </c>
      <c r="AC469">
        <v>3.2578999999999998</v>
      </c>
      <c r="AD469">
        <v>197060000</v>
      </c>
      <c r="AE469">
        <v>17</v>
      </c>
      <c r="AF469">
        <v>2</v>
      </c>
      <c r="AG469">
        <v>2</v>
      </c>
      <c r="AH469">
        <v>2</v>
      </c>
      <c r="AI469">
        <v>73</v>
      </c>
      <c r="AJ469">
        <v>73</v>
      </c>
      <c r="AK469">
        <v>8.9475999999999996</v>
      </c>
      <c r="AL469">
        <v>16.399999999999999</v>
      </c>
      <c r="AM469">
        <v>2.0102485758757598</v>
      </c>
      <c r="AN469">
        <v>1.2651757836341899</v>
      </c>
      <c r="AO469">
        <v>3.5170144869555302</v>
      </c>
      <c r="AP469" t="s">
        <v>1443</v>
      </c>
      <c r="AQ469" t="s">
        <v>1443</v>
      </c>
      <c r="AR469" t="s">
        <v>1444</v>
      </c>
      <c r="AS469" t="s">
        <v>1443</v>
      </c>
      <c r="AU469" t="s">
        <v>4487</v>
      </c>
      <c r="AV469" s="3" t="s">
        <v>29755</v>
      </c>
      <c r="AW469" t="s">
        <v>31969</v>
      </c>
    </row>
    <row r="470" spans="2:49" x14ac:dyDescent="0.25">
      <c r="B470" t="s">
        <v>3464</v>
      </c>
      <c r="D470" s="3" t="s">
        <v>35276</v>
      </c>
      <c r="E470" t="s">
        <v>4895</v>
      </c>
      <c r="F470" s="3" t="s">
        <v>31968</v>
      </c>
      <c r="G470" s="3" t="s">
        <v>6407</v>
      </c>
      <c r="I470" s="6">
        <v>-1.2691023739999998</v>
      </c>
      <c r="J470">
        <f t="shared" si="14"/>
        <v>4.2384587689447297</v>
      </c>
      <c r="K470">
        <f t="shared" si="15"/>
        <v>5.7748569545616029E-5</v>
      </c>
      <c r="M470" t="s">
        <v>26</v>
      </c>
      <c r="N470">
        <v>0.81884159999999995</v>
      </c>
      <c r="O470">
        <v>1.0391010000000001</v>
      </c>
      <c r="P470">
        <v>1.377113</v>
      </c>
      <c r="Q470">
        <v>1.325855</v>
      </c>
      <c r="R470">
        <v>1.709489</v>
      </c>
      <c r="S470">
        <v>-0.23042170000000001</v>
      </c>
      <c r="T470">
        <v>-1.254859E-2</v>
      </c>
      <c r="U470">
        <v>0.1403548</v>
      </c>
      <c r="V470">
        <v>7.9291100000000003E-2</v>
      </c>
      <c r="W470">
        <v>-5.1787880000000001E-2</v>
      </c>
      <c r="X470">
        <v>1.2540799199999999</v>
      </c>
      <c r="Y470">
        <v>-1.5022454000000001E-2</v>
      </c>
      <c r="Z470" s="6">
        <v>-1.2691023739999998</v>
      </c>
      <c r="AA470" t="s">
        <v>26</v>
      </c>
      <c r="AB470">
        <v>0</v>
      </c>
      <c r="AC470">
        <v>232.66</v>
      </c>
      <c r="AD470">
        <v>2452300000</v>
      </c>
      <c r="AE470">
        <v>81</v>
      </c>
      <c r="AF470">
        <v>9</v>
      </c>
      <c r="AG470">
        <v>9</v>
      </c>
      <c r="AH470">
        <v>9</v>
      </c>
      <c r="AI470">
        <v>221</v>
      </c>
      <c r="AJ470">
        <v>221</v>
      </c>
      <c r="AK470">
        <v>24.385999999999999</v>
      </c>
      <c r="AL470">
        <v>48.9</v>
      </c>
      <c r="AM470">
        <v>4.2384587689447297</v>
      </c>
      <c r="AN470">
        <v>1.2691022567451</v>
      </c>
      <c r="AO470">
        <v>7.6941695166186204</v>
      </c>
      <c r="AP470" t="s">
        <v>3464</v>
      </c>
      <c r="AQ470" t="s">
        <v>3464</v>
      </c>
      <c r="AR470" t="s">
        <v>3465</v>
      </c>
      <c r="AS470" t="s">
        <v>3464</v>
      </c>
      <c r="AU470" t="s">
        <v>4895</v>
      </c>
      <c r="AV470" s="3" t="s">
        <v>29754</v>
      </c>
      <c r="AW470" t="s">
        <v>31968</v>
      </c>
    </row>
    <row r="471" spans="2:49" x14ac:dyDescent="0.25">
      <c r="B471" t="s">
        <v>809</v>
      </c>
      <c r="D471" s="3" t="s">
        <v>34759</v>
      </c>
      <c r="E471" t="s">
        <v>4896</v>
      </c>
      <c r="F471" s="3" t="s">
        <v>31967</v>
      </c>
      <c r="G471" s="3" t="s">
        <v>6408</v>
      </c>
      <c r="I471" s="6">
        <v>-1.2694903999999996</v>
      </c>
      <c r="J471">
        <f t="shared" si="14"/>
        <v>4.23053654643636</v>
      </c>
      <c r="K471">
        <f t="shared" si="15"/>
        <v>5.8811662129440919E-5</v>
      </c>
      <c r="M471" t="s">
        <v>26</v>
      </c>
      <c r="N471">
        <v>6.4217940000000002</v>
      </c>
      <c r="O471">
        <v>6.9349059999999998</v>
      </c>
      <c r="P471">
        <v>7.0995270000000001</v>
      </c>
      <c r="Q471">
        <v>6.5486149999999999</v>
      </c>
      <c r="R471">
        <v>6.9294729999999998</v>
      </c>
      <c r="S471">
        <v>5.8708600000000004</v>
      </c>
      <c r="T471">
        <v>5.4294180000000001</v>
      </c>
      <c r="U471">
        <v>5.5129099999999998</v>
      </c>
      <c r="V471">
        <v>5.5455990000000002</v>
      </c>
      <c r="W471">
        <v>5.2280759999999997</v>
      </c>
      <c r="X471">
        <v>6.7868629999999994</v>
      </c>
      <c r="Y471">
        <v>5.5173725999999998</v>
      </c>
      <c r="Z471" s="6">
        <v>-1.2694903999999996</v>
      </c>
      <c r="AA471" t="s">
        <v>26</v>
      </c>
      <c r="AB471">
        <v>0</v>
      </c>
      <c r="AC471">
        <v>323.31</v>
      </c>
      <c r="AD471">
        <v>131160000000</v>
      </c>
      <c r="AE471">
        <v>695</v>
      </c>
      <c r="AF471">
        <v>15</v>
      </c>
      <c r="AG471">
        <v>15</v>
      </c>
      <c r="AH471">
        <v>15</v>
      </c>
      <c r="AI471">
        <v>146</v>
      </c>
      <c r="AJ471">
        <v>146</v>
      </c>
      <c r="AK471">
        <v>15.478</v>
      </c>
      <c r="AL471">
        <v>63.7</v>
      </c>
      <c r="AM471">
        <v>4.23053654643636</v>
      </c>
      <c r="AN471">
        <v>1.26949090957642</v>
      </c>
      <c r="AO471">
        <v>7.6745346436763198</v>
      </c>
      <c r="AP471" t="s">
        <v>809</v>
      </c>
      <c r="AQ471" t="s">
        <v>809</v>
      </c>
      <c r="AR471" t="s">
        <v>810</v>
      </c>
      <c r="AS471" t="s">
        <v>809</v>
      </c>
      <c r="AU471" t="s">
        <v>4896</v>
      </c>
      <c r="AV471" s="3" t="s">
        <v>29753</v>
      </c>
      <c r="AW471" t="s">
        <v>31967</v>
      </c>
    </row>
    <row r="472" spans="2:49" x14ac:dyDescent="0.25">
      <c r="B472" t="s">
        <v>385</v>
      </c>
      <c r="D472" s="3" t="e">
        <v>#N/A</v>
      </c>
      <c r="E472" t="s">
        <v>4897</v>
      </c>
      <c r="F472" s="3" t="s">
        <v>31966</v>
      </c>
      <c r="G472" s="3" t="e">
        <v>#N/A</v>
      </c>
      <c r="I472" s="6">
        <v>-1.2776653999999996</v>
      </c>
      <c r="J472">
        <f t="shared" si="14"/>
        <v>3.69124402658802</v>
      </c>
      <c r="K472">
        <f t="shared" si="15"/>
        <v>2.0358978016013404E-4</v>
      </c>
      <c r="M472" t="s">
        <v>26</v>
      </c>
      <c r="N472">
        <v>3.6630660000000002</v>
      </c>
      <c r="O472">
        <v>3.5800290000000001</v>
      </c>
      <c r="P472">
        <v>4.0908449999999998</v>
      </c>
      <c r="Q472">
        <v>3.4323830000000002</v>
      </c>
      <c r="R472">
        <v>3.5685889999999998</v>
      </c>
      <c r="S472">
        <v>2.3179850000000002</v>
      </c>
      <c r="T472">
        <v>2.9179889999999999</v>
      </c>
      <c r="U472">
        <v>2.5378829999999999</v>
      </c>
      <c r="V472">
        <v>1.930375</v>
      </c>
      <c r="W472">
        <v>2.242353</v>
      </c>
      <c r="X472">
        <v>3.6669823999999998</v>
      </c>
      <c r="Y472">
        <v>2.3893170000000001</v>
      </c>
      <c r="Z472" s="6">
        <v>-1.2776653999999996</v>
      </c>
      <c r="AA472" t="s">
        <v>26</v>
      </c>
      <c r="AB472">
        <v>0</v>
      </c>
      <c r="AC472">
        <v>284.69</v>
      </c>
      <c r="AD472">
        <v>15510000000</v>
      </c>
      <c r="AE472">
        <v>84</v>
      </c>
      <c r="AF472">
        <v>12</v>
      </c>
      <c r="AG472">
        <v>12</v>
      </c>
      <c r="AH472">
        <v>12</v>
      </c>
      <c r="AI472">
        <v>174</v>
      </c>
      <c r="AJ472">
        <v>174</v>
      </c>
      <c r="AK472">
        <v>20.338999999999999</v>
      </c>
      <c r="AL472">
        <v>75.3</v>
      </c>
      <c r="AM472">
        <v>3.69124402658802</v>
      </c>
      <c r="AN472">
        <v>1.2776658296585099</v>
      </c>
      <c r="AO472">
        <v>6.4252431917889199</v>
      </c>
      <c r="AP472" t="s">
        <v>385</v>
      </c>
      <c r="AQ472" t="s">
        <v>385</v>
      </c>
      <c r="AR472" t="s">
        <v>386</v>
      </c>
      <c r="AS472" t="s">
        <v>385</v>
      </c>
      <c r="AU472" t="s">
        <v>4897</v>
      </c>
      <c r="AV472" s="3" t="s">
        <v>29752</v>
      </c>
      <c r="AW472" t="s">
        <v>31966</v>
      </c>
    </row>
    <row r="473" spans="2:49" x14ac:dyDescent="0.25">
      <c r="B473" t="s">
        <v>1785</v>
      </c>
      <c r="D473" s="3" t="e">
        <v>#N/A</v>
      </c>
      <c r="E473" t="s">
        <v>4487</v>
      </c>
      <c r="F473" s="3" t="s">
        <v>31965</v>
      </c>
      <c r="G473" s="3" t="e">
        <v>#N/A</v>
      </c>
      <c r="I473" s="6">
        <v>-1.3089046000000002</v>
      </c>
      <c r="J473">
        <f t="shared" si="14"/>
        <v>1.78311937729778</v>
      </c>
      <c r="K473">
        <f t="shared" si="15"/>
        <v>1.6477094128626937E-2</v>
      </c>
      <c r="M473" t="s">
        <v>26</v>
      </c>
      <c r="N473">
        <v>-2.044235</v>
      </c>
      <c r="O473">
        <v>-1.798046</v>
      </c>
      <c r="P473">
        <v>-1.662048</v>
      </c>
      <c r="Q473">
        <v>-1.9527479999999999</v>
      </c>
      <c r="R473">
        <v>-1.148153</v>
      </c>
      <c r="S473">
        <v>-4.5563690000000001</v>
      </c>
      <c r="T473">
        <v>-3.1078139999999999</v>
      </c>
      <c r="U473">
        <v>-2.2996449999999999</v>
      </c>
      <c r="V473">
        <v>-2.563396</v>
      </c>
      <c r="W473">
        <v>-2.6225290000000001</v>
      </c>
      <c r="X473">
        <v>-1.7210460000000001</v>
      </c>
      <c r="Y473">
        <v>-3.0299506000000003</v>
      </c>
      <c r="Z473" s="6">
        <v>-1.3089046000000002</v>
      </c>
      <c r="AA473" t="s">
        <v>26</v>
      </c>
      <c r="AB473">
        <v>0</v>
      </c>
      <c r="AC473">
        <v>68.994</v>
      </c>
      <c r="AD473">
        <v>400280000</v>
      </c>
      <c r="AE473">
        <v>26</v>
      </c>
      <c r="AF473">
        <v>7</v>
      </c>
      <c r="AG473">
        <v>7</v>
      </c>
      <c r="AH473">
        <v>7</v>
      </c>
      <c r="AI473">
        <v>150</v>
      </c>
      <c r="AJ473">
        <v>150</v>
      </c>
      <c r="AK473">
        <v>17.655999999999999</v>
      </c>
      <c r="AL473">
        <v>58.7</v>
      </c>
      <c r="AM473">
        <v>1.78311937729778</v>
      </c>
      <c r="AN473">
        <v>1.3089044809341399</v>
      </c>
      <c r="AO473">
        <v>3.02327713196342</v>
      </c>
      <c r="AP473" t="s">
        <v>1785</v>
      </c>
      <c r="AQ473" t="s">
        <v>1785</v>
      </c>
      <c r="AR473" t="s">
        <v>1786</v>
      </c>
      <c r="AS473" t="s">
        <v>1785</v>
      </c>
      <c r="AU473" t="s">
        <v>4487</v>
      </c>
      <c r="AV473" s="3" t="s">
        <v>29751</v>
      </c>
      <c r="AW473" t="s">
        <v>31965</v>
      </c>
    </row>
    <row r="474" spans="2:49" x14ac:dyDescent="0.25">
      <c r="B474" t="s">
        <v>1421</v>
      </c>
      <c r="D474" s="3" t="e">
        <v>#N/A</v>
      </c>
      <c r="E474" t="s">
        <v>4898</v>
      </c>
      <c r="F474" s="3" t="s">
        <v>31964</v>
      </c>
      <c r="G474" s="3" t="e">
        <v>#N/A</v>
      </c>
      <c r="I474" s="6">
        <v>-1.3313713333333328</v>
      </c>
      <c r="J474">
        <f t="shared" si="14"/>
        <v>1.63866839178248</v>
      </c>
      <c r="K474">
        <f t="shared" si="15"/>
        <v>2.2979025560256137E-2</v>
      </c>
      <c r="M474" t="s">
        <v>26</v>
      </c>
      <c r="N474" t="s">
        <v>27</v>
      </c>
      <c r="O474">
        <v>-2.0534400000000002</v>
      </c>
      <c r="P474" t="s">
        <v>27</v>
      </c>
      <c r="Q474">
        <v>-2.3543660000000002</v>
      </c>
      <c r="R474" t="s">
        <v>27</v>
      </c>
      <c r="S474" t="s">
        <v>27</v>
      </c>
      <c r="T474">
        <v>-3.9259230000000001</v>
      </c>
      <c r="U474">
        <v>-3.1540469999999998</v>
      </c>
      <c r="V474" t="s">
        <v>27</v>
      </c>
      <c r="W474">
        <v>-3.5258530000000001</v>
      </c>
      <c r="X474">
        <v>-2.2039030000000004</v>
      </c>
      <c r="Y474">
        <v>-3.5352743333333332</v>
      </c>
      <c r="Z474" s="6">
        <v>-1.3313713333333328</v>
      </c>
      <c r="AA474" t="s">
        <v>26</v>
      </c>
      <c r="AB474">
        <v>0</v>
      </c>
      <c r="AC474">
        <v>44.704999999999998</v>
      </c>
      <c r="AD474">
        <v>205220000</v>
      </c>
      <c r="AE474">
        <v>17</v>
      </c>
      <c r="AF474">
        <v>6</v>
      </c>
      <c r="AG474">
        <v>6</v>
      </c>
      <c r="AH474">
        <v>6</v>
      </c>
      <c r="AI474">
        <v>160</v>
      </c>
      <c r="AJ474">
        <v>160</v>
      </c>
      <c r="AK474">
        <v>18.495000000000001</v>
      </c>
      <c r="AL474">
        <v>47.5</v>
      </c>
      <c r="AM474">
        <v>1.63866839178248</v>
      </c>
      <c r="AN474">
        <v>1.3313712676366201</v>
      </c>
      <c r="AO474">
        <v>4.3113060925101401</v>
      </c>
      <c r="AP474" t="s">
        <v>1421</v>
      </c>
      <c r="AQ474" t="s">
        <v>1421</v>
      </c>
      <c r="AR474" t="s">
        <v>1422</v>
      </c>
      <c r="AS474" t="s">
        <v>1421</v>
      </c>
      <c r="AU474" t="s">
        <v>4898</v>
      </c>
      <c r="AV474" s="3" t="s">
        <v>29750</v>
      </c>
      <c r="AW474" t="s">
        <v>31964</v>
      </c>
    </row>
    <row r="475" spans="2:49" x14ac:dyDescent="0.25">
      <c r="B475" t="s">
        <v>1004</v>
      </c>
      <c r="D475" s="3" t="e">
        <v>#N/A</v>
      </c>
      <c r="E475" t="s">
        <v>4487</v>
      </c>
      <c r="F475" s="3" t="s">
        <v>31963</v>
      </c>
      <c r="G475" s="3" t="e">
        <v>#N/A</v>
      </c>
      <c r="I475" s="6">
        <v>-1.3613398800000001</v>
      </c>
      <c r="J475">
        <f t="shared" si="14"/>
        <v>3.1017799965791499</v>
      </c>
      <c r="K475">
        <f t="shared" si="15"/>
        <v>7.9107926875776895E-4</v>
      </c>
      <c r="M475" t="s">
        <v>26</v>
      </c>
      <c r="N475">
        <v>0.1374677</v>
      </c>
      <c r="O475">
        <v>0.85522739999999997</v>
      </c>
      <c r="P475">
        <v>0.67504730000000002</v>
      </c>
      <c r="Q475">
        <v>0.2442076</v>
      </c>
      <c r="R475">
        <v>1.025749</v>
      </c>
      <c r="S475">
        <v>-1.339523</v>
      </c>
      <c r="T475">
        <v>-0.3858221</v>
      </c>
      <c r="U475">
        <v>-0.76512179999999996</v>
      </c>
      <c r="V475">
        <v>-0.31685649999999999</v>
      </c>
      <c r="W475">
        <v>-1.061677</v>
      </c>
      <c r="X475">
        <v>0.58753979999999995</v>
      </c>
      <c r="Y475">
        <v>-0.77380008</v>
      </c>
      <c r="Z475" s="6">
        <v>-1.3613398800000001</v>
      </c>
      <c r="AA475" t="s">
        <v>26</v>
      </c>
      <c r="AB475">
        <v>0</v>
      </c>
      <c r="AC475">
        <v>237.4</v>
      </c>
      <c r="AD475">
        <v>2077900000</v>
      </c>
      <c r="AE475">
        <v>38</v>
      </c>
      <c r="AF475">
        <v>2</v>
      </c>
      <c r="AG475">
        <v>2</v>
      </c>
      <c r="AH475">
        <v>4</v>
      </c>
      <c r="AI475">
        <v>95</v>
      </c>
      <c r="AJ475">
        <v>95</v>
      </c>
      <c r="AK475">
        <v>11.1</v>
      </c>
      <c r="AL475">
        <v>44.2</v>
      </c>
      <c r="AM475">
        <v>3.1017799965791499</v>
      </c>
      <c r="AN475">
        <v>1.36133995056152</v>
      </c>
      <c r="AO475">
        <v>5.2318630484626603</v>
      </c>
      <c r="AP475" t="s">
        <v>1004</v>
      </c>
      <c r="AQ475" t="s">
        <v>1004</v>
      </c>
      <c r="AR475" t="s">
        <v>1005</v>
      </c>
      <c r="AS475" t="s">
        <v>1004</v>
      </c>
      <c r="AU475" t="s">
        <v>4487</v>
      </c>
      <c r="AV475" s="3" t="s">
        <v>29749</v>
      </c>
      <c r="AW475" t="s">
        <v>31963</v>
      </c>
    </row>
    <row r="476" spans="2:49" x14ac:dyDescent="0.25">
      <c r="B476" t="s">
        <v>461</v>
      </c>
      <c r="D476" s="3" t="s">
        <v>34578</v>
      </c>
      <c r="E476" t="s">
        <v>4837</v>
      </c>
      <c r="F476" s="3" t="s">
        <v>31962</v>
      </c>
      <c r="G476" s="3" t="s">
        <v>6355</v>
      </c>
      <c r="I476" s="6">
        <v>-1.3662726700000001</v>
      </c>
      <c r="J476">
        <f t="shared" si="14"/>
        <v>3.40891599405562</v>
      </c>
      <c r="K476">
        <f t="shared" si="15"/>
        <v>3.9001742077613121E-4</v>
      </c>
      <c r="M476" t="s">
        <v>26</v>
      </c>
      <c r="N476">
        <v>1.130325</v>
      </c>
      <c r="O476">
        <v>1.090373</v>
      </c>
      <c r="P476">
        <v>1.7678769999999999</v>
      </c>
      <c r="Q476">
        <v>1.1964790000000001</v>
      </c>
      <c r="R476">
        <v>1.318824</v>
      </c>
      <c r="S476">
        <v>-0.6421289</v>
      </c>
      <c r="T476">
        <v>0.33467849999999999</v>
      </c>
      <c r="U476">
        <v>2.8547650000000001E-2</v>
      </c>
      <c r="V476">
        <v>0.35617650000000001</v>
      </c>
      <c r="W476">
        <v>-0.40475909999999998</v>
      </c>
      <c r="X476">
        <v>1.3007756000000001</v>
      </c>
      <c r="Y476">
        <v>-6.5497070000000004E-2</v>
      </c>
      <c r="Z476" s="6">
        <v>-1.3662726700000001</v>
      </c>
      <c r="AA476" t="s">
        <v>26</v>
      </c>
      <c r="AB476">
        <v>0</v>
      </c>
      <c r="AC476">
        <v>146.86000000000001</v>
      </c>
      <c r="AD476">
        <v>2915000000</v>
      </c>
      <c r="AE476">
        <v>88</v>
      </c>
      <c r="AF476">
        <v>8</v>
      </c>
      <c r="AG476">
        <v>8</v>
      </c>
      <c r="AH476">
        <v>8</v>
      </c>
      <c r="AI476">
        <v>180</v>
      </c>
      <c r="AJ476">
        <v>180</v>
      </c>
      <c r="AK476">
        <v>19.934999999999999</v>
      </c>
      <c r="AL476">
        <v>45</v>
      </c>
      <c r="AM476">
        <v>3.40891599405562</v>
      </c>
      <c r="AN476">
        <v>1.36627276465297</v>
      </c>
      <c r="AO476">
        <v>5.8334849672337397</v>
      </c>
      <c r="AP476" t="s">
        <v>461</v>
      </c>
      <c r="AQ476" t="s">
        <v>461</v>
      </c>
      <c r="AR476" t="s">
        <v>462</v>
      </c>
      <c r="AS476" t="s">
        <v>461</v>
      </c>
      <c r="AU476" t="s">
        <v>4837</v>
      </c>
      <c r="AV476" s="3" t="s">
        <v>29748</v>
      </c>
      <c r="AW476" t="s">
        <v>31962</v>
      </c>
    </row>
    <row r="477" spans="2:49" x14ac:dyDescent="0.25">
      <c r="B477" t="s">
        <v>210</v>
      </c>
      <c r="D477" s="3" t="s">
        <v>35857</v>
      </c>
      <c r="E477" t="s">
        <v>4899</v>
      </c>
      <c r="F477" s="3" t="s">
        <v>31961</v>
      </c>
      <c r="G477" s="3" t="s">
        <v>6412</v>
      </c>
      <c r="I477" s="6">
        <v>-1.4163668000000003</v>
      </c>
      <c r="J477">
        <f t="shared" si="14"/>
        <v>2.3996892782646402</v>
      </c>
      <c r="K477">
        <f t="shared" si="15"/>
        <v>3.9839210351535481E-3</v>
      </c>
      <c r="M477" t="s">
        <v>26</v>
      </c>
      <c r="N477">
        <v>0.52799309999999999</v>
      </c>
      <c r="O477">
        <v>0.71848120000000004</v>
      </c>
      <c r="P477">
        <v>0.44634740000000001</v>
      </c>
      <c r="Q477">
        <v>0.96259830000000002</v>
      </c>
      <c r="R477">
        <v>0.60324290000000003</v>
      </c>
      <c r="S477">
        <v>-2.1297450000000002</v>
      </c>
      <c r="T477">
        <v>-0.52634389999999998</v>
      </c>
      <c r="U477">
        <v>-0.41485290000000002</v>
      </c>
      <c r="V477">
        <v>-0.44639020000000001</v>
      </c>
      <c r="W477">
        <v>-0.30583909999999997</v>
      </c>
      <c r="X477">
        <v>0.65173258000000012</v>
      </c>
      <c r="Y477">
        <v>-0.76463422000000014</v>
      </c>
      <c r="Z477" s="6">
        <v>-1.4163668000000003</v>
      </c>
      <c r="AA477" t="s">
        <v>26</v>
      </c>
      <c r="AB477">
        <v>0</v>
      </c>
      <c r="AC477">
        <v>323.31</v>
      </c>
      <c r="AD477">
        <v>1697300000</v>
      </c>
      <c r="AE477">
        <v>128</v>
      </c>
      <c r="AF477">
        <v>12</v>
      </c>
      <c r="AG477">
        <v>12</v>
      </c>
      <c r="AH477">
        <v>12</v>
      </c>
      <c r="AI477">
        <v>243</v>
      </c>
      <c r="AJ477">
        <v>243</v>
      </c>
      <c r="AK477">
        <v>27.37</v>
      </c>
      <c r="AL477">
        <v>56.8</v>
      </c>
      <c r="AM477">
        <v>2.3996892782646402</v>
      </c>
      <c r="AN477">
        <v>1.41636682748795</v>
      </c>
      <c r="AO477">
        <v>3.9938340415815698</v>
      </c>
      <c r="AP477" t="s">
        <v>210</v>
      </c>
      <c r="AQ477" t="s">
        <v>210</v>
      </c>
      <c r="AR477" t="s">
        <v>211</v>
      </c>
      <c r="AS477" t="s">
        <v>210</v>
      </c>
      <c r="AU477" t="s">
        <v>4899</v>
      </c>
      <c r="AV477" s="3" t="s">
        <v>29747</v>
      </c>
      <c r="AW477" t="s">
        <v>31961</v>
      </c>
    </row>
    <row r="478" spans="2:49" x14ac:dyDescent="0.25">
      <c r="B478" t="s">
        <v>4363</v>
      </c>
      <c r="D478" s="3" t="s">
        <v>35058</v>
      </c>
      <c r="E478" t="s">
        <v>4900</v>
      </c>
      <c r="F478" s="3" t="s">
        <v>31960</v>
      </c>
      <c r="G478" s="3" t="s">
        <v>6366</v>
      </c>
      <c r="I478" s="6">
        <v>-1.4383710000000001</v>
      </c>
      <c r="J478">
        <f t="shared" si="14"/>
        <v>3.6132181948303099</v>
      </c>
      <c r="K478">
        <f t="shared" si="15"/>
        <v>2.4365863401830731E-4</v>
      </c>
      <c r="M478" t="s">
        <v>26</v>
      </c>
      <c r="N478">
        <v>4.8362619999999996</v>
      </c>
      <c r="O478">
        <v>4.9781769999999996</v>
      </c>
      <c r="P478">
        <v>4.0830950000000001</v>
      </c>
      <c r="Q478">
        <v>4.0166399999999998</v>
      </c>
      <c r="R478">
        <v>4.2307620000000004</v>
      </c>
      <c r="S478">
        <v>3.2168909999999999</v>
      </c>
      <c r="T478">
        <v>2.7948789999999999</v>
      </c>
      <c r="U478">
        <v>3.0678510000000001</v>
      </c>
      <c r="V478">
        <v>2.6548349999999998</v>
      </c>
      <c r="W478">
        <v>3.2186249999999998</v>
      </c>
      <c r="X478">
        <v>4.4289871999999999</v>
      </c>
      <c r="Y478">
        <v>2.9906161999999998</v>
      </c>
      <c r="Z478" s="6">
        <v>-1.4383710000000001</v>
      </c>
      <c r="AA478" t="s">
        <v>26</v>
      </c>
      <c r="AB478">
        <v>0</v>
      </c>
      <c r="AC478">
        <v>323.31</v>
      </c>
      <c r="AD478">
        <v>28201000000</v>
      </c>
      <c r="AE478">
        <v>778</v>
      </c>
      <c r="AF478">
        <v>5</v>
      </c>
      <c r="AG478">
        <v>5</v>
      </c>
      <c r="AH478">
        <v>7</v>
      </c>
      <c r="AI478">
        <v>65</v>
      </c>
      <c r="AJ478">
        <v>65</v>
      </c>
      <c r="AK478">
        <v>7.1818999999999997</v>
      </c>
      <c r="AL478">
        <v>93.8</v>
      </c>
      <c r="AM478">
        <v>3.6132181948303099</v>
      </c>
      <c r="AN478">
        <v>1.4383707523346001</v>
      </c>
      <c r="AO478">
        <v>6.2577395299820298</v>
      </c>
      <c r="AP478" t="s">
        <v>4363</v>
      </c>
      <c r="AQ478" t="s">
        <v>4363</v>
      </c>
      <c r="AR478" t="s">
        <v>4364</v>
      </c>
      <c r="AS478" t="s">
        <v>4363</v>
      </c>
      <c r="AU478" t="s">
        <v>4900</v>
      </c>
      <c r="AV478" s="3" t="s">
        <v>29746</v>
      </c>
      <c r="AW478" t="s">
        <v>31960</v>
      </c>
    </row>
    <row r="479" spans="2:49" x14ac:dyDescent="0.25">
      <c r="B479" t="s">
        <v>453</v>
      </c>
      <c r="D479" s="3" t="s">
        <v>36166</v>
      </c>
      <c r="E479" t="s">
        <v>4487</v>
      </c>
      <c r="F479" s="3" t="s">
        <v>31959</v>
      </c>
      <c r="G479" s="3" t="e">
        <v>#N/A</v>
      </c>
      <c r="I479" s="6">
        <v>-1.52208882</v>
      </c>
      <c r="J479">
        <f t="shared" si="14"/>
        <v>2.0665929355624799</v>
      </c>
      <c r="K479">
        <f t="shared" si="15"/>
        <v>8.5784152382146345E-3</v>
      </c>
      <c r="M479" t="s">
        <v>26</v>
      </c>
      <c r="N479">
        <v>0.98677879999999996</v>
      </c>
      <c r="O479">
        <v>1.242882</v>
      </c>
      <c r="P479">
        <v>2.6197699999999999</v>
      </c>
      <c r="Q479">
        <v>2.2139099999999998</v>
      </c>
      <c r="R479">
        <v>2.76105</v>
      </c>
      <c r="S479">
        <v>1.4413100000000001</v>
      </c>
      <c r="T479">
        <v>0.1131969</v>
      </c>
      <c r="U479">
        <v>0.1233272</v>
      </c>
      <c r="V479">
        <v>0.28756710000000002</v>
      </c>
      <c r="W479">
        <v>0.2485455</v>
      </c>
      <c r="X479">
        <v>1.96487816</v>
      </c>
      <c r="Y479">
        <v>0.44278934000000003</v>
      </c>
      <c r="Z479" s="6">
        <v>-1.52208882</v>
      </c>
      <c r="AA479" t="s">
        <v>26</v>
      </c>
      <c r="AB479">
        <v>0</v>
      </c>
      <c r="AC479">
        <v>226.67</v>
      </c>
      <c r="AD479">
        <v>4363600000</v>
      </c>
      <c r="AE479">
        <v>58</v>
      </c>
      <c r="AF479">
        <v>8</v>
      </c>
      <c r="AG479">
        <v>8</v>
      </c>
      <c r="AH479">
        <v>8</v>
      </c>
      <c r="AI479">
        <v>165</v>
      </c>
      <c r="AJ479">
        <v>165</v>
      </c>
      <c r="AK479">
        <v>18.873999999999999</v>
      </c>
      <c r="AL479">
        <v>60.6</v>
      </c>
      <c r="AM479">
        <v>2.0665929355624799</v>
      </c>
      <c r="AN479">
        <v>1.52208855748177</v>
      </c>
      <c r="AO479">
        <v>3.45915729224699</v>
      </c>
      <c r="AP479" t="s">
        <v>453</v>
      </c>
      <c r="AQ479" t="s">
        <v>453</v>
      </c>
      <c r="AR479" t="s">
        <v>454</v>
      </c>
      <c r="AS479" t="s">
        <v>453</v>
      </c>
      <c r="AU479" t="s">
        <v>4487</v>
      </c>
      <c r="AV479" s="3" t="s">
        <v>29745</v>
      </c>
      <c r="AW479" t="s">
        <v>31959</v>
      </c>
    </row>
    <row r="480" spans="2:49" x14ac:dyDescent="0.25">
      <c r="B480" t="s">
        <v>4306</v>
      </c>
      <c r="D480" s="3" t="s">
        <v>36164</v>
      </c>
      <c r="E480" t="s">
        <v>4901</v>
      </c>
      <c r="F480" s="3" t="s">
        <v>31958</v>
      </c>
      <c r="G480" s="3" t="s">
        <v>6413</v>
      </c>
      <c r="I480" s="6">
        <v>-1.6203189425</v>
      </c>
      <c r="J480">
        <f t="shared" si="14"/>
        <v>1.5560051848873</v>
      </c>
      <c r="K480">
        <f t="shared" si="15"/>
        <v>2.779680081949687E-2</v>
      </c>
      <c r="M480" t="s">
        <v>26</v>
      </c>
      <c r="N480" t="s">
        <v>27</v>
      </c>
      <c r="O480">
        <v>-4.4373259999999998E-2</v>
      </c>
      <c r="P480">
        <v>-0.68125009999999997</v>
      </c>
      <c r="Q480">
        <v>5.288785E-2</v>
      </c>
      <c r="R480">
        <v>-0.81601080000000004</v>
      </c>
      <c r="S480">
        <v>-3.2654489999999998</v>
      </c>
      <c r="T480">
        <v>-2.9797509999999998</v>
      </c>
      <c r="U480">
        <v>-1.308149</v>
      </c>
      <c r="V480">
        <v>-1.6772800000000001</v>
      </c>
      <c r="W480">
        <v>-0.73189859999999995</v>
      </c>
      <c r="X480">
        <v>-0.3721865775</v>
      </c>
      <c r="Y480">
        <v>-1.9925055199999999</v>
      </c>
      <c r="Z480" s="6">
        <v>-1.6203189425</v>
      </c>
      <c r="AA480" t="s">
        <v>26</v>
      </c>
      <c r="AB480">
        <v>0</v>
      </c>
      <c r="AC480">
        <v>114.3</v>
      </c>
      <c r="AD480">
        <v>566090000</v>
      </c>
      <c r="AE480">
        <v>43</v>
      </c>
      <c r="AF480">
        <v>7</v>
      </c>
      <c r="AG480">
        <v>7</v>
      </c>
      <c r="AH480">
        <v>7</v>
      </c>
      <c r="AI480">
        <v>308</v>
      </c>
      <c r="AJ480">
        <v>308</v>
      </c>
      <c r="AK480">
        <v>34.216000000000001</v>
      </c>
      <c r="AL480">
        <v>34.1</v>
      </c>
      <c r="AM480">
        <v>1.5560051848873</v>
      </c>
      <c r="AN480">
        <v>1.62031893115491</v>
      </c>
      <c r="AO480">
        <v>2.7674301475170999</v>
      </c>
      <c r="AP480" t="s">
        <v>4306</v>
      </c>
      <c r="AQ480" t="s">
        <v>4306</v>
      </c>
      <c r="AR480" t="s">
        <v>4307</v>
      </c>
      <c r="AS480" t="s">
        <v>4306</v>
      </c>
      <c r="AU480" t="s">
        <v>4901</v>
      </c>
      <c r="AV480" s="3" t="s">
        <v>29744</v>
      </c>
      <c r="AW480" t="s">
        <v>31958</v>
      </c>
    </row>
    <row r="481" spans="1:49" x14ac:dyDescent="0.25">
      <c r="B481" t="s">
        <v>1493</v>
      </c>
      <c r="D481" s="3" t="s">
        <v>34677</v>
      </c>
      <c r="E481" t="s">
        <v>4902</v>
      </c>
      <c r="F481" s="3" t="s">
        <v>31957</v>
      </c>
      <c r="G481" s="3" t="s">
        <v>6339</v>
      </c>
      <c r="I481" s="6">
        <v>-1.6650691379999996</v>
      </c>
      <c r="J481">
        <f t="shared" si="14"/>
        <v>2.6793760695444901</v>
      </c>
      <c r="K481">
        <f t="shared" si="15"/>
        <v>2.0922998814941135E-3</v>
      </c>
      <c r="M481" t="s">
        <v>26</v>
      </c>
      <c r="N481">
        <v>-1.4818020000000001</v>
      </c>
      <c r="O481">
        <v>-0.60492780000000002</v>
      </c>
      <c r="P481">
        <v>-0.15645419999999999</v>
      </c>
      <c r="Q481">
        <v>-0.1885627</v>
      </c>
      <c r="R481">
        <v>-2.6717609999999999E-2</v>
      </c>
      <c r="S481">
        <v>-2.6494219999999999</v>
      </c>
      <c r="T481">
        <v>-2.019539</v>
      </c>
      <c r="U481">
        <v>-1.2260409999999999</v>
      </c>
      <c r="V481">
        <v>-2.6345369999999999</v>
      </c>
      <c r="W481">
        <v>-2.2542710000000001</v>
      </c>
      <c r="X481">
        <v>-0.49169286200000001</v>
      </c>
      <c r="Y481">
        <v>-2.1567619999999996</v>
      </c>
      <c r="Z481" s="6">
        <v>-1.6650691379999996</v>
      </c>
      <c r="AA481" t="s">
        <v>26</v>
      </c>
      <c r="AB481">
        <v>0</v>
      </c>
      <c r="AC481">
        <v>47.456000000000003</v>
      </c>
      <c r="AD481">
        <v>899090000</v>
      </c>
      <c r="AE481">
        <v>49</v>
      </c>
      <c r="AF481">
        <v>7</v>
      </c>
      <c r="AG481">
        <v>7</v>
      </c>
      <c r="AH481">
        <v>7</v>
      </c>
      <c r="AI481">
        <v>152</v>
      </c>
      <c r="AJ481">
        <v>152</v>
      </c>
      <c r="AK481">
        <v>17.704000000000001</v>
      </c>
      <c r="AL481">
        <v>47.4</v>
      </c>
      <c r="AM481">
        <v>2.6793760695444901</v>
      </c>
      <c r="AN481">
        <v>1.6650691911578199</v>
      </c>
      <c r="AO481">
        <v>4.4667258260109701</v>
      </c>
      <c r="AP481" t="s">
        <v>1493</v>
      </c>
      <c r="AQ481" t="s">
        <v>1493</v>
      </c>
      <c r="AR481" t="s">
        <v>1494</v>
      </c>
      <c r="AS481" t="s">
        <v>1493</v>
      </c>
      <c r="AU481" t="s">
        <v>4902</v>
      </c>
      <c r="AV481" s="3" t="s">
        <v>29743</v>
      </c>
      <c r="AW481" t="s">
        <v>31957</v>
      </c>
    </row>
    <row r="482" spans="1:49" x14ac:dyDescent="0.25">
      <c r="B482" t="s">
        <v>3516</v>
      </c>
      <c r="D482" s="3" t="e">
        <v>#N/A</v>
      </c>
      <c r="E482" t="s">
        <v>4903</v>
      </c>
      <c r="F482" s="3" t="s">
        <v>31956</v>
      </c>
      <c r="G482" s="3" t="e">
        <v>#N/A</v>
      </c>
      <c r="I482" s="6">
        <v>-1.67206337</v>
      </c>
      <c r="J482">
        <f t="shared" si="14"/>
        <v>3.12928441009067</v>
      </c>
      <c r="K482">
        <f t="shared" si="15"/>
        <v>7.4253270997940628E-4</v>
      </c>
      <c r="M482" t="s">
        <v>26</v>
      </c>
      <c r="N482">
        <v>2.1013269999999999</v>
      </c>
      <c r="O482">
        <v>1.7011750000000001</v>
      </c>
      <c r="P482">
        <v>1.7766919999999999</v>
      </c>
      <c r="Q482">
        <v>2.30985</v>
      </c>
      <c r="R482" t="s">
        <v>27</v>
      </c>
      <c r="S482">
        <v>-0.3514274</v>
      </c>
      <c r="T482">
        <v>0.31835370000000002</v>
      </c>
      <c r="U482">
        <v>0.96821140000000006</v>
      </c>
      <c r="V482">
        <v>-5.5343650000000001E-2</v>
      </c>
      <c r="W482">
        <v>0.62119409999999997</v>
      </c>
      <c r="X482">
        <v>1.972261</v>
      </c>
      <c r="Y482">
        <v>0.30019762999999999</v>
      </c>
      <c r="Z482" s="6">
        <v>-1.67206337</v>
      </c>
      <c r="AA482" t="s">
        <v>26</v>
      </c>
      <c r="AB482">
        <v>0</v>
      </c>
      <c r="AC482">
        <v>215.06</v>
      </c>
      <c r="AD482">
        <v>3445000000</v>
      </c>
      <c r="AE482">
        <v>23</v>
      </c>
      <c r="AF482">
        <v>10</v>
      </c>
      <c r="AG482">
        <v>10</v>
      </c>
      <c r="AH482">
        <v>10</v>
      </c>
      <c r="AI482">
        <v>277</v>
      </c>
      <c r="AJ482">
        <v>277</v>
      </c>
      <c r="AK482">
        <v>31.914000000000001</v>
      </c>
      <c r="AL482">
        <v>44</v>
      </c>
      <c r="AM482">
        <v>3.12928441009067</v>
      </c>
      <c r="AN482">
        <v>1.67206346914172</v>
      </c>
      <c r="AO482">
        <v>5.6906029514664196</v>
      </c>
      <c r="AP482" t="s">
        <v>3516</v>
      </c>
      <c r="AQ482" t="s">
        <v>3516</v>
      </c>
      <c r="AR482" t="s">
        <v>3517</v>
      </c>
      <c r="AS482" t="s">
        <v>3516</v>
      </c>
      <c r="AU482" t="s">
        <v>4903</v>
      </c>
      <c r="AV482" s="3" t="s">
        <v>29742</v>
      </c>
      <c r="AW482" t="s">
        <v>31956</v>
      </c>
    </row>
    <row r="483" spans="1:49" x14ac:dyDescent="0.25">
      <c r="B483" t="s">
        <v>3334</v>
      </c>
      <c r="D483" s="3" t="s">
        <v>34613</v>
      </c>
      <c r="E483" t="s">
        <v>4904</v>
      </c>
      <c r="F483" s="3" t="s">
        <v>31955</v>
      </c>
      <c r="G483" s="3" t="s">
        <v>6574</v>
      </c>
      <c r="I483" s="6">
        <v>-1.8448072499999999</v>
      </c>
      <c r="J483">
        <f t="shared" si="14"/>
        <v>1.67321972720527</v>
      </c>
      <c r="K483">
        <f t="shared" si="15"/>
        <v>2.122170498153822E-2</v>
      </c>
      <c r="M483" t="s">
        <v>26</v>
      </c>
      <c r="N483">
        <v>0.50696099999999999</v>
      </c>
      <c r="O483" t="s">
        <v>27</v>
      </c>
      <c r="P483">
        <v>-0.52097170000000004</v>
      </c>
      <c r="Q483" t="s">
        <v>27</v>
      </c>
      <c r="R483" t="s">
        <v>27</v>
      </c>
      <c r="S483">
        <v>-2.7581349999999998</v>
      </c>
      <c r="T483">
        <v>-2.1732019999999999</v>
      </c>
      <c r="U483">
        <v>-1.0479750000000001</v>
      </c>
      <c r="V483">
        <v>-1.5200800000000001</v>
      </c>
      <c r="W483">
        <v>-1.759671</v>
      </c>
      <c r="X483">
        <v>-7.0053500000000213E-3</v>
      </c>
      <c r="Y483">
        <v>-1.8518125999999999</v>
      </c>
      <c r="Z483" s="6">
        <v>-1.8448072499999999</v>
      </c>
      <c r="AA483" t="s">
        <v>26</v>
      </c>
      <c r="AB483">
        <v>0</v>
      </c>
      <c r="AC483">
        <v>52.671999999999997</v>
      </c>
      <c r="AD483">
        <v>316500000</v>
      </c>
      <c r="AE483">
        <v>27</v>
      </c>
      <c r="AF483">
        <v>6</v>
      </c>
      <c r="AG483">
        <v>6</v>
      </c>
      <c r="AH483">
        <v>6</v>
      </c>
      <c r="AI483">
        <v>228</v>
      </c>
      <c r="AJ483">
        <v>228</v>
      </c>
      <c r="AK483">
        <v>25.172999999999998</v>
      </c>
      <c r="AL483">
        <v>44.3</v>
      </c>
      <c r="AM483">
        <v>1.67321972720527</v>
      </c>
      <c r="AN483">
        <v>1.8448071241378801</v>
      </c>
      <c r="AO483">
        <v>3.3108018881480299</v>
      </c>
      <c r="AP483" t="s">
        <v>3334</v>
      </c>
      <c r="AQ483" t="s">
        <v>3334</v>
      </c>
      <c r="AR483" t="s">
        <v>3335</v>
      </c>
      <c r="AS483" t="s">
        <v>3334</v>
      </c>
      <c r="AU483" t="s">
        <v>4904</v>
      </c>
      <c r="AV483" s="3" t="s">
        <v>29741</v>
      </c>
      <c r="AW483" t="s">
        <v>31955</v>
      </c>
    </row>
    <row r="484" spans="1:49" x14ac:dyDescent="0.25">
      <c r="B484" t="s">
        <v>966</v>
      </c>
      <c r="D484" s="3" t="e">
        <v>#N/A</v>
      </c>
      <c r="E484" t="s">
        <v>4487</v>
      </c>
      <c r="F484" s="3" t="s">
        <v>31954</v>
      </c>
      <c r="G484" s="3" t="e">
        <v>#N/A</v>
      </c>
      <c r="I484" s="6">
        <v>-1.9697538220000002</v>
      </c>
      <c r="J484">
        <f t="shared" si="14"/>
        <v>2.9731183989536798</v>
      </c>
      <c r="K484">
        <f t="shared" si="15"/>
        <v>1.0638529471956946E-3</v>
      </c>
      <c r="M484" t="s">
        <v>26</v>
      </c>
      <c r="N484">
        <v>-1.6308389999999999E-2</v>
      </c>
      <c r="O484">
        <v>0.90284960000000003</v>
      </c>
      <c r="P484">
        <v>0.5430701</v>
      </c>
      <c r="Q484">
        <v>1.1642729999999999</v>
      </c>
      <c r="R484">
        <v>0.47976469999999999</v>
      </c>
      <c r="S484">
        <v>-1.3727069999999999</v>
      </c>
      <c r="T484">
        <v>-1.4906779999999999</v>
      </c>
      <c r="U484">
        <v>-0.89706660000000005</v>
      </c>
      <c r="V484">
        <v>-2.5155289999999999</v>
      </c>
      <c r="W484">
        <v>-0.49913950000000001</v>
      </c>
      <c r="X484">
        <v>0.61472980200000005</v>
      </c>
      <c r="Y484">
        <v>-1.3550240200000001</v>
      </c>
      <c r="Z484" s="6">
        <v>-1.9697538220000002</v>
      </c>
      <c r="AA484" t="s">
        <v>26</v>
      </c>
      <c r="AB484">
        <v>0</v>
      </c>
      <c r="AC484">
        <v>114.2</v>
      </c>
      <c r="AD484">
        <v>1697700000</v>
      </c>
      <c r="AE484">
        <v>52</v>
      </c>
      <c r="AF484">
        <v>3</v>
      </c>
      <c r="AG484">
        <v>3</v>
      </c>
      <c r="AH484">
        <v>3</v>
      </c>
      <c r="AI484">
        <v>60</v>
      </c>
      <c r="AJ484">
        <v>60</v>
      </c>
      <c r="AK484">
        <v>7.1440999999999999</v>
      </c>
      <c r="AL484">
        <v>78.3</v>
      </c>
      <c r="AM484">
        <v>2.9731183989536798</v>
      </c>
      <c r="AN484">
        <v>1.96975388042629</v>
      </c>
      <c r="AO484">
        <v>4.9916632550468298</v>
      </c>
      <c r="AP484" t="s">
        <v>966</v>
      </c>
      <c r="AQ484" t="s">
        <v>966</v>
      </c>
      <c r="AR484" t="s">
        <v>967</v>
      </c>
      <c r="AS484" t="s">
        <v>966</v>
      </c>
      <c r="AU484" t="s">
        <v>4487</v>
      </c>
      <c r="AV484" s="3" t="s">
        <v>29740</v>
      </c>
      <c r="AW484" t="s">
        <v>31954</v>
      </c>
    </row>
    <row r="485" spans="1:49" x14ac:dyDescent="0.25">
      <c r="B485" t="s">
        <v>387</v>
      </c>
      <c r="D485" s="3" t="e">
        <v>#N/A</v>
      </c>
      <c r="E485" t="s">
        <v>4487</v>
      </c>
      <c r="F485" s="3" t="s">
        <v>31953</v>
      </c>
      <c r="G485" s="3" t="e">
        <v>#N/A</v>
      </c>
      <c r="I485" s="6">
        <v>-2.2204221200000003</v>
      </c>
      <c r="J485">
        <f t="shared" si="14"/>
        <v>4.6799751364372701</v>
      </c>
      <c r="K485">
        <f t="shared" si="15"/>
        <v>2.0894157474612211E-5</v>
      </c>
      <c r="M485" t="s">
        <v>26</v>
      </c>
      <c r="N485">
        <v>2.1600990000000002</v>
      </c>
      <c r="O485">
        <v>2.4223460000000001</v>
      </c>
      <c r="P485">
        <v>3.1863510000000002</v>
      </c>
      <c r="Q485">
        <v>2.4441890000000002</v>
      </c>
      <c r="R485">
        <v>3.3004730000000002</v>
      </c>
      <c r="S485">
        <v>0.40649269999999998</v>
      </c>
      <c r="T485">
        <v>0.34811199999999998</v>
      </c>
      <c r="U485">
        <v>0.69421540000000004</v>
      </c>
      <c r="V485">
        <v>0.76237900000000003</v>
      </c>
      <c r="W485">
        <v>0.2001483</v>
      </c>
      <c r="X485">
        <v>2.7026916000000001</v>
      </c>
      <c r="Y485">
        <v>0.48226947999999997</v>
      </c>
      <c r="Z485" s="6">
        <v>-2.2204221200000003</v>
      </c>
      <c r="AA485" t="s">
        <v>26</v>
      </c>
      <c r="AB485">
        <v>0</v>
      </c>
      <c r="AC485">
        <v>61.966000000000001</v>
      </c>
      <c r="AD485">
        <v>5063400000</v>
      </c>
      <c r="AE485">
        <v>78</v>
      </c>
      <c r="AF485">
        <v>5</v>
      </c>
      <c r="AG485">
        <v>5</v>
      </c>
      <c r="AH485">
        <v>5</v>
      </c>
      <c r="AI485">
        <v>88</v>
      </c>
      <c r="AJ485">
        <v>88</v>
      </c>
      <c r="AK485">
        <v>10.403</v>
      </c>
      <c r="AL485">
        <v>75</v>
      </c>
      <c r="AM485">
        <v>4.6799751364372701</v>
      </c>
      <c r="AN485">
        <v>2.2204221695661501</v>
      </c>
      <c r="AO485">
        <v>8.8540796623768205</v>
      </c>
      <c r="AP485" t="s">
        <v>387</v>
      </c>
      <c r="AQ485" t="s">
        <v>387</v>
      </c>
      <c r="AR485" t="s">
        <v>388</v>
      </c>
      <c r="AS485" t="s">
        <v>387</v>
      </c>
      <c r="AU485" t="s">
        <v>4487</v>
      </c>
      <c r="AV485" s="3" t="s">
        <v>29739</v>
      </c>
      <c r="AW485" t="s">
        <v>31953</v>
      </c>
    </row>
    <row r="486" spans="1:49" x14ac:dyDescent="0.25">
      <c r="B486" t="s">
        <v>1906</v>
      </c>
      <c r="D486" s="3" t="s">
        <v>35214</v>
      </c>
      <c r="E486" t="s">
        <v>4905</v>
      </c>
      <c r="F486" s="3" t="s">
        <v>31952</v>
      </c>
      <c r="G486" s="3" t="s">
        <v>6416</v>
      </c>
      <c r="I486" s="6">
        <v>-2.4455778000000006</v>
      </c>
      <c r="J486">
        <f t="shared" si="14"/>
        <v>1.8523205934412199</v>
      </c>
      <c r="K486">
        <f t="shared" si="15"/>
        <v>1.4050099717401225E-2</v>
      </c>
      <c r="M486" t="s">
        <v>26</v>
      </c>
      <c r="N486">
        <v>-1.6885209999999999</v>
      </c>
      <c r="O486">
        <v>-1.0492840000000001</v>
      </c>
      <c r="P486">
        <v>0.54549829999999999</v>
      </c>
      <c r="Q486">
        <v>-1.752281</v>
      </c>
      <c r="R486">
        <v>-0.48855929999999997</v>
      </c>
      <c r="S486">
        <v>-1.473916</v>
      </c>
      <c r="T486">
        <v>-3.6075629999999999</v>
      </c>
      <c r="U486">
        <v>-2.2466170000000001</v>
      </c>
      <c r="V486">
        <v>-5.0702790000000002</v>
      </c>
      <c r="W486">
        <v>-4.2626609999999996</v>
      </c>
      <c r="X486">
        <v>-0.88662940000000001</v>
      </c>
      <c r="Y486">
        <v>-3.3322072000000005</v>
      </c>
      <c r="Z486" s="6">
        <v>-2.4455778000000006</v>
      </c>
      <c r="AA486" t="s">
        <v>26</v>
      </c>
      <c r="AB486">
        <v>0</v>
      </c>
      <c r="AC486">
        <v>88.820999999999998</v>
      </c>
      <c r="AD486">
        <v>872080000</v>
      </c>
      <c r="AE486">
        <v>66</v>
      </c>
      <c r="AF486">
        <v>7</v>
      </c>
      <c r="AG486">
        <v>7</v>
      </c>
      <c r="AH486">
        <v>7</v>
      </c>
      <c r="AI486">
        <v>129</v>
      </c>
      <c r="AJ486">
        <v>129</v>
      </c>
      <c r="AK486">
        <v>15.173</v>
      </c>
      <c r="AL486">
        <v>45.7</v>
      </c>
      <c r="AM486">
        <v>1.8523205934412199</v>
      </c>
      <c r="AN486">
        <v>2.4455775916576399</v>
      </c>
      <c r="AO486">
        <v>3.12835764519384</v>
      </c>
      <c r="AP486" t="s">
        <v>1906</v>
      </c>
      <c r="AQ486" t="s">
        <v>1906</v>
      </c>
      <c r="AR486" t="s">
        <v>1907</v>
      </c>
      <c r="AS486" t="s">
        <v>1906</v>
      </c>
      <c r="AU486" t="s">
        <v>4905</v>
      </c>
      <c r="AV486" s="3" t="s">
        <v>29738</v>
      </c>
      <c r="AW486" t="s">
        <v>31952</v>
      </c>
    </row>
    <row r="487" spans="1:49" x14ac:dyDescent="0.25">
      <c r="B487" t="s">
        <v>1317</v>
      </c>
      <c r="D487" s="3" t="s">
        <v>35018</v>
      </c>
      <c r="E487" t="s">
        <v>4906</v>
      </c>
      <c r="F487" s="3" t="s">
        <v>31951</v>
      </c>
      <c r="G487" s="3" t="s">
        <v>6417</v>
      </c>
      <c r="I487" s="6">
        <v>-2.5680745166666665</v>
      </c>
      <c r="J487">
        <f t="shared" si="14"/>
        <v>3.1385188786354998</v>
      </c>
      <c r="K487">
        <f t="shared" si="15"/>
        <v>7.2691079995859458E-4</v>
      </c>
      <c r="M487" t="s">
        <v>26</v>
      </c>
      <c r="N487" t="s">
        <v>27</v>
      </c>
      <c r="O487">
        <v>-1.602687</v>
      </c>
      <c r="P487">
        <v>-0.80858580000000002</v>
      </c>
      <c r="Q487">
        <v>-0.61961690000000003</v>
      </c>
      <c r="R487">
        <v>-0.45583489999999999</v>
      </c>
      <c r="S487" t="s">
        <v>27</v>
      </c>
      <c r="T487">
        <v>-3.3082729999999998</v>
      </c>
      <c r="U487">
        <v>-3.853809</v>
      </c>
      <c r="V487">
        <v>-3.1571850000000001</v>
      </c>
      <c r="W487" t="s">
        <v>27</v>
      </c>
      <c r="X487">
        <v>-0.87168115000000002</v>
      </c>
      <c r="Y487">
        <v>-3.4397556666666667</v>
      </c>
      <c r="Z487" s="6">
        <v>-2.5680745166666665</v>
      </c>
      <c r="AA487" t="s">
        <v>26</v>
      </c>
      <c r="AB487">
        <v>0</v>
      </c>
      <c r="AC487">
        <v>15.843999999999999</v>
      </c>
      <c r="AD487">
        <v>410110000</v>
      </c>
      <c r="AE487">
        <v>16</v>
      </c>
      <c r="AF487">
        <v>3</v>
      </c>
      <c r="AG487">
        <v>3</v>
      </c>
      <c r="AH487">
        <v>3</v>
      </c>
      <c r="AI487">
        <v>219</v>
      </c>
      <c r="AJ487">
        <v>219</v>
      </c>
      <c r="AK487">
        <v>23.773</v>
      </c>
      <c r="AL487">
        <v>25.1</v>
      </c>
      <c r="AM487">
        <v>3.1385188786354998</v>
      </c>
      <c r="AN487">
        <v>2.5680742934346199</v>
      </c>
      <c r="AO487">
        <v>7.3605639490897197</v>
      </c>
      <c r="AP487" t="s">
        <v>1317</v>
      </c>
      <c r="AQ487" t="s">
        <v>1317</v>
      </c>
      <c r="AR487" t="s">
        <v>1318</v>
      </c>
      <c r="AS487" t="s">
        <v>1317</v>
      </c>
      <c r="AU487" t="s">
        <v>4906</v>
      </c>
      <c r="AV487" s="3" t="s">
        <v>29737</v>
      </c>
      <c r="AW487" t="s">
        <v>31951</v>
      </c>
    </row>
    <row r="488" spans="1:49" x14ac:dyDescent="0.25">
      <c r="B488" t="s">
        <v>2973</v>
      </c>
      <c r="D488" s="3" t="s">
        <v>35346</v>
      </c>
      <c r="E488" t="s">
        <v>4907</v>
      </c>
      <c r="F488" s="3" t="s">
        <v>31950</v>
      </c>
      <c r="G488" s="3" t="s">
        <v>6418</v>
      </c>
      <c r="I488" s="6">
        <v>-2.7576649519999998</v>
      </c>
      <c r="J488">
        <f t="shared" si="14"/>
        <v>3.5171600175939299</v>
      </c>
      <c r="K488">
        <f t="shared" si="15"/>
        <v>3.0397648054282197E-4</v>
      </c>
      <c r="M488" t="s">
        <v>26</v>
      </c>
      <c r="N488">
        <v>-0.81844439999999996</v>
      </c>
      <c r="O488">
        <v>-1.180094</v>
      </c>
      <c r="P488">
        <v>-0.51344540000000005</v>
      </c>
      <c r="Q488">
        <v>-0.52928010000000003</v>
      </c>
      <c r="R488">
        <v>-5.743384E-2</v>
      </c>
      <c r="S488" t="s">
        <v>27</v>
      </c>
      <c r="T488" t="s">
        <v>27</v>
      </c>
      <c r="U488">
        <v>-3.4113180000000001</v>
      </c>
      <c r="V488" t="s">
        <v>27</v>
      </c>
      <c r="W488">
        <v>-3.3434910000000002</v>
      </c>
      <c r="X488">
        <v>-0.61973954799999986</v>
      </c>
      <c r="Y488">
        <v>-3.3774044999999999</v>
      </c>
      <c r="Z488" s="6">
        <v>-2.7576649519999998</v>
      </c>
      <c r="AA488" t="s">
        <v>26</v>
      </c>
      <c r="AB488">
        <v>0</v>
      </c>
      <c r="AC488">
        <v>39.002000000000002</v>
      </c>
      <c r="AD488">
        <v>490870000</v>
      </c>
      <c r="AE488">
        <v>33</v>
      </c>
      <c r="AF488">
        <v>9</v>
      </c>
      <c r="AG488">
        <v>9</v>
      </c>
      <c r="AH488">
        <v>9</v>
      </c>
      <c r="AI488">
        <v>177</v>
      </c>
      <c r="AJ488">
        <v>177</v>
      </c>
      <c r="AK488">
        <v>20.398</v>
      </c>
      <c r="AL488">
        <v>64.400000000000006</v>
      </c>
      <c r="AM488">
        <v>3.5171600175939299</v>
      </c>
      <c r="AN488">
        <v>2.7576648004352999</v>
      </c>
      <c r="AO488">
        <v>8.8633290983061492</v>
      </c>
      <c r="AP488" t="s">
        <v>2973</v>
      </c>
      <c r="AQ488" t="s">
        <v>2973</v>
      </c>
      <c r="AR488" t="s">
        <v>2974</v>
      </c>
      <c r="AS488" t="s">
        <v>2973</v>
      </c>
      <c r="AU488" t="s">
        <v>4907</v>
      </c>
      <c r="AV488" s="3" t="s">
        <v>29736</v>
      </c>
      <c r="AW488" t="s">
        <v>31950</v>
      </c>
    </row>
    <row r="489" spans="1:49" x14ac:dyDescent="0.25">
      <c r="A489" s="7" t="e">
        <v>#N/A</v>
      </c>
      <c r="B489" t="s">
        <v>2172</v>
      </c>
      <c r="D489" s="3" t="s">
        <v>34769</v>
      </c>
      <c r="E489" t="s">
        <v>5613</v>
      </c>
      <c r="F489" s="3" t="s">
        <v>32541</v>
      </c>
      <c r="G489" s="3" t="s">
        <v>6359</v>
      </c>
      <c r="I489" s="6">
        <v>-0.91814739999999873</v>
      </c>
      <c r="J489">
        <f t="shared" si="14"/>
        <v>1.4889822008871001</v>
      </c>
      <c r="K489">
        <f t="shared" si="15"/>
        <v>3.2435291034755342E-2</v>
      </c>
      <c r="M489">
        <v>0</v>
      </c>
      <c r="N489">
        <v>6.3827280000000002</v>
      </c>
      <c r="O489">
        <v>6.2496210000000003</v>
      </c>
      <c r="P489">
        <v>6.301164</v>
      </c>
      <c r="Q489">
        <v>5.610798</v>
      </c>
      <c r="R489">
        <v>5.9169669999999996</v>
      </c>
      <c r="S489">
        <v>4.9367070000000002</v>
      </c>
      <c r="T489">
        <v>4.0268810000000004</v>
      </c>
      <c r="U489">
        <v>5.5365250000000001</v>
      </c>
      <c r="V489">
        <v>5.4799470000000001</v>
      </c>
      <c r="W489">
        <v>5.8904810000000003</v>
      </c>
      <c r="X489">
        <v>6.0922555999999997</v>
      </c>
      <c r="Y489">
        <v>5.1741082000000009</v>
      </c>
      <c r="Z489" s="6">
        <v>-0.91814739999999873</v>
      </c>
      <c r="AB489">
        <v>0</v>
      </c>
      <c r="AC489">
        <v>323.31</v>
      </c>
      <c r="AD489">
        <v>109810000000</v>
      </c>
      <c r="AE489">
        <v>404</v>
      </c>
      <c r="AF489">
        <v>17</v>
      </c>
      <c r="AG489">
        <v>17</v>
      </c>
      <c r="AH489">
        <v>17</v>
      </c>
      <c r="AI489">
        <v>103</v>
      </c>
      <c r="AJ489">
        <v>103</v>
      </c>
      <c r="AK489">
        <v>11.228</v>
      </c>
      <c r="AL489">
        <v>85.4</v>
      </c>
      <c r="AM489">
        <v>1.4889822008871001</v>
      </c>
      <c r="AN489">
        <v>0.91814737319946305</v>
      </c>
      <c r="AO489">
        <v>2.5835792325814801</v>
      </c>
      <c r="AP489" t="s">
        <v>2172</v>
      </c>
      <c r="AQ489" t="s">
        <v>2172</v>
      </c>
      <c r="AR489" t="s">
        <v>2173</v>
      </c>
      <c r="AS489" t="s">
        <v>2172</v>
      </c>
      <c r="AU489" t="s">
        <v>5613</v>
      </c>
      <c r="AV489" s="3" t="s">
        <v>30334</v>
      </c>
      <c r="AW489" t="s">
        <v>32541</v>
      </c>
    </row>
    <row r="490" spans="1:49" x14ac:dyDescent="0.25">
      <c r="A490" s="7" t="e">
        <v>#N/A</v>
      </c>
      <c r="B490" t="s">
        <v>3005</v>
      </c>
      <c r="D490" s="3" t="s">
        <v>34524</v>
      </c>
      <c r="E490" t="s">
        <v>5453</v>
      </c>
      <c r="F490" s="3" t="s">
        <v>33242</v>
      </c>
      <c r="G490" s="3" t="s">
        <v>6310</v>
      </c>
      <c r="I490" s="6">
        <v>0.27509799999999984</v>
      </c>
      <c r="J490">
        <f t="shared" si="14"/>
        <v>1.4832539684884301</v>
      </c>
      <c r="K490">
        <f t="shared" si="15"/>
        <v>3.2865937990373559E-2</v>
      </c>
      <c r="M490">
        <v>0</v>
      </c>
      <c r="N490">
        <v>1.686879</v>
      </c>
      <c r="O490">
        <v>1.647616</v>
      </c>
      <c r="P490">
        <v>2.064282</v>
      </c>
      <c r="Q490">
        <v>2.1065710000000002</v>
      </c>
      <c r="R490">
        <v>1.8523080000000001</v>
      </c>
      <c r="S490">
        <v>2.264078</v>
      </c>
      <c r="T490">
        <v>2.03775</v>
      </c>
      <c r="U490">
        <v>2.031123</v>
      </c>
      <c r="V490">
        <v>2.257301</v>
      </c>
      <c r="W490">
        <v>2.1428940000000001</v>
      </c>
      <c r="X490">
        <v>1.8715312000000002</v>
      </c>
      <c r="Y490">
        <v>2.1466292</v>
      </c>
      <c r="Z490" s="6">
        <v>0.27509799999999984</v>
      </c>
      <c r="AB490">
        <v>0</v>
      </c>
      <c r="AC490">
        <v>159.16999999999999</v>
      </c>
      <c r="AD490">
        <v>4566900000</v>
      </c>
      <c r="AE490">
        <v>171</v>
      </c>
      <c r="AF490">
        <v>18</v>
      </c>
      <c r="AG490">
        <v>18</v>
      </c>
      <c r="AH490">
        <v>18</v>
      </c>
      <c r="AI490">
        <v>404</v>
      </c>
      <c r="AJ490">
        <v>404</v>
      </c>
      <c r="AK490">
        <v>45.851999999999997</v>
      </c>
      <c r="AL490">
        <v>70</v>
      </c>
      <c r="AM490">
        <v>1.4832539684884301</v>
      </c>
      <c r="AN490">
        <v>-0.27509789466857898</v>
      </c>
      <c r="AO490">
        <v>-2.5750976302092199</v>
      </c>
      <c r="AP490" t="s">
        <v>3005</v>
      </c>
      <c r="AQ490" t="s">
        <v>3005</v>
      </c>
      <c r="AR490" t="s">
        <v>3006</v>
      </c>
      <c r="AS490" t="s">
        <v>3005</v>
      </c>
      <c r="AU490" t="s">
        <v>5453</v>
      </c>
      <c r="AV490" s="3" t="s">
        <v>31048</v>
      </c>
      <c r="AW490" t="s">
        <v>33242</v>
      </c>
    </row>
    <row r="491" spans="1:49" x14ac:dyDescent="0.25">
      <c r="A491" s="7" t="e">
        <v>#N/A</v>
      </c>
      <c r="B491" t="s">
        <v>123</v>
      </c>
      <c r="D491" s="3" t="e">
        <v>#N/A</v>
      </c>
      <c r="E491" t="s">
        <v>4830</v>
      </c>
      <c r="F491" s="3" t="s">
        <v>32581</v>
      </c>
      <c r="G491" s="3" t="s">
        <v>6323</v>
      </c>
      <c r="I491" s="6">
        <v>-0.76022579999999995</v>
      </c>
      <c r="J491">
        <f t="shared" si="14"/>
        <v>1.48088928218855</v>
      </c>
      <c r="K491">
        <f t="shared" si="15"/>
        <v>3.3045377525344331E-2</v>
      </c>
      <c r="M491">
        <v>0</v>
      </c>
      <c r="N491">
        <v>-1.8536319999999999</v>
      </c>
      <c r="O491">
        <v>-1.777514</v>
      </c>
      <c r="P491">
        <v>-2.2664270000000002</v>
      </c>
      <c r="Q491">
        <v>-2.3157960000000002</v>
      </c>
      <c r="R491">
        <v>-1.567042</v>
      </c>
      <c r="S491">
        <v>-3.4573019999999999</v>
      </c>
      <c r="T491">
        <v>-3.2046060000000001</v>
      </c>
      <c r="U491">
        <v>-2.1570179999999999</v>
      </c>
      <c r="V491">
        <v>-2.3385050000000001</v>
      </c>
      <c r="W491">
        <v>-2.4241090000000001</v>
      </c>
      <c r="X491">
        <v>-1.9560822000000002</v>
      </c>
      <c r="Y491">
        <v>-2.7163080000000002</v>
      </c>
      <c r="Z491" s="6">
        <v>-0.76022579999999995</v>
      </c>
      <c r="AB491">
        <v>0</v>
      </c>
      <c r="AC491">
        <v>123.55</v>
      </c>
      <c r="AD491">
        <v>489490000</v>
      </c>
      <c r="AE491">
        <v>26</v>
      </c>
      <c r="AF491">
        <v>4</v>
      </c>
      <c r="AG491">
        <v>4</v>
      </c>
      <c r="AH491">
        <v>4</v>
      </c>
      <c r="AI491">
        <v>126</v>
      </c>
      <c r="AJ491">
        <v>126</v>
      </c>
      <c r="AK491">
        <v>14.374000000000001</v>
      </c>
      <c r="AL491">
        <v>38.9</v>
      </c>
      <c r="AM491">
        <v>1.48088928218855</v>
      </c>
      <c r="AN491">
        <v>0.76022572517395004</v>
      </c>
      <c r="AO491">
        <v>2.5715969241358398</v>
      </c>
      <c r="AP491" t="s">
        <v>123</v>
      </c>
      <c r="AQ491" t="s">
        <v>123</v>
      </c>
      <c r="AR491" t="s">
        <v>124</v>
      </c>
      <c r="AS491" t="s">
        <v>123</v>
      </c>
      <c r="AU491" t="s">
        <v>4830</v>
      </c>
      <c r="AV491" s="3" t="s">
        <v>30374</v>
      </c>
      <c r="AW491" t="s">
        <v>32581</v>
      </c>
    </row>
    <row r="492" spans="1:49" x14ac:dyDescent="0.25">
      <c r="A492" s="7" t="e">
        <v>#N/A</v>
      </c>
      <c r="B492" t="s">
        <v>1467</v>
      </c>
      <c r="D492" s="3" t="s">
        <v>36117</v>
      </c>
      <c r="E492" t="s">
        <v>4955</v>
      </c>
      <c r="F492" s="3" t="s">
        <v>33630</v>
      </c>
      <c r="G492" s="3" t="s">
        <v>6212</v>
      </c>
      <c r="I492" s="6">
        <v>0.97261285000000042</v>
      </c>
      <c r="J492">
        <f t="shared" si="14"/>
        <v>1.48002918420879</v>
      </c>
      <c r="K492">
        <f t="shared" si="15"/>
        <v>3.3110887050889291E-2</v>
      </c>
      <c r="M492">
        <v>0</v>
      </c>
      <c r="N492">
        <v>-3.6820490000000001</v>
      </c>
      <c r="O492">
        <v>-2.5908549999999999</v>
      </c>
      <c r="P492">
        <v>-4.1439240000000002</v>
      </c>
      <c r="Q492">
        <v>-2.6944279999999998</v>
      </c>
      <c r="R492">
        <v>-3.8422369999999999</v>
      </c>
      <c r="S492" t="s">
        <v>27</v>
      </c>
      <c r="T492">
        <v>-2.2807719999999998</v>
      </c>
      <c r="U492">
        <v>-2.2902749999999998</v>
      </c>
      <c r="V492">
        <v>-2.7088009999999998</v>
      </c>
      <c r="W492">
        <v>-2.3924949999999998</v>
      </c>
      <c r="X492">
        <v>-3.3906986000000003</v>
      </c>
      <c r="Y492">
        <v>-2.4180857499999999</v>
      </c>
      <c r="Z492" s="6">
        <v>0.97261285000000042</v>
      </c>
      <c r="AB492">
        <v>0</v>
      </c>
      <c r="AC492">
        <v>26.760999999999999</v>
      </c>
      <c r="AD492">
        <v>266350000</v>
      </c>
      <c r="AE492">
        <v>22</v>
      </c>
      <c r="AF492">
        <v>8</v>
      </c>
      <c r="AG492">
        <v>8</v>
      </c>
      <c r="AH492">
        <v>8</v>
      </c>
      <c r="AI492">
        <v>200</v>
      </c>
      <c r="AJ492">
        <v>200</v>
      </c>
      <c r="AK492">
        <v>23.081</v>
      </c>
      <c r="AL492">
        <v>50</v>
      </c>
      <c r="AM492">
        <v>1.48002918420879</v>
      </c>
      <c r="AN492">
        <v>-0.97261252403259302</v>
      </c>
      <c r="AO492">
        <v>-2.6464709509322</v>
      </c>
      <c r="AP492" t="s">
        <v>1467</v>
      </c>
      <c r="AQ492" t="s">
        <v>1467</v>
      </c>
      <c r="AR492" t="s">
        <v>1468</v>
      </c>
      <c r="AS492" t="s">
        <v>1467</v>
      </c>
      <c r="AU492" t="s">
        <v>4955</v>
      </c>
      <c r="AV492" s="3" t="s">
        <v>31453</v>
      </c>
      <c r="AW492" t="s">
        <v>33630</v>
      </c>
    </row>
    <row r="493" spans="1:49" x14ac:dyDescent="0.25">
      <c r="A493" s="7" t="e">
        <v>#N/A</v>
      </c>
      <c r="B493" t="s">
        <v>381</v>
      </c>
      <c r="D493" s="3" t="s">
        <v>35867</v>
      </c>
      <c r="E493" t="s">
        <v>5167</v>
      </c>
      <c r="F493" s="3" t="s">
        <v>33680</v>
      </c>
      <c r="G493" s="3" t="s">
        <v>6151</v>
      </c>
      <c r="I493" s="6">
        <v>1.188058775</v>
      </c>
      <c r="J493">
        <f t="shared" si="14"/>
        <v>1.4745493244350001</v>
      </c>
      <c r="K493">
        <f t="shared" si="15"/>
        <v>3.3531321952194361E-2</v>
      </c>
      <c r="M493">
        <v>0</v>
      </c>
      <c r="N493">
        <v>-0.8419219</v>
      </c>
      <c r="O493">
        <v>-1.483722</v>
      </c>
      <c r="P493">
        <v>-1.134504</v>
      </c>
      <c r="Q493">
        <v>-1.469231</v>
      </c>
      <c r="R493" t="s">
        <v>27</v>
      </c>
      <c r="S493">
        <v>-1.38609</v>
      </c>
      <c r="T493">
        <v>2.4693779999999999E-2</v>
      </c>
      <c r="U493">
        <v>0.95334439999999998</v>
      </c>
      <c r="V493">
        <v>-4.0808030000000002E-2</v>
      </c>
      <c r="W493">
        <v>0.2274301</v>
      </c>
      <c r="X493">
        <v>-1.2323447249999999</v>
      </c>
      <c r="Y493">
        <v>-4.4285950000000011E-2</v>
      </c>
      <c r="Z493" s="6">
        <v>1.188058775</v>
      </c>
      <c r="AB493">
        <v>0</v>
      </c>
      <c r="AC493">
        <v>97.683999999999997</v>
      </c>
      <c r="AD493">
        <v>2027100000</v>
      </c>
      <c r="AE493">
        <v>81</v>
      </c>
      <c r="AF493">
        <v>8</v>
      </c>
      <c r="AG493">
        <v>8</v>
      </c>
      <c r="AH493">
        <v>8</v>
      </c>
      <c r="AI493">
        <v>239</v>
      </c>
      <c r="AJ493">
        <v>239</v>
      </c>
      <c r="AK493">
        <v>26.216999999999999</v>
      </c>
      <c r="AL493">
        <v>53.1</v>
      </c>
      <c r="AM493">
        <v>1.4745493244350001</v>
      </c>
      <c r="AN493">
        <v>-1.18805889412761</v>
      </c>
      <c r="AO493">
        <v>-2.6377822550132599</v>
      </c>
      <c r="AP493" t="s">
        <v>381</v>
      </c>
      <c r="AQ493" t="s">
        <v>381</v>
      </c>
      <c r="AR493" t="s">
        <v>382</v>
      </c>
      <c r="AS493" t="s">
        <v>381</v>
      </c>
      <c r="AU493" t="s">
        <v>5167</v>
      </c>
      <c r="AV493" s="3" t="s">
        <v>31504</v>
      </c>
      <c r="AW493" t="s">
        <v>33680</v>
      </c>
    </row>
    <row r="494" spans="1:49" x14ac:dyDescent="0.25">
      <c r="A494" s="7" t="e">
        <v>#N/A</v>
      </c>
      <c r="B494" t="s">
        <v>407</v>
      </c>
      <c r="D494" s="3" t="s">
        <v>35686</v>
      </c>
      <c r="E494" t="s">
        <v>5215</v>
      </c>
      <c r="F494" s="3" t="s">
        <v>33703</v>
      </c>
      <c r="G494" s="3" t="s">
        <v>6423</v>
      </c>
      <c r="I494" s="6">
        <v>1.28326658</v>
      </c>
      <c r="J494">
        <f t="shared" si="14"/>
        <v>1.4622418525481</v>
      </c>
      <c r="K494">
        <f t="shared" si="15"/>
        <v>3.4495158710301357E-2</v>
      </c>
      <c r="M494">
        <v>0</v>
      </c>
      <c r="N494">
        <v>-1.5759479999999999</v>
      </c>
      <c r="O494">
        <v>-0.77706569999999997</v>
      </c>
      <c r="P494">
        <v>-0.67252330000000005</v>
      </c>
      <c r="Q494">
        <v>-0.7090843</v>
      </c>
      <c r="R494">
        <v>-0.30967050000000002</v>
      </c>
      <c r="S494">
        <v>-1.2764679999999999</v>
      </c>
      <c r="T494">
        <v>0.86099530000000002</v>
      </c>
      <c r="U494">
        <v>1.435827</v>
      </c>
      <c r="V494">
        <v>0.70125519999999997</v>
      </c>
      <c r="W494">
        <v>0.6504316</v>
      </c>
      <c r="X494">
        <v>-0.80885836</v>
      </c>
      <c r="Y494">
        <v>0.47440822000000005</v>
      </c>
      <c r="Z494" s="6">
        <v>1.28326658</v>
      </c>
      <c r="AB494">
        <v>0</v>
      </c>
      <c r="AC494">
        <v>95.018000000000001</v>
      </c>
      <c r="AD494">
        <v>1127700000</v>
      </c>
      <c r="AE494">
        <v>79</v>
      </c>
      <c r="AF494">
        <v>14</v>
      </c>
      <c r="AG494">
        <v>14</v>
      </c>
      <c r="AH494">
        <v>14</v>
      </c>
      <c r="AI494">
        <v>562</v>
      </c>
      <c r="AJ494">
        <v>562</v>
      </c>
      <c r="AK494">
        <v>63.716999999999999</v>
      </c>
      <c r="AL494">
        <v>31.1</v>
      </c>
      <c r="AM494">
        <v>1.4622418525481</v>
      </c>
      <c r="AN494">
        <v>-1.28326660394669</v>
      </c>
      <c r="AO494">
        <v>-2.5440028910571799</v>
      </c>
      <c r="AP494" t="s">
        <v>407</v>
      </c>
      <c r="AQ494" t="s">
        <v>407</v>
      </c>
      <c r="AR494" t="s">
        <v>408</v>
      </c>
      <c r="AS494" t="s">
        <v>407</v>
      </c>
      <c r="AU494" t="s">
        <v>5215</v>
      </c>
      <c r="AV494" s="3" t="s">
        <v>31528</v>
      </c>
      <c r="AW494" t="s">
        <v>33703</v>
      </c>
    </row>
    <row r="495" spans="1:49" x14ac:dyDescent="0.25">
      <c r="A495" s="7" t="e">
        <v>#N/A</v>
      </c>
      <c r="B495" t="s">
        <v>1161</v>
      </c>
      <c r="D495" s="3" t="s">
        <v>35223</v>
      </c>
      <c r="E495" t="s">
        <v>5141</v>
      </c>
      <c r="F495" s="3" t="s">
        <v>33631</v>
      </c>
      <c r="G495" s="3" t="s">
        <v>6209</v>
      </c>
      <c r="I495" s="6">
        <v>0.97678692999999994</v>
      </c>
      <c r="J495">
        <f t="shared" si="14"/>
        <v>1.46144288455306</v>
      </c>
      <c r="K495">
        <f t="shared" si="15"/>
        <v>3.4558677580410695E-2</v>
      </c>
      <c r="M495">
        <v>0</v>
      </c>
      <c r="N495">
        <v>-2.0489489999999999</v>
      </c>
      <c r="O495">
        <v>-2.2814570000000001</v>
      </c>
      <c r="P495">
        <v>-1.399602</v>
      </c>
      <c r="Q495" t="s">
        <v>27</v>
      </c>
      <c r="R495">
        <v>-1.3153090000000001</v>
      </c>
      <c r="S495">
        <v>-1.8655269999999999</v>
      </c>
      <c r="T495">
        <v>-0.57894769999999995</v>
      </c>
      <c r="U495">
        <v>-0.60145470000000001</v>
      </c>
      <c r="V495">
        <v>-0.44408180000000003</v>
      </c>
      <c r="W495">
        <v>-0.43270039999999999</v>
      </c>
      <c r="X495">
        <v>-1.76132925</v>
      </c>
      <c r="Y495">
        <v>-0.78454232000000002</v>
      </c>
      <c r="Z495" s="6">
        <v>0.97678692999999994</v>
      </c>
      <c r="AB495">
        <v>0</v>
      </c>
      <c r="AC495">
        <v>58.215000000000003</v>
      </c>
      <c r="AD495">
        <v>460320000</v>
      </c>
      <c r="AE495">
        <v>34</v>
      </c>
      <c r="AF495">
        <v>11</v>
      </c>
      <c r="AG495">
        <v>11</v>
      </c>
      <c r="AH495">
        <v>11</v>
      </c>
      <c r="AI495">
        <v>459</v>
      </c>
      <c r="AJ495">
        <v>459</v>
      </c>
      <c r="AK495">
        <v>52.006999999999998</v>
      </c>
      <c r="AL495">
        <v>31.6</v>
      </c>
      <c r="AM495">
        <v>1.46144288455306</v>
      </c>
      <c r="AN495">
        <v>-0.97678682208061196</v>
      </c>
      <c r="AO495">
        <v>-2.61701910953101</v>
      </c>
      <c r="AP495" t="s">
        <v>1161</v>
      </c>
      <c r="AQ495" t="s">
        <v>1161</v>
      </c>
      <c r="AR495" t="s">
        <v>1162</v>
      </c>
      <c r="AS495" t="s">
        <v>1161</v>
      </c>
      <c r="AU495" t="s">
        <v>5141</v>
      </c>
      <c r="AV495" s="3" t="s">
        <v>31454</v>
      </c>
      <c r="AW495" t="s">
        <v>33631</v>
      </c>
    </row>
    <row r="496" spans="1:49" x14ac:dyDescent="0.25">
      <c r="A496" s="7" t="e">
        <v>#N/A</v>
      </c>
      <c r="B496" t="s">
        <v>3145</v>
      </c>
      <c r="D496" s="3" t="s">
        <v>35995</v>
      </c>
      <c r="E496" t="s">
        <v>5535</v>
      </c>
      <c r="F496" s="3" t="s">
        <v>32691</v>
      </c>
      <c r="G496" s="3" t="s">
        <v>6315</v>
      </c>
      <c r="I496" s="6">
        <v>-0.51501380000000063</v>
      </c>
      <c r="J496">
        <f t="shared" si="14"/>
        <v>1.4593370952207501</v>
      </c>
      <c r="K496">
        <f t="shared" si="15"/>
        <v>3.4726651186378819E-2</v>
      </c>
      <c r="M496">
        <v>0</v>
      </c>
      <c r="N496">
        <v>4.5931430000000004</v>
      </c>
      <c r="O496">
        <v>4.2923970000000002</v>
      </c>
      <c r="P496">
        <v>3.8859940000000002</v>
      </c>
      <c r="Q496">
        <v>4.3467580000000003</v>
      </c>
      <c r="R496">
        <v>4.4521490000000004</v>
      </c>
      <c r="S496">
        <v>3.3171059999999999</v>
      </c>
      <c r="T496">
        <v>4.2838029999999998</v>
      </c>
      <c r="U496">
        <v>4.019279</v>
      </c>
      <c r="V496">
        <v>3.680682</v>
      </c>
      <c r="W496">
        <v>3.694502</v>
      </c>
      <c r="X496">
        <v>4.3140882000000005</v>
      </c>
      <c r="Y496">
        <v>3.7990743999999999</v>
      </c>
      <c r="Z496" s="6">
        <v>-0.51501380000000063</v>
      </c>
      <c r="AB496">
        <v>0</v>
      </c>
      <c r="AC496">
        <v>323.31</v>
      </c>
      <c r="AD496">
        <v>28149000000</v>
      </c>
      <c r="AE496">
        <v>625</v>
      </c>
      <c r="AF496">
        <v>13</v>
      </c>
      <c r="AG496">
        <v>13</v>
      </c>
      <c r="AH496">
        <v>13</v>
      </c>
      <c r="AI496">
        <v>231</v>
      </c>
      <c r="AJ496">
        <v>231</v>
      </c>
      <c r="AK496">
        <v>25.225999999999999</v>
      </c>
      <c r="AL496">
        <v>88.7</v>
      </c>
      <c r="AM496">
        <v>1.4593370952207501</v>
      </c>
      <c r="AN496">
        <v>0.51501350402832102</v>
      </c>
      <c r="AO496">
        <v>2.5397063011358498</v>
      </c>
      <c r="AP496" t="s">
        <v>3145</v>
      </c>
      <c r="AQ496" t="s">
        <v>3145</v>
      </c>
      <c r="AR496" t="s">
        <v>3146</v>
      </c>
      <c r="AS496" t="s">
        <v>3145</v>
      </c>
      <c r="AU496" t="s">
        <v>5535</v>
      </c>
      <c r="AV496" s="3" t="s">
        <v>30484</v>
      </c>
      <c r="AW496" t="s">
        <v>32691</v>
      </c>
    </row>
    <row r="497" spans="1:49" x14ac:dyDescent="0.25">
      <c r="A497" s="7" t="e">
        <v>#N/A</v>
      </c>
      <c r="B497" t="s">
        <v>4218</v>
      </c>
      <c r="D497" s="3" t="e">
        <v>#N/A</v>
      </c>
      <c r="E497" t="s">
        <v>4487</v>
      </c>
      <c r="F497" s="3" t="s">
        <v>32623</v>
      </c>
      <c r="G497" s="3" t="e">
        <v>#N/A</v>
      </c>
      <c r="I497" s="6">
        <v>-0.6443859399999996</v>
      </c>
      <c r="J497">
        <f t="shared" si="14"/>
        <v>1.45927674196094</v>
      </c>
      <c r="K497">
        <f t="shared" si="15"/>
        <v>3.473147743291246E-2</v>
      </c>
      <c r="M497">
        <v>0</v>
      </c>
      <c r="N497">
        <v>2.2932090000000001</v>
      </c>
      <c r="O497">
        <v>1.9397610000000001</v>
      </c>
      <c r="P497">
        <v>2.1481210000000002</v>
      </c>
      <c r="Q497">
        <v>2.3277070000000002</v>
      </c>
      <c r="R497">
        <v>2.483778</v>
      </c>
      <c r="S497">
        <v>0.7503843</v>
      </c>
      <c r="T497">
        <v>1.5401670000000001</v>
      </c>
      <c r="U497">
        <v>1.939227</v>
      </c>
      <c r="V497">
        <v>1.6130519999999999</v>
      </c>
      <c r="W497">
        <v>2.1278160000000002</v>
      </c>
      <c r="X497">
        <v>2.2385151999999997</v>
      </c>
      <c r="Y497">
        <v>1.5941292600000001</v>
      </c>
      <c r="Z497" s="6">
        <v>-0.6443859399999996</v>
      </c>
      <c r="AB497">
        <v>0</v>
      </c>
      <c r="AC497">
        <v>216.94</v>
      </c>
      <c r="AD497">
        <v>9093000000</v>
      </c>
      <c r="AE497">
        <v>136</v>
      </c>
      <c r="AF497">
        <v>5</v>
      </c>
      <c r="AG497">
        <v>5</v>
      </c>
      <c r="AH497">
        <v>5</v>
      </c>
      <c r="AI497">
        <v>78</v>
      </c>
      <c r="AJ497">
        <v>78</v>
      </c>
      <c r="AK497">
        <v>9.1191999999999993</v>
      </c>
      <c r="AL497">
        <v>44.9</v>
      </c>
      <c r="AM497">
        <v>1.45927674196094</v>
      </c>
      <c r="AN497">
        <v>0.64438624382019105</v>
      </c>
      <c r="AO497">
        <v>2.5396170341658002</v>
      </c>
      <c r="AP497" t="s">
        <v>4218</v>
      </c>
      <c r="AQ497" t="s">
        <v>4218</v>
      </c>
      <c r="AR497" t="s">
        <v>4219</v>
      </c>
      <c r="AS497" t="s">
        <v>4218</v>
      </c>
      <c r="AU497" t="s">
        <v>4487</v>
      </c>
      <c r="AV497" s="3" t="s">
        <v>30416</v>
      </c>
      <c r="AW497" t="s">
        <v>32623</v>
      </c>
    </row>
    <row r="498" spans="1:49" x14ac:dyDescent="0.25">
      <c r="A498" s="7" t="e">
        <v>#N/A</v>
      </c>
      <c r="B498" t="s">
        <v>3709</v>
      </c>
      <c r="D498" s="3" t="s">
        <v>35487</v>
      </c>
      <c r="E498" t="s">
        <v>5358</v>
      </c>
      <c r="F498" s="3" t="s">
        <v>33577</v>
      </c>
      <c r="G498" s="3" t="s">
        <v>6249</v>
      </c>
      <c r="I498" s="6">
        <v>0.80293492000000011</v>
      </c>
      <c r="J498">
        <f t="shared" si="14"/>
        <v>1.4545343271946201</v>
      </c>
      <c r="K498">
        <f t="shared" si="15"/>
        <v>3.5112816979711275E-2</v>
      </c>
      <c r="M498">
        <v>0</v>
      </c>
      <c r="N498">
        <v>0.1383028</v>
      </c>
      <c r="O498">
        <v>0.29856270000000001</v>
      </c>
      <c r="P498">
        <v>0.97156980000000004</v>
      </c>
      <c r="Q498">
        <v>0.69233979999999995</v>
      </c>
      <c r="R498">
        <v>0.8787914</v>
      </c>
      <c r="S498">
        <v>0.35441909999999999</v>
      </c>
      <c r="T498">
        <v>1.449398</v>
      </c>
      <c r="U498">
        <v>1.8817250000000001</v>
      </c>
      <c r="V498">
        <v>1.542772</v>
      </c>
      <c r="W498">
        <v>1.765927</v>
      </c>
      <c r="X498">
        <v>0.59591329999999998</v>
      </c>
      <c r="Y498">
        <v>1.3988482200000001</v>
      </c>
      <c r="Z498" s="6">
        <v>0.80293492000000011</v>
      </c>
      <c r="AB498">
        <v>0</v>
      </c>
      <c r="AC498">
        <v>215.99</v>
      </c>
      <c r="AD498">
        <v>3047000000</v>
      </c>
      <c r="AE498">
        <v>200</v>
      </c>
      <c r="AF498">
        <v>21</v>
      </c>
      <c r="AG498">
        <v>21</v>
      </c>
      <c r="AH498">
        <v>21</v>
      </c>
      <c r="AI498">
        <v>510</v>
      </c>
      <c r="AJ498">
        <v>510</v>
      </c>
      <c r="AK498">
        <v>56.253</v>
      </c>
      <c r="AL498">
        <v>54.5</v>
      </c>
      <c r="AM498">
        <v>1.4545343271946201</v>
      </c>
      <c r="AN498">
        <v>-0.802934962511063</v>
      </c>
      <c r="AO498">
        <v>-2.5326032666457201</v>
      </c>
      <c r="AP498" t="s">
        <v>3709</v>
      </c>
      <c r="AQ498" t="s">
        <v>3709</v>
      </c>
      <c r="AR498" t="s">
        <v>3710</v>
      </c>
      <c r="AS498" t="s">
        <v>3709</v>
      </c>
      <c r="AU498" t="s">
        <v>5358</v>
      </c>
      <c r="AV498" s="3" t="s">
        <v>31400</v>
      </c>
      <c r="AW498" t="s">
        <v>33577</v>
      </c>
    </row>
    <row r="499" spans="1:49" x14ac:dyDescent="0.25">
      <c r="A499" s="7" t="e">
        <v>#N/A</v>
      </c>
      <c r="B499" t="s">
        <v>1920</v>
      </c>
      <c r="D499" s="3" t="e">
        <v>#N/A</v>
      </c>
      <c r="E499" t="s">
        <v>4946</v>
      </c>
      <c r="F499" s="3" t="s">
        <v>33722</v>
      </c>
      <c r="G499" s="3" t="s">
        <v>6564</v>
      </c>
      <c r="I499" s="6">
        <v>1.3603519999999998</v>
      </c>
      <c r="J499">
        <f t="shared" si="14"/>
        <v>1.4510066542331601</v>
      </c>
      <c r="K499">
        <f t="shared" si="15"/>
        <v>3.5399191719964633E-2</v>
      </c>
      <c r="M499">
        <v>0</v>
      </c>
      <c r="N499">
        <v>-4.0794050000000004</v>
      </c>
      <c r="O499">
        <v>-4.1461730000000001</v>
      </c>
      <c r="P499">
        <v>-4.4543629999999999</v>
      </c>
      <c r="Q499">
        <v>-3.9291130000000001</v>
      </c>
      <c r="R499" t="s">
        <v>27</v>
      </c>
      <c r="S499" t="s">
        <v>27</v>
      </c>
      <c r="T499">
        <v>-3.4495870000000002</v>
      </c>
      <c r="U499">
        <v>-2.134236</v>
      </c>
      <c r="V499" t="s">
        <v>27</v>
      </c>
      <c r="W499" t="s">
        <v>27</v>
      </c>
      <c r="X499">
        <v>-4.1522635000000001</v>
      </c>
      <c r="Y499">
        <v>-2.7919115000000003</v>
      </c>
      <c r="Z499" s="6">
        <v>1.3603519999999998</v>
      </c>
      <c r="AB499">
        <v>0</v>
      </c>
      <c r="AC499">
        <v>25.753</v>
      </c>
      <c r="AD499">
        <v>133540000</v>
      </c>
      <c r="AE499">
        <v>14</v>
      </c>
      <c r="AF499">
        <v>8</v>
      </c>
      <c r="AG499">
        <v>8</v>
      </c>
      <c r="AH499">
        <v>8</v>
      </c>
      <c r="AI499">
        <v>215</v>
      </c>
      <c r="AJ499">
        <v>215</v>
      </c>
      <c r="AK499">
        <v>24.83</v>
      </c>
      <c r="AL499">
        <v>47</v>
      </c>
      <c r="AM499">
        <v>1.4510066542331601</v>
      </c>
      <c r="AN499">
        <v>-1.3603523373603801</v>
      </c>
      <c r="AO499">
        <v>-3.1237197352116799</v>
      </c>
      <c r="AP499" t="s">
        <v>1920</v>
      </c>
      <c r="AQ499" t="s">
        <v>1920</v>
      </c>
      <c r="AR499" t="s">
        <v>1921</v>
      </c>
      <c r="AS499" t="s">
        <v>1920</v>
      </c>
      <c r="AU499" t="s">
        <v>4946</v>
      </c>
      <c r="AV499" s="3" t="s">
        <v>31547</v>
      </c>
      <c r="AW499" t="s">
        <v>33722</v>
      </c>
    </row>
    <row r="500" spans="1:49" x14ac:dyDescent="0.25">
      <c r="A500" s="7" t="e">
        <v>#N/A</v>
      </c>
      <c r="B500" t="s">
        <v>1329</v>
      </c>
      <c r="D500" s="3" t="e">
        <v>#N/A</v>
      </c>
      <c r="E500" t="s">
        <v>5434</v>
      </c>
      <c r="F500" s="3" t="s">
        <v>32704</v>
      </c>
      <c r="G500" s="3" t="s">
        <v>6169</v>
      </c>
      <c r="I500" s="6">
        <v>-0.49451979999999995</v>
      </c>
      <c r="J500">
        <f t="shared" si="14"/>
        <v>1.44716479896535</v>
      </c>
      <c r="K500">
        <f t="shared" si="15"/>
        <v>3.5713729181902805E-2</v>
      </c>
      <c r="M500">
        <v>0</v>
      </c>
      <c r="N500">
        <v>1.829682</v>
      </c>
      <c r="O500">
        <v>1.995099</v>
      </c>
      <c r="P500">
        <v>1.8438889999999999</v>
      </c>
      <c r="Q500">
        <v>1.754033</v>
      </c>
      <c r="R500">
        <v>2.2853140000000001</v>
      </c>
      <c r="S500">
        <v>1.256027</v>
      </c>
      <c r="T500">
        <v>1.5536179999999999</v>
      </c>
      <c r="U500">
        <v>1.871359</v>
      </c>
      <c r="V500">
        <v>0.88649599999999995</v>
      </c>
      <c r="W500">
        <v>1.667918</v>
      </c>
      <c r="X500">
        <v>1.9416034</v>
      </c>
      <c r="Y500">
        <v>1.4470836</v>
      </c>
      <c r="Z500" s="6">
        <v>-0.49451979999999995</v>
      </c>
      <c r="AB500">
        <v>0</v>
      </c>
      <c r="AC500">
        <v>323.31</v>
      </c>
      <c r="AD500">
        <v>7249200000</v>
      </c>
      <c r="AE500">
        <v>198</v>
      </c>
      <c r="AF500">
        <v>6</v>
      </c>
      <c r="AG500">
        <v>6</v>
      </c>
      <c r="AH500">
        <v>6</v>
      </c>
      <c r="AI500">
        <v>130</v>
      </c>
      <c r="AJ500">
        <v>130</v>
      </c>
      <c r="AK500">
        <v>14.074999999999999</v>
      </c>
      <c r="AL500">
        <v>64.599999999999994</v>
      </c>
      <c r="AM500">
        <v>1.44716479896535</v>
      </c>
      <c r="AN500">
        <v>0.494519627094269</v>
      </c>
      <c r="AO500">
        <v>2.5217065010976198</v>
      </c>
      <c r="AP500" t="s">
        <v>1329</v>
      </c>
      <c r="AQ500" t="s">
        <v>1329</v>
      </c>
      <c r="AR500" t="s">
        <v>1330</v>
      </c>
      <c r="AS500" t="s">
        <v>1329</v>
      </c>
      <c r="AU500" t="s">
        <v>5434</v>
      </c>
      <c r="AV500" s="3" t="s">
        <v>30497</v>
      </c>
      <c r="AW500" t="s">
        <v>32704</v>
      </c>
    </row>
    <row r="501" spans="1:49" x14ac:dyDescent="0.25">
      <c r="A501" s="7" t="e">
        <v>#N/A</v>
      </c>
      <c r="B501" t="s">
        <v>4246</v>
      </c>
      <c r="D501" s="3" t="s">
        <v>34937</v>
      </c>
      <c r="E501" t="s">
        <v>5299</v>
      </c>
      <c r="F501" s="3" t="s">
        <v>32515</v>
      </c>
      <c r="G501" s="3" t="s">
        <v>6385</v>
      </c>
      <c r="I501" s="6">
        <v>-1.0513796199999996</v>
      </c>
      <c r="J501">
        <f t="shared" si="14"/>
        <v>1.4458481958724301</v>
      </c>
      <c r="K501">
        <f t="shared" si="15"/>
        <v>3.5822162869781536E-2</v>
      </c>
      <c r="M501">
        <v>0</v>
      </c>
      <c r="N501">
        <v>-0.1630896</v>
      </c>
      <c r="O501">
        <v>-0.7854641</v>
      </c>
      <c r="P501">
        <v>0.22556899999999999</v>
      </c>
      <c r="Q501">
        <v>-0.23957709999999999</v>
      </c>
      <c r="R501">
        <v>0.66435920000000004</v>
      </c>
      <c r="S501">
        <v>-2.4197129999999998</v>
      </c>
      <c r="T501">
        <v>-0.95415899999999998</v>
      </c>
      <c r="U501">
        <v>-0.90459040000000002</v>
      </c>
      <c r="V501">
        <v>-0.438558</v>
      </c>
      <c r="W501">
        <v>-0.8380803</v>
      </c>
      <c r="X501">
        <v>-5.9640519999999975E-2</v>
      </c>
      <c r="Y501">
        <v>-1.1110201399999997</v>
      </c>
      <c r="Z501" s="6">
        <v>-1.0513796199999996</v>
      </c>
      <c r="AB501">
        <v>0</v>
      </c>
      <c r="AC501">
        <v>73.278000000000006</v>
      </c>
      <c r="AD501">
        <v>1443600000</v>
      </c>
      <c r="AE501">
        <v>39</v>
      </c>
      <c r="AF501">
        <v>6</v>
      </c>
      <c r="AG501">
        <v>6</v>
      </c>
      <c r="AH501">
        <v>6</v>
      </c>
      <c r="AI501">
        <v>163</v>
      </c>
      <c r="AJ501">
        <v>163</v>
      </c>
      <c r="AK501">
        <v>18.407</v>
      </c>
      <c r="AL501">
        <v>52.8</v>
      </c>
      <c r="AM501">
        <v>1.4458481958724301</v>
      </c>
      <c r="AN501">
        <v>1.05137954950333</v>
      </c>
      <c r="AO501">
        <v>2.51976003239748</v>
      </c>
      <c r="AP501" t="s">
        <v>4246</v>
      </c>
      <c r="AQ501" t="s">
        <v>4246</v>
      </c>
      <c r="AR501" t="s">
        <v>4247</v>
      </c>
      <c r="AS501" t="s">
        <v>4246</v>
      </c>
      <c r="AU501" t="s">
        <v>5299</v>
      </c>
      <c r="AV501" s="3" t="s">
        <v>30308</v>
      </c>
      <c r="AW501" t="s">
        <v>32515</v>
      </c>
    </row>
    <row r="502" spans="1:49" x14ac:dyDescent="0.25">
      <c r="A502" s="7" t="e">
        <v>#N/A</v>
      </c>
      <c r="B502" t="s">
        <v>3037</v>
      </c>
      <c r="D502" s="3" t="s">
        <v>34907</v>
      </c>
      <c r="E502" t="s">
        <v>5517</v>
      </c>
      <c r="F502" s="3" t="s">
        <v>33352</v>
      </c>
      <c r="G502" s="3" t="s">
        <v>6230</v>
      </c>
      <c r="I502" s="6">
        <v>0.41874060000000046</v>
      </c>
      <c r="J502">
        <f t="shared" si="14"/>
        <v>1.4452438325097501</v>
      </c>
      <c r="K502">
        <f t="shared" si="15"/>
        <v>3.5872047624195769E-2</v>
      </c>
      <c r="M502">
        <v>0</v>
      </c>
      <c r="N502">
        <v>3.8002669999999998</v>
      </c>
      <c r="O502">
        <v>3.765584</v>
      </c>
      <c r="P502">
        <v>3.466269</v>
      </c>
      <c r="Q502">
        <v>3.4910950000000001</v>
      </c>
      <c r="R502">
        <v>3.5860660000000002</v>
      </c>
      <c r="S502">
        <v>3.5803050000000001</v>
      </c>
      <c r="T502">
        <v>4.1864759999999999</v>
      </c>
      <c r="U502">
        <v>4.4640550000000001</v>
      </c>
      <c r="V502">
        <v>3.8460049999999999</v>
      </c>
      <c r="W502">
        <v>4.1261429999999999</v>
      </c>
      <c r="X502">
        <v>3.6218561999999999</v>
      </c>
      <c r="Y502">
        <v>4.0405968000000003</v>
      </c>
      <c r="Z502" s="6">
        <v>0.41874060000000046</v>
      </c>
      <c r="AB502">
        <v>0</v>
      </c>
      <c r="AC502">
        <v>323.31</v>
      </c>
      <c r="AD502">
        <v>18549000000</v>
      </c>
      <c r="AE502">
        <v>473</v>
      </c>
      <c r="AF502">
        <v>24</v>
      </c>
      <c r="AG502">
        <v>24</v>
      </c>
      <c r="AH502">
        <v>24</v>
      </c>
      <c r="AI502">
        <v>412</v>
      </c>
      <c r="AJ502">
        <v>412</v>
      </c>
      <c r="AK502">
        <v>44.109000000000002</v>
      </c>
      <c r="AL502">
        <v>86.7</v>
      </c>
      <c r="AM502">
        <v>1.4452438325097501</v>
      </c>
      <c r="AN502">
        <v>-0.41874022483825701</v>
      </c>
      <c r="AO502">
        <v>-2.51886656948089</v>
      </c>
      <c r="AP502" t="s">
        <v>3037</v>
      </c>
      <c r="AQ502" t="s">
        <v>3037</v>
      </c>
      <c r="AR502" t="s">
        <v>3038</v>
      </c>
      <c r="AS502" t="s">
        <v>3037</v>
      </c>
      <c r="AU502" t="s">
        <v>5517</v>
      </c>
      <c r="AV502" s="3" t="s">
        <v>31163</v>
      </c>
      <c r="AW502" t="s">
        <v>33352</v>
      </c>
    </row>
    <row r="503" spans="1:49" x14ac:dyDescent="0.25">
      <c r="A503" s="7" t="e">
        <v>#N/A</v>
      </c>
      <c r="B503" t="s">
        <v>2156</v>
      </c>
      <c r="D503" s="3" t="s">
        <v>35956</v>
      </c>
      <c r="E503" t="s">
        <v>5243</v>
      </c>
      <c r="F503" s="3" t="s">
        <v>33598</v>
      </c>
      <c r="G503" s="3" t="s">
        <v>6434</v>
      </c>
      <c r="I503" s="6">
        <v>0.85928177999999988</v>
      </c>
      <c r="J503">
        <f t="shared" si="14"/>
        <v>1.4431750840687501</v>
      </c>
      <c r="K503">
        <f t="shared" si="15"/>
        <v>3.6043330649390706E-2</v>
      </c>
      <c r="M503">
        <v>0</v>
      </c>
      <c r="N503">
        <v>-0.47267490000000001</v>
      </c>
      <c r="O503">
        <v>-1.0428459999999999</v>
      </c>
      <c r="P503">
        <v>-0.40200000000000002</v>
      </c>
      <c r="Q503">
        <v>-0.30534129999999998</v>
      </c>
      <c r="R503">
        <v>-0.3280575</v>
      </c>
      <c r="S503">
        <v>-0.77445569999999997</v>
      </c>
      <c r="T503">
        <v>0.35765249999999998</v>
      </c>
      <c r="U503">
        <v>0.89624550000000003</v>
      </c>
      <c r="V503">
        <v>0.28794779999999998</v>
      </c>
      <c r="W503">
        <v>0.9780991</v>
      </c>
      <c r="X503">
        <v>-0.51018393999999989</v>
      </c>
      <c r="Y503">
        <v>0.34909784000000005</v>
      </c>
      <c r="Z503" s="6">
        <v>0.85928177999999988</v>
      </c>
      <c r="AB503">
        <v>0</v>
      </c>
      <c r="AC503">
        <v>134.32</v>
      </c>
      <c r="AD503">
        <v>2747400000</v>
      </c>
      <c r="AE503">
        <v>101</v>
      </c>
      <c r="AF503">
        <v>15</v>
      </c>
      <c r="AG503">
        <v>15</v>
      </c>
      <c r="AH503">
        <v>15</v>
      </c>
      <c r="AI503">
        <v>199</v>
      </c>
      <c r="AJ503">
        <v>199</v>
      </c>
      <c r="AK503">
        <v>22.466000000000001</v>
      </c>
      <c r="AL503">
        <v>71.900000000000006</v>
      </c>
      <c r="AM503">
        <v>1.4431750840687501</v>
      </c>
      <c r="AN503">
        <v>-0.85928179025649998</v>
      </c>
      <c r="AO503">
        <v>-2.51580836459198</v>
      </c>
      <c r="AP503" t="s">
        <v>2156</v>
      </c>
      <c r="AQ503" t="s">
        <v>2156</v>
      </c>
      <c r="AR503" t="s">
        <v>2157</v>
      </c>
      <c r="AS503" t="s">
        <v>2156</v>
      </c>
      <c r="AU503" t="s">
        <v>5243</v>
      </c>
      <c r="AV503" s="3" t="s">
        <v>31421</v>
      </c>
      <c r="AW503" t="s">
        <v>33598</v>
      </c>
    </row>
    <row r="504" spans="1:49" x14ac:dyDescent="0.25">
      <c r="A504" s="7" t="e">
        <v>#N/A</v>
      </c>
      <c r="B504" t="s">
        <v>705</v>
      </c>
      <c r="D504" s="3" t="e">
        <v>#N/A</v>
      </c>
      <c r="E504" t="s">
        <v>4487</v>
      </c>
      <c r="F504" s="3" t="s">
        <v>32669</v>
      </c>
      <c r="G504" s="3" t="s">
        <v>6317</v>
      </c>
      <c r="I504" s="6">
        <v>-0.55032840000000016</v>
      </c>
      <c r="J504">
        <f t="shared" si="14"/>
        <v>1.44176167354146</v>
      </c>
      <c r="K504">
        <f t="shared" si="15"/>
        <v>3.6160824685625918E-2</v>
      </c>
      <c r="M504">
        <v>0</v>
      </c>
      <c r="N504">
        <v>2.3588399999999998</v>
      </c>
      <c r="O504">
        <v>2.8497539999999999</v>
      </c>
      <c r="P504">
        <v>2.8195619999999999</v>
      </c>
      <c r="Q504">
        <v>3.0790500000000001</v>
      </c>
      <c r="R504">
        <v>3.20682</v>
      </c>
      <c r="S504">
        <v>2.9095710000000001</v>
      </c>
      <c r="T504">
        <v>1.9085259999999999</v>
      </c>
      <c r="U504">
        <v>2.1899419999999998</v>
      </c>
      <c r="V504">
        <v>2.2655379999999998</v>
      </c>
      <c r="W504">
        <v>2.2888069999999998</v>
      </c>
      <c r="X504">
        <v>2.8628051999999999</v>
      </c>
      <c r="Y504">
        <v>2.3124767999999998</v>
      </c>
      <c r="Z504" s="6">
        <v>-0.55032840000000016</v>
      </c>
      <c r="AB504">
        <v>0</v>
      </c>
      <c r="AC504">
        <v>105.56</v>
      </c>
      <c r="AD504">
        <v>10492000000</v>
      </c>
      <c r="AE504">
        <v>169</v>
      </c>
      <c r="AF504">
        <v>6</v>
      </c>
      <c r="AG504">
        <v>6</v>
      </c>
      <c r="AH504">
        <v>6</v>
      </c>
      <c r="AI504">
        <v>74</v>
      </c>
      <c r="AJ504">
        <v>74</v>
      </c>
      <c r="AK504">
        <v>8.5830000000000002</v>
      </c>
      <c r="AL504">
        <v>59.5</v>
      </c>
      <c r="AM504">
        <v>1.44176167354146</v>
      </c>
      <c r="AN504">
        <v>0.55032820701599094</v>
      </c>
      <c r="AO504">
        <v>2.5137190586101599</v>
      </c>
      <c r="AP504" t="s">
        <v>705</v>
      </c>
      <c r="AQ504" t="s">
        <v>705</v>
      </c>
      <c r="AR504" t="s">
        <v>706</v>
      </c>
      <c r="AS504" t="s">
        <v>705</v>
      </c>
      <c r="AU504" t="s">
        <v>4487</v>
      </c>
      <c r="AV504" s="3" t="s">
        <v>30462</v>
      </c>
      <c r="AW504" t="s">
        <v>32669</v>
      </c>
    </row>
    <row r="505" spans="1:49" x14ac:dyDescent="0.25">
      <c r="A505" s="7" t="e">
        <v>#N/A</v>
      </c>
      <c r="B505" t="s">
        <v>1970</v>
      </c>
      <c r="D505" s="3" t="s">
        <v>34952</v>
      </c>
      <c r="E505" t="s">
        <v>5350</v>
      </c>
      <c r="F505" s="3" t="s">
        <v>33494</v>
      </c>
      <c r="G505" s="3" t="s">
        <v>6439</v>
      </c>
      <c r="I505" s="6">
        <v>0.62962397999999997</v>
      </c>
      <c r="J505">
        <f t="shared" si="14"/>
        <v>1.4417411473650801</v>
      </c>
      <c r="K505">
        <f t="shared" si="15"/>
        <v>3.6162533804754003E-2</v>
      </c>
      <c r="M505">
        <v>0</v>
      </c>
      <c r="N505">
        <v>0.8289472</v>
      </c>
      <c r="O505">
        <v>0.81970670000000001</v>
      </c>
      <c r="P505">
        <v>0.90011759999999996</v>
      </c>
      <c r="Q505">
        <v>1.308376</v>
      </c>
      <c r="R505">
        <v>1.0219050000000001</v>
      </c>
      <c r="S505">
        <v>0.70126739999999999</v>
      </c>
      <c r="T505">
        <v>1.6914910000000001</v>
      </c>
      <c r="U505">
        <v>1.997064</v>
      </c>
      <c r="V505">
        <v>1.921519</v>
      </c>
      <c r="W505">
        <v>1.7158310000000001</v>
      </c>
      <c r="X505">
        <v>0.97581050000000003</v>
      </c>
      <c r="Y505">
        <v>1.60543448</v>
      </c>
      <c r="Z505" s="6">
        <v>0.62962397999999997</v>
      </c>
      <c r="AB505">
        <v>0</v>
      </c>
      <c r="AC505">
        <v>240.97</v>
      </c>
      <c r="AD505">
        <v>4013500000</v>
      </c>
      <c r="AE505">
        <v>219</v>
      </c>
      <c r="AF505">
        <v>17</v>
      </c>
      <c r="AG505">
        <v>17</v>
      </c>
      <c r="AH505">
        <v>17</v>
      </c>
      <c r="AI505">
        <v>360</v>
      </c>
      <c r="AJ505">
        <v>360</v>
      </c>
      <c r="AK505">
        <v>40.375</v>
      </c>
      <c r="AL505">
        <v>61.9</v>
      </c>
      <c r="AM505">
        <v>1.4417411473650801</v>
      </c>
      <c r="AN505">
        <v>-0.62962412834167503</v>
      </c>
      <c r="AO505">
        <v>-2.5136887174973901</v>
      </c>
      <c r="AP505" t="s">
        <v>1970</v>
      </c>
      <c r="AQ505" t="s">
        <v>1970</v>
      </c>
      <c r="AR505" t="s">
        <v>1971</v>
      </c>
      <c r="AS505" t="s">
        <v>1970</v>
      </c>
      <c r="AU505" t="s">
        <v>5350</v>
      </c>
      <c r="AV505" s="3" t="s">
        <v>31314</v>
      </c>
      <c r="AW505" t="s">
        <v>33494</v>
      </c>
    </row>
    <row r="506" spans="1:49" x14ac:dyDescent="0.25">
      <c r="A506" s="7" t="e">
        <v>#N/A</v>
      </c>
      <c r="B506" t="s">
        <v>2381</v>
      </c>
      <c r="D506" s="3" t="s">
        <v>35177</v>
      </c>
      <c r="E506" t="s">
        <v>5146</v>
      </c>
      <c r="F506" s="3" t="s">
        <v>33756</v>
      </c>
      <c r="G506" s="3" t="s">
        <v>6064</v>
      </c>
      <c r="I506" s="6">
        <v>1.6074152210000001</v>
      </c>
      <c r="J506">
        <f t="shared" si="14"/>
        <v>1.43830720977312</v>
      </c>
      <c r="K506">
        <f t="shared" si="15"/>
        <v>3.6449601973933154E-2</v>
      </c>
      <c r="M506">
        <v>0</v>
      </c>
      <c r="N506">
        <v>-0.59319370000000005</v>
      </c>
      <c r="O506">
        <v>-3.2626979999999999</v>
      </c>
      <c r="P506">
        <v>-1.339234</v>
      </c>
      <c r="Q506">
        <v>-3.2433290000000001</v>
      </c>
      <c r="R506">
        <v>-1.226059</v>
      </c>
      <c r="S506">
        <v>-0.90379909999999997</v>
      </c>
      <c r="T506">
        <v>-0.80125869999999999</v>
      </c>
      <c r="U506">
        <v>-5.3260950000000003E-3</v>
      </c>
      <c r="V506">
        <v>-0.71560679999999999</v>
      </c>
      <c r="W506">
        <v>0.79855310000000002</v>
      </c>
      <c r="X506">
        <v>-1.9329027400000001</v>
      </c>
      <c r="Y506">
        <v>-0.32548751900000006</v>
      </c>
      <c r="Z506" s="6">
        <v>1.6074152210000001</v>
      </c>
      <c r="AB506">
        <v>0</v>
      </c>
      <c r="AC506">
        <v>100.74</v>
      </c>
      <c r="AD506">
        <v>624760000</v>
      </c>
      <c r="AE506">
        <v>47</v>
      </c>
      <c r="AF506">
        <v>12</v>
      </c>
      <c r="AG506">
        <v>12</v>
      </c>
      <c r="AH506">
        <v>12</v>
      </c>
      <c r="AI506">
        <v>600</v>
      </c>
      <c r="AJ506">
        <v>600</v>
      </c>
      <c r="AK506">
        <v>68.218999999999994</v>
      </c>
      <c r="AL506">
        <v>28.7</v>
      </c>
      <c r="AM506">
        <v>1.43830720977312</v>
      </c>
      <c r="AN506">
        <v>-1.6074150914326299</v>
      </c>
      <c r="AO506">
        <v>-2.5086130708922298</v>
      </c>
      <c r="AP506" t="s">
        <v>2381</v>
      </c>
      <c r="AQ506" t="s">
        <v>2381</v>
      </c>
      <c r="AR506" t="s">
        <v>2382</v>
      </c>
      <c r="AS506" t="s">
        <v>2381</v>
      </c>
      <c r="AU506" t="s">
        <v>5146</v>
      </c>
      <c r="AV506" s="3" t="s">
        <v>31584</v>
      </c>
      <c r="AW506" t="s">
        <v>33756</v>
      </c>
    </row>
    <row r="507" spans="1:49" x14ac:dyDescent="0.25">
      <c r="A507" s="7" t="e">
        <v>#N/A</v>
      </c>
      <c r="B507" t="s">
        <v>1968</v>
      </c>
      <c r="D507" s="3" t="e">
        <v>#N/A</v>
      </c>
      <c r="E507" t="s">
        <v>4487</v>
      </c>
      <c r="F507" s="3" t="s">
        <v>32596</v>
      </c>
      <c r="G507" s="3" t="e">
        <v>#N/A</v>
      </c>
      <c r="I507" s="6">
        <v>-0.72323801399999998</v>
      </c>
      <c r="J507">
        <f t="shared" si="14"/>
        <v>1.4364546751843601</v>
      </c>
      <c r="K507">
        <f t="shared" si="15"/>
        <v>3.6605414152865626E-2</v>
      </c>
      <c r="M507">
        <v>0</v>
      </c>
      <c r="N507">
        <v>0.1088986</v>
      </c>
      <c r="O507">
        <v>-0.3486033</v>
      </c>
      <c r="P507">
        <v>0.27675129999999998</v>
      </c>
      <c r="Q507">
        <v>0.23131789999999999</v>
      </c>
      <c r="R507">
        <v>0.66133229999999998</v>
      </c>
      <c r="S507">
        <v>-1.1322030000000001</v>
      </c>
      <c r="T507">
        <v>-1.1078680000000001</v>
      </c>
      <c r="U507">
        <v>-8.6837769999999995E-2</v>
      </c>
      <c r="V507">
        <v>-0.17647209999999999</v>
      </c>
      <c r="W507">
        <v>-0.18311240000000001</v>
      </c>
      <c r="X507">
        <v>0.18593936</v>
      </c>
      <c r="Y507">
        <v>-0.53729865399999999</v>
      </c>
      <c r="Z507" s="6">
        <v>-0.72323801399999998</v>
      </c>
      <c r="AB507">
        <v>0</v>
      </c>
      <c r="AC507">
        <v>70.808999999999997</v>
      </c>
      <c r="AD507">
        <v>2022000000</v>
      </c>
      <c r="AE507">
        <v>63</v>
      </c>
      <c r="AF507">
        <v>7</v>
      </c>
      <c r="AG507">
        <v>7</v>
      </c>
      <c r="AH507">
        <v>7</v>
      </c>
      <c r="AI507">
        <v>154</v>
      </c>
      <c r="AJ507">
        <v>154</v>
      </c>
      <c r="AK507">
        <v>17.734999999999999</v>
      </c>
      <c r="AL507">
        <v>37.700000000000003</v>
      </c>
      <c r="AM507">
        <v>1.4364546751843601</v>
      </c>
      <c r="AN507">
        <v>0.72323792576789803</v>
      </c>
      <c r="AO507">
        <v>2.5058751030602702</v>
      </c>
      <c r="AP507" t="s">
        <v>1968</v>
      </c>
      <c r="AQ507" t="s">
        <v>1968</v>
      </c>
      <c r="AR507" t="s">
        <v>1969</v>
      </c>
      <c r="AS507" t="s">
        <v>1968</v>
      </c>
      <c r="AU507" t="s">
        <v>4487</v>
      </c>
      <c r="AV507" s="3" t="s">
        <v>30389</v>
      </c>
      <c r="AW507" t="s">
        <v>32596</v>
      </c>
    </row>
    <row r="508" spans="1:49" x14ac:dyDescent="0.25">
      <c r="A508" s="7" t="e">
        <v>#N/A</v>
      </c>
      <c r="B508" t="s">
        <v>1733</v>
      </c>
      <c r="D508" s="3" t="e">
        <v>#N/A</v>
      </c>
      <c r="E508" t="s">
        <v>5227</v>
      </c>
      <c r="F508" s="3" t="s">
        <v>32559</v>
      </c>
      <c r="G508" s="3" t="s">
        <v>6751</v>
      </c>
      <c r="I508" s="6">
        <v>-0.84836023999999988</v>
      </c>
      <c r="J508">
        <f t="shared" si="14"/>
        <v>1.43389971740045</v>
      </c>
      <c r="K508">
        <f t="shared" si="15"/>
        <v>3.682139878311589E-2</v>
      </c>
      <c r="M508">
        <v>0</v>
      </c>
      <c r="N508">
        <v>-1.175956</v>
      </c>
      <c r="O508">
        <v>-1.0181979999999999</v>
      </c>
      <c r="P508">
        <v>-0.55797110000000005</v>
      </c>
      <c r="Q508">
        <v>-0.96661600000000003</v>
      </c>
      <c r="R508">
        <v>-0.5807177</v>
      </c>
      <c r="S508">
        <v>-1.2971619999999999</v>
      </c>
      <c r="T508" t="s">
        <v>27</v>
      </c>
      <c r="U508" t="s">
        <v>27</v>
      </c>
      <c r="V508">
        <v>-2.1193420000000001</v>
      </c>
      <c r="W508" t="s">
        <v>27</v>
      </c>
      <c r="X508">
        <v>-0.85989176</v>
      </c>
      <c r="Y508">
        <v>-1.7082519999999999</v>
      </c>
      <c r="Z508" s="6">
        <v>-0.84836023999999988</v>
      </c>
      <c r="AB508">
        <v>0</v>
      </c>
      <c r="AC508">
        <v>75.417000000000002</v>
      </c>
      <c r="AD508">
        <v>685660000</v>
      </c>
      <c r="AE508">
        <v>25</v>
      </c>
      <c r="AF508">
        <v>4</v>
      </c>
      <c r="AG508">
        <v>4</v>
      </c>
      <c r="AH508">
        <v>4</v>
      </c>
      <c r="AI508">
        <v>135</v>
      </c>
      <c r="AJ508">
        <v>135</v>
      </c>
      <c r="AK508">
        <v>15.356999999999999</v>
      </c>
      <c r="AL508">
        <v>42.2</v>
      </c>
      <c r="AM508">
        <v>1.43389971740045</v>
      </c>
      <c r="AN508">
        <v>0.84836030006408703</v>
      </c>
      <c r="AO508">
        <v>2.8266050195517698</v>
      </c>
      <c r="AP508" t="s">
        <v>1733</v>
      </c>
      <c r="AQ508" t="s">
        <v>1733</v>
      </c>
      <c r="AR508" t="s">
        <v>1734</v>
      </c>
      <c r="AS508" t="s">
        <v>1733</v>
      </c>
      <c r="AU508" t="s">
        <v>5227</v>
      </c>
      <c r="AV508" s="3" t="s">
        <v>30352</v>
      </c>
      <c r="AW508" t="s">
        <v>32559</v>
      </c>
    </row>
    <row r="509" spans="1:49" x14ac:dyDescent="0.25">
      <c r="A509" s="7" t="e">
        <v>#N/A</v>
      </c>
      <c r="B509" t="s">
        <v>230</v>
      </c>
      <c r="D509" s="3" t="s">
        <v>34575</v>
      </c>
      <c r="E509" t="s">
        <v>5045</v>
      </c>
      <c r="F509" s="3" t="s">
        <v>33759</v>
      </c>
      <c r="G509" s="3" t="s">
        <v>16152</v>
      </c>
      <c r="I509" s="6">
        <v>1.619764</v>
      </c>
      <c r="J509">
        <f t="shared" si="14"/>
        <v>1.43246604407125</v>
      </c>
      <c r="K509">
        <f t="shared" si="15"/>
        <v>3.6943152775599973E-2</v>
      </c>
      <c r="M509">
        <v>0</v>
      </c>
      <c r="N509" t="s">
        <v>27</v>
      </c>
      <c r="O509">
        <v>-3.1673640000000001</v>
      </c>
      <c r="P509">
        <v>-2.6228470000000002</v>
      </c>
      <c r="Q509" t="s">
        <v>27</v>
      </c>
      <c r="R509" t="s">
        <v>27</v>
      </c>
      <c r="S509" t="s">
        <v>27</v>
      </c>
      <c r="T509" t="s">
        <v>27</v>
      </c>
      <c r="U509">
        <v>-1.44401</v>
      </c>
      <c r="V509" t="s">
        <v>27</v>
      </c>
      <c r="W509">
        <v>-1.106673</v>
      </c>
      <c r="X509">
        <v>-2.8951055000000001</v>
      </c>
      <c r="Y509">
        <v>-1.2753415000000001</v>
      </c>
      <c r="Z509" s="6">
        <v>1.619764</v>
      </c>
      <c r="AB509">
        <v>0</v>
      </c>
      <c r="AC509">
        <v>23.248999999999999</v>
      </c>
      <c r="AD509">
        <v>395910000</v>
      </c>
      <c r="AE509">
        <v>21</v>
      </c>
      <c r="AF509">
        <v>6</v>
      </c>
      <c r="AG509">
        <v>6</v>
      </c>
      <c r="AH509">
        <v>6</v>
      </c>
      <c r="AI509">
        <v>216</v>
      </c>
      <c r="AJ509">
        <v>216</v>
      </c>
      <c r="AK509">
        <v>24.824999999999999</v>
      </c>
      <c r="AL509">
        <v>39.4</v>
      </c>
      <c r="AM509">
        <v>1.43246604407125</v>
      </c>
      <c r="AN509">
        <v>-1.6197634935378999</v>
      </c>
      <c r="AO509">
        <v>-5.0574722100608103</v>
      </c>
      <c r="AP509" t="s">
        <v>230</v>
      </c>
      <c r="AQ509" t="s">
        <v>230</v>
      </c>
      <c r="AR509" t="s">
        <v>231</v>
      </c>
      <c r="AS509" t="s">
        <v>230</v>
      </c>
      <c r="AU509" t="s">
        <v>5045</v>
      </c>
      <c r="AV509" s="3" t="s">
        <v>31587</v>
      </c>
      <c r="AW509" t="s">
        <v>33759</v>
      </c>
    </row>
    <row r="510" spans="1:49" x14ac:dyDescent="0.25">
      <c r="A510" s="7" t="e">
        <v>#N/A</v>
      </c>
      <c r="B510" t="s">
        <v>1469</v>
      </c>
      <c r="D510" s="3" t="s">
        <v>34534</v>
      </c>
      <c r="E510" t="s">
        <v>5509</v>
      </c>
      <c r="F510" s="3" t="s">
        <v>33263</v>
      </c>
      <c r="G510" s="3" t="s">
        <v>6308</v>
      </c>
      <c r="I510" s="6">
        <v>0.30499939999999892</v>
      </c>
      <c r="J510">
        <f t="shared" si="14"/>
        <v>1.4254378235187</v>
      </c>
      <c r="K510">
        <f t="shared" si="15"/>
        <v>3.7545870378513313E-2</v>
      </c>
      <c r="M510">
        <v>0</v>
      </c>
      <c r="N510">
        <v>3.5694170000000001</v>
      </c>
      <c r="O510">
        <v>3.4542489999999999</v>
      </c>
      <c r="P510">
        <v>3.2549090000000001</v>
      </c>
      <c r="Q510">
        <v>3.61124</v>
      </c>
      <c r="R510">
        <v>3.7831920000000001</v>
      </c>
      <c r="S510">
        <v>3.6250070000000001</v>
      </c>
      <c r="T510">
        <v>3.6612399999999998</v>
      </c>
      <c r="U510">
        <v>3.9955379999999998</v>
      </c>
      <c r="V510">
        <v>4.0484879999999999</v>
      </c>
      <c r="W510">
        <v>3.867731</v>
      </c>
      <c r="X510">
        <v>3.5346014000000006</v>
      </c>
      <c r="Y510">
        <v>3.8396007999999995</v>
      </c>
      <c r="Z510" s="6">
        <v>0.30499939999999892</v>
      </c>
      <c r="AB510">
        <v>0</v>
      </c>
      <c r="AC510">
        <v>323.31</v>
      </c>
      <c r="AD510">
        <v>21022000000</v>
      </c>
      <c r="AE510">
        <v>589</v>
      </c>
      <c r="AF510">
        <v>24</v>
      </c>
      <c r="AG510">
        <v>24</v>
      </c>
      <c r="AH510">
        <v>24</v>
      </c>
      <c r="AI510">
        <v>286</v>
      </c>
      <c r="AJ510">
        <v>286</v>
      </c>
      <c r="AK510">
        <v>31.09</v>
      </c>
      <c r="AL510">
        <v>74.099999999999994</v>
      </c>
      <c r="AM510">
        <v>1.4254378235187</v>
      </c>
      <c r="AN510">
        <v>-0.30499949455261199</v>
      </c>
      <c r="AO510">
        <v>-2.4895958983710198</v>
      </c>
      <c r="AP510" t="s">
        <v>1469</v>
      </c>
      <c r="AQ510" t="s">
        <v>1469</v>
      </c>
      <c r="AR510" t="s">
        <v>1470</v>
      </c>
      <c r="AS510" t="s">
        <v>1469</v>
      </c>
      <c r="AU510" t="s">
        <v>5509</v>
      </c>
      <c r="AV510" s="3" t="s">
        <v>31070</v>
      </c>
      <c r="AW510" t="s">
        <v>33263</v>
      </c>
    </row>
    <row r="511" spans="1:49" x14ac:dyDescent="0.25">
      <c r="A511" s="7" t="e">
        <v>#N/A</v>
      </c>
      <c r="B511" t="s">
        <v>729</v>
      </c>
      <c r="D511" s="3" t="e">
        <v>#N/A</v>
      </c>
      <c r="E511" t="s">
        <v>4487</v>
      </c>
      <c r="F511" s="3" t="s">
        <v>33590</v>
      </c>
      <c r="G511" s="3" t="e">
        <v>#N/A</v>
      </c>
      <c r="I511" s="6">
        <v>0.84833984000000018</v>
      </c>
      <c r="J511">
        <f t="shared" si="14"/>
        <v>1.41133395358283</v>
      </c>
      <c r="K511">
        <f t="shared" si="15"/>
        <v>3.8785200995371895E-2</v>
      </c>
      <c r="M511">
        <v>0</v>
      </c>
      <c r="N511">
        <v>-2.9008189999999998</v>
      </c>
      <c r="O511">
        <v>-2.5999349999999999</v>
      </c>
      <c r="P511">
        <v>-2.5882930000000002</v>
      </c>
      <c r="Q511">
        <v>-1.83247</v>
      </c>
      <c r="R511">
        <v>-1.8796790000000001</v>
      </c>
      <c r="S511">
        <v>-2.395616</v>
      </c>
      <c r="T511">
        <v>-1.2423439999999999</v>
      </c>
      <c r="U511">
        <v>-1.5680780000000001</v>
      </c>
      <c r="V511">
        <v>-1.6062700000000001</v>
      </c>
      <c r="W511">
        <v>-0.74718879999999999</v>
      </c>
      <c r="X511">
        <v>-2.3602392000000001</v>
      </c>
      <c r="Y511">
        <v>-1.5118993599999999</v>
      </c>
      <c r="Z511" s="6">
        <v>0.84833984000000018</v>
      </c>
      <c r="AB511">
        <v>0</v>
      </c>
      <c r="AC511">
        <v>66.802999999999997</v>
      </c>
      <c r="AD511">
        <v>395780000</v>
      </c>
      <c r="AE511">
        <v>32</v>
      </c>
      <c r="AF511">
        <v>7</v>
      </c>
      <c r="AG511">
        <v>7</v>
      </c>
      <c r="AH511">
        <v>7</v>
      </c>
      <c r="AI511">
        <v>381</v>
      </c>
      <c r="AJ511">
        <v>381</v>
      </c>
      <c r="AK511">
        <v>45.351999999999997</v>
      </c>
      <c r="AL511">
        <v>33.1</v>
      </c>
      <c r="AM511">
        <v>1.41133395358283</v>
      </c>
      <c r="AN511">
        <v>-0.84833984375000004</v>
      </c>
      <c r="AO511">
        <v>-2.4687626333145798</v>
      </c>
      <c r="AP511" t="s">
        <v>729</v>
      </c>
      <c r="AQ511" t="s">
        <v>729</v>
      </c>
      <c r="AR511" t="s">
        <v>730</v>
      </c>
      <c r="AS511" t="s">
        <v>729</v>
      </c>
      <c r="AU511" t="s">
        <v>4487</v>
      </c>
      <c r="AV511" s="3" t="s">
        <v>31413</v>
      </c>
      <c r="AW511" t="s">
        <v>33590</v>
      </c>
    </row>
    <row r="512" spans="1:49" x14ac:dyDescent="0.25">
      <c r="A512" s="7" t="e">
        <v>#N/A</v>
      </c>
      <c r="B512" t="s">
        <v>2068</v>
      </c>
      <c r="D512" s="3" t="s">
        <v>35494</v>
      </c>
      <c r="E512" t="s">
        <v>5351</v>
      </c>
      <c r="F512" s="3" t="s">
        <v>33552</v>
      </c>
      <c r="G512" s="3" t="s">
        <v>6431</v>
      </c>
      <c r="I512" s="6">
        <v>0.73677731999999985</v>
      </c>
      <c r="J512">
        <f t="shared" si="14"/>
        <v>1.4103240184658301</v>
      </c>
      <c r="K512">
        <f t="shared" si="15"/>
        <v>3.887549944090174E-2</v>
      </c>
      <c r="M512">
        <v>0</v>
      </c>
      <c r="N512">
        <v>0.50191330000000001</v>
      </c>
      <c r="O512">
        <v>0.53171760000000001</v>
      </c>
      <c r="P512">
        <v>0.90214519999999998</v>
      </c>
      <c r="Q512">
        <v>0.98785940000000005</v>
      </c>
      <c r="R512">
        <v>1.2136530000000001</v>
      </c>
      <c r="S512">
        <v>0.73809409999999998</v>
      </c>
      <c r="T512">
        <v>1.2398769999999999</v>
      </c>
      <c r="U512">
        <v>1.743954</v>
      </c>
      <c r="V512">
        <v>1.806351</v>
      </c>
      <c r="W512">
        <v>2.2928989999999998</v>
      </c>
      <c r="X512">
        <v>0.82745770000000007</v>
      </c>
      <c r="Y512">
        <v>1.5642350199999999</v>
      </c>
      <c r="Z512" s="6">
        <v>0.73677731999999985</v>
      </c>
      <c r="AB512">
        <v>0</v>
      </c>
      <c r="AC512">
        <v>235.38</v>
      </c>
      <c r="AD512">
        <v>2185400000</v>
      </c>
      <c r="AE512">
        <v>112</v>
      </c>
      <c r="AF512">
        <v>16</v>
      </c>
      <c r="AG512">
        <v>16</v>
      </c>
      <c r="AH512">
        <v>16</v>
      </c>
      <c r="AI512">
        <v>659</v>
      </c>
      <c r="AJ512">
        <v>659</v>
      </c>
      <c r="AK512">
        <v>75.286000000000001</v>
      </c>
      <c r="AL512">
        <v>38.700000000000003</v>
      </c>
      <c r="AM512">
        <v>1.4103240184658301</v>
      </c>
      <c r="AN512">
        <v>-0.73677736520767201</v>
      </c>
      <c r="AO512">
        <v>-2.4672711264121898</v>
      </c>
      <c r="AP512" t="s">
        <v>2068</v>
      </c>
      <c r="AQ512" t="s">
        <v>2068</v>
      </c>
      <c r="AR512" t="s">
        <v>2069</v>
      </c>
      <c r="AS512" t="s">
        <v>2068</v>
      </c>
      <c r="AU512" t="s">
        <v>5351</v>
      </c>
      <c r="AV512" s="3" t="s">
        <v>31375</v>
      </c>
      <c r="AW512" t="s">
        <v>33552</v>
      </c>
    </row>
    <row r="513" spans="1:49" x14ac:dyDescent="0.25">
      <c r="A513" s="7" t="e">
        <v>#N/A</v>
      </c>
      <c r="B513" t="s">
        <v>4379</v>
      </c>
      <c r="D513" s="3" t="s">
        <v>35320</v>
      </c>
      <c r="E513" t="s">
        <v>5328</v>
      </c>
      <c r="F513" s="3" t="s">
        <v>32556</v>
      </c>
      <c r="G513" s="3" t="s">
        <v>6353</v>
      </c>
      <c r="I513" s="6">
        <v>-0.85200033399999997</v>
      </c>
      <c r="J513">
        <f t="shared" si="14"/>
        <v>1.4100520386364801</v>
      </c>
      <c r="K513">
        <f t="shared" si="15"/>
        <v>3.8899853107945595E-2</v>
      </c>
      <c r="M513">
        <v>0</v>
      </c>
      <c r="N513">
        <v>-6.9252129999999995E-2</v>
      </c>
      <c r="O513">
        <v>1.013414</v>
      </c>
      <c r="P513">
        <v>0.46279320000000002</v>
      </c>
      <c r="Q513">
        <v>0.6310943</v>
      </c>
      <c r="R513">
        <v>1.2268110000000001</v>
      </c>
      <c r="S513">
        <v>-0.73313980000000001</v>
      </c>
      <c r="T513">
        <v>0.79103670000000004</v>
      </c>
      <c r="U513">
        <v>-0.24973200000000001</v>
      </c>
      <c r="V513">
        <v>-0.49666709999999997</v>
      </c>
      <c r="W513">
        <v>-0.3066391</v>
      </c>
      <c r="X513">
        <v>0.65297207400000001</v>
      </c>
      <c r="Y513">
        <v>-0.19902826000000001</v>
      </c>
      <c r="Z513" s="6">
        <v>-0.85200033399999997</v>
      </c>
      <c r="AB513">
        <v>0</v>
      </c>
      <c r="AC513">
        <v>246.75</v>
      </c>
      <c r="AD513">
        <v>2241100000</v>
      </c>
      <c r="AE513">
        <v>72</v>
      </c>
      <c r="AF513">
        <v>4</v>
      </c>
      <c r="AG513">
        <v>4</v>
      </c>
      <c r="AH513">
        <v>4</v>
      </c>
      <c r="AI513">
        <v>79</v>
      </c>
      <c r="AJ513">
        <v>79</v>
      </c>
      <c r="AK513">
        <v>9.2614000000000001</v>
      </c>
      <c r="AL513">
        <v>55.7</v>
      </c>
      <c r="AM513">
        <v>1.4100520386364801</v>
      </c>
      <c r="AN513">
        <v>0.85200032144784899</v>
      </c>
      <c r="AO513">
        <v>2.4668694637680102</v>
      </c>
      <c r="AP513" t="s">
        <v>4379</v>
      </c>
      <c r="AQ513" t="s">
        <v>4379</v>
      </c>
      <c r="AR513" t="s">
        <v>4380</v>
      </c>
      <c r="AS513" t="s">
        <v>4379</v>
      </c>
      <c r="AU513" t="s">
        <v>5328</v>
      </c>
      <c r="AV513" s="3" t="s">
        <v>30349</v>
      </c>
      <c r="AW513" t="s">
        <v>32556</v>
      </c>
    </row>
    <row r="514" spans="1:49" x14ac:dyDescent="0.25">
      <c r="A514" s="7" t="e">
        <v>#N/A</v>
      </c>
      <c r="B514" t="s">
        <v>880</v>
      </c>
      <c r="D514" s="3" t="s">
        <v>34614</v>
      </c>
      <c r="E514" t="s">
        <v>5570</v>
      </c>
      <c r="F514" s="3" t="s">
        <v>32725</v>
      </c>
      <c r="G514" s="3" t="s">
        <v>6313</v>
      </c>
      <c r="I514" s="6">
        <v>-0.46659299999999959</v>
      </c>
      <c r="J514">
        <f t="shared" si="14"/>
        <v>1.4049947448729601</v>
      </c>
      <c r="K514">
        <f t="shared" si="15"/>
        <v>3.9355483758894277E-2</v>
      </c>
      <c r="M514">
        <v>0</v>
      </c>
      <c r="N514">
        <v>4.4283219999999996</v>
      </c>
      <c r="O514">
        <v>4.871785</v>
      </c>
      <c r="P514">
        <v>4.6191370000000003</v>
      </c>
      <c r="Q514">
        <v>4.6222149999999997</v>
      </c>
      <c r="R514">
        <v>4.2628909999999998</v>
      </c>
      <c r="S514">
        <v>3.6414279999999999</v>
      </c>
      <c r="T514">
        <v>3.7835429999999999</v>
      </c>
      <c r="U514">
        <v>4.2676109999999996</v>
      </c>
      <c r="V514">
        <v>4.3457980000000003</v>
      </c>
      <c r="W514">
        <v>4.4330049999999996</v>
      </c>
      <c r="X514">
        <v>4.5608699999999995</v>
      </c>
      <c r="Y514">
        <v>4.0942769999999999</v>
      </c>
      <c r="Z514" s="6">
        <v>-0.46659299999999959</v>
      </c>
      <c r="AB514">
        <v>0</v>
      </c>
      <c r="AC514">
        <v>323.31</v>
      </c>
      <c r="AD514">
        <v>53324000000</v>
      </c>
      <c r="AE514">
        <v>649</v>
      </c>
      <c r="AF514">
        <v>12</v>
      </c>
      <c r="AG514">
        <v>12</v>
      </c>
      <c r="AH514">
        <v>12</v>
      </c>
      <c r="AI514">
        <v>97</v>
      </c>
      <c r="AJ514">
        <v>97</v>
      </c>
      <c r="AK514">
        <v>10.933999999999999</v>
      </c>
      <c r="AL514">
        <v>88.7</v>
      </c>
      <c r="AM514">
        <v>1.4049947448729601</v>
      </c>
      <c r="AN514">
        <v>0.46659278869628901</v>
      </c>
      <c r="AO514">
        <v>2.4594012930973599</v>
      </c>
      <c r="AP514" t="s">
        <v>880</v>
      </c>
      <c r="AQ514" t="s">
        <v>880</v>
      </c>
      <c r="AR514" t="s">
        <v>881</v>
      </c>
      <c r="AS514" t="s">
        <v>880</v>
      </c>
      <c r="AU514" t="s">
        <v>5570</v>
      </c>
      <c r="AV514" s="3" t="s">
        <v>30520</v>
      </c>
      <c r="AW514" t="s">
        <v>32725</v>
      </c>
    </row>
    <row r="515" spans="1:49" x14ac:dyDescent="0.25">
      <c r="A515" s="7" t="e">
        <v>#N/A</v>
      </c>
      <c r="B515" t="s">
        <v>3213</v>
      </c>
      <c r="D515" s="3" t="s">
        <v>35052</v>
      </c>
      <c r="E515" t="s">
        <v>5589</v>
      </c>
      <c r="F515" s="3" t="s">
        <v>32573</v>
      </c>
      <c r="G515" s="3" t="s">
        <v>6341</v>
      </c>
      <c r="I515" s="6">
        <v>-0.78673799999999972</v>
      </c>
      <c r="J515">
        <f t="shared" si="14"/>
        <v>1.40305816510809</v>
      </c>
      <c r="K515">
        <f t="shared" si="15"/>
        <v>3.9531367211862893E-2</v>
      </c>
      <c r="M515">
        <v>0</v>
      </c>
      <c r="N515">
        <v>4.3518530000000002</v>
      </c>
      <c r="O515">
        <v>5.1955710000000002</v>
      </c>
      <c r="P515">
        <v>5.2931280000000003</v>
      </c>
      <c r="Q515">
        <v>5.1476129999999998</v>
      </c>
      <c r="R515">
        <v>5.4898220000000002</v>
      </c>
      <c r="S515">
        <v>4.7726940000000004</v>
      </c>
      <c r="T515">
        <v>4.7507190000000001</v>
      </c>
      <c r="U515">
        <v>4.623335</v>
      </c>
      <c r="V515">
        <v>3.8355030000000001</v>
      </c>
      <c r="W515">
        <v>3.562046</v>
      </c>
      <c r="X515">
        <v>5.0955973999999999</v>
      </c>
      <c r="Y515">
        <v>4.3088594000000002</v>
      </c>
      <c r="Z515" s="6">
        <v>-0.78673799999999972</v>
      </c>
      <c r="AB515">
        <v>0</v>
      </c>
      <c r="AC515">
        <v>102.49</v>
      </c>
      <c r="AD515">
        <v>45767000000</v>
      </c>
      <c r="AE515">
        <v>178</v>
      </c>
      <c r="AF515">
        <v>3</v>
      </c>
      <c r="AG515">
        <v>3</v>
      </c>
      <c r="AH515">
        <v>3</v>
      </c>
      <c r="AI515">
        <v>77</v>
      </c>
      <c r="AJ515">
        <v>77</v>
      </c>
      <c r="AK515">
        <v>8.5123999999999995</v>
      </c>
      <c r="AL515">
        <v>48.1</v>
      </c>
      <c r="AM515">
        <v>1.40305816510809</v>
      </c>
      <c r="AN515">
        <v>0.78673834800720199</v>
      </c>
      <c r="AO515">
        <v>2.4565417627960899</v>
      </c>
      <c r="AP515" t="s">
        <v>3213</v>
      </c>
      <c r="AQ515" t="s">
        <v>3213</v>
      </c>
      <c r="AR515" t="s">
        <v>3214</v>
      </c>
      <c r="AS515" t="s">
        <v>3213</v>
      </c>
      <c r="AU515" t="s">
        <v>5589</v>
      </c>
      <c r="AV515" s="3" t="s">
        <v>30366</v>
      </c>
      <c r="AW515" t="s">
        <v>32573</v>
      </c>
    </row>
    <row r="516" spans="1:49" x14ac:dyDescent="0.25">
      <c r="A516" s="7" t="e">
        <v>#N/A</v>
      </c>
      <c r="B516" t="s">
        <v>1151</v>
      </c>
      <c r="D516" s="3" t="s">
        <v>35046</v>
      </c>
      <c r="E516" t="s">
        <v>5723</v>
      </c>
      <c r="F516" s="3" t="s">
        <v>33794</v>
      </c>
      <c r="G516" s="3" t="s">
        <v>6042</v>
      </c>
      <c r="I516" s="6">
        <v>1.8572674200000001</v>
      </c>
      <c r="J516">
        <f t="shared" si="14"/>
        <v>1.3985755357493801</v>
      </c>
      <c r="K516">
        <f t="shared" si="15"/>
        <v>3.9941508600304702E-2</v>
      </c>
      <c r="M516">
        <v>0</v>
      </c>
      <c r="N516" t="s">
        <v>27</v>
      </c>
      <c r="O516">
        <v>-2.7729840000000001</v>
      </c>
      <c r="P516" t="s">
        <v>27</v>
      </c>
      <c r="Q516" t="s">
        <v>27</v>
      </c>
      <c r="R516">
        <v>-2.2523260000000001</v>
      </c>
      <c r="S516">
        <v>-1.665028</v>
      </c>
      <c r="T516">
        <v>-0.91012369999999998</v>
      </c>
      <c r="U516" t="s">
        <v>27</v>
      </c>
      <c r="V516">
        <v>-0.13492560000000001</v>
      </c>
      <c r="W516">
        <v>8.8526980000000005E-2</v>
      </c>
      <c r="X516">
        <v>-2.5126550000000001</v>
      </c>
      <c r="Y516">
        <v>-0.65538757999999997</v>
      </c>
      <c r="Z516" s="6">
        <v>1.8572674200000001</v>
      </c>
      <c r="AB516">
        <v>0</v>
      </c>
      <c r="AC516">
        <v>44.692</v>
      </c>
      <c r="AD516">
        <v>224200000</v>
      </c>
      <c r="AE516">
        <v>13</v>
      </c>
      <c r="AF516">
        <v>5</v>
      </c>
      <c r="AG516">
        <v>5</v>
      </c>
      <c r="AH516">
        <v>5</v>
      </c>
      <c r="AI516">
        <v>433</v>
      </c>
      <c r="AJ516">
        <v>433</v>
      </c>
      <c r="AK516">
        <v>47.53</v>
      </c>
      <c r="AL516">
        <v>17.3</v>
      </c>
      <c r="AM516">
        <v>1.3985755357493801</v>
      </c>
      <c r="AN516">
        <v>-1.8572668656706799</v>
      </c>
      <c r="AO516">
        <v>-3.0000116631248099</v>
      </c>
      <c r="AP516" t="s">
        <v>1151</v>
      </c>
      <c r="AQ516" t="s">
        <v>1151</v>
      </c>
      <c r="AR516" t="s">
        <v>1152</v>
      </c>
      <c r="AS516" t="s">
        <v>1151</v>
      </c>
      <c r="AU516" t="s">
        <v>5723</v>
      </c>
      <c r="AV516" s="3" t="s">
        <v>31622</v>
      </c>
      <c r="AW516" t="s">
        <v>33794</v>
      </c>
    </row>
    <row r="517" spans="1:49" x14ac:dyDescent="0.25">
      <c r="A517" s="7" t="e">
        <v>#N/A</v>
      </c>
      <c r="B517" t="s">
        <v>3580</v>
      </c>
      <c r="D517" s="3" t="s">
        <v>35778</v>
      </c>
      <c r="E517" t="s">
        <v>5125</v>
      </c>
      <c r="F517" s="3" t="s">
        <v>33676</v>
      </c>
      <c r="G517" s="3" t="s">
        <v>6454</v>
      </c>
      <c r="I517" s="6">
        <v>1.1603196279999999</v>
      </c>
      <c r="J517">
        <f t="shared" si="14"/>
        <v>1.39749975334025</v>
      </c>
      <c r="K517">
        <f t="shared" si="15"/>
        <v>4.0040569574292389E-2</v>
      </c>
      <c r="M517">
        <v>0</v>
      </c>
      <c r="N517">
        <v>-1.4534480000000001</v>
      </c>
      <c r="O517">
        <v>-1.331728</v>
      </c>
      <c r="P517">
        <v>-1.5887519999999999</v>
      </c>
      <c r="Q517">
        <v>-1.0109680000000001</v>
      </c>
      <c r="R517">
        <v>-0.65945670000000001</v>
      </c>
      <c r="S517">
        <v>-1.629686</v>
      </c>
      <c r="T517">
        <v>-7.1128759999999999E-2</v>
      </c>
      <c r="U517">
        <v>0.18922120000000001</v>
      </c>
      <c r="V517">
        <v>0.164383</v>
      </c>
      <c r="W517">
        <v>1.1044560000000001</v>
      </c>
      <c r="X517">
        <v>-1.2088705399999999</v>
      </c>
      <c r="Y517">
        <v>-4.8550911999999967E-2</v>
      </c>
      <c r="Z517" s="6">
        <v>1.1603196279999999</v>
      </c>
      <c r="AB517">
        <v>0</v>
      </c>
      <c r="AC517">
        <v>124.02</v>
      </c>
      <c r="AD517">
        <v>682160000</v>
      </c>
      <c r="AE517">
        <v>73</v>
      </c>
      <c r="AF517">
        <v>14</v>
      </c>
      <c r="AG517">
        <v>14</v>
      </c>
      <c r="AH517">
        <v>14</v>
      </c>
      <c r="AI517">
        <v>418</v>
      </c>
      <c r="AJ517">
        <v>418</v>
      </c>
      <c r="AK517">
        <v>46.892000000000003</v>
      </c>
      <c r="AL517">
        <v>43.3</v>
      </c>
      <c r="AM517">
        <v>1.39749975334025</v>
      </c>
      <c r="AN517">
        <v>-1.1603198081255</v>
      </c>
      <c r="AO517">
        <v>-2.44833499093505</v>
      </c>
      <c r="AP517" t="s">
        <v>3580</v>
      </c>
      <c r="AQ517" t="s">
        <v>3580</v>
      </c>
      <c r="AR517" t="s">
        <v>3581</v>
      </c>
      <c r="AS517" t="s">
        <v>3580</v>
      </c>
      <c r="AU517" t="s">
        <v>5125</v>
      </c>
      <c r="AV517" s="3" t="s">
        <v>31500</v>
      </c>
      <c r="AW517" t="s">
        <v>33676</v>
      </c>
    </row>
    <row r="518" spans="1:49" x14ac:dyDescent="0.25">
      <c r="A518" s="7" t="e">
        <v>#N/A</v>
      </c>
      <c r="B518" t="s">
        <v>3657</v>
      </c>
      <c r="D518" s="3" t="s">
        <v>35287</v>
      </c>
      <c r="E518" t="s">
        <v>5397</v>
      </c>
      <c r="F518" s="3" t="s">
        <v>33435</v>
      </c>
      <c r="G518" s="3" t="s">
        <v>6440</v>
      </c>
      <c r="I518" s="6">
        <v>0.53074580000000005</v>
      </c>
      <c r="J518">
        <f t="shared" si="14"/>
        <v>1.39627384295984</v>
      </c>
      <c r="K518">
        <f t="shared" si="15"/>
        <v>4.0153754282922893E-2</v>
      </c>
      <c r="M518">
        <v>0</v>
      </c>
      <c r="N518">
        <v>1.6942630000000001</v>
      </c>
      <c r="O518">
        <v>1.346965</v>
      </c>
      <c r="P518">
        <v>1.4216660000000001</v>
      </c>
      <c r="Q518">
        <v>1.7435290000000001</v>
      </c>
      <c r="R518">
        <v>1.8164450000000001</v>
      </c>
      <c r="S518">
        <v>1.485878</v>
      </c>
      <c r="T518">
        <v>1.9276629999999999</v>
      </c>
      <c r="U518">
        <v>2.2747920000000001</v>
      </c>
      <c r="V518">
        <v>2.611065</v>
      </c>
      <c r="W518">
        <v>2.3771990000000001</v>
      </c>
      <c r="X518">
        <v>1.6045736000000002</v>
      </c>
      <c r="Y518">
        <v>2.1353194000000002</v>
      </c>
      <c r="Z518" s="6">
        <v>0.53074580000000005</v>
      </c>
      <c r="AB518">
        <v>0</v>
      </c>
      <c r="AC518">
        <v>323.31</v>
      </c>
      <c r="AD518">
        <v>6765400000</v>
      </c>
      <c r="AE518">
        <v>266</v>
      </c>
      <c r="AF518">
        <v>22</v>
      </c>
      <c r="AG518">
        <v>22</v>
      </c>
      <c r="AH518">
        <v>22</v>
      </c>
      <c r="AI518">
        <v>314</v>
      </c>
      <c r="AJ518">
        <v>314</v>
      </c>
      <c r="AK518">
        <v>34.747</v>
      </c>
      <c r="AL518">
        <v>84.7</v>
      </c>
      <c r="AM518">
        <v>1.39627384295984</v>
      </c>
      <c r="AN518">
        <v>-0.53074564933776802</v>
      </c>
      <c r="AO518">
        <v>-2.4465251210861099</v>
      </c>
      <c r="AP518" t="s">
        <v>3657</v>
      </c>
      <c r="AQ518" t="s">
        <v>3657</v>
      </c>
      <c r="AR518" t="s">
        <v>3658</v>
      </c>
      <c r="AS518" t="s">
        <v>3657</v>
      </c>
      <c r="AU518" t="s">
        <v>5397</v>
      </c>
      <c r="AV518" s="3" t="s">
        <v>31253</v>
      </c>
      <c r="AW518" t="s">
        <v>33435</v>
      </c>
    </row>
    <row r="519" spans="1:49" x14ac:dyDescent="0.25">
      <c r="A519" s="7" t="e">
        <v>#N/A</v>
      </c>
      <c r="B519" t="s">
        <v>4310</v>
      </c>
      <c r="D519" s="3" t="s">
        <v>35325</v>
      </c>
      <c r="E519" t="s">
        <v>5370</v>
      </c>
      <c r="F519" s="3" t="s">
        <v>33499</v>
      </c>
      <c r="G519" s="3" t="s">
        <v>6282</v>
      </c>
      <c r="I519" s="6">
        <v>0.63841071999999999</v>
      </c>
      <c r="J519">
        <f t="shared" ref="J519:J582" si="16">AM519</f>
        <v>1.3958553239523099</v>
      </c>
      <c r="K519">
        <f t="shared" ref="K519:K582" si="17">10^-J519</f>
        <v>4.0192468128091456E-2</v>
      </c>
      <c r="M519">
        <v>0</v>
      </c>
      <c r="N519">
        <v>0.56394639999999996</v>
      </c>
      <c r="O519">
        <v>1.063077</v>
      </c>
      <c r="P519">
        <v>1.1474740000000001</v>
      </c>
      <c r="Q519">
        <v>1.290373</v>
      </c>
      <c r="R519">
        <v>1.3909100000000001</v>
      </c>
      <c r="S519">
        <v>1.118222</v>
      </c>
      <c r="T519">
        <v>1.989239</v>
      </c>
      <c r="U519">
        <v>1.387216</v>
      </c>
      <c r="V519">
        <v>2.3521529999999999</v>
      </c>
      <c r="W519">
        <v>1.801004</v>
      </c>
      <c r="X519">
        <v>1.09115608</v>
      </c>
      <c r="Y519">
        <v>1.7295668</v>
      </c>
      <c r="Z519" s="6">
        <v>0.63841071999999999</v>
      </c>
      <c r="AB519">
        <v>0</v>
      </c>
      <c r="AC519">
        <v>243.7</v>
      </c>
      <c r="AD519">
        <v>2567100000</v>
      </c>
      <c r="AE519">
        <v>151</v>
      </c>
      <c r="AF519">
        <v>13</v>
      </c>
      <c r="AG519">
        <v>13</v>
      </c>
      <c r="AH519">
        <v>13</v>
      </c>
      <c r="AI519">
        <v>387</v>
      </c>
      <c r="AJ519">
        <v>387</v>
      </c>
      <c r="AK519">
        <v>43.442999999999998</v>
      </c>
      <c r="AL519">
        <v>64.900000000000006</v>
      </c>
      <c r="AM519">
        <v>1.3958553239523099</v>
      </c>
      <c r="AN519">
        <v>-0.63841059207916295</v>
      </c>
      <c r="AO519">
        <v>-2.44590725263348</v>
      </c>
      <c r="AP519" t="s">
        <v>4310</v>
      </c>
      <c r="AQ519" t="s">
        <v>4310</v>
      </c>
      <c r="AR519" t="s">
        <v>4311</v>
      </c>
      <c r="AS519" t="s">
        <v>4310</v>
      </c>
      <c r="AU519" t="s">
        <v>5370</v>
      </c>
      <c r="AV519" s="3" t="s">
        <v>31319</v>
      </c>
      <c r="AW519" t="s">
        <v>33499</v>
      </c>
    </row>
    <row r="520" spans="1:49" x14ac:dyDescent="0.25">
      <c r="A520" s="7" t="e">
        <v>#N/A</v>
      </c>
      <c r="B520" t="s">
        <v>1363</v>
      </c>
      <c r="D520" s="3" t="s">
        <v>35754</v>
      </c>
      <c r="E520" t="s">
        <v>5255</v>
      </c>
      <c r="F520" s="3" t="s">
        <v>33504</v>
      </c>
      <c r="G520" s="3" t="s">
        <v>6433</v>
      </c>
      <c r="I520" s="6">
        <v>0.650556421</v>
      </c>
      <c r="J520">
        <f t="shared" si="16"/>
        <v>1.3916528487203601</v>
      </c>
      <c r="K520">
        <f t="shared" si="17"/>
        <v>4.0583280640022264E-2</v>
      </c>
      <c r="M520">
        <v>0</v>
      </c>
      <c r="N520" t="s">
        <v>27</v>
      </c>
      <c r="O520">
        <v>-0.39746500000000001</v>
      </c>
      <c r="P520">
        <v>-0.27750839999999999</v>
      </c>
      <c r="Q520">
        <v>8.2753080000000007E-2</v>
      </c>
      <c r="R520">
        <v>-0.93350630000000001</v>
      </c>
      <c r="S520">
        <v>-4.3338170000000002E-2</v>
      </c>
      <c r="T520">
        <v>-0.1320066</v>
      </c>
      <c r="U520">
        <v>0.4857612</v>
      </c>
      <c r="V520">
        <v>0.30863020000000002</v>
      </c>
      <c r="W520">
        <v>0.72657720000000003</v>
      </c>
      <c r="X520">
        <v>-0.38143165499999998</v>
      </c>
      <c r="Y520">
        <v>0.26912476600000002</v>
      </c>
      <c r="Z520" s="6">
        <v>0.650556421</v>
      </c>
      <c r="AB520">
        <v>0</v>
      </c>
      <c r="AC520">
        <v>142.66</v>
      </c>
      <c r="AD520">
        <v>803260000</v>
      </c>
      <c r="AE520">
        <v>44</v>
      </c>
      <c r="AF520">
        <v>11</v>
      </c>
      <c r="AG520">
        <v>11</v>
      </c>
      <c r="AH520">
        <v>11</v>
      </c>
      <c r="AI520">
        <v>413</v>
      </c>
      <c r="AJ520">
        <v>413</v>
      </c>
      <c r="AK520">
        <v>45.71</v>
      </c>
      <c r="AL520">
        <v>43.3</v>
      </c>
      <c r="AM520">
        <v>1.3916528487203601</v>
      </c>
      <c r="AN520">
        <v>-0.65055639818310695</v>
      </c>
      <c r="AO520">
        <v>-2.5068531730155899</v>
      </c>
      <c r="AP520" t="s">
        <v>1363</v>
      </c>
      <c r="AQ520" t="s">
        <v>1363</v>
      </c>
      <c r="AR520" t="s">
        <v>1364</v>
      </c>
      <c r="AS520" t="s">
        <v>1363</v>
      </c>
      <c r="AU520" t="s">
        <v>5255</v>
      </c>
      <c r="AV520" s="3" t="s">
        <v>31324</v>
      </c>
      <c r="AW520" t="s">
        <v>33504</v>
      </c>
    </row>
    <row r="521" spans="1:49" x14ac:dyDescent="0.25">
      <c r="A521" s="7" t="e">
        <v>#N/A</v>
      </c>
      <c r="B521" t="s">
        <v>539</v>
      </c>
      <c r="D521" s="3" t="s">
        <v>35700</v>
      </c>
      <c r="E521" t="s">
        <v>4487</v>
      </c>
      <c r="F521" s="3" t="s">
        <v>32668</v>
      </c>
      <c r="G521" s="3" t="s">
        <v>6443</v>
      </c>
      <c r="I521" s="6">
        <v>-0.55040056000000004</v>
      </c>
      <c r="J521">
        <f t="shared" si="16"/>
        <v>1.38453075250716</v>
      </c>
      <c r="K521">
        <f t="shared" si="17"/>
        <v>4.1254302380177348E-2</v>
      </c>
      <c r="M521">
        <v>0</v>
      </c>
      <c r="N521">
        <v>1.6028359999999999</v>
      </c>
      <c r="O521">
        <v>1.2376339999999999</v>
      </c>
      <c r="P521">
        <v>1.506588</v>
      </c>
      <c r="Q521">
        <v>1.1518219999999999</v>
      </c>
      <c r="R521">
        <v>1.6537360000000001</v>
      </c>
      <c r="S521">
        <v>0.91526240000000003</v>
      </c>
      <c r="T521">
        <v>0.28075709999999998</v>
      </c>
      <c r="U521">
        <v>0.65813270000000001</v>
      </c>
      <c r="V521">
        <v>1.5053369999999999</v>
      </c>
      <c r="W521">
        <v>1.0411239999999999</v>
      </c>
      <c r="X521">
        <v>1.4305232000000001</v>
      </c>
      <c r="Y521">
        <v>0.88012264000000007</v>
      </c>
      <c r="Z521" s="6">
        <v>-0.55040056000000004</v>
      </c>
      <c r="AB521">
        <v>0</v>
      </c>
      <c r="AC521">
        <v>243.77</v>
      </c>
      <c r="AD521">
        <v>5029400000</v>
      </c>
      <c r="AE521">
        <v>88</v>
      </c>
      <c r="AF521">
        <v>7</v>
      </c>
      <c r="AG521">
        <v>7</v>
      </c>
      <c r="AH521">
        <v>7</v>
      </c>
      <c r="AI521">
        <v>70</v>
      </c>
      <c r="AJ521">
        <v>70</v>
      </c>
      <c r="AK521">
        <v>8.0390999999999995</v>
      </c>
      <c r="AL521">
        <v>92.9</v>
      </c>
      <c r="AM521">
        <v>1.38453075250716</v>
      </c>
      <c r="AN521">
        <v>0.55040048360824601</v>
      </c>
      <c r="AO521">
        <v>2.42919058179772</v>
      </c>
      <c r="AP521" t="s">
        <v>539</v>
      </c>
      <c r="AQ521" t="s">
        <v>539</v>
      </c>
      <c r="AR521" t="s">
        <v>540</v>
      </c>
      <c r="AS521" t="s">
        <v>539</v>
      </c>
      <c r="AU521" t="s">
        <v>4487</v>
      </c>
      <c r="AV521" s="3" t="s">
        <v>30461</v>
      </c>
      <c r="AW521" t="s">
        <v>32668</v>
      </c>
    </row>
    <row r="522" spans="1:49" x14ac:dyDescent="0.25">
      <c r="A522" s="7" t="e">
        <v>#N/A</v>
      </c>
      <c r="B522" t="s">
        <v>1153</v>
      </c>
      <c r="D522" s="3" t="s">
        <v>35607</v>
      </c>
      <c r="E522" t="s">
        <v>5594</v>
      </c>
      <c r="F522" s="3" t="s">
        <v>32656</v>
      </c>
      <c r="G522" s="3" t="s">
        <v>6320</v>
      </c>
      <c r="I522" s="6">
        <v>-0.56941020000000009</v>
      </c>
      <c r="J522">
        <f t="shared" si="16"/>
        <v>1.3845188416665299</v>
      </c>
      <c r="K522">
        <f t="shared" si="17"/>
        <v>4.1255433824806807E-2</v>
      </c>
      <c r="M522">
        <v>0</v>
      </c>
      <c r="N522">
        <v>6.4043469999999996</v>
      </c>
      <c r="O522">
        <v>5.7241249999999999</v>
      </c>
      <c r="P522">
        <v>5.5115689999999997</v>
      </c>
      <c r="Q522">
        <v>5.9358069999999996</v>
      </c>
      <c r="R522">
        <v>5.5843590000000001</v>
      </c>
      <c r="S522">
        <v>4.613861</v>
      </c>
      <c r="T522">
        <v>5.5055699999999996</v>
      </c>
      <c r="U522">
        <v>5.4332830000000003</v>
      </c>
      <c r="V522">
        <v>5.2249489999999996</v>
      </c>
      <c r="W522">
        <v>5.5354929999999998</v>
      </c>
      <c r="X522">
        <v>5.8320413999999996</v>
      </c>
      <c r="Y522">
        <v>5.2626311999999995</v>
      </c>
      <c r="Z522" s="6">
        <v>-0.56941020000000009</v>
      </c>
      <c r="AB522">
        <v>0</v>
      </c>
      <c r="AC522">
        <v>323.31</v>
      </c>
      <c r="AD522">
        <v>118460000000</v>
      </c>
      <c r="AE522">
        <v>1324</v>
      </c>
      <c r="AF522">
        <v>16</v>
      </c>
      <c r="AG522">
        <v>16</v>
      </c>
      <c r="AH522">
        <v>16</v>
      </c>
      <c r="AI522">
        <v>121</v>
      </c>
      <c r="AJ522">
        <v>121</v>
      </c>
      <c r="AK522">
        <v>13.819000000000001</v>
      </c>
      <c r="AL522">
        <v>71.900000000000006</v>
      </c>
      <c r="AM522">
        <v>1.3845188416665299</v>
      </c>
      <c r="AN522">
        <v>0.56941013336181601</v>
      </c>
      <c r="AO522">
        <v>2.42917300167543</v>
      </c>
      <c r="AP522" t="s">
        <v>1153</v>
      </c>
      <c r="AQ522" t="s">
        <v>1153</v>
      </c>
      <c r="AR522" t="s">
        <v>1154</v>
      </c>
      <c r="AS522" t="s">
        <v>1153</v>
      </c>
      <c r="AU522" t="s">
        <v>5594</v>
      </c>
      <c r="AV522" s="3" t="s">
        <v>30449</v>
      </c>
      <c r="AW522" t="s">
        <v>32656</v>
      </c>
    </row>
    <row r="523" spans="1:49" x14ac:dyDescent="0.25">
      <c r="A523" s="7" t="e">
        <v>#N/A</v>
      </c>
      <c r="B523" t="s">
        <v>1703</v>
      </c>
      <c r="D523" s="3" t="e">
        <v>#N/A</v>
      </c>
      <c r="E523" t="s">
        <v>4487</v>
      </c>
      <c r="F523" s="3" t="s">
        <v>33471</v>
      </c>
      <c r="G523" s="3" t="s">
        <v>6445</v>
      </c>
      <c r="I523" s="6">
        <v>0.59110113999999991</v>
      </c>
      <c r="J523">
        <f t="shared" si="16"/>
        <v>1.3810944998947301</v>
      </c>
      <c r="K523">
        <f t="shared" si="17"/>
        <v>4.1582012066568717E-2</v>
      </c>
      <c r="M523">
        <v>0</v>
      </c>
      <c r="N523">
        <v>0.35053689999999998</v>
      </c>
      <c r="O523">
        <v>0.50932949999999999</v>
      </c>
      <c r="P523">
        <v>0.59339560000000002</v>
      </c>
      <c r="Q523">
        <v>0.7377186</v>
      </c>
      <c r="R523">
        <v>0.983209</v>
      </c>
      <c r="S523">
        <v>0.39000030000000002</v>
      </c>
      <c r="T523">
        <v>1.2277020000000001</v>
      </c>
      <c r="U523">
        <v>1.450753</v>
      </c>
      <c r="V523">
        <v>1.42123</v>
      </c>
      <c r="W523">
        <v>1.64001</v>
      </c>
      <c r="X523">
        <v>0.63483792000000006</v>
      </c>
      <c r="Y523">
        <v>1.22593906</v>
      </c>
      <c r="Z523" s="6">
        <v>0.59110113999999991</v>
      </c>
      <c r="AB523">
        <v>0</v>
      </c>
      <c r="AC523">
        <v>274.16000000000003</v>
      </c>
      <c r="AD523">
        <v>2720400000</v>
      </c>
      <c r="AE523">
        <v>225</v>
      </c>
      <c r="AF523">
        <v>19</v>
      </c>
      <c r="AG523">
        <v>19</v>
      </c>
      <c r="AH523">
        <v>19</v>
      </c>
      <c r="AI523">
        <v>397</v>
      </c>
      <c r="AJ523">
        <v>397</v>
      </c>
      <c r="AK523">
        <v>45.093000000000004</v>
      </c>
      <c r="AL523">
        <v>56.9</v>
      </c>
      <c r="AM523">
        <v>1.3810944998947301</v>
      </c>
      <c r="AN523">
        <v>-0.59110115170478805</v>
      </c>
      <c r="AO523">
        <v>-2.4241189135660202</v>
      </c>
      <c r="AP523" t="s">
        <v>1703</v>
      </c>
      <c r="AQ523" t="s">
        <v>1703</v>
      </c>
      <c r="AR523" t="s">
        <v>1704</v>
      </c>
      <c r="AS523" t="s">
        <v>1703</v>
      </c>
      <c r="AU523" t="s">
        <v>4487</v>
      </c>
      <c r="AV523" s="3" t="s">
        <v>31291</v>
      </c>
      <c r="AW523" t="s">
        <v>33471</v>
      </c>
    </row>
    <row r="524" spans="1:49" x14ac:dyDescent="0.25">
      <c r="A524" s="7" t="e">
        <v>#N/A</v>
      </c>
      <c r="B524" t="s">
        <v>811</v>
      </c>
      <c r="D524" s="3" t="s">
        <v>34848</v>
      </c>
      <c r="E524" t="s">
        <v>5362</v>
      </c>
      <c r="F524" s="3" t="s">
        <v>33637</v>
      </c>
      <c r="G524" s="3" t="s">
        <v>6425</v>
      </c>
      <c r="I524" s="6">
        <v>0.99090110000000009</v>
      </c>
      <c r="J524">
        <f t="shared" si="16"/>
        <v>1.3795393129810201</v>
      </c>
      <c r="K524">
        <f t="shared" si="17"/>
        <v>4.1731182107015166E-2</v>
      </c>
      <c r="M524">
        <v>0</v>
      </c>
      <c r="N524">
        <v>-0.2014021</v>
      </c>
      <c r="O524">
        <v>0.41365039999999997</v>
      </c>
      <c r="P524">
        <v>1.011584</v>
      </c>
      <c r="Q524">
        <v>0.1335392</v>
      </c>
      <c r="R524">
        <v>0.80095479999999997</v>
      </c>
      <c r="S524">
        <v>0.36038979999999998</v>
      </c>
      <c r="T524">
        <v>1.1875849999999999</v>
      </c>
      <c r="U524">
        <v>1.218666</v>
      </c>
      <c r="V524">
        <v>2.0429089999999999</v>
      </c>
      <c r="W524">
        <v>2.3032819999999998</v>
      </c>
      <c r="X524">
        <v>0.43166525999999994</v>
      </c>
      <c r="Y524">
        <v>1.42256636</v>
      </c>
      <c r="Z524" s="6">
        <v>0.99090110000000009</v>
      </c>
      <c r="AB524">
        <v>0</v>
      </c>
      <c r="AC524">
        <v>170.34</v>
      </c>
      <c r="AD524">
        <v>3236900000</v>
      </c>
      <c r="AE524">
        <v>133</v>
      </c>
      <c r="AF524">
        <v>10</v>
      </c>
      <c r="AG524">
        <v>10</v>
      </c>
      <c r="AH524">
        <v>10</v>
      </c>
      <c r="AI524">
        <v>291</v>
      </c>
      <c r="AJ524">
        <v>291</v>
      </c>
      <c r="AK524">
        <v>33.292999999999999</v>
      </c>
      <c r="AL524">
        <v>42.6</v>
      </c>
      <c r="AM524">
        <v>1.3795393129810201</v>
      </c>
      <c r="AN524">
        <v>-0.99090092480182601</v>
      </c>
      <c r="AO524">
        <v>-2.4218236698717299</v>
      </c>
      <c r="AP524" t="s">
        <v>811</v>
      </c>
      <c r="AQ524" t="s">
        <v>811</v>
      </c>
      <c r="AR524" t="s">
        <v>812</v>
      </c>
      <c r="AS524" t="s">
        <v>811</v>
      </c>
      <c r="AU524" t="s">
        <v>5362</v>
      </c>
      <c r="AV524" s="3" t="s">
        <v>31460</v>
      </c>
      <c r="AW524" t="s">
        <v>33637</v>
      </c>
    </row>
    <row r="525" spans="1:49" x14ac:dyDescent="0.25">
      <c r="A525" s="7" t="e">
        <v>#N/A</v>
      </c>
      <c r="B525" t="s">
        <v>1607</v>
      </c>
      <c r="D525" s="3" t="s">
        <v>34816</v>
      </c>
      <c r="E525" t="s">
        <v>5096</v>
      </c>
      <c r="F525" s="3" t="s">
        <v>33638</v>
      </c>
      <c r="G525" s="3" t="s">
        <v>6203</v>
      </c>
      <c r="I525" s="6">
        <v>0.993139836</v>
      </c>
      <c r="J525">
        <f t="shared" si="16"/>
        <v>1.3790334075618</v>
      </c>
      <c r="K525">
        <f t="shared" si="17"/>
        <v>4.1779822680254472E-2</v>
      </c>
      <c r="M525">
        <v>0</v>
      </c>
      <c r="N525" t="s">
        <v>27</v>
      </c>
      <c r="O525">
        <v>-1.2576039999999999</v>
      </c>
      <c r="P525">
        <v>-1.936863</v>
      </c>
      <c r="Q525">
        <v>-1.7174119999999999</v>
      </c>
      <c r="R525">
        <v>-1.603164</v>
      </c>
      <c r="S525">
        <v>-1.8409230000000001</v>
      </c>
      <c r="T525">
        <v>-0.88836490000000001</v>
      </c>
      <c r="U525">
        <v>-0.23338010000000001</v>
      </c>
      <c r="V525">
        <v>-0.15016270000000001</v>
      </c>
      <c r="W525">
        <v>-6.5273869999999998E-2</v>
      </c>
      <c r="X525">
        <v>-1.6287607500000001</v>
      </c>
      <c r="Y525">
        <v>-0.63562091400000009</v>
      </c>
      <c r="Z525" s="6">
        <v>0.993139836</v>
      </c>
      <c r="AB525">
        <v>0</v>
      </c>
      <c r="AC525">
        <v>83.448999999999998</v>
      </c>
      <c r="AD525">
        <v>382480000</v>
      </c>
      <c r="AE525">
        <v>32</v>
      </c>
      <c r="AF525">
        <v>10</v>
      </c>
      <c r="AG525">
        <v>10</v>
      </c>
      <c r="AH525">
        <v>10</v>
      </c>
      <c r="AI525">
        <v>432</v>
      </c>
      <c r="AJ525">
        <v>432</v>
      </c>
      <c r="AK525">
        <v>46.557000000000002</v>
      </c>
      <c r="AL525">
        <v>38.9</v>
      </c>
      <c r="AM525">
        <v>1.3790334075618</v>
      </c>
      <c r="AN525">
        <v>-0.99313975125551202</v>
      </c>
      <c r="AO525">
        <v>-2.48699740310852</v>
      </c>
      <c r="AP525" t="s">
        <v>1607</v>
      </c>
      <c r="AQ525" t="s">
        <v>1607</v>
      </c>
      <c r="AR525" t="s">
        <v>1608</v>
      </c>
      <c r="AS525" t="s">
        <v>1607</v>
      </c>
      <c r="AU525" t="s">
        <v>5096</v>
      </c>
      <c r="AV525" s="3" t="s">
        <v>31461</v>
      </c>
      <c r="AW525" t="s">
        <v>33638</v>
      </c>
    </row>
    <row r="526" spans="1:49" x14ac:dyDescent="0.25">
      <c r="A526" s="7" t="e">
        <v>#N/A</v>
      </c>
      <c r="B526" t="s">
        <v>3129</v>
      </c>
      <c r="D526" s="3" t="s">
        <v>35962</v>
      </c>
      <c r="E526" t="s">
        <v>5009</v>
      </c>
      <c r="F526" s="3" t="s">
        <v>33678</v>
      </c>
      <c r="G526" s="3" t="s">
        <v>6152</v>
      </c>
      <c r="I526" s="6">
        <v>1.1798538333333335</v>
      </c>
      <c r="J526">
        <f t="shared" si="16"/>
        <v>1.37744346717388</v>
      </c>
      <c r="K526">
        <f t="shared" si="17"/>
        <v>4.1933057808223165E-2</v>
      </c>
      <c r="M526">
        <v>0</v>
      </c>
      <c r="N526" t="s">
        <v>27</v>
      </c>
      <c r="O526">
        <v>-2.3257880000000002</v>
      </c>
      <c r="P526">
        <v>-3.0988280000000001</v>
      </c>
      <c r="Q526">
        <v>-3.0061019999999998</v>
      </c>
      <c r="R526" t="s">
        <v>27</v>
      </c>
      <c r="S526" t="s">
        <v>27</v>
      </c>
      <c r="T526">
        <v>-1.8212459999999999</v>
      </c>
      <c r="U526">
        <v>-1.4395249999999999</v>
      </c>
      <c r="V526" t="s">
        <v>27</v>
      </c>
      <c r="W526" t="s">
        <v>27</v>
      </c>
      <c r="X526">
        <v>-2.8102393333333335</v>
      </c>
      <c r="Y526">
        <v>-1.6303855</v>
      </c>
      <c r="Z526" s="6">
        <v>1.1798538333333335</v>
      </c>
      <c r="AB526">
        <v>0</v>
      </c>
      <c r="AC526">
        <v>45.728000000000002</v>
      </c>
      <c r="AD526">
        <v>468120000</v>
      </c>
      <c r="AE526">
        <v>18</v>
      </c>
      <c r="AF526">
        <v>5</v>
      </c>
      <c r="AG526">
        <v>5</v>
      </c>
      <c r="AH526">
        <v>5</v>
      </c>
      <c r="AI526">
        <v>213</v>
      </c>
      <c r="AJ526">
        <v>213</v>
      </c>
      <c r="AK526">
        <v>24.631</v>
      </c>
      <c r="AL526">
        <v>31</v>
      </c>
      <c r="AM526">
        <v>1.37744346717388</v>
      </c>
      <c r="AN526">
        <v>-1.1798541943232199</v>
      </c>
      <c r="AO526">
        <v>-3.4170622343983701</v>
      </c>
      <c r="AP526" t="s">
        <v>3129</v>
      </c>
      <c r="AQ526" t="s">
        <v>3129</v>
      </c>
      <c r="AR526" t="s">
        <v>3130</v>
      </c>
      <c r="AS526" t="s">
        <v>3129</v>
      </c>
      <c r="AU526" t="s">
        <v>5009</v>
      </c>
      <c r="AV526" s="3" t="s">
        <v>31502</v>
      </c>
      <c r="AW526" t="s">
        <v>33678</v>
      </c>
    </row>
    <row r="527" spans="1:49" x14ac:dyDescent="0.25">
      <c r="A527" s="7" t="e">
        <v>#N/A</v>
      </c>
      <c r="B527" t="s">
        <v>155</v>
      </c>
      <c r="D527" s="3" t="s">
        <v>34852</v>
      </c>
      <c r="E527" t="s">
        <v>5011</v>
      </c>
      <c r="F527" s="3" t="s">
        <v>33657</v>
      </c>
      <c r="G527" s="3" t="s">
        <v>6180</v>
      </c>
      <c r="I527" s="6">
        <v>1.0901732500000003</v>
      </c>
      <c r="J527">
        <f t="shared" si="16"/>
        <v>1.3771788027756</v>
      </c>
      <c r="K527">
        <f t="shared" si="17"/>
        <v>4.1958620117551235E-2</v>
      </c>
      <c r="M527">
        <v>0</v>
      </c>
      <c r="N527">
        <v>-4.7027349999999997</v>
      </c>
      <c r="O527">
        <v>-2.9705490000000001</v>
      </c>
      <c r="P527">
        <v>-3.0778889999999999</v>
      </c>
      <c r="Q527">
        <v>-3.5670299999999999</v>
      </c>
      <c r="R527">
        <v>-2.5792120000000001</v>
      </c>
      <c r="S527" t="s">
        <v>27</v>
      </c>
      <c r="T527">
        <v>-2.411006</v>
      </c>
      <c r="U527">
        <v>-2.6711879999999999</v>
      </c>
      <c r="V527">
        <v>-2.1466080000000001</v>
      </c>
      <c r="W527">
        <v>-1.928437</v>
      </c>
      <c r="X527">
        <v>-3.3794830000000005</v>
      </c>
      <c r="Y527">
        <v>-2.2893097500000001</v>
      </c>
      <c r="Z527" s="6">
        <v>1.0901732500000003</v>
      </c>
      <c r="AB527">
        <v>0</v>
      </c>
      <c r="AC527">
        <v>78.891999999999996</v>
      </c>
      <c r="AD527">
        <v>300840000</v>
      </c>
      <c r="AE527">
        <v>33</v>
      </c>
      <c r="AF527">
        <v>6</v>
      </c>
      <c r="AG527">
        <v>6</v>
      </c>
      <c r="AH527">
        <v>6</v>
      </c>
      <c r="AI527">
        <v>222</v>
      </c>
      <c r="AJ527">
        <v>222</v>
      </c>
      <c r="AK527">
        <v>26.088999999999999</v>
      </c>
      <c r="AL527">
        <v>33.799999999999997</v>
      </c>
      <c r="AM527">
        <v>1.3771788027756</v>
      </c>
      <c r="AN527">
        <v>-1.09017338752747</v>
      </c>
      <c r="AO527">
        <v>-2.48408082791667</v>
      </c>
      <c r="AP527" t="s">
        <v>155</v>
      </c>
      <c r="AQ527" t="s">
        <v>155</v>
      </c>
      <c r="AR527" t="s">
        <v>156</v>
      </c>
      <c r="AS527" t="s">
        <v>155</v>
      </c>
      <c r="AU527" t="s">
        <v>5011</v>
      </c>
      <c r="AV527" s="3" t="s">
        <v>31481</v>
      </c>
      <c r="AW527" t="s">
        <v>33657</v>
      </c>
    </row>
    <row r="528" spans="1:49" x14ac:dyDescent="0.25">
      <c r="A528" s="7" t="e">
        <v>#N/A</v>
      </c>
      <c r="B528" t="s">
        <v>4154</v>
      </c>
      <c r="D528" s="3" t="s">
        <v>35858</v>
      </c>
      <c r="E528" t="s">
        <v>5193</v>
      </c>
      <c r="F528" s="3" t="s">
        <v>33566</v>
      </c>
      <c r="G528" s="3" t="s">
        <v>6453</v>
      </c>
      <c r="I528" s="6">
        <v>0.7685851979999998</v>
      </c>
      <c r="J528">
        <f t="shared" si="16"/>
        <v>1.3652762901333799</v>
      </c>
      <c r="K528">
        <f t="shared" si="17"/>
        <v>4.3124463966105309E-2</v>
      </c>
      <c r="M528">
        <v>0</v>
      </c>
      <c r="N528">
        <v>-0.59061810000000003</v>
      </c>
      <c r="O528">
        <v>-0.87490239999999997</v>
      </c>
      <c r="P528">
        <v>-0.90230509999999997</v>
      </c>
      <c r="Q528">
        <v>-0.69566459999999997</v>
      </c>
      <c r="R528">
        <v>-0.1572856</v>
      </c>
      <c r="S528">
        <v>4.9603689999999999E-2</v>
      </c>
      <c r="T528">
        <v>-0.88962889999999994</v>
      </c>
      <c r="U528">
        <v>0.47998229999999997</v>
      </c>
      <c r="V528">
        <v>0.85035170000000004</v>
      </c>
      <c r="W528">
        <v>0.1318414</v>
      </c>
      <c r="X528">
        <v>-0.64415515999999984</v>
      </c>
      <c r="Y528">
        <v>0.12443003800000001</v>
      </c>
      <c r="Z528" s="6">
        <v>0.7685851979999998</v>
      </c>
      <c r="AB528">
        <v>0</v>
      </c>
      <c r="AC528">
        <v>17.023</v>
      </c>
      <c r="AD528">
        <v>1002000000</v>
      </c>
      <c r="AE528">
        <v>64</v>
      </c>
      <c r="AF528">
        <v>3</v>
      </c>
      <c r="AG528">
        <v>3</v>
      </c>
      <c r="AH528">
        <v>3</v>
      </c>
      <c r="AI528">
        <v>114</v>
      </c>
      <c r="AJ528">
        <v>114</v>
      </c>
      <c r="AK528">
        <v>12.353999999999999</v>
      </c>
      <c r="AL528">
        <v>28.9</v>
      </c>
      <c r="AM528">
        <v>1.3652762901333799</v>
      </c>
      <c r="AN528">
        <v>-0.76858518719673197</v>
      </c>
      <c r="AO528">
        <v>-2.40077611927456</v>
      </c>
      <c r="AP528" t="s">
        <v>4154</v>
      </c>
      <c r="AQ528" t="s">
        <v>4154</v>
      </c>
      <c r="AR528" t="s">
        <v>4155</v>
      </c>
      <c r="AS528" t="s">
        <v>4154</v>
      </c>
      <c r="AU528" t="s">
        <v>5193</v>
      </c>
      <c r="AV528" s="3" t="s">
        <v>31389</v>
      </c>
      <c r="AW528" t="s">
        <v>33566</v>
      </c>
    </row>
    <row r="529" spans="1:49" x14ac:dyDescent="0.25">
      <c r="A529" s="7" t="e">
        <v>#N/A</v>
      </c>
      <c r="B529" t="s">
        <v>509</v>
      </c>
      <c r="D529" s="3" t="s">
        <v>35179</v>
      </c>
      <c r="E529" t="s">
        <v>5204</v>
      </c>
      <c r="F529" s="3" t="s">
        <v>32524</v>
      </c>
      <c r="G529" s="3" t="s">
        <v>6459</v>
      </c>
      <c r="I529" s="6">
        <v>-0.99525628179999992</v>
      </c>
      <c r="J529">
        <f t="shared" si="16"/>
        <v>1.36292656427518</v>
      </c>
      <c r="K529">
        <f t="shared" si="17"/>
        <v>4.335841878091027E-2</v>
      </c>
      <c r="M529">
        <v>0</v>
      </c>
      <c r="N529">
        <v>-0.56091389999999997</v>
      </c>
      <c r="O529">
        <v>-0.62045229999999996</v>
      </c>
      <c r="P529">
        <v>-0.76507020000000003</v>
      </c>
      <c r="Q529">
        <v>-9.7644850000000005E-2</v>
      </c>
      <c r="R529">
        <v>6.3005589999999998E-3</v>
      </c>
      <c r="S529">
        <v>-2.6375139999999999</v>
      </c>
      <c r="T529">
        <v>-1.113615</v>
      </c>
      <c r="U529">
        <v>-0.57427399999999995</v>
      </c>
      <c r="V529">
        <v>-1.928137</v>
      </c>
      <c r="W529">
        <v>-0.76052209999999998</v>
      </c>
      <c r="X529">
        <v>-0.40755613819999992</v>
      </c>
      <c r="Y529">
        <v>-1.4028124199999998</v>
      </c>
      <c r="Z529" s="6">
        <v>-0.99525628179999992</v>
      </c>
      <c r="AB529">
        <v>0</v>
      </c>
      <c r="AC529">
        <v>149.27000000000001</v>
      </c>
      <c r="AD529">
        <v>1037700000</v>
      </c>
      <c r="AE529">
        <v>75</v>
      </c>
      <c r="AF529">
        <v>6</v>
      </c>
      <c r="AG529">
        <v>6</v>
      </c>
      <c r="AH529">
        <v>6</v>
      </c>
      <c r="AI529">
        <v>198</v>
      </c>
      <c r="AJ529">
        <v>198</v>
      </c>
      <c r="AK529">
        <v>21.975999999999999</v>
      </c>
      <c r="AL529">
        <v>52.5</v>
      </c>
      <c r="AM529">
        <v>1.36292656427518</v>
      </c>
      <c r="AN529">
        <v>0.99525652034208201</v>
      </c>
      <c r="AO529">
        <v>2.39730911940282</v>
      </c>
      <c r="AP529" t="s">
        <v>509</v>
      </c>
      <c r="AQ529" t="s">
        <v>509</v>
      </c>
      <c r="AR529" t="s">
        <v>510</v>
      </c>
      <c r="AS529" t="s">
        <v>509</v>
      </c>
      <c r="AU529" t="s">
        <v>5204</v>
      </c>
      <c r="AV529" s="3" t="s">
        <v>30317</v>
      </c>
      <c r="AW529" t="s">
        <v>32524</v>
      </c>
    </row>
    <row r="530" spans="1:49" x14ac:dyDescent="0.25">
      <c r="A530" s="7" t="e">
        <v>#N/A</v>
      </c>
      <c r="B530" t="s">
        <v>399</v>
      </c>
      <c r="D530" s="3" t="e">
        <v>#N/A</v>
      </c>
      <c r="E530" t="s">
        <v>4487</v>
      </c>
      <c r="F530" s="3" t="s">
        <v>33600</v>
      </c>
      <c r="G530" s="3" t="e">
        <v>#N/A</v>
      </c>
      <c r="I530" s="6">
        <v>0.86644854999999987</v>
      </c>
      <c r="J530">
        <f t="shared" si="16"/>
        <v>1.3619474431107801</v>
      </c>
      <c r="K530">
        <f t="shared" si="17"/>
        <v>4.3456281035104981E-2</v>
      </c>
      <c r="M530">
        <v>0</v>
      </c>
      <c r="N530">
        <v>-3.0502289999999999</v>
      </c>
      <c r="O530">
        <v>-3.3043420000000001</v>
      </c>
      <c r="P530">
        <v>-3.7008640000000002</v>
      </c>
      <c r="Q530">
        <v>-2.3002379999999998</v>
      </c>
      <c r="R530">
        <v>-2.465176</v>
      </c>
      <c r="S530" t="s">
        <v>27</v>
      </c>
      <c r="T530">
        <v>-2.0719349999999999</v>
      </c>
      <c r="U530">
        <v>-1.8542320000000001</v>
      </c>
      <c r="V530">
        <v>-2.7210709999999998</v>
      </c>
      <c r="W530">
        <v>-1.7436469999999999</v>
      </c>
      <c r="X530">
        <v>-2.9641697999999996</v>
      </c>
      <c r="Y530">
        <v>-2.0977212499999998</v>
      </c>
      <c r="Z530" s="6">
        <v>0.86644854999999987</v>
      </c>
      <c r="AB530">
        <v>0</v>
      </c>
      <c r="AC530">
        <v>66.738</v>
      </c>
      <c r="AD530">
        <v>320770000</v>
      </c>
      <c r="AE530">
        <v>28</v>
      </c>
      <c r="AF530">
        <v>7</v>
      </c>
      <c r="AG530">
        <v>7</v>
      </c>
      <c r="AH530">
        <v>7</v>
      </c>
      <c r="AI530">
        <v>295</v>
      </c>
      <c r="AJ530">
        <v>295</v>
      </c>
      <c r="AK530">
        <v>33.113</v>
      </c>
      <c r="AL530">
        <v>31.2</v>
      </c>
      <c r="AM530">
        <v>1.3619474431107801</v>
      </c>
      <c r="AN530">
        <v>-0.86644839644432103</v>
      </c>
      <c r="AO530">
        <v>-2.4601418988036201</v>
      </c>
      <c r="AP530" t="s">
        <v>399</v>
      </c>
      <c r="AQ530" t="s">
        <v>399</v>
      </c>
      <c r="AR530" t="s">
        <v>400</v>
      </c>
      <c r="AS530" t="s">
        <v>399</v>
      </c>
      <c r="AU530" t="s">
        <v>4487</v>
      </c>
      <c r="AV530" s="3" t="s">
        <v>31423</v>
      </c>
      <c r="AW530" t="s">
        <v>33600</v>
      </c>
    </row>
    <row r="531" spans="1:49" x14ac:dyDescent="0.25">
      <c r="A531" s="7" t="e">
        <v>#N/A</v>
      </c>
      <c r="B531" t="s">
        <v>3187</v>
      </c>
      <c r="D531" s="3" t="s">
        <v>35750</v>
      </c>
      <c r="E531" t="s">
        <v>5619</v>
      </c>
      <c r="F531" s="3" t="s">
        <v>33472</v>
      </c>
      <c r="G531" s="3" t="s">
        <v>6457</v>
      </c>
      <c r="I531" s="6">
        <v>0.59631260000000097</v>
      </c>
      <c r="J531">
        <f t="shared" si="16"/>
        <v>1.35551344602747</v>
      </c>
      <c r="K531">
        <f t="shared" si="17"/>
        <v>4.4104870776754207E-2</v>
      </c>
      <c r="M531">
        <v>0</v>
      </c>
      <c r="N531">
        <v>6.6835950000000004</v>
      </c>
      <c r="O531">
        <v>6.9329479999999997</v>
      </c>
      <c r="P531">
        <v>7.1827350000000001</v>
      </c>
      <c r="Q531">
        <v>7.2068770000000004</v>
      </c>
      <c r="R531">
        <v>7.0597310000000002</v>
      </c>
      <c r="S531">
        <v>6.9006970000000001</v>
      </c>
      <c r="T531">
        <v>7.8286870000000004</v>
      </c>
      <c r="U531">
        <v>7.2997059999999996</v>
      </c>
      <c r="V531">
        <v>8.2321419999999996</v>
      </c>
      <c r="W531">
        <v>7.7862169999999997</v>
      </c>
      <c r="X531">
        <v>7.0131771999999994</v>
      </c>
      <c r="Y531">
        <v>7.6094898000000004</v>
      </c>
      <c r="Z531" s="6">
        <v>0.59631260000000097</v>
      </c>
      <c r="AB531">
        <v>0</v>
      </c>
      <c r="AC531">
        <v>323.31</v>
      </c>
      <c r="AD531">
        <v>114870000000</v>
      </c>
      <c r="AE531">
        <v>1350</v>
      </c>
      <c r="AF531">
        <v>62</v>
      </c>
      <c r="AG531">
        <v>62</v>
      </c>
      <c r="AH531">
        <v>62</v>
      </c>
      <c r="AI531">
        <v>1072</v>
      </c>
      <c r="AJ531">
        <v>1072</v>
      </c>
      <c r="AK531">
        <v>118.68</v>
      </c>
      <c r="AL531">
        <v>72.8</v>
      </c>
      <c r="AM531">
        <v>1.35551344602747</v>
      </c>
      <c r="AN531">
        <v>-0.59631290435790996</v>
      </c>
      <c r="AO531">
        <v>-2.3863718057313199</v>
      </c>
      <c r="AP531" t="s">
        <v>3187</v>
      </c>
      <c r="AQ531" t="s">
        <v>3187</v>
      </c>
      <c r="AR531" t="s">
        <v>3188</v>
      </c>
      <c r="AS531" t="s">
        <v>3187</v>
      </c>
      <c r="AU531" t="s">
        <v>5619</v>
      </c>
      <c r="AV531" s="3" t="s">
        <v>31292</v>
      </c>
      <c r="AW531" t="s">
        <v>33472</v>
      </c>
    </row>
    <row r="532" spans="1:49" x14ac:dyDescent="0.25">
      <c r="A532" s="7" t="e">
        <v>#N/A</v>
      </c>
      <c r="B532" t="s">
        <v>2744</v>
      </c>
      <c r="D532" s="3" t="s">
        <v>34778</v>
      </c>
      <c r="E532" t="s">
        <v>5521</v>
      </c>
      <c r="F532" s="3" t="s">
        <v>32560</v>
      </c>
      <c r="G532" s="3" t="s">
        <v>6350</v>
      </c>
      <c r="I532" s="6">
        <v>-0.84292739999999977</v>
      </c>
      <c r="J532">
        <f t="shared" si="16"/>
        <v>1.35243526316947</v>
      </c>
      <c r="K532">
        <f t="shared" si="17"/>
        <v>4.4418586769192171E-2</v>
      </c>
      <c r="M532">
        <v>0</v>
      </c>
      <c r="N532">
        <v>3.4720520000000001</v>
      </c>
      <c r="O532">
        <v>3.54122</v>
      </c>
      <c r="P532">
        <v>3.505795</v>
      </c>
      <c r="Q532">
        <v>4.8072600000000003</v>
      </c>
      <c r="R532">
        <v>3.7395109999999998</v>
      </c>
      <c r="S532">
        <v>2.160482</v>
      </c>
      <c r="T532">
        <v>3.021417</v>
      </c>
      <c r="U532">
        <v>3.6890290000000001</v>
      </c>
      <c r="V532">
        <v>2.8309630000000001</v>
      </c>
      <c r="W532">
        <v>3.1493099999999998</v>
      </c>
      <c r="X532">
        <v>3.8131675999999999</v>
      </c>
      <c r="Y532">
        <v>2.9702402000000001</v>
      </c>
      <c r="Z532" s="6">
        <v>-0.84292739999999977</v>
      </c>
      <c r="AB532">
        <v>0</v>
      </c>
      <c r="AC532">
        <v>323.31</v>
      </c>
      <c r="AD532">
        <v>23717000000</v>
      </c>
      <c r="AE532">
        <v>356</v>
      </c>
      <c r="AF532">
        <v>12</v>
      </c>
      <c r="AG532">
        <v>12</v>
      </c>
      <c r="AH532">
        <v>12</v>
      </c>
      <c r="AI532">
        <v>175</v>
      </c>
      <c r="AJ532">
        <v>175</v>
      </c>
      <c r="AK532">
        <v>19.524999999999999</v>
      </c>
      <c r="AL532">
        <v>69.7</v>
      </c>
      <c r="AM532">
        <v>1.35243526316947</v>
      </c>
      <c r="AN532">
        <v>0.84292693138122499</v>
      </c>
      <c r="AO532">
        <v>2.3818305302618898</v>
      </c>
      <c r="AP532" t="s">
        <v>2744</v>
      </c>
      <c r="AQ532" t="s">
        <v>2744</v>
      </c>
      <c r="AR532" t="s">
        <v>2745</v>
      </c>
      <c r="AS532" t="s">
        <v>2744</v>
      </c>
      <c r="AU532" t="s">
        <v>5521</v>
      </c>
      <c r="AV532" s="3" t="s">
        <v>30353</v>
      </c>
      <c r="AW532" t="s">
        <v>32560</v>
      </c>
    </row>
    <row r="533" spans="1:49" x14ac:dyDescent="0.25">
      <c r="A533" s="7" t="e">
        <v>#N/A</v>
      </c>
      <c r="B533" t="s">
        <v>3418</v>
      </c>
      <c r="D533" s="3" t="s">
        <v>36179</v>
      </c>
      <c r="E533" t="s">
        <v>5176</v>
      </c>
      <c r="F533" s="3" t="s">
        <v>33498</v>
      </c>
      <c r="G533" s="3" t="s">
        <v>6420</v>
      </c>
      <c r="I533" s="6">
        <v>0.63695230000000014</v>
      </c>
      <c r="J533">
        <f t="shared" si="16"/>
        <v>1.3522736064277301</v>
      </c>
      <c r="K533">
        <f t="shared" si="17"/>
        <v>4.4435123706408362E-2</v>
      </c>
      <c r="M533">
        <v>0</v>
      </c>
      <c r="N533">
        <v>-1.6249359999999999</v>
      </c>
      <c r="O533">
        <v>-0.92482350000000002</v>
      </c>
      <c r="P533">
        <v>-1.050101</v>
      </c>
      <c r="Q533">
        <v>-0.31830609999999998</v>
      </c>
      <c r="R533">
        <v>-1.0389079999999999</v>
      </c>
      <c r="S533">
        <v>-0.83535470000000001</v>
      </c>
      <c r="T533">
        <v>-0.59305470000000005</v>
      </c>
      <c r="U533">
        <v>-0.11080180000000001</v>
      </c>
      <c r="V533">
        <v>-0.34595579999999998</v>
      </c>
      <c r="W533">
        <v>0.11285389999999999</v>
      </c>
      <c r="X533">
        <v>-0.99141492000000009</v>
      </c>
      <c r="Y533">
        <v>-0.35446262000000001</v>
      </c>
      <c r="Z533" s="6">
        <v>0.63695230000000014</v>
      </c>
      <c r="AB533">
        <v>0</v>
      </c>
      <c r="AC533">
        <v>161.07</v>
      </c>
      <c r="AD533">
        <v>1015500000</v>
      </c>
      <c r="AE533">
        <v>69</v>
      </c>
      <c r="AF533">
        <v>8</v>
      </c>
      <c r="AG533">
        <v>8</v>
      </c>
      <c r="AH533">
        <v>8</v>
      </c>
      <c r="AI533">
        <v>309</v>
      </c>
      <c r="AJ533">
        <v>309</v>
      </c>
      <c r="AK533">
        <v>34.619999999999997</v>
      </c>
      <c r="AL533">
        <v>35.6</v>
      </c>
      <c r="AM533">
        <v>1.3522736064277301</v>
      </c>
      <c r="AN533">
        <v>-0.63695221990346895</v>
      </c>
      <c r="AO533">
        <v>-2.3815920404703799</v>
      </c>
      <c r="AP533" t="s">
        <v>3418</v>
      </c>
      <c r="AQ533" t="s">
        <v>3418</v>
      </c>
      <c r="AR533" t="s">
        <v>3419</v>
      </c>
      <c r="AS533" t="s">
        <v>3418</v>
      </c>
      <c r="AU533" t="s">
        <v>5176</v>
      </c>
      <c r="AV533" s="3" t="s">
        <v>31318</v>
      </c>
      <c r="AW533" t="s">
        <v>33498</v>
      </c>
    </row>
    <row r="534" spans="1:49" x14ac:dyDescent="0.25">
      <c r="A534" s="7" t="e">
        <v>#N/A</v>
      </c>
      <c r="B534" t="s">
        <v>1751</v>
      </c>
      <c r="D534" s="3" t="s">
        <v>36091</v>
      </c>
      <c r="E534" t="s">
        <v>5390</v>
      </c>
      <c r="F534" s="3" t="s">
        <v>32558</v>
      </c>
      <c r="G534" s="3" t="s">
        <v>6428</v>
      </c>
      <c r="I534" s="6">
        <v>-0.84842043999999983</v>
      </c>
      <c r="J534">
        <f t="shared" si="16"/>
        <v>1.35217026990005</v>
      </c>
      <c r="K534">
        <f t="shared" si="17"/>
        <v>4.4445697908732415E-2</v>
      </c>
      <c r="M534">
        <v>0</v>
      </c>
      <c r="N534">
        <v>0.86200790000000005</v>
      </c>
      <c r="O534">
        <v>0.61898390000000003</v>
      </c>
      <c r="P534">
        <v>1.3325689999999999</v>
      </c>
      <c r="Q534">
        <v>1.183527</v>
      </c>
      <c r="R534">
        <v>1.793974</v>
      </c>
      <c r="S534">
        <v>-0.77233609999999997</v>
      </c>
      <c r="T534">
        <v>0.63512069999999998</v>
      </c>
      <c r="U534">
        <v>0.24656629999999999</v>
      </c>
      <c r="V534">
        <v>0.95183839999999997</v>
      </c>
      <c r="W534">
        <v>0.48777029999999999</v>
      </c>
      <c r="X534">
        <v>1.1582123599999998</v>
      </c>
      <c r="Y534">
        <v>0.30979192</v>
      </c>
      <c r="Z534" s="6">
        <v>-0.84842043999999983</v>
      </c>
      <c r="AB534">
        <v>0</v>
      </c>
      <c r="AC534">
        <v>246.02</v>
      </c>
      <c r="AD534">
        <v>3607200000</v>
      </c>
      <c r="AE534">
        <v>85</v>
      </c>
      <c r="AF534">
        <v>7</v>
      </c>
      <c r="AG534">
        <v>7</v>
      </c>
      <c r="AH534">
        <v>7</v>
      </c>
      <c r="AI534">
        <v>196</v>
      </c>
      <c r="AJ534">
        <v>196</v>
      </c>
      <c r="AK534">
        <v>22.448</v>
      </c>
      <c r="AL534">
        <v>58.7</v>
      </c>
      <c r="AM534">
        <v>1.35217026990005</v>
      </c>
      <c r="AN534">
        <v>0.84842026233673096</v>
      </c>
      <c r="AO534">
        <v>2.3814395898331102</v>
      </c>
      <c r="AP534" t="s">
        <v>1751</v>
      </c>
      <c r="AQ534" t="s">
        <v>1751</v>
      </c>
      <c r="AR534" t="s">
        <v>1752</v>
      </c>
      <c r="AS534" t="s">
        <v>1751</v>
      </c>
      <c r="AU534" t="s">
        <v>5390</v>
      </c>
      <c r="AV534" s="3" t="s">
        <v>30351</v>
      </c>
      <c r="AW534" t="s">
        <v>32558</v>
      </c>
    </row>
    <row r="535" spans="1:49" x14ac:dyDescent="0.25">
      <c r="A535" s="7" t="e">
        <v>#N/A</v>
      </c>
      <c r="B535" t="s">
        <v>3788</v>
      </c>
      <c r="D535" s="3" t="s">
        <v>35407</v>
      </c>
      <c r="E535" t="s">
        <v>5484</v>
      </c>
      <c r="F535" s="3" t="s">
        <v>33366</v>
      </c>
      <c r="G535" s="3" t="s">
        <v>6419</v>
      </c>
      <c r="I535" s="6">
        <v>0.42654380000000014</v>
      </c>
      <c r="J535">
        <f t="shared" si="16"/>
        <v>1.3499394150691799</v>
      </c>
      <c r="K535">
        <f t="shared" si="17"/>
        <v>4.4674590973353891E-2</v>
      </c>
      <c r="M535">
        <v>0</v>
      </c>
      <c r="N535">
        <v>3.230324</v>
      </c>
      <c r="O535">
        <v>2.7232799999999999</v>
      </c>
      <c r="P535">
        <v>2.7075450000000001</v>
      </c>
      <c r="Q535">
        <v>3.2076760000000002</v>
      </c>
      <c r="R535">
        <v>3.0887259999999999</v>
      </c>
      <c r="S535">
        <v>2.997868</v>
      </c>
      <c r="T535">
        <v>3.4660850000000001</v>
      </c>
      <c r="U535">
        <v>3.8476140000000001</v>
      </c>
      <c r="V535">
        <v>3.3100700000000001</v>
      </c>
      <c r="W535">
        <v>3.4686330000000001</v>
      </c>
      <c r="X535">
        <v>2.9915102</v>
      </c>
      <c r="Y535">
        <v>3.4180540000000001</v>
      </c>
      <c r="Z535" s="6">
        <v>0.42654380000000014</v>
      </c>
      <c r="AB535">
        <v>0</v>
      </c>
      <c r="AC535">
        <v>323.31</v>
      </c>
      <c r="AD535">
        <v>14314000000</v>
      </c>
      <c r="AE535">
        <v>439</v>
      </c>
      <c r="AF535">
        <v>18</v>
      </c>
      <c r="AG535">
        <v>18</v>
      </c>
      <c r="AH535">
        <v>18</v>
      </c>
      <c r="AI535">
        <v>347</v>
      </c>
      <c r="AJ535">
        <v>347</v>
      </c>
      <c r="AK535">
        <v>38.061</v>
      </c>
      <c r="AL535">
        <v>75.5</v>
      </c>
      <c r="AM535">
        <v>1.3499394150691799</v>
      </c>
      <c r="AN535">
        <v>-0.42654409408569399</v>
      </c>
      <c r="AO535">
        <v>-2.3781484860281799</v>
      </c>
      <c r="AP535" t="s">
        <v>3788</v>
      </c>
      <c r="AQ535" t="s">
        <v>3788</v>
      </c>
      <c r="AR535" t="s">
        <v>3789</v>
      </c>
      <c r="AS535" t="s">
        <v>3788</v>
      </c>
      <c r="AU535" t="s">
        <v>5484</v>
      </c>
      <c r="AV535" s="3" t="s">
        <v>31177</v>
      </c>
      <c r="AW535" t="s">
        <v>33366</v>
      </c>
    </row>
    <row r="536" spans="1:49" x14ac:dyDescent="0.25">
      <c r="A536" s="7" t="e">
        <v>#N/A</v>
      </c>
      <c r="B536" t="s">
        <v>4019</v>
      </c>
      <c r="D536" s="3" t="s">
        <v>35445</v>
      </c>
      <c r="E536" t="s">
        <v>5342</v>
      </c>
      <c r="F536" s="3" t="s">
        <v>33553</v>
      </c>
      <c r="G536" s="3" t="s">
        <v>6267</v>
      </c>
      <c r="I536" s="6">
        <v>0.73738540000000019</v>
      </c>
      <c r="J536">
        <f t="shared" si="16"/>
        <v>1.34990899052298</v>
      </c>
      <c r="K536">
        <f t="shared" si="17"/>
        <v>4.4677720766211917E-2</v>
      </c>
      <c r="M536">
        <v>0</v>
      </c>
      <c r="N536">
        <v>0.24205589999999999</v>
      </c>
      <c r="O536">
        <v>0.84938570000000002</v>
      </c>
      <c r="P536">
        <v>0.78044069999999999</v>
      </c>
      <c r="Q536">
        <v>1.2206300000000001</v>
      </c>
      <c r="R536">
        <v>1.46705</v>
      </c>
      <c r="S536">
        <v>0.84413830000000001</v>
      </c>
      <c r="T536">
        <v>1.4697610000000001</v>
      </c>
      <c r="U536">
        <v>1.938091</v>
      </c>
      <c r="V536">
        <v>2.14466</v>
      </c>
      <c r="W536">
        <v>1.849839</v>
      </c>
      <c r="X536">
        <v>0.91191245999999992</v>
      </c>
      <c r="Y536">
        <v>1.6492978600000001</v>
      </c>
      <c r="Z536" s="6">
        <v>0.73738540000000019</v>
      </c>
      <c r="AB536">
        <v>0</v>
      </c>
      <c r="AC536">
        <v>323.31</v>
      </c>
      <c r="AD536">
        <v>3613800000</v>
      </c>
      <c r="AE536">
        <v>163</v>
      </c>
      <c r="AF536">
        <v>14</v>
      </c>
      <c r="AG536">
        <v>14</v>
      </c>
      <c r="AH536">
        <v>14</v>
      </c>
      <c r="AI536">
        <v>326</v>
      </c>
      <c r="AJ536">
        <v>326</v>
      </c>
      <c r="AK536">
        <v>37.200000000000003</v>
      </c>
      <c r="AL536">
        <v>67.5</v>
      </c>
      <c r="AM536">
        <v>1.34990899052298</v>
      </c>
      <c r="AN536">
        <v>-0.73738546967506402</v>
      </c>
      <c r="AO536">
        <v>-2.3781036022369699</v>
      </c>
      <c r="AP536" t="s">
        <v>4019</v>
      </c>
      <c r="AQ536" t="s">
        <v>4019</v>
      </c>
      <c r="AR536" t="s">
        <v>4020</v>
      </c>
      <c r="AS536" t="s">
        <v>4019</v>
      </c>
      <c r="AU536" t="s">
        <v>5342</v>
      </c>
      <c r="AV536" s="3" t="s">
        <v>31376</v>
      </c>
      <c r="AW536" t="s">
        <v>33553</v>
      </c>
    </row>
    <row r="537" spans="1:49" x14ac:dyDescent="0.25">
      <c r="A537" s="7" t="e">
        <v>#N/A</v>
      </c>
      <c r="B537" t="s">
        <v>575</v>
      </c>
      <c r="D537" s="3" t="s">
        <v>35568</v>
      </c>
      <c r="E537" t="s">
        <v>4744</v>
      </c>
      <c r="F537" s="3" t="s">
        <v>33324</v>
      </c>
      <c r="G537" s="3" t="s">
        <v>6264</v>
      </c>
      <c r="I537" s="6">
        <v>0.37370439999999938</v>
      </c>
      <c r="J537">
        <f t="shared" si="16"/>
        <v>1.3492241054524301</v>
      </c>
      <c r="K537">
        <f t="shared" si="17"/>
        <v>4.474823339160941E-2</v>
      </c>
      <c r="M537">
        <v>0</v>
      </c>
      <c r="N537">
        <v>4.8544890000000001</v>
      </c>
      <c r="O537">
        <v>5.2228310000000002</v>
      </c>
      <c r="P537">
        <v>5.206461</v>
      </c>
      <c r="Q537">
        <v>5.4046399999999997</v>
      </c>
      <c r="R537">
        <v>5.5784529999999997</v>
      </c>
      <c r="S537">
        <v>5.5419929999999997</v>
      </c>
      <c r="T537">
        <v>5.3573539999999999</v>
      </c>
      <c r="U537">
        <v>5.8524200000000004</v>
      </c>
      <c r="V537">
        <v>5.8711909999999996</v>
      </c>
      <c r="W537">
        <v>5.5124380000000004</v>
      </c>
      <c r="X537">
        <v>5.2533748000000005</v>
      </c>
      <c r="Y537">
        <v>5.6270791999999998</v>
      </c>
      <c r="Z537" s="6">
        <v>0.37370439999999938</v>
      </c>
      <c r="AB537">
        <v>0</v>
      </c>
      <c r="AC537">
        <v>323.31</v>
      </c>
      <c r="AD537">
        <v>49556000000</v>
      </c>
      <c r="AE537">
        <v>1136</v>
      </c>
      <c r="AF537">
        <v>21</v>
      </c>
      <c r="AG537">
        <v>21</v>
      </c>
      <c r="AH537">
        <v>21</v>
      </c>
      <c r="AI537">
        <v>392</v>
      </c>
      <c r="AJ537">
        <v>392</v>
      </c>
      <c r="AK537">
        <v>41.572000000000003</v>
      </c>
      <c r="AL537">
        <v>80.900000000000006</v>
      </c>
      <c r="AM537">
        <v>1.3492241054524301</v>
      </c>
      <c r="AN537">
        <v>-0.37370433807372999</v>
      </c>
      <c r="AO537">
        <v>-2.37709322947063</v>
      </c>
      <c r="AP537" t="s">
        <v>575</v>
      </c>
      <c r="AQ537" t="s">
        <v>575</v>
      </c>
      <c r="AR537" t="s">
        <v>576</v>
      </c>
      <c r="AS537" t="s">
        <v>575</v>
      </c>
      <c r="AU537" t="s">
        <v>4744</v>
      </c>
      <c r="AV537" s="3" t="s">
        <v>31133</v>
      </c>
      <c r="AW537" t="s">
        <v>33324</v>
      </c>
    </row>
    <row r="538" spans="1:49" x14ac:dyDescent="0.25">
      <c r="A538" s="7" t="e">
        <v>#N/A</v>
      </c>
      <c r="B538" t="s">
        <v>2682</v>
      </c>
      <c r="D538" s="3" t="e">
        <v>#N/A</v>
      </c>
      <c r="E538" t="s">
        <v>4487</v>
      </c>
      <c r="F538" s="3" t="s">
        <v>32497</v>
      </c>
      <c r="G538" s="3" t="e">
        <v>#N/A</v>
      </c>
      <c r="I538" s="6">
        <v>-1.1662977900000004</v>
      </c>
      <c r="J538">
        <f t="shared" si="16"/>
        <v>1.34828507474986</v>
      </c>
      <c r="K538">
        <f t="shared" si="17"/>
        <v>4.4845092613396781E-2</v>
      </c>
      <c r="M538">
        <v>0</v>
      </c>
      <c r="N538">
        <v>-2.7971370000000002</v>
      </c>
      <c r="O538">
        <v>-1.7251460000000001</v>
      </c>
      <c r="P538">
        <v>-0.78281840000000003</v>
      </c>
      <c r="Q538">
        <v>-0.98574220000000001</v>
      </c>
      <c r="R538">
        <v>-0.6648712</v>
      </c>
      <c r="S538" t="s">
        <v>27</v>
      </c>
      <c r="T538">
        <v>-2.963775</v>
      </c>
      <c r="U538">
        <v>-2.4540929999999999</v>
      </c>
      <c r="V538">
        <v>-2.1010430000000002</v>
      </c>
      <c r="W538">
        <v>-2.710852</v>
      </c>
      <c r="X538">
        <v>-1.39114296</v>
      </c>
      <c r="Y538">
        <v>-2.5574407500000005</v>
      </c>
      <c r="Z538" s="6">
        <v>-1.1662977900000004</v>
      </c>
      <c r="AB538">
        <v>0</v>
      </c>
      <c r="AC538">
        <v>39.423000000000002</v>
      </c>
      <c r="AD538">
        <v>483180000</v>
      </c>
      <c r="AE538">
        <v>35</v>
      </c>
      <c r="AF538">
        <v>7</v>
      </c>
      <c r="AG538">
        <v>7</v>
      </c>
      <c r="AH538">
        <v>7</v>
      </c>
      <c r="AI538">
        <v>158</v>
      </c>
      <c r="AJ538">
        <v>158</v>
      </c>
      <c r="AK538">
        <v>17.550999999999998</v>
      </c>
      <c r="AL538">
        <v>67.7</v>
      </c>
      <c r="AM538">
        <v>1.34828507474986</v>
      </c>
      <c r="AN538">
        <v>1.16629778146744</v>
      </c>
      <c r="AO538">
        <v>2.4386894676672801</v>
      </c>
      <c r="AP538" t="s">
        <v>2682</v>
      </c>
      <c r="AQ538" t="s">
        <v>2682</v>
      </c>
      <c r="AR538" t="s">
        <v>2683</v>
      </c>
      <c r="AS538" t="s">
        <v>2682</v>
      </c>
      <c r="AU538" t="s">
        <v>4487</v>
      </c>
      <c r="AV538" s="3" t="s">
        <v>30290</v>
      </c>
      <c r="AW538" t="s">
        <v>32497</v>
      </c>
    </row>
    <row r="539" spans="1:49" x14ac:dyDescent="0.25">
      <c r="A539" s="7" t="e">
        <v>#N/A</v>
      </c>
      <c r="B539" t="s">
        <v>1018</v>
      </c>
      <c r="D539" s="3" t="s">
        <v>35206</v>
      </c>
      <c r="E539" t="s">
        <v>5707</v>
      </c>
      <c r="F539" s="3" t="s">
        <v>32546</v>
      </c>
      <c r="G539" s="3" t="s">
        <v>6432</v>
      </c>
      <c r="I539" s="6">
        <v>-0.88202033333333363</v>
      </c>
      <c r="J539">
        <f t="shared" si="16"/>
        <v>1.34586341118042</v>
      </c>
      <c r="K539">
        <f t="shared" si="17"/>
        <v>4.5095851202057141E-2</v>
      </c>
      <c r="M539">
        <v>0</v>
      </c>
      <c r="N539" t="s">
        <v>27</v>
      </c>
      <c r="O539">
        <v>-3.2988360000000001</v>
      </c>
      <c r="P539" t="s">
        <v>27</v>
      </c>
      <c r="Q539">
        <v>-2.9767960000000002</v>
      </c>
      <c r="R539">
        <v>-2.6609259999999999</v>
      </c>
      <c r="S539" t="s">
        <v>27</v>
      </c>
      <c r="T539">
        <v>-4.3032950000000003</v>
      </c>
      <c r="U539">
        <v>-3.4574560000000001</v>
      </c>
      <c r="V539" t="s">
        <v>27</v>
      </c>
      <c r="W539">
        <v>-3.8218679999999998</v>
      </c>
      <c r="X539">
        <v>-2.9788526666666666</v>
      </c>
      <c r="Y539">
        <v>-3.8608730000000002</v>
      </c>
      <c r="Z539" s="6">
        <v>-0.88202033333333363</v>
      </c>
      <c r="AB539">
        <v>0</v>
      </c>
      <c r="AC539">
        <v>26.163</v>
      </c>
      <c r="AD539">
        <v>133250000</v>
      </c>
      <c r="AE539">
        <v>11</v>
      </c>
      <c r="AF539">
        <v>3</v>
      </c>
      <c r="AG539">
        <v>3</v>
      </c>
      <c r="AH539">
        <v>3</v>
      </c>
      <c r="AI539">
        <v>170</v>
      </c>
      <c r="AJ539">
        <v>170</v>
      </c>
      <c r="AK539">
        <v>19.765999999999998</v>
      </c>
      <c r="AL539">
        <v>28.8</v>
      </c>
      <c r="AM539">
        <v>1.34586341118042</v>
      </c>
      <c r="AN539">
        <v>0.88202047348022505</v>
      </c>
      <c r="AO539">
        <v>2.8781747480046702</v>
      </c>
      <c r="AP539" t="s">
        <v>1018</v>
      </c>
      <c r="AQ539" t="s">
        <v>1018</v>
      </c>
      <c r="AR539" t="s">
        <v>1019</v>
      </c>
      <c r="AS539" t="s">
        <v>1018</v>
      </c>
      <c r="AU539" t="s">
        <v>5707</v>
      </c>
      <c r="AV539" s="3" t="s">
        <v>30339</v>
      </c>
      <c r="AW539" t="s">
        <v>32546</v>
      </c>
    </row>
    <row r="540" spans="1:49" x14ac:dyDescent="0.25">
      <c r="A540" s="7" t="e">
        <v>#N/A</v>
      </c>
      <c r="B540" t="s">
        <v>186</v>
      </c>
      <c r="D540" s="3" t="s">
        <v>35219</v>
      </c>
      <c r="E540" t="s">
        <v>4487</v>
      </c>
      <c r="F540" s="3" t="s">
        <v>32588</v>
      </c>
      <c r="G540" s="3" t="s">
        <v>6455</v>
      </c>
      <c r="I540" s="6">
        <v>-0.74617099999999992</v>
      </c>
      <c r="J540">
        <f t="shared" si="16"/>
        <v>1.3408820642930901</v>
      </c>
      <c r="K540">
        <f t="shared" si="17"/>
        <v>4.5616077278471716E-2</v>
      </c>
      <c r="M540">
        <v>0</v>
      </c>
      <c r="N540">
        <v>-2.8432550000000001</v>
      </c>
      <c r="O540">
        <v>-2.3804940000000001</v>
      </c>
      <c r="P540">
        <v>-2.2652260000000002</v>
      </c>
      <c r="Q540">
        <v>-2.7811620000000001</v>
      </c>
      <c r="R540">
        <v>-2.1656680000000001</v>
      </c>
      <c r="S540">
        <v>-4.0582539999999998</v>
      </c>
      <c r="T540">
        <v>-3.7734230000000002</v>
      </c>
      <c r="U540">
        <v>-2.7076199999999999</v>
      </c>
      <c r="V540">
        <v>-2.7323659999999999</v>
      </c>
      <c r="W540">
        <v>-2.894997</v>
      </c>
      <c r="X540">
        <v>-2.487161</v>
      </c>
      <c r="Y540">
        <v>-3.2333319999999999</v>
      </c>
      <c r="Z540" s="6">
        <v>-0.74617099999999992</v>
      </c>
      <c r="AB540">
        <v>0</v>
      </c>
      <c r="AC540">
        <v>85.384</v>
      </c>
      <c r="AD540">
        <v>348160000</v>
      </c>
      <c r="AE540">
        <v>20</v>
      </c>
      <c r="AF540">
        <v>3</v>
      </c>
      <c r="AG540">
        <v>3</v>
      </c>
      <c r="AH540">
        <v>3</v>
      </c>
      <c r="AI540">
        <v>87</v>
      </c>
      <c r="AJ540">
        <v>87</v>
      </c>
      <c r="AK540">
        <v>9.9413</v>
      </c>
      <c r="AL540">
        <v>37.9</v>
      </c>
      <c r="AM540">
        <v>1.3408820642930901</v>
      </c>
      <c r="AN540">
        <v>0.74617099761962902</v>
      </c>
      <c r="AO540">
        <v>2.36478716949413</v>
      </c>
      <c r="AP540" t="s">
        <v>186</v>
      </c>
      <c r="AQ540" t="s">
        <v>186</v>
      </c>
      <c r="AR540" t="s">
        <v>187</v>
      </c>
      <c r="AS540" t="s">
        <v>186</v>
      </c>
      <c r="AU540" t="s">
        <v>4487</v>
      </c>
      <c r="AV540" s="3" t="s">
        <v>30381</v>
      </c>
      <c r="AW540" t="s">
        <v>32588</v>
      </c>
    </row>
    <row r="541" spans="1:49" x14ac:dyDescent="0.25">
      <c r="A541" s="7" t="e">
        <v>#N/A</v>
      </c>
      <c r="B541" t="s">
        <v>2698</v>
      </c>
      <c r="D541" s="3" t="s">
        <v>34846</v>
      </c>
      <c r="E541" t="s">
        <v>5161</v>
      </c>
      <c r="F541" s="3" t="s">
        <v>33439</v>
      </c>
      <c r="G541" s="3" t="s">
        <v>6485</v>
      </c>
      <c r="I541" s="6">
        <v>0.53422694399999993</v>
      </c>
      <c r="J541">
        <f t="shared" si="16"/>
        <v>1.33936392692241</v>
      </c>
      <c r="K541">
        <f t="shared" si="17"/>
        <v>4.5775813712606743E-2</v>
      </c>
      <c r="M541">
        <v>0</v>
      </c>
      <c r="N541">
        <v>-1.1361870000000001</v>
      </c>
      <c r="O541">
        <v>-1.1872879999999999</v>
      </c>
      <c r="P541">
        <v>-1.2035750000000001</v>
      </c>
      <c r="Q541">
        <v>-0.94204710000000003</v>
      </c>
      <c r="R541">
        <v>-1.169254</v>
      </c>
      <c r="S541">
        <v>-1.3285359999999999</v>
      </c>
      <c r="T541">
        <v>-0.56848759999999998</v>
      </c>
      <c r="U541">
        <v>4.521932E-2</v>
      </c>
      <c r="V541">
        <v>-0.67091699999999999</v>
      </c>
      <c r="W541">
        <v>-0.44449509999999998</v>
      </c>
      <c r="X541">
        <v>-1.1276702199999999</v>
      </c>
      <c r="Y541">
        <v>-0.59344327600000002</v>
      </c>
      <c r="Z541" s="6">
        <v>0.53422694399999993</v>
      </c>
      <c r="AB541">
        <v>0</v>
      </c>
      <c r="AC541">
        <v>160.72</v>
      </c>
      <c r="AD541">
        <v>897230000</v>
      </c>
      <c r="AE541">
        <v>62</v>
      </c>
      <c r="AF541">
        <v>8</v>
      </c>
      <c r="AG541">
        <v>8</v>
      </c>
      <c r="AH541">
        <v>8</v>
      </c>
      <c r="AI541">
        <v>305</v>
      </c>
      <c r="AJ541">
        <v>305</v>
      </c>
      <c r="AK541">
        <v>32.752000000000002</v>
      </c>
      <c r="AL541">
        <v>36.4</v>
      </c>
      <c r="AM541">
        <v>1.33936392692241</v>
      </c>
      <c r="AN541">
        <v>-0.534227046370506</v>
      </c>
      <c r="AO541">
        <v>-2.3625477214988502</v>
      </c>
      <c r="AP541" t="s">
        <v>2698</v>
      </c>
      <c r="AQ541" t="s">
        <v>2698</v>
      </c>
      <c r="AR541" t="s">
        <v>2699</v>
      </c>
      <c r="AS541" t="s">
        <v>2698</v>
      </c>
      <c r="AU541" t="s">
        <v>5161</v>
      </c>
      <c r="AV541" s="3" t="s">
        <v>31257</v>
      </c>
      <c r="AW541" t="s">
        <v>33439</v>
      </c>
    </row>
    <row r="542" spans="1:49" x14ac:dyDescent="0.25">
      <c r="A542" s="7" t="e">
        <v>#N/A</v>
      </c>
      <c r="B542" t="s">
        <v>1082</v>
      </c>
      <c r="D542" s="3" t="s">
        <v>35233</v>
      </c>
      <c r="E542" t="s">
        <v>5430</v>
      </c>
      <c r="F542" s="3" t="s">
        <v>33354</v>
      </c>
      <c r="G542" s="3" t="s">
        <v>6426</v>
      </c>
      <c r="I542" s="6">
        <v>0.42058039999999997</v>
      </c>
      <c r="J542">
        <f t="shared" si="16"/>
        <v>1.33550988727139</v>
      </c>
      <c r="K542">
        <f t="shared" si="17"/>
        <v>4.618384774297548E-2</v>
      </c>
      <c r="M542">
        <v>0</v>
      </c>
      <c r="N542">
        <v>2.3602880000000002</v>
      </c>
      <c r="O542">
        <v>2.4375990000000001</v>
      </c>
      <c r="P542">
        <v>1.8317000000000001</v>
      </c>
      <c r="Q542">
        <v>2.5406270000000002</v>
      </c>
      <c r="R542">
        <v>2.6000429999999999</v>
      </c>
      <c r="S542">
        <v>2.5708950000000002</v>
      </c>
      <c r="T542">
        <v>2.5731540000000002</v>
      </c>
      <c r="U542">
        <v>3.1796579999999999</v>
      </c>
      <c r="V542">
        <v>2.8628779999999998</v>
      </c>
      <c r="W542">
        <v>2.6865739999999998</v>
      </c>
      <c r="X542">
        <v>2.3540514000000003</v>
      </c>
      <c r="Y542">
        <v>2.7746318000000003</v>
      </c>
      <c r="Z542" s="6">
        <v>0.42058039999999997</v>
      </c>
      <c r="AB542">
        <v>0</v>
      </c>
      <c r="AC542">
        <v>323.31</v>
      </c>
      <c r="AD542">
        <v>12401000000</v>
      </c>
      <c r="AE542">
        <v>286</v>
      </c>
      <c r="AF542">
        <v>13</v>
      </c>
      <c r="AG542">
        <v>13</v>
      </c>
      <c r="AH542">
        <v>13</v>
      </c>
      <c r="AI542">
        <v>291</v>
      </c>
      <c r="AJ542">
        <v>291</v>
      </c>
      <c r="AK542">
        <v>32.043999999999997</v>
      </c>
      <c r="AL542">
        <v>57</v>
      </c>
      <c r="AM542">
        <v>1.33550988727139</v>
      </c>
      <c r="AN542">
        <v>-0.42058017253875701</v>
      </c>
      <c r="AO542">
        <v>-2.3568626177893002</v>
      </c>
      <c r="AP542" t="s">
        <v>1082</v>
      </c>
      <c r="AQ542" t="s">
        <v>1082</v>
      </c>
      <c r="AR542" t="s">
        <v>1083</v>
      </c>
      <c r="AS542" t="s">
        <v>1082</v>
      </c>
      <c r="AU542" t="s">
        <v>5430</v>
      </c>
      <c r="AV542" s="3" t="s">
        <v>31165</v>
      </c>
      <c r="AW542" t="s">
        <v>33354</v>
      </c>
    </row>
    <row r="543" spans="1:49" x14ac:dyDescent="0.25">
      <c r="A543" s="7" t="e">
        <v>#N/A</v>
      </c>
      <c r="B543" t="s">
        <v>3171</v>
      </c>
      <c r="D543" s="3" t="e">
        <v>#N/A</v>
      </c>
      <c r="E543" t="s">
        <v>4811</v>
      </c>
      <c r="F543" s="3" t="s">
        <v>33663</v>
      </c>
      <c r="G543" s="3" t="e">
        <v>#N/A</v>
      </c>
      <c r="I543" s="6">
        <v>1.1120535000000003</v>
      </c>
      <c r="J543">
        <f t="shared" si="16"/>
        <v>1.33485287858753</v>
      </c>
      <c r="K543">
        <f t="shared" si="17"/>
        <v>4.6253768392977443E-2</v>
      </c>
      <c r="M543">
        <v>0</v>
      </c>
      <c r="N543">
        <v>-2.6555949999999999</v>
      </c>
      <c r="O543">
        <v>-2.838298</v>
      </c>
      <c r="P543">
        <v>-2.7732579999999998</v>
      </c>
      <c r="Q543">
        <v>-2.463768</v>
      </c>
      <c r="R543">
        <v>-1.001091</v>
      </c>
      <c r="S543">
        <v>-2.4359769999999998</v>
      </c>
      <c r="T543">
        <v>-1.060902</v>
      </c>
      <c r="U543">
        <v>-0.5122409</v>
      </c>
      <c r="V543">
        <v>-1.269161</v>
      </c>
      <c r="W543">
        <v>-0.89346159999999997</v>
      </c>
      <c r="X543">
        <v>-2.3464020000000003</v>
      </c>
      <c r="Y543">
        <v>-1.2343485000000001</v>
      </c>
      <c r="Z543" s="6">
        <v>1.1120535000000003</v>
      </c>
      <c r="AB543">
        <v>0</v>
      </c>
      <c r="AC543">
        <v>169.81</v>
      </c>
      <c r="AD543">
        <v>1034100000</v>
      </c>
      <c r="AE543">
        <v>23</v>
      </c>
      <c r="AF543">
        <v>7</v>
      </c>
      <c r="AG543">
        <v>7</v>
      </c>
      <c r="AH543">
        <v>7</v>
      </c>
      <c r="AI543">
        <v>170</v>
      </c>
      <c r="AJ543">
        <v>170</v>
      </c>
      <c r="AK543">
        <v>19.106999999999999</v>
      </c>
      <c r="AL543">
        <v>54.7</v>
      </c>
      <c r="AM543">
        <v>1.33485287858753</v>
      </c>
      <c r="AN543">
        <v>-1.1120534420013399</v>
      </c>
      <c r="AO543">
        <v>-2.35589347582949</v>
      </c>
      <c r="AP543" t="s">
        <v>3171</v>
      </c>
      <c r="AQ543" t="s">
        <v>3171</v>
      </c>
      <c r="AR543" t="s">
        <v>3172</v>
      </c>
      <c r="AS543" t="s">
        <v>3171</v>
      </c>
      <c r="AU543" t="s">
        <v>4811</v>
      </c>
      <c r="AV543" s="3" t="s">
        <v>31487</v>
      </c>
      <c r="AW543" t="s">
        <v>33663</v>
      </c>
    </row>
    <row r="544" spans="1:49" x14ac:dyDescent="0.25">
      <c r="A544" s="7" t="e">
        <v>#N/A</v>
      </c>
      <c r="B544" t="s">
        <v>1194</v>
      </c>
      <c r="D544" s="3" t="s">
        <v>35964</v>
      </c>
      <c r="E544" t="s">
        <v>5228</v>
      </c>
      <c r="F544" s="3" t="s">
        <v>32600</v>
      </c>
      <c r="G544" s="3" t="s">
        <v>6639</v>
      </c>
      <c r="I544" s="6">
        <v>-0.70346043500000011</v>
      </c>
      <c r="J544">
        <f t="shared" si="16"/>
        <v>1.3339660544354599</v>
      </c>
      <c r="K544">
        <f t="shared" si="17"/>
        <v>4.6348314534545798E-2</v>
      </c>
      <c r="M544">
        <v>0</v>
      </c>
      <c r="N544" t="s">
        <v>27</v>
      </c>
      <c r="O544" t="s">
        <v>27</v>
      </c>
      <c r="P544">
        <v>-0.55448969999999997</v>
      </c>
      <c r="Q544">
        <v>-7.3817480000000005E-2</v>
      </c>
      <c r="R544" t="s">
        <v>27</v>
      </c>
      <c r="S544" t="s">
        <v>27</v>
      </c>
      <c r="T544">
        <v>-1.3154570000000001</v>
      </c>
      <c r="U544">
        <v>-0.905246</v>
      </c>
      <c r="V544">
        <v>-1.137759</v>
      </c>
      <c r="W544">
        <v>-0.71199409999999996</v>
      </c>
      <c r="X544">
        <v>-0.31415358999999998</v>
      </c>
      <c r="Y544">
        <v>-1.0176140250000001</v>
      </c>
      <c r="Z544" s="6">
        <v>-0.70346043500000011</v>
      </c>
      <c r="AB544">
        <v>0</v>
      </c>
      <c r="AC544">
        <v>37.463000000000001</v>
      </c>
      <c r="AD544">
        <v>831670000</v>
      </c>
      <c r="AE544">
        <v>44</v>
      </c>
      <c r="AF544">
        <v>7</v>
      </c>
      <c r="AG544">
        <v>7</v>
      </c>
      <c r="AH544">
        <v>7</v>
      </c>
      <c r="AI544">
        <v>230</v>
      </c>
      <c r="AJ544">
        <v>230</v>
      </c>
      <c r="AK544">
        <v>25.419</v>
      </c>
      <c r="AL544">
        <v>49.6</v>
      </c>
      <c r="AM544">
        <v>1.3339660544354599</v>
      </c>
      <c r="AN544">
        <v>0.70346022397279695</v>
      </c>
      <c r="AO544">
        <v>2.8510129905473498</v>
      </c>
      <c r="AP544" t="s">
        <v>1194</v>
      </c>
      <c r="AQ544" t="s">
        <v>1194</v>
      </c>
      <c r="AR544" t="s">
        <v>1195</v>
      </c>
      <c r="AS544" t="s">
        <v>1194</v>
      </c>
      <c r="AU544" t="s">
        <v>5228</v>
      </c>
      <c r="AV544" s="3" t="s">
        <v>30393</v>
      </c>
      <c r="AW544" t="s">
        <v>32600</v>
      </c>
    </row>
    <row r="545" spans="1:49" x14ac:dyDescent="0.25">
      <c r="A545" s="7" t="e">
        <v>#N/A</v>
      </c>
      <c r="B545" t="s">
        <v>2417</v>
      </c>
      <c r="D545" s="3" t="s">
        <v>35604</v>
      </c>
      <c r="E545" t="s">
        <v>5849</v>
      </c>
      <c r="F545" s="3" t="s">
        <v>32532</v>
      </c>
      <c r="G545" s="3" t="s">
        <v>6368</v>
      </c>
      <c r="I545" s="6">
        <v>-0.95700908333333334</v>
      </c>
      <c r="J545">
        <f t="shared" si="16"/>
        <v>1.3309616108009099</v>
      </c>
      <c r="K545">
        <f t="shared" si="17"/>
        <v>4.6670063221226715E-2</v>
      </c>
      <c r="M545">
        <v>0</v>
      </c>
      <c r="N545">
        <v>-2.8445529999999999</v>
      </c>
      <c r="O545" t="s">
        <v>27</v>
      </c>
      <c r="P545" t="s">
        <v>27</v>
      </c>
      <c r="Q545">
        <v>-3.4095170000000001</v>
      </c>
      <c r="R545">
        <v>-2.6308310000000001</v>
      </c>
      <c r="S545">
        <v>-4.6794440000000002</v>
      </c>
      <c r="T545" t="s">
        <v>27</v>
      </c>
      <c r="U545">
        <v>-3.5149140000000001</v>
      </c>
      <c r="V545">
        <v>-3.8023310000000001</v>
      </c>
      <c r="W545">
        <v>-3.6778819999999999</v>
      </c>
      <c r="X545">
        <v>-2.9616336666666672</v>
      </c>
      <c r="Y545">
        <v>-3.9186427500000005</v>
      </c>
      <c r="Z545" s="6">
        <v>-0.95700908333333334</v>
      </c>
      <c r="AB545">
        <v>0</v>
      </c>
      <c r="AC545">
        <v>6.6999000000000004</v>
      </c>
      <c r="AD545">
        <v>181370000</v>
      </c>
      <c r="AE545">
        <v>12</v>
      </c>
      <c r="AF545">
        <v>2</v>
      </c>
      <c r="AG545">
        <v>2</v>
      </c>
      <c r="AH545">
        <v>2</v>
      </c>
      <c r="AI545">
        <v>109</v>
      </c>
      <c r="AJ545">
        <v>109</v>
      </c>
      <c r="AK545">
        <v>11.885999999999999</v>
      </c>
      <c r="AL545">
        <v>21.1</v>
      </c>
      <c r="AM545">
        <v>1.3309616108009099</v>
      </c>
      <c r="AN545">
        <v>0.95700899759928404</v>
      </c>
      <c r="AO545">
        <v>2.6275644302649699</v>
      </c>
      <c r="AP545" t="s">
        <v>2417</v>
      </c>
      <c r="AQ545" t="s">
        <v>2417</v>
      </c>
      <c r="AR545" t="s">
        <v>2418</v>
      </c>
      <c r="AS545" t="s">
        <v>2417</v>
      </c>
      <c r="AU545" t="s">
        <v>5849</v>
      </c>
      <c r="AV545" s="3" t="s">
        <v>30325</v>
      </c>
      <c r="AW545" t="s">
        <v>32532</v>
      </c>
    </row>
    <row r="546" spans="1:49" x14ac:dyDescent="0.25">
      <c r="A546" s="7" t="e">
        <v>#N/A</v>
      </c>
      <c r="B546" t="s">
        <v>226</v>
      </c>
      <c r="D546" s="3" t="s">
        <v>34665</v>
      </c>
      <c r="E546" t="s">
        <v>5396</v>
      </c>
      <c r="F546" s="3" t="s">
        <v>33549</v>
      </c>
      <c r="G546" s="3" t="s">
        <v>6066</v>
      </c>
      <c r="I546" s="6">
        <v>0.7343951999999998</v>
      </c>
      <c r="J546">
        <f t="shared" si="16"/>
        <v>1.3303500277301099</v>
      </c>
      <c r="K546">
        <f t="shared" si="17"/>
        <v>4.6735831331070482E-2</v>
      </c>
      <c r="M546">
        <v>0</v>
      </c>
      <c r="N546">
        <v>1.016861</v>
      </c>
      <c r="O546">
        <v>1.2946820000000001</v>
      </c>
      <c r="P546">
        <v>1.408844</v>
      </c>
      <c r="Q546">
        <v>1.344813</v>
      </c>
      <c r="R546">
        <v>1.530993</v>
      </c>
      <c r="S546">
        <v>1.0680510000000001</v>
      </c>
      <c r="T546">
        <v>2.1215359999999999</v>
      </c>
      <c r="U546">
        <v>1.825502</v>
      </c>
      <c r="V546">
        <v>2.3770910000000001</v>
      </c>
      <c r="W546">
        <v>2.8759890000000001</v>
      </c>
      <c r="X546">
        <v>1.3192386000000003</v>
      </c>
      <c r="Y546">
        <v>2.0536338000000001</v>
      </c>
      <c r="Z546" s="6">
        <v>0.7343951999999998</v>
      </c>
      <c r="AB546">
        <v>0</v>
      </c>
      <c r="AC546">
        <v>323.31</v>
      </c>
      <c r="AD546">
        <v>3047700000</v>
      </c>
      <c r="AE546">
        <v>218</v>
      </c>
      <c r="AF546">
        <v>32</v>
      </c>
      <c r="AG546">
        <v>32</v>
      </c>
      <c r="AH546">
        <v>32</v>
      </c>
      <c r="AI546">
        <v>958</v>
      </c>
      <c r="AJ546">
        <v>958</v>
      </c>
      <c r="AK546">
        <v>106.57</v>
      </c>
      <c r="AL546">
        <v>45.6</v>
      </c>
      <c r="AM546">
        <v>1.3303500277301099</v>
      </c>
      <c r="AN546">
        <v>-0.73439543247222905</v>
      </c>
      <c r="AO546">
        <v>-2.3492514892374801</v>
      </c>
      <c r="AP546" t="s">
        <v>226</v>
      </c>
      <c r="AQ546" t="s">
        <v>226</v>
      </c>
      <c r="AR546" t="s">
        <v>227</v>
      </c>
      <c r="AS546" t="s">
        <v>226</v>
      </c>
      <c r="AU546" t="s">
        <v>5396</v>
      </c>
      <c r="AV546" s="3" t="s">
        <v>31372</v>
      </c>
      <c r="AW546" t="s">
        <v>33549</v>
      </c>
    </row>
    <row r="547" spans="1:49" x14ac:dyDescent="0.25">
      <c r="A547" s="7" t="e">
        <v>#N/A</v>
      </c>
      <c r="B547" t="s">
        <v>2636</v>
      </c>
      <c r="D547" s="3" t="s">
        <v>34888</v>
      </c>
      <c r="E547" t="s">
        <v>5590</v>
      </c>
      <c r="F547" s="3" t="s">
        <v>33318</v>
      </c>
      <c r="G547" s="3" t="s">
        <v>6458</v>
      </c>
      <c r="I547" s="6">
        <v>0.36970780000000047</v>
      </c>
      <c r="J547">
        <f t="shared" si="16"/>
        <v>1.32615546381822</v>
      </c>
      <c r="K547">
        <f t="shared" si="17"/>
        <v>4.7189408772623655E-2</v>
      </c>
      <c r="M547">
        <v>0</v>
      </c>
      <c r="N547">
        <v>5.4723090000000001</v>
      </c>
      <c r="O547">
        <v>5.4506110000000003</v>
      </c>
      <c r="P547">
        <v>5.3015509999999999</v>
      </c>
      <c r="Q547">
        <v>5.7095500000000001</v>
      </c>
      <c r="R547">
        <v>5.5771490000000004</v>
      </c>
      <c r="S547">
        <v>6.0157499999999997</v>
      </c>
      <c r="T547">
        <v>5.4785159999999999</v>
      </c>
      <c r="U547">
        <v>5.685619</v>
      </c>
      <c r="V547">
        <v>5.8659549999999996</v>
      </c>
      <c r="W547">
        <v>6.3138690000000004</v>
      </c>
      <c r="X547">
        <v>5.5022339999999996</v>
      </c>
      <c r="Y547">
        <v>5.8719418000000001</v>
      </c>
      <c r="Z547" s="6">
        <v>0.36970780000000047</v>
      </c>
      <c r="AB547">
        <v>0</v>
      </c>
      <c r="AC547">
        <v>323.31</v>
      </c>
      <c r="AD547">
        <v>66365000000</v>
      </c>
      <c r="AE547">
        <v>1282</v>
      </c>
      <c r="AF547">
        <v>39</v>
      </c>
      <c r="AG547">
        <v>39</v>
      </c>
      <c r="AH547">
        <v>39</v>
      </c>
      <c r="AI547">
        <v>491</v>
      </c>
      <c r="AJ547">
        <v>491</v>
      </c>
      <c r="AK547">
        <v>54.841999999999999</v>
      </c>
      <c r="AL547">
        <v>81.099999999999994</v>
      </c>
      <c r="AM547">
        <v>1.32615546381822</v>
      </c>
      <c r="AN547">
        <v>-0.369708061218262</v>
      </c>
      <c r="AO547">
        <v>-2.3430643626770999</v>
      </c>
      <c r="AP547" t="s">
        <v>2636</v>
      </c>
      <c r="AQ547" t="s">
        <v>2636</v>
      </c>
      <c r="AR547" t="s">
        <v>2637</v>
      </c>
      <c r="AS547" t="s">
        <v>2636</v>
      </c>
      <c r="AU547" t="s">
        <v>5590</v>
      </c>
      <c r="AV547" s="3" t="s">
        <v>31127</v>
      </c>
      <c r="AW547" t="s">
        <v>33318</v>
      </c>
    </row>
    <row r="548" spans="1:49" x14ac:dyDescent="0.25">
      <c r="A548" s="7" t="e">
        <v>#N/A</v>
      </c>
      <c r="B548" t="s">
        <v>4401</v>
      </c>
      <c r="D548" s="3" t="e">
        <v>#N/A</v>
      </c>
      <c r="E548" t="s">
        <v>5438</v>
      </c>
      <c r="F548" s="3" t="s">
        <v>32634</v>
      </c>
      <c r="G548" s="3" t="s">
        <v>6348</v>
      </c>
      <c r="I548" s="6">
        <v>-0.6114756800000003</v>
      </c>
      <c r="J548">
        <f t="shared" si="16"/>
        <v>1.3248975856587399</v>
      </c>
      <c r="K548">
        <f t="shared" si="17"/>
        <v>4.7326284957692075E-2</v>
      </c>
      <c r="M548">
        <v>0</v>
      </c>
      <c r="N548">
        <v>1.7370509999999999</v>
      </c>
      <c r="O548">
        <v>2.2639200000000002</v>
      </c>
      <c r="P548">
        <v>1.885705</v>
      </c>
      <c r="Q548">
        <v>2.2928480000000002</v>
      </c>
      <c r="R548">
        <v>2.4614250000000002</v>
      </c>
      <c r="S548">
        <v>1.419748</v>
      </c>
      <c r="T548">
        <v>1.3252299999999999</v>
      </c>
      <c r="U548">
        <v>1.815939</v>
      </c>
      <c r="V548">
        <v>0.85548259999999998</v>
      </c>
      <c r="W548">
        <v>2.1671710000000002</v>
      </c>
      <c r="X548">
        <v>2.1281898000000004</v>
      </c>
      <c r="Y548">
        <v>1.5167141200000001</v>
      </c>
      <c r="Z548" s="6">
        <v>-0.6114756800000003</v>
      </c>
      <c r="AB548">
        <v>0</v>
      </c>
      <c r="AC548">
        <v>208.25</v>
      </c>
      <c r="AD548">
        <v>8190400000</v>
      </c>
      <c r="AE548">
        <v>108</v>
      </c>
      <c r="AF548">
        <v>5</v>
      </c>
      <c r="AG548">
        <v>5</v>
      </c>
      <c r="AH548">
        <v>5</v>
      </c>
      <c r="AI548">
        <v>86</v>
      </c>
      <c r="AJ548">
        <v>86</v>
      </c>
      <c r="AK548">
        <v>8.8693000000000008</v>
      </c>
      <c r="AL548">
        <v>75.599999999999994</v>
      </c>
      <c r="AM548">
        <v>1.3248975856587399</v>
      </c>
      <c r="AN548">
        <v>0.611475718021393</v>
      </c>
      <c r="AO548">
        <v>2.34120899671868</v>
      </c>
      <c r="AP548" t="s">
        <v>4401</v>
      </c>
      <c r="AQ548" t="s">
        <v>4401</v>
      </c>
      <c r="AR548" t="s">
        <v>4402</v>
      </c>
      <c r="AS548" t="s">
        <v>4401</v>
      </c>
      <c r="AU548" t="s">
        <v>5438</v>
      </c>
      <c r="AV548" s="3" t="s">
        <v>30427</v>
      </c>
      <c r="AW548" t="s">
        <v>32634</v>
      </c>
    </row>
    <row r="549" spans="1:49" x14ac:dyDescent="0.25">
      <c r="A549" s="7" t="e">
        <v>#N/A</v>
      </c>
      <c r="B549" t="s">
        <v>3997</v>
      </c>
      <c r="D549" s="3" t="s">
        <v>35671</v>
      </c>
      <c r="E549" t="s">
        <v>5581</v>
      </c>
      <c r="F549" s="3" t="s">
        <v>33482</v>
      </c>
      <c r="G549" s="3" t="s">
        <v>6500</v>
      </c>
      <c r="I549" s="6">
        <v>0.61545620000000056</v>
      </c>
      <c r="J549">
        <f t="shared" si="16"/>
        <v>1.3227331582327599</v>
      </c>
      <c r="K549">
        <f t="shared" si="17"/>
        <v>4.7562737394758609E-2</v>
      </c>
      <c r="M549">
        <v>0</v>
      </c>
      <c r="N549">
        <v>4.9351219999999998</v>
      </c>
      <c r="O549">
        <v>4.9205209999999999</v>
      </c>
      <c r="P549">
        <v>5.056902</v>
      </c>
      <c r="Q549">
        <v>4.9280780000000002</v>
      </c>
      <c r="R549">
        <v>4.9231680000000004</v>
      </c>
      <c r="S549">
        <v>4.5230220000000001</v>
      </c>
      <c r="T549">
        <v>5.7677889999999996</v>
      </c>
      <c r="U549">
        <v>5.8821310000000002</v>
      </c>
      <c r="V549">
        <v>5.8288070000000003</v>
      </c>
      <c r="W549">
        <v>5.8393230000000003</v>
      </c>
      <c r="X549">
        <v>4.9527581999999999</v>
      </c>
      <c r="Y549">
        <v>5.5682144000000005</v>
      </c>
      <c r="Z549" s="6">
        <v>0.61545620000000056</v>
      </c>
      <c r="AB549">
        <v>0</v>
      </c>
      <c r="AC549">
        <v>323.31</v>
      </c>
      <c r="AD549">
        <v>55251000000</v>
      </c>
      <c r="AE549">
        <v>1321</v>
      </c>
      <c r="AF549">
        <v>45</v>
      </c>
      <c r="AG549">
        <v>45</v>
      </c>
      <c r="AH549">
        <v>45</v>
      </c>
      <c r="AI549">
        <v>463</v>
      </c>
      <c r="AJ549">
        <v>463</v>
      </c>
      <c r="AK549">
        <v>52.939</v>
      </c>
      <c r="AL549">
        <v>88.3</v>
      </c>
      <c r="AM549">
        <v>1.3227331582327599</v>
      </c>
      <c r="AN549">
        <v>-0.61545610427856401</v>
      </c>
      <c r="AO549">
        <v>-2.3380164371566701</v>
      </c>
      <c r="AP549" t="s">
        <v>3997</v>
      </c>
      <c r="AQ549" t="s">
        <v>3997</v>
      </c>
      <c r="AR549" t="s">
        <v>3998</v>
      </c>
      <c r="AS549" t="s">
        <v>3997</v>
      </c>
      <c r="AU549" t="s">
        <v>5581</v>
      </c>
      <c r="AV549" s="3" t="s">
        <v>31302</v>
      </c>
      <c r="AW549" t="s">
        <v>33482</v>
      </c>
    </row>
    <row r="550" spans="1:49" x14ac:dyDescent="0.25">
      <c r="A550" s="7" t="e">
        <v>#N/A</v>
      </c>
      <c r="B550" t="s">
        <v>3582</v>
      </c>
      <c r="D550" s="3" t="e">
        <v>#N/A</v>
      </c>
      <c r="E550" t="s">
        <v>4953</v>
      </c>
      <c r="F550" s="3" t="s">
        <v>33822</v>
      </c>
      <c r="G550" s="3" t="e">
        <v>#N/A</v>
      </c>
      <c r="I550" s="6">
        <v>2.058662</v>
      </c>
      <c r="J550">
        <f t="shared" si="16"/>
        <v>1.32089876496412</v>
      </c>
      <c r="K550">
        <f t="shared" si="17"/>
        <v>4.7764059979698348E-2</v>
      </c>
      <c r="M550">
        <v>0</v>
      </c>
      <c r="N550" t="s">
        <v>27</v>
      </c>
      <c r="O550">
        <v>-5.0162120000000003</v>
      </c>
      <c r="P550">
        <v>-4.1713750000000003</v>
      </c>
      <c r="Q550">
        <v>-3.6540870000000001</v>
      </c>
      <c r="R550" t="s">
        <v>27</v>
      </c>
      <c r="S550" t="s">
        <v>27</v>
      </c>
      <c r="T550" t="s">
        <v>27</v>
      </c>
      <c r="U550">
        <v>-2.7247240000000001</v>
      </c>
      <c r="V550" t="s">
        <v>27</v>
      </c>
      <c r="W550">
        <v>-1.719068</v>
      </c>
      <c r="X550">
        <v>-4.2805580000000001</v>
      </c>
      <c r="Y550">
        <v>-2.2218960000000001</v>
      </c>
      <c r="Z550" s="6">
        <v>2.058662</v>
      </c>
      <c r="AB550">
        <v>0</v>
      </c>
      <c r="AC550">
        <v>14.173</v>
      </c>
      <c r="AD550">
        <v>293850000</v>
      </c>
      <c r="AE550">
        <v>10</v>
      </c>
      <c r="AF550">
        <v>4</v>
      </c>
      <c r="AG550">
        <v>4</v>
      </c>
      <c r="AH550">
        <v>4</v>
      </c>
      <c r="AI550">
        <v>89</v>
      </c>
      <c r="AJ550">
        <v>89</v>
      </c>
      <c r="AK550">
        <v>10.845000000000001</v>
      </c>
      <c r="AL550">
        <v>52.8</v>
      </c>
      <c r="AM550">
        <v>1.32089876496412</v>
      </c>
      <c r="AN550">
        <v>-2.0586616396904001</v>
      </c>
      <c r="AO550">
        <v>-3.2423953628470898</v>
      </c>
      <c r="AP550" t="s">
        <v>3582</v>
      </c>
      <c r="AQ550" t="s">
        <v>3582</v>
      </c>
      <c r="AR550" t="s">
        <v>3583</v>
      </c>
      <c r="AS550" t="s">
        <v>3582</v>
      </c>
      <c r="AU550" t="s">
        <v>4953</v>
      </c>
      <c r="AV550" s="3" t="s">
        <v>31650</v>
      </c>
      <c r="AW550" t="s">
        <v>33822</v>
      </c>
    </row>
    <row r="551" spans="1:49" x14ac:dyDescent="0.25">
      <c r="A551" s="7" t="e">
        <v>#N/A</v>
      </c>
      <c r="B551" t="s">
        <v>551</v>
      </c>
      <c r="D551" s="3" t="s">
        <v>34906</v>
      </c>
      <c r="E551" t="s">
        <v>4494</v>
      </c>
      <c r="F551" s="3" t="s">
        <v>32452</v>
      </c>
      <c r="G551" s="3" t="s">
        <v>6067</v>
      </c>
      <c r="I551" s="6">
        <v>-1.9356762199999999</v>
      </c>
      <c r="J551">
        <f t="shared" si="16"/>
        <v>1.31947158211501</v>
      </c>
      <c r="K551">
        <f t="shared" si="17"/>
        <v>4.7921280898000719E-2</v>
      </c>
      <c r="M551">
        <v>0</v>
      </c>
      <c r="N551" t="s">
        <v>27</v>
      </c>
      <c r="O551">
        <v>1.5011330000000001</v>
      </c>
      <c r="P551">
        <v>1.1074440000000001</v>
      </c>
      <c r="Q551">
        <v>1.810317</v>
      </c>
      <c r="R551">
        <v>0.70575239999999995</v>
      </c>
      <c r="S551">
        <v>-1.507147</v>
      </c>
      <c r="T551">
        <v>-2.1868099999999999</v>
      </c>
      <c r="U551" t="s">
        <v>27</v>
      </c>
      <c r="V551">
        <v>-5.8905480000000003E-2</v>
      </c>
      <c r="W551">
        <v>1.1348039999999999</v>
      </c>
      <c r="X551">
        <v>1.2811615999999999</v>
      </c>
      <c r="Y551">
        <v>-0.65451462000000005</v>
      </c>
      <c r="Z551" s="6">
        <v>-1.9356762199999999</v>
      </c>
      <c r="AB551">
        <v>0</v>
      </c>
      <c r="AC551">
        <v>18.245000000000001</v>
      </c>
      <c r="AD551">
        <v>1247700000</v>
      </c>
      <c r="AE551">
        <v>22</v>
      </c>
      <c r="AF551">
        <v>17</v>
      </c>
      <c r="AG551">
        <v>17</v>
      </c>
      <c r="AH551">
        <v>18</v>
      </c>
      <c r="AI551">
        <v>4960</v>
      </c>
      <c r="AJ551">
        <v>4960</v>
      </c>
      <c r="AK551">
        <v>567.86</v>
      </c>
      <c r="AL551">
        <v>5.5</v>
      </c>
      <c r="AM551">
        <v>1.31947158211501</v>
      </c>
      <c r="AN551">
        <v>1.93567660357803</v>
      </c>
      <c r="AO551">
        <v>2.4782123202893702</v>
      </c>
      <c r="AP551" t="s">
        <v>551</v>
      </c>
      <c r="AQ551" t="s">
        <v>551</v>
      </c>
      <c r="AR551" t="s">
        <v>552</v>
      </c>
      <c r="AS551" t="s">
        <v>551</v>
      </c>
      <c r="AU551" t="s">
        <v>4494</v>
      </c>
      <c r="AV551" s="3" t="s">
        <v>30245</v>
      </c>
      <c r="AW551" t="s">
        <v>32452</v>
      </c>
    </row>
    <row r="552" spans="1:49" x14ac:dyDescent="0.25">
      <c r="A552" s="7" t="e">
        <v>#N/A</v>
      </c>
      <c r="B552" t="s">
        <v>3907</v>
      </c>
      <c r="D552" s="3" t="e">
        <v>#N/A</v>
      </c>
      <c r="E552" t="s">
        <v>5177</v>
      </c>
      <c r="F552" s="3" t="s">
        <v>33568</v>
      </c>
      <c r="G552" s="3" t="s">
        <v>6254</v>
      </c>
      <c r="I552" s="6">
        <v>0.77197375000000024</v>
      </c>
      <c r="J552">
        <f t="shared" si="16"/>
        <v>1.3155879051897901</v>
      </c>
      <c r="K552">
        <f t="shared" si="17"/>
        <v>4.8351738603921411E-2</v>
      </c>
      <c r="M552">
        <v>0</v>
      </c>
      <c r="N552" t="s">
        <v>27</v>
      </c>
      <c r="O552">
        <v>-1.841626</v>
      </c>
      <c r="P552">
        <v>-1.0421899999999999</v>
      </c>
      <c r="Q552">
        <v>-1.8802110000000001</v>
      </c>
      <c r="R552">
        <v>-1.2056640000000001</v>
      </c>
      <c r="S552" t="s">
        <v>27</v>
      </c>
      <c r="T552" t="s">
        <v>27</v>
      </c>
      <c r="U552">
        <v>-0.38210660000000002</v>
      </c>
      <c r="V552">
        <v>-1.0072540000000001</v>
      </c>
      <c r="W552">
        <v>-0.77198639999999996</v>
      </c>
      <c r="X552">
        <v>-1.4924227500000002</v>
      </c>
      <c r="Y552">
        <v>-0.72044900000000001</v>
      </c>
      <c r="Z552" s="6">
        <v>0.77197375000000024</v>
      </c>
      <c r="AB552">
        <v>0</v>
      </c>
      <c r="AC552">
        <v>22.632999999999999</v>
      </c>
      <c r="AD552">
        <v>580690000</v>
      </c>
      <c r="AE552">
        <v>21</v>
      </c>
      <c r="AF552">
        <v>1</v>
      </c>
      <c r="AG552">
        <v>1</v>
      </c>
      <c r="AH552">
        <v>7</v>
      </c>
      <c r="AI552">
        <v>436</v>
      </c>
      <c r="AJ552">
        <v>436</v>
      </c>
      <c r="AK552">
        <v>48.954000000000001</v>
      </c>
      <c r="AL552">
        <v>4.4000000000000004</v>
      </c>
      <c r="AM552">
        <v>1.3155879051897901</v>
      </c>
      <c r="AN552">
        <v>-0.77197351058324204</v>
      </c>
      <c r="AO552">
        <v>-2.5982491133178098</v>
      </c>
      <c r="AP552" t="s">
        <v>3907</v>
      </c>
      <c r="AQ552" t="s">
        <v>3907</v>
      </c>
      <c r="AR552" t="s">
        <v>3908</v>
      </c>
      <c r="AS552" t="s">
        <v>3907</v>
      </c>
      <c r="AU552" t="s">
        <v>5177</v>
      </c>
      <c r="AV552" s="3" t="s">
        <v>31391</v>
      </c>
      <c r="AW552" t="s">
        <v>33568</v>
      </c>
    </row>
    <row r="553" spans="1:49" x14ac:dyDescent="0.25">
      <c r="A553" s="7" t="e">
        <v>#N/A</v>
      </c>
      <c r="B553" t="s">
        <v>2425</v>
      </c>
      <c r="D553" s="3" t="s">
        <v>35611</v>
      </c>
      <c r="E553" t="s">
        <v>5605</v>
      </c>
      <c r="F553" s="3" t="s">
        <v>32593</v>
      </c>
      <c r="G553" s="3" t="s">
        <v>6430</v>
      </c>
      <c r="I553" s="6">
        <v>-0.72842240000000125</v>
      </c>
      <c r="J553">
        <f t="shared" si="16"/>
        <v>1.3140158332424701</v>
      </c>
      <c r="K553">
        <f t="shared" si="17"/>
        <v>4.8527080813344156E-2</v>
      </c>
      <c r="M553">
        <v>0</v>
      </c>
      <c r="N553">
        <v>7.21129</v>
      </c>
      <c r="O553">
        <v>6.0735609999999998</v>
      </c>
      <c r="P553">
        <v>6.0374499999999998</v>
      </c>
      <c r="Q553">
        <v>6.2187650000000003</v>
      </c>
      <c r="R553">
        <v>6.537973</v>
      </c>
      <c r="S553">
        <v>4.9421189999999999</v>
      </c>
      <c r="T553">
        <v>5.5765399999999996</v>
      </c>
      <c r="U553">
        <v>5.6242710000000002</v>
      </c>
      <c r="V553">
        <v>6.0424569999999997</v>
      </c>
      <c r="W553">
        <v>6.2515400000000003</v>
      </c>
      <c r="X553">
        <v>6.4158078000000005</v>
      </c>
      <c r="Y553">
        <v>5.6873853999999993</v>
      </c>
      <c r="Z553" s="6">
        <v>-0.72842240000000125</v>
      </c>
      <c r="AB553">
        <v>0</v>
      </c>
      <c r="AC553">
        <v>323.31</v>
      </c>
      <c r="AD553">
        <v>146410000000</v>
      </c>
      <c r="AE553">
        <v>1100</v>
      </c>
      <c r="AF553">
        <v>25</v>
      </c>
      <c r="AG553">
        <v>25</v>
      </c>
      <c r="AH553">
        <v>25</v>
      </c>
      <c r="AI553">
        <v>179</v>
      </c>
      <c r="AJ553">
        <v>179</v>
      </c>
      <c r="AK553">
        <v>20.164999999999999</v>
      </c>
      <c r="AL553">
        <v>78.8</v>
      </c>
      <c r="AM553">
        <v>1.3140158332424701</v>
      </c>
      <c r="AN553">
        <v>0.72842216491699197</v>
      </c>
      <c r="AO553">
        <v>2.3251583787779899</v>
      </c>
      <c r="AP553" t="s">
        <v>2425</v>
      </c>
      <c r="AQ553" t="s">
        <v>2425</v>
      </c>
      <c r="AR553" t="s">
        <v>2426</v>
      </c>
      <c r="AS553" t="s">
        <v>2425</v>
      </c>
      <c r="AU553" t="s">
        <v>5605</v>
      </c>
      <c r="AV553" s="3" t="s">
        <v>30386</v>
      </c>
      <c r="AW553" t="s">
        <v>32593</v>
      </c>
    </row>
    <row r="554" spans="1:49" x14ac:dyDescent="0.25">
      <c r="A554" s="7" t="e">
        <v>#N/A</v>
      </c>
      <c r="B554" t="s">
        <v>1257</v>
      </c>
      <c r="D554" s="3" t="s">
        <v>35197</v>
      </c>
      <c r="E554" t="s">
        <v>4873</v>
      </c>
      <c r="F554" s="3" t="s">
        <v>32477</v>
      </c>
      <c r="G554" s="3" t="s">
        <v>6679</v>
      </c>
      <c r="I554" s="6">
        <v>-1.3918690000000002</v>
      </c>
      <c r="J554">
        <f t="shared" si="16"/>
        <v>1.3113004756506901</v>
      </c>
      <c r="K554">
        <f t="shared" si="17"/>
        <v>4.8831439199483226E-2</v>
      </c>
      <c r="M554">
        <v>0</v>
      </c>
      <c r="N554" t="s">
        <v>27</v>
      </c>
      <c r="O554">
        <v>-0.33653349999999999</v>
      </c>
      <c r="P554" t="s">
        <v>27</v>
      </c>
      <c r="Q554" t="s">
        <v>27</v>
      </c>
      <c r="R554">
        <v>1.0421830000000001</v>
      </c>
      <c r="S554" t="s">
        <v>27</v>
      </c>
      <c r="T554">
        <v>-0.72850950000000003</v>
      </c>
      <c r="U554">
        <v>-1.3693280000000001</v>
      </c>
      <c r="V554">
        <v>-0.74445649999999997</v>
      </c>
      <c r="W554">
        <v>-1.3138829999999999</v>
      </c>
      <c r="X554">
        <v>0.35282475000000002</v>
      </c>
      <c r="Y554">
        <v>-1.0390442500000001</v>
      </c>
      <c r="Z554" s="6">
        <v>-1.3918690000000002</v>
      </c>
      <c r="AB554">
        <v>0</v>
      </c>
      <c r="AC554">
        <v>13.092000000000001</v>
      </c>
      <c r="AD554">
        <v>930200000</v>
      </c>
      <c r="AE554">
        <v>19</v>
      </c>
      <c r="AF554">
        <v>3</v>
      </c>
      <c r="AG554">
        <v>3</v>
      </c>
      <c r="AH554">
        <v>3</v>
      </c>
      <c r="AI554">
        <v>191</v>
      </c>
      <c r="AJ554">
        <v>191</v>
      </c>
      <c r="AK554">
        <v>21.88</v>
      </c>
      <c r="AL554">
        <v>28.3</v>
      </c>
      <c r="AM554">
        <v>1.3113004756506901</v>
      </c>
      <c r="AN554">
        <v>1.3918690085411101</v>
      </c>
      <c r="AO554">
        <v>2.7996003521903599</v>
      </c>
      <c r="AP554" t="s">
        <v>1257</v>
      </c>
      <c r="AQ554" t="s">
        <v>1257</v>
      </c>
      <c r="AR554" t="s">
        <v>1258</v>
      </c>
      <c r="AS554" t="s">
        <v>1257</v>
      </c>
      <c r="AU554" t="s">
        <v>4873</v>
      </c>
      <c r="AV554" s="3" t="s">
        <v>30270</v>
      </c>
      <c r="AW554" t="s">
        <v>32477</v>
      </c>
    </row>
    <row r="555" spans="1:49" x14ac:dyDescent="0.25">
      <c r="A555" s="7" t="e">
        <v>#N/A</v>
      </c>
      <c r="B555" t="s">
        <v>3468</v>
      </c>
      <c r="D555" s="3" t="e">
        <v>#N/A</v>
      </c>
      <c r="E555" t="s">
        <v>4487</v>
      </c>
      <c r="F555" s="3" t="s">
        <v>32662</v>
      </c>
      <c r="G555" s="3" t="e">
        <v>#N/A</v>
      </c>
      <c r="I555" s="6">
        <v>-0.55723173333333387</v>
      </c>
      <c r="J555">
        <f t="shared" si="16"/>
        <v>1.3111270685196501</v>
      </c>
      <c r="K555">
        <f t="shared" si="17"/>
        <v>4.8850940737885026E-2</v>
      </c>
      <c r="M555">
        <v>0</v>
      </c>
      <c r="N555">
        <v>-2.911022</v>
      </c>
      <c r="O555">
        <v>-2.9667469999999998</v>
      </c>
      <c r="P555">
        <v>-2.2833389999999998</v>
      </c>
      <c r="Q555">
        <v>-2.5829710000000001</v>
      </c>
      <c r="R555">
        <v>-2.1904340000000002</v>
      </c>
      <c r="S555" t="s">
        <v>27</v>
      </c>
      <c r="T555" t="s">
        <v>27</v>
      </c>
      <c r="U555">
        <v>-3.0332249999999998</v>
      </c>
      <c r="V555">
        <v>-3.3701840000000001</v>
      </c>
      <c r="W555">
        <v>-3.028994</v>
      </c>
      <c r="X555">
        <v>-2.5869025999999997</v>
      </c>
      <c r="Y555">
        <v>-3.1441343333333336</v>
      </c>
      <c r="Z555" s="6">
        <v>-0.55723173333333387</v>
      </c>
      <c r="AB555">
        <v>0</v>
      </c>
      <c r="AC555">
        <v>14.058999999999999</v>
      </c>
      <c r="AD555">
        <v>235820000</v>
      </c>
      <c r="AE555">
        <v>17</v>
      </c>
      <c r="AF555">
        <v>3</v>
      </c>
      <c r="AG555">
        <v>3</v>
      </c>
      <c r="AH555">
        <v>3</v>
      </c>
      <c r="AI555">
        <v>130</v>
      </c>
      <c r="AJ555">
        <v>130</v>
      </c>
      <c r="AK555">
        <v>14.984</v>
      </c>
      <c r="AL555">
        <v>39.200000000000003</v>
      </c>
      <c r="AM555">
        <v>1.3111270685196501</v>
      </c>
      <c r="AN555">
        <v>0.557231648763021</v>
      </c>
      <c r="AO555">
        <v>2.4640406031831499</v>
      </c>
      <c r="AP555" t="s">
        <v>3468</v>
      </c>
      <c r="AQ555" t="s">
        <v>3468</v>
      </c>
      <c r="AR555" t="s">
        <v>3469</v>
      </c>
      <c r="AS555" t="s">
        <v>3468</v>
      </c>
      <c r="AU555" t="s">
        <v>4487</v>
      </c>
      <c r="AV555" s="3" t="s">
        <v>30455</v>
      </c>
      <c r="AW555" t="s">
        <v>32662</v>
      </c>
    </row>
    <row r="556" spans="1:49" x14ac:dyDescent="0.25">
      <c r="A556" s="7" t="e">
        <v>#N/A</v>
      </c>
      <c r="B556" t="s">
        <v>2925</v>
      </c>
      <c r="D556" s="3" t="s">
        <v>34593</v>
      </c>
      <c r="E556" t="s">
        <v>5568</v>
      </c>
      <c r="F556" s="3" t="s">
        <v>33405</v>
      </c>
      <c r="G556" s="3" t="s">
        <v>6488</v>
      </c>
      <c r="I556" s="6">
        <v>0.47665379999999935</v>
      </c>
      <c r="J556">
        <f t="shared" si="16"/>
        <v>1.30825841052131</v>
      </c>
      <c r="K556">
        <f t="shared" si="17"/>
        <v>4.9174685323128214E-2</v>
      </c>
      <c r="M556">
        <v>0</v>
      </c>
      <c r="N556">
        <v>4.6780780000000002</v>
      </c>
      <c r="O556">
        <v>4.6336760000000004</v>
      </c>
      <c r="P556">
        <v>4.592549</v>
      </c>
      <c r="Q556">
        <v>4.8730979999999997</v>
      </c>
      <c r="R556">
        <v>4.5877480000000004</v>
      </c>
      <c r="S556">
        <v>4.4764799999999996</v>
      </c>
      <c r="T556">
        <v>5.6882739999999998</v>
      </c>
      <c r="U556">
        <v>5.3606590000000001</v>
      </c>
      <c r="V556">
        <v>5.0941729999999996</v>
      </c>
      <c r="W556">
        <v>5.1288320000000001</v>
      </c>
      <c r="X556">
        <v>4.6730298000000001</v>
      </c>
      <c r="Y556">
        <v>5.1496835999999995</v>
      </c>
      <c r="Z556" s="6">
        <v>0.47665379999999935</v>
      </c>
      <c r="AB556">
        <v>0</v>
      </c>
      <c r="AC556">
        <v>323.31</v>
      </c>
      <c r="AD556">
        <v>37120000000</v>
      </c>
      <c r="AE556">
        <v>832</v>
      </c>
      <c r="AF556">
        <v>27</v>
      </c>
      <c r="AG556">
        <v>27</v>
      </c>
      <c r="AH556">
        <v>27</v>
      </c>
      <c r="AI556">
        <v>471</v>
      </c>
      <c r="AJ556">
        <v>471</v>
      </c>
      <c r="AK556">
        <v>51.39</v>
      </c>
      <c r="AL556">
        <v>71.8</v>
      </c>
      <c r="AM556">
        <v>1.30825841052131</v>
      </c>
      <c r="AN556">
        <v>-0.476654052734375</v>
      </c>
      <c r="AO556">
        <v>-2.3166661813768501</v>
      </c>
      <c r="AP556" t="s">
        <v>2925</v>
      </c>
      <c r="AQ556" t="s">
        <v>2925</v>
      </c>
      <c r="AR556" t="s">
        <v>2926</v>
      </c>
      <c r="AS556" t="s">
        <v>2925</v>
      </c>
      <c r="AU556" t="s">
        <v>5568</v>
      </c>
      <c r="AV556" s="3" t="s">
        <v>31220</v>
      </c>
      <c r="AW556" t="s">
        <v>33405</v>
      </c>
    </row>
    <row r="557" spans="1:49" x14ac:dyDescent="0.25">
      <c r="A557" s="7" t="e">
        <v>#N/A</v>
      </c>
      <c r="B557" t="s">
        <v>3622</v>
      </c>
      <c r="D557" s="3" t="s">
        <v>35317</v>
      </c>
      <c r="E557" t="s">
        <v>5310</v>
      </c>
      <c r="F557" s="3" t="s">
        <v>33502</v>
      </c>
      <c r="G557" s="3" t="s">
        <v>6460</v>
      </c>
      <c r="I557" s="6">
        <v>0.64692077999999997</v>
      </c>
      <c r="J557">
        <f t="shared" si="16"/>
        <v>1.3071080267608599</v>
      </c>
      <c r="K557">
        <f t="shared" si="17"/>
        <v>4.9305114675942098E-2</v>
      </c>
      <c r="M557">
        <v>0</v>
      </c>
      <c r="N557">
        <v>-0.13646739999999999</v>
      </c>
      <c r="O557">
        <v>-0.18032960000000001</v>
      </c>
      <c r="P557">
        <v>0.31676169999999998</v>
      </c>
      <c r="Q557">
        <v>0.39174520000000002</v>
      </c>
      <c r="R557">
        <v>0.33251910000000001</v>
      </c>
      <c r="S557">
        <v>-0.18573899999999999</v>
      </c>
      <c r="T557">
        <v>1.1886909999999999</v>
      </c>
      <c r="U557">
        <v>1.1148020000000001</v>
      </c>
      <c r="V557">
        <v>0.9023255</v>
      </c>
      <c r="W557">
        <v>0.93875339999999996</v>
      </c>
      <c r="X557">
        <v>0.1448458</v>
      </c>
      <c r="Y557">
        <v>0.79176658</v>
      </c>
      <c r="Z557" s="6">
        <v>0.64692077999999997</v>
      </c>
      <c r="AB557">
        <v>0</v>
      </c>
      <c r="AC557">
        <v>323.31</v>
      </c>
      <c r="AD557">
        <v>1881200000</v>
      </c>
      <c r="AE557">
        <v>136</v>
      </c>
      <c r="AF557">
        <v>18</v>
      </c>
      <c r="AG557">
        <v>18</v>
      </c>
      <c r="AH557">
        <v>18</v>
      </c>
      <c r="AI557">
        <v>435</v>
      </c>
      <c r="AJ557">
        <v>435</v>
      </c>
      <c r="AK557">
        <v>47.755000000000003</v>
      </c>
      <c r="AL557">
        <v>57</v>
      </c>
      <c r="AM557">
        <v>1.3071080267608599</v>
      </c>
      <c r="AN557">
        <v>-0.64692062735557598</v>
      </c>
      <c r="AO557">
        <v>-2.3149693572898999</v>
      </c>
      <c r="AP557" t="s">
        <v>3622</v>
      </c>
      <c r="AQ557" t="s">
        <v>3622</v>
      </c>
      <c r="AR557" t="s">
        <v>3623</v>
      </c>
      <c r="AS557" t="s">
        <v>3622</v>
      </c>
      <c r="AU557" t="s">
        <v>5310</v>
      </c>
      <c r="AV557" s="3" t="s">
        <v>31322</v>
      </c>
      <c r="AW557" t="s">
        <v>33502</v>
      </c>
    </row>
    <row r="558" spans="1:49" x14ac:dyDescent="0.25">
      <c r="A558" s="7" t="e">
        <v>#N/A</v>
      </c>
      <c r="B558" t="s">
        <v>3458</v>
      </c>
      <c r="D558" s="3" t="e">
        <v>#N/A</v>
      </c>
      <c r="E558" t="s">
        <v>5189</v>
      </c>
      <c r="F558" s="3" t="s">
        <v>32506</v>
      </c>
      <c r="G558" s="3" t="s">
        <v>6477</v>
      </c>
      <c r="I558" s="6">
        <v>-1.1118196800000002</v>
      </c>
      <c r="J558">
        <f t="shared" si="16"/>
        <v>1.3065972581084899</v>
      </c>
      <c r="K558">
        <f t="shared" si="17"/>
        <v>4.9363135956084991E-2</v>
      </c>
      <c r="M558">
        <v>0</v>
      </c>
      <c r="N558">
        <v>-1.133642</v>
      </c>
      <c r="O558">
        <v>-1.53291</v>
      </c>
      <c r="P558">
        <v>-0.92456099999999997</v>
      </c>
      <c r="Q558">
        <v>-0.88433439999999996</v>
      </c>
      <c r="R558">
        <v>-0.5525293</v>
      </c>
      <c r="S558">
        <v>-3.591523</v>
      </c>
      <c r="T558">
        <v>-1.764254</v>
      </c>
      <c r="U558">
        <v>-2.3396249999999998</v>
      </c>
      <c r="V558">
        <v>-0.7953981</v>
      </c>
      <c r="W558">
        <v>-2.0962749999999999</v>
      </c>
      <c r="X558">
        <v>-1.0055953399999999</v>
      </c>
      <c r="Y558">
        <v>-2.1174150200000001</v>
      </c>
      <c r="Z558" s="6">
        <v>-1.1118196800000002</v>
      </c>
      <c r="AB558">
        <v>0</v>
      </c>
      <c r="AC558">
        <v>103.06</v>
      </c>
      <c r="AD558">
        <v>729950000</v>
      </c>
      <c r="AE558">
        <v>42</v>
      </c>
      <c r="AF558">
        <v>4</v>
      </c>
      <c r="AG558">
        <v>4</v>
      </c>
      <c r="AH558">
        <v>4</v>
      </c>
      <c r="AI558">
        <v>147</v>
      </c>
      <c r="AJ558">
        <v>147</v>
      </c>
      <c r="AK558">
        <v>16.745999999999999</v>
      </c>
      <c r="AL558">
        <v>49.7</v>
      </c>
      <c r="AM558">
        <v>1.3065972581084899</v>
      </c>
      <c r="AN558">
        <v>1.11181970834732</v>
      </c>
      <c r="AO558">
        <v>2.3142159686360801</v>
      </c>
      <c r="AP558" t="s">
        <v>3458</v>
      </c>
      <c r="AQ558" t="s">
        <v>3458</v>
      </c>
      <c r="AR558" t="s">
        <v>3459</v>
      </c>
      <c r="AS558" t="s">
        <v>3458</v>
      </c>
      <c r="AU558" t="s">
        <v>5189</v>
      </c>
      <c r="AV558" s="3" t="s">
        <v>30299</v>
      </c>
      <c r="AW558" t="s">
        <v>32506</v>
      </c>
    </row>
    <row r="559" spans="1:49" x14ac:dyDescent="0.25">
      <c r="A559" s="7" t="e">
        <v>#N/A</v>
      </c>
      <c r="B559" t="s">
        <v>1837</v>
      </c>
      <c r="D559" s="3" t="s">
        <v>35205</v>
      </c>
      <c r="E559" t="s">
        <v>5458</v>
      </c>
      <c r="F559" s="3" t="s">
        <v>32608</v>
      </c>
      <c r="G559" s="3" t="s">
        <v>6481</v>
      </c>
      <c r="I559" s="6">
        <v>-0.68053529999999984</v>
      </c>
      <c r="J559">
        <f t="shared" si="16"/>
        <v>1.2997417157590001</v>
      </c>
      <c r="K559">
        <f t="shared" si="17"/>
        <v>5.0148538907303947E-2</v>
      </c>
      <c r="M559">
        <v>0</v>
      </c>
      <c r="N559">
        <v>2.5926930000000001</v>
      </c>
      <c r="O559">
        <v>2.4617640000000001</v>
      </c>
      <c r="P559">
        <v>2.1836679999999999</v>
      </c>
      <c r="Q559">
        <v>2.590557</v>
      </c>
      <c r="R559">
        <v>2.7315749999999999</v>
      </c>
      <c r="S559">
        <v>0.84104950000000001</v>
      </c>
      <c r="T559">
        <v>1.763417</v>
      </c>
      <c r="U559">
        <v>2.3526020000000001</v>
      </c>
      <c r="V559">
        <v>1.8071079999999999</v>
      </c>
      <c r="W559">
        <v>2.3934039999999999</v>
      </c>
      <c r="X559">
        <v>2.5120513999999998</v>
      </c>
      <c r="Y559">
        <v>1.8315161</v>
      </c>
      <c r="Z559" s="6">
        <v>-0.68053529999999984</v>
      </c>
      <c r="AB559">
        <v>0</v>
      </c>
      <c r="AC559">
        <v>323.31</v>
      </c>
      <c r="AD559">
        <v>9737600000</v>
      </c>
      <c r="AE559">
        <v>136</v>
      </c>
      <c r="AF559">
        <v>8</v>
      </c>
      <c r="AG559">
        <v>8</v>
      </c>
      <c r="AH559">
        <v>8</v>
      </c>
      <c r="AI559">
        <v>176</v>
      </c>
      <c r="AJ559">
        <v>176</v>
      </c>
      <c r="AK559">
        <v>20.695</v>
      </c>
      <c r="AL559">
        <v>51.1</v>
      </c>
      <c r="AM559">
        <v>1.2997417157590001</v>
      </c>
      <c r="AN559">
        <v>0.68053542375564602</v>
      </c>
      <c r="AO559">
        <v>2.3041038691706301</v>
      </c>
      <c r="AP559" t="s">
        <v>1837</v>
      </c>
      <c r="AQ559" t="s">
        <v>1837</v>
      </c>
      <c r="AR559" t="s">
        <v>1838</v>
      </c>
      <c r="AS559" t="s">
        <v>1837</v>
      </c>
      <c r="AU559" t="s">
        <v>5458</v>
      </c>
      <c r="AV559" s="3" t="s">
        <v>30401</v>
      </c>
      <c r="AW559" t="s">
        <v>32608</v>
      </c>
    </row>
    <row r="560" spans="1:49" x14ac:dyDescent="0.25">
      <c r="A560" s="7" t="e">
        <v>#N/A</v>
      </c>
      <c r="B560" t="s">
        <v>357</v>
      </c>
      <c r="D560" s="3" t="s">
        <v>34653</v>
      </c>
      <c r="E560" t="s">
        <v>5015</v>
      </c>
      <c r="F560" s="3" t="s">
        <v>33644</v>
      </c>
      <c r="G560" s="3" t="s">
        <v>6442</v>
      </c>
      <c r="I560" s="6">
        <v>1.0087307499999998</v>
      </c>
      <c r="J560">
        <f t="shared" si="16"/>
        <v>1.2941876383954001</v>
      </c>
      <c r="K560">
        <f t="shared" si="17"/>
        <v>5.0793993798208807E-2</v>
      </c>
      <c r="M560">
        <v>0</v>
      </c>
      <c r="N560" t="s">
        <v>27</v>
      </c>
      <c r="O560">
        <v>-2.3122579999999999</v>
      </c>
      <c r="P560">
        <v>-3.0403099999999998</v>
      </c>
      <c r="Q560">
        <v>-3.591971</v>
      </c>
      <c r="R560">
        <v>-2.9279839999999999</v>
      </c>
      <c r="S560" t="s">
        <v>27</v>
      </c>
      <c r="T560">
        <v>-2.8564539999999998</v>
      </c>
      <c r="U560">
        <v>-1.830219</v>
      </c>
      <c r="V560">
        <v>-1.8167679999999999</v>
      </c>
      <c r="W560">
        <v>-1.3341590000000001</v>
      </c>
      <c r="X560">
        <v>-2.9681307499999998</v>
      </c>
      <c r="Y560">
        <v>-1.9594</v>
      </c>
      <c r="Z560" s="6">
        <v>1.0087307499999998</v>
      </c>
      <c r="AB560">
        <v>0</v>
      </c>
      <c r="AC560">
        <v>50.256999999999998</v>
      </c>
      <c r="AD560">
        <v>158100000</v>
      </c>
      <c r="AE560">
        <v>24</v>
      </c>
      <c r="AF560">
        <v>9</v>
      </c>
      <c r="AG560">
        <v>9</v>
      </c>
      <c r="AH560">
        <v>9</v>
      </c>
      <c r="AI560">
        <v>891</v>
      </c>
      <c r="AJ560">
        <v>891</v>
      </c>
      <c r="AK560">
        <v>102.25</v>
      </c>
      <c r="AL560">
        <v>14.1</v>
      </c>
      <c r="AM560">
        <v>1.2941876383954001</v>
      </c>
      <c r="AN560">
        <v>-1.00873082876205</v>
      </c>
      <c r="AO560">
        <v>-2.4353162266842698</v>
      </c>
      <c r="AP560" t="s">
        <v>357</v>
      </c>
      <c r="AQ560" t="s">
        <v>357</v>
      </c>
      <c r="AR560" t="s">
        <v>358</v>
      </c>
      <c r="AS560" t="s">
        <v>357</v>
      </c>
      <c r="AU560" t="s">
        <v>5015</v>
      </c>
      <c r="AV560" s="3" t="s">
        <v>31467</v>
      </c>
      <c r="AW560" t="s">
        <v>33644</v>
      </c>
    </row>
    <row r="561" spans="1:51" x14ac:dyDescent="0.25">
      <c r="A561" s="7" t="e">
        <v>#N/A</v>
      </c>
      <c r="B561" t="s">
        <v>2303</v>
      </c>
      <c r="D561" s="3" t="s">
        <v>35345</v>
      </c>
      <c r="E561" t="s">
        <v>5280</v>
      </c>
      <c r="F561" s="3" t="s">
        <v>32612</v>
      </c>
      <c r="G561" s="3" t="s">
        <v>6493</v>
      </c>
      <c r="I561" s="6">
        <v>-0.66760086000000007</v>
      </c>
      <c r="J561">
        <f t="shared" si="16"/>
        <v>1.2937080945963999</v>
      </c>
      <c r="K561">
        <f t="shared" si="17"/>
        <v>5.0850111015036052E-2</v>
      </c>
      <c r="M561">
        <v>0</v>
      </c>
      <c r="N561">
        <v>0.32691569999999998</v>
      </c>
      <c r="O561">
        <v>0.2224904</v>
      </c>
      <c r="P561">
        <v>-3.31773E-2</v>
      </c>
      <c r="Q561">
        <v>0.30953710000000001</v>
      </c>
      <c r="R561">
        <v>0.42053800000000002</v>
      </c>
      <c r="S561">
        <v>-0.1128174</v>
      </c>
      <c r="T561">
        <v>-0.1388305</v>
      </c>
      <c r="U561">
        <v>-0.76188809999999996</v>
      </c>
      <c r="V561">
        <v>0.25273259999999997</v>
      </c>
      <c r="W561">
        <v>-1.330897</v>
      </c>
      <c r="X561">
        <v>0.24926078000000002</v>
      </c>
      <c r="Y561">
        <v>-0.41834008</v>
      </c>
      <c r="Z561" s="6">
        <v>-0.66760086000000007</v>
      </c>
      <c r="AB561">
        <v>0</v>
      </c>
      <c r="AC561">
        <v>194.4</v>
      </c>
      <c r="AD561">
        <v>1949100000</v>
      </c>
      <c r="AE561">
        <v>61</v>
      </c>
      <c r="AF561">
        <v>7</v>
      </c>
      <c r="AG561">
        <v>7</v>
      </c>
      <c r="AH561">
        <v>7</v>
      </c>
      <c r="AI561">
        <v>131</v>
      </c>
      <c r="AJ561">
        <v>131</v>
      </c>
      <c r="AK561">
        <v>14.685</v>
      </c>
      <c r="AL561">
        <v>75.599999999999994</v>
      </c>
      <c r="AM561">
        <v>1.2937080945963999</v>
      </c>
      <c r="AN561">
        <v>0.66760094463825204</v>
      </c>
      <c r="AO561">
        <v>2.2952038832656698</v>
      </c>
      <c r="AP561" t="s">
        <v>2303</v>
      </c>
      <c r="AQ561" t="s">
        <v>2303</v>
      </c>
      <c r="AR561" t="s">
        <v>2304</v>
      </c>
      <c r="AS561" t="s">
        <v>2303</v>
      </c>
      <c r="AU561" t="s">
        <v>5280</v>
      </c>
      <c r="AV561" s="3" t="s">
        <v>30405</v>
      </c>
      <c r="AW561" t="s">
        <v>32612</v>
      </c>
    </row>
    <row r="562" spans="1:51" x14ac:dyDescent="0.25">
      <c r="A562" s="7" t="e">
        <v>#N/A</v>
      </c>
      <c r="B562" t="s">
        <v>1297</v>
      </c>
      <c r="D562" s="3" t="s">
        <v>34772</v>
      </c>
      <c r="E562" t="s">
        <v>5555</v>
      </c>
      <c r="F562" s="3" t="s">
        <v>32629</v>
      </c>
      <c r="G562" s="3" t="s">
        <v>6438</v>
      </c>
      <c r="I562" s="6">
        <v>-0.62809360000000058</v>
      </c>
      <c r="J562">
        <f t="shared" si="16"/>
        <v>1.2871953442942701</v>
      </c>
      <c r="K562">
        <f t="shared" si="17"/>
        <v>5.1618413904285523E-2</v>
      </c>
      <c r="M562">
        <v>0</v>
      </c>
      <c r="N562">
        <v>3.6238739999999998</v>
      </c>
      <c r="O562">
        <v>4.5732850000000003</v>
      </c>
      <c r="P562">
        <v>4.2270139999999996</v>
      </c>
      <c r="Q562">
        <v>4.144749</v>
      </c>
      <c r="R562">
        <v>4.7000820000000001</v>
      </c>
      <c r="S562">
        <v>3.5866389999999999</v>
      </c>
      <c r="T562">
        <v>2.900741</v>
      </c>
      <c r="U562">
        <v>3.743662</v>
      </c>
      <c r="V562">
        <v>3.7906689999999998</v>
      </c>
      <c r="W562">
        <v>4.1068249999999997</v>
      </c>
      <c r="X562">
        <v>4.2538008000000005</v>
      </c>
      <c r="Y562">
        <v>3.6257071999999999</v>
      </c>
      <c r="Z562" s="6">
        <v>-0.62809360000000058</v>
      </c>
      <c r="AB562">
        <v>0</v>
      </c>
      <c r="AC562">
        <v>216.35</v>
      </c>
      <c r="AD562">
        <v>27948000000</v>
      </c>
      <c r="AE562">
        <v>289</v>
      </c>
      <c r="AF562">
        <v>5</v>
      </c>
      <c r="AG562">
        <v>5</v>
      </c>
      <c r="AH562">
        <v>5</v>
      </c>
      <c r="AI562">
        <v>72</v>
      </c>
      <c r="AJ562">
        <v>72</v>
      </c>
      <c r="AK562">
        <v>8.1854999999999993</v>
      </c>
      <c r="AL562">
        <v>77.8</v>
      </c>
      <c r="AM562">
        <v>1.2871953442942701</v>
      </c>
      <c r="AN562">
        <v>0.628093481063843</v>
      </c>
      <c r="AO562">
        <v>2.2855967846133298</v>
      </c>
      <c r="AP562" t="s">
        <v>1297</v>
      </c>
      <c r="AQ562" t="s">
        <v>1297</v>
      </c>
      <c r="AR562" t="s">
        <v>1298</v>
      </c>
      <c r="AS562" t="s">
        <v>1297</v>
      </c>
      <c r="AU562" t="s">
        <v>5555</v>
      </c>
      <c r="AV562" s="3" t="s">
        <v>30422</v>
      </c>
      <c r="AW562" t="s">
        <v>32629</v>
      </c>
    </row>
    <row r="563" spans="1:51" x14ac:dyDescent="0.25">
      <c r="A563" s="7" t="e">
        <v>#N/A</v>
      </c>
      <c r="B563" t="s">
        <v>2184</v>
      </c>
      <c r="D563" s="3" t="s">
        <v>34823</v>
      </c>
      <c r="E563" t="s">
        <v>5576</v>
      </c>
      <c r="F563" s="3" t="s">
        <v>32613</v>
      </c>
      <c r="G563" s="3" t="s">
        <v>6130</v>
      </c>
      <c r="I563" s="6">
        <v>-0.66222439999999949</v>
      </c>
      <c r="J563">
        <f t="shared" si="16"/>
        <v>1.28570186360883</v>
      </c>
      <c r="K563">
        <f t="shared" si="17"/>
        <v>5.1796228296303447E-2</v>
      </c>
      <c r="M563">
        <v>0</v>
      </c>
      <c r="N563">
        <v>4.5121209999999996</v>
      </c>
      <c r="O563">
        <v>4.4725099999999998</v>
      </c>
      <c r="P563">
        <v>4.7859749999999996</v>
      </c>
      <c r="Q563">
        <v>4.7683499999999999</v>
      </c>
      <c r="R563">
        <v>4.9607679999999998</v>
      </c>
      <c r="S563">
        <v>2.9628369999999999</v>
      </c>
      <c r="T563">
        <v>4.2777640000000003</v>
      </c>
      <c r="U563">
        <v>4.4516660000000003</v>
      </c>
      <c r="V563">
        <v>4.3933710000000001</v>
      </c>
      <c r="W563">
        <v>4.1029640000000001</v>
      </c>
      <c r="X563">
        <v>4.6999447999999999</v>
      </c>
      <c r="Y563">
        <v>4.0377204000000004</v>
      </c>
      <c r="Z563" s="6">
        <v>-0.66222439999999949</v>
      </c>
      <c r="AB563">
        <v>0</v>
      </c>
      <c r="AC563">
        <v>323.31</v>
      </c>
      <c r="AD563">
        <v>40687000000</v>
      </c>
      <c r="AE563">
        <v>859</v>
      </c>
      <c r="AF563">
        <v>21</v>
      </c>
      <c r="AG563">
        <v>21</v>
      </c>
      <c r="AH563">
        <v>21</v>
      </c>
      <c r="AI563">
        <v>216</v>
      </c>
      <c r="AJ563">
        <v>216</v>
      </c>
      <c r="AK563">
        <v>23.754999999999999</v>
      </c>
      <c r="AL563">
        <v>91.7</v>
      </c>
      <c r="AM563">
        <v>1.28570186360883</v>
      </c>
      <c r="AN563">
        <v>0.66222438812255902</v>
      </c>
      <c r="AO563">
        <v>2.28339365343653</v>
      </c>
      <c r="AP563" t="s">
        <v>2184</v>
      </c>
      <c r="AQ563" t="s">
        <v>2184</v>
      </c>
      <c r="AR563" t="s">
        <v>2185</v>
      </c>
      <c r="AS563" t="s">
        <v>2184</v>
      </c>
      <c r="AU563" t="s">
        <v>5576</v>
      </c>
      <c r="AV563" s="3" t="s">
        <v>30406</v>
      </c>
      <c r="AW563" t="s">
        <v>32613</v>
      </c>
    </row>
    <row r="564" spans="1:51" x14ac:dyDescent="0.25">
      <c r="A564" s="7" t="e">
        <v>#N/A</v>
      </c>
      <c r="B564" t="s">
        <v>419</v>
      </c>
      <c r="D564" s="3" t="s">
        <v>35503</v>
      </c>
      <c r="E564" t="s">
        <v>5056</v>
      </c>
      <c r="F564" s="3" t="s">
        <v>33615</v>
      </c>
      <c r="G564" s="3" t="s">
        <v>6171</v>
      </c>
      <c r="I564" s="6">
        <v>0.91420495000000002</v>
      </c>
      <c r="J564">
        <f t="shared" si="16"/>
        <v>1.2809087936630299</v>
      </c>
      <c r="K564">
        <f t="shared" si="17"/>
        <v>5.2371040964502548E-2</v>
      </c>
      <c r="M564">
        <v>0</v>
      </c>
      <c r="N564">
        <v>-2.0902210000000001</v>
      </c>
      <c r="O564" t="s">
        <v>27</v>
      </c>
      <c r="P564">
        <v>-2.3935379999999999</v>
      </c>
      <c r="Q564">
        <v>-1.4770799999999999</v>
      </c>
      <c r="R564">
        <v>-1.5752060000000001</v>
      </c>
      <c r="S564" t="s">
        <v>27</v>
      </c>
      <c r="T564" t="s">
        <v>27</v>
      </c>
      <c r="U564">
        <v>-1.1009629999999999</v>
      </c>
      <c r="V564" t="s">
        <v>27</v>
      </c>
      <c r="W564">
        <v>-0.8386496</v>
      </c>
      <c r="X564">
        <v>-1.8840112499999999</v>
      </c>
      <c r="Y564">
        <v>-0.9698062999999999</v>
      </c>
      <c r="Z564" s="6">
        <v>0.91420495000000002</v>
      </c>
      <c r="AB564">
        <v>0</v>
      </c>
      <c r="AC564">
        <v>111.48</v>
      </c>
      <c r="AD564">
        <v>458420000</v>
      </c>
      <c r="AE564">
        <v>14</v>
      </c>
      <c r="AF564">
        <v>4</v>
      </c>
      <c r="AG564">
        <v>4</v>
      </c>
      <c r="AH564">
        <v>4</v>
      </c>
      <c r="AI564">
        <v>283</v>
      </c>
      <c r="AJ564">
        <v>283</v>
      </c>
      <c r="AK564">
        <v>32.151000000000003</v>
      </c>
      <c r="AL564">
        <v>25.1</v>
      </c>
      <c r="AM564">
        <v>1.2809087936630299</v>
      </c>
      <c r="AN564">
        <v>-0.91420477628707897</v>
      </c>
      <c r="AO564">
        <v>-2.7313314510390101</v>
      </c>
      <c r="AP564" t="s">
        <v>419</v>
      </c>
      <c r="AQ564" t="s">
        <v>419</v>
      </c>
      <c r="AR564" t="s">
        <v>420</v>
      </c>
      <c r="AS564" t="s">
        <v>419</v>
      </c>
      <c r="AU564" t="s">
        <v>5056</v>
      </c>
      <c r="AV564" s="3" t="s">
        <v>31438</v>
      </c>
      <c r="AW564" t="s">
        <v>33615</v>
      </c>
    </row>
    <row r="565" spans="1:51" x14ac:dyDescent="0.25">
      <c r="A565" s="7" t="e">
        <v>#N/A</v>
      </c>
      <c r="B565" t="s">
        <v>3488</v>
      </c>
      <c r="D565" s="3" t="s">
        <v>34631</v>
      </c>
      <c r="E565" t="s">
        <v>5032</v>
      </c>
      <c r="G565" s="3" t="s">
        <v>6471</v>
      </c>
      <c r="I565" s="6">
        <v>0.73432613333333352</v>
      </c>
      <c r="J565">
        <f t="shared" si="16"/>
        <v>1.2766352849621301</v>
      </c>
      <c r="K565">
        <f t="shared" si="17"/>
        <v>5.288892198374754E-2</v>
      </c>
      <c r="M565">
        <v>0</v>
      </c>
      <c r="N565">
        <v>-3.1216170000000001</v>
      </c>
      <c r="O565">
        <v>-3.4674109999999998</v>
      </c>
      <c r="P565">
        <v>-2.7865129999999998</v>
      </c>
      <c r="Q565">
        <v>-2.4733399999999999</v>
      </c>
      <c r="R565">
        <v>-2.5099279999999999</v>
      </c>
      <c r="S565" t="s">
        <v>27</v>
      </c>
      <c r="T565">
        <v>-2.0648620000000002</v>
      </c>
      <c r="U565">
        <v>-2.5775960000000002</v>
      </c>
      <c r="V565">
        <v>-1.769849</v>
      </c>
      <c r="W565" t="s">
        <v>27</v>
      </c>
      <c r="X565">
        <v>-2.8717618000000003</v>
      </c>
      <c r="Y565">
        <v>-2.1374356666666667</v>
      </c>
      <c r="Z565" s="6">
        <v>0.73432613333333352</v>
      </c>
      <c r="AB565">
        <v>0</v>
      </c>
      <c r="AC565">
        <v>65.340999999999994</v>
      </c>
      <c r="AD565">
        <v>418040000</v>
      </c>
      <c r="AE565">
        <v>26</v>
      </c>
      <c r="AF565">
        <v>9</v>
      </c>
      <c r="AG565">
        <v>9</v>
      </c>
      <c r="AH565">
        <v>9</v>
      </c>
      <c r="AI565">
        <v>188</v>
      </c>
      <c r="AJ565">
        <v>188</v>
      </c>
      <c r="AK565">
        <v>20.625</v>
      </c>
      <c r="AL565">
        <v>55.9</v>
      </c>
      <c r="AM565">
        <v>1.2766352849621301</v>
      </c>
      <c r="AN565">
        <v>-0.73432635466257701</v>
      </c>
      <c r="AO565">
        <v>-2.40561291489486</v>
      </c>
      <c r="AP565" t="s">
        <v>3488</v>
      </c>
      <c r="AQ565" t="s">
        <v>3488</v>
      </c>
      <c r="AR565" t="s">
        <v>3489</v>
      </c>
      <c r="AS565" t="s">
        <v>3488</v>
      </c>
      <c r="AU565" t="s">
        <v>5032</v>
      </c>
      <c r="AV565" s="3" t="s">
        <v>31370</v>
      </c>
      <c r="AY565" t="s">
        <v>31371</v>
      </c>
    </row>
    <row r="566" spans="1:51" x14ac:dyDescent="0.25">
      <c r="A566" s="7" t="e">
        <v>#N/A</v>
      </c>
      <c r="B566" t="s">
        <v>2929</v>
      </c>
      <c r="D566" s="3" t="s">
        <v>34824</v>
      </c>
      <c r="E566" t="s">
        <v>5579</v>
      </c>
      <c r="F566" s="3" t="s">
        <v>33538</v>
      </c>
      <c r="G566" s="3" t="s">
        <v>6512</v>
      </c>
      <c r="I566" s="6">
        <v>0.69936419999999977</v>
      </c>
      <c r="J566">
        <f t="shared" si="16"/>
        <v>1.2748688012251299</v>
      </c>
      <c r="K566">
        <f t="shared" si="17"/>
        <v>5.3104484670755146E-2</v>
      </c>
      <c r="M566">
        <v>0</v>
      </c>
      <c r="N566">
        <v>5.1138329999999996</v>
      </c>
      <c r="O566">
        <v>4.8581909999999997</v>
      </c>
      <c r="P566">
        <v>4.9975940000000003</v>
      </c>
      <c r="Q566">
        <v>4.913246</v>
      </c>
      <c r="R566">
        <v>4.8801490000000003</v>
      </c>
      <c r="S566">
        <v>4.4833069999999999</v>
      </c>
      <c r="T566">
        <v>6.065728</v>
      </c>
      <c r="U566">
        <v>6.083958</v>
      </c>
      <c r="V566">
        <v>6.0174760000000003</v>
      </c>
      <c r="W566">
        <v>5.6093650000000004</v>
      </c>
      <c r="X566">
        <v>4.9526026000000005</v>
      </c>
      <c r="Y566">
        <v>5.6519668000000003</v>
      </c>
      <c r="Z566" s="6">
        <v>0.69936419999999977</v>
      </c>
      <c r="AB566">
        <v>0</v>
      </c>
      <c r="AC566">
        <v>323.31</v>
      </c>
      <c r="AD566">
        <v>55156000000</v>
      </c>
      <c r="AE566">
        <v>1057</v>
      </c>
      <c r="AF566">
        <v>38</v>
      </c>
      <c r="AG566">
        <v>38</v>
      </c>
      <c r="AH566">
        <v>38</v>
      </c>
      <c r="AI566">
        <v>435</v>
      </c>
      <c r="AJ566">
        <v>435</v>
      </c>
      <c r="AK566">
        <v>49.988999999999997</v>
      </c>
      <c r="AL566">
        <v>82.1</v>
      </c>
      <c r="AM566">
        <v>1.2748688012251299</v>
      </c>
      <c r="AN566">
        <v>-0.69936389923095699</v>
      </c>
      <c r="AO566">
        <v>-2.2674121798990199</v>
      </c>
      <c r="AP566" t="s">
        <v>2929</v>
      </c>
      <c r="AQ566" t="s">
        <v>2929</v>
      </c>
      <c r="AR566" t="s">
        <v>2930</v>
      </c>
      <c r="AS566" t="s">
        <v>2929</v>
      </c>
      <c r="AU566" t="s">
        <v>5579</v>
      </c>
      <c r="AV566" s="3" t="s">
        <v>31359</v>
      </c>
      <c r="AW566" t="s">
        <v>33538</v>
      </c>
    </row>
    <row r="567" spans="1:51" x14ac:dyDescent="0.25">
      <c r="A567" s="7" t="e">
        <v>#N/A</v>
      </c>
      <c r="B567" t="s">
        <v>4258</v>
      </c>
      <c r="D567" s="3" t="s">
        <v>34615</v>
      </c>
      <c r="E567" t="s">
        <v>5306</v>
      </c>
      <c r="F567" s="3" t="s">
        <v>32733</v>
      </c>
      <c r="G567" s="3" t="s">
        <v>6474</v>
      </c>
      <c r="I567" s="6">
        <v>-0.45178937600000002</v>
      </c>
      <c r="J567">
        <f t="shared" si="16"/>
        <v>1.27407705776582</v>
      </c>
      <c r="K567">
        <f t="shared" si="17"/>
        <v>5.3201385457613583E-2</v>
      </c>
      <c r="M567">
        <v>0</v>
      </c>
      <c r="N567">
        <v>0.31654130000000003</v>
      </c>
      <c r="O567">
        <v>-3.2995190000000001E-2</v>
      </c>
      <c r="P567">
        <v>0.27461010000000002</v>
      </c>
      <c r="Q567">
        <v>-7.1268090000000006E-2</v>
      </c>
      <c r="R567">
        <v>0.2963732</v>
      </c>
      <c r="S567">
        <v>-0.69894460000000003</v>
      </c>
      <c r="T567">
        <v>-0.6818379</v>
      </c>
      <c r="U567">
        <v>-4.667636E-2</v>
      </c>
      <c r="V567">
        <v>-0.27581109999999998</v>
      </c>
      <c r="W567">
        <v>0.22758439999999999</v>
      </c>
      <c r="X567">
        <v>0.15665226400000001</v>
      </c>
      <c r="Y567">
        <v>-0.29513711200000003</v>
      </c>
      <c r="Z567" s="6">
        <v>-0.45178937600000002</v>
      </c>
      <c r="AB567">
        <v>0</v>
      </c>
      <c r="AC567">
        <v>117.96</v>
      </c>
      <c r="AD567">
        <v>2234800000</v>
      </c>
      <c r="AE567">
        <v>75</v>
      </c>
      <c r="AF567">
        <v>8</v>
      </c>
      <c r="AG567">
        <v>8</v>
      </c>
      <c r="AH567">
        <v>8</v>
      </c>
      <c r="AI567">
        <v>156</v>
      </c>
      <c r="AJ567">
        <v>156</v>
      </c>
      <c r="AK567">
        <v>17.722999999999999</v>
      </c>
      <c r="AL567">
        <v>55.1</v>
      </c>
      <c r="AM567">
        <v>1.27407705776582</v>
      </c>
      <c r="AN567">
        <v>0.45178937986493101</v>
      </c>
      <c r="AO567">
        <v>2.2662440887369399</v>
      </c>
      <c r="AP567" t="s">
        <v>4258</v>
      </c>
      <c r="AQ567" t="s">
        <v>4258</v>
      </c>
      <c r="AR567" t="s">
        <v>4259</v>
      </c>
      <c r="AS567" t="s">
        <v>4258</v>
      </c>
      <c r="AU567" t="s">
        <v>5306</v>
      </c>
      <c r="AV567" s="3" t="s">
        <v>30528</v>
      </c>
      <c r="AW567" t="s">
        <v>32733</v>
      </c>
    </row>
    <row r="568" spans="1:51" x14ac:dyDescent="0.25">
      <c r="A568" s="7" t="e">
        <v>#N/A</v>
      </c>
      <c r="B568" t="s">
        <v>2383</v>
      </c>
      <c r="D568" s="3" t="s">
        <v>35225</v>
      </c>
      <c r="E568" t="s">
        <v>5489</v>
      </c>
      <c r="G568" s="3" t="s">
        <v>6476</v>
      </c>
      <c r="I568" s="6">
        <v>0.42700099999999974</v>
      </c>
      <c r="J568">
        <f t="shared" si="16"/>
        <v>1.2719499025594101</v>
      </c>
      <c r="K568">
        <f t="shared" si="17"/>
        <v>5.3462602688761303E-2</v>
      </c>
      <c r="M568">
        <v>0</v>
      </c>
      <c r="N568">
        <v>2.9367130000000001</v>
      </c>
      <c r="O568">
        <v>2.5574620000000001</v>
      </c>
      <c r="P568">
        <v>2.7782269999999998</v>
      </c>
      <c r="Q568">
        <v>2.4888789999999998</v>
      </c>
      <c r="R568">
        <v>2.7083270000000002</v>
      </c>
      <c r="S568">
        <v>3.0320710000000002</v>
      </c>
      <c r="T568">
        <v>2.5199039999999999</v>
      </c>
      <c r="U568">
        <v>3.38856</v>
      </c>
      <c r="V568">
        <v>3.1659310000000001</v>
      </c>
      <c r="W568">
        <v>3.4981469999999999</v>
      </c>
      <c r="X568">
        <v>2.6939216000000004</v>
      </c>
      <c r="Y568">
        <v>3.1209226000000001</v>
      </c>
      <c r="Z568" s="6">
        <v>0.42700099999999974</v>
      </c>
      <c r="AB568">
        <v>0</v>
      </c>
      <c r="AC568">
        <v>323.31</v>
      </c>
      <c r="AD568">
        <v>12331000000</v>
      </c>
      <c r="AE568">
        <v>231</v>
      </c>
      <c r="AF568">
        <v>17</v>
      </c>
      <c r="AG568">
        <v>17</v>
      </c>
      <c r="AH568">
        <v>17</v>
      </c>
      <c r="AI568">
        <v>247</v>
      </c>
      <c r="AJ568">
        <v>247</v>
      </c>
      <c r="AK568">
        <v>27.016999999999999</v>
      </c>
      <c r="AL568">
        <v>78.5</v>
      </c>
      <c r="AM568">
        <v>1.2719499025594101</v>
      </c>
      <c r="AN568">
        <v>-0.42700123786926297</v>
      </c>
      <c r="AO568">
        <v>-2.2631057559460501</v>
      </c>
      <c r="AP568" t="s">
        <v>2383</v>
      </c>
      <c r="AQ568" t="s">
        <v>2383</v>
      </c>
      <c r="AR568" t="s">
        <v>2384</v>
      </c>
      <c r="AS568" t="s">
        <v>2383</v>
      </c>
      <c r="AU568" t="s">
        <v>5489</v>
      </c>
      <c r="AV568" s="3" t="s">
        <v>31181</v>
      </c>
      <c r="AY568" t="s">
        <v>31182</v>
      </c>
    </row>
    <row r="569" spans="1:51" x14ac:dyDescent="0.25">
      <c r="A569" s="7" t="e">
        <v>#N/A</v>
      </c>
      <c r="B569" t="s">
        <v>2188</v>
      </c>
      <c r="D569" s="3" t="e">
        <v>#N/A</v>
      </c>
      <c r="E569" t="s">
        <v>5826</v>
      </c>
      <c r="F569" s="3" t="s">
        <v>32597</v>
      </c>
      <c r="G569" s="3" t="s">
        <v>6515</v>
      </c>
      <c r="I569" s="6">
        <v>-0.72213369363333357</v>
      </c>
      <c r="J569">
        <f t="shared" si="16"/>
        <v>1.26933064709347</v>
      </c>
      <c r="K569">
        <f t="shared" si="17"/>
        <v>5.3786013051104982E-2</v>
      </c>
      <c r="M569">
        <v>0</v>
      </c>
      <c r="N569">
        <v>-0.88191719999999996</v>
      </c>
      <c r="O569">
        <v>-0.55396900000000004</v>
      </c>
      <c r="P569" t="s">
        <v>27</v>
      </c>
      <c r="Q569">
        <v>-7.663441E-4</v>
      </c>
      <c r="R569" t="s">
        <v>27</v>
      </c>
      <c r="S569" t="s">
        <v>27</v>
      </c>
      <c r="T569">
        <v>-1.2518480000000001</v>
      </c>
      <c r="U569">
        <v>-1.4135420000000001</v>
      </c>
      <c r="V569">
        <v>-0.73020750000000001</v>
      </c>
      <c r="W569">
        <v>-1.408474</v>
      </c>
      <c r="X569">
        <v>-0.47888418136666672</v>
      </c>
      <c r="Y569">
        <v>-1.2010178750000002</v>
      </c>
      <c r="Z569" s="6">
        <v>-0.72213369363333357</v>
      </c>
      <c r="AB569">
        <v>0</v>
      </c>
      <c r="AC569">
        <v>139.76</v>
      </c>
      <c r="AD569">
        <v>1006700000</v>
      </c>
      <c r="AE569">
        <v>19</v>
      </c>
      <c r="AF569">
        <v>6</v>
      </c>
      <c r="AG569">
        <v>6</v>
      </c>
      <c r="AH569">
        <v>6</v>
      </c>
      <c r="AI569">
        <v>195</v>
      </c>
      <c r="AJ569">
        <v>195</v>
      </c>
      <c r="AK569">
        <v>22.33</v>
      </c>
      <c r="AL569">
        <v>40.5</v>
      </c>
      <c r="AM569">
        <v>1.26933064709347</v>
      </c>
      <c r="AN569">
        <v>0.72213370857449899</v>
      </c>
      <c r="AO569">
        <v>2.5106386276416002</v>
      </c>
      <c r="AP569" t="s">
        <v>2188</v>
      </c>
      <c r="AQ569" t="s">
        <v>2188</v>
      </c>
      <c r="AR569" t="s">
        <v>2189</v>
      </c>
      <c r="AS569" t="s">
        <v>2188</v>
      </c>
      <c r="AU569" t="s">
        <v>5826</v>
      </c>
      <c r="AV569" s="3" t="s">
        <v>30390</v>
      </c>
      <c r="AW569" t="s">
        <v>32597</v>
      </c>
    </row>
    <row r="570" spans="1:51" x14ac:dyDescent="0.25">
      <c r="A570" s="7" t="e">
        <v>#N/A</v>
      </c>
      <c r="B570" t="s">
        <v>4296</v>
      </c>
      <c r="D570" s="3" t="s">
        <v>35851</v>
      </c>
      <c r="E570" t="s">
        <v>5563</v>
      </c>
      <c r="F570" s="3" t="s">
        <v>33422</v>
      </c>
      <c r="G570" s="3" t="s">
        <v>6483</v>
      </c>
      <c r="I570" s="6">
        <v>0.49924440000000025</v>
      </c>
      <c r="J570">
        <f t="shared" si="16"/>
        <v>1.26721149656511</v>
      </c>
      <c r="K570">
        <f t="shared" si="17"/>
        <v>5.4049104573791723E-2</v>
      </c>
      <c r="M570">
        <v>0</v>
      </c>
      <c r="N570">
        <v>4.8876759999999999</v>
      </c>
      <c r="O570">
        <v>4.4495800000000001</v>
      </c>
      <c r="P570">
        <v>4.4720899999999997</v>
      </c>
      <c r="Q570">
        <v>4.6248480000000001</v>
      </c>
      <c r="R570">
        <v>4.7385890000000002</v>
      </c>
      <c r="S570">
        <v>4.3464400000000003</v>
      </c>
      <c r="T570">
        <v>5.3666119999999999</v>
      </c>
      <c r="U570">
        <v>5.3850009999999999</v>
      </c>
      <c r="V570">
        <v>5.1115620000000002</v>
      </c>
      <c r="W570">
        <v>5.45939</v>
      </c>
      <c r="X570">
        <v>4.6345565999999998</v>
      </c>
      <c r="Y570">
        <v>5.1338010000000001</v>
      </c>
      <c r="Z570" s="6">
        <v>0.49924440000000025</v>
      </c>
      <c r="AB570">
        <v>0</v>
      </c>
      <c r="AC570">
        <v>323.31</v>
      </c>
      <c r="AD570">
        <v>35099000000</v>
      </c>
      <c r="AE570">
        <v>957</v>
      </c>
      <c r="AF570">
        <v>36</v>
      </c>
      <c r="AG570">
        <v>36</v>
      </c>
      <c r="AH570">
        <v>36</v>
      </c>
      <c r="AI570">
        <v>570</v>
      </c>
      <c r="AJ570">
        <v>570</v>
      </c>
      <c r="AK570">
        <v>62.781999999999996</v>
      </c>
      <c r="AL570">
        <v>76.3</v>
      </c>
      <c r="AM570">
        <v>1.26721149656511</v>
      </c>
      <c r="AN570">
        <v>-0.499244308471679</v>
      </c>
      <c r="AO570">
        <v>-2.2561145675013599</v>
      </c>
      <c r="AP570" t="s">
        <v>4296</v>
      </c>
      <c r="AQ570" t="s">
        <v>4296</v>
      </c>
      <c r="AR570" t="s">
        <v>4297</v>
      </c>
      <c r="AS570" t="s">
        <v>4296</v>
      </c>
      <c r="AU570" t="s">
        <v>5563</v>
      </c>
      <c r="AV570" s="3" t="s">
        <v>31237</v>
      </c>
      <c r="AW570" t="s">
        <v>33422</v>
      </c>
    </row>
    <row r="571" spans="1:51" x14ac:dyDescent="0.25">
      <c r="A571" s="7" t="e">
        <v>#N/A</v>
      </c>
      <c r="B571" t="s">
        <v>314</v>
      </c>
      <c r="D571" s="3" t="s">
        <v>35581</v>
      </c>
      <c r="E571" t="s">
        <v>5345</v>
      </c>
      <c r="F571" s="3" t="s">
        <v>32595</v>
      </c>
      <c r="G571" s="3" t="s">
        <v>6450</v>
      </c>
      <c r="I571" s="6">
        <v>-0.72510208340000004</v>
      </c>
      <c r="J571">
        <f t="shared" si="16"/>
        <v>1.2660506165244501</v>
      </c>
      <c r="K571">
        <f t="shared" si="17"/>
        <v>5.4193772449965212E-2</v>
      </c>
      <c r="M571">
        <v>0</v>
      </c>
      <c r="N571">
        <v>-8.273173E-3</v>
      </c>
      <c r="O571">
        <v>0.4847341</v>
      </c>
      <c r="P571">
        <v>0.82684579999999996</v>
      </c>
      <c r="Q571">
        <v>1.124622</v>
      </c>
      <c r="R571">
        <v>1.1916009999999999</v>
      </c>
      <c r="S571">
        <v>-0.30956800000000001</v>
      </c>
      <c r="T571">
        <v>-9.1878790000000002E-2</v>
      </c>
      <c r="U571">
        <v>0.91737679999999999</v>
      </c>
      <c r="V571">
        <v>-0.21745590000000001</v>
      </c>
      <c r="W571">
        <v>-0.30445480000000003</v>
      </c>
      <c r="X571">
        <v>0.72390594539999997</v>
      </c>
      <c r="Y571">
        <v>-1.1961380000000243E-3</v>
      </c>
      <c r="Z571" s="6">
        <v>-0.72510208340000004</v>
      </c>
      <c r="AB571">
        <v>0</v>
      </c>
      <c r="AC571">
        <v>227.68</v>
      </c>
      <c r="AD571">
        <v>2914500000</v>
      </c>
      <c r="AE571">
        <v>108</v>
      </c>
      <c r="AF571">
        <v>14</v>
      </c>
      <c r="AG571">
        <v>14</v>
      </c>
      <c r="AH571">
        <v>14</v>
      </c>
      <c r="AI571">
        <v>151</v>
      </c>
      <c r="AJ571">
        <v>151</v>
      </c>
      <c r="AK571">
        <v>17.427</v>
      </c>
      <c r="AL571">
        <v>80.8</v>
      </c>
      <c r="AM571">
        <v>1.2660506165244501</v>
      </c>
      <c r="AN571">
        <v>0.72510211095213895</v>
      </c>
      <c r="AO571">
        <v>2.2544017015667701</v>
      </c>
      <c r="AP571" t="s">
        <v>314</v>
      </c>
      <c r="AQ571" t="s">
        <v>314</v>
      </c>
      <c r="AR571" t="s">
        <v>315</v>
      </c>
      <c r="AS571" t="s">
        <v>314</v>
      </c>
      <c r="AU571" t="s">
        <v>5345</v>
      </c>
      <c r="AV571" s="3" t="s">
        <v>30388</v>
      </c>
      <c r="AW571" t="s">
        <v>32595</v>
      </c>
    </row>
    <row r="572" spans="1:51" x14ac:dyDescent="0.25">
      <c r="A572" s="7" t="e">
        <v>#N/A</v>
      </c>
      <c r="B572" t="s">
        <v>1431</v>
      </c>
      <c r="D572" s="3" t="s">
        <v>35910</v>
      </c>
      <c r="E572" t="s">
        <v>4608</v>
      </c>
      <c r="F572" s="3" t="s">
        <v>33397</v>
      </c>
      <c r="G572" s="3" t="s">
        <v>6504</v>
      </c>
      <c r="I572" s="6">
        <v>0.46298847400000009</v>
      </c>
      <c r="J572">
        <f t="shared" si="16"/>
        <v>1.26357739322901</v>
      </c>
      <c r="K572">
        <f t="shared" si="17"/>
        <v>5.4503275974620041E-2</v>
      </c>
      <c r="M572">
        <v>0</v>
      </c>
      <c r="N572">
        <v>0.20980799999999999</v>
      </c>
      <c r="O572">
        <v>0.43545440000000002</v>
      </c>
      <c r="P572">
        <v>0.27636240000000001</v>
      </c>
      <c r="Q572">
        <v>0.35904920000000001</v>
      </c>
      <c r="R572">
        <v>0.49101329999999999</v>
      </c>
      <c r="S572">
        <v>9.7132170000000004E-2</v>
      </c>
      <c r="T572">
        <v>0.79679610000000001</v>
      </c>
      <c r="U572">
        <v>1.31179</v>
      </c>
      <c r="V572">
        <v>0.94798360000000004</v>
      </c>
      <c r="W572">
        <v>0.93292779999999997</v>
      </c>
      <c r="X572">
        <v>0.35433745999999999</v>
      </c>
      <c r="Y572">
        <v>0.81732593400000009</v>
      </c>
      <c r="Z572" s="6">
        <v>0.46298847400000009</v>
      </c>
      <c r="AB572">
        <v>0</v>
      </c>
      <c r="AC572">
        <v>147.04</v>
      </c>
      <c r="AD572">
        <v>2279500000</v>
      </c>
      <c r="AE572">
        <v>165</v>
      </c>
      <c r="AF572">
        <v>16</v>
      </c>
      <c r="AG572">
        <v>16</v>
      </c>
      <c r="AH572">
        <v>16</v>
      </c>
      <c r="AI572">
        <v>277</v>
      </c>
      <c r="AJ572">
        <v>277</v>
      </c>
      <c r="AK572">
        <v>31.404</v>
      </c>
      <c r="AL572">
        <v>63.5</v>
      </c>
      <c r="AM572">
        <v>1.26357739322901</v>
      </c>
      <c r="AN572">
        <v>-0.46298844963312102</v>
      </c>
      <c r="AO572">
        <v>-2.25075239230316</v>
      </c>
      <c r="AP572" t="s">
        <v>1431</v>
      </c>
      <c r="AQ572" t="s">
        <v>1431</v>
      </c>
      <c r="AR572" t="s">
        <v>1432</v>
      </c>
      <c r="AS572" t="s">
        <v>1431</v>
      </c>
      <c r="AU572" t="s">
        <v>4608</v>
      </c>
      <c r="AV572" s="3" t="s">
        <v>31212</v>
      </c>
      <c r="AW572" t="s">
        <v>33397</v>
      </c>
    </row>
    <row r="573" spans="1:51" x14ac:dyDescent="0.25">
      <c r="A573" s="7" t="e">
        <v>#N/A</v>
      </c>
      <c r="B573" t="s">
        <v>2953</v>
      </c>
      <c r="D573" s="3" t="s">
        <v>35231</v>
      </c>
      <c r="E573" t="s">
        <v>5502</v>
      </c>
      <c r="F573" s="3" t="s">
        <v>33491</v>
      </c>
      <c r="G573" s="3" t="s">
        <v>6520</v>
      </c>
      <c r="I573" s="6">
        <v>0.62626719999999958</v>
      </c>
      <c r="J573">
        <f t="shared" si="16"/>
        <v>1.2619903016354901</v>
      </c>
      <c r="K573">
        <f t="shared" si="17"/>
        <v>5.47028178613162E-2</v>
      </c>
      <c r="M573">
        <v>0</v>
      </c>
      <c r="N573">
        <v>3.148253</v>
      </c>
      <c r="O573">
        <v>2.9994239999999999</v>
      </c>
      <c r="P573">
        <v>3.1792090000000002</v>
      </c>
      <c r="Q573">
        <v>3.1549740000000002</v>
      </c>
      <c r="R573">
        <v>3.1015830000000002</v>
      </c>
      <c r="S573">
        <v>2.7142469999999999</v>
      </c>
      <c r="T573">
        <v>3.9868239999999999</v>
      </c>
      <c r="U573">
        <v>4.17692</v>
      </c>
      <c r="V573">
        <v>3.6322809999999999</v>
      </c>
      <c r="W573">
        <v>4.2045070000000004</v>
      </c>
      <c r="X573">
        <v>3.1166886000000003</v>
      </c>
      <c r="Y573">
        <v>3.7429557999999998</v>
      </c>
      <c r="Z573" s="6">
        <v>0.62626719999999958</v>
      </c>
      <c r="AB573">
        <v>0</v>
      </c>
      <c r="AC573">
        <v>323.31</v>
      </c>
      <c r="AD573">
        <v>16995000000</v>
      </c>
      <c r="AE573">
        <v>554</v>
      </c>
      <c r="AF573">
        <v>37</v>
      </c>
      <c r="AG573">
        <v>37</v>
      </c>
      <c r="AH573">
        <v>37</v>
      </c>
      <c r="AI573">
        <v>475</v>
      </c>
      <c r="AJ573">
        <v>475</v>
      </c>
      <c r="AK573">
        <v>53.237000000000002</v>
      </c>
      <c r="AL573">
        <v>75.8</v>
      </c>
      <c r="AM573">
        <v>1.2619903016354901</v>
      </c>
      <c r="AN573">
        <v>-0.62626743316650402</v>
      </c>
      <c r="AO573">
        <v>-2.2484105241761698</v>
      </c>
      <c r="AP573" t="s">
        <v>2953</v>
      </c>
      <c r="AQ573" t="s">
        <v>2953</v>
      </c>
      <c r="AR573" t="s">
        <v>2954</v>
      </c>
      <c r="AS573" t="s">
        <v>2953</v>
      </c>
      <c r="AU573" t="s">
        <v>5502</v>
      </c>
      <c r="AV573" s="3" t="s">
        <v>31311</v>
      </c>
      <c r="AW573" t="s">
        <v>33491</v>
      </c>
    </row>
    <row r="574" spans="1:51" x14ac:dyDescent="0.25">
      <c r="A574" s="7" t="e">
        <v>#N/A</v>
      </c>
      <c r="B574" t="s">
        <v>1727</v>
      </c>
      <c r="D574" s="3" t="e">
        <v>#N/A</v>
      </c>
      <c r="E574" t="s">
        <v>5274</v>
      </c>
      <c r="F574" s="3" t="s">
        <v>33539</v>
      </c>
      <c r="G574" s="3" t="s">
        <v>6336</v>
      </c>
      <c r="I574" s="6">
        <v>0.69994379399999995</v>
      </c>
      <c r="J574">
        <f t="shared" si="16"/>
        <v>1.26021457887233</v>
      </c>
      <c r="K574">
        <f t="shared" si="17"/>
        <v>5.4926942040970282E-2</v>
      </c>
      <c r="M574">
        <v>0</v>
      </c>
      <c r="N574">
        <v>-0.85072999999999999</v>
      </c>
      <c r="O574">
        <v>-0.68028460000000002</v>
      </c>
      <c r="P574">
        <v>-8.0206369999999999E-2</v>
      </c>
      <c r="Q574">
        <v>-0.30887490000000001</v>
      </c>
      <c r="R574">
        <v>-0.60182480000000005</v>
      </c>
      <c r="S574">
        <v>-0.86128360000000004</v>
      </c>
      <c r="T574">
        <v>0.12551090000000001</v>
      </c>
      <c r="U574">
        <v>0.68194759999999999</v>
      </c>
      <c r="V574">
        <v>0.49720520000000001</v>
      </c>
      <c r="W574">
        <v>0.53441819999999995</v>
      </c>
      <c r="X574">
        <v>-0.50438413400000004</v>
      </c>
      <c r="Y574">
        <v>0.19555965999999997</v>
      </c>
      <c r="Z574" s="6">
        <v>0.69994379399999995</v>
      </c>
      <c r="AB574">
        <v>0</v>
      </c>
      <c r="AC574">
        <v>279.27</v>
      </c>
      <c r="AD574">
        <v>1946100000</v>
      </c>
      <c r="AE574">
        <v>64</v>
      </c>
      <c r="AF574">
        <v>11</v>
      </c>
      <c r="AG574">
        <v>11</v>
      </c>
      <c r="AH574">
        <v>11</v>
      </c>
      <c r="AI574">
        <v>322</v>
      </c>
      <c r="AJ574">
        <v>322</v>
      </c>
      <c r="AK574">
        <v>36.415999999999997</v>
      </c>
      <c r="AL574">
        <v>44.4</v>
      </c>
      <c r="AM574">
        <v>1.26021457887233</v>
      </c>
      <c r="AN574">
        <v>-0.69994379729032496</v>
      </c>
      <c r="AO574">
        <v>-2.2457902490793802</v>
      </c>
      <c r="AP574" t="s">
        <v>1727</v>
      </c>
      <c r="AQ574" t="s">
        <v>1727</v>
      </c>
      <c r="AR574" t="s">
        <v>1728</v>
      </c>
      <c r="AS574" t="s">
        <v>1727</v>
      </c>
      <c r="AU574" t="s">
        <v>5274</v>
      </c>
      <c r="AV574" s="3" t="s">
        <v>31360</v>
      </c>
      <c r="AW574" t="s">
        <v>33539</v>
      </c>
    </row>
    <row r="575" spans="1:51" x14ac:dyDescent="0.25">
      <c r="A575" s="7" t="e">
        <v>#N/A</v>
      </c>
      <c r="B575" t="s">
        <v>3169</v>
      </c>
      <c r="D575" s="3" t="s">
        <v>35073</v>
      </c>
      <c r="E575" t="s">
        <v>5505</v>
      </c>
      <c r="F575" s="3" t="s">
        <v>32579</v>
      </c>
      <c r="G575" s="3" t="s">
        <v>6451</v>
      </c>
      <c r="I575" s="6">
        <v>-0.76941060000000006</v>
      </c>
      <c r="J575">
        <f t="shared" si="16"/>
        <v>1.2593866577899799</v>
      </c>
      <c r="K575">
        <f t="shared" si="17"/>
        <v>5.5031752368423274E-2</v>
      </c>
      <c r="M575">
        <v>0</v>
      </c>
      <c r="N575">
        <v>2.1038670000000002</v>
      </c>
      <c r="O575">
        <v>3.0216099999999999</v>
      </c>
      <c r="P575">
        <v>3.203274</v>
      </c>
      <c r="Q575">
        <v>3.5158529999999999</v>
      </c>
      <c r="R575">
        <v>3.2782640000000001</v>
      </c>
      <c r="S575">
        <v>1.525112</v>
      </c>
      <c r="T575">
        <v>2.2978399999999999</v>
      </c>
      <c r="U575">
        <v>2.8060399999999999</v>
      </c>
      <c r="V575">
        <v>1.925206</v>
      </c>
      <c r="W575">
        <v>2.7216170000000002</v>
      </c>
      <c r="X575">
        <v>3.0245736000000001</v>
      </c>
      <c r="Y575">
        <v>2.255163</v>
      </c>
      <c r="Z575" s="6">
        <v>-0.76941060000000006</v>
      </c>
      <c r="AB575">
        <v>0</v>
      </c>
      <c r="AC575">
        <v>323.31</v>
      </c>
      <c r="AD575">
        <v>15726000000</v>
      </c>
      <c r="AE575">
        <v>314</v>
      </c>
      <c r="AF575">
        <v>16</v>
      </c>
      <c r="AG575">
        <v>16</v>
      </c>
      <c r="AH575">
        <v>16</v>
      </c>
      <c r="AI575">
        <v>168</v>
      </c>
      <c r="AJ575">
        <v>168</v>
      </c>
      <c r="AK575">
        <v>19.744</v>
      </c>
      <c r="AL575">
        <v>64.3</v>
      </c>
      <c r="AM575">
        <v>1.2593866577899799</v>
      </c>
      <c r="AN575">
        <v>0.76941084861755404</v>
      </c>
      <c r="AO575">
        <v>2.2445685348156599</v>
      </c>
      <c r="AP575" t="s">
        <v>3169</v>
      </c>
      <c r="AQ575" t="s">
        <v>3169</v>
      </c>
      <c r="AR575" t="s">
        <v>3170</v>
      </c>
      <c r="AS575" t="s">
        <v>3169</v>
      </c>
      <c r="AU575" t="s">
        <v>5505</v>
      </c>
      <c r="AV575" s="3" t="s">
        <v>30372</v>
      </c>
      <c r="AW575" t="s">
        <v>32579</v>
      </c>
    </row>
    <row r="576" spans="1:51" x14ac:dyDescent="0.25">
      <c r="A576" s="7" t="e">
        <v>#N/A</v>
      </c>
      <c r="B576" t="s">
        <v>66</v>
      </c>
      <c r="D576" s="3" t="s">
        <v>34604</v>
      </c>
      <c r="E576" t="s">
        <v>5542</v>
      </c>
      <c r="F576" s="3" t="s">
        <v>32650</v>
      </c>
      <c r="G576" s="3" t="s">
        <v>6509</v>
      </c>
      <c r="I576" s="6">
        <v>-0.58460119999999982</v>
      </c>
      <c r="J576">
        <f t="shared" si="16"/>
        <v>1.25768424491794</v>
      </c>
      <c r="K576">
        <f t="shared" si="17"/>
        <v>5.5247897475993665E-2</v>
      </c>
      <c r="M576">
        <v>0</v>
      </c>
      <c r="N576">
        <v>4.2098409999999999</v>
      </c>
      <c r="O576">
        <v>4.1446259999999997</v>
      </c>
      <c r="P576">
        <v>3.9790990000000002</v>
      </c>
      <c r="Q576">
        <v>4.0780909999999997</v>
      </c>
      <c r="R576">
        <v>4.317755</v>
      </c>
      <c r="S576">
        <v>2.5811999999999999</v>
      </c>
      <c r="T576">
        <v>3.648517</v>
      </c>
      <c r="U576">
        <v>3.9340160000000002</v>
      </c>
      <c r="V576">
        <v>3.6611189999999998</v>
      </c>
      <c r="W576">
        <v>3.981554</v>
      </c>
      <c r="X576">
        <v>4.1458823999999996</v>
      </c>
      <c r="Y576">
        <v>3.5612811999999998</v>
      </c>
      <c r="Z576" s="6">
        <v>-0.58460119999999982</v>
      </c>
      <c r="AB576">
        <v>0</v>
      </c>
      <c r="AC576">
        <v>323.31</v>
      </c>
      <c r="AD576">
        <v>27890000000</v>
      </c>
      <c r="AE576">
        <v>724</v>
      </c>
      <c r="AF576">
        <v>22</v>
      </c>
      <c r="AG576">
        <v>22</v>
      </c>
      <c r="AH576">
        <v>22</v>
      </c>
      <c r="AI576">
        <v>317</v>
      </c>
      <c r="AJ576">
        <v>317</v>
      </c>
      <c r="AK576">
        <v>34.835999999999999</v>
      </c>
      <c r="AL576">
        <v>72.599999999999994</v>
      </c>
      <c r="AM576">
        <v>1.25768424491794</v>
      </c>
      <c r="AN576">
        <v>0.58460111618041999</v>
      </c>
      <c r="AO576">
        <v>2.2420563328007801</v>
      </c>
      <c r="AP576" t="s">
        <v>66</v>
      </c>
      <c r="AQ576" t="s">
        <v>66</v>
      </c>
      <c r="AR576" t="s">
        <v>67</v>
      </c>
      <c r="AS576" t="s">
        <v>66</v>
      </c>
      <c r="AU576" t="s">
        <v>5542</v>
      </c>
      <c r="AV576" s="3" t="s">
        <v>30443</v>
      </c>
      <c r="AW576" t="s">
        <v>32650</v>
      </c>
    </row>
    <row r="577" spans="1:49" x14ac:dyDescent="0.25">
      <c r="A577" s="7" t="e">
        <v>#N/A</v>
      </c>
      <c r="B577" t="s">
        <v>4445</v>
      </c>
      <c r="D577" s="3" t="s">
        <v>35590</v>
      </c>
      <c r="E577" t="s">
        <v>4672</v>
      </c>
      <c r="F577" s="3" t="s">
        <v>33424</v>
      </c>
      <c r="G577" s="3" t="s">
        <v>6243</v>
      </c>
      <c r="I577" s="6">
        <v>0.50389360000000005</v>
      </c>
      <c r="J577">
        <f t="shared" si="16"/>
        <v>1.2418732262392</v>
      </c>
      <c r="K577">
        <f t="shared" si="17"/>
        <v>5.7296325877613685E-2</v>
      </c>
      <c r="M577">
        <v>0</v>
      </c>
      <c r="N577">
        <v>2.012689</v>
      </c>
      <c r="O577">
        <v>1.6551290000000001</v>
      </c>
      <c r="P577">
        <v>2.276122</v>
      </c>
      <c r="Q577">
        <v>2.2252329999999998</v>
      </c>
      <c r="R577">
        <v>2.203929</v>
      </c>
      <c r="S577">
        <v>2.0367169999999999</v>
      </c>
      <c r="T577">
        <v>2.269739</v>
      </c>
      <c r="U577">
        <v>2.8651309999999999</v>
      </c>
      <c r="V577">
        <v>2.5943100000000001</v>
      </c>
      <c r="W577">
        <v>3.1266729999999998</v>
      </c>
      <c r="X577">
        <v>2.0746203999999997</v>
      </c>
      <c r="Y577">
        <v>2.5785139999999998</v>
      </c>
      <c r="Z577" s="6">
        <v>0.50389360000000005</v>
      </c>
      <c r="AB577">
        <v>0</v>
      </c>
      <c r="AC577">
        <v>323.31</v>
      </c>
      <c r="AD577">
        <v>6027900000</v>
      </c>
      <c r="AE577">
        <v>277</v>
      </c>
      <c r="AF577">
        <v>30</v>
      </c>
      <c r="AG577">
        <v>30</v>
      </c>
      <c r="AH577">
        <v>33</v>
      </c>
      <c r="AI577">
        <v>551</v>
      </c>
      <c r="AJ577">
        <v>551</v>
      </c>
      <c r="AK577">
        <v>62.411000000000001</v>
      </c>
      <c r="AL577">
        <v>53.4</v>
      </c>
      <c r="AM577">
        <v>1.2418732262392</v>
      </c>
      <c r="AN577">
        <v>-0.50389373302459695</v>
      </c>
      <c r="AO577">
        <v>-2.2187207487263101</v>
      </c>
      <c r="AP577" t="s">
        <v>4445</v>
      </c>
      <c r="AQ577" t="s">
        <v>4445</v>
      </c>
      <c r="AR577" t="s">
        <v>4446</v>
      </c>
      <c r="AS577" t="s">
        <v>4445</v>
      </c>
      <c r="AU577" t="s">
        <v>4672</v>
      </c>
      <c r="AV577" s="3" t="s">
        <v>31240</v>
      </c>
      <c r="AW577" t="s">
        <v>33424</v>
      </c>
    </row>
    <row r="578" spans="1:49" x14ac:dyDescent="0.25">
      <c r="A578" s="7" t="e">
        <v>#N/A</v>
      </c>
      <c r="B578" t="s">
        <v>121</v>
      </c>
      <c r="D578" s="3" t="e">
        <v>#N/A</v>
      </c>
      <c r="E578" t="s">
        <v>4487</v>
      </c>
      <c r="F578" s="3" t="s">
        <v>32604</v>
      </c>
      <c r="G578" s="3" t="e">
        <v>#N/A</v>
      </c>
      <c r="I578" s="6">
        <v>-0.69504700000000064</v>
      </c>
      <c r="J578">
        <f t="shared" si="16"/>
        <v>1.2403413229343201</v>
      </c>
      <c r="K578">
        <f t="shared" si="17"/>
        <v>5.7498786231841702E-2</v>
      </c>
      <c r="M578">
        <v>0</v>
      </c>
      <c r="N578">
        <v>-2.492273</v>
      </c>
      <c r="O578">
        <v>-2.039844</v>
      </c>
      <c r="P578">
        <v>-2.0183140000000002</v>
      </c>
      <c r="Q578">
        <v>-2.4713639999999999</v>
      </c>
      <c r="R578">
        <v>-1.748019</v>
      </c>
      <c r="S578">
        <v>-3.8866260000000001</v>
      </c>
      <c r="T578">
        <v>-2.7345109999999999</v>
      </c>
      <c r="U578">
        <v>-2.7656960000000002</v>
      </c>
      <c r="V578">
        <v>-2.1989399999999999</v>
      </c>
      <c r="W578">
        <v>-2.6592760000000002</v>
      </c>
      <c r="X578">
        <v>-2.1539627999999995</v>
      </c>
      <c r="Y578">
        <v>-2.8490098000000001</v>
      </c>
      <c r="Z578" s="6">
        <v>-0.69504700000000064</v>
      </c>
      <c r="AB578">
        <v>0</v>
      </c>
      <c r="AC578">
        <v>90.891999999999996</v>
      </c>
      <c r="AD578">
        <v>360470000</v>
      </c>
      <c r="AE578">
        <v>33</v>
      </c>
      <c r="AF578">
        <v>2</v>
      </c>
      <c r="AG578">
        <v>2</v>
      </c>
      <c r="AH578">
        <v>2</v>
      </c>
      <c r="AI578">
        <v>108</v>
      </c>
      <c r="AJ578">
        <v>108</v>
      </c>
      <c r="AK578">
        <v>12.43</v>
      </c>
      <c r="AL578">
        <v>26.9</v>
      </c>
      <c r="AM578">
        <v>1.2403413229343201</v>
      </c>
      <c r="AN578">
        <v>0.69504678249359098</v>
      </c>
      <c r="AO578">
        <v>2.21645940783766</v>
      </c>
      <c r="AP578" t="s">
        <v>121</v>
      </c>
      <c r="AQ578" t="s">
        <v>121</v>
      </c>
      <c r="AR578" t="s">
        <v>122</v>
      </c>
      <c r="AS578" t="s">
        <v>121</v>
      </c>
      <c r="AU578" t="s">
        <v>4487</v>
      </c>
      <c r="AV578" s="3" t="s">
        <v>30397</v>
      </c>
      <c r="AW578" t="s">
        <v>32604</v>
      </c>
    </row>
    <row r="579" spans="1:49" x14ac:dyDescent="0.25">
      <c r="A579" s="7" t="e">
        <v>#N/A</v>
      </c>
      <c r="B579" t="s">
        <v>1884</v>
      </c>
      <c r="D579" s="3" t="s">
        <v>34550</v>
      </c>
      <c r="E579" t="s">
        <v>4617</v>
      </c>
      <c r="F579" s="3" t="s">
        <v>33674</v>
      </c>
      <c r="G579" s="3" t="s">
        <v>6521</v>
      </c>
      <c r="I579" s="6">
        <v>1.151034568</v>
      </c>
      <c r="J579">
        <f t="shared" si="16"/>
        <v>1.23991455138421</v>
      </c>
      <c r="K579">
        <f t="shared" si="17"/>
        <v>5.7555316784249647E-2</v>
      </c>
      <c r="M579">
        <v>0</v>
      </c>
      <c r="N579">
        <v>-0.49831490000000001</v>
      </c>
      <c r="O579">
        <v>-0.52443059999999997</v>
      </c>
      <c r="P579">
        <v>-0.32982280000000003</v>
      </c>
      <c r="Q579">
        <v>-0.6517231</v>
      </c>
      <c r="R579">
        <v>-6.2713039999999998E-2</v>
      </c>
      <c r="S579">
        <v>-1.1206370000000001</v>
      </c>
      <c r="T579">
        <v>0.41843740000000001</v>
      </c>
      <c r="U579">
        <v>1.448742</v>
      </c>
      <c r="V579">
        <v>1.3055349999999999</v>
      </c>
      <c r="W579">
        <v>1.636091</v>
      </c>
      <c r="X579">
        <v>-0.41340088799999997</v>
      </c>
      <c r="Y579">
        <v>0.73763367999999996</v>
      </c>
      <c r="Z579" s="6">
        <v>1.151034568</v>
      </c>
      <c r="AB579">
        <v>0</v>
      </c>
      <c r="AC579">
        <v>323.31</v>
      </c>
      <c r="AD579">
        <v>1419700000</v>
      </c>
      <c r="AE579">
        <v>118</v>
      </c>
      <c r="AF579">
        <v>21</v>
      </c>
      <c r="AG579">
        <v>21</v>
      </c>
      <c r="AH579">
        <v>21</v>
      </c>
      <c r="AI579">
        <v>672</v>
      </c>
      <c r="AJ579">
        <v>672</v>
      </c>
      <c r="AK579">
        <v>74.811000000000007</v>
      </c>
      <c r="AL579">
        <v>38.799999999999997</v>
      </c>
      <c r="AM579">
        <v>1.23991455138421</v>
      </c>
      <c r="AN579">
        <v>-1.15103463828564</v>
      </c>
      <c r="AO579">
        <v>-2.2158294093701798</v>
      </c>
      <c r="AP579" t="s">
        <v>1884</v>
      </c>
      <c r="AQ579" t="s">
        <v>1884</v>
      </c>
      <c r="AR579" t="s">
        <v>1885</v>
      </c>
      <c r="AS579" t="s">
        <v>1884</v>
      </c>
      <c r="AU579" t="s">
        <v>4617</v>
      </c>
      <c r="AV579" s="3" t="s">
        <v>31498</v>
      </c>
      <c r="AW579" t="s">
        <v>33674</v>
      </c>
    </row>
    <row r="580" spans="1:49" x14ac:dyDescent="0.25">
      <c r="A580" s="7" t="e">
        <v>#N/A</v>
      </c>
      <c r="B580" t="s">
        <v>2770</v>
      </c>
      <c r="D580" s="3" t="e">
        <v>#N/A</v>
      </c>
      <c r="E580" t="s">
        <v>5001</v>
      </c>
      <c r="F580" s="3" t="s">
        <v>33666</v>
      </c>
      <c r="G580" s="3" t="e">
        <v>#N/A</v>
      </c>
      <c r="I580" s="6">
        <v>1.1151675999999999</v>
      </c>
      <c r="J580">
        <f t="shared" si="16"/>
        <v>1.2373869201032199</v>
      </c>
      <c r="K580">
        <f t="shared" si="17"/>
        <v>5.7891270375007853E-2</v>
      </c>
      <c r="M580">
        <v>0</v>
      </c>
      <c r="N580">
        <v>-3.9143819999999998</v>
      </c>
      <c r="O580">
        <v>-4.6531229999999999</v>
      </c>
      <c r="P580">
        <v>-3.2053569999999998</v>
      </c>
      <c r="Q580">
        <v>-4.0633569999999999</v>
      </c>
      <c r="R580">
        <v>-3.4380549999999999</v>
      </c>
      <c r="S580">
        <v>-4.3380169999999998</v>
      </c>
      <c r="T580">
        <v>-2.3364180000000001</v>
      </c>
      <c r="U580">
        <v>-2.4732539999999998</v>
      </c>
      <c r="V580">
        <v>-2.8155190000000001</v>
      </c>
      <c r="W580">
        <v>-1.735228</v>
      </c>
      <c r="X580">
        <v>-3.8548547999999996</v>
      </c>
      <c r="Y580">
        <v>-2.7396871999999997</v>
      </c>
      <c r="Z580" s="6">
        <v>1.1151675999999999</v>
      </c>
      <c r="AB580">
        <v>0</v>
      </c>
      <c r="AC580">
        <v>43.917000000000002</v>
      </c>
      <c r="AD580">
        <v>222120000</v>
      </c>
      <c r="AE580">
        <v>33</v>
      </c>
      <c r="AF580">
        <v>7</v>
      </c>
      <c r="AG580">
        <v>7</v>
      </c>
      <c r="AH580">
        <v>7</v>
      </c>
      <c r="AI580">
        <v>276</v>
      </c>
      <c r="AJ580">
        <v>276</v>
      </c>
      <c r="AK580">
        <v>30.427</v>
      </c>
      <c r="AL580">
        <v>33.700000000000003</v>
      </c>
      <c r="AM580">
        <v>1.2373869201032199</v>
      </c>
      <c r="AN580">
        <v>-1.1151672124862699</v>
      </c>
      <c r="AO580">
        <v>-2.2120980063564102</v>
      </c>
      <c r="AP580" t="s">
        <v>2770</v>
      </c>
      <c r="AQ580" t="s">
        <v>2770</v>
      </c>
      <c r="AR580" t="s">
        <v>2771</v>
      </c>
      <c r="AS580" t="s">
        <v>2770</v>
      </c>
      <c r="AU580" t="s">
        <v>5001</v>
      </c>
      <c r="AV580" s="3" t="s">
        <v>31490</v>
      </c>
      <c r="AW580" t="s">
        <v>33666</v>
      </c>
    </row>
    <row r="581" spans="1:49" x14ac:dyDescent="0.25">
      <c r="A581" s="7" t="e">
        <v>#N/A</v>
      </c>
      <c r="B581" t="s">
        <v>3251</v>
      </c>
      <c r="D581" s="3" t="e">
        <v>#N/A</v>
      </c>
      <c r="E581" t="s">
        <v>4487</v>
      </c>
      <c r="F581" s="3" t="s">
        <v>32533</v>
      </c>
      <c r="G581" s="3" t="e">
        <v>#N/A</v>
      </c>
      <c r="I581" s="6">
        <v>-0.95583800000000085</v>
      </c>
      <c r="J581">
        <f t="shared" si="16"/>
        <v>1.2328619896427899</v>
      </c>
      <c r="K581">
        <f t="shared" si="17"/>
        <v>5.8497594861363883E-2</v>
      </c>
      <c r="M581">
        <v>0</v>
      </c>
      <c r="N581" t="s">
        <v>27</v>
      </c>
      <c r="O581">
        <v>-3.5162089999999999</v>
      </c>
      <c r="P581" t="s">
        <v>27</v>
      </c>
      <c r="Q581">
        <v>-2.9602819999999999</v>
      </c>
      <c r="R581">
        <v>-2.391556</v>
      </c>
      <c r="S581" t="s">
        <v>27</v>
      </c>
      <c r="T581">
        <v>-4.2350830000000004</v>
      </c>
      <c r="U581">
        <v>-3.8069320000000002</v>
      </c>
      <c r="V581">
        <v>-3.693546</v>
      </c>
      <c r="W581" t="s">
        <v>27</v>
      </c>
      <c r="X581">
        <v>-2.9560156666666662</v>
      </c>
      <c r="Y581">
        <v>-3.911853666666667</v>
      </c>
      <c r="Z581" s="6">
        <v>-0.95583800000000085</v>
      </c>
      <c r="AB581">
        <v>0</v>
      </c>
      <c r="AC581">
        <v>7.0472000000000001</v>
      </c>
      <c r="AD581">
        <v>139060000</v>
      </c>
      <c r="AE581">
        <v>14</v>
      </c>
      <c r="AF581">
        <v>2</v>
      </c>
      <c r="AG581">
        <v>2</v>
      </c>
      <c r="AH581">
        <v>2</v>
      </c>
      <c r="AI581">
        <v>145</v>
      </c>
      <c r="AJ581">
        <v>145</v>
      </c>
      <c r="AK581">
        <v>16.407</v>
      </c>
      <c r="AL581">
        <v>15.9</v>
      </c>
      <c r="AM581">
        <v>1.2328619896427899</v>
      </c>
      <c r="AN581">
        <v>0.95583772659301802</v>
      </c>
      <c r="AO581">
        <v>2.6249065692445099</v>
      </c>
      <c r="AP581" t="s">
        <v>3251</v>
      </c>
      <c r="AQ581" t="s">
        <v>3251</v>
      </c>
      <c r="AR581" t="s">
        <v>3252</v>
      </c>
      <c r="AS581" t="s">
        <v>3251</v>
      </c>
      <c r="AU581" t="s">
        <v>4487</v>
      </c>
      <c r="AV581" s="3" t="s">
        <v>30326</v>
      </c>
      <c r="AW581" t="s">
        <v>32533</v>
      </c>
    </row>
    <row r="582" spans="1:49" x14ac:dyDescent="0.25">
      <c r="A582" s="7" t="e">
        <v>#N/A</v>
      </c>
      <c r="B582" t="s">
        <v>2415</v>
      </c>
      <c r="D582" s="3" t="s">
        <v>36024</v>
      </c>
      <c r="E582" t="s">
        <v>5406</v>
      </c>
      <c r="F582" s="3" t="s">
        <v>32576</v>
      </c>
      <c r="G582" s="3" t="s">
        <v>6518</v>
      </c>
      <c r="I582" s="6">
        <v>-0.78075549999999994</v>
      </c>
      <c r="J582">
        <f t="shared" si="16"/>
        <v>1.2313432106692801</v>
      </c>
      <c r="K582">
        <f t="shared" si="17"/>
        <v>5.8702525968269394E-2</v>
      </c>
      <c r="M582">
        <v>0</v>
      </c>
      <c r="N582">
        <v>1.1203050000000001</v>
      </c>
      <c r="O582">
        <v>1.505552</v>
      </c>
      <c r="P582">
        <v>1.538513</v>
      </c>
      <c r="Q582">
        <v>1.6001350000000001</v>
      </c>
      <c r="R582">
        <v>1.475457</v>
      </c>
      <c r="S582">
        <v>-0.65719349999999999</v>
      </c>
      <c r="T582">
        <v>1.266904</v>
      </c>
      <c r="U582">
        <v>0.73916870000000001</v>
      </c>
      <c r="V582">
        <v>0.85783730000000002</v>
      </c>
      <c r="W582">
        <v>1.1294679999999999</v>
      </c>
      <c r="X582">
        <v>1.4479924</v>
      </c>
      <c r="Y582">
        <v>0.66723690000000002</v>
      </c>
      <c r="Z582" s="6">
        <v>-0.78075549999999994</v>
      </c>
      <c r="AB582">
        <v>0</v>
      </c>
      <c r="AC582">
        <v>128.19</v>
      </c>
      <c r="AD582">
        <v>2593200000</v>
      </c>
      <c r="AE582">
        <v>115</v>
      </c>
      <c r="AF582">
        <v>10</v>
      </c>
      <c r="AG582">
        <v>10</v>
      </c>
      <c r="AH582">
        <v>10</v>
      </c>
      <c r="AI582">
        <v>278</v>
      </c>
      <c r="AJ582">
        <v>278</v>
      </c>
      <c r="AK582">
        <v>32.103999999999999</v>
      </c>
      <c r="AL582">
        <v>52.9</v>
      </c>
      <c r="AM582">
        <v>1.2313432106692801</v>
      </c>
      <c r="AN582">
        <v>0.78075517416000395</v>
      </c>
      <c r="AO582">
        <v>2.2031751160177802</v>
      </c>
      <c r="AP582" t="s">
        <v>2415</v>
      </c>
      <c r="AQ582" t="s">
        <v>2415</v>
      </c>
      <c r="AR582" t="s">
        <v>2416</v>
      </c>
      <c r="AS582" t="s">
        <v>2415</v>
      </c>
      <c r="AU582" t="s">
        <v>5406</v>
      </c>
      <c r="AV582" s="3" t="s">
        <v>30369</v>
      </c>
      <c r="AW582" t="s">
        <v>32576</v>
      </c>
    </row>
    <row r="583" spans="1:49" x14ac:dyDescent="0.25">
      <c r="A583" s="7" t="e">
        <v>#N/A</v>
      </c>
      <c r="B583" t="s">
        <v>4256</v>
      </c>
      <c r="D583" s="3" t="s">
        <v>34607</v>
      </c>
      <c r="E583" t="s">
        <v>5389</v>
      </c>
      <c r="F583" s="3" t="s">
        <v>33440</v>
      </c>
      <c r="G583" s="3" t="s">
        <v>6456</v>
      </c>
      <c r="I583" s="6">
        <v>0.53519270000000008</v>
      </c>
      <c r="J583">
        <f t="shared" ref="J583:J646" si="18">AM583</f>
        <v>1.22768847317054</v>
      </c>
      <c r="K583">
        <f t="shared" ref="K583:K646" si="19">10^-J583</f>
        <v>5.9198612364064221E-2</v>
      </c>
      <c r="M583">
        <v>0</v>
      </c>
      <c r="N583">
        <v>0.58484409999999998</v>
      </c>
      <c r="O583">
        <v>0.66999189999999997</v>
      </c>
      <c r="P583">
        <v>1.32988</v>
      </c>
      <c r="Q583">
        <v>1.224362</v>
      </c>
      <c r="R583">
        <v>1.372136</v>
      </c>
      <c r="S583">
        <v>0.91690649999999996</v>
      </c>
      <c r="T583">
        <v>1.5408729999999999</v>
      </c>
      <c r="U583">
        <v>1.840554</v>
      </c>
      <c r="V583">
        <v>1.666787</v>
      </c>
      <c r="W583">
        <v>1.8920570000000001</v>
      </c>
      <c r="X583">
        <v>1.0362428000000001</v>
      </c>
      <c r="Y583">
        <v>1.5714355000000002</v>
      </c>
      <c r="Z583" s="6">
        <v>0.53519270000000008</v>
      </c>
      <c r="AB583">
        <v>0</v>
      </c>
      <c r="AC583">
        <v>231.71</v>
      </c>
      <c r="AD583">
        <v>2949200000</v>
      </c>
      <c r="AE583">
        <v>280</v>
      </c>
      <c r="AF583">
        <v>23</v>
      </c>
      <c r="AG583">
        <v>23</v>
      </c>
      <c r="AH583">
        <v>23</v>
      </c>
      <c r="AI583">
        <v>491</v>
      </c>
      <c r="AJ583">
        <v>491</v>
      </c>
      <c r="AK583">
        <v>53.710999999999999</v>
      </c>
      <c r="AL583">
        <v>64.599999999999994</v>
      </c>
      <c r="AM583">
        <v>1.22768847317054</v>
      </c>
      <c r="AN583">
        <v>-0.53519271612167296</v>
      </c>
      <c r="AO583">
        <v>-2.1977786413270901</v>
      </c>
      <c r="AP583" t="s">
        <v>4256</v>
      </c>
      <c r="AQ583" t="s">
        <v>4256</v>
      </c>
      <c r="AR583" t="s">
        <v>4257</v>
      </c>
      <c r="AS583" t="s">
        <v>4256</v>
      </c>
      <c r="AU583" t="s">
        <v>5389</v>
      </c>
      <c r="AV583" s="3" t="s">
        <v>31258</v>
      </c>
      <c r="AW583" t="s">
        <v>33440</v>
      </c>
    </row>
    <row r="584" spans="1:49" x14ac:dyDescent="0.25">
      <c r="A584" s="7" t="e">
        <v>#N/A</v>
      </c>
      <c r="B584" t="s">
        <v>657</v>
      </c>
      <c r="D584" s="3" t="e">
        <v>#N/A</v>
      </c>
      <c r="E584" t="s">
        <v>5308</v>
      </c>
      <c r="F584" s="3" t="s">
        <v>33635</v>
      </c>
      <c r="G584" s="3" t="s">
        <v>6336</v>
      </c>
      <c r="I584" s="6">
        <v>0.98627732000000012</v>
      </c>
      <c r="J584">
        <f t="shared" si="18"/>
        <v>1.22743589922753</v>
      </c>
      <c r="K584">
        <f t="shared" si="19"/>
        <v>5.923305069164899E-2</v>
      </c>
      <c r="M584">
        <v>0</v>
      </c>
      <c r="N584">
        <v>-0.23316029999999999</v>
      </c>
      <c r="O584">
        <v>-0.51398869999999997</v>
      </c>
      <c r="P584">
        <v>0.31221169999999998</v>
      </c>
      <c r="Q584">
        <v>0.2602661</v>
      </c>
      <c r="R584">
        <v>0.67039590000000004</v>
      </c>
      <c r="S584">
        <v>-0.4687827</v>
      </c>
      <c r="T584">
        <v>1.223622</v>
      </c>
      <c r="U584">
        <v>1.406318</v>
      </c>
      <c r="V584">
        <v>1.570562</v>
      </c>
      <c r="W584">
        <v>1.695392</v>
      </c>
      <c r="X584">
        <v>9.9144940000000015E-2</v>
      </c>
      <c r="Y584">
        <v>1.0854222600000001</v>
      </c>
      <c r="Z584" s="6">
        <v>0.98627732000000012</v>
      </c>
      <c r="AB584">
        <v>0</v>
      </c>
      <c r="AC584">
        <v>323.31</v>
      </c>
      <c r="AD584">
        <v>3761200000</v>
      </c>
      <c r="AE584">
        <v>131</v>
      </c>
      <c r="AF584">
        <v>20</v>
      </c>
      <c r="AG584">
        <v>20</v>
      </c>
      <c r="AH584">
        <v>20</v>
      </c>
      <c r="AI584">
        <v>338</v>
      </c>
      <c r="AJ584">
        <v>338</v>
      </c>
      <c r="AK584">
        <v>36.628</v>
      </c>
      <c r="AL584">
        <v>74.3</v>
      </c>
      <c r="AM584">
        <v>1.22743589922753</v>
      </c>
      <c r="AN584">
        <v>-0.98627704977989195</v>
      </c>
      <c r="AO584">
        <v>-2.1974056795446701</v>
      </c>
      <c r="AP584" t="s">
        <v>657</v>
      </c>
      <c r="AQ584" t="s">
        <v>657</v>
      </c>
      <c r="AR584" t="s">
        <v>658</v>
      </c>
      <c r="AS584" t="s">
        <v>657</v>
      </c>
      <c r="AU584" t="s">
        <v>5308</v>
      </c>
      <c r="AV584" s="3" t="s">
        <v>31458</v>
      </c>
      <c r="AW584" t="s">
        <v>33635</v>
      </c>
    </row>
    <row r="585" spans="1:49" x14ac:dyDescent="0.25">
      <c r="A585" s="7" t="e">
        <v>#N/A</v>
      </c>
      <c r="B585" t="s">
        <v>1860</v>
      </c>
      <c r="D585" s="3" t="s">
        <v>35061</v>
      </c>
      <c r="E585" t="s">
        <v>5512</v>
      </c>
      <c r="F585" s="3" t="s">
        <v>32530</v>
      </c>
      <c r="G585" s="3" t="s">
        <v>6366</v>
      </c>
      <c r="I585" s="6">
        <v>-0.97160159999999962</v>
      </c>
      <c r="J585">
        <f t="shared" si="18"/>
        <v>1.22474544262878</v>
      </c>
      <c r="K585">
        <f t="shared" si="19"/>
        <v>5.9601138728562257E-2</v>
      </c>
      <c r="M585">
        <v>0</v>
      </c>
      <c r="N585">
        <v>6.4615150000000003</v>
      </c>
      <c r="O585">
        <v>5.8956650000000002</v>
      </c>
      <c r="P585">
        <v>4.7000279999999997</v>
      </c>
      <c r="Q585">
        <v>4.3995379999999997</v>
      </c>
      <c r="R585">
        <v>5.5843319999999999</v>
      </c>
      <c r="S585">
        <v>3.9261569999999999</v>
      </c>
      <c r="T585">
        <v>4.0476340000000004</v>
      </c>
      <c r="U585">
        <v>4.273161</v>
      </c>
      <c r="V585">
        <v>4.8590179999999998</v>
      </c>
      <c r="W585">
        <v>5.0770999999999997</v>
      </c>
      <c r="X585">
        <v>5.4082156000000001</v>
      </c>
      <c r="Y585">
        <v>4.4366140000000005</v>
      </c>
      <c r="Z585" s="6">
        <v>-0.97160159999999962</v>
      </c>
      <c r="AB585">
        <v>0</v>
      </c>
      <c r="AC585">
        <v>323.31</v>
      </c>
      <c r="AD585">
        <v>74529000000</v>
      </c>
      <c r="AE585">
        <v>2320</v>
      </c>
      <c r="AF585">
        <v>4</v>
      </c>
      <c r="AG585">
        <v>4</v>
      </c>
      <c r="AH585">
        <v>5</v>
      </c>
      <c r="AI585">
        <v>66</v>
      </c>
      <c r="AJ585">
        <v>66</v>
      </c>
      <c r="AK585">
        <v>7.3659999999999997</v>
      </c>
      <c r="AL585">
        <v>80.3</v>
      </c>
      <c r="AM585">
        <v>1.22474544262878</v>
      </c>
      <c r="AN585">
        <v>0.97160177230834899</v>
      </c>
      <c r="AO585">
        <v>2.1934326785834499</v>
      </c>
      <c r="AP585" t="s">
        <v>1860</v>
      </c>
      <c r="AQ585" t="s">
        <v>1860</v>
      </c>
      <c r="AR585" t="s">
        <v>1861</v>
      </c>
      <c r="AS585" t="s">
        <v>1860</v>
      </c>
      <c r="AU585" t="s">
        <v>5512</v>
      </c>
      <c r="AV585" s="3" t="s">
        <v>30323</v>
      </c>
      <c r="AW585" t="s">
        <v>32530</v>
      </c>
    </row>
    <row r="586" spans="1:49" x14ac:dyDescent="0.25">
      <c r="A586" s="7" t="e">
        <v>#N/A</v>
      </c>
      <c r="B586" t="s">
        <v>246</v>
      </c>
      <c r="D586" s="3" t="s">
        <v>36155</v>
      </c>
      <c r="E586" t="s">
        <v>4487</v>
      </c>
      <c r="F586" s="3" t="s">
        <v>32695</v>
      </c>
      <c r="G586" s="3" t="e">
        <v>#N/A</v>
      </c>
      <c r="I586" s="6">
        <v>-0.50795935000000014</v>
      </c>
      <c r="J586">
        <f t="shared" si="18"/>
        <v>1.22294445608165</v>
      </c>
      <c r="K586">
        <f t="shared" si="19"/>
        <v>5.9848813356527343E-2</v>
      </c>
      <c r="M586">
        <v>0</v>
      </c>
      <c r="N586">
        <v>-2.9943019999999998</v>
      </c>
      <c r="O586">
        <v>-2.8082569999999998</v>
      </c>
      <c r="P586" t="s">
        <v>27</v>
      </c>
      <c r="Q586">
        <v>-2.5187490000000001</v>
      </c>
      <c r="R586">
        <v>-2.0747529999999998</v>
      </c>
      <c r="S586">
        <v>-3.3737110000000001</v>
      </c>
      <c r="T586">
        <v>-3.4450470000000002</v>
      </c>
      <c r="U586">
        <v>-2.9084300000000001</v>
      </c>
      <c r="V586">
        <v>-2.8354270000000001</v>
      </c>
      <c r="W586">
        <v>-2.9722580000000001</v>
      </c>
      <c r="X586">
        <v>-2.5990152499999999</v>
      </c>
      <c r="Y586">
        <v>-3.1069746</v>
      </c>
      <c r="Z586" s="6">
        <v>-0.50795935000000014</v>
      </c>
      <c r="AB586">
        <v>0</v>
      </c>
      <c r="AC586">
        <v>61.624000000000002</v>
      </c>
      <c r="AD586">
        <v>279850000</v>
      </c>
      <c r="AE586">
        <v>22</v>
      </c>
      <c r="AF586">
        <v>4</v>
      </c>
      <c r="AG586">
        <v>4</v>
      </c>
      <c r="AH586">
        <v>4</v>
      </c>
      <c r="AI586">
        <v>112</v>
      </c>
      <c r="AJ586">
        <v>112</v>
      </c>
      <c r="AK586">
        <v>12.834</v>
      </c>
      <c r="AL586">
        <v>41.1</v>
      </c>
      <c r="AM586">
        <v>1.22294445608165</v>
      </c>
      <c r="AN586">
        <v>0.50795935392379699</v>
      </c>
      <c r="AO586">
        <v>2.2425894063752501</v>
      </c>
      <c r="AP586" t="s">
        <v>246</v>
      </c>
      <c r="AQ586" t="s">
        <v>246</v>
      </c>
      <c r="AR586" t="s">
        <v>247</v>
      </c>
      <c r="AS586" t="s">
        <v>246</v>
      </c>
      <c r="AU586" t="s">
        <v>4487</v>
      </c>
      <c r="AV586" s="3" t="s">
        <v>30488</v>
      </c>
      <c r="AW586" t="s">
        <v>32695</v>
      </c>
    </row>
    <row r="587" spans="1:49" x14ac:dyDescent="0.25">
      <c r="A587" s="7" t="e">
        <v>#N/A</v>
      </c>
      <c r="B587" t="s">
        <v>4260</v>
      </c>
      <c r="D587" s="3" t="s">
        <v>35749</v>
      </c>
      <c r="E587" t="s">
        <v>5377</v>
      </c>
      <c r="F587" s="3" t="s">
        <v>33355</v>
      </c>
      <c r="G587" s="3" t="s">
        <v>6499</v>
      </c>
      <c r="I587" s="6">
        <v>0.42074819999999979</v>
      </c>
      <c r="J587">
        <f t="shared" si="18"/>
        <v>1.22273327096455</v>
      </c>
      <c r="K587">
        <f t="shared" si="19"/>
        <v>5.987792321796797E-2</v>
      </c>
      <c r="M587">
        <v>0</v>
      </c>
      <c r="N587">
        <v>1.635721</v>
      </c>
      <c r="O587">
        <v>1.537941</v>
      </c>
      <c r="P587">
        <v>1.209225</v>
      </c>
      <c r="Q587">
        <v>2.026678</v>
      </c>
      <c r="R587">
        <v>2.210226</v>
      </c>
      <c r="S587">
        <v>2.3400799999999999</v>
      </c>
      <c r="T587">
        <v>1.9395990000000001</v>
      </c>
      <c r="U587">
        <v>2.241682</v>
      </c>
      <c r="V587">
        <v>2.0339040000000002</v>
      </c>
      <c r="W587">
        <v>2.1682670000000002</v>
      </c>
      <c r="X587">
        <v>1.7239582000000002</v>
      </c>
      <c r="Y587">
        <v>2.1447064</v>
      </c>
      <c r="Z587" s="6">
        <v>0.42074819999999979</v>
      </c>
      <c r="AB587">
        <v>0</v>
      </c>
      <c r="AC587">
        <v>323.31</v>
      </c>
      <c r="AD587">
        <v>6029500000</v>
      </c>
      <c r="AE587">
        <v>222</v>
      </c>
      <c r="AF587">
        <v>18</v>
      </c>
      <c r="AG587">
        <v>18</v>
      </c>
      <c r="AH587">
        <v>18</v>
      </c>
      <c r="AI587">
        <v>304</v>
      </c>
      <c r="AJ587">
        <v>304</v>
      </c>
      <c r="AK587">
        <v>34.722000000000001</v>
      </c>
      <c r="AL587">
        <v>60.9</v>
      </c>
      <c r="AM587">
        <v>1.22273327096455</v>
      </c>
      <c r="AN587">
        <v>-0.42074811458587702</v>
      </c>
      <c r="AO587">
        <v>-2.19046111355568</v>
      </c>
      <c r="AP587" t="s">
        <v>4260</v>
      </c>
      <c r="AQ587" t="s">
        <v>4260</v>
      </c>
      <c r="AR587" t="s">
        <v>4261</v>
      </c>
      <c r="AS587" t="s">
        <v>4260</v>
      </c>
      <c r="AU587" t="s">
        <v>5377</v>
      </c>
      <c r="AV587" s="3" t="s">
        <v>31166</v>
      </c>
      <c r="AW587" t="s">
        <v>33355</v>
      </c>
    </row>
    <row r="588" spans="1:49" x14ac:dyDescent="0.25">
      <c r="A588" s="7" t="e">
        <v>#N/A</v>
      </c>
      <c r="B588" t="s">
        <v>2762</v>
      </c>
      <c r="D588" s="3" t="s">
        <v>35150</v>
      </c>
      <c r="E588" t="s">
        <v>5054</v>
      </c>
      <c r="F588" s="3" t="s">
        <v>33605</v>
      </c>
      <c r="G588" s="3" t="s">
        <v>6463</v>
      </c>
      <c r="I588" s="6">
        <v>0.8847862799999997</v>
      </c>
      <c r="J588">
        <f t="shared" si="18"/>
        <v>1.21982836799799</v>
      </c>
      <c r="K588">
        <f t="shared" si="19"/>
        <v>6.0279776304976898E-2</v>
      </c>
      <c r="M588">
        <v>0</v>
      </c>
      <c r="N588">
        <v>-2.379308</v>
      </c>
      <c r="O588">
        <v>-3.0897049999999999</v>
      </c>
      <c r="P588">
        <v>-2.409354</v>
      </c>
      <c r="Q588">
        <v>-1.9310879999999999</v>
      </c>
      <c r="R588">
        <v>-1.579285</v>
      </c>
      <c r="S588">
        <v>-2.3984190000000001</v>
      </c>
      <c r="T588">
        <v>-0.95972760000000001</v>
      </c>
      <c r="U588">
        <v>-0.99603070000000005</v>
      </c>
      <c r="V588">
        <v>-0.75328729999999999</v>
      </c>
      <c r="W588">
        <v>-1.8573440000000001</v>
      </c>
      <c r="X588">
        <v>-2.2777479999999999</v>
      </c>
      <c r="Y588">
        <v>-1.3929617200000002</v>
      </c>
      <c r="Z588" s="6">
        <v>0.8847862799999997</v>
      </c>
      <c r="AB588">
        <v>0</v>
      </c>
      <c r="AC588">
        <v>46.600999999999999</v>
      </c>
      <c r="AD588">
        <v>461050000</v>
      </c>
      <c r="AE588">
        <v>50</v>
      </c>
      <c r="AF588">
        <v>7</v>
      </c>
      <c r="AG588">
        <v>7</v>
      </c>
      <c r="AH588">
        <v>7</v>
      </c>
      <c r="AI588">
        <v>333</v>
      </c>
      <c r="AJ588">
        <v>333</v>
      </c>
      <c r="AK588">
        <v>37.941000000000003</v>
      </c>
      <c r="AL588">
        <v>29.7</v>
      </c>
      <c r="AM588">
        <v>1.21982836799799</v>
      </c>
      <c r="AN588">
        <v>-0.88478610515594502</v>
      </c>
      <c r="AO588">
        <v>-2.1861708744948598</v>
      </c>
      <c r="AP588" t="s">
        <v>2762</v>
      </c>
      <c r="AQ588" t="s">
        <v>2762</v>
      </c>
      <c r="AR588" t="s">
        <v>2763</v>
      </c>
      <c r="AS588" t="s">
        <v>2762</v>
      </c>
      <c r="AU588" t="s">
        <v>5054</v>
      </c>
      <c r="AV588" s="3" t="s">
        <v>31428</v>
      </c>
      <c r="AW588" t="s">
        <v>33605</v>
      </c>
    </row>
    <row r="589" spans="1:49" x14ac:dyDescent="0.25">
      <c r="A589" s="7" t="e">
        <v>#N/A</v>
      </c>
      <c r="B589" t="s">
        <v>2664</v>
      </c>
      <c r="D589" s="3" t="e">
        <v>#N/A</v>
      </c>
      <c r="E589" t="s">
        <v>5872</v>
      </c>
      <c r="F589" s="3" t="s">
        <v>32527</v>
      </c>
      <c r="G589" s="3" t="s">
        <v>6465</v>
      </c>
      <c r="I589" s="6">
        <v>-0.98913333333333342</v>
      </c>
      <c r="J589">
        <f t="shared" si="18"/>
        <v>1.2184488640294899</v>
      </c>
      <c r="K589">
        <f t="shared" si="19"/>
        <v>6.0471554933911896E-2</v>
      </c>
      <c r="M589">
        <v>0</v>
      </c>
      <c r="N589">
        <v>-1.8674770000000001</v>
      </c>
      <c r="O589" t="s">
        <v>27</v>
      </c>
      <c r="P589" t="s">
        <v>27</v>
      </c>
      <c r="Q589">
        <v>-1.4151819999999999</v>
      </c>
      <c r="R589">
        <v>-1.0149280000000001</v>
      </c>
      <c r="S589">
        <v>-2.9609839999999998</v>
      </c>
      <c r="T589">
        <v>-2.3426450000000001</v>
      </c>
      <c r="U589" t="s">
        <v>27</v>
      </c>
      <c r="V589">
        <v>-1.9613579999999999</v>
      </c>
      <c r="W589" t="s">
        <v>27</v>
      </c>
      <c r="X589">
        <v>-1.4325289999999999</v>
      </c>
      <c r="Y589">
        <v>-2.4216623333333334</v>
      </c>
      <c r="Z589" s="6">
        <v>-0.98913333333333342</v>
      </c>
      <c r="AB589">
        <v>0</v>
      </c>
      <c r="AC589">
        <v>57.869</v>
      </c>
      <c r="AD589">
        <v>516920000</v>
      </c>
      <c r="AE589">
        <v>20</v>
      </c>
      <c r="AF589">
        <v>5</v>
      </c>
      <c r="AG589">
        <v>5</v>
      </c>
      <c r="AH589">
        <v>5</v>
      </c>
      <c r="AI589">
        <v>130</v>
      </c>
      <c r="AJ589">
        <v>130</v>
      </c>
      <c r="AK589">
        <v>14.823</v>
      </c>
      <c r="AL589">
        <v>60</v>
      </c>
      <c r="AM589">
        <v>1.2184488640294899</v>
      </c>
      <c r="AN589">
        <v>0.98913323879241899</v>
      </c>
      <c r="AO589">
        <v>2.5933266687118799</v>
      </c>
      <c r="AP589" t="s">
        <v>2664</v>
      </c>
      <c r="AQ589" t="s">
        <v>2664</v>
      </c>
      <c r="AR589" t="s">
        <v>2665</v>
      </c>
      <c r="AS589" t="s">
        <v>2664</v>
      </c>
      <c r="AU589" t="s">
        <v>5872</v>
      </c>
      <c r="AV589" s="3" t="s">
        <v>30320</v>
      </c>
      <c r="AW589" t="s">
        <v>32527</v>
      </c>
    </row>
    <row r="590" spans="1:49" x14ac:dyDescent="0.25">
      <c r="A590" s="7" t="e">
        <v>#N/A</v>
      </c>
      <c r="B590" t="s">
        <v>2259</v>
      </c>
      <c r="D590" s="3" t="s">
        <v>35114</v>
      </c>
      <c r="E590" t="s">
        <v>5337</v>
      </c>
      <c r="F590" s="3" t="s">
        <v>33555</v>
      </c>
      <c r="G590" s="3" t="s">
        <v>6492</v>
      </c>
      <c r="I590" s="6">
        <v>0.74373736000000001</v>
      </c>
      <c r="J590">
        <f t="shared" si="18"/>
        <v>1.21310472031482</v>
      </c>
      <c r="K590">
        <f t="shared" si="19"/>
        <v>6.1220275504532441E-2</v>
      </c>
      <c r="M590">
        <v>0</v>
      </c>
      <c r="N590">
        <v>-0.15134800000000001</v>
      </c>
      <c r="O590">
        <v>0.32005539999999999</v>
      </c>
      <c r="P590">
        <v>0.67015449999999999</v>
      </c>
      <c r="Q590">
        <v>0.53333260000000005</v>
      </c>
      <c r="R590">
        <v>0.59011239999999998</v>
      </c>
      <c r="S590">
        <v>0.11924659999999999</v>
      </c>
      <c r="T590">
        <v>1.3469850000000001</v>
      </c>
      <c r="U590">
        <v>1.9381949999999999</v>
      </c>
      <c r="V590">
        <v>0.84072409999999997</v>
      </c>
      <c r="W590">
        <v>1.435843</v>
      </c>
      <c r="X590">
        <v>0.39246137999999997</v>
      </c>
      <c r="Y590">
        <v>1.13619874</v>
      </c>
      <c r="Z590" s="6">
        <v>0.74373736000000001</v>
      </c>
      <c r="AB590">
        <v>0</v>
      </c>
      <c r="AC590">
        <v>320.66000000000003</v>
      </c>
      <c r="AD590">
        <v>2576200000</v>
      </c>
      <c r="AE590">
        <v>155</v>
      </c>
      <c r="AF590">
        <v>21</v>
      </c>
      <c r="AG590">
        <v>21</v>
      </c>
      <c r="AH590">
        <v>21</v>
      </c>
      <c r="AI590">
        <v>458</v>
      </c>
      <c r="AJ590">
        <v>458</v>
      </c>
      <c r="AK590">
        <v>50.445</v>
      </c>
      <c r="AL590">
        <v>67</v>
      </c>
      <c r="AM590">
        <v>1.21310472031482</v>
      </c>
      <c r="AN590">
        <v>-0.74373717904090897</v>
      </c>
      <c r="AO590">
        <v>-2.17623935979505</v>
      </c>
      <c r="AP590" t="s">
        <v>2259</v>
      </c>
      <c r="AQ590" t="s">
        <v>2259</v>
      </c>
      <c r="AR590" t="s">
        <v>2260</v>
      </c>
      <c r="AS590" t="s">
        <v>2259</v>
      </c>
      <c r="AU590" t="s">
        <v>5337</v>
      </c>
      <c r="AV590" s="3" t="s">
        <v>31378</v>
      </c>
      <c r="AW590" t="s">
        <v>33555</v>
      </c>
    </row>
    <row r="591" spans="1:49" x14ac:dyDescent="0.25">
      <c r="A591" s="7" t="e">
        <v>#N/A</v>
      </c>
      <c r="B591" t="s">
        <v>3185</v>
      </c>
      <c r="D591" s="3" t="e">
        <v>#N/A</v>
      </c>
      <c r="E591" t="s">
        <v>5409</v>
      </c>
      <c r="F591" s="3" t="s">
        <v>32518</v>
      </c>
      <c r="G591" s="3" t="s">
        <v>6191</v>
      </c>
      <c r="I591" s="6">
        <v>-1.0253461819999998</v>
      </c>
      <c r="J591">
        <f t="shared" si="18"/>
        <v>1.2105235319599199</v>
      </c>
      <c r="K591">
        <f t="shared" si="19"/>
        <v>6.1585215866844061E-2</v>
      </c>
      <c r="M591">
        <v>0</v>
      </c>
      <c r="N591">
        <v>1.363779E-2</v>
      </c>
      <c r="O591">
        <v>1.1464909999999999</v>
      </c>
      <c r="P591">
        <v>1.595666</v>
      </c>
      <c r="Q591">
        <v>1.9792289999999999</v>
      </c>
      <c r="R591">
        <v>1.7358530000000001</v>
      </c>
      <c r="S591">
        <v>0.38550499999999999</v>
      </c>
      <c r="T591">
        <v>0.85708110000000004</v>
      </c>
      <c r="U591">
        <v>0.88697590000000004</v>
      </c>
      <c r="V591">
        <v>6.6344280000000005E-2</v>
      </c>
      <c r="W591">
        <v>-0.85176039999999997</v>
      </c>
      <c r="X591">
        <v>1.2941753579999999</v>
      </c>
      <c r="Y591">
        <v>0.268829176</v>
      </c>
      <c r="Z591" s="6">
        <v>-1.0253461819999998</v>
      </c>
      <c r="AB591">
        <v>0</v>
      </c>
      <c r="AC591">
        <v>60.045000000000002</v>
      </c>
      <c r="AD591">
        <v>3973900000</v>
      </c>
      <c r="AE591">
        <v>143</v>
      </c>
      <c r="AF591">
        <v>5</v>
      </c>
      <c r="AG591">
        <v>5</v>
      </c>
      <c r="AH591">
        <v>5</v>
      </c>
      <c r="AI591">
        <v>92</v>
      </c>
      <c r="AJ591">
        <v>92</v>
      </c>
      <c r="AK591">
        <v>10.598000000000001</v>
      </c>
      <c r="AL591">
        <v>29.3</v>
      </c>
      <c r="AM591">
        <v>1.2105235319599199</v>
      </c>
      <c r="AN591">
        <v>1.0253461921587601</v>
      </c>
      <c r="AO591">
        <v>2.1724261426466498</v>
      </c>
      <c r="AP591" t="s">
        <v>3185</v>
      </c>
      <c r="AQ591" t="s">
        <v>3185</v>
      </c>
      <c r="AR591" t="s">
        <v>3186</v>
      </c>
      <c r="AS591" t="s">
        <v>3185</v>
      </c>
      <c r="AU591" t="s">
        <v>5409</v>
      </c>
      <c r="AV591" s="3" t="s">
        <v>30311</v>
      </c>
      <c r="AW591" t="s">
        <v>32518</v>
      </c>
    </row>
    <row r="592" spans="1:49" x14ac:dyDescent="0.25">
      <c r="A592" s="7" t="e">
        <v>#N/A</v>
      </c>
      <c r="B592" t="s">
        <v>3151</v>
      </c>
      <c r="D592" s="3" t="s">
        <v>34658</v>
      </c>
      <c r="E592" t="s">
        <v>5272</v>
      </c>
      <c r="F592" s="3" t="s">
        <v>33480</v>
      </c>
      <c r="G592" s="3" t="s">
        <v>6469</v>
      </c>
      <c r="I592" s="6">
        <v>0.61109645000000001</v>
      </c>
      <c r="J592">
        <f t="shared" si="18"/>
        <v>1.2086949441853101</v>
      </c>
      <c r="K592">
        <f t="shared" si="19"/>
        <v>6.1845065784363502E-2</v>
      </c>
      <c r="M592">
        <v>0</v>
      </c>
      <c r="N592">
        <v>-0.49952180000000002</v>
      </c>
      <c r="O592">
        <v>-0.77988440000000003</v>
      </c>
      <c r="P592">
        <v>-0.1194407</v>
      </c>
      <c r="Q592">
        <v>9.5855430000000005E-2</v>
      </c>
      <c r="R592">
        <v>7.2028030000000007E-2</v>
      </c>
      <c r="S592">
        <v>1.0723780000000001</v>
      </c>
      <c r="T592">
        <v>-0.1231776</v>
      </c>
      <c r="U592">
        <v>-2.432409E-2</v>
      </c>
      <c r="V592">
        <v>0.67175309999999999</v>
      </c>
      <c r="W592">
        <v>0.22788939999999999</v>
      </c>
      <c r="X592">
        <v>-0.24619268799999997</v>
      </c>
      <c r="Y592">
        <v>0.36490376200000002</v>
      </c>
      <c r="Z592" s="6">
        <v>0.61109645000000001</v>
      </c>
      <c r="AB592">
        <v>0</v>
      </c>
      <c r="AC592">
        <v>131.74</v>
      </c>
      <c r="AD592">
        <v>1464700000</v>
      </c>
      <c r="AE592">
        <v>66</v>
      </c>
      <c r="AF592">
        <v>8</v>
      </c>
      <c r="AG592">
        <v>8</v>
      </c>
      <c r="AH592">
        <v>8</v>
      </c>
      <c r="AI592">
        <v>205</v>
      </c>
      <c r="AJ592">
        <v>205</v>
      </c>
      <c r="AK592">
        <v>23.164999999999999</v>
      </c>
      <c r="AL592">
        <v>46.3</v>
      </c>
      <c r="AM592">
        <v>1.2086949441853101</v>
      </c>
      <c r="AN592">
        <v>-0.61109649576246705</v>
      </c>
      <c r="AO592">
        <v>-2.1697245624788102</v>
      </c>
      <c r="AP592" t="s">
        <v>3151</v>
      </c>
      <c r="AQ592" t="s">
        <v>3151</v>
      </c>
      <c r="AR592" t="s">
        <v>3152</v>
      </c>
      <c r="AS592" t="s">
        <v>3151</v>
      </c>
      <c r="AU592" t="s">
        <v>5272</v>
      </c>
      <c r="AV592" s="3" t="s">
        <v>31300</v>
      </c>
      <c r="AW592" t="s">
        <v>33480</v>
      </c>
    </row>
    <row r="593" spans="1:49" x14ac:dyDescent="0.25">
      <c r="A593" s="7" t="e">
        <v>#N/A</v>
      </c>
      <c r="B593" t="s">
        <v>928</v>
      </c>
      <c r="D593" s="3" t="s">
        <v>36049</v>
      </c>
      <c r="E593" t="s">
        <v>5095</v>
      </c>
      <c r="F593" s="3" t="s">
        <v>33627</v>
      </c>
      <c r="G593" s="3" t="s">
        <v>6467</v>
      </c>
      <c r="I593" s="6">
        <v>0.95899146666666668</v>
      </c>
      <c r="J593">
        <f t="shared" si="18"/>
        <v>1.2022570989816901</v>
      </c>
      <c r="K593">
        <f t="shared" si="19"/>
        <v>6.2768666314317739E-2</v>
      </c>
      <c r="M593">
        <v>0</v>
      </c>
      <c r="N593" t="s">
        <v>27</v>
      </c>
      <c r="O593" t="s">
        <v>27</v>
      </c>
      <c r="P593">
        <v>-1.948949</v>
      </c>
      <c r="Q593">
        <v>-2.1838259999999998</v>
      </c>
      <c r="R593">
        <v>-1.3346119999999999</v>
      </c>
      <c r="S593" t="s">
        <v>27</v>
      </c>
      <c r="T593" t="s">
        <v>27</v>
      </c>
      <c r="U593">
        <v>-0.37334299999999998</v>
      </c>
      <c r="V593">
        <v>-0.88677660000000003</v>
      </c>
      <c r="W593">
        <v>-1.3302929999999999</v>
      </c>
      <c r="X593">
        <v>-1.8224623333333332</v>
      </c>
      <c r="Y593">
        <v>-0.8634708666666665</v>
      </c>
      <c r="Z593" s="6">
        <v>0.95899146666666668</v>
      </c>
      <c r="AB593">
        <v>0</v>
      </c>
      <c r="AC593">
        <v>146.22999999999999</v>
      </c>
      <c r="AD593">
        <v>694270000</v>
      </c>
      <c r="AE593">
        <v>22</v>
      </c>
      <c r="AF593">
        <v>8</v>
      </c>
      <c r="AG593">
        <v>8</v>
      </c>
      <c r="AH593">
        <v>8</v>
      </c>
      <c r="AI593">
        <v>304</v>
      </c>
      <c r="AJ593">
        <v>304</v>
      </c>
      <c r="AK593">
        <v>34.875</v>
      </c>
      <c r="AL593">
        <v>35.200000000000003</v>
      </c>
      <c r="AM593">
        <v>1.2022570989816901</v>
      </c>
      <c r="AN593">
        <v>-0.958991259336472</v>
      </c>
      <c r="AO593">
        <v>-2.5580335618125298</v>
      </c>
      <c r="AP593" t="s">
        <v>928</v>
      </c>
      <c r="AQ593" t="s">
        <v>928</v>
      </c>
      <c r="AR593" t="s">
        <v>929</v>
      </c>
      <c r="AS593" t="s">
        <v>928</v>
      </c>
      <c r="AU593" t="s">
        <v>5095</v>
      </c>
      <c r="AV593" s="3" t="s">
        <v>31450</v>
      </c>
      <c r="AW593" t="s">
        <v>33627</v>
      </c>
    </row>
    <row r="594" spans="1:49" x14ac:dyDescent="0.25">
      <c r="A594" s="7" t="e">
        <v>#N/A</v>
      </c>
      <c r="B594" t="s">
        <v>1827</v>
      </c>
      <c r="D594" s="3" t="s">
        <v>34668</v>
      </c>
      <c r="E594" t="s">
        <v>5561</v>
      </c>
      <c r="F594" s="3" t="s">
        <v>32735</v>
      </c>
      <c r="G594" s="3" t="s">
        <v>6510</v>
      </c>
      <c r="I594" s="6">
        <v>-0.45067839999999926</v>
      </c>
      <c r="J594">
        <f t="shared" si="18"/>
        <v>1.2006866480473199</v>
      </c>
      <c r="K594">
        <f t="shared" si="19"/>
        <v>6.2996054776246216E-2</v>
      </c>
      <c r="M594">
        <v>0</v>
      </c>
      <c r="N594">
        <v>4.3455769999999996</v>
      </c>
      <c r="O594">
        <v>4.2939509999999999</v>
      </c>
      <c r="P594">
        <v>4.4110670000000001</v>
      </c>
      <c r="Q594">
        <v>3.984029</v>
      </c>
      <c r="R594">
        <v>4.2464829999999996</v>
      </c>
      <c r="S594">
        <v>3.6027079999999998</v>
      </c>
      <c r="T594">
        <v>4.2062670000000004</v>
      </c>
      <c r="U594">
        <v>3.4191440000000002</v>
      </c>
      <c r="V594">
        <v>4.3447779999999998</v>
      </c>
      <c r="W594">
        <v>3.4548179999999999</v>
      </c>
      <c r="X594">
        <v>4.2562213999999994</v>
      </c>
      <c r="Y594">
        <v>3.8055430000000001</v>
      </c>
      <c r="Z594" s="6">
        <v>-0.45067839999999926</v>
      </c>
      <c r="AB594">
        <v>0</v>
      </c>
      <c r="AC594">
        <v>323.31</v>
      </c>
      <c r="AD594">
        <v>25290000000</v>
      </c>
      <c r="AE594">
        <v>255</v>
      </c>
      <c r="AF594">
        <v>14</v>
      </c>
      <c r="AG594">
        <v>14</v>
      </c>
      <c r="AH594">
        <v>14</v>
      </c>
      <c r="AI594">
        <v>169</v>
      </c>
      <c r="AJ594">
        <v>169</v>
      </c>
      <c r="AK594">
        <v>18.363</v>
      </c>
      <c r="AL594">
        <v>83.4</v>
      </c>
      <c r="AM594">
        <v>1.2006866480473199</v>
      </c>
      <c r="AN594">
        <v>0.45067801475524899</v>
      </c>
      <c r="AO594">
        <v>2.1578910832333702</v>
      </c>
      <c r="AP594" t="s">
        <v>1827</v>
      </c>
      <c r="AQ594" t="s">
        <v>1827</v>
      </c>
      <c r="AR594" t="s">
        <v>1828</v>
      </c>
      <c r="AS594" t="s">
        <v>1827</v>
      </c>
      <c r="AU594" t="s">
        <v>5561</v>
      </c>
      <c r="AV594" s="3" t="s">
        <v>30530</v>
      </c>
      <c r="AW594" t="s">
        <v>32735</v>
      </c>
    </row>
    <row r="595" spans="1:49" x14ac:dyDescent="0.25">
      <c r="A595" s="7" t="e">
        <v>#N/A</v>
      </c>
      <c r="B595" t="s">
        <v>613</v>
      </c>
      <c r="D595" s="3" t="s">
        <v>35989</v>
      </c>
      <c r="E595" t="s">
        <v>5440</v>
      </c>
      <c r="F595" s="3" t="s">
        <v>32785</v>
      </c>
      <c r="G595" s="3" t="s">
        <v>6475</v>
      </c>
      <c r="I595" s="6">
        <v>-0.36184179999999988</v>
      </c>
      <c r="J595">
        <f t="shared" si="18"/>
        <v>1.20040812473423</v>
      </c>
      <c r="K595">
        <f t="shared" si="19"/>
        <v>6.303646859247615E-2</v>
      </c>
      <c r="M595">
        <v>0</v>
      </c>
      <c r="N595">
        <v>2.1079539999999999</v>
      </c>
      <c r="O595">
        <v>1.3145819999999999</v>
      </c>
      <c r="P595">
        <v>1.9027810000000001</v>
      </c>
      <c r="Q595">
        <v>1.9562349999999999</v>
      </c>
      <c r="R595">
        <v>1.904806</v>
      </c>
      <c r="S595">
        <v>1.1976800000000001</v>
      </c>
      <c r="T595">
        <v>1.3645830000000001</v>
      </c>
      <c r="U595">
        <v>1.7897190000000001</v>
      </c>
      <c r="V595">
        <v>1.4800439999999999</v>
      </c>
      <c r="W595">
        <v>1.545123</v>
      </c>
      <c r="X595">
        <v>1.8372716</v>
      </c>
      <c r="Y595">
        <v>1.4754298000000001</v>
      </c>
      <c r="Z595" s="6">
        <v>-0.36184179999999988</v>
      </c>
      <c r="AB595">
        <v>0</v>
      </c>
      <c r="AC595">
        <v>206.12</v>
      </c>
      <c r="AD595">
        <v>4657700000</v>
      </c>
      <c r="AE595">
        <v>121</v>
      </c>
      <c r="AF595">
        <v>13</v>
      </c>
      <c r="AG595">
        <v>13</v>
      </c>
      <c r="AH595">
        <v>13</v>
      </c>
      <c r="AI595">
        <v>370</v>
      </c>
      <c r="AJ595">
        <v>370</v>
      </c>
      <c r="AK595">
        <v>41.115000000000002</v>
      </c>
      <c r="AL595">
        <v>56.2</v>
      </c>
      <c r="AM595">
        <v>1.20040812473423</v>
      </c>
      <c r="AN595">
        <v>0.361841654777527</v>
      </c>
      <c r="AO595">
        <v>2.1574794645467801</v>
      </c>
      <c r="AP595" t="s">
        <v>613</v>
      </c>
      <c r="AQ595" t="s">
        <v>613</v>
      </c>
      <c r="AR595" t="s">
        <v>614</v>
      </c>
      <c r="AS595" t="s">
        <v>613</v>
      </c>
      <c r="AU595" t="s">
        <v>5440</v>
      </c>
      <c r="AV595" s="3" t="s">
        <v>30580</v>
      </c>
      <c r="AW595" t="s">
        <v>32785</v>
      </c>
    </row>
    <row r="596" spans="1:49" x14ac:dyDescent="0.25">
      <c r="A596" s="7" t="e">
        <v>#N/A</v>
      </c>
      <c r="B596" t="s">
        <v>2764</v>
      </c>
      <c r="D596" s="3" t="s">
        <v>36064</v>
      </c>
      <c r="E596" t="s">
        <v>5203</v>
      </c>
      <c r="F596" s="3" t="s">
        <v>33557</v>
      </c>
      <c r="G596" s="3" t="s">
        <v>6452</v>
      </c>
      <c r="I596" s="6">
        <v>0.75104287799999991</v>
      </c>
      <c r="J596">
        <f t="shared" si="18"/>
        <v>1.2001346270216799</v>
      </c>
      <c r="K596">
        <f t="shared" si="19"/>
        <v>6.307617842161202E-2</v>
      </c>
      <c r="M596">
        <v>0</v>
      </c>
      <c r="N596">
        <v>-1.338803</v>
      </c>
      <c r="O596" t="s">
        <v>27</v>
      </c>
      <c r="P596">
        <v>-0.76669370000000003</v>
      </c>
      <c r="Q596">
        <v>-0.64568789999999998</v>
      </c>
      <c r="R596">
        <v>-1.476456</v>
      </c>
      <c r="S596">
        <v>-0.6290692</v>
      </c>
      <c r="T596">
        <v>-0.45055250000000002</v>
      </c>
      <c r="U596">
        <v>6.213904E-2</v>
      </c>
      <c r="V596">
        <v>0.46058690000000002</v>
      </c>
      <c r="W596">
        <v>-0.97244059999999999</v>
      </c>
      <c r="X596">
        <v>-1.05691015</v>
      </c>
      <c r="Y596">
        <v>-0.30586727200000008</v>
      </c>
      <c r="Z596" s="6">
        <v>0.75104287799999991</v>
      </c>
      <c r="AB596">
        <v>0</v>
      </c>
      <c r="AC596">
        <v>71.683999999999997</v>
      </c>
      <c r="AD596">
        <v>795970000</v>
      </c>
      <c r="AE596">
        <v>26</v>
      </c>
      <c r="AF596">
        <v>6</v>
      </c>
      <c r="AG596">
        <v>6</v>
      </c>
      <c r="AH596">
        <v>6</v>
      </c>
      <c r="AI596">
        <v>308</v>
      </c>
      <c r="AJ596">
        <v>308</v>
      </c>
      <c r="AK596">
        <v>35.179000000000002</v>
      </c>
      <c r="AL596">
        <v>35.700000000000003</v>
      </c>
      <c r="AM596">
        <v>1.2001346270216799</v>
      </c>
      <c r="AN596">
        <v>-0.75104295685887301</v>
      </c>
      <c r="AO596">
        <v>-2.2069971898654499</v>
      </c>
      <c r="AP596" t="s">
        <v>2764</v>
      </c>
      <c r="AQ596" t="s">
        <v>2764</v>
      </c>
      <c r="AR596" t="s">
        <v>2765</v>
      </c>
      <c r="AS596" t="s">
        <v>2764</v>
      </c>
      <c r="AU596" t="s">
        <v>5203</v>
      </c>
      <c r="AV596" s="3" t="s">
        <v>31380</v>
      </c>
      <c r="AW596" t="s">
        <v>33557</v>
      </c>
    </row>
    <row r="597" spans="1:49" x14ac:dyDescent="0.25">
      <c r="A597" s="7" t="e">
        <v>#N/A</v>
      </c>
      <c r="B597" t="s">
        <v>791</v>
      </c>
      <c r="D597" s="3" t="s">
        <v>34749</v>
      </c>
      <c r="E597" t="s">
        <v>5564</v>
      </c>
      <c r="F597" s="3" t="s">
        <v>32598</v>
      </c>
      <c r="G597" s="3" t="s">
        <v>6533</v>
      </c>
      <c r="I597" s="6">
        <v>-0.71227839999999931</v>
      </c>
      <c r="J597">
        <f t="shared" si="18"/>
        <v>1.1999976641100301</v>
      </c>
      <c r="K597">
        <f t="shared" si="19"/>
        <v>6.309607381472955E-2</v>
      </c>
      <c r="M597">
        <v>0</v>
      </c>
      <c r="N597">
        <v>4.7090940000000003</v>
      </c>
      <c r="O597">
        <v>4.6604559999999999</v>
      </c>
      <c r="P597">
        <v>4.4970889999999999</v>
      </c>
      <c r="Q597">
        <v>4.3214059999999996</v>
      </c>
      <c r="R597">
        <v>4.461824</v>
      </c>
      <c r="S597">
        <v>2.6100829999999999</v>
      </c>
      <c r="T597">
        <v>3.705416</v>
      </c>
      <c r="U597">
        <v>4.2695249999999998</v>
      </c>
      <c r="V597">
        <v>4.3761010000000002</v>
      </c>
      <c r="W597">
        <v>4.1273520000000001</v>
      </c>
      <c r="X597">
        <v>4.5299737999999996</v>
      </c>
      <c r="Y597">
        <v>3.8176954000000003</v>
      </c>
      <c r="Z597" s="6">
        <v>-0.71227839999999931</v>
      </c>
      <c r="AB597">
        <v>0</v>
      </c>
      <c r="AC597">
        <v>323.31</v>
      </c>
      <c r="AD597">
        <v>45842000000</v>
      </c>
      <c r="AE597">
        <v>481</v>
      </c>
      <c r="AF597">
        <v>11</v>
      </c>
      <c r="AG597">
        <v>11</v>
      </c>
      <c r="AH597">
        <v>11</v>
      </c>
      <c r="AI597">
        <v>92</v>
      </c>
      <c r="AJ597">
        <v>92</v>
      </c>
      <c r="AK597">
        <v>10.628</v>
      </c>
      <c r="AL597">
        <v>82.6</v>
      </c>
      <c r="AM597">
        <v>1.1999976641100301</v>
      </c>
      <c r="AN597">
        <v>0.71227846145629803</v>
      </c>
      <c r="AO597">
        <v>2.15687285357235</v>
      </c>
      <c r="AP597" t="s">
        <v>791</v>
      </c>
      <c r="AQ597" t="s">
        <v>791</v>
      </c>
      <c r="AR597" t="s">
        <v>792</v>
      </c>
      <c r="AS597" t="s">
        <v>791</v>
      </c>
      <c r="AU597" t="s">
        <v>5564</v>
      </c>
      <c r="AV597" s="3" t="s">
        <v>30391</v>
      </c>
      <c r="AW597" t="s">
        <v>32598</v>
      </c>
    </row>
    <row r="598" spans="1:49" x14ac:dyDescent="0.25">
      <c r="A598" s="7" t="e">
        <v>#N/A</v>
      </c>
      <c r="B598" t="s">
        <v>3438</v>
      </c>
      <c r="D598" s="3" t="s">
        <v>34786</v>
      </c>
      <c r="E598" t="s">
        <v>5135</v>
      </c>
      <c r="F598" s="3" t="s">
        <v>33603</v>
      </c>
      <c r="G598" s="3" t="s">
        <v>6461</v>
      </c>
      <c r="I598" s="6">
        <v>0.880227325</v>
      </c>
      <c r="J598">
        <f t="shared" si="18"/>
        <v>1.19964267246998</v>
      </c>
      <c r="K598">
        <f t="shared" si="19"/>
        <v>6.3147669532461481E-2</v>
      </c>
      <c r="M598">
        <v>0</v>
      </c>
      <c r="N598">
        <v>-2.5700940000000001</v>
      </c>
      <c r="O598">
        <v>-1.62294</v>
      </c>
      <c r="P598">
        <v>-1.4681090000000001</v>
      </c>
      <c r="Q598">
        <v>-1.029733</v>
      </c>
      <c r="R598">
        <v>-1.069812</v>
      </c>
      <c r="S598">
        <v>-1.385858</v>
      </c>
      <c r="T598" t="s">
        <v>27</v>
      </c>
      <c r="U598">
        <v>-0.189107</v>
      </c>
      <c r="V598">
        <v>-0.83269519999999997</v>
      </c>
      <c r="W598">
        <v>-0.27998089999999998</v>
      </c>
      <c r="X598">
        <v>-1.5521376</v>
      </c>
      <c r="Y598">
        <v>-0.671910275</v>
      </c>
      <c r="Z598" s="6">
        <v>0.880227325</v>
      </c>
      <c r="AB598">
        <v>0</v>
      </c>
      <c r="AC598">
        <v>42.786999999999999</v>
      </c>
      <c r="AD598">
        <v>954530000</v>
      </c>
      <c r="AE598">
        <v>45</v>
      </c>
      <c r="AF598">
        <v>6</v>
      </c>
      <c r="AG598">
        <v>6</v>
      </c>
      <c r="AH598">
        <v>6</v>
      </c>
      <c r="AI598">
        <v>392</v>
      </c>
      <c r="AJ598">
        <v>392</v>
      </c>
      <c r="AK598">
        <v>43.055</v>
      </c>
      <c r="AL598">
        <v>27.8</v>
      </c>
      <c r="AM598">
        <v>1.19964267246998</v>
      </c>
      <c r="AN598">
        <v>-0.88022752776741997</v>
      </c>
      <c r="AO598">
        <v>-2.20622972901239</v>
      </c>
      <c r="AP598" t="s">
        <v>3438</v>
      </c>
      <c r="AQ598" t="s">
        <v>3438</v>
      </c>
      <c r="AR598" t="s">
        <v>3439</v>
      </c>
      <c r="AS598" t="s">
        <v>3438</v>
      </c>
      <c r="AU598" t="s">
        <v>5135</v>
      </c>
      <c r="AV598" s="3" t="s">
        <v>31426</v>
      </c>
      <c r="AW598" t="s">
        <v>33603</v>
      </c>
    </row>
    <row r="599" spans="1:49" x14ac:dyDescent="0.25">
      <c r="A599" s="7" t="e">
        <v>#N/A</v>
      </c>
      <c r="B599" t="s">
        <v>2977</v>
      </c>
      <c r="D599" s="3" t="s">
        <v>34949</v>
      </c>
      <c r="E599" t="s">
        <v>5536</v>
      </c>
      <c r="F599" s="3" t="s">
        <v>32649</v>
      </c>
      <c r="G599" s="3" t="s">
        <v>6468</v>
      </c>
      <c r="I599" s="6">
        <v>-0.58488360000000039</v>
      </c>
      <c r="J599">
        <f t="shared" si="18"/>
        <v>1.1967011993426599</v>
      </c>
      <c r="K599">
        <f t="shared" si="19"/>
        <v>6.3576819879459637E-2</v>
      </c>
      <c r="M599">
        <v>0</v>
      </c>
      <c r="N599">
        <v>5.0798230000000002</v>
      </c>
      <c r="O599">
        <v>4.1353879999999998</v>
      </c>
      <c r="P599">
        <v>3.887953</v>
      </c>
      <c r="Q599">
        <v>4.4435700000000002</v>
      </c>
      <c r="R599">
        <v>4.2852370000000004</v>
      </c>
      <c r="S599">
        <v>3.3483200000000002</v>
      </c>
      <c r="T599">
        <v>3.9786649999999999</v>
      </c>
      <c r="U599">
        <v>4.2236549999999999</v>
      </c>
      <c r="V599">
        <v>4.0177959999999997</v>
      </c>
      <c r="W599">
        <v>3.3391169999999999</v>
      </c>
      <c r="X599">
        <v>4.3663942000000002</v>
      </c>
      <c r="Y599">
        <v>3.7815105999999998</v>
      </c>
      <c r="Z599" s="6">
        <v>-0.58488360000000039</v>
      </c>
      <c r="AB599">
        <v>0</v>
      </c>
      <c r="AC599">
        <v>305.12</v>
      </c>
      <c r="AD599">
        <v>37057000000</v>
      </c>
      <c r="AE599">
        <v>350</v>
      </c>
      <c r="AF599">
        <v>10</v>
      </c>
      <c r="AG599">
        <v>10</v>
      </c>
      <c r="AH599">
        <v>10</v>
      </c>
      <c r="AI599">
        <v>84</v>
      </c>
      <c r="AJ599">
        <v>84</v>
      </c>
      <c r="AK599">
        <v>9.5739999999999998</v>
      </c>
      <c r="AL599">
        <v>84.5</v>
      </c>
      <c r="AM599">
        <v>1.1967011993426599</v>
      </c>
      <c r="AN599">
        <v>0.58488359451293903</v>
      </c>
      <c r="AO599">
        <v>2.1520007590679699</v>
      </c>
      <c r="AP599" t="s">
        <v>2977</v>
      </c>
      <c r="AQ599" t="s">
        <v>2977</v>
      </c>
      <c r="AR599" t="s">
        <v>2978</v>
      </c>
      <c r="AS599" t="s">
        <v>2977</v>
      </c>
      <c r="AU599" t="s">
        <v>5536</v>
      </c>
      <c r="AV599" s="3" t="s">
        <v>30442</v>
      </c>
      <c r="AW599" t="s">
        <v>32649</v>
      </c>
    </row>
    <row r="600" spans="1:49" x14ac:dyDescent="0.25">
      <c r="A600" s="7" t="e">
        <v>#N/A</v>
      </c>
      <c r="B600" t="s">
        <v>827</v>
      </c>
      <c r="D600" s="3" t="s">
        <v>34738</v>
      </c>
      <c r="E600" t="s">
        <v>5608</v>
      </c>
      <c r="F600" s="3" t="s">
        <v>32631</v>
      </c>
      <c r="G600" s="3" t="s">
        <v>6472</v>
      </c>
      <c r="I600" s="6">
        <v>-0.62422500000000003</v>
      </c>
      <c r="J600">
        <f t="shared" si="18"/>
        <v>1.1965840140633299</v>
      </c>
      <c r="K600">
        <f t="shared" si="19"/>
        <v>6.3593977068755789E-2</v>
      </c>
      <c r="M600">
        <v>0</v>
      </c>
      <c r="N600">
        <v>6.264475</v>
      </c>
      <c r="O600">
        <v>5.9450779999999996</v>
      </c>
      <c r="P600">
        <v>6.1818200000000001</v>
      </c>
      <c r="Q600">
        <v>5.2616550000000002</v>
      </c>
      <c r="R600">
        <v>6.0425149999999999</v>
      </c>
      <c r="S600">
        <v>5.4598139999999997</v>
      </c>
      <c r="T600">
        <v>4.9561630000000001</v>
      </c>
      <c r="U600">
        <v>4.7230749999999997</v>
      </c>
      <c r="V600">
        <v>6.0524889999999996</v>
      </c>
      <c r="W600">
        <v>5.3828769999999997</v>
      </c>
      <c r="X600">
        <v>5.9391086</v>
      </c>
      <c r="Y600">
        <v>5.3148835999999999</v>
      </c>
      <c r="Z600" s="6">
        <v>-0.62422500000000003</v>
      </c>
      <c r="AB600">
        <v>0</v>
      </c>
      <c r="AC600">
        <v>323.31</v>
      </c>
      <c r="AD600">
        <v>105450000000</v>
      </c>
      <c r="AE600">
        <v>421</v>
      </c>
      <c r="AF600">
        <v>9</v>
      </c>
      <c r="AG600">
        <v>9</v>
      </c>
      <c r="AH600">
        <v>9</v>
      </c>
      <c r="AI600">
        <v>130</v>
      </c>
      <c r="AJ600">
        <v>130</v>
      </c>
      <c r="AK600">
        <v>14.491</v>
      </c>
      <c r="AL600">
        <v>70.8</v>
      </c>
      <c r="AM600">
        <v>1.1965840140633299</v>
      </c>
      <c r="AN600">
        <v>0.62422494888305702</v>
      </c>
      <c r="AO600">
        <v>2.1518275514907299</v>
      </c>
      <c r="AP600" t="s">
        <v>827</v>
      </c>
      <c r="AQ600" t="s">
        <v>827</v>
      </c>
      <c r="AR600" t="s">
        <v>828</v>
      </c>
      <c r="AS600" t="s">
        <v>827</v>
      </c>
      <c r="AU600" t="s">
        <v>5608</v>
      </c>
      <c r="AV600" s="3" t="s">
        <v>30424</v>
      </c>
      <c r="AW600" t="s">
        <v>32631</v>
      </c>
    </row>
    <row r="601" spans="1:49" x14ac:dyDescent="0.25">
      <c r="A601" s="7" t="e">
        <v>#N/A</v>
      </c>
      <c r="B601" t="s">
        <v>3235</v>
      </c>
      <c r="D601" s="3" t="s">
        <v>35040</v>
      </c>
      <c r="E601" t="s">
        <v>5472</v>
      </c>
      <c r="F601" s="3" t="s">
        <v>32618</v>
      </c>
      <c r="G601" s="3" t="s">
        <v>6505</v>
      </c>
      <c r="I601" s="6">
        <v>-0.6546230000000004</v>
      </c>
      <c r="J601">
        <f t="shared" si="18"/>
        <v>1.19131687656722</v>
      </c>
      <c r="K601">
        <f t="shared" si="19"/>
        <v>6.4369942833138086E-2</v>
      </c>
      <c r="M601">
        <v>0</v>
      </c>
      <c r="N601">
        <v>3.1499600000000001</v>
      </c>
      <c r="O601">
        <v>2.8234849999999998</v>
      </c>
      <c r="P601">
        <v>2.3757700000000002</v>
      </c>
      <c r="Q601">
        <v>2.737746</v>
      </c>
      <c r="R601">
        <v>2.756173</v>
      </c>
      <c r="S601">
        <v>1.116689</v>
      </c>
      <c r="T601">
        <v>2.033064</v>
      </c>
      <c r="U601">
        <v>2.6995610000000001</v>
      </c>
      <c r="V601">
        <v>2.1422720000000002</v>
      </c>
      <c r="W601">
        <v>2.578433</v>
      </c>
      <c r="X601">
        <v>2.7686268000000003</v>
      </c>
      <c r="Y601">
        <v>2.1140037999999999</v>
      </c>
      <c r="Z601" s="6">
        <v>-0.6546230000000004</v>
      </c>
      <c r="AB601">
        <v>0</v>
      </c>
      <c r="AC601">
        <v>323.31</v>
      </c>
      <c r="AD601">
        <v>11251000000</v>
      </c>
      <c r="AE601">
        <v>355</v>
      </c>
      <c r="AF601">
        <v>13</v>
      </c>
      <c r="AG601">
        <v>13</v>
      </c>
      <c r="AH601">
        <v>13</v>
      </c>
      <c r="AI601">
        <v>240</v>
      </c>
      <c r="AJ601">
        <v>240</v>
      </c>
      <c r="AK601">
        <v>25.9</v>
      </c>
      <c r="AL601">
        <v>75.8</v>
      </c>
      <c r="AM601">
        <v>1.19131687656722</v>
      </c>
      <c r="AN601">
        <v>0.65462262630462598</v>
      </c>
      <c r="AO601">
        <v>2.14404160332177</v>
      </c>
      <c r="AP601" t="s">
        <v>3235</v>
      </c>
      <c r="AQ601" t="s">
        <v>3235</v>
      </c>
      <c r="AR601" t="s">
        <v>3236</v>
      </c>
      <c r="AS601" t="s">
        <v>3235</v>
      </c>
      <c r="AU601" t="s">
        <v>5472</v>
      </c>
      <c r="AV601" s="3" t="s">
        <v>30411</v>
      </c>
      <c r="AW601" t="s">
        <v>32618</v>
      </c>
    </row>
    <row r="602" spans="1:49" x14ac:dyDescent="0.25">
      <c r="A602" s="7" t="e">
        <v>#N/A</v>
      </c>
      <c r="B602" t="s">
        <v>3630</v>
      </c>
      <c r="D602" s="3" t="s">
        <v>35992</v>
      </c>
      <c r="E602" t="s">
        <v>5473</v>
      </c>
      <c r="F602" s="3" t="s">
        <v>32534</v>
      </c>
      <c r="G602" s="3" t="s">
        <v>6516</v>
      </c>
      <c r="I602" s="6">
        <v>-0.49279100000000065</v>
      </c>
      <c r="J602">
        <f t="shared" si="18"/>
        <v>1.1883600703238899</v>
      </c>
      <c r="K602">
        <f t="shared" si="19"/>
        <v>6.4809687843734615E-2</v>
      </c>
      <c r="M602">
        <v>0</v>
      </c>
      <c r="N602">
        <v>2.57911</v>
      </c>
      <c r="O602">
        <v>2.169035</v>
      </c>
      <c r="P602">
        <v>2.3973409999999999</v>
      </c>
      <c r="Q602">
        <v>2.5766520000000002</v>
      </c>
      <c r="R602">
        <v>2.5442619999999998</v>
      </c>
      <c r="S602">
        <v>1.292875</v>
      </c>
      <c r="T602">
        <v>1.945217</v>
      </c>
      <c r="U602">
        <v>1.9834579999999999</v>
      </c>
      <c r="V602">
        <v>1.9207190000000001</v>
      </c>
      <c r="W602">
        <v>2.6601759999999999</v>
      </c>
      <c r="X602">
        <v>2.4532800000000003</v>
      </c>
      <c r="Y602">
        <v>1.9604889999999997</v>
      </c>
      <c r="Z602" s="6">
        <v>-0.49279100000000065</v>
      </c>
      <c r="AB602">
        <v>0</v>
      </c>
      <c r="AC602">
        <v>321.31</v>
      </c>
      <c r="AD602">
        <v>10368000000</v>
      </c>
      <c r="AE602">
        <v>274</v>
      </c>
      <c r="AF602">
        <v>11</v>
      </c>
      <c r="AG602">
        <v>11</v>
      </c>
      <c r="AH602">
        <v>11</v>
      </c>
      <c r="AI602">
        <v>211</v>
      </c>
      <c r="AJ602">
        <v>211</v>
      </c>
      <c r="AK602">
        <v>22.931000000000001</v>
      </c>
      <c r="AL602">
        <v>86.3</v>
      </c>
      <c r="AM602">
        <v>1.1883600703238899</v>
      </c>
      <c r="AN602">
        <v>0.49279103279113801</v>
      </c>
      <c r="AO602">
        <v>2.1396701374039502</v>
      </c>
      <c r="AP602" t="s">
        <v>3630</v>
      </c>
      <c r="AQ602" t="s">
        <v>3630</v>
      </c>
      <c r="AR602" t="s">
        <v>3631</v>
      </c>
      <c r="AS602" t="s">
        <v>3630</v>
      </c>
      <c r="AU602" t="s">
        <v>5473</v>
      </c>
      <c r="AV602" s="3" t="s">
        <v>30500</v>
      </c>
      <c r="AW602" t="s">
        <v>32534</v>
      </c>
    </row>
    <row r="603" spans="1:49" x14ac:dyDescent="0.25">
      <c r="A603" s="7" t="e">
        <v>#N/A</v>
      </c>
      <c r="B603" t="s">
        <v>2728</v>
      </c>
      <c r="D603" s="3" t="s">
        <v>36030</v>
      </c>
      <c r="E603" t="s">
        <v>5130</v>
      </c>
      <c r="F603" s="3" t="s">
        <v>33796</v>
      </c>
      <c r="G603" s="3" t="s">
        <v>6470</v>
      </c>
      <c r="I603" s="6">
        <v>1.8814617583333333</v>
      </c>
      <c r="J603">
        <f t="shared" si="18"/>
        <v>1.18785459060437</v>
      </c>
      <c r="K603">
        <f t="shared" si="19"/>
        <v>6.4885164407299079E-2</v>
      </c>
      <c r="M603">
        <v>0</v>
      </c>
      <c r="N603">
        <v>-3.3319489999999998</v>
      </c>
      <c r="O603" t="s">
        <v>27</v>
      </c>
      <c r="P603">
        <v>-1.522977</v>
      </c>
      <c r="Q603" t="s">
        <v>27</v>
      </c>
      <c r="R603">
        <v>-1.7463740000000001</v>
      </c>
      <c r="S603">
        <v>-1.4976560000000001</v>
      </c>
      <c r="T603">
        <v>-0.94090300000000004</v>
      </c>
      <c r="U603" t="s">
        <v>27</v>
      </c>
      <c r="V603">
        <v>0.34380620000000001</v>
      </c>
      <c r="W603">
        <v>0.81886650000000005</v>
      </c>
      <c r="X603">
        <v>-2.2004333333333332</v>
      </c>
      <c r="Y603">
        <v>-0.31897157500000006</v>
      </c>
      <c r="Z603" s="6">
        <v>1.8814617583333333</v>
      </c>
      <c r="AB603">
        <v>0</v>
      </c>
      <c r="AC603">
        <v>39.722999999999999</v>
      </c>
      <c r="AD603">
        <v>323870000</v>
      </c>
      <c r="AE603">
        <v>19</v>
      </c>
      <c r="AF603">
        <v>6</v>
      </c>
      <c r="AG603">
        <v>6</v>
      </c>
      <c r="AH603">
        <v>6</v>
      </c>
      <c r="AI603">
        <v>449</v>
      </c>
      <c r="AJ603">
        <v>449</v>
      </c>
      <c r="AK603">
        <v>50.966000000000001</v>
      </c>
      <c r="AL603">
        <v>16.7</v>
      </c>
      <c r="AM603">
        <v>1.18785459060437</v>
      </c>
      <c r="AN603">
        <v>-1.8814616973201399</v>
      </c>
      <c r="AO603">
        <v>-2.3583329179893502</v>
      </c>
      <c r="AP603" t="s">
        <v>2728</v>
      </c>
      <c r="AQ603" t="s">
        <v>2728</v>
      </c>
      <c r="AR603" t="s">
        <v>2729</v>
      </c>
      <c r="AS603" t="s">
        <v>2728</v>
      </c>
      <c r="AU603" t="s">
        <v>5130</v>
      </c>
      <c r="AV603" s="3" t="s">
        <v>31624</v>
      </c>
      <c r="AW603" t="s">
        <v>33796</v>
      </c>
    </row>
    <row r="604" spans="1:49" x14ac:dyDescent="0.25">
      <c r="A604" s="7" t="e">
        <v>#N/A</v>
      </c>
      <c r="B604" t="s">
        <v>1521</v>
      </c>
      <c r="D604" s="3" t="e">
        <v>#N/A</v>
      </c>
      <c r="E604" t="s">
        <v>4487</v>
      </c>
      <c r="F604" s="3" t="s">
        <v>32557</v>
      </c>
      <c r="G604" s="3" t="e">
        <v>#N/A</v>
      </c>
      <c r="I604" s="6">
        <v>-0.84849640400000015</v>
      </c>
      <c r="J604">
        <f t="shared" si="18"/>
        <v>1.1841980041481901</v>
      </c>
      <c r="K604">
        <f t="shared" si="19"/>
        <v>6.5433777945373459E-2</v>
      </c>
      <c r="M604">
        <v>0</v>
      </c>
      <c r="N604">
        <v>0.8287679</v>
      </c>
      <c r="O604">
        <v>-1.1687460000000001</v>
      </c>
      <c r="P604">
        <v>-0.9152169</v>
      </c>
      <c r="Q604">
        <v>-3.9450480000000003E-2</v>
      </c>
      <c r="R604">
        <v>-0.68585459999999998</v>
      </c>
      <c r="S604">
        <v>-0.98553469999999999</v>
      </c>
      <c r="T604">
        <v>-1.643688</v>
      </c>
      <c r="U604">
        <v>-0.71610339999999995</v>
      </c>
      <c r="V604">
        <v>-1.484753</v>
      </c>
      <c r="W604">
        <v>-1.392903</v>
      </c>
      <c r="X604">
        <v>-0.396100016</v>
      </c>
      <c r="Y604">
        <v>-1.2445964200000001</v>
      </c>
      <c r="Z604" s="6">
        <v>-0.84849640400000015</v>
      </c>
      <c r="AB604">
        <v>0</v>
      </c>
      <c r="AC604">
        <v>89.093000000000004</v>
      </c>
      <c r="AD604">
        <v>1172500000</v>
      </c>
      <c r="AE604">
        <v>45</v>
      </c>
      <c r="AF604">
        <v>6</v>
      </c>
      <c r="AG604">
        <v>6</v>
      </c>
      <c r="AH604">
        <v>6</v>
      </c>
      <c r="AI604">
        <v>258</v>
      </c>
      <c r="AJ604">
        <v>258</v>
      </c>
      <c r="AK604">
        <v>30.239000000000001</v>
      </c>
      <c r="AL604">
        <v>30.6</v>
      </c>
      <c r="AM604">
        <v>1.1841980041481901</v>
      </c>
      <c r="AN604">
        <v>0.84849643483757997</v>
      </c>
      <c r="AO604">
        <v>2.1335159079725301</v>
      </c>
      <c r="AP604" t="s">
        <v>1521</v>
      </c>
      <c r="AQ604" t="s">
        <v>1521</v>
      </c>
      <c r="AR604" t="s">
        <v>1522</v>
      </c>
      <c r="AS604" t="s">
        <v>1521</v>
      </c>
      <c r="AU604" t="s">
        <v>4487</v>
      </c>
      <c r="AV604" s="3" t="s">
        <v>30350</v>
      </c>
      <c r="AW604" t="s">
        <v>32557</v>
      </c>
    </row>
    <row r="605" spans="1:49" x14ac:dyDescent="0.25">
      <c r="A605" s="7" t="e">
        <v>#N/A</v>
      </c>
      <c r="B605" t="s">
        <v>1507</v>
      </c>
      <c r="D605" s="3" t="s">
        <v>35476</v>
      </c>
      <c r="E605" t="s">
        <v>5325</v>
      </c>
      <c r="F605" s="3" t="s">
        <v>33545</v>
      </c>
      <c r="G605" s="3" t="s">
        <v>6490</v>
      </c>
      <c r="I605" s="6">
        <v>0.71794600000000008</v>
      </c>
      <c r="J605">
        <f t="shared" si="18"/>
        <v>1.1829098520332999</v>
      </c>
      <c r="K605">
        <f t="shared" si="19"/>
        <v>6.5628147871983872E-2</v>
      </c>
      <c r="M605">
        <v>0</v>
      </c>
      <c r="N605">
        <v>-0.2006387</v>
      </c>
      <c r="O605">
        <v>0.36444149999999997</v>
      </c>
      <c r="P605">
        <v>0.43687959999999998</v>
      </c>
      <c r="Q605">
        <v>0.71809270000000003</v>
      </c>
      <c r="R605">
        <v>0.7333847</v>
      </c>
      <c r="S605">
        <v>0.1153568</v>
      </c>
      <c r="T605">
        <v>0.87102800000000002</v>
      </c>
      <c r="U605">
        <v>1.4498960000000001</v>
      </c>
      <c r="V605">
        <v>1.4484410000000001</v>
      </c>
      <c r="W605">
        <v>1.7571680000000001</v>
      </c>
      <c r="X605">
        <v>0.41043196000000004</v>
      </c>
      <c r="Y605">
        <v>1.1283779600000001</v>
      </c>
      <c r="Z605" s="6">
        <v>0.71794600000000008</v>
      </c>
      <c r="AB605">
        <v>0</v>
      </c>
      <c r="AC605">
        <v>290.81</v>
      </c>
      <c r="AD605">
        <v>1781000000</v>
      </c>
      <c r="AE605">
        <v>169</v>
      </c>
      <c r="AF605">
        <v>23</v>
      </c>
      <c r="AG605">
        <v>23</v>
      </c>
      <c r="AH605">
        <v>23</v>
      </c>
      <c r="AI605">
        <v>631</v>
      </c>
      <c r="AJ605">
        <v>631</v>
      </c>
      <c r="AK605">
        <v>71.655000000000001</v>
      </c>
      <c r="AL605">
        <v>49.3</v>
      </c>
      <c r="AM605">
        <v>1.1829098520332999</v>
      </c>
      <c r="AN605">
        <v>-0.71794591695070298</v>
      </c>
      <c r="AO605">
        <v>-2.1316109768800402</v>
      </c>
      <c r="AP605" t="s">
        <v>1507</v>
      </c>
      <c r="AQ605" t="s">
        <v>1507</v>
      </c>
      <c r="AR605" t="s">
        <v>1508</v>
      </c>
      <c r="AS605" t="s">
        <v>1507</v>
      </c>
      <c r="AU605" t="s">
        <v>5325</v>
      </c>
      <c r="AV605" s="3" t="s">
        <v>31366</v>
      </c>
      <c r="AW605" t="s">
        <v>33545</v>
      </c>
    </row>
    <row r="606" spans="1:49" x14ac:dyDescent="0.25">
      <c r="A606" s="7" t="e">
        <v>#N/A</v>
      </c>
      <c r="B606" t="s">
        <v>4192</v>
      </c>
      <c r="D606" s="3" t="s">
        <v>34959</v>
      </c>
      <c r="E606" t="s">
        <v>5547</v>
      </c>
      <c r="F606" s="3" t="s">
        <v>32637</v>
      </c>
      <c r="G606" s="3" t="s">
        <v>6482</v>
      </c>
      <c r="I606" s="6">
        <v>-0.60465619999999998</v>
      </c>
      <c r="J606">
        <f t="shared" si="18"/>
        <v>1.18021464872224</v>
      </c>
      <c r="K606">
        <f t="shared" si="19"/>
        <v>6.603669829711345E-2</v>
      </c>
      <c r="M606">
        <v>0</v>
      </c>
      <c r="N606">
        <v>4.3005469999999999</v>
      </c>
      <c r="O606">
        <v>3.6665700000000001</v>
      </c>
      <c r="P606">
        <v>4.0816699999999999</v>
      </c>
      <c r="Q606">
        <v>4.524419</v>
      </c>
      <c r="R606">
        <v>4.4868509999999997</v>
      </c>
      <c r="S606">
        <v>4.1897779999999996</v>
      </c>
      <c r="T606">
        <v>3.6836579999999999</v>
      </c>
      <c r="U606">
        <v>2.8838409999999999</v>
      </c>
      <c r="V606">
        <v>3.9927600000000001</v>
      </c>
      <c r="W606">
        <v>3.2867389999999999</v>
      </c>
      <c r="X606">
        <v>4.2120113999999997</v>
      </c>
      <c r="Y606">
        <v>3.6073551999999998</v>
      </c>
      <c r="Z606" s="6">
        <v>-0.60465619999999998</v>
      </c>
      <c r="AB606">
        <v>0</v>
      </c>
      <c r="AC606">
        <v>323.31</v>
      </c>
      <c r="AD606">
        <v>33466000000</v>
      </c>
      <c r="AE606">
        <v>173</v>
      </c>
      <c r="AF606">
        <v>7</v>
      </c>
      <c r="AG606">
        <v>7</v>
      </c>
      <c r="AH606">
        <v>7</v>
      </c>
      <c r="AI606">
        <v>87</v>
      </c>
      <c r="AJ606">
        <v>87</v>
      </c>
      <c r="AK606">
        <v>9.2384000000000004</v>
      </c>
      <c r="AL606">
        <v>93.1</v>
      </c>
      <c r="AM606">
        <v>1.18021464872224</v>
      </c>
      <c r="AN606">
        <v>0.60465607643127495</v>
      </c>
      <c r="AO606">
        <v>2.12762496026349</v>
      </c>
      <c r="AP606" t="s">
        <v>4192</v>
      </c>
      <c r="AQ606" t="s">
        <v>4192</v>
      </c>
      <c r="AR606" t="s">
        <v>4193</v>
      </c>
      <c r="AS606" t="s">
        <v>4192</v>
      </c>
      <c r="AU606" t="s">
        <v>5547</v>
      </c>
      <c r="AV606" s="3" t="s">
        <v>30430</v>
      </c>
      <c r="AW606" t="s">
        <v>32637</v>
      </c>
    </row>
    <row r="607" spans="1:49" x14ac:dyDescent="0.25">
      <c r="A607" s="7" t="e">
        <v>#N/A</v>
      </c>
      <c r="B607" t="s">
        <v>1419</v>
      </c>
      <c r="D607" s="3" t="s">
        <v>34924</v>
      </c>
      <c r="E607" t="s">
        <v>5457</v>
      </c>
      <c r="F607" s="3" t="s">
        <v>33489</v>
      </c>
      <c r="G607" s="3" t="s">
        <v>6497</v>
      </c>
      <c r="I607" s="6">
        <v>0.62202059999999992</v>
      </c>
      <c r="J607">
        <f t="shared" si="18"/>
        <v>1.1775606553615501</v>
      </c>
      <c r="K607">
        <f t="shared" si="19"/>
        <v>6.644148715015552E-2</v>
      </c>
      <c r="M607">
        <v>0</v>
      </c>
      <c r="N607">
        <v>1.597988</v>
      </c>
      <c r="O607">
        <v>1.981554</v>
      </c>
      <c r="P607">
        <v>2.1196100000000002</v>
      </c>
      <c r="Q607">
        <v>2.1450529999999999</v>
      </c>
      <c r="R607">
        <v>2.4589690000000002</v>
      </c>
      <c r="S607">
        <v>1.7921590000000001</v>
      </c>
      <c r="T607">
        <v>2.796869</v>
      </c>
      <c r="U607">
        <v>2.5155940000000001</v>
      </c>
      <c r="V607">
        <v>3.0005549999999999</v>
      </c>
      <c r="W607">
        <v>3.3081</v>
      </c>
      <c r="X607">
        <v>2.0606347999999999</v>
      </c>
      <c r="Y607">
        <v>2.6826553999999998</v>
      </c>
      <c r="Z607" s="6">
        <v>0.62202059999999992</v>
      </c>
      <c r="AB607">
        <v>0</v>
      </c>
      <c r="AC607">
        <v>223.79</v>
      </c>
      <c r="AD607">
        <v>4460100000</v>
      </c>
      <c r="AE607">
        <v>192</v>
      </c>
      <c r="AF607">
        <v>25</v>
      </c>
      <c r="AG607">
        <v>25</v>
      </c>
      <c r="AH607">
        <v>25</v>
      </c>
      <c r="AI607">
        <v>1029</v>
      </c>
      <c r="AJ607">
        <v>1029</v>
      </c>
      <c r="AK607">
        <v>120.38</v>
      </c>
      <c r="AL607">
        <v>31.6</v>
      </c>
      <c r="AM607">
        <v>1.1775606553615501</v>
      </c>
      <c r="AN607">
        <v>-0.62202079296112101</v>
      </c>
      <c r="AO607">
        <v>-2.1236994520398298</v>
      </c>
      <c r="AP607" t="s">
        <v>1419</v>
      </c>
      <c r="AQ607" t="s">
        <v>1419</v>
      </c>
      <c r="AR607" t="s">
        <v>1420</v>
      </c>
      <c r="AS607" t="s">
        <v>1419</v>
      </c>
      <c r="AU607" t="s">
        <v>5457</v>
      </c>
      <c r="AV607" s="3" t="s">
        <v>31309</v>
      </c>
      <c r="AW607" t="s">
        <v>33489</v>
      </c>
    </row>
    <row r="608" spans="1:49" x14ac:dyDescent="0.25">
      <c r="A608" s="7" t="e">
        <v>#N/A</v>
      </c>
      <c r="B608" t="s">
        <v>3135</v>
      </c>
      <c r="D608" s="3" t="e">
        <v>#N/A</v>
      </c>
      <c r="E608" t="s">
        <v>4487</v>
      </c>
      <c r="F608" s="3" t="s">
        <v>32538</v>
      </c>
      <c r="G608" s="3" t="e">
        <v>#N/A</v>
      </c>
      <c r="I608" s="6">
        <v>-0.94082948000000033</v>
      </c>
      <c r="J608">
        <f t="shared" si="18"/>
        <v>1.1767561805768301</v>
      </c>
      <c r="K608">
        <f t="shared" si="19"/>
        <v>6.6564675537249277E-2</v>
      </c>
      <c r="M608">
        <v>0</v>
      </c>
      <c r="N608">
        <v>1.2962290000000001</v>
      </c>
      <c r="O608">
        <v>1.553922</v>
      </c>
      <c r="P608">
        <v>2.5798809999999999</v>
      </c>
      <c r="Q608">
        <v>0.66858240000000002</v>
      </c>
      <c r="R608">
        <v>2.1528999999999998</v>
      </c>
      <c r="S608">
        <v>0</v>
      </c>
      <c r="T608">
        <v>1.123737</v>
      </c>
      <c r="U608">
        <v>0.47992119999999999</v>
      </c>
      <c r="V608">
        <v>1.6234440000000001</v>
      </c>
      <c r="W608">
        <v>0.32026480000000002</v>
      </c>
      <c r="X608">
        <v>1.6503028800000004</v>
      </c>
      <c r="Y608">
        <v>0.70947340000000003</v>
      </c>
      <c r="Z608" s="6">
        <v>-0.94082948000000033</v>
      </c>
      <c r="AB608">
        <v>0</v>
      </c>
      <c r="AC608">
        <v>224.25</v>
      </c>
      <c r="AD608">
        <v>4182100000</v>
      </c>
      <c r="AE608">
        <v>150</v>
      </c>
      <c r="AF608">
        <v>9</v>
      </c>
      <c r="AG608">
        <v>9</v>
      </c>
      <c r="AH608">
        <v>9</v>
      </c>
      <c r="AI608">
        <v>129</v>
      </c>
      <c r="AJ608">
        <v>129</v>
      </c>
      <c r="AK608">
        <v>14.968</v>
      </c>
      <c r="AL608">
        <v>71.3</v>
      </c>
      <c r="AM608">
        <v>1.1767561805768301</v>
      </c>
      <c r="AN608">
        <v>0.94082942605018605</v>
      </c>
      <c r="AO608">
        <v>2.1225094701001201</v>
      </c>
      <c r="AP608" t="s">
        <v>3135</v>
      </c>
      <c r="AQ608" t="s">
        <v>3135</v>
      </c>
      <c r="AR608" t="s">
        <v>3136</v>
      </c>
      <c r="AS608" t="s">
        <v>3135</v>
      </c>
      <c r="AU608" t="s">
        <v>4487</v>
      </c>
      <c r="AV608" s="3" t="s">
        <v>30331</v>
      </c>
      <c r="AW608" t="s">
        <v>32538</v>
      </c>
    </row>
    <row r="609" spans="1:49" x14ac:dyDescent="0.25">
      <c r="A609" s="7" t="e">
        <v>#N/A</v>
      </c>
      <c r="B609" t="s">
        <v>4200</v>
      </c>
      <c r="D609" s="3" t="e">
        <v>#N/A</v>
      </c>
      <c r="E609" t="s">
        <v>4487</v>
      </c>
      <c r="F609" s="3" t="s">
        <v>32709</v>
      </c>
      <c r="G609" s="3" t="e">
        <v>#N/A</v>
      </c>
      <c r="I609" s="6">
        <v>-0.48786795400000005</v>
      </c>
      <c r="J609">
        <f t="shared" si="18"/>
        <v>1.17585767325576</v>
      </c>
      <c r="K609">
        <f t="shared" si="19"/>
        <v>6.6702533056581012E-2</v>
      </c>
      <c r="M609">
        <v>0</v>
      </c>
      <c r="N609">
        <v>-0.29711080000000001</v>
      </c>
      <c r="O609">
        <v>-6.8938260000000001E-2</v>
      </c>
      <c r="P609">
        <v>-0.5605928</v>
      </c>
      <c r="Q609">
        <v>-0.24947649999999999</v>
      </c>
      <c r="R609">
        <v>0.13006690000000001</v>
      </c>
      <c r="S609">
        <v>-0.9300505</v>
      </c>
      <c r="T609">
        <v>-1.2626139999999999</v>
      </c>
      <c r="U609">
        <v>-0.53516889999999995</v>
      </c>
      <c r="V609">
        <v>-0.6849094</v>
      </c>
      <c r="W609">
        <v>-7.264843E-2</v>
      </c>
      <c r="X609">
        <v>-0.20921029199999999</v>
      </c>
      <c r="Y609">
        <v>-0.69707824600000001</v>
      </c>
      <c r="Z609" s="6">
        <v>-0.48786795400000005</v>
      </c>
      <c r="AB609">
        <v>0</v>
      </c>
      <c r="AC609">
        <v>172.59</v>
      </c>
      <c r="AD609">
        <v>2101300000</v>
      </c>
      <c r="AE609">
        <v>69</v>
      </c>
      <c r="AF609">
        <v>10</v>
      </c>
      <c r="AG609">
        <v>10</v>
      </c>
      <c r="AH609">
        <v>10</v>
      </c>
      <c r="AI609">
        <v>106</v>
      </c>
      <c r="AJ609">
        <v>106</v>
      </c>
      <c r="AK609">
        <v>11.795</v>
      </c>
      <c r="AL609">
        <v>96.2</v>
      </c>
      <c r="AM609">
        <v>1.17585767325576</v>
      </c>
      <c r="AN609">
        <v>0.487867859005928</v>
      </c>
      <c r="AO609">
        <v>2.1211803463038801</v>
      </c>
      <c r="AP609" t="s">
        <v>4200</v>
      </c>
      <c r="AQ609" t="s">
        <v>4200</v>
      </c>
      <c r="AR609" t="s">
        <v>4201</v>
      </c>
      <c r="AS609" t="s">
        <v>4200</v>
      </c>
      <c r="AU609" t="s">
        <v>4487</v>
      </c>
      <c r="AV609" s="3" t="s">
        <v>30503</v>
      </c>
      <c r="AW609" t="s">
        <v>32709</v>
      </c>
    </row>
    <row r="610" spans="1:49" x14ac:dyDescent="0.25">
      <c r="A610" s="7" t="e">
        <v>#N/A</v>
      </c>
      <c r="B610" t="s">
        <v>1685</v>
      </c>
      <c r="D610" s="3" t="e">
        <v>#N/A</v>
      </c>
      <c r="E610" t="s">
        <v>4593</v>
      </c>
      <c r="F610" s="3" t="s">
        <v>33619</v>
      </c>
      <c r="G610" s="3" t="s">
        <v>6536</v>
      </c>
      <c r="I610" s="6">
        <v>0.92667155000000001</v>
      </c>
      <c r="J610">
        <f t="shared" si="18"/>
        <v>1.1730855452367801</v>
      </c>
      <c r="K610">
        <f t="shared" si="19"/>
        <v>6.7129661112670297E-2</v>
      </c>
      <c r="M610">
        <v>0</v>
      </c>
      <c r="N610">
        <v>-3.9394809999999998</v>
      </c>
      <c r="O610">
        <v>-3.6852200000000002</v>
      </c>
      <c r="P610">
        <v>-2.73054</v>
      </c>
      <c r="Q610">
        <v>-2.898803</v>
      </c>
      <c r="R610">
        <v>-3.0799949999999998</v>
      </c>
      <c r="S610">
        <v>-2.8880620000000001</v>
      </c>
      <c r="T610" t="s">
        <v>27</v>
      </c>
      <c r="U610">
        <v>-3.1112009999999999</v>
      </c>
      <c r="V610">
        <v>-1.69187</v>
      </c>
      <c r="W610">
        <v>-1.6694119999999999</v>
      </c>
      <c r="X610">
        <v>-3.2668078</v>
      </c>
      <c r="Y610">
        <v>-2.34013625</v>
      </c>
      <c r="Z610" s="6">
        <v>0.92667155000000001</v>
      </c>
      <c r="AB610">
        <v>0</v>
      </c>
      <c r="AC610">
        <v>24.806000000000001</v>
      </c>
      <c r="AD610">
        <v>246110000</v>
      </c>
      <c r="AE610">
        <v>17</v>
      </c>
      <c r="AF610">
        <v>5</v>
      </c>
      <c r="AG610">
        <v>5</v>
      </c>
      <c r="AH610">
        <v>5</v>
      </c>
      <c r="AI610">
        <v>323</v>
      </c>
      <c r="AJ610">
        <v>323</v>
      </c>
      <c r="AK610">
        <v>36.567</v>
      </c>
      <c r="AL610">
        <v>22.9</v>
      </c>
      <c r="AM610">
        <v>1.1730855452367801</v>
      </c>
      <c r="AN610">
        <v>-0.92667155265808099</v>
      </c>
      <c r="AO610">
        <v>-2.1648081571229199</v>
      </c>
      <c r="AP610" t="s">
        <v>1685</v>
      </c>
      <c r="AQ610" t="s">
        <v>1685</v>
      </c>
      <c r="AR610" t="s">
        <v>1686</v>
      </c>
      <c r="AS610" t="s">
        <v>1685</v>
      </c>
      <c r="AU610" t="s">
        <v>4593</v>
      </c>
      <c r="AV610" s="3" t="s">
        <v>31442</v>
      </c>
      <c r="AW610" t="s">
        <v>33619</v>
      </c>
    </row>
    <row r="611" spans="1:49" x14ac:dyDescent="0.25">
      <c r="A611" s="7" t="e">
        <v>#N/A</v>
      </c>
      <c r="B611" t="s">
        <v>3913</v>
      </c>
      <c r="D611" s="3" t="s">
        <v>35648</v>
      </c>
      <c r="E611" t="s">
        <v>5609</v>
      </c>
      <c r="F611" s="3" t="s">
        <v>33433</v>
      </c>
      <c r="G611" s="3" t="s">
        <v>6468</v>
      </c>
      <c r="I611" s="6">
        <v>0.52718219999999949</v>
      </c>
      <c r="J611">
        <f t="shared" si="18"/>
        <v>1.17216206336143</v>
      </c>
      <c r="K611">
        <f t="shared" si="19"/>
        <v>6.7272557201643116E-2</v>
      </c>
      <c r="M611">
        <v>0</v>
      </c>
      <c r="N611">
        <v>6.2291999999999996</v>
      </c>
      <c r="O611">
        <v>6.0744090000000002</v>
      </c>
      <c r="P611">
        <v>6.2418969999999998</v>
      </c>
      <c r="Q611">
        <v>6.2720589999999996</v>
      </c>
      <c r="R611">
        <v>6.5460209999999996</v>
      </c>
      <c r="S611">
        <v>5.886425</v>
      </c>
      <c r="T611">
        <v>7.0115759999999998</v>
      </c>
      <c r="U611">
        <v>6.8569899999999997</v>
      </c>
      <c r="V611">
        <v>6.9907820000000003</v>
      </c>
      <c r="W611">
        <v>7.2537240000000001</v>
      </c>
      <c r="X611">
        <v>6.2727171999999998</v>
      </c>
      <c r="Y611">
        <v>6.7998993999999993</v>
      </c>
      <c r="Z611" s="6">
        <v>0.52718219999999949</v>
      </c>
      <c r="AB611">
        <v>0</v>
      </c>
      <c r="AC611">
        <v>323.31</v>
      </c>
      <c r="AD611">
        <v>95805000000</v>
      </c>
      <c r="AE611">
        <v>1902</v>
      </c>
      <c r="AF611">
        <v>47</v>
      </c>
      <c r="AG611">
        <v>47</v>
      </c>
      <c r="AH611">
        <v>47</v>
      </c>
      <c r="AI611">
        <v>739</v>
      </c>
      <c r="AJ611">
        <v>739</v>
      </c>
      <c r="AK611">
        <v>80.22</v>
      </c>
      <c r="AL611">
        <v>80.099999999999994</v>
      </c>
      <c r="AM611">
        <v>1.17216206336143</v>
      </c>
      <c r="AN611">
        <v>-0.52718210220336903</v>
      </c>
      <c r="AO611">
        <v>-2.11571304019777</v>
      </c>
      <c r="AP611" t="s">
        <v>3913</v>
      </c>
      <c r="AQ611" t="s">
        <v>3913</v>
      </c>
      <c r="AR611" t="s">
        <v>3914</v>
      </c>
      <c r="AS611" t="s">
        <v>3913</v>
      </c>
      <c r="AU611" t="s">
        <v>5609</v>
      </c>
      <c r="AV611" s="3" t="s">
        <v>31251</v>
      </c>
      <c r="AW611" t="s">
        <v>33433</v>
      </c>
    </row>
    <row r="612" spans="1:49" x14ac:dyDescent="0.25">
      <c r="A612" s="7" t="e">
        <v>#N/A</v>
      </c>
      <c r="B612" t="s">
        <v>2030</v>
      </c>
      <c r="D612" s="3" t="s">
        <v>35939</v>
      </c>
      <c r="E612" t="s">
        <v>4608</v>
      </c>
      <c r="F612" s="3" t="s">
        <v>32591</v>
      </c>
      <c r="G612" s="3" t="s">
        <v>6126</v>
      </c>
      <c r="I612" s="6">
        <v>-0.73704580000000064</v>
      </c>
      <c r="J612">
        <f t="shared" si="18"/>
        <v>1.1715638877430199</v>
      </c>
      <c r="K612">
        <f t="shared" si="19"/>
        <v>6.7365278916406993E-2</v>
      </c>
      <c r="M612">
        <v>0</v>
      </c>
      <c r="N612">
        <v>-2.952944</v>
      </c>
      <c r="O612">
        <v>-3.14744</v>
      </c>
      <c r="P612">
        <v>-2.533328</v>
      </c>
      <c r="Q612">
        <v>-2.7995410000000001</v>
      </c>
      <c r="R612">
        <v>-2.2261340000000001</v>
      </c>
      <c r="S612">
        <v>-4.5733899999999998</v>
      </c>
      <c r="T612">
        <v>-3.2676470000000002</v>
      </c>
      <c r="U612">
        <v>-3.2501709999999999</v>
      </c>
      <c r="V612">
        <v>-2.6992389999999999</v>
      </c>
      <c r="W612">
        <v>-3.5541689999999999</v>
      </c>
      <c r="X612">
        <v>-2.7318773999999997</v>
      </c>
      <c r="Y612">
        <v>-3.4689232000000003</v>
      </c>
      <c r="Z612" s="6">
        <v>-0.73704580000000064</v>
      </c>
      <c r="AB612">
        <v>0</v>
      </c>
      <c r="AC612">
        <v>8.1468000000000007</v>
      </c>
      <c r="AD612">
        <v>250800000</v>
      </c>
      <c r="AE612">
        <v>12</v>
      </c>
      <c r="AF612">
        <v>3</v>
      </c>
      <c r="AG612">
        <v>3</v>
      </c>
      <c r="AH612">
        <v>3</v>
      </c>
      <c r="AI612">
        <v>167</v>
      </c>
      <c r="AJ612">
        <v>167</v>
      </c>
      <c r="AK612">
        <v>18.954000000000001</v>
      </c>
      <c r="AL612">
        <v>18</v>
      </c>
      <c r="AM612">
        <v>1.1715638877430199</v>
      </c>
      <c r="AN612">
        <v>0.737046051025391</v>
      </c>
      <c r="AO612">
        <v>2.1148280119228402</v>
      </c>
      <c r="AP612" t="s">
        <v>2030</v>
      </c>
      <c r="AQ612" t="s">
        <v>2030</v>
      </c>
      <c r="AR612" t="s">
        <v>2031</v>
      </c>
      <c r="AS612" t="s">
        <v>2030</v>
      </c>
      <c r="AU612" t="s">
        <v>4608</v>
      </c>
      <c r="AV612" s="3" t="s">
        <v>30384</v>
      </c>
      <c r="AW612" t="s">
        <v>32591</v>
      </c>
    </row>
    <row r="613" spans="1:49" x14ac:dyDescent="0.25">
      <c r="A613" s="7" t="e">
        <v>#N/A</v>
      </c>
      <c r="B613" t="s">
        <v>2457</v>
      </c>
      <c r="D613" s="3" t="s">
        <v>36141</v>
      </c>
      <c r="E613" t="s">
        <v>5490</v>
      </c>
      <c r="F613" s="3" t="s">
        <v>32675</v>
      </c>
      <c r="G613" s="3" t="s">
        <v>6498</v>
      </c>
      <c r="I613" s="6">
        <v>-0.54275039999999963</v>
      </c>
      <c r="J613">
        <f t="shared" si="18"/>
        <v>1.17127560701482</v>
      </c>
      <c r="K613">
        <f t="shared" si="19"/>
        <v>6.7410010220496849E-2</v>
      </c>
      <c r="M613">
        <v>0</v>
      </c>
      <c r="N613">
        <v>3.6168079999999998</v>
      </c>
      <c r="O613">
        <v>3.734626</v>
      </c>
      <c r="P613">
        <v>2.787296</v>
      </c>
      <c r="Q613">
        <v>3.7759490000000002</v>
      </c>
      <c r="R613">
        <v>2.8157399999999999</v>
      </c>
      <c r="S613">
        <v>2.3770009999999999</v>
      </c>
      <c r="T613">
        <v>2.9406750000000001</v>
      </c>
      <c r="U613">
        <v>3.1355529999999998</v>
      </c>
      <c r="V613">
        <v>2.74085</v>
      </c>
      <c r="W613">
        <v>2.8225880000000001</v>
      </c>
      <c r="X613">
        <v>3.3460837999999997</v>
      </c>
      <c r="Y613">
        <v>2.8033334000000001</v>
      </c>
      <c r="Z613" s="6">
        <v>-0.54275039999999963</v>
      </c>
      <c r="AB613">
        <v>0</v>
      </c>
      <c r="AC613">
        <v>233.18</v>
      </c>
      <c r="AD613">
        <v>20642000000</v>
      </c>
      <c r="AE613">
        <v>191</v>
      </c>
      <c r="AF613">
        <v>8</v>
      </c>
      <c r="AG613">
        <v>8</v>
      </c>
      <c r="AH613">
        <v>8</v>
      </c>
      <c r="AI613">
        <v>147</v>
      </c>
      <c r="AJ613">
        <v>147</v>
      </c>
      <c r="AK613">
        <v>16.48</v>
      </c>
      <c r="AL613">
        <v>54.4</v>
      </c>
      <c r="AM613">
        <v>1.17127560701482</v>
      </c>
      <c r="AN613">
        <v>0.542750072479248</v>
      </c>
      <c r="AO613">
        <v>2.1144014789103198</v>
      </c>
      <c r="AP613" t="s">
        <v>2457</v>
      </c>
      <c r="AQ613" t="s">
        <v>2457</v>
      </c>
      <c r="AR613" t="s">
        <v>2458</v>
      </c>
      <c r="AS613" t="s">
        <v>2457</v>
      </c>
      <c r="AU613" t="s">
        <v>5490</v>
      </c>
      <c r="AV613" s="3" t="s">
        <v>30468</v>
      </c>
      <c r="AW613" t="s">
        <v>32675</v>
      </c>
    </row>
    <row r="614" spans="1:49" x14ac:dyDescent="0.25">
      <c r="A614" s="7" t="e">
        <v>#N/A</v>
      </c>
      <c r="B614" t="s">
        <v>3165</v>
      </c>
      <c r="D614" s="3" t="e">
        <v>#N/A</v>
      </c>
      <c r="E614" t="s">
        <v>5174</v>
      </c>
      <c r="F614" s="3" t="s">
        <v>33650</v>
      </c>
      <c r="G614" s="3" t="s">
        <v>6507</v>
      </c>
      <c r="I614" s="6">
        <v>1.0489707300000002</v>
      </c>
      <c r="J614">
        <f t="shared" si="18"/>
        <v>1.1708111091081399</v>
      </c>
      <c r="K614">
        <f t="shared" si="19"/>
        <v>6.7482146894165623E-2</v>
      </c>
      <c r="M614">
        <v>0</v>
      </c>
      <c r="N614">
        <v>-2.7885620000000002</v>
      </c>
      <c r="O614" t="s">
        <v>27</v>
      </c>
      <c r="P614">
        <v>-1.0690409999999999</v>
      </c>
      <c r="Q614">
        <v>-2.1877620000000002</v>
      </c>
      <c r="R614">
        <v>-1.2896540000000001</v>
      </c>
      <c r="S614">
        <v>-1.7409790000000001</v>
      </c>
      <c r="T614">
        <v>-0.96914350000000005</v>
      </c>
      <c r="U614">
        <v>5.25908E-2</v>
      </c>
      <c r="V614">
        <v>-0.47335880000000002</v>
      </c>
      <c r="W614">
        <v>-0.7930296</v>
      </c>
      <c r="X614">
        <v>-1.8337547500000002</v>
      </c>
      <c r="Y614">
        <v>-0.78478402000000014</v>
      </c>
      <c r="Z614" s="6">
        <v>1.0489707300000002</v>
      </c>
      <c r="AB614">
        <v>0</v>
      </c>
      <c r="AC614">
        <v>91.611000000000004</v>
      </c>
      <c r="AD614">
        <v>949540000</v>
      </c>
      <c r="AE614">
        <v>37</v>
      </c>
      <c r="AF614">
        <v>9</v>
      </c>
      <c r="AG614">
        <v>9</v>
      </c>
      <c r="AH614">
        <v>9</v>
      </c>
      <c r="AI614">
        <v>286</v>
      </c>
      <c r="AJ614">
        <v>286</v>
      </c>
      <c r="AK614">
        <v>31.83</v>
      </c>
      <c r="AL614">
        <v>43.4</v>
      </c>
      <c r="AM614">
        <v>1.1708111091081399</v>
      </c>
      <c r="AN614">
        <v>-1.04897073730826</v>
      </c>
      <c r="AO614">
        <v>-2.1612612586173499</v>
      </c>
      <c r="AP614" t="s">
        <v>3165</v>
      </c>
      <c r="AQ614" t="s">
        <v>3165</v>
      </c>
      <c r="AR614" t="s">
        <v>3166</v>
      </c>
      <c r="AS614" t="s">
        <v>3165</v>
      </c>
      <c r="AU614" t="s">
        <v>5174</v>
      </c>
      <c r="AV614" s="3" t="s">
        <v>31473</v>
      </c>
      <c r="AW614" t="s">
        <v>33650</v>
      </c>
    </row>
    <row r="615" spans="1:49" x14ac:dyDescent="0.25">
      <c r="A615" s="7" t="e">
        <v>#N/A</v>
      </c>
      <c r="B615" t="s">
        <v>1008</v>
      </c>
      <c r="D615" s="3" t="s">
        <v>34800</v>
      </c>
      <c r="E615" t="s">
        <v>4959</v>
      </c>
      <c r="F615" s="3" t="s">
        <v>33700</v>
      </c>
      <c r="G615" s="3" t="s">
        <v>6150</v>
      </c>
      <c r="I615" s="6">
        <v>1.2739270999999999</v>
      </c>
      <c r="J615">
        <f t="shared" si="18"/>
        <v>1.16864861649177</v>
      </c>
      <c r="K615">
        <f t="shared" si="19"/>
        <v>6.7819000272923438E-2</v>
      </c>
      <c r="M615">
        <v>0</v>
      </c>
      <c r="N615">
        <v>-3.7580249999999999</v>
      </c>
      <c r="O615">
        <v>-3.7209249999999998</v>
      </c>
      <c r="P615">
        <v>-4.0139449999999997</v>
      </c>
      <c r="Q615" t="s">
        <v>27</v>
      </c>
      <c r="R615">
        <v>-2.5655709999999998</v>
      </c>
      <c r="S615">
        <v>-3.7684920000000002</v>
      </c>
      <c r="T615">
        <v>-2.7110660000000002</v>
      </c>
      <c r="U615">
        <v>-2.0051779999999999</v>
      </c>
      <c r="V615">
        <v>-1.410528</v>
      </c>
      <c r="W615">
        <v>-1.3081830000000001</v>
      </c>
      <c r="X615">
        <v>-3.5146164999999998</v>
      </c>
      <c r="Y615">
        <v>-2.2406893999999999</v>
      </c>
      <c r="Z615" s="6">
        <v>1.2739270999999999</v>
      </c>
      <c r="AB615">
        <v>0</v>
      </c>
      <c r="AC615">
        <v>5.4454000000000002</v>
      </c>
      <c r="AD615">
        <v>144260000</v>
      </c>
      <c r="AE615">
        <v>19</v>
      </c>
      <c r="AF615">
        <v>4</v>
      </c>
      <c r="AG615">
        <v>4</v>
      </c>
      <c r="AH615">
        <v>4</v>
      </c>
      <c r="AI615">
        <v>714</v>
      </c>
      <c r="AJ615">
        <v>714</v>
      </c>
      <c r="AK615">
        <v>81.516000000000005</v>
      </c>
      <c r="AL615">
        <v>7.6</v>
      </c>
      <c r="AM615">
        <v>1.16864861649177</v>
      </c>
      <c r="AN615">
        <v>-1.2739270329475401</v>
      </c>
      <c r="AO615">
        <v>-2.1578889892689102</v>
      </c>
      <c r="AP615" t="s">
        <v>1008</v>
      </c>
      <c r="AQ615" t="s">
        <v>1008</v>
      </c>
      <c r="AR615" t="s">
        <v>1009</v>
      </c>
      <c r="AS615" t="s">
        <v>1008</v>
      </c>
      <c r="AU615" t="s">
        <v>4959</v>
      </c>
      <c r="AV615" s="3" t="s">
        <v>31525</v>
      </c>
      <c r="AW615" t="s">
        <v>33700</v>
      </c>
    </row>
    <row r="616" spans="1:49" x14ac:dyDescent="0.25">
      <c r="A616" s="7" t="e">
        <v>#N/A</v>
      </c>
      <c r="B616" t="s">
        <v>149</v>
      </c>
      <c r="D616" s="3" t="s">
        <v>35059</v>
      </c>
      <c r="E616" t="s">
        <v>5512</v>
      </c>
      <c r="F616" s="3" t="s">
        <v>32586</v>
      </c>
      <c r="G616" s="3" t="s">
        <v>6366</v>
      </c>
      <c r="I616" s="6">
        <v>-0.75288459999999935</v>
      </c>
      <c r="J616">
        <f t="shared" si="18"/>
        <v>1.1674089748809799</v>
      </c>
      <c r="K616">
        <f t="shared" si="19"/>
        <v>6.8012858031099452E-2</v>
      </c>
      <c r="M616">
        <v>0</v>
      </c>
      <c r="N616">
        <v>4.7737610000000004</v>
      </c>
      <c r="O616">
        <v>3.8454329999999999</v>
      </c>
      <c r="P616">
        <v>3.3312940000000002</v>
      </c>
      <c r="Q616">
        <v>2.7473770000000002</v>
      </c>
      <c r="R616">
        <v>3.534411</v>
      </c>
      <c r="S616">
        <v>2.5605150000000001</v>
      </c>
      <c r="T616">
        <v>2.847019</v>
      </c>
      <c r="U616">
        <v>2.6976140000000002</v>
      </c>
      <c r="V616">
        <v>3.1513499999999999</v>
      </c>
      <c r="W616">
        <v>3.2113550000000002</v>
      </c>
      <c r="X616">
        <v>3.6464551999999997</v>
      </c>
      <c r="Y616">
        <v>2.8935706000000003</v>
      </c>
      <c r="Z616" s="6">
        <v>-0.75288459999999935</v>
      </c>
      <c r="AB616">
        <v>0</v>
      </c>
      <c r="AC616">
        <v>323.31</v>
      </c>
      <c r="AD616">
        <v>24104000000</v>
      </c>
      <c r="AE616">
        <v>1457</v>
      </c>
      <c r="AF616">
        <v>4</v>
      </c>
      <c r="AG616">
        <v>4</v>
      </c>
      <c r="AH616">
        <v>4</v>
      </c>
      <c r="AI616">
        <v>66</v>
      </c>
      <c r="AJ616">
        <v>66</v>
      </c>
      <c r="AK616">
        <v>7.2389000000000001</v>
      </c>
      <c r="AL616">
        <v>80.3</v>
      </c>
      <c r="AM616">
        <v>1.1674089748809799</v>
      </c>
      <c r="AN616">
        <v>0.75288448333740199</v>
      </c>
      <c r="AO616">
        <v>2.1086799683309199</v>
      </c>
      <c r="AP616" t="s">
        <v>149</v>
      </c>
      <c r="AQ616" t="s">
        <v>149</v>
      </c>
      <c r="AR616" t="s">
        <v>150</v>
      </c>
      <c r="AS616" t="s">
        <v>149</v>
      </c>
      <c r="AU616" t="s">
        <v>5512</v>
      </c>
      <c r="AV616" s="3" t="s">
        <v>30379</v>
      </c>
      <c r="AW616" t="s">
        <v>32586</v>
      </c>
    </row>
    <row r="617" spans="1:49" x14ac:dyDescent="0.25">
      <c r="A617" s="7" t="e">
        <v>#N/A</v>
      </c>
      <c r="B617" t="s">
        <v>3991</v>
      </c>
      <c r="D617" s="3" t="s">
        <v>36111</v>
      </c>
      <c r="E617" t="s">
        <v>5269</v>
      </c>
      <c r="F617" s="3" t="s">
        <v>33515</v>
      </c>
      <c r="G617" s="3" t="s">
        <v>6535</v>
      </c>
      <c r="I617" s="6">
        <v>0.66520705359999988</v>
      </c>
      <c r="J617">
        <f t="shared" si="18"/>
        <v>1.1663406467752999</v>
      </c>
      <c r="K617">
        <f t="shared" si="19"/>
        <v>6.8180369922130085E-2</v>
      </c>
      <c r="M617">
        <v>0</v>
      </c>
      <c r="N617">
        <v>-7.523523E-2</v>
      </c>
      <c r="O617">
        <v>-0.18140100000000001</v>
      </c>
      <c r="P617">
        <v>-0.1537424</v>
      </c>
      <c r="Q617">
        <v>0.29247230000000002</v>
      </c>
      <c r="R617">
        <v>0.1249112</v>
      </c>
      <c r="S617">
        <v>-0.14764469999999999</v>
      </c>
      <c r="T617">
        <v>9.5868380000000003E-3</v>
      </c>
      <c r="U617">
        <v>1.083547</v>
      </c>
      <c r="V617">
        <v>1.140693</v>
      </c>
      <c r="W617">
        <v>1.246858</v>
      </c>
      <c r="X617">
        <v>1.4009739999999993E-3</v>
      </c>
      <c r="Y617">
        <v>0.66660802759999993</v>
      </c>
      <c r="Z617" s="6">
        <v>0.66520705359999988</v>
      </c>
      <c r="AB617">
        <v>0</v>
      </c>
      <c r="AC617">
        <v>115.38</v>
      </c>
      <c r="AD617">
        <v>2055800000</v>
      </c>
      <c r="AE617">
        <v>104</v>
      </c>
      <c r="AF617">
        <v>10</v>
      </c>
      <c r="AG617">
        <v>10</v>
      </c>
      <c r="AH617">
        <v>10</v>
      </c>
      <c r="AI617">
        <v>371</v>
      </c>
      <c r="AJ617">
        <v>371</v>
      </c>
      <c r="AK617">
        <v>41.386000000000003</v>
      </c>
      <c r="AL617">
        <v>40.700000000000003</v>
      </c>
      <c r="AM617">
        <v>1.1663406467752999</v>
      </c>
      <c r="AN617">
        <v>-0.66520702932029996</v>
      </c>
      <c r="AO617">
        <v>-2.1070989692359898</v>
      </c>
      <c r="AP617" t="s">
        <v>3991</v>
      </c>
      <c r="AQ617" t="s">
        <v>3991</v>
      </c>
      <c r="AR617" t="s">
        <v>3992</v>
      </c>
      <c r="AS617" t="s">
        <v>3991</v>
      </c>
      <c r="AU617" t="s">
        <v>5269</v>
      </c>
      <c r="AV617" s="3" t="s">
        <v>31335</v>
      </c>
      <c r="AW617" t="s">
        <v>33515</v>
      </c>
    </row>
    <row r="618" spans="1:49" x14ac:dyDescent="0.25">
      <c r="A618" s="7" t="e">
        <v>#N/A</v>
      </c>
      <c r="B618" t="s">
        <v>345</v>
      </c>
      <c r="D618" s="3" t="s">
        <v>34989</v>
      </c>
      <c r="E618" t="s">
        <v>5284</v>
      </c>
      <c r="F618" s="3" t="s">
        <v>33426</v>
      </c>
      <c r="G618" s="3" t="s">
        <v>6479</v>
      </c>
      <c r="I618" s="6">
        <v>0.50564441599999999</v>
      </c>
      <c r="J618">
        <f t="shared" si="18"/>
        <v>1.16472707540813</v>
      </c>
      <c r="K618">
        <f t="shared" si="19"/>
        <v>6.8434157438777024E-2</v>
      </c>
      <c r="M618">
        <v>0</v>
      </c>
      <c r="N618">
        <v>-0.46978140000000002</v>
      </c>
      <c r="O618">
        <v>0.38595230000000003</v>
      </c>
      <c r="P618">
        <v>-1.52608E-2</v>
      </c>
      <c r="Q618">
        <v>0.142176</v>
      </c>
      <c r="R618">
        <v>-0.3980128</v>
      </c>
      <c r="S618">
        <v>0.18252589999999999</v>
      </c>
      <c r="T618">
        <v>0.18002870000000001</v>
      </c>
      <c r="U618">
        <v>0.90470269999999997</v>
      </c>
      <c r="V618">
        <v>7.8184680000000006E-2</v>
      </c>
      <c r="W618">
        <v>0.82785339999999996</v>
      </c>
      <c r="X618">
        <v>-7.0985339999999994E-2</v>
      </c>
      <c r="Y618">
        <v>0.43465907599999998</v>
      </c>
      <c r="Z618" s="6">
        <v>0.50564441599999999</v>
      </c>
      <c r="AB618">
        <v>0</v>
      </c>
      <c r="AC618">
        <v>192.47</v>
      </c>
      <c r="AD618">
        <v>1979700000</v>
      </c>
      <c r="AE618">
        <v>109</v>
      </c>
      <c r="AF618" t="s">
        <v>27</v>
      </c>
      <c r="AG618">
        <v>13</v>
      </c>
      <c r="AH618">
        <v>13</v>
      </c>
      <c r="AI618" t="s">
        <v>27</v>
      </c>
      <c r="AJ618">
        <v>418</v>
      </c>
      <c r="AK618">
        <v>48.156999999999996</v>
      </c>
      <c r="AL618">
        <v>38.299999999999997</v>
      </c>
      <c r="AM618">
        <v>1.16472707540813</v>
      </c>
      <c r="AN618">
        <v>-0.50564442202448801</v>
      </c>
      <c r="AO618">
        <v>-2.1047109254710601</v>
      </c>
      <c r="AP618" t="s">
        <v>344</v>
      </c>
      <c r="AQ618" t="s">
        <v>345</v>
      </c>
      <c r="AR618" t="s">
        <v>346</v>
      </c>
      <c r="AS618" t="s">
        <v>345</v>
      </c>
      <c r="AU618" t="s">
        <v>5284</v>
      </c>
      <c r="AV618" s="3" t="s">
        <v>31242</v>
      </c>
      <c r="AW618" t="s">
        <v>33426</v>
      </c>
    </row>
    <row r="619" spans="1:49" x14ac:dyDescent="0.25">
      <c r="A619" s="7" t="e">
        <v>#N/A</v>
      </c>
      <c r="B619" t="s">
        <v>2606</v>
      </c>
      <c r="D619" s="3" t="s">
        <v>35620</v>
      </c>
      <c r="E619" t="s">
        <v>5866</v>
      </c>
      <c r="F619" s="3" t="s">
        <v>32462</v>
      </c>
      <c r="G619" s="3" t="s">
        <v>6464</v>
      </c>
      <c r="I619" s="6">
        <v>-1.6498181666666667</v>
      </c>
      <c r="J619">
        <f t="shared" si="18"/>
        <v>1.16424285430562</v>
      </c>
      <c r="K619">
        <f t="shared" si="19"/>
        <v>6.8510501359272988E-2</v>
      </c>
      <c r="M619">
        <v>0</v>
      </c>
      <c r="N619" t="s">
        <v>27</v>
      </c>
      <c r="O619">
        <v>-1.2332780000000001</v>
      </c>
      <c r="P619" t="s">
        <v>27</v>
      </c>
      <c r="Q619">
        <v>-1.958969</v>
      </c>
      <c r="R619">
        <v>-0.55332749999999997</v>
      </c>
      <c r="S619" t="s">
        <v>27</v>
      </c>
      <c r="T619" t="s">
        <v>27</v>
      </c>
      <c r="U619">
        <v>-3.2671380000000001</v>
      </c>
      <c r="V619">
        <v>-2.5295480000000001</v>
      </c>
      <c r="W619" t="s">
        <v>27</v>
      </c>
      <c r="X619">
        <v>-1.2485248333333334</v>
      </c>
      <c r="Y619">
        <v>-2.8983430000000001</v>
      </c>
      <c r="Z619" s="6">
        <v>-1.6498181666666667</v>
      </c>
      <c r="AB619">
        <v>0</v>
      </c>
      <c r="AC619">
        <v>34.247999999999998</v>
      </c>
      <c r="AD619">
        <v>241260000</v>
      </c>
      <c r="AE619">
        <v>25</v>
      </c>
      <c r="AF619">
        <v>3</v>
      </c>
      <c r="AG619">
        <v>3</v>
      </c>
      <c r="AH619">
        <v>3</v>
      </c>
      <c r="AI619">
        <v>223</v>
      </c>
      <c r="AJ619">
        <v>223</v>
      </c>
      <c r="AK619">
        <v>26.257000000000001</v>
      </c>
      <c r="AL619">
        <v>17</v>
      </c>
      <c r="AM619">
        <v>1.16424285430562</v>
      </c>
      <c r="AN619">
        <v>1.6498185197512301</v>
      </c>
      <c r="AO619">
        <v>2.7883903250180602</v>
      </c>
      <c r="AP619" t="s">
        <v>2606</v>
      </c>
      <c r="AQ619" t="s">
        <v>2606</v>
      </c>
      <c r="AR619" t="s">
        <v>2607</v>
      </c>
      <c r="AS619" t="s">
        <v>2606</v>
      </c>
      <c r="AU619" t="s">
        <v>5866</v>
      </c>
      <c r="AV619" s="3" t="s">
        <v>30255</v>
      </c>
      <c r="AW619" t="s">
        <v>32462</v>
      </c>
    </row>
    <row r="620" spans="1:49" x14ac:dyDescent="0.25">
      <c r="A620" s="7" t="e">
        <v>#N/A</v>
      </c>
      <c r="B620" t="s">
        <v>2347</v>
      </c>
      <c r="D620" s="3" t="s">
        <v>35864</v>
      </c>
      <c r="E620" t="s">
        <v>5084</v>
      </c>
      <c r="F620" s="3" t="s">
        <v>33646</v>
      </c>
      <c r="G620" s="3" t="s">
        <v>6529</v>
      </c>
      <c r="I620" s="6">
        <v>1.0258707399999998</v>
      </c>
      <c r="J620">
        <f t="shared" si="18"/>
        <v>1.1632369312042099</v>
      </c>
      <c r="K620">
        <f t="shared" si="19"/>
        <v>6.8669370912795083E-2</v>
      </c>
      <c r="M620">
        <v>0</v>
      </c>
      <c r="N620">
        <v>-2.0171540000000001</v>
      </c>
      <c r="O620">
        <v>-1.8153980000000001</v>
      </c>
      <c r="P620">
        <v>-2.0420970000000001</v>
      </c>
      <c r="Q620">
        <v>-1.3074250000000001</v>
      </c>
      <c r="R620">
        <v>-1.3163009999999999</v>
      </c>
      <c r="S620">
        <v>-1.638822</v>
      </c>
      <c r="T620">
        <v>-1.607334</v>
      </c>
      <c r="U620">
        <v>0</v>
      </c>
      <c r="V620">
        <v>-0.84324010000000005</v>
      </c>
      <c r="W620">
        <v>0.72037479999999998</v>
      </c>
      <c r="X620">
        <v>-1.6996749999999998</v>
      </c>
      <c r="Y620">
        <v>-0.67380426000000004</v>
      </c>
      <c r="Z620" s="6">
        <v>1.0258707399999998</v>
      </c>
      <c r="AB620">
        <v>0</v>
      </c>
      <c r="AC620">
        <v>104.86</v>
      </c>
      <c r="AD620">
        <v>966750000</v>
      </c>
      <c r="AE620">
        <v>40</v>
      </c>
      <c r="AF620">
        <v>3</v>
      </c>
      <c r="AG620">
        <v>3</v>
      </c>
      <c r="AH620">
        <v>3</v>
      </c>
      <c r="AI620">
        <v>239</v>
      </c>
      <c r="AJ620">
        <v>239</v>
      </c>
      <c r="AK620">
        <v>26.413</v>
      </c>
      <c r="AL620">
        <v>21.8</v>
      </c>
      <c r="AM620">
        <v>1.1632369312042099</v>
      </c>
      <c r="AN620">
        <v>-1.0258704423904399</v>
      </c>
      <c r="AO620">
        <v>-2.1025053895696502</v>
      </c>
      <c r="AP620" t="s">
        <v>2347</v>
      </c>
      <c r="AQ620" t="s">
        <v>2347</v>
      </c>
      <c r="AR620" t="s">
        <v>2348</v>
      </c>
      <c r="AS620" t="s">
        <v>2347</v>
      </c>
      <c r="AU620" t="s">
        <v>5084</v>
      </c>
      <c r="AV620" s="3" t="s">
        <v>31469</v>
      </c>
      <c r="AW620" t="s">
        <v>33646</v>
      </c>
    </row>
    <row r="621" spans="1:49" x14ac:dyDescent="0.25">
      <c r="A621" s="7" t="e">
        <v>#N/A</v>
      </c>
      <c r="B621" t="s">
        <v>2231</v>
      </c>
      <c r="D621" s="3" t="e">
        <v>#N/A</v>
      </c>
      <c r="E621" t="s">
        <v>5266</v>
      </c>
      <c r="F621" s="3" t="s">
        <v>33573</v>
      </c>
      <c r="G621" s="3" t="s">
        <v>6542</v>
      </c>
      <c r="I621" s="6">
        <v>0.77867104999999992</v>
      </c>
      <c r="J621">
        <f t="shared" si="18"/>
        <v>1.16167105297344</v>
      </c>
      <c r="K621">
        <f t="shared" si="19"/>
        <v>6.8917409882280581E-2</v>
      </c>
      <c r="M621">
        <v>0</v>
      </c>
      <c r="N621">
        <v>-2.168805E-2</v>
      </c>
      <c r="O621">
        <v>-0.19396379999999999</v>
      </c>
      <c r="P621">
        <v>-0.17201169999999999</v>
      </c>
      <c r="Q621">
        <v>-0.1098452</v>
      </c>
      <c r="R621">
        <v>0.30116029999999999</v>
      </c>
      <c r="S621">
        <v>1.6957089999999999</v>
      </c>
      <c r="T621">
        <v>-0.48900490000000002</v>
      </c>
      <c r="U621">
        <v>0.98973449999999996</v>
      </c>
      <c r="V621">
        <v>0.97406389999999998</v>
      </c>
      <c r="W621">
        <v>0.52650430000000004</v>
      </c>
      <c r="X621">
        <v>-3.9269689999999989E-2</v>
      </c>
      <c r="Y621">
        <v>0.7394013599999999</v>
      </c>
      <c r="Z621" s="6">
        <v>0.77867104999999992</v>
      </c>
      <c r="AB621">
        <v>0</v>
      </c>
      <c r="AC621">
        <v>106.11</v>
      </c>
      <c r="AD621">
        <v>1238700000</v>
      </c>
      <c r="AE621">
        <v>59</v>
      </c>
      <c r="AF621">
        <v>7</v>
      </c>
      <c r="AG621">
        <v>7</v>
      </c>
      <c r="AH621">
        <v>7</v>
      </c>
      <c r="AI621">
        <v>148</v>
      </c>
      <c r="AJ621">
        <v>148</v>
      </c>
      <c r="AK621">
        <v>17.111000000000001</v>
      </c>
      <c r="AL621">
        <v>65.5</v>
      </c>
      <c r="AM621">
        <v>1.16167105297344</v>
      </c>
      <c r="AN621">
        <v>-0.77867111042141901</v>
      </c>
      <c r="AO621">
        <v>-2.1001875924197799</v>
      </c>
      <c r="AP621" t="s">
        <v>2231</v>
      </c>
      <c r="AQ621" t="s">
        <v>2231</v>
      </c>
      <c r="AR621" t="s">
        <v>2232</v>
      </c>
      <c r="AS621" t="s">
        <v>2231</v>
      </c>
      <c r="AU621" t="s">
        <v>5266</v>
      </c>
      <c r="AV621" s="3" t="s">
        <v>31396</v>
      </c>
      <c r="AW621" t="s">
        <v>33573</v>
      </c>
    </row>
    <row r="622" spans="1:49" x14ac:dyDescent="0.25">
      <c r="A622" s="7" t="e">
        <v>#N/A</v>
      </c>
      <c r="B622" t="s">
        <v>1315</v>
      </c>
      <c r="D622" s="3" t="s">
        <v>35840</v>
      </c>
      <c r="E622" t="s">
        <v>5371</v>
      </c>
      <c r="F622" s="3" t="s">
        <v>33473</v>
      </c>
      <c r="G622" s="3" t="s">
        <v>6519</v>
      </c>
      <c r="I622" s="6">
        <v>0.59658849999999986</v>
      </c>
      <c r="J622">
        <f t="shared" si="18"/>
        <v>1.1604712841357701</v>
      </c>
      <c r="K622">
        <f t="shared" si="19"/>
        <v>6.9108062264326336E-2</v>
      </c>
      <c r="M622">
        <v>0</v>
      </c>
      <c r="N622">
        <v>0.52351990000000004</v>
      </c>
      <c r="O622">
        <v>0.71148339999999999</v>
      </c>
      <c r="P622">
        <v>1.158507</v>
      </c>
      <c r="Q622">
        <v>1.0096750000000001</v>
      </c>
      <c r="R622">
        <v>0.97486930000000005</v>
      </c>
      <c r="S622">
        <v>0.4704101</v>
      </c>
      <c r="T622">
        <v>1.5538510000000001</v>
      </c>
      <c r="U622">
        <v>1.951443</v>
      </c>
      <c r="V622">
        <v>1.5908949999999999</v>
      </c>
      <c r="W622">
        <v>1.7943979999999999</v>
      </c>
      <c r="X622">
        <v>0.87561092000000007</v>
      </c>
      <c r="Y622">
        <v>1.4721994199999999</v>
      </c>
      <c r="Z622" s="6">
        <v>0.59658849999999986</v>
      </c>
      <c r="AB622">
        <v>0</v>
      </c>
      <c r="AC622">
        <v>323.31</v>
      </c>
      <c r="AD622">
        <v>3213200000</v>
      </c>
      <c r="AE622">
        <v>182</v>
      </c>
      <c r="AF622">
        <v>13</v>
      </c>
      <c r="AG622">
        <v>13</v>
      </c>
      <c r="AH622">
        <v>13</v>
      </c>
      <c r="AI622">
        <v>355</v>
      </c>
      <c r="AJ622">
        <v>355</v>
      </c>
      <c r="AK622">
        <v>38.581000000000003</v>
      </c>
      <c r="AL622">
        <v>58</v>
      </c>
      <c r="AM622">
        <v>1.1604712841357701</v>
      </c>
      <c r="AN622">
        <v>-0.59658862948417701</v>
      </c>
      <c r="AO622">
        <v>-2.0984115885182799</v>
      </c>
      <c r="AP622" t="s">
        <v>1315</v>
      </c>
      <c r="AQ622" t="s">
        <v>1315</v>
      </c>
      <c r="AR622" t="s">
        <v>1316</v>
      </c>
      <c r="AS622" t="s">
        <v>1315</v>
      </c>
      <c r="AU622" t="s">
        <v>5371</v>
      </c>
      <c r="AV622" s="3" t="s">
        <v>31293</v>
      </c>
      <c r="AW622" t="s">
        <v>33473</v>
      </c>
    </row>
    <row r="623" spans="1:49" x14ac:dyDescent="0.25">
      <c r="A623" s="7" t="e">
        <v>#N/A</v>
      </c>
      <c r="B623" t="s">
        <v>900</v>
      </c>
      <c r="D623" s="3" t="s">
        <v>35725</v>
      </c>
      <c r="E623" t="s">
        <v>5349</v>
      </c>
      <c r="F623" s="3" t="s">
        <v>33500</v>
      </c>
      <c r="G623" s="3" t="s">
        <v>6484</v>
      </c>
      <c r="I623" s="6">
        <v>0.64072694200000013</v>
      </c>
      <c r="J623">
        <f t="shared" si="18"/>
        <v>1.1600001546913901</v>
      </c>
      <c r="K623">
        <f t="shared" si="19"/>
        <v>6.9183072449564537E-2</v>
      </c>
      <c r="M623">
        <v>0</v>
      </c>
      <c r="N623">
        <v>0.69177690000000003</v>
      </c>
      <c r="O623">
        <v>-3.6344609999999999E-2</v>
      </c>
      <c r="P623">
        <v>0.86650760000000004</v>
      </c>
      <c r="Q623">
        <v>1.0838479999999999</v>
      </c>
      <c r="R623">
        <v>1.403025</v>
      </c>
      <c r="S623">
        <v>1.2776799999999999</v>
      </c>
      <c r="T623">
        <v>0.97202860000000002</v>
      </c>
      <c r="U623">
        <v>1.9042349999999999</v>
      </c>
      <c r="V623">
        <v>1.190639</v>
      </c>
      <c r="W623">
        <v>1.8678650000000001</v>
      </c>
      <c r="X623">
        <v>0.80176257799999995</v>
      </c>
      <c r="Y623">
        <v>1.4424895200000001</v>
      </c>
      <c r="Z623" s="6">
        <v>0.64072694200000013</v>
      </c>
      <c r="AB623">
        <v>0</v>
      </c>
      <c r="AC623">
        <v>167.52</v>
      </c>
      <c r="AD623">
        <v>2420200000</v>
      </c>
      <c r="AE623">
        <v>106</v>
      </c>
      <c r="AF623">
        <v>11</v>
      </c>
      <c r="AG623">
        <v>11</v>
      </c>
      <c r="AH623">
        <v>11</v>
      </c>
      <c r="AI623">
        <v>262</v>
      </c>
      <c r="AJ623">
        <v>262</v>
      </c>
      <c r="AK623">
        <v>28.663</v>
      </c>
      <c r="AL623">
        <v>46.6</v>
      </c>
      <c r="AM623">
        <v>1.1600001546913901</v>
      </c>
      <c r="AN623">
        <v>-0.64072698727250099</v>
      </c>
      <c r="AO623">
        <v>-2.09771415280396</v>
      </c>
      <c r="AP623" t="s">
        <v>900</v>
      </c>
      <c r="AQ623" t="s">
        <v>900</v>
      </c>
      <c r="AR623" t="s">
        <v>901</v>
      </c>
      <c r="AS623" t="s">
        <v>900</v>
      </c>
      <c r="AU623" t="s">
        <v>5349</v>
      </c>
      <c r="AV623" s="3" t="s">
        <v>31320</v>
      </c>
      <c r="AW623" t="s">
        <v>33500</v>
      </c>
    </row>
    <row r="624" spans="1:49" x14ac:dyDescent="0.25">
      <c r="A624" s="7" t="e">
        <v>#N/A</v>
      </c>
      <c r="B624" t="s">
        <v>2851</v>
      </c>
      <c r="D624" s="3" t="e">
        <v>#N/A</v>
      </c>
      <c r="E624" t="s">
        <v>4830</v>
      </c>
      <c r="F624" s="3" t="s">
        <v>33512</v>
      </c>
      <c r="G624" s="3" t="s">
        <v>6543</v>
      </c>
      <c r="I624" s="6">
        <v>0.66146960000000021</v>
      </c>
      <c r="J624">
        <f t="shared" si="18"/>
        <v>1.15960169900414</v>
      </c>
      <c r="K624">
        <f t="shared" si="19"/>
        <v>6.9246575532094387E-2</v>
      </c>
      <c r="M624">
        <v>0</v>
      </c>
      <c r="N624">
        <v>2.4110689999999999</v>
      </c>
      <c r="O624">
        <v>2.0989620000000002</v>
      </c>
      <c r="P624">
        <v>2.150728</v>
      </c>
      <c r="Q624">
        <v>2.4802490000000001</v>
      </c>
      <c r="R624">
        <v>2.421055</v>
      </c>
      <c r="S624">
        <v>2.0024009999999999</v>
      </c>
      <c r="T624">
        <v>2.624196</v>
      </c>
      <c r="U624">
        <v>3.6224270000000001</v>
      </c>
      <c r="V624">
        <v>3.5890080000000002</v>
      </c>
      <c r="W624">
        <v>3.0313789999999998</v>
      </c>
      <c r="X624">
        <v>2.3124125999999996</v>
      </c>
      <c r="Y624">
        <v>2.9738821999999998</v>
      </c>
      <c r="Z624" s="6">
        <v>0.66146960000000021</v>
      </c>
      <c r="AB624">
        <v>0</v>
      </c>
      <c r="AC624">
        <v>323.31</v>
      </c>
      <c r="AD624">
        <v>11139000000</v>
      </c>
      <c r="AE624">
        <v>305</v>
      </c>
      <c r="AF624">
        <v>17</v>
      </c>
      <c r="AG624">
        <v>17</v>
      </c>
      <c r="AH624">
        <v>17</v>
      </c>
      <c r="AI624">
        <v>302</v>
      </c>
      <c r="AJ624">
        <v>302</v>
      </c>
      <c r="AK624">
        <v>33.947000000000003</v>
      </c>
      <c r="AL624">
        <v>64.900000000000006</v>
      </c>
      <c r="AM624">
        <v>1.15960169900414</v>
      </c>
      <c r="AN624">
        <v>-0.66146931648254403</v>
      </c>
      <c r="AO624">
        <v>-2.0971242870678499</v>
      </c>
      <c r="AP624" t="s">
        <v>2851</v>
      </c>
      <c r="AQ624" t="s">
        <v>2851</v>
      </c>
      <c r="AR624" t="s">
        <v>2852</v>
      </c>
      <c r="AS624" t="s">
        <v>2851</v>
      </c>
      <c r="AU624" t="s">
        <v>4830</v>
      </c>
      <c r="AV624" s="3" t="s">
        <v>31332</v>
      </c>
      <c r="AW624" t="s">
        <v>33512</v>
      </c>
    </row>
    <row r="625" spans="1:49" x14ac:dyDescent="0.25">
      <c r="A625" s="7" t="e">
        <v>#N/A</v>
      </c>
      <c r="B625" t="s">
        <v>4220</v>
      </c>
      <c r="D625" s="3" t="s">
        <v>34675</v>
      </c>
      <c r="E625" t="s">
        <v>5006</v>
      </c>
      <c r="F625" s="3" t="s">
        <v>33582</v>
      </c>
      <c r="G625" s="3" t="s">
        <v>6531</v>
      </c>
      <c r="I625" s="6">
        <v>0.81431098000000013</v>
      </c>
      <c r="J625">
        <f t="shared" si="18"/>
        <v>1.1587195147059901</v>
      </c>
      <c r="K625">
        <f t="shared" si="19"/>
        <v>6.938737936594977E-2</v>
      </c>
      <c r="M625">
        <v>0</v>
      </c>
      <c r="N625">
        <v>-1.875478</v>
      </c>
      <c r="O625">
        <v>-2.1909890000000001</v>
      </c>
      <c r="P625">
        <v>-3.1155620000000002</v>
      </c>
      <c r="Q625">
        <v>-1.5931010000000001</v>
      </c>
      <c r="R625" t="s">
        <v>27</v>
      </c>
      <c r="S625">
        <v>-2.0258409999999998</v>
      </c>
      <c r="T625">
        <v>-1.330001</v>
      </c>
      <c r="U625">
        <v>-0.67244159999999997</v>
      </c>
      <c r="V625">
        <v>-1.502696</v>
      </c>
      <c r="W625">
        <v>-1.3663780000000001</v>
      </c>
      <c r="X625">
        <v>-2.1937825000000002</v>
      </c>
      <c r="Y625">
        <v>-1.3794715200000001</v>
      </c>
      <c r="Z625" s="6">
        <v>0.81431098000000013</v>
      </c>
      <c r="AB625">
        <v>0</v>
      </c>
      <c r="AC625">
        <v>20.135000000000002</v>
      </c>
      <c r="AD625">
        <v>382150000</v>
      </c>
      <c r="AE625">
        <v>46</v>
      </c>
      <c r="AF625">
        <v>12</v>
      </c>
      <c r="AG625">
        <v>12</v>
      </c>
      <c r="AH625">
        <v>12</v>
      </c>
      <c r="AI625">
        <v>294</v>
      </c>
      <c r="AJ625">
        <v>294</v>
      </c>
      <c r="AK625">
        <v>34.317999999999998</v>
      </c>
      <c r="AL625">
        <v>58.8</v>
      </c>
      <c r="AM625">
        <v>1.1587195147059901</v>
      </c>
      <c r="AN625">
        <v>-0.81431096792221103</v>
      </c>
      <c r="AO625">
        <v>-2.14240574878961</v>
      </c>
      <c r="AP625" t="s">
        <v>4220</v>
      </c>
      <c r="AQ625" t="s">
        <v>4220</v>
      </c>
      <c r="AR625" t="s">
        <v>4221</v>
      </c>
      <c r="AS625" t="s">
        <v>4220</v>
      </c>
      <c r="AU625" t="s">
        <v>5006</v>
      </c>
      <c r="AV625" s="3" t="s">
        <v>31405</v>
      </c>
      <c r="AW625" t="s">
        <v>33582</v>
      </c>
    </row>
    <row r="626" spans="1:49" x14ac:dyDescent="0.25">
      <c r="A626" s="7" t="e">
        <v>#N/A</v>
      </c>
      <c r="B626" t="s">
        <v>1124</v>
      </c>
      <c r="D626" s="3" t="s">
        <v>34736</v>
      </c>
      <c r="E626" t="s">
        <v>5621</v>
      </c>
      <c r="F626" s="3" t="s">
        <v>32580</v>
      </c>
      <c r="G626" s="3" t="s">
        <v>6539</v>
      </c>
      <c r="I626" s="6">
        <v>-0.76313680000000161</v>
      </c>
      <c r="J626">
        <f t="shared" si="18"/>
        <v>1.1586952827361301</v>
      </c>
      <c r="K626">
        <f t="shared" si="19"/>
        <v>6.9391251024154138E-2</v>
      </c>
      <c r="M626">
        <v>0</v>
      </c>
      <c r="N626">
        <v>7.9017720000000002</v>
      </c>
      <c r="O626">
        <v>7.7761459999999998</v>
      </c>
      <c r="P626">
        <v>7.3225360000000004</v>
      </c>
      <c r="Q626">
        <v>7.4250600000000002</v>
      </c>
      <c r="R626">
        <v>7.5613789999999996</v>
      </c>
      <c r="S626">
        <v>5.5455110000000003</v>
      </c>
      <c r="T626">
        <v>6.7386710000000001</v>
      </c>
      <c r="U626">
        <v>7.3490979999999997</v>
      </c>
      <c r="V626">
        <v>7.0369460000000004</v>
      </c>
      <c r="W626">
        <v>7.5009829999999997</v>
      </c>
      <c r="X626">
        <v>7.5973786000000008</v>
      </c>
      <c r="Y626">
        <v>6.8342417999999991</v>
      </c>
      <c r="Z626" s="6">
        <v>-0.76313680000000161</v>
      </c>
      <c r="AB626">
        <v>0</v>
      </c>
      <c r="AC626">
        <v>323.31</v>
      </c>
      <c r="AD626">
        <v>386330000000</v>
      </c>
      <c r="AE626">
        <v>2996</v>
      </c>
      <c r="AF626">
        <v>20</v>
      </c>
      <c r="AG626">
        <v>20</v>
      </c>
      <c r="AH626">
        <v>20</v>
      </c>
      <c r="AI626">
        <v>119</v>
      </c>
      <c r="AJ626">
        <v>119</v>
      </c>
      <c r="AK626">
        <v>12.516999999999999</v>
      </c>
      <c r="AL626">
        <v>95</v>
      </c>
      <c r="AM626">
        <v>1.1586952827361301</v>
      </c>
      <c r="AN626">
        <v>0.76313705444336</v>
      </c>
      <c r="AO626">
        <v>2.09578240391069</v>
      </c>
      <c r="AP626" t="s">
        <v>1124</v>
      </c>
      <c r="AQ626" t="s">
        <v>1124</v>
      </c>
      <c r="AR626" t="s">
        <v>1125</v>
      </c>
      <c r="AS626" t="s">
        <v>1124</v>
      </c>
      <c r="AU626" t="s">
        <v>5621</v>
      </c>
      <c r="AV626" s="3" t="s">
        <v>30373</v>
      </c>
      <c r="AW626" t="s">
        <v>32580</v>
      </c>
    </row>
    <row r="627" spans="1:49" x14ac:dyDescent="0.25">
      <c r="A627" s="7" t="e">
        <v>#N/A</v>
      </c>
      <c r="B627" t="s">
        <v>908</v>
      </c>
      <c r="D627" s="3" t="e">
        <v>#N/A</v>
      </c>
      <c r="E627" t="s">
        <v>5026</v>
      </c>
      <c r="F627" s="3" t="s">
        <v>33524</v>
      </c>
      <c r="G627" s="3" t="s">
        <v>6487</v>
      </c>
      <c r="I627" s="6">
        <v>0.67812384999999953</v>
      </c>
      <c r="J627">
        <f t="shared" si="18"/>
        <v>1.1458846233157201</v>
      </c>
      <c r="K627">
        <f t="shared" si="19"/>
        <v>7.1468616769596149E-2</v>
      </c>
      <c r="M627">
        <v>0</v>
      </c>
      <c r="N627">
        <v>-3.4428749999999999</v>
      </c>
      <c r="O627" t="s">
        <v>27</v>
      </c>
      <c r="P627">
        <v>-2.84599</v>
      </c>
      <c r="Q627">
        <v>-2.301742</v>
      </c>
      <c r="R627">
        <v>-2.7394379999999998</v>
      </c>
      <c r="S627">
        <v>-2.841145</v>
      </c>
      <c r="T627">
        <v>-2.4549050000000001</v>
      </c>
      <c r="U627">
        <v>-1.678156</v>
      </c>
      <c r="V627">
        <v>-1.951673</v>
      </c>
      <c r="W627">
        <v>-1.846058</v>
      </c>
      <c r="X627">
        <v>-2.8325112499999996</v>
      </c>
      <c r="Y627">
        <v>-2.1543874000000001</v>
      </c>
      <c r="Z627" s="6">
        <v>0.67812384999999953</v>
      </c>
      <c r="AB627">
        <v>0</v>
      </c>
      <c r="AC627">
        <v>35.283000000000001</v>
      </c>
      <c r="AD627">
        <v>364940000</v>
      </c>
      <c r="AE627">
        <v>32</v>
      </c>
      <c r="AF627">
        <v>7</v>
      </c>
      <c r="AG627">
        <v>7</v>
      </c>
      <c r="AH627">
        <v>7</v>
      </c>
      <c r="AI627">
        <v>288</v>
      </c>
      <c r="AJ627">
        <v>288</v>
      </c>
      <c r="AK627">
        <v>31.655999999999999</v>
      </c>
      <c r="AL627">
        <v>30.2</v>
      </c>
      <c r="AM627">
        <v>1.1458846233157201</v>
      </c>
      <c r="AN627">
        <v>-0.67812409400939899</v>
      </c>
      <c r="AO627">
        <v>-2.1223919700613001</v>
      </c>
      <c r="AP627" t="s">
        <v>908</v>
      </c>
      <c r="AQ627" t="s">
        <v>908</v>
      </c>
      <c r="AR627" t="s">
        <v>909</v>
      </c>
      <c r="AS627" t="s">
        <v>908</v>
      </c>
      <c r="AU627" t="s">
        <v>5026</v>
      </c>
      <c r="AV627" s="3" t="s">
        <v>31344</v>
      </c>
      <c r="AW627" t="s">
        <v>33524</v>
      </c>
    </row>
    <row r="628" spans="1:49" x14ac:dyDescent="0.25">
      <c r="A628" s="7" t="e">
        <v>#N/A</v>
      </c>
      <c r="B628" t="s">
        <v>2995</v>
      </c>
      <c r="D628" s="3" t="s">
        <v>34594</v>
      </c>
      <c r="E628" t="s">
        <v>5138</v>
      </c>
      <c r="F628" s="3" t="s">
        <v>33682</v>
      </c>
      <c r="G628" s="3" t="s">
        <v>6223</v>
      </c>
      <c r="I628" s="6">
        <v>1.2027964800000002</v>
      </c>
      <c r="J628">
        <f t="shared" si="18"/>
        <v>1.14455462565877</v>
      </c>
      <c r="K628">
        <f t="shared" si="19"/>
        <v>7.1687820080619316E-2</v>
      </c>
      <c r="M628">
        <v>0</v>
      </c>
      <c r="N628">
        <v>-2.026151</v>
      </c>
      <c r="O628">
        <v>-3.054662</v>
      </c>
      <c r="P628">
        <v>-1.4279470000000001</v>
      </c>
      <c r="Q628">
        <v>-1.0657920000000001</v>
      </c>
      <c r="R628">
        <v>-0.86631610000000003</v>
      </c>
      <c r="S628">
        <v>-2.1042040000000002</v>
      </c>
      <c r="T628">
        <v>-0.412327</v>
      </c>
      <c r="U628">
        <v>0.15934880000000001</v>
      </c>
      <c r="V628">
        <v>0.24937599999999999</v>
      </c>
      <c r="W628">
        <v>-0.31907950000000002</v>
      </c>
      <c r="X628">
        <v>-1.6881736200000002</v>
      </c>
      <c r="Y628">
        <v>-0.48537714000000004</v>
      </c>
      <c r="Z628" s="6">
        <v>1.2027964800000002</v>
      </c>
      <c r="AB628">
        <v>0</v>
      </c>
      <c r="AC628">
        <v>105.46</v>
      </c>
      <c r="AD628">
        <v>770440000</v>
      </c>
      <c r="AE628">
        <v>74</v>
      </c>
      <c r="AF628">
        <v>15</v>
      </c>
      <c r="AG628">
        <v>15</v>
      </c>
      <c r="AH628">
        <v>15</v>
      </c>
      <c r="AI628">
        <v>566</v>
      </c>
      <c r="AJ628">
        <v>566</v>
      </c>
      <c r="AK628">
        <v>61.883000000000003</v>
      </c>
      <c r="AL628">
        <v>38.9</v>
      </c>
      <c r="AM628">
        <v>1.14455462565877</v>
      </c>
      <c r="AN628">
        <v>-1.20279642641544</v>
      </c>
      <c r="AO628">
        <v>-2.0748401936855698</v>
      </c>
      <c r="AP628" t="s">
        <v>2995</v>
      </c>
      <c r="AQ628" t="s">
        <v>2995</v>
      </c>
      <c r="AR628" t="s">
        <v>2996</v>
      </c>
      <c r="AS628" t="s">
        <v>2995</v>
      </c>
      <c r="AU628" t="s">
        <v>5138</v>
      </c>
      <c r="AV628" s="3" t="s">
        <v>31507</v>
      </c>
      <c r="AW628" t="s">
        <v>33682</v>
      </c>
    </row>
    <row r="629" spans="1:49" x14ac:dyDescent="0.25">
      <c r="A629" s="7" t="e">
        <v>#N/A</v>
      </c>
      <c r="B629" t="s">
        <v>3951</v>
      </c>
      <c r="D629" s="3" t="s">
        <v>35654</v>
      </c>
      <c r="E629" t="s">
        <v>5268</v>
      </c>
      <c r="F629" s="3" t="s">
        <v>33654</v>
      </c>
      <c r="G629" s="3" t="s">
        <v>6486</v>
      </c>
      <c r="I629" s="6">
        <v>1.058276435</v>
      </c>
      <c r="J629">
        <f t="shared" si="18"/>
        <v>1.1431099511771401</v>
      </c>
      <c r="K629">
        <f t="shared" si="19"/>
        <v>7.192668567641379E-2</v>
      </c>
      <c r="M629">
        <v>0</v>
      </c>
      <c r="N629">
        <v>-1.4746269999999999</v>
      </c>
      <c r="O629" t="s">
        <v>27</v>
      </c>
      <c r="P629">
        <v>-0.15917210000000001</v>
      </c>
      <c r="Q629">
        <v>-0.36864590000000003</v>
      </c>
      <c r="R629">
        <v>2.424256E-2</v>
      </c>
      <c r="S629">
        <v>-0.17041249999999999</v>
      </c>
      <c r="T629" t="s">
        <v>27</v>
      </c>
      <c r="U629">
        <v>0.10278379999999999</v>
      </c>
      <c r="V629">
        <v>1.181732</v>
      </c>
      <c r="W629">
        <v>1.1408</v>
      </c>
      <c r="X629">
        <v>-0.49455060999999995</v>
      </c>
      <c r="Y629">
        <v>0.56372582500000001</v>
      </c>
      <c r="Z629" s="6">
        <v>1.058276435</v>
      </c>
      <c r="AB629">
        <v>0</v>
      </c>
      <c r="AC629">
        <v>121.61</v>
      </c>
      <c r="AD629">
        <v>951100000</v>
      </c>
      <c r="AE629">
        <v>30</v>
      </c>
      <c r="AF629">
        <v>8</v>
      </c>
      <c r="AG629">
        <v>8</v>
      </c>
      <c r="AH629">
        <v>8</v>
      </c>
      <c r="AI629">
        <v>570</v>
      </c>
      <c r="AJ629">
        <v>570</v>
      </c>
      <c r="AK629">
        <v>66.456000000000003</v>
      </c>
      <c r="AL629">
        <v>25.3</v>
      </c>
      <c r="AM629">
        <v>1.1431099511771401</v>
      </c>
      <c r="AN629">
        <v>-1.0582763715647201</v>
      </c>
      <c r="AO629">
        <v>-2.1813564153710199</v>
      </c>
      <c r="AP629" t="s">
        <v>3951</v>
      </c>
      <c r="AQ629" t="s">
        <v>3951</v>
      </c>
      <c r="AR629" t="s">
        <v>3952</v>
      </c>
      <c r="AS629" t="s">
        <v>3951</v>
      </c>
      <c r="AU629" t="s">
        <v>5268</v>
      </c>
      <c r="AV629" s="3" t="s">
        <v>31477</v>
      </c>
      <c r="AW629" t="s">
        <v>33654</v>
      </c>
    </row>
    <row r="630" spans="1:49" x14ac:dyDescent="0.25">
      <c r="A630" s="7" t="e">
        <v>#N/A</v>
      </c>
      <c r="B630" t="s">
        <v>1553</v>
      </c>
      <c r="D630" s="3" t="s">
        <v>35997</v>
      </c>
      <c r="E630" t="s">
        <v>5175</v>
      </c>
      <c r="F630" s="3" t="s">
        <v>33681</v>
      </c>
      <c r="G630" s="3" t="s">
        <v>6559</v>
      </c>
      <c r="I630" s="6">
        <v>1.2019736400000001</v>
      </c>
      <c r="J630">
        <f t="shared" si="18"/>
        <v>1.1385300792550399</v>
      </c>
      <c r="K630">
        <f t="shared" si="19"/>
        <v>7.2689205289488731E-2</v>
      </c>
      <c r="M630">
        <v>0</v>
      </c>
      <c r="N630">
        <v>-1.7078580000000001</v>
      </c>
      <c r="O630">
        <v>-1.0535779999999999</v>
      </c>
      <c r="P630">
        <v>-1.0557890000000001</v>
      </c>
      <c r="Q630">
        <v>-1.2185729999999999</v>
      </c>
      <c r="R630">
        <v>-1.249123</v>
      </c>
      <c r="S630">
        <v>-2.240885</v>
      </c>
      <c r="T630">
        <v>0.12340329999999999</v>
      </c>
      <c r="U630">
        <v>0.96641929999999998</v>
      </c>
      <c r="V630">
        <v>0.16957359999999999</v>
      </c>
      <c r="W630">
        <v>0.70643599999999995</v>
      </c>
      <c r="X630">
        <v>-1.2569842</v>
      </c>
      <c r="Y630">
        <v>-5.5010559999999972E-2</v>
      </c>
      <c r="Z630" s="6">
        <v>1.2019736400000001</v>
      </c>
      <c r="AB630">
        <v>0</v>
      </c>
      <c r="AC630">
        <v>205.52</v>
      </c>
      <c r="AD630">
        <v>2870600000</v>
      </c>
      <c r="AE630">
        <v>48</v>
      </c>
      <c r="AF630">
        <v>8</v>
      </c>
      <c r="AG630">
        <v>8</v>
      </c>
      <c r="AH630">
        <v>8</v>
      </c>
      <c r="AI630">
        <v>121</v>
      </c>
      <c r="AJ630">
        <v>121</v>
      </c>
      <c r="AK630">
        <v>14.153</v>
      </c>
      <c r="AL630">
        <v>61.2</v>
      </c>
      <c r="AM630">
        <v>1.1385300792550399</v>
      </c>
      <c r="AN630">
        <v>-1.2019737735390701</v>
      </c>
      <c r="AO630">
        <v>-2.0659130898558198</v>
      </c>
      <c r="AP630" t="s">
        <v>1553</v>
      </c>
      <c r="AQ630" t="s">
        <v>1553</v>
      </c>
      <c r="AR630" t="s">
        <v>1554</v>
      </c>
      <c r="AS630" t="s">
        <v>1553</v>
      </c>
      <c r="AU630" t="s">
        <v>5175</v>
      </c>
      <c r="AV630" s="3" t="s">
        <v>31506</v>
      </c>
      <c r="AW630" t="s">
        <v>33681</v>
      </c>
    </row>
    <row r="631" spans="1:49" x14ac:dyDescent="0.25">
      <c r="A631" s="7" t="e">
        <v>#N/A</v>
      </c>
      <c r="B631" t="s">
        <v>2040</v>
      </c>
      <c r="D631" s="3" t="e">
        <v>#N/A</v>
      </c>
      <c r="E631" t="s">
        <v>5395</v>
      </c>
      <c r="F631" s="3" t="s">
        <v>32663</v>
      </c>
      <c r="G631" s="3" t="s">
        <v>6494</v>
      </c>
      <c r="I631" s="6">
        <v>-0.55689513999999996</v>
      </c>
      <c r="J631">
        <f t="shared" si="18"/>
        <v>1.1382999911656699</v>
      </c>
      <c r="K631">
        <f t="shared" si="19"/>
        <v>7.2727726044994931E-2</v>
      </c>
      <c r="M631">
        <v>0</v>
      </c>
      <c r="N631">
        <v>1.817034</v>
      </c>
      <c r="O631">
        <v>1.6624589999999999</v>
      </c>
      <c r="P631">
        <v>1.392252</v>
      </c>
      <c r="Q631">
        <v>2.5787990000000001</v>
      </c>
      <c r="R631">
        <v>2.260135</v>
      </c>
      <c r="S631">
        <v>1.587145</v>
      </c>
      <c r="T631">
        <v>1.8541160000000001</v>
      </c>
      <c r="U631">
        <v>1.4593510000000001</v>
      </c>
      <c r="V631">
        <v>1.0741639999999999</v>
      </c>
      <c r="W631">
        <v>0.95142729999999998</v>
      </c>
      <c r="X631">
        <v>1.9421357999999997</v>
      </c>
      <c r="Y631">
        <v>1.3852406599999998</v>
      </c>
      <c r="Z631" s="6">
        <v>-0.55689513999999996</v>
      </c>
      <c r="AB631">
        <v>0</v>
      </c>
      <c r="AC631">
        <v>137.58000000000001</v>
      </c>
      <c r="AD631">
        <v>6012100000</v>
      </c>
      <c r="AE631">
        <v>139</v>
      </c>
      <c r="AF631">
        <v>15</v>
      </c>
      <c r="AG631">
        <v>15</v>
      </c>
      <c r="AH631">
        <v>15</v>
      </c>
      <c r="AI631">
        <v>221</v>
      </c>
      <c r="AJ631">
        <v>221</v>
      </c>
      <c r="AK631">
        <v>25.327999999999999</v>
      </c>
      <c r="AL631">
        <v>52.5</v>
      </c>
      <c r="AM631">
        <v>1.1382999911656699</v>
      </c>
      <c r="AN631">
        <v>0.55689486265182497</v>
      </c>
      <c r="AO631">
        <v>2.0655720885373001</v>
      </c>
      <c r="AP631" t="s">
        <v>2040</v>
      </c>
      <c r="AQ631" t="s">
        <v>2040</v>
      </c>
      <c r="AR631" t="s">
        <v>2041</v>
      </c>
      <c r="AS631" t="s">
        <v>2040</v>
      </c>
      <c r="AU631" t="s">
        <v>5395</v>
      </c>
      <c r="AV631" s="3" t="s">
        <v>30456</v>
      </c>
      <c r="AW631" t="s">
        <v>32663</v>
      </c>
    </row>
    <row r="632" spans="1:49" x14ac:dyDescent="0.25">
      <c r="A632" s="7" t="e">
        <v>#N/A</v>
      </c>
      <c r="B632" t="s">
        <v>214</v>
      </c>
      <c r="D632" s="3" t="s">
        <v>35143</v>
      </c>
      <c r="E632" t="s">
        <v>5120</v>
      </c>
      <c r="F632" s="3" t="s">
        <v>33774</v>
      </c>
      <c r="G632" s="3" t="s">
        <v>6466</v>
      </c>
      <c r="I632" s="6">
        <v>1.7314791450000002</v>
      </c>
      <c r="J632">
        <f t="shared" si="18"/>
        <v>1.1370013320649499</v>
      </c>
      <c r="K632">
        <f t="shared" si="19"/>
        <v>7.2945527287110595E-2</v>
      </c>
      <c r="M632">
        <v>0</v>
      </c>
      <c r="N632" t="s">
        <v>27</v>
      </c>
      <c r="O632">
        <v>-2.7314850000000002</v>
      </c>
      <c r="P632">
        <v>-1.616843</v>
      </c>
      <c r="Q632">
        <v>-0.61042079999999999</v>
      </c>
      <c r="R632">
        <v>-0.97594190000000003</v>
      </c>
      <c r="S632">
        <v>-1.7210859999999999</v>
      </c>
      <c r="T632">
        <v>0.36044929999999997</v>
      </c>
      <c r="U632">
        <v>2.2244030000000001</v>
      </c>
      <c r="V632">
        <v>-2.567995E-2</v>
      </c>
      <c r="W632">
        <v>0.40094600000000002</v>
      </c>
      <c r="X632">
        <v>-1.4836726750000002</v>
      </c>
      <c r="Y632">
        <v>0.24780647000000006</v>
      </c>
      <c r="Z632" s="6">
        <v>1.7314791450000002</v>
      </c>
      <c r="AB632">
        <v>0</v>
      </c>
      <c r="AC632">
        <v>49.188000000000002</v>
      </c>
      <c r="AD632">
        <v>840020000</v>
      </c>
      <c r="AE632">
        <v>56</v>
      </c>
      <c r="AF632">
        <v>8</v>
      </c>
      <c r="AG632">
        <v>8</v>
      </c>
      <c r="AH632">
        <v>8</v>
      </c>
      <c r="AI632">
        <v>500</v>
      </c>
      <c r="AJ632">
        <v>500</v>
      </c>
      <c r="AK632">
        <v>52.728000000000002</v>
      </c>
      <c r="AL632">
        <v>25.8</v>
      </c>
      <c r="AM632">
        <v>1.1370013320649499</v>
      </c>
      <c r="AN632">
        <v>-1.73147895298898</v>
      </c>
      <c r="AO632">
        <v>-2.1085399086960002</v>
      </c>
      <c r="AP632" t="s">
        <v>214</v>
      </c>
      <c r="AQ632" t="s">
        <v>214</v>
      </c>
      <c r="AR632" t="s">
        <v>215</v>
      </c>
      <c r="AS632" t="s">
        <v>214</v>
      </c>
      <c r="AU632" t="s">
        <v>5120</v>
      </c>
      <c r="AV632" s="3" t="s">
        <v>31602</v>
      </c>
      <c r="AW632" t="s">
        <v>33774</v>
      </c>
    </row>
    <row r="633" spans="1:49" x14ac:dyDescent="0.25">
      <c r="A633" s="7" t="e">
        <v>#N/A</v>
      </c>
      <c r="B633" t="s">
        <v>3715</v>
      </c>
      <c r="D633" s="3" t="s">
        <v>35916</v>
      </c>
      <c r="E633" t="s">
        <v>4608</v>
      </c>
      <c r="F633" s="3" t="s">
        <v>32561</v>
      </c>
      <c r="G633" s="3" t="s">
        <v>6126</v>
      </c>
      <c r="I633" s="6">
        <v>-0.84197490499999994</v>
      </c>
      <c r="J633">
        <f t="shared" si="18"/>
        <v>1.1360597717816501</v>
      </c>
      <c r="K633">
        <f t="shared" si="19"/>
        <v>7.3103846401827682E-2</v>
      </c>
      <c r="M633">
        <v>0</v>
      </c>
      <c r="N633">
        <v>-0.76592329999999997</v>
      </c>
      <c r="O633">
        <v>-1.476485</v>
      </c>
      <c r="P633">
        <v>-0.34568890000000002</v>
      </c>
      <c r="Q633">
        <v>-0.55166269999999995</v>
      </c>
      <c r="R633">
        <v>-0.10748820000000001</v>
      </c>
      <c r="S633">
        <v>-2.4828049999999999</v>
      </c>
      <c r="T633">
        <v>-0.93802909999999995</v>
      </c>
      <c r="U633">
        <v>-1.3260179999999999</v>
      </c>
      <c r="V633">
        <v>-1.2188460000000001</v>
      </c>
      <c r="W633" t="s">
        <v>27</v>
      </c>
      <c r="X633">
        <v>-0.64944962000000006</v>
      </c>
      <c r="Y633">
        <v>-1.491424525</v>
      </c>
      <c r="Z633" s="6">
        <v>-0.84197490499999994</v>
      </c>
      <c r="AB633">
        <v>0</v>
      </c>
      <c r="AC633">
        <v>118.75</v>
      </c>
      <c r="AD633">
        <v>828780000</v>
      </c>
      <c r="AE633">
        <v>36</v>
      </c>
      <c r="AF633">
        <v>7</v>
      </c>
      <c r="AG633">
        <v>7</v>
      </c>
      <c r="AH633">
        <v>7</v>
      </c>
      <c r="AI633">
        <v>151</v>
      </c>
      <c r="AJ633">
        <v>151</v>
      </c>
      <c r="AK633">
        <v>17.757000000000001</v>
      </c>
      <c r="AL633">
        <v>48.3</v>
      </c>
      <c r="AM633">
        <v>1.1360597717816501</v>
      </c>
      <c r="AN633">
        <v>0.841974817216396</v>
      </c>
      <c r="AO633">
        <v>2.1070716717546301</v>
      </c>
      <c r="AP633" t="s">
        <v>3715</v>
      </c>
      <c r="AQ633" t="s">
        <v>3715</v>
      </c>
      <c r="AR633" t="s">
        <v>3716</v>
      </c>
      <c r="AS633" t="s">
        <v>3715</v>
      </c>
      <c r="AU633" t="s">
        <v>4608</v>
      </c>
      <c r="AV633" s="3" t="s">
        <v>30354</v>
      </c>
      <c r="AW633" t="s">
        <v>32561</v>
      </c>
    </row>
    <row r="634" spans="1:49" x14ac:dyDescent="0.25">
      <c r="A634" s="7" t="e">
        <v>#N/A</v>
      </c>
      <c r="B634" t="s">
        <v>2451</v>
      </c>
      <c r="D634" s="3" t="e">
        <v>#N/A</v>
      </c>
      <c r="E634" t="s">
        <v>4487</v>
      </c>
      <c r="F634" s="3" t="s">
        <v>33601</v>
      </c>
      <c r="G634" s="3" t="e">
        <v>#N/A</v>
      </c>
      <c r="I634" s="6">
        <v>0.87070533333333344</v>
      </c>
      <c r="J634">
        <f t="shared" si="18"/>
        <v>1.1343270612035301</v>
      </c>
      <c r="K634">
        <f t="shared" si="19"/>
        <v>7.3396092409470828E-2</v>
      </c>
      <c r="M634">
        <v>0</v>
      </c>
      <c r="N634">
        <v>-3.828992</v>
      </c>
      <c r="O634" t="s">
        <v>27</v>
      </c>
      <c r="P634" t="s">
        <v>27</v>
      </c>
      <c r="Q634">
        <v>-3.1401530000000002</v>
      </c>
      <c r="R634">
        <v>-2.629753</v>
      </c>
      <c r="S634" t="s">
        <v>27</v>
      </c>
      <c r="T634">
        <v>-2.4084639999999999</v>
      </c>
      <c r="U634">
        <v>-2.4440770000000001</v>
      </c>
      <c r="V634" t="s">
        <v>27</v>
      </c>
      <c r="W634">
        <v>-2.1342409999999998</v>
      </c>
      <c r="X634">
        <v>-3.1996326666666666</v>
      </c>
      <c r="Y634">
        <v>-2.3289273333333331</v>
      </c>
      <c r="Z634" s="6">
        <v>0.87070533333333344</v>
      </c>
      <c r="AB634">
        <v>0</v>
      </c>
      <c r="AC634">
        <v>37.601999999999997</v>
      </c>
      <c r="AD634">
        <v>312360000</v>
      </c>
      <c r="AE634">
        <v>22</v>
      </c>
      <c r="AF634">
        <v>5</v>
      </c>
      <c r="AG634">
        <v>5</v>
      </c>
      <c r="AH634">
        <v>5</v>
      </c>
      <c r="AI634">
        <v>191</v>
      </c>
      <c r="AJ634">
        <v>191</v>
      </c>
      <c r="AK634">
        <v>22.414000000000001</v>
      </c>
      <c r="AL634">
        <v>39.299999999999997</v>
      </c>
      <c r="AM634">
        <v>1.1343270612035301</v>
      </c>
      <c r="AN634">
        <v>-0.87070568402608195</v>
      </c>
      <c r="AO634">
        <v>-2.4119946652594102</v>
      </c>
      <c r="AP634" t="s">
        <v>2451</v>
      </c>
      <c r="AQ634" t="s">
        <v>2451</v>
      </c>
      <c r="AR634" t="s">
        <v>2452</v>
      </c>
      <c r="AS634" t="s">
        <v>2451</v>
      </c>
      <c r="AU634" t="s">
        <v>4487</v>
      </c>
      <c r="AV634" s="3" t="s">
        <v>31424</v>
      </c>
      <c r="AW634" t="s">
        <v>33601</v>
      </c>
    </row>
    <row r="635" spans="1:49" x14ac:dyDescent="0.25">
      <c r="A635" s="7" t="e">
        <v>#N/A</v>
      </c>
      <c r="B635" t="s">
        <v>569</v>
      </c>
      <c r="D635" s="3" t="s">
        <v>35461</v>
      </c>
      <c r="E635" t="s">
        <v>5465</v>
      </c>
      <c r="F635" s="3" t="s">
        <v>33251</v>
      </c>
      <c r="G635" s="3" t="s">
        <v>6511</v>
      </c>
      <c r="I635" s="6">
        <v>0.28776859999999971</v>
      </c>
      <c r="J635">
        <f t="shared" si="18"/>
        <v>1.1336669427894801</v>
      </c>
      <c r="K635">
        <f t="shared" si="19"/>
        <v>7.350773774316588E-2</v>
      </c>
      <c r="M635">
        <v>0</v>
      </c>
      <c r="N635">
        <v>1.7652829999999999</v>
      </c>
      <c r="O635">
        <v>2.2179449999999998</v>
      </c>
      <c r="P635">
        <v>2.2681119999999999</v>
      </c>
      <c r="Q635">
        <v>2.4189620000000001</v>
      </c>
      <c r="R635">
        <v>2.4310450000000001</v>
      </c>
      <c r="S635">
        <v>2.3943750000000001</v>
      </c>
      <c r="T635">
        <v>2.6174689999999998</v>
      </c>
      <c r="U635">
        <v>2.7288350000000001</v>
      </c>
      <c r="V635">
        <v>2.3844439999999998</v>
      </c>
      <c r="W635">
        <v>2.4150670000000001</v>
      </c>
      <c r="X635">
        <v>2.2202694000000003</v>
      </c>
      <c r="Y635">
        <v>2.508038</v>
      </c>
      <c r="Z635" s="6">
        <v>0.28776859999999971</v>
      </c>
      <c r="AB635">
        <v>0</v>
      </c>
      <c r="AC635">
        <v>323.31</v>
      </c>
      <c r="AD635">
        <v>6170400000</v>
      </c>
      <c r="AE635">
        <v>243</v>
      </c>
      <c r="AF635">
        <v>23</v>
      </c>
      <c r="AG635">
        <v>23</v>
      </c>
      <c r="AH635">
        <v>23</v>
      </c>
      <c r="AI635">
        <v>504</v>
      </c>
      <c r="AJ635">
        <v>504</v>
      </c>
      <c r="AK635">
        <v>55.655999999999999</v>
      </c>
      <c r="AL635">
        <v>60.5</v>
      </c>
      <c r="AM635">
        <v>1.1336669427894801</v>
      </c>
      <c r="AN635">
        <v>-0.28776853084564202</v>
      </c>
      <c r="AO635">
        <v>-2.05870474141329</v>
      </c>
      <c r="AP635" t="s">
        <v>569</v>
      </c>
      <c r="AQ635" t="s">
        <v>569</v>
      </c>
      <c r="AR635" t="s">
        <v>570</v>
      </c>
      <c r="AS635" t="s">
        <v>569</v>
      </c>
      <c r="AU635" t="s">
        <v>5465</v>
      </c>
      <c r="AV635" s="3" t="s">
        <v>31057</v>
      </c>
      <c r="AW635" t="s">
        <v>33251</v>
      </c>
    </row>
    <row r="636" spans="1:49" x14ac:dyDescent="0.25">
      <c r="A636" s="7" t="e">
        <v>#N/A</v>
      </c>
      <c r="B636" t="s">
        <v>3875</v>
      </c>
      <c r="D636" s="3" t="s">
        <v>35975</v>
      </c>
      <c r="E636" t="s">
        <v>4988</v>
      </c>
      <c r="F636" s="3" t="s">
        <v>33672</v>
      </c>
      <c r="G636" s="3" t="s">
        <v>6184</v>
      </c>
      <c r="I636" s="6">
        <v>1.1444877499999997</v>
      </c>
      <c r="J636">
        <f t="shared" si="18"/>
        <v>1.1271659461520001</v>
      </c>
      <c r="K636">
        <f t="shared" si="19"/>
        <v>7.4616359099127741E-2</v>
      </c>
      <c r="M636">
        <v>0</v>
      </c>
      <c r="N636" t="s">
        <v>27</v>
      </c>
      <c r="O636">
        <v>-3.2553169999999998</v>
      </c>
      <c r="P636">
        <v>-3.4379729999999999</v>
      </c>
      <c r="Q636">
        <v>-2.2854030000000001</v>
      </c>
      <c r="R636">
        <v>-3.3444060000000002</v>
      </c>
      <c r="S636" t="s">
        <v>27</v>
      </c>
      <c r="T636">
        <v>-2.3581349999999999</v>
      </c>
      <c r="U636">
        <v>-1.5144390000000001</v>
      </c>
      <c r="V636" t="s">
        <v>27</v>
      </c>
      <c r="W636" t="s">
        <v>27</v>
      </c>
      <c r="X636">
        <v>-3.0807747499999998</v>
      </c>
      <c r="Y636">
        <v>-1.9362870000000001</v>
      </c>
      <c r="Z636" s="6">
        <v>1.1444877499999997</v>
      </c>
      <c r="AB636">
        <v>0</v>
      </c>
      <c r="AC636">
        <v>24.222000000000001</v>
      </c>
      <c r="AD636">
        <v>206090000</v>
      </c>
      <c r="AE636">
        <v>20</v>
      </c>
      <c r="AF636">
        <v>5</v>
      </c>
      <c r="AG636">
        <v>5</v>
      </c>
      <c r="AH636">
        <v>5</v>
      </c>
      <c r="AI636">
        <v>268</v>
      </c>
      <c r="AJ636">
        <v>268</v>
      </c>
      <c r="AK636">
        <v>30.257000000000001</v>
      </c>
      <c r="AL636">
        <v>25.7</v>
      </c>
      <c r="AM636">
        <v>1.1271659461520001</v>
      </c>
      <c r="AN636">
        <v>-1.1444878578186</v>
      </c>
      <c r="AO636">
        <v>-2.39678203885566</v>
      </c>
      <c r="AP636" t="s">
        <v>3875</v>
      </c>
      <c r="AQ636" t="s">
        <v>3875</v>
      </c>
      <c r="AR636" t="s">
        <v>3876</v>
      </c>
      <c r="AS636" t="s">
        <v>3875</v>
      </c>
      <c r="AU636" t="s">
        <v>4988</v>
      </c>
      <c r="AV636" s="3" t="s">
        <v>31496</v>
      </c>
      <c r="AW636" t="s">
        <v>33672</v>
      </c>
    </row>
    <row r="637" spans="1:49" x14ac:dyDescent="0.25">
      <c r="A637" s="7" t="e">
        <v>#N/A</v>
      </c>
      <c r="B637" t="s">
        <v>2168</v>
      </c>
      <c r="D637" s="3" t="s">
        <v>35070</v>
      </c>
      <c r="E637" t="s">
        <v>5091</v>
      </c>
      <c r="F637" s="3" t="s">
        <v>32582</v>
      </c>
      <c r="G637" s="3" t="s">
        <v>6665</v>
      </c>
      <c r="I637" s="6">
        <v>-0.75873599999999985</v>
      </c>
      <c r="J637">
        <f t="shared" si="18"/>
        <v>1.1254997635414099</v>
      </c>
      <c r="K637">
        <f t="shared" si="19"/>
        <v>7.4903176633299415E-2</v>
      </c>
      <c r="M637">
        <v>0</v>
      </c>
      <c r="N637" t="s">
        <v>27</v>
      </c>
      <c r="O637" t="s">
        <v>27</v>
      </c>
      <c r="P637">
        <v>-1.9688749999999999</v>
      </c>
      <c r="Q637">
        <v>-2.4386619999999999</v>
      </c>
      <c r="R637">
        <v>-2.3565900000000002</v>
      </c>
      <c r="S637" t="s">
        <v>27</v>
      </c>
      <c r="T637" t="s">
        <v>27</v>
      </c>
      <c r="U637">
        <v>-2.7287219999999999</v>
      </c>
      <c r="V637" t="s">
        <v>27</v>
      </c>
      <c r="W637">
        <v>-3.298168</v>
      </c>
      <c r="X637">
        <v>-2.2547090000000001</v>
      </c>
      <c r="Y637">
        <v>-3.0134449999999999</v>
      </c>
      <c r="Z637" s="6">
        <v>-0.75873599999999985</v>
      </c>
      <c r="AB637">
        <v>0</v>
      </c>
      <c r="AC637">
        <v>12.967000000000001</v>
      </c>
      <c r="AD637">
        <v>348510000</v>
      </c>
      <c r="AE637">
        <v>15</v>
      </c>
      <c r="AF637">
        <v>6</v>
      </c>
      <c r="AG637">
        <v>6</v>
      </c>
      <c r="AH637">
        <v>6</v>
      </c>
      <c r="AI637">
        <v>175</v>
      </c>
      <c r="AJ637">
        <v>175</v>
      </c>
      <c r="AK637">
        <v>19.268000000000001</v>
      </c>
      <c r="AL637">
        <v>41.7</v>
      </c>
      <c r="AM637">
        <v>1.1254997635414099</v>
      </c>
      <c r="AN637">
        <v>0.75873593489329005</v>
      </c>
      <c r="AO637">
        <v>2.6822867204996999</v>
      </c>
      <c r="AP637" t="s">
        <v>2168</v>
      </c>
      <c r="AQ637" t="s">
        <v>2168</v>
      </c>
      <c r="AR637" t="s">
        <v>2169</v>
      </c>
      <c r="AS637" t="s">
        <v>2168</v>
      </c>
      <c r="AU637" t="s">
        <v>5091</v>
      </c>
      <c r="AV637" s="3" t="s">
        <v>30375</v>
      </c>
      <c r="AW637" t="s">
        <v>32582</v>
      </c>
    </row>
    <row r="638" spans="1:49" x14ac:dyDescent="0.25">
      <c r="A638" s="7" t="e">
        <v>#N/A</v>
      </c>
      <c r="B638" t="s">
        <v>302</v>
      </c>
      <c r="D638" s="3" t="s">
        <v>35899</v>
      </c>
      <c r="E638" t="s">
        <v>4970</v>
      </c>
      <c r="F638" s="3" t="s">
        <v>32670</v>
      </c>
      <c r="G638" s="3" t="s">
        <v>6126</v>
      </c>
      <c r="I638" s="6">
        <v>-0.55000399999999949</v>
      </c>
      <c r="J638">
        <f t="shared" si="18"/>
        <v>1.12530603233745</v>
      </c>
      <c r="K638">
        <f t="shared" si="19"/>
        <v>7.4936597089340903E-2</v>
      </c>
      <c r="M638">
        <v>0</v>
      </c>
      <c r="N638">
        <v>-3.8245300000000002</v>
      </c>
      <c r="O638" t="s">
        <v>27</v>
      </c>
      <c r="P638" t="s">
        <v>27</v>
      </c>
      <c r="Q638">
        <v>-3.8940079999999999</v>
      </c>
      <c r="R638" t="s">
        <v>27</v>
      </c>
      <c r="S638" t="s">
        <v>27</v>
      </c>
      <c r="T638" t="s">
        <v>27</v>
      </c>
      <c r="U638">
        <v>-4.5651279999999996</v>
      </c>
      <c r="V638">
        <v>-4.2534179999999999</v>
      </c>
      <c r="W638" t="s">
        <v>27</v>
      </c>
      <c r="X638">
        <v>-3.8592690000000003</v>
      </c>
      <c r="Y638">
        <v>-4.4092729999999998</v>
      </c>
      <c r="Z638" s="6">
        <v>-0.55000399999999949</v>
      </c>
      <c r="AB638">
        <v>0</v>
      </c>
      <c r="AC638">
        <v>16.771999999999998</v>
      </c>
      <c r="AD638">
        <v>76684000</v>
      </c>
      <c r="AE638">
        <v>16</v>
      </c>
      <c r="AF638">
        <v>4</v>
      </c>
      <c r="AG638">
        <v>4</v>
      </c>
      <c r="AH638">
        <v>4</v>
      </c>
      <c r="AI638">
        <v>134</v>
      </c>
      <c r="AJ638">
        <v>134</v>
      </c>
      <c r="AK638">
        <v>15.622</v>
      </c>
      <c r="AL638">
        <v>34.299999999999997</v>
      </c>
      <c r="AM638">
        <v>1.12530603233745</v>
      </c>
      <c r="AN638">
        <v>0.55000388622283902</v>
      </c>
      <c r="AO638">
        <v>3.44442707291747</v>
      </c>
      <c r="AP638" t="s">
        <v>302</v>
      </c>
      <c r="AQ638" t="s">
        <v>302</v>
      </c>
      <c r="AR638" t="s">
        <v>303</v>
      </c>
      <c r="AS638" t="s">
        <v>302</v>
      </c>
      <c r="AU638" t="s">
        <v>4970</v>
      </c>
      <c r="AV638" s="3" t="s">
        <v>30463</v>
      </c>
      <c r="AW638" t="s">
        <v>32670</v>
      </c>
    </row>
    <row r="639" spans="1:49" x14ac:dyDescent="0.25">
      <c r="A639" s="7" t="e">
        <v>#N/A</v>
      </c>
      <c r="B639" t="s">
        <v>2096</v>
      </c>
      <c r="D639" s="3" t="e">
        <v>#N/A</v>
      </c>
      <c r="E639" t="s">
        <v>4487</v>
      </c>
      <c r="F639" s="3" t="s">
        <v>32509</v>
      </c>
      <c r="G639" s="3" t="e">
        <v>#N/A</v>
      </c>
      <c r="I639" s="6">
        <v>-1.0871410999999993</v>
      </c>
      <c r="J639">
        <f t="shared" si="18"/>
        <v>1.12529574292261</v>
      </c>
      <c r="K639">
        <f t="shared" si="19"/>
        <v>7.4938372527207017E-2</v>
      </c>
      <c r="M639">
        <v>0</v>
      </c>
      <c r="N639">
        <v>-4.142963</v>
      </c>
      <c r="O639">
        <v>-4.337485</v>
      </c>
      <c r="P639">
        <v>-4.4334239999999996</v>
      </c>
      <c r="Q639">
        <v>-3.4285359999999998</v>
      </c>
      <c r="R639">
        <v>-3.3791790000000002</v>
      </c>
      <c r="S639">
        <v>-5.6056520000000001</v>
      </c>
      <c r="T639" t="s">
        <v>27</v>
      </c>
      <c r="U639" t="s">
        <v>27</v>
      </c>
      <c r="V639">
        <v>-4.4572649999999996</v>
      </c>
      <c r="W639" t="s">
        <v>27</v>
      </c>
      <c r="X639">
        <v>-3.9443174000000001</v>
      </c>
      <c r="Y639">
        <v>-5.0314584999999994</v>
      </c>
      <c r="Z639" s="6">
        <v>-1.0871410999999993</v>
      </c>
      <c r="AB639">
        <v>0</v>
      </c>
      <c r="AC639">
        <v>6.1216999999999997</v>
      </c>
      <c r="AD639">
        <v>86850000</v>
      </c>
      <c r="AE639">
        <v>12</v>
      </c>
      <c r="AF639">
        <v>2</v>
      </c>
      <c r="AG639">
        <v>2</v>
      </c>
      <c r="AH639">
        <v>2</v>
      </c>
      <c r="AI639">
        <v>67</v>
      </c>
      <c r="AJ639">
        <v>67</v>
      </c>
      <c r="AK639">
        <v>8.1921999999999997</v>
      </c>
      <c r="AL639">
        <v>23.9</v>
      </c>
      <c r="AM639">
        <v>1.12529574292261</v>
      </c>
      <c r="AN639">
        <v>1.08714079856873</v>
      </c>
      <c r="AO639">
        <v>2.24293230075605</v>
      </c>
      <c r="AP639" t="s">
        <v>2096</v>
      </c>
      <c r="AQ639" t="s">
        <v>2096</v>
      </c>
      <c r="AR639" t="s">
        <v>2097</v>
      </c>
      <c r="AS639" t="s">
        <v>2096</v>
      </c>
      <c r="AU639" t="s">
        <v>4487</v>
      </c>
      <c r="AV639" s="3" t="s">
        <v>30302</v>
      </c>
      <c r="AW639" t="s">
        <v>32509</v>
      </c>
    </row>
    <row r="640" spans="1:49" x14ac:dyDescent="0.25">
      <c r="A640" s="7" t="e">
        <v>#N/A</v>
      </c>
      <c r="B640" t="s">
        <v>1761</v>
      </c>
      <c r="D640" s="3" t="s">
        <v>35349</v>
      </c>
      <c r="E640" t="s">
        <v>5402</v>
      </c>
      <c r="F640" s="3" t="s">
        <v>32511</v>
      </c>
      <c r="G640" s="3" t="s">
        <v>6496</v>
      </c>
      <c r="I640" s="6">
        <v>-1.08142808</v>
      </c>
      <c r="J640">
        <f t="shared" si="18"/>
        <v>1.1197279125402699</v>
      </c>
      <c r="K640">
        <f t="shared" si="19"/>
        <v>7.5905297622030882E-2</v>
      </c>
      <c r="M640">
        <v>0</v>
      </c>
      <c r="N640">
        <v>0.61618139999999999</v>
      </c>
      <c r="O640">
        <v>0.60270630000000003</v>
      </c>
      <c r="P640">
        <v>1.4708209999999999</v>
      </c>
      <c r="Q640">
        <v>-0.4588892</v>
      </c>
      <c r="R640">
        <v>1.804972</v>
      </c>
      <c r="S640">
        <v>0.1143163</v>
      </c>
      <c r="T640">
        <v>-0.2255945</v>
      </c>
      <c r="U640">
        <v>-0.40147650000000001</v>
      </c>
      <c r="V640">
        <v>0.64223980000000003</v>
      </c>
      <c r="W640">
        <v>-1.500834</v>
      </c>
      <c r="X640">
        <v>0.8071583</v>
      </c>
      <c r="Y640">
        <v>-0.27426978000000002</v>
      </c>
      <c r="Z640" s="6">
        <v>-1.08142808</v>
      </c>
      <c r="AB640">
        <v>0</v>
      </c>
      <c r="AC640">
        <v>70.837000000000003</v>
      </c>
      <c r="AD640">
        <v>2743600000</v>
      </c>
      <c r="AE640">
        <v>59</v>
      </c>
      <c r="AF640">
        <v>3</v>
      </c>
      <c r="AG640">
        <v>3</v>
      </c>
      <c r="AH640">
        <v>3</v>
      </c>
      <c r="AI640">
        <v>105</v>
      </c>
      <c r="AJ640">
        <v>105</v>
      </c>
      <c r="AK640">
        <v>11.827</v>
      </c>
      <c r="AL640">
        <v>38.1</v>
      </c>
      <c r="AM640">
        <v>1.1197279125402699</v>
      </c>
      <c r="AN640">
        <v>1.08142806738615</v>
      </c>
      <c r="AO640">
        <v>2.03803219025944</v>
      </c>
      <c r="AP640" t="s">
        <v>1761</v>
      </c>
      <c r="AQ640" t="s">
        <v>1761</v>
      </c>
      <c r="AR640" t="s">
        <v>1762</v>
      </c>
      <c r="AS640" t="s">
        <v>1761</v>
      </c>
      <c r="AU640" t="s">
        <v>5402</v>
      </c>
      <c r="AV640" s="3" t="s">
        <v>30304</v>
      </c>
      <c r="AW640" t="s">
        <v>32511</v>
      </c>
    </row>
    <row r="641" spans="1:49" x14ac:dyDescent="0.25">
      <c r="A641" s="7" t="e">
        <v>#N/A</v>
      </c>
      <c r="B641" t="s">
        <v>2243</v>
      </c>
      <c r="D641" s="3" t="e">
        <v>#N/A</v>
      </c>
      <c r="E641" t="s">
        <v>4487</v>
      </c>
      <c r="F641" s="3" t="s">
        <v>32681</v>
      </c>
      <c r="G641" s="3" t="e">
        <v>#N/A</v>
      </c>
      <c r="I641" s="6">
        <v>-0.53476523200000003</v>
      </c>
      <c r="J641">
        <f t="shared" si="18"/>
        <v>1.10928475260868</v>
      </c>
      <c r="K641">
        <f t="shared" si="19"/>
        <v>7.7752658526356488E-2</v>
      </c>
      <c r="M641">
        <v>0</v>
      </c>
      <c r="N641">
        <v>-1.207457</v>
      </c>
      <c r="O641">
        <v>-0.72860749999999996</v>
      </c>
      <c r="P641">
        <v>4.5854359999999997E-2</v>
      </c>
      <c r="Q641">
        <v>-1.048559</v>
      </c>
      <c r="R641">
        <v>-0.51261959999999995</v>
      </c>
      <c r="S641">
        <v>-1.261574</v>
      </c>
      <c r="T641">
        <v>-0.8358409</v>
      </c>
      <c r="U641">
        <v>-1.298862</v>
      </c>
      <c r="V641">
        <v>-1.0251429999999999</v>
      </c>
      <c r="W641">
        <v>-1.7037949999999999</v>
      </c>
      <c r="X641">
        <v>-0.69027774799999997</v>
      </c>
      <c r="Y641">
        <v>-1.22504298</v>
      </c>
      <c r="Z641" s="6">
        <v>-0.53476523200000003</v>
      </c>
      <c r="AB641">
        <v>0</v>
      </c>
      <c r="AC641">
        <v>170.28</v>
      </c>
      <c r="AD641">
        <v>1091900000</v>
      </c>
      <c r="AE641">
        <v>44</v>
      </c>
      <c r="AF641">
        <v>6</v>
      </c>
      <c r="AG641">
        <v>6</v>
      </c>
      <c r="AH641">
        <v>6</v>
      </c>
      <c r="AI641">
        <v>152</v>
      </c>
      <c r="AJ641">
        <v>152</v>
      </c>
      <c r="AK641">
        <v>17.914000000000001</v>
      </c>
      <c r="AL641">
        <v>57.9</v>
      </c>
      <c r="AM641">
        <v>1.10928475260868</v>
      </c>
      <c r="AN641">
        <v>0.53476527333259605</v>
      </c>
      <c r="AO641">
        <v>2.0225323706012999</v>
      </c>
      <c r="AP641" t="s">
        <v>2243</v>
      </c>
      <c r="AQ641" t="s">
        <v>2243</v>
      </c>
      <c r="AR641" t="s">
        <v>2244</v>
      </c>
      <c r="AS641" t="s">
        <v>2243</v>
      </c>
      <c r="AU641" t="s">
        <v>4487</v>
      </c>
      <c r="AV641" s="3" t="s">
        <v>30474</v>
      </c>
      <c r="AW641" t="s">
        <v>32681</v>
      </c>
    </row>
    <row r="642" spans="1:49" x14ac:dyDescent="0.25">
      <c r="A642" s="7" t="e">
        <v>#N/A</v>
      </c>
      <c r="B642" t="s">
        <v>2620</v>
      </c>
      <c r="D642" s="3" t="s">
        <v>36052</v>
      </c>
      <c r="E642" t="s">
        <v>5493</v>
      </c>
      <c r="F642" s="3" t="s">
        <v>32777</v>
      </c>
      <c r="G642" s="3" t="s">
        <v>6560</v>
      </c>
      <c r="I642" s="6">
        <v>-0.37221120000000019</v>
      </c>
      <c r="J642">
        <f t="shared" si="18"/>
        <v>1.1081630464791801</v>
      </c>
      <c r="K642">
        <f t="shared" si="19"/>
        <v>7.7953739510877668E-2</v>
      </c>
      <c r="M642">
        <v>0</v>
      </c>
      <c r="N642">
        <v>2.8994710000000001</v>
      </c>
      <c r="O642">
        <v>2.774054</v>
      </c>
      <c r="P642">
        <v>2.8827229999999999</v>
      </c>
      <c r="Q642">
        <v>2.625813</v>
      </c>
      <c r="R642">
        <v>2.6858789999999999</v>
      </c>
      <c r="S642">
        <v>2.1069830000000001</v>
      </c>
      <c r="T642">
        <v>2.2986770000000001</v>
      </c>
      <c r="U642">
        <v>2.349021</v>
      </c>
      <c r="V642">
        <v>3.0844830000000001</v>
      </c>
      <c r="W642">
        <v>2.1677200000000001</v>
      </c>
      <c r="X642">
        <v>2.7735880000000002</v>
      </c>
      <c r="Y642">
        <v>2.4013768</v>
      </c>
      <c r="Z642" s="6">
        <v>-0.37221120000000019</v>
      </c>
      <c r="AB642">
        <v>0</v>
      </c>
      <c r="AC642">
        <v>254.1</v>
      </c>
      <c r="AD642">
        <v>11952000000</v>
      </c>
      <c r="AE642">
        <v>176</v>
      </c>
      <c r="AF642">
        <v>10</v>
      </c>
      <c r="AG642">
        <v>10</v>
      </c>
      <c r="AH642">
        <v>10</v>
      </c>
      <c r="AI642">
        <v>178</v>
      </c>
      <c r="AJ642">
        <v>178</v>
      </c>
      <c r="AK642">
        <v>19.396999999999998</v>
      </c>
      <c r="AL642">
        <v>82</v>
      </c>
      <c r="AM642">
        <v>1.1081630464791801</v>
      </c>
      <c r="AN642">
        <v>0.37221088409423903</v>
      </c>
      <c r="AO642">
        <v>2.02086688893313</v>
      </c>
      <c r="AP642" t="s">
        <v>2620</v>
      </c>
      <c r="AQ642" t="s">
        <v>2620</v>
      </c>
      <c r="AR642" t="s">
        <v>2621</v>
      </c>
      <c r="AS642" t="s">
        <v>2620</v>
      </c>
      <c r="AU642" t="s">
        <v>5493</v>
      </c>
      <c r="AV642" s="3" t="s">
        <v>30572</v>
      </c>
      <c r="AW642" t="s">
        <v>32777</v>
      </c>
    </row>
    <row r="643" spans="1:49" x14ac:dyDescent="0.25">
      <c r="A643" s="7" t="e">
        <v>#N/A</v>
      </c>
      <c r="B643" t="s">
        <v>4300</v>
      </c>
      <c r="D643" s="3" t="s">
        <v>34716</v>
      </c>
      <c r="E643" t="s">
        <v>5419</v>
      </c>
      <c r="F643" s="3" t="s">
        <v>33314</v>
      </c>
      <c r="G643" s="3" t="s">
        <v>6502</v>
      </c>
      <c r="I643" s="6">
        <v>0.36544299999999996</v>
      </c>
      <c r="J643">
        <f t="shared" si="18"/>
        <v>1.1069912312539201</v>
      </c>
      <c r="K643">
        <f t="shared" si="19"/>
        <v>7.8164358642582976E-2</v>
      </c>
      <c r="M643">
        <v>0</v>
      </c>
      <c r="N643">
        <v>2.2814350000000001</v>
      </c>
      <c r="O643">
        <v>2.3386499999999999</v>
      </c>
      <c r="P643">
        <v>1.709884</v>
      </c>
      <c r="Q643">
        <v>2.4728829999999999</v>
      </c>
      <c r="R643">
        <v>2.4326349999999999</v>
      </c>
      <c r="S643">
        <v>2.6266919999999998</v>
      </c>
      <c r="T643">
        <v>2.1847669999999999</v>
      </c>
      <c r="U643">
        <v>2.6105299999999998</v>
      </c>
      <c r="V643">
        <v>2.852131</v>
      </c>
      <c r="W643">
        <v>2.7885819999999999</v>
      </c>
      <c r="X643">
        <v>2.2470973999999999</v>
      </c>
      <c r="Y643">
        <v>2.6125403999999999</v>
      </c>
      <c r="Z643" s="6">
        <v>0.36544299999999996</v>
      </c>
      <c r="AB643">
        <v>0</v>
      </c>
      <c r="AC643">
        <v>323.31</v>
      </c>
      <c r="AD643">
        <v>9411800000</v>
      </c>
      <c r="AE643">
        <v>412</v>
      </c>
      <c r="AF643">
        <v>18</v>
      </c>
      <c r="AG643">
        <v>18</v>
      </c>
      <c r="AH643">
        <v>18</v>
      </c>
      <c r="AI643">
        <v>241</v>
      </c>
      <c r="AJ643">
        <v>241</v>
      </c>
      <c r="AK643">
        <v>27.481000000000002</v>
      </c>
      <c r="AL643">
        <v>78.400000000000006</v>
      </c>
      <c r="AM643">
        <v>1.1069912312539201</v>
      </c>
      <c r="AN643">
        <v>-0.36544280052185002</v>
      </c>
      <c r="AO643">
        <v>-2.0191268713628499</v>
      </c>
      <c r="AP643" t="s">
        <v>4300</v>
      </c>
      <c r="AQ643" t="s">
        <v>4300</v>
      </c>
      <c r="AR643" t="s">
        <v>4301</v>
      </c>
      <c r="AS643" t="s">
        <v>4300</v>
      </c>
      <c r="AU643" t="s">
        <v>5419</v>
      </c>
      <c r="AV643" s="3" t="s">
        <v>31122</v>
      </c>
      <c r="AW643" t="s">
        <v>33314</v>
      </c>
    </row>
    <row r="644" spans="1:49" x14ac:dyDescent="0.25">
      <c r="A644" s="7" t="e">
        <v>#N/A</v>
      </c>
      <c r="B644" t="s">
        <v>272</v>
      </c>
      <c r="D644" s="3" t="s">
        <v>35986</v>
      </c>
      <c r="E644" t="s">
        <v>5098</v>
      </c>
      <c r="F644" s="3" t="s">
        <v>32566</v>
      </c>
      <c r="G644" s="3" t="s">
        <v>6583</v>
      </c>
      <c r="I644" s="6">
        <v>-0.81942072666666643</v>
      </c>
      <c r="J644">
        <f t="shared" si="18"/>
        <v>1.10555798335275</v>
      </c>
      <c r="K644">
        <f t="shared" si="19"/>
        <v>7.8422740843313452E-2</v>
      </c>
      <c r="M644">
        <v>0</v>
      </c>
      <c r="N644">
        <v>-1.4553229999999999</v>
      </c>
      <c r="O644">
        <v>-1.8626590000000001</v>
      </c>
      <c r="P644">
        <v>-1.897786</v>
      </c>
      <c r="Q644">
        <v>-0.71958370000000005</v>
      </c>
      <c r="R644">
        <v>-1.1139479999999999</v>
      </c>
      <c r="S644">
        <v>-2.8975499999999998</v>
      </c>
      <c r="T644" t="s">
        <v>27</v>
      </c>
      <c r="U644">
        <v>-1.852292</v>
      </c>
      <c r="V644">
        <v>-1.9379999999999999</v>
      </c>
      <c r="W644" t="s">
        <v>27</v>
      </c>
      <c r="X644">
        <v>-1.40985994</v>
      </c>
      <c r="Y644">
        <v>-2.2292806666666665</v>
      </c>
      <c r="Z644" s="6">
        <v>-0.81942072666666643</v>
      </c>
      <c r="AB644">
        <v>0</v>
      </c>
      <c r="AC644">
        <v>41.496000000000002</v>
      </c>
      <c r="AD644">
        <v>427690000</v>
      </c>
      <c r="AE644">
        <v>29</v>
      </c>
      <c r="AF644">
        <v>7</v>
      </c>
      <c r="AG644">
        <v>7</v>
      </c>
      <c r="AH644">
        <v>7</v>
      </c>
      <c r="AI644">
        <v>290</v>
      </c>
      <c r="AJ644">
        <v>290</v>
      </c>
      <c r="AK644">
        <v>32.997</v>
      </c>
      <c r="AL644">
        <v>29.7</v>
      </c>
      <c r="AM644">
        <v>1.10555798335275</v>
      </c>
      <c r="AN644">
        <v>0.81942073504129997</v>
      </c>
      <c r="AO644">
        <v>2.1187132974627301</v>
      </c>
      <c r="AP644" t="s">
        <v>272</v>
      </c>
      <c r="AQ644" t="s">
        <v>272</v>
      </c>
      <c r="AR644" t="s">
        <v>273</v>
      </c>
      <c r="AS644" t="s">
        <v>272</v>
      </c>
      <c r="AU644" t="s">
        <v>5098</v>
      </c>
      <c r="AV644" s="3" t="s">
        <v>30359</v>
      </c>
      <c r="AW644" t="s">
        <v>32566</v>
      </c>
    </row>
    <row r="645" spans="1:49" x14ac:dyDescent="0.25">
      <c r="A645" s="7" t="e">
        <v>#N/A</v>
      </c>
      <c r="B645" t="s">
        <v>4085</v>
      </c>
      <c r="D645" s="3" t="s">
        <v>35776</v>
      </c>
      <c r="E645" t="s">
        <v>5160</v>
      </c>
      <c r="F645" s="3" t="s">
        <v>32701</v>
      </c>
      <c r="G645" s="3" t="s">
        <v>6506</v>
      </c>
      <c r="I645" s="6">
        <v>-0.49780493999999997</v>
      </c>
      <c r="J645">
        <f t="shared" si="18"/>
        <v>1.0949564942157901</v>
      </c>
      <c r="K645">
        <f t="shared" si="19"/>
        <v>8.0360662006566871E-2</v>
      </c>
      <c r="M645">
        <v>0</v>
      </c>
      <c r="N645">
        <v>-1.622387</v>
      </c>
      <c r="O645">
        <v>-1.36398</v>
      </c>
      <c r="P645">
        <v>-1.2167129999999999</v>
      </c>
      <c r="Q645">
        <v>-0.65036240000000001</v>
      </c>
      <c r="R645">
        <v>-0.84577389999999997</v>
      </c>
      <c r="S645">
        <v>-2.0917159999999999</v>
      </c>
      <c r="T645">
        <v>-2.0163989999999998</v>
      </c>
      <c r="U645">
        <v>-1.19482</v>
      </c>
      <c r="V645">
        <v>-1.424382</v>
      </c>
      <c r="W645">
        <v>-1.4609239999999999</v>
      </c>
      <c r="X645">
        <v>-1.1398432599999999</v>
      </c>
      <c r="Y645">
        <v>-1.6376481999999999</v>
      </c>
      <c r="Z645" s="6">
        <v>-0.49780493999999997</v>
      </c>
      <c r="AB645">
        <v>0</v>
      </c>
      <c r="AC645">
        <v>55.497999999999998</v>
      </c>
      <c r="AD645">
        <v>869490000</v>
      </c>
      <c r="AE645">
        <v>44</v>
      </c>
      <c r="AF645">
        <v>6</v>
      </c>
      <c r="AG645">
        <v>6</v>
      </c>
      <c r="AH645">
        <v>6</v>
      </c>
      <c r="AI645">
        <v>156</v>
      </c>
      <c r="AJ645">
        <v>156</v>
      </c>
      <c r="AK645">
        <v>18.068999999999999</v>
      </c>
      <c r="AL645">
        <v>37.799999999999997</v>
      </c>
      <c r="AM645">
        <v>1.0949564942157901</v>
      </c>
      <c r="AN645">
        <v>0.49780496358871501</v>
      </c>
      <c r="AO645">
        <v>2.0012483909713499</v>
      </c>
      <c r="AP645" t="s">
        <v>4085</v>
      </c>
      <c r="AQ645" t="s">
        <v>4085</v>
      </c>
      <c r="AR645" t="s">
        <v>4086</v>
      </c>
      <c r="AS645" t="s">
        <v>4085</v>
      </c>
      <c r="AU645" t="s">
        <v>5160</v>
      </c>
      <c r="AV645" s="3" t="s">
        <v>30494</v>
      </c>
      <c r="AW645" t="s">
        <v>32701</v>
      </c>
    </row>
    <row r="646" spans="1:49" x14ac:dyDescent="0.25">
      <c r="A646" s="7" t="e">
        <v>#N/A</v>
      </c>
      <c r="B646" t="s">
        <v>4186</v>
      </c>
      <c r="D646" s="3" t="s">
        <v>35884</v>
      </c>
      <c r="E646" t="s">
        <v>5471</v>
      </c>
      <c r="F646" s="3" t="s">
        <v>32638</v>
      </c>
      <c r="G646" s="3" t="s">
        <v>6544</v>
      </c>
      <c r="I646" s="6">
        <v>-0.60213979999999978</v>
      </c>
      <c r="J646">
        <f t="shared" si="18"/>
        <v>1.09466996214329</v>
      </c>
      <c r="K646">
        <f t="shared" si="19"/>
        <v>8.0413698610761822E-2</v>
      </c>
      <c r="M646">
        <v>0</v>
      </c>
      <c r="N646">
        <v>5.0948039999999999</v>
      </c>
      <c r="O646">
        <v>4.8034540000000003</v>
      </c>
      <c r="P646">
        <v>4.7461919999999997</v>
      </c>
      <c r="Q646">
        <v>5.3962620000000001</v>
      </c>
      <c r="R646">
        <v>5.2184619999999997</v>
      </c>
      <c r="S646">
        <v>3.4497969999999998</v>
      </c>
      <c r="T646">
        <v>4.4329400000000003</v>
      </c>
      <c r="U646">
        <v>5.0414680000000001</v>
      </c>
      <c r="V646">
        <v>4.4784410000000001</v>
      </c>
      <c r="W646">
        <v>4.8458290000000002</v>
      </c>
      <c r="X646">
        <v>5.0518348</v>
      </c>
      <c r="Y646">
        <v>4.4496950000000002</v>
      </c>
      <c r="Z646" s="6">
        <v>-0.60213979999999978</v>
      </c>
      <c r="AB646">
        <v>0</v>
      </c>
      <c r="AC646">
        <v>323.31</v>
      </c>
      <c r="AD646">
        <v>54286000000</v>
      </c>
      <c r="AE646">
        <v>899</v>
      </c>
      <c r="AF646">
        <v>13</v>
      </c>
      <c r="AG646">
        <v>13</v>
      </c>
      <c r="AH646">
        <v>13</v>
      </c>
      <c r="AI646">
        <v>194</v>
      </c>
      <c r="AJ646">
        <v>194</v>
      </c>
      <c r="AK646">
        <v>21.071000000000002</v>
      </c>
      <c r="AL646">
        <v>85.1</v>
      </c>
      <c r="AM646">
        <v>1.09466996214329</v>
      </c>
      <c r="AN646">
        <v>0.60213985443115203</v>
      </c>
      <c r="AO646">
        <v>2.00082253967603</v>
      </c>
      <c r="AP646" t="s">
        <v>4186</v>
      </c>
      <c r="AQ646" t="s">
        <v>4186</v>
      </c>
      <c r="AR646" t="s">
        <v>4187</v>
      </c>
      <c r="AS646" t="s">
        <v>4186</v>
      </c>
      <c r="AU646" t="s">
        <v>5471</v>
      </c>
      <c r="AV646" s="3" t="s">
        <v>30431</v>
      </c>
      <c r="AW646" t="s">
        <v>32638</v>
      </c>
    </row>
    <row r="647" spans="1:49" x14ac:dyDescent="0.25">
      <c r="A647" s="7" t="e">
        <v>#N/A</v>
      </c>
      <c r="B647" t="s">
        <v>3764</v>
      </c>
      <c r="D647" s="3" t="e">
        <v>#N/A</v>
      </c>
      <c r="E647" t="s">
        <v>4487</v>
      </c>
      <c r="F647" s="3" t="s">
        <v>32569</v>
      </c>
      <c r="G647" s="3" t="e">
        <v>#N/A</v>
      </c>
      <c r="I647" s="6">
        <v>-0.81293136399999999</v>
      </c>
      <c r="J647">
        <f t="shared" ref="J647:J710" si="20">AM647</f>
        <v>1.09261091951998</v>
      </c>
      <c r="K647">
        <f t="shared" ref="K647:K710" si="21">10^-J647</f>
        <v>8.0795854882577706E-2</v>
      </c>
      <c r="M647">
        <v>0</v>
      </c>
      <c r="N647">
        <v>-2.999168E-2</v>
      </c>
      <c r="O647">
        <v>0.73297809999999997</v>
      </c>
      <c r="P647">
        <v>0.68412039999999996</v>
      </c>
      <c r="Q647">
        <v>0.15030579999999999</v>
      </c>
      <c r="R647">
        <v>0.53191460000000002</v>
      </c>
      <c r="S647">
        <v>-0.32857730000000002</v>
      </c>
      <c r="T647">
        <v>-0.61817840000000002</v>
      </c>
      <c r="U647">
        <v>-0.97410989999999997</v>
      </c>
      <c r="V647">
        <v>1.014175</v>
      </c>
      <c r="W647">
        <v>-1.0886389999999999</v>
      </c>
      <c r="X647">
        <v>0.41386544399999997</v>
      </c>
      <c r="Y647">
        <v>-0.39906591999999996</v>
      </c>
      <c r="Z647" s="6">
        <v>-0.81293136399999999</v>
      </c>
      <c r="AB647">
        <v>0</v>
      </c>
      <c r="AC647">
        <v>59.38</v>
      </c>
      <c r="AD647">
        <v>2096000000</v>
      </c>
      <c r="AE647">
        <v>46</v>
      </c>
      <c r="AF647">
        <v>9</v>
      </c>
      <c r="AG647">
        <v>9</v>
      </c>
      <c r="AH647">
        <v>9</v>
      </c>
      <c r="AI647">
        <v>160</v>
      </c>
      <c r="AJ647">
        <v>160</v>
      </c>
      <c r="AK647">
        <v>17.597999999999999</v>
      </c>
      <c r="AL647">
        <v>63.1</v>
      </c>
      <c r="AM647">
        <v>1.09261091951998</v>
      </c>
      <c r="AN647">
        <v>0.81293141990899997</v>
      </c>
      <c r="AO647">
        <v>1.9977620753148999</v>
      </c>
      <c r="AP647" t="s">
        <v>3764</v>
      </c>
      <c r="AQ647" t="s">
        <v>3764</v>
      </c>
      <c r="AR647" t="s">
        <v>3765</v>
      </c>
      <c r="AS647" t="s">
        <v>3764</v>
      </c>
      <c r="AU647" t="s">
        <v>4487</v>
      </c>
      <c r="AV647" s="3" t="s">
        <v>30362</v>
      </c>
      <c r="AW647" t="s">
        <v>32569</v>
      </c>
    </row>
    <row r="648" spans="1:49" x14ac:dyDescent="0.25">
      <c r="A648" s="7" t="e">
        <v>#N/A</v>
      </c>
      <c r="B648" t="s">
        <v>180</v>
      </c>
      <c r="D648" s="3" t="s">
        <v>34608</v>
      </c>
      <c r="E648" t="s">
        <v>5494</v>
      </c>
      <c r="F648" s="3" t="s">
        <v>33464</v>
      </c>
      <c r="G648" s="3" t="s">
        <v>6580</v>
      </c>
      <c r="I648" s="6">
        <v>0.57989340000000045</v>
      </c>
      <c r="J648">
        <f t="shared" si="20"/>
        <v>1.0902247929202999</v>
      </c>
      <c r="K648">
        <f t="shared" si="21"/>
        <v>8.124099000310224E-2</v>
      </c>
      <c r="M648">
        <v>0</v>
      </c>
      <c r="N648">
        <v>2.8741810000000001</v>
      </c>
      <c r="O648">
        <v>2.647329</v>
      </c>
      <c r="P648">
        <v>2.9683600000000001</v>
      </c>
      <c r="Q648">
        <v>2.914714</v>
      </c>
      <c r="R648">
        <v>2.9737330000000002</v>
      </c>
      <c r="S648">
        <v>2.3652160000000002</v>
      </c>
      <c r="T648">
        <v>3.5592649999999999</v>
      </c>
      <c r="U648">
        <v>4.0225150000000003</v>
      </c>
      <c r="V648">
        <v>3.73672</v>
      </c>
      <c r="W648">
        <v>3.594068</v>
      </c>
      <c r="X648">
        <v>2.8756633999999996</v>
      </c>
      <c r="Y648">
        <v>3.4555568000000001</v>
      </c>
      <c r="Z648" s="6">
        <v>0.57989340000000045</v>
      </c>
      <c r="AB648">
        <v>0</v>
      </c>
      <c r="AC648">
        <v>323.31</v>
      </c>
      <c r="AD648">
        <v>11505000000</v>
      </c>
      <c r="AE648">
        <v>364</v>
      </c>
      <c r="AF648">
        <v>13</v>
      </c>
      <c r="AG648">
        <v>13</v>
      </c>
      <c r="AH648">
        <v>13</v>
      </c>
      <c r="AI648">
        <v>459</v>
      </c>
      <c r="AJ648">
        <v>459</v>
      </c>
      <c r="AK648">
        <v>49.429000000000002</v>
      </c>
      <c r="AL648">
        <v>45.1</v>
      </c>
      <c r="AM648">
        <v>1.0902247929202999</v>
      </c>
      <c r="AN648">
        <v>-0.57989330291747998</v>
      </c>
      <c r="AO648">
        <v>-1.99421486716306</v>
      </c>
      <c r="AP648" t="s">
        <v>180</v>
      </c>
      <c r="AQ648" t="s">
        <v>180</v>
      </c>
      <c r="AR648" t="s">
        <v>181</v>
      </c>
      <c r="AS648" t="s">
        <v>180</v>
      </c>
      <c r="AU648" t="s">
        <v>5494</v>
      </c>
      <c r="AV648" s="3" t="s">
        <v>31283</v>
      </c>
      <c r="AW648" t="s">
        <v>33464</v>
      </c>
    </row>
    <row r="649" spans="1:49" x14ac:dyDescent="0.25">
      <c r="A649" s="7" t="e">
        <v>#N/A</v>
      </c>
      <c r="B649" t="s">
        <v>74</v>
      </c>
      <c r="D649" s="3" t="s">
        <v>35313</v>
      </c>
      <c r="E649" t="s">
        <v>5249</v>
      </c>
      <c r="F649" s="3" t="s">
        <v>33461</v>
      </c>
      <c r="G649" s="3" t="s">
        <v>6517</v>
      </c>
      <c r="I649" s="6">
        <v>0.57777433999999994</v>
      </c>
      <c r="J649">
        <f t="shared" si="20"/>
        <v>1.0888563787382399</v>
      </c>
      <c r="K649">
        <f t="shared" si="21"/>
        <v>8.1497375142525405E-2</v>
      </c>
      <c r="M649">
        <v>0</v>
      </c>
      <c r="N649">
        <v>-1.202466</v>
      </c>
      <c r="O649">
        <v>-0.31476330000000002</v>
      </c>
      <c r="P649">
        <v>-0.3284378</v>
      </c>
      <c r="Q649">
        <v>0.24762509999999999</v>
      </c>
      <c r="R649">
        <v>-0.20680460000000001</v>
      </c>
      <c r="S649">
        <v>0.11380469999999999</v>
      </c>
      <c r="T649">
        <v>-0.36161670000000001</v>
      </c>
      <c r="U649">
        <v>0.54944959999999998</v>
      </c>
      <c r="V649">
        <v>0.56457939999999995</v>
      </c>
      <c r="W649">
        <v>0.2178081</v>
      </c>
      <c r="X649">
        <v>-0.36096931999999998</v>
      </c>
      <c r="Y649">
        <v>0.21680501999999996</v>
      </c>
      <c r="Z649" s="6">
        <v>0.57777433999999994</v>
      </c>
      <c r="AB649">
        <v>0</v>
      </c>
      <c r="AC649">
        <v>187.6</v>
      </c>
      <c r="AD649">
        <v>1989500000</v>
      </c>
      <c r="AE649">
        <v>81</v>
      </c>
      <c r="AF649">
        <v>19</v>
      </c>
      <c r="AG649">
        <v>19</v>
      </c>
      <c r="AH649">
        <v>19</v>
      </c>
      <c r="AI649">
        <v>351</v>
      </c>
      <c r="AJ649">
        <v>351</v>
      </c>
      <c r="AK649">
        <v>39.003</v>
      </c>
      <c r="AL649">
        <v>59</v>
      </c>
      <c r="AM649">
        <v>1.0888563787382399</v>
      </c>
      <c r="AN649">
        <v>-0.57777424901723895</v>
      </c>
      <c r="AO649">
        <v>-1.99218030241809</v>
      </c>
      <c r="AP649" t="s">
        <v>74</v>
      </c>
      <c r="AQ649" t="s">
        <v>74</v>
      </c>
      <c r="AR649" t="s">
        <v>75</v>
      </c>
      <c r="AS649" t="s">
        <v>74</v>
      </c>
      <c r="AU649" t="s">
        <v>5249</v>
      </c>
      <c r="AV649" s="3" t="s">
        <v>31280</v>
      </c>
      <c r="AW649" t="s">
        <v>33461</v>
      </c>
    </row>
    <row r="650" spans="1:49" x14ac:dyDescent="0.25">
      <c r="A650" s="7" t="e">
        <v>#N/A</v>
      </c>
      <c r="B650" t="s">
        <v>2325</v>
      </c>
      <c r="D650" s="3" t="e">
        <v>#N/A</v>
      </c>
      <c r="E650" t="s">
        <v>4987</v>
      </c>
      <c r="F650" s="3" t="s">
        <v>32619</v>
      </c>
      <c r="G650" s="3" t="e">
        <v>#N/A</v>
      </c>
      <c r="I650" s="6">
        <v>-0.6541475000000001</v>
      </c>
      <c r="J650">
        <f t="shared" si="20"/>
        <v>1.0871019287934101</v>
      </c>
      <c r="K650">
        <f t="shared" si="21"/>
        <v>8.1827271721835446E-2</v>
      </c>
      <c r="M650">
        <v>0</v>
      </c>
      <c r="N650">
        <v>-3.73576</v>
      </c>
      <c r="O650">
        <v>-3.1762450000000002</v>
      </c>
      <c r="P650">
        <v>-3.4523489999999999</v>
      </c>
      <c r="Q650" t="s">
        <v>27</v>
      </c>
      <c r="R650">
        <v>-3.1049159999999998</v>
      </c>
      <c r="S650">
        <v>-4.6083429999999996</v>
      </c>
      <c r="T650">
        <v>-4.511469</v>
      </c>
      <c r="U650">
        <v>-3.7358799999999999</v>
      </c>
      <c r="V650">
        <v>-4.0654960000000004</v>
      </c>
      <c r="W650">
        <v>-3.186137</v>
      </c>
      <c r="X650">
        <v>-3.3673175</v>
      </c>
      <c r="Y650">
        <v>-4.0214650000000001</v>
      </c>
      <c r="Z650" s="6">
        <v>-0.6541475000000001</v>
      </c>
      <c r="AB650">
        <v>0</v>
      </c>
      <c r="AC650">
        <v>5.8025000000000002</v>
      </c>
      <c r="AD650">
        <v>189510000</v>
      </c>
      <c r="AE650">
        <v>13</v>
      </c>
      <c r="AF650">
        <v>2</v>
      </c>
      <c r="AG650">
        <v>2</v>
      </c>
      <c r="AH650">
        <v>2</v>
      </c>
      <c r="AI650">
        <v>105</v>
      </c>
      <c r="AJ650">
        <v>105</v>
      </c>
      <c r="AK650">
        <v>11.96</v>
      </c>
      <c r="AL650">
        <v>18.100000000000001</v>
      </c>
      <c r="AM650">
        <v>1.0871019287934101</v>
      </c>
      <c r="AN650">
        <v>0.65414758920669602</v>
      </c>
      <c r="AO650">
        <v>2.0307077774042899</v>
      </c>
      <c r="AP650" t="s">
        <v>2325</v>
      </c>
      <c r="AQ650" t="s">
        <v>2325</v>
      </c>
      <c r="AR650" t="s">
        <v>2326</v>
      </c>
      <c r="AS650" t="s">
        <v>2325</v>
      </c>
      <c r="AU650" t="s">
        <v>4987</v>
      </c>
      <c r="AV650" s="3" t="s">
        <v>30412</v>
      </c>
      <c r="AW650" t="s">
        <v>32619</v>
      </c>
    </row>
    <row r="651" spans="1:49" x14ac:dyDescent="0.25">
      <c r="A651" s="7" t="e">
        <v>#N/A</v>
      </c>
      <c r="B651" t="s">
        <v>2359</v>
      </c>
      <c r="D651" s="3" t="s">
        <v>35836</v>
      </c>
      <c r="E651" t="s">
        <v>5309</v>
      </c>
      <c r="F651" s="3" t="s">
        <v>32655</v>
      </c>
      <c r="G651" s="3" t="s">
        <v>6528</v>
      </c>
      <c r="I651" s="6">
        <v>-0.57049418679999997</v>
      </c>
      <c r="J651">
        <f t="shared" si="20"/>
        <v>1.0865146402577099</v>
      </c>
      <c r="K651">
        <f t="shared" si="21"/>
        <v>8.1938000105502853E-2</v>
      </c>
      <c r="M651">
        <v>0</v>
      </c>
      <c r="N651">
        <v>-0.36049599999999998</v>
      </c>
      <c r="O651">
        <v>0.3207527</v>
      </c>
      <c r="P651">
        <v>0.31600309999999998</v>
      </c>
      <c r="Q651">
        <v>0.53795769999999998</v>
      </c>
      <c r="R651">
        <v>0.29102479999999997</v>
      </c>
      <c r="S651">
        <v>-0.90141749999999998</v>
      </c>
      <c r="T651">
        <v>-0.92301619999999995</v>
      </c>
      <c r="U651">
        <v>-8.8332340000000006E-3</v>
      </c>
      <c r="V651">
        <v>-0.20763719999999999</v>
      </c>
      <c r="W651">
        <v>0.29367549999999998</v>
      </c>
      <c r="X651">
        <v>0.22104846</v>
      </c>
      <c r="Y651">
        <v>-0.34944572679999997</v>
      </c>
      <c r="Z651" s="6">
        <v>-0.57049418679999997</v>
      </c>
      <c r="AB651">
        <v>0</v>
      </c>
      <c r="AC651">
        <v>149.54</v>
      </c>
      <c r="AD651">
        <v>1882600000</v>
      </c>
      <c r="AE651">
        <v>106</v>
      </c>
      <c r="AF651">
        <v>14</v>
      </c>
      <c r="AG651">
        <v>14</v>
      </c>
      <c r="AH651">
        <v>14</v>
      </c>
      <c r="AI651">
        <v>259</v>
      </c>
      <c r="AJ651">
        <v>259</v>
      </c>
      <c r="AK651">
        <v>28.623999999999999</v>
      </c>
      <c r="AL651">
        <v>57.5</v>
      </c>
      <c r="AM651">
        <v>1.0865146402577099</v>
      </c>
      <c r="AN651">
        <v>0.57049416396766905</v>
      </c>
      <c r="AO651">
        <v>1.9886981079472099</v>
      </c>
      <c r="AP651" t="s">
        <v>2359</v>
      </c>
      <c r="AQ651" t="s">
        <v>2359</v>
      </c>
      <c r="AR651" t="s">
        <v>2360</v>
      </c>
      <c r="AS651" t="s">
        <v>2359</v>
      </c>
      <c r="AU651" t="s">
        <v>5309</v>
      </c>
      <c r="AV651" s="3" t="s">
        <v>30448</v>
      </c>
      <c r="AW651" t="s">
        <v>32655</v>
      </c>
    </row>
    <row r="652" spans="1:49" x14ac:dyDescent="0.25">
      <c r="A652" s="7" t="e">
        <v>#N/A</v>
      </c>
      <c r="B652" t="s">
        <v>533</v>
      </c>
      <c r="D652" s="3" t="s">
        <v>34620</v>
      </c>
      <c r="E652" t="s">
        <v>4821</v>
      </c>
      <c r="F652" s="3" t="s">
        <v>33289</v>
      </c>
      <c r="G652" s="3" t="s">
        <v>6524</v>
      </c>
      <c r="I652" s="6">
        <v>0.32516897999999994</v>
      </c>
      <c r="J652">
        <f t="shared" si="20"/>
        <v>1.08594541658779</v>
      </c>
      <c r="K652">
        <f t="shared" si="21"/>
        <v>8.2045465501248777E-2</v>
      </c>
      <c r="M652">
        <v>0</v>
      </c>
      <c r="N652">
        <v>0.24984139999999999</v>
      </c>
      <c r="O652">
        <v>-0.2520269</v>
      </c>
      <c r="P652">
        <v>-0.1115116</v>
      </c>
      <c r="Q652">
        <v>0.30892380000000003</v>
      </c>
      <c r="R652">
        <v>0.4662039</v>
      </c>
      <c r="S652">
        <v>0.55014929999999995</v>
      </c>
      <c r="T652">
        <v>0.1044573</v>
      </c>
      <c r="U652">
        <v>0.51205480000000003</v>
      </c>
      <c r="V652">
        <v>0.4761552</v>
      </c>
      <c r="W652">
        <v>0.64445889999999995</v>
      </c>
      <c r="X652">
        <v>0.13228612000000001</v>
      </c>
      <c r="Y652">
        <v>0.45745509999999995</v>
      </c>
      <c r="Z652" s="6">
        <v>0.32516897999999994</v>
      </c>
      <c r="AB652">
        <v>0</v>
      </c>
      <c r="AC652">
        <v>228.59</v>
      </c>
      <c r="AD652">
        <v>1788300000</v>
      </c>
      <c r="AE652">
        <v>80</v>
      </c>
      <c r="AF652">
        <v>10</v>
      </c>
      <c r="AG652">
        <v>10</v>
      </c>
      <c r="AH652">
        <v>10</v>
      </c>
      <c r="AI652">
        <v>235</v>
      </c>
      <c r="AJ652">
        <v>235</v>
      </c>
      <c r="AK652">
        <v>26.814</v>
      </c>
      <c r="AL652">
        <v>57.4</v>
      </c>
      <c r="AM652">
        <v>1.08594541658779</v>
      </c>
      <c r="AN652">
        <v>-0.32516898810863498</v>
      </c>
      <c r="AO652">
        <v>-1.98785157172953</v>
      </c>
      <c r="AP652" t="s">
        <v>533</v>
      </c>
      <c r="AQ652" t="s">
        <v>533</v>
      </c>
      <c r="AR652" t="s">
        <v>534</v>
      </c>
      <c r="AS652" t="s">
        <v>533</v>
      </c>
      <c r="AU652" t="s">
        <v>4821</v>
      </c>
      <c r="AV652" s="3" t="s">
        <v>31097</v>
      </c>
      <c r="AW652" t="s">
        <v>33289</v>
      </c>
    </row>
    <row r="653" spans="1:49" x14ac:dyDescent="0.25">
      <c r="A653" s="7" t="e">
        <v>#N/A</v>
      </c>
      <c r="B653" t="s">
        <v>2341</v>
      </c>
      <c r="D653" s="3" t="s">
        <v>35538</v>
      </c>
      <c r="E653" t="s">
        <v>5507</v>
      </c>
      <c r="F653" s="3" t="s">
        <v>33347</v>
      </c>
      <c r="G653" s="3" t="s">
        <v>6158</v>
      </c>
      <c r="I653" s="6">
        <v>0.4142074</v>
      </c>
      <c r="J653">
        <f t="shared" si="20"/>
        <v>1.08180066803868</v>
      </c>
      <c r="K653">
        <f t="shared" si="21"/>
        <v>8.2832225883646332E-2</v>
      </c>
      <c r="M653">
        <v>0</v>
      </c>
      <c r="N653">
        <v>2.8703430000000001</v>
      </c>
      <c r="O653">
        <v>3.0245839999999999</v>
      </c>
      <c r="P653">
        <v>3.2158709999999999</v>
      </c>
      <c r="Q653">
        <v>3.5282909999999998</v>
      </c>
      <c r="R653">
        <v>3.6099450000000002</v>
      </c>
      <c r="S653">
        <v>3.1452209999999998</v>
      </c>
      <c r="T653">
        <v>3.5190779999999999</v>
      </c>
      <c r="U653">
        <v>3.8832939999999998</v>
      </c>
      <c r="V653">
        <v>3.756548</v>
      </c>
      <c r="W653">
        <v>4.01593</v>
      </c>
      <c r="X653">
        <v>3.2498067999999996</v>
      </c>
      <c r="Y653">
        <v>3.6640141999999996</v>
      </c>
      <c r="Z653" s="6">
        <v>0.4142074</v>
      </c>
      <c r="AB653">
        <v>0</v>
      </c>
      <c r="AC653">
        <v>323.31</v>
      </c>
      <c r="AD653">
        <v>15314000000</v>
      </c>
      <c r="AE653">
        <v>525</v>
      </c>
      <c r="AF653">
        <v>25</v>
      </c>
      <c r="AG653">
        <v>25</v>
      </c>
      <c r="AH653">
        <v>25</v>
      </c>
      <c r="AI653">
        <v>436</v>
      </c>
      <c r="AJ653">
        <v>436</v>
      </c>
      <c r="AK653">
        <v>48.618000000000002</v>
      </c>
      <c r="AL653">
        <v>79.8</v>
      </c>
      <c r="AM653">
        <v>1.08180066803868</v>
      </c>
      <c r="AN653">
        <v>-0.41420722007751498</v>
      </c>
      <c r="AO653">
        <v>-1.98168648196992</v>
      </c>
      <c r="AP653" t="s">
        <v>2341</v>
      </c>
      <c r="AQ653" t="s">
        <v>2341</v>
      </c>
      <c r="AR653" t="s">
        <v>2342</v>
      </c>
      <c r="AS653" t="s">
        <v>2341</v>
      </c>
      <c r="AU653" t="s">
        <v>5507</v>
      </c>
      <c r="AV653" s="3" t="s">
        <v>31157</v>
      </c>
      <c r="AW653" t="s">
        <v>33347</v>
      </c>
    </row>
    <row r="654" spans="1:49" x14ac:dyDescent="0.25">
      <c r="A654" s="7" t="e">
        <v>#N/A</v>
      </c>
      <c r="B654" t="s">
        <v>493</v>
      </c>
      <c r="D654" s="3" t="s">
        <v>35066</v>
      </c>
      <c r="E654" t="s">
        <v>5584</v>
      </c>
      <c r="F654" s="3" t="s">
        <v>33380</v>
      </c>
      <c r="G654" s="3" t="s">
        <v>6566</v>
      </c>
      <c r="I654" s="6">
        <v>0.43946560000000101</v>
      </c>
      <c r="J654">
        <f t="shared" si="20"/>
        <v>1.0778503946670299</v>
      </c>
      <c r="K654">
        <f t="shared" si="21"/>
        <v>8.3589091551576664E-2</v>
      </c>
      <c r="M654">
        <v>0</v>
      </c>
      <c r="N654">
        <v>4.9247779999999999</v>
      </c>
      <c r="O654">
        <v>5.2715310000000004</v>
      </c>
      <c r="P654">
        <v>5.1467799999999997</v>
      </c>
      <c r="Q654">
        <v>4.9456369999999996</v>
      </c>
      <c r="R654">
        <v>5.2498449999999997</v>
      </c>
      <c r="S654">
        <v>4.7515409999999996</v>
      </c>
      <c r="T654">
        <v>5.7649280000000003</v>
      </c>
      <c r="U654">
        <v>5.8537530000000002</v>
      </c>
      <c r="V654">
        <v>5.495895</v>
      </c>
      <c r="W654">
        <v>5.8697819999999998</v>
      </c>
      <c r="X654">
        <v>5.1077141999999993</v>
      </c>
      <c r="Y654">
        <v>5.5471798000000003</v>
      </c>
      <c r="Z654" s="6">
        <v>0.43946560000000101</v>
      </c>
      <c r="AB654">
        <v>0</v>
      </c>
      <c r="AC654">
        <v>323.31</v>
      </c>
      <c r="AD654">
        <v>74802000000</v>
      </c>
      <c r="AE654">
        <v>709</v>
      </c>
      <c r="AF654">
        <v>20</v>
      </c>
      <c r="AG654">
        <v>20</v>
      </c>
      <c r="AH654">
        <v>20</v>
      </c>
      <c r="AI654">
        <v>247</v>
      </c>
      <c r="AJ654">
        <v>247</v>
      </c>
      <c r="AK654">
        <v>26.477</v>
      </c>
      <c r="AL654">
        <v>88.7</v>
      </c>
      <c r="AM654">
        <v>1.0778503946670299</v>
      </c>
      <c r="AN654">
        <v>-0.43946590423583898</v>
      </c>
      <c r="AO654">
        <v>-1.9758088093876101</v>
      </c>
      <c r="AP654" t="s">
        <v>493</v>
      </c>
      <c r="AQ654" t="s">
        <v>493</v>
      </c>
      <c r="AR654" t="s">
        <v>494</v>
      </c>
      <c r="AS654" t="s">
        <v>493</v>
      </c>
      <c r="AU654" t="s">
        <v>5584</v>
      </c>
      <c r="AV654" s="3" t="s">
        <v>31194</v>
      </c>
      <c r="AW654" t="s">
        <v>33380</v>
      </c>
    </row>
    <row r="655" spans="1:49" x14ac:dyDescent="0.25">
      <c r="A655" s="7" t="e">
        <v>#N/A</v>
      </c>
      <c r="B655" t="s">
        <v>2409</v>
      </c>
      <c r="D655" s="3" t="s">
        <v>34723</v>
      </c>
      <c r="E655" t="s">
        <v>5247</v>
      </c>
      <c r="F655" s="3" t="s">
        <v>32665</v>
      </c>
      <c r="G655" s="3" t="s">
        <v>6549</v>
      </c>
      <c r="I655" s="6">
        <v>-0.5541385999999997</v>
      </c>
      <c r="J655">
        <f t="shared" si="20"/>
        <v>1.0759498054841601</v>
      </c>
      <c r="K655">
        <f t="shared" si="21"/>
        <v>8.3955701451407808E-2</v>
      </c>
      <c r="M655">
        <v>0</v>
      </c>
      <c r="N655">
        <v>-0.78475399999999995</v>
      </c>
      <c r="O655">
        <v>-0.81912119999999999</v>
      </c>
      <c r="P655">
        <v>-0.33984039999999999</v>
      </c>
      <c r="Q655">
        <v>-0.73307979999999995</v>
      </c>
      <c r="R655">
        <v>-0.25323089999999998</v>
      </c>
      <c r="S655">
        <v>-1.5915220000000001</v>
      </c>
      <c r="T655">
        <v>-1.390163</v>
      </c>
      <c r="U655">
        <v>-0.1710923</v>
      </c>
      <c r="V655">
        <v>-1.1162589999999999</v>
      </c>
      <c r="W655">
        <v>-1.431683</v>
      </c>
      <c r="X655">
        <v>-0.58600526000000008</v>
      </c>
      <c r="Y655">
        <v>-1.1401438599999998</v>
      </c>
      <c r="Z655" s="6">
        <v>-0.5541385999999997</v>
      </c>
      <c r="AB655">
        <v>0</v>
      </c>
      <c r="AC655">
        <v>133.74</v>
      </c>
      <c r="AD655">
        <v>1430100000</v>
      </c>
      <c r="AE655">
        <v>50</v>
      </c>
      <c r="AF655">
        <v>8</v>
      </c>
      <c r="AG655">
        <v>8</v>
      </c>
      <c r="AH655">
        <v>8</v>
      </c>
      <c r="AI655">
        <v>142</v>
      </c>
      <c r="AJ655">
        <v>142</v>
      </c>
      <c r="AK655">
        <v>16.565999999999999</v>
      </c>
      <c r="AL655">
        <v>66.2</v>
      </c>
      <c r="AM655">
        <v>1.0759498054841601</v>
      </c>
      <c r="AN655">
        <v>0.55413870513439201</v>
      </c>
      <c r="AO655">
        <v>1.9729802375656</v>
      </c>
      <c r="AP655" t="s">
        <v>2409</v>
      </c>
      <c r="AQ655" t="s">
        <v>2409</v>
      </c>
      <c r="AR655" t="s">
        <v>2410</v>
      </c>
      <c r="AS655" t="s">
        <v>2409</v>
      </c>
      <c r="AU655" t="s">
        <v>5247</v>
      </c>
      <c r="AV655" s="3" t="s">
        <v>30458</v>
      </c>
      <c r="AW655" t="s">
        <v>32665</v>
      </c>
    </row>
    <row r="656" spans="1:49" x14ac:dyDescent="0.25">
      <c r="A656" s="7" t="e">
        <v>#N/A</v>
      </c>
      <c r="B656" t="s">
        <v>3239</v>
      </c>
      <c r="D656" s="3" t="s">
        <v>35443</v>
      </c>
      <c r="E656" t="s">
        <v>5086</v>
      </c>
      <c r="F656" s="3" t="s">
        <v>33265</v>
      </c>
      <c r="G656" s="3" t="s">
        <v>6573</v>
      </c>
      <c r="I656" s="6">
        <v>0.56642435599999996</v>
      </c>
      <c r="J656">
        <f t="shared" si="20"/>
        <v>1.07500243420193</v>
      </c>
      <c r="K656">
        <f t="shared" si="21"/>
        <v>8.4139042567475744E-2</v>
      </c>
      <c r="M656">
        <v>0</v>
      </c>
      <c r="N656">
        <v>-7.4334819999999996E-2</v>
      </c>
      <c r="O656">
        <v>-0.49640079999999998</v>
      </c>
      <c r="P656">
        <v>-0.30780550000000001</v>
      </c>
      <c r="Q656">
        <v>-0.10092429999999999</v>
      </c>
      <c r="R656">
        <v>-7.1406460000000005E-2</v>
      </c>
      <c r="S656">
        <v>-0.74010260000000005</v>
      </c>
      <c r="T656">
        <v>0.56118420000000002</v>
      </c>
      <c r="U656">
        <v>0.6403179</v>
      </c>
      <c r="V656">
        <v>0.67665640000000005</v>
      </c>
      <c r="W656">
        <v>0.64319400000000004</v>
      </c>
      <c r="X656">
        <v>-0.21017437599999997</v>
      </c>
      <c r="Y656">
        <v>0.35624997999999997</v>
      </c>
      <c r="Z656" s="6">
        <v>0.56642435599999996</v>
      </c>
      <c r="AB656">
        <v>0</v>
      </c>
      <c r="AC656">
        <v>236.17</v>
      </c>
      <c r="AD656">
        <v>1552000000</v>
      </c>
      <c r="AE656">
        <v>118</v>
      </c>
      <c r="AF656">
        <v>13</v>
      </c>
      <c r="AG656">
        <v>13</v>
      </c>
      <c r="AH656">
        <v>13</v>
      </c>
      <c r="AI656">
        <v>380</v>
      </c>
      <c r="AJ656">
        <v>380</v>
      </c>
      <c r="AK656">
        <v>42.255000000000003</v>
      </c>
      <c r="AL656">
        <v>49.7</v>
      </c>
      <c r="AM656">
        <v>1.07500243420193</v>
      </c>
      <c r="AN656">
        <v>-0.56642435342073405</v>
      </c>
      <c r="AO656">
        <v>-1.9715701413103901</v>
      </c>
      <c r="AP656" t="s">
        <v>3239</v>
      </c>
      <c r="AQ656" t="s">
        <v>3239</v>
      </c>
      <c r="AR656" t="s">
        <v>3240</v>
      </c>
      <c r="AS656" t="s">
        <v>3239</v>
      </c>
      <c r="AU656" t="s">
        <v>5086</v>
      </c>
      <c r="AV656" s="3" t="s">
        <v>31271</v>
      </c>
      <c r="AW656" t="s">
        <v>33265</v>
      </c>
    </row>
    <row r="657" spans="1:49" x14ac:dyDescent="0.25">
      <c r="A657" s="7" t="e">
        <v>#N/A</v>
      </c>
      <c r="B657" t="s">
        <v>236</v>
      </c>
      <c r="D657" s="3" t="s">
        <v>36108</v>
      </c>
      <c r="E657" t="s">
        <v>5217</v>
      </c>
      <c r="F657" s="3" t="s">
        <v>32495</v>
      </c>
      <c r="G657" s="3" t="s">
        <v>5999</v>
      </c>
      <c r="I657" s="6">
        <v>-1.1952547199999999</v>
      </c>
      <c r="J657">
        <f t="shared" si="20"/>
        <v>1.0745375206630801</v>
      </c>
      <c r="K657">
        <f t="shared" si="21"/>
        <v>8.4229161891518856E-2</v>
      </c>
      <c r="M657">
        <v>0</v>
      </c>
      <c r="N657">
        <v>-0.97447930000000005</v>
      </c>
      <c r="O657">
        <v>-0.91829159999999999</v>
      </c>
      <c r="P657">
        <v>-0.65635259999999995</v>
      </c>
      <c r="Q657">
        <v>-0.5541509</v>
      </c>
      <c r="R657">
        <v>-0.30094959999999998</v>
      </c>
      <c r="S657">
        <v>-3.9263659999999998</v>
      </c>
      <c r="T657">
        <v>-1.480448</v>
      </c>
      <c r="U657">
        <v>-0.71497049999999995</v>
      </c>
      <c r="V657">
        <v>-2.4110640000000001</v>
      </c>
      <c r="W657">
        <v>-0.84764910000000004</v>
      </c>
      <c r="X657">
        <v>-0.68084480000000003</v>
      </c>
      <c r="Y657">
        <v>-1.8760995199999999</v>
      </c>
      <c r="Z657" s="6">
        <v>-1.1952547199999999</v>
      </c>
      <c r="AB657">
        <v>0</v>
      </c>
      <c r="AC657">
        <v>127.9</v>
      </c>
      <c r="AD657">
        <v>830330000</v>
      </c>
      <c r="AE657">
        <v>51</v>
      </c>
      <c r="AF657">
        <v>8</v>
      </c>
      <c r="AG657">
        <v>8</v>
      </c>
      <c r="AH657">
        <v>8</v>
      </c>
      <c r="AI657">
        <v>152</v>
      </c>
      <c r="AJ657">
        <v>152</v>
      </c>
      <c r="AK657">
        <v>17.547999999999998</v>
      </c>
      <c r="AL657">
        <v>57.9</v>
      </c>
      <c r="AM657">
        <v>1.0745375206630801</v>
      </c>
      <c r="AN657">
        <v>1.19525473117828</v>
      </c>
      <c r="AO657">
        <v>1.9708781104495099</v>
      </c>
      <c r="AP657" t="s">
        <v>236</v>
      </c>
      <c r="AQ657" t="s">
        <v>236</v>
      </c>
      <c r="AR657" t="s">
        <v>237</v>
      </c>
      <c r="AS657" t="s">
        <v>236</v>
      </c>
      <c r="AU657" t="s">
        <v>5217</v>
      </c>
      <c r="AV657" s="3" t="s">
        <v>30288</v>
      </c>
      <c r="AW657" t="s">
        <v>32495</v>
      </c>
    </row>
    <row r="658" spans="1:49" x14ac:dyDescent="0.25">
      <c r="A658" s="7" t="e">
        <v>#N/A</v>
      </c>
      <c r="B658" t="s">
        <v>1779</v>
      </c>
      <c r="D658" s="3" t="s">
        <v>34943</v>
      </c>
      <c r="E658" t="s">
        <v>5157</v>
      </c>
      <c r="F658" s="3" t="s">
        <v>33634</v>
      </c>
      <c r="G658" s="3" t="s">
        <v>6558</v>
      </c>
      <c r="I658" s="6">
        <v>0.98196109999999992</v>
      </c>
      <c r="J658">
        <f t="shared" si="20"/>
        <v>1.0693334672169501</v>
      </c>
      <c r="K658">
        <f t="shared" si="21"/>
        <v>8.524453239082011E-2</v>
      </c>
      <c r="M658">
        <v>0</v>
      </c>
      <c r="N658">
        <v>-2.4426000000000001</v>
      </c>
      <c r="O658">
        <v>-1.6050500000000001</v>
      </c>
      <c r="P658">
        <v>-1.2499979999999999</v>
      </c>
      <c r="Q658">
        <v>-1.6437999999999999</v>
      </c>
      <c r="R658">
        <v>-1.5295639999999999</v>
      </c>
      <c r="S658">
        <v>-2.3008920000000002</v>
      </c>
      <c r="T658">
        <v>-1.09091</v>
      </c>
      <c r="U658">
        <v>-0.34496320000000003</v>
      </c>
      <c r="V658">
        <v>-0.16408300000000001</v>
      </c>
      <c r="W658">
        <v>0.33964169999999999</v>
      </c>
      <c r="X658">
        <v>-1.6942024</v>
      </c>
      <c r="Y658">
        <v>-0.71224130000000008</v>
      </c>
      <c r="Z658" s="6">
        <v>0.98196109999999992</v>
      </c>
      <c r="AB658">
        <v>0</v>
      </c>
      <c r="AC658">
        <v>110.39</v>
      </c>
      <c r="AD658">
        <v>1267500000</v>
      </c>
      <c r="AE658">
        <v>69</v>
      </c>
      <c r="AF658">
        <v>13</v>
      </c>
      <c r="AG658">
        <v>13</v>
      </c>
      <c r="AH658">
        <v>13</v>
      </c>
      <c r="AI658">
        <v>297</v>
      </c>
      <c r="AJ658">
        <v>297</v>
      </c>
      <c r="AK658">
        <v>32.636000000000003</v>
      </c>
      <c r="AL658">
        <v>58.6</v>
      </c>
      <c r="AM658">
        <v>1.0693334672169501</v>
      </c>
      <c r="AN658">
        <v>-0.981961369514465</v>
      </c>
      <c r="AO658">
        <v>-1.96313000791748</v>
      </c>
      <c r="AP658" t="s">
        <v>1779</v>
      </c>
      <c r="AQ658" t="s">
        <v>1779</v>
      </c>
      <c r="AR658" t="s">
        <v>1780</v>
      </c>
      <c r="AS658" t="s">
        <v>1779</v>
      </c>
      <c r="AU658" t="s">
        <v>5157</v>
      </c>
      <c r="AV658" s="3" t="s">
        <v>31457</v>
      </c>
      <c r="AW658" t="s">
        <v>33634</v>
      </c>
    </row>
    <row r="659" spans="1:49" x14ac:dyDescent="0.25">
      <c r="A659" s="7" t="e">
        <v>#N/A</v>
      </c>
      <c r="B659" t="s">
        <v>1347</v>
      </c>
      <c r="D659" s="3" t="s">
        <v>35329</v>
      </c>
      <c r="E659" t="s">
        <v>5742</v>
      </c>
      <c r="F659" s="3" t="s">
        <v>33768</v>
      </c>
      <c r="G659" s="3" t="s">
        <v>6532</v>
      </c>
      <c r="I659" s="6">
        <v>1.6632778000000001</v>
      </c>
      <c r="J659">
        <f t="shared" si="20"/>
        <v>1.06759829003119</v>
      </c>
      <c r="K659">
        <f t="shared" si="21"/>
        <v>8.558579910255304E-2</v>
      </c>
      <c r="M659">
        <v>0</v>
      </c>
      <c r="N659">
        <v>-3.1246870000000002</v>
      </c>
      <c r="O659">
        <v>-3.951673</v>
      </c>
      <c r="P659" t="s">
        <v>27</v>
      </c>
      <c r="Q659" t="s">
        <v>27</v>
      </c>
      <c r="R659">
        <v>-2.429538</v>
      </c>
      <c r="S659" t="s">
        <v>27</v>
      </c>
      <c r="T659" t="s">
        <v>27</v>
      </c>
      <c r="U659">
        <v>-1.927381</v>
      </c>
      <c r="V659">
        <v>-2.2399979999999999</v>
      </c>
      <c r="W659">
        <v>-0.34868559999999998</v>
      </c>
      <c r="X659">
        <v>-3.1686326666666669</v>
      </c>
      <c r="Y659">
        <v>-1.5053548666666667</v>
      </c>
      <c r="Z659" s="6">
        <v>1.6632778000000001</v>
      </c>
      <c r="AB659">
        <v>0</v>
      </c>
      <c r="AC659">
        <v>59.106000000000002</v>
      </c>
      <c r="AD659">
        <v>153610000</v>
      </c>
      <c r="AE659">
        <v>15</v>
      </c>
      <c r="AF659">
        <v>3</v>
      </c>
      <c r="AG659">
        <v>3</v>
      </c>
      <c r="AH659">
        <v>3</v>
      </c>
      <c r="AI659">
        <v>264</v>
      </c>
      <c r="AJ659">
        <v>264</v>
      </c>
      <c r="AK659">
        <v>28.876000000000001</v>
      </c>
      <c r="AL659">
        <v>20.8</v>
      </c>
      <c r="AM659">
        <v>1.06759829003119</v>
      </c>
      <c r="AN659">
        <v>-1.6632779637972499</v>
      </c>
      <c r="AO659">
        <v>-2.27149933595103</v>
      </c>
      <c r="AP659" t="s">
        <v>1347</v>
      </c>
      <c r="AQ659" t="s">
        <v>1347</v>
      </c>
      <c r="AR659" t="s">
        <v>1348</v>
      </c>
      <c r="AS659" t="s">
        <v>1347</v>
      </c>
      <c r="AU659" t="s">
        <v>5742</v>
      </c>
      <c r="AV659" s="3" t="s">
        <v>31596</v>
      </c>
      <c r="AW659" t="s">
        <v>33768</v>
      </c>
    </row>
    <row r="660" spans="1:49" x14ac:dyDescent="0.25">
      <c r="A660" s="7" t="e">
        <v>#N/A</v>
      </c>
      <c r="B660" t="s">
        <v>2283</v>
      </c>
      <c r="D660" s="3" t="s">
        <v>36016</v>
      </c>
      <c r="E660" t="s">
        <v>5164</v>
      </c>
      <c r="F660" s="3" t="s">
        <v>33431</v>
      </c>
      <c r="G660" s="3" t="s">
        <v>6526</v>
      </c>
      <c r="I660" s="6">
        <v>0.51959312000000013</v>
      </c>
      <c r="J660">
        <f t="shared" si="20"/>
        <v>1.06744328800833</v>
      </c>
      <c r="K660">
        <f t="shared" si="21"/>
        <v>8.5616350583568146E-2</v>
      </c>
      <c r="M660">
        <v>0</v>
      </c>
      <c r="N660">
        <v>-1.2394849999999999</v>
      </c>
      <c r="O660">
        <v>-1.8079270000000001</v>
      </c>
      <c r="P660">
        <v>-1.1639029999999999</v>
      </c>
      <c r="Q660">
        <v>-1.864878</v>
      </c>
      <c r="R660">
        <v>-0.72645850000000001</v>
      </c>
      <c r="S660">
        <v>-1.4401409999999999</v>
      </c>
      <c r="T660">
        <v>-0.76244639999999997</v>
      </c>
      <c r="U660">
        <v>-0.51550859999999998</v>
      </c>
      <c r="V660">
        <v>-0.69316699999999998</v>
      </c>
      <c r="W660">
        <v>-0.79342290000000004</v>
      </c>
      <c r="X660">
        <v>-1.3605303</v>
      </c>
      <c r="Y660">
        <v>-0.84093717999999984</v>
      </c>
      <c r="Z660" s="6">
        <v>0.51959312000000013</v>
      </c>
      <c r="AB660">
        <v>0</v>
      </c>
      <c r="AC660">
        <v>56.295000000000002</v>
      </c>
      <c r="AD660">
        <v>583500000</v>
      </c>
      <c r="AE660">
        <v>28</v>
      </c>
      <c r="AF660">
        <v>3</v>
      </c>
      <c r="AG660">
        <v>3</v>
      </c>
      <c r="AH660">
        <v>3</v>
      </c>
      <c r="AI660">
        <v>157</v>
      </c>
      <c r="AJ660">
        <v>157</v>
      </c>
      <c r="AK660">
        <v>17.952000000000002</v>
      </c>
      <c r="AL660">
        <v>29.9</v>
      </c>
      <c r="AM660">
        <v>1.06744328800833</v>
      </c>
      <c r="AN660">
        <v>-0.51959351301193202</v>
      </c>
      <c r="AO660">
        <v>-1.9603149734188201</v>
      </c>
      <c r="AP660" t="s">
        <v>2283</v>
      </c>
      <c r="AQ660" t="s">
        <v>2283</v>
      </c>
      <c r="AR660" t="s">
        <v>2284</v>
      </c>
      <c r="AS660" t="s">
        <v>2283</v>
      </c>
      <c r="AU660" t="s">
        <v>5164</v>
      </c>
      <c r="AV660" s="3" t="s">
        <v>31248</v>
      </c>
      <c r="AW660" t="s">
        <v>33431</v>
      </c>
    </row>
    <row r="661" spans="1:49" x14ac:dyDescent="0.25">
      <c r="A661" s="7" t="e">
        <v>#N/A</v>
      </c>
      <c r="B661" t="s">
        <v>3536</v>
      </c>
      <c r="D661" s="3" t="s">
        <v>35739</v>
      </c>
      <c r="E661" t="s">
        <v>4869</v>
      </c>
      <c r="F661" s="3" t="s">
        <v>33409</v>
      </c>
      <c r="G661" s="3" t="s">
        <v>6113</v>
      </c>
      <c r="I661" s="6">
        <v>0.48244320000000052</v>
      </c>
      <c r="J661">
        <f t="shared" si="20"/>
        <v>1.0672365491921501</v>
      </c>
      <c r="K661">
        <f t="shared" si="21"/>
        <v>8.5657116555329385E-2</v>
      </c>
      <c r="M661">
        <v>0</v>
      </c>
      <c r="N661">
        <v>4.1413890000000002</v>
      </c>
      <c r="O661">
        <v>4.3502729999999996</v>
      </c>
      <c r="P661">
        <v>4.4462089999999996</v>
      </c>
      <c r="Q661">
        <v>4.4207020000000004</v>
      </c>
      <c r="R661">
        <v>4.3113239999999999</v>
      </c>
      <c r="S661">
        <v>3.8960569999999999</v>
      </c>
      <c r="T661">
        <v>4.8945470000000002</v>
      </c>
      <c r="U661">
        <v>4.9064209999999999</v>
      </c>
      <c r="V661">
        <v>5.1234849999999996</v>
      </c>
      <c r="W661">
        <v>5.261603</v>
      </c>
      <c r="X661">
        <v>4.3339793999999996</v>
      </c>
      <c r="Y661">
        <v>4.8164226000000001</v>
      </c>
      <c r="Z661" s="6">
        <v>0.48244320000000052</v>
      </c>
      <c r="AB661">
        <v>0</v>
      </c>
      <c r="AC661">
        <v>323.31</v>
      </c>
      <c r="AD661">
        <v>37413000000</v>
      </c>
      <c r="AE661">
        <v>889</v>
      </c>
      <c r="AF661">
        <v>26</v>
      </c>
      <c r="AG661">
        <v>26</v>
      </c>
      <c r="AH661">
        <v>26</v>
      </c>
      <c r="AI661">
        <v>391</v>
      </c>
      <c r="AJ661">
        <v>391</v>
      </c>
      <c r="AK661">
        <v>41.869</v>
      </c>
      <c r="AL661">
        <v>72.400000000000006</v>
      </c>
      <c r="AM661">
        <v>1.0672365491921501</v>
      </c>
      <c r="AN661">
        <v>-0.482443380355836</v>
      </c>
      <c r="AO661">
        <v>-1.9600070513680801</v>
      </c>
      <c r="AP661" t="s">
        <v>3536</v>
      </c>
      <c r="AQ661" t="s">
        <v>3536</v>
      </c>
      <c r="AR661" t="s">
        <v>3537</v>
      </c>
      <c r="AS661" t="s">
        <v>3536</v>
      </c>
      <c r="AU661" t="s">
        <v>4869</v>
      </c>
      <c r="AV661" s="3" t="s">
        <v>31224</v>
      </c>
      <c r="AW661" t="s">
        <v>33409</v>
      </c>
    </row>
    <row r="662" spans="1:49" x14ac:dyDescent="0.25">
      <c r="A662" s="7" t="e">
        <v>#N/A</v>
      </c>
      <c r="B662" t="s">
        <v>3526</v>
      </c>
      <c r="D662" s="3" t="s">
        <v>35361</v>
      </c>
      <c r="E662" t="s">
        <v>5293</v>
      </c>
      <c r="F662" s="3" t="s">
        <v>33340</v>
      </c>
      <c r="G662" s="3" t="s">
        <v>6563</v>
      </c>
      <c r="I662" s="6">
        <v>0.40978730200000008</v>
      </c>
      <c r="J662">
        <f t="shared" si="20"/>
        <v>1.06661405075579</v>
      </c>
      <c r="K662">
        <f t="shared" si="21"/>
        <v>8.5779981698420854E-2</v>
      </c>
      <c r="M662">
        <v>0</v>
      </c>
      <c r="N662">
        <v>0.41566009999999998</v>
      </c>
      <c r="O662">
        <v>0.27918029999999999</v>
      </c>
      <c r="P662">
        <v>8.4214590000000006E-2</v>
      </c>
      <c r="Q662">
        <v>0.57919560000000003</v>
      </c>
      <c r="R662">
        <v>0.32591920000000002</v>
      </c>
      <c r="S662">
        <v>0.24872929999999999</v>
      </c>
      <c r="T662">
        <v>0.34003450000000002</v>
      </c>
      <c r="U662">
        <v>0.85793750000000002</v>
      </c>
      <c r="V662">
        <v>1.1064350000000001</v>
      </c>
      <c r="W662">
        <v>1.17997</v>
      </c>
      <c r="X662">
        <v>0.33683395799999999</v>
      </c>
      <c r="Y662">
        <v>0.74662126000000006</v>
      </c>
      <c r="Z662" s="6">
        <v>0.40978730200000008</v>
      </c>
      <c r="AB662">
        <v>0</v>
      </c>
      <c r="AC662">
        <v>306.75</v>
      </c>
      <c r="AD662">
        <v>2747200000</v>
      </c>
      <c r="AE662">
        <v>98</v>
      </c>
      <c r="AF662">
        <v>12</v>
      </c>
      <c r="AG662">
        <v>12</v>
      </c>
      <c r="AH662">
        <v>12</v>
      </c>
      <c r="AI662">
        <v>259</v>
      </c>
      <c r="AJ662">
        <v>259</v>
      </c>
      <c r="AK662">
        <v>28.416</v>
      </c>
      <c r="AL662">
        <v>65.599999999999994</v>
      </c>
      <c r="AM662">
        <v>1.06661405075579</v>
      </c>
      <c r="AN662">
        <v>-0.40978729873895597</v>
      </c>
      <c r="AO662">
        <v>-1.9590798541197301</v>
      </c>
      <c r="AP662" t="s">
        <v>3526</v>
      </c>
      <c r="AQ662" t="s">
        <v>3526</v>
      </c>
      <c r="AR662" t="s">
        <v>3527</v>
      </c>
      <c r="AS662" t="s">
        <v>3526</v>
      </c>
      <c r="AU662" t="s">
        <v>5293</v>
      </c>
      <c r="AV662" s="3" t="s">
        <v>31150</v>
      </c>
      <c r="AW662" t="s">
        <v>33340</v>
      </c>
    </row>
    <row r="663" spans="1:49" x14ac:dyDescent="0.25">
      <c r="A663" s="7" t="e">
        <v>#N/A</v>
      </c>
      <c r="B663" t="s">
        <v>2742</v>
      </c>
      <c r="D663" s="3" t="s">
        <v>35564</v>
      </c>
      <c r="E663" t="s">
        <v>5169</v>
      </c>
      <c r="F663" s="3" t="s">
        <v>33517</v>
      </c>
      <c r="G663" s="3" t="s">
        <v>6179</v>
      </c>
      <c r="I663" s="6">
        <v>0.67067397499999992</v>
      </c>
      <c r="J663">
        <f t="shared" si="20"/>
        <v>1.06576211438112</v>
      </c>
      <c r="K663">
        <f t="shared" si="21"/>
        <v>8.5948417666599136E-2</v>
      </c>
      <c r="M663">
        <v>0</v>
      </c>
      <c r="N663">
        <v>-0.88125279999999995</v>
      </c>
      <c r="O663">
        <v>-2.4506809999999999</v>
      </c>
      <c r="P663">
        <v>-1.1173409999999999</v>
      </c>
      <c r="Q663">
        <v>-0.91666219999999998</v>
      </c>
      <c r="R663">
        <v>-1.466807</v>
      </c>
      <c r="S663" t="s">
        <v>27</v>
      </c>
      <c r="T663">
        <v>-0.80064000000000002</v>
      </c>
      <c r="U663">
        <v>-0.47248889999999999</v>
      </c>
      <c r="V663">
        <v>-0.73977479999999995</v>
      </c>
      <c r="W663">
        <v>-0.77059560000000005</v>
      </c>
      <c r="X663">
        <v>-1.3665487999999999</v>
      </c>
      <c r="Y663">
        <v>-0.69587482499999997</v>
      </c>
      <c r="Z663" s="6">
        <v>0.67067397499999992</v>
      </c>
      <c r="AB663">
        <v>0</v>
      </c>
      <c r="AC663">
        <v>182.78</v>
      </c>
      <c r="AD663">
        <v>828680000</v>
      </c>
      <c r="AE663">
        <v>33</v>
      </c>
      <c r="AF663">
        <v>8</v>
      </c>
      <c r="AG663">
        <v>8</v>
      </c>
      <c r="AH663">
        <v>8</v>
      </c>
      <c r="AI663">
        <v>369</v>
      </c>
      <c r="AJ663">
        <v>369</v>
      </c>
      <c r="AK663">
        <v>41.689</v>
      </c>
      <c r="AL663">
        <v>39.6</v>
      </c>
      <c r="AM663">
        <v>1.06576211438112</v>
      </c>
      <c r="AN663">
        <v>-0.67067406922578798</v>
      </c>
      <c r="AO663">
        <v>-1.99739869815398</v>
      </c>
      <c r="AP663" t="s">
        <v>2742</v>
      </c>
      <c r="AQ663" t="s">
        <v>2742</v>
      </c>
      <c r="AR663" t="s">
        <v>2743</v>
      </c>
      <c r="AS663" t="s">
        <v>2742</v>
      </c>
      <c r="AU663" t="s">
        <v>5169</v>
      </c>
      <c r="AV663" s="3" t="s">
        <v>31337</v>
      </c>
      <c r="AW663" t="s">
        <v>33517</v>
      </c>
    </row>
    <row r="664" spans="1:49" x14ac:dyDescent="0.25">
      <c r="A664" s="7" t="e">
        <v>#N/A</v>
      </c>
      <c r="B664" t="s">
        <v>2098</v>
      </c>
      <c r="D664" s="3" t="s">
        <v>35012</v>
      </c>
      <c r="E664" t="s">
        <v>5534</v>
      </c>
      <c r="F664" s="3" t="s">
        <v>32542</v>
      </c>
      <c r="G664" s="3" t="s">
        <v>6538</v>
      </c>
      <c r="I664" s="6">
        <v>-0.91405080000000005</v>
      </c>
      <c r="J664">
        <f t="shared" si="20"/>
        <v>1.06575074928775</v>
      </c>
      <c r="K664">
        <f t="shared" si="21"/>
        <v>8.5950666888299457E-2</v>
      </c>
      <c r="M664">
        <v>0</v>
      </c>
      <c r="N664">
        <v>2.536632</v>
      </c>
      <c r="O664">
        <v>3.41506</v>
      </c>
      <c r="P664">
        <v>3.8220109999999998</v>
      </c>
      <c r="Q664">
        <v>3.158633</v>
      </c>
      <c r="R664">
        <v>3.891994</v>
      </c>
      <c r="S664">
        <v>1.1163829999999999</v>
      </c>
      <c r="T664">
        <v>2.0916450000000002</v>
      </c>
      <c r="U664">
        <v>2.7413539999999998</v>
      </c>
      <c r="V664">
        <v>3.4380160000000002</v>
      </c>
      <c r="W664">
        <v>2.8666779999999998</v>
      </c>
      <c r="X664">
        <v>3.3648660000000001</v>
      </c>
      <c r="Y664">
        <v>2.4508152000000001</v>
      </c>
      <c r="Z664" s="6">
        <v>-0.91405080000000005</v>
      </c>
      <c r="AB664">
        <v>0</v>
      </c>
      <c r="AC664">
        <v>323.31</v>
      </c>
      <c r="AD664">
        <v>13712000000</v>
      </c>
      <c r="AE664">
        <v>429</v>
      </c>
      <c r="AF664">
        <v>36</v>
      </c>
      <c r="AG664">
        <v>36</v>
      </c>
      <c r="AH664">
        <v>36</v>
      </c>
      <c r="AI664">
        <v>371</v>
      </c>
      <c r="AJ664">
        <v>371</v>
      </c>
      <c r="AK664">
        <v>40.377000000000002</v>
      </c>
      <c r="AL664">
        <v>77.599999999999994</v>
      </c>
      <c r="AM664">
        <v>1.06575074928775</v>
      </c>
      <c r="AN664">
        <v>0.91405098438262999</v>
      </c>
      <c r="AO664">
        <v>1.9577939058891101</v>
      </c>
      <c r="AP664" t="s">
        <v>2098</v>
      </c>
      <c r="AQ664" t="s">
        <v>2098</v>
      </c>
      <c r="AR664" t="s">
        <v>2099</v>
      </c>
      <c r="AS664" t="s">
        <v>2098</v>
      </c>
      <c r="AU664" t="s">
        <v>5534</v>
      </c>
      <c r="AV664" s="3" t="s">
        <v>30335</v>
      </c>
      <c r="AW664" t="s">
        <v>32542</v>
      </c>
    </row>
    <row r="665" spans="1:49" x14ac:dyDescent="0.25">
      <c r="A665" s="7" t="e">
        <v>#N/A</v>
      </c>
      <c r="B665" t="s">
        <v>1214</v>
      </c>
      <c r="D665" s="3" t="s">
        <v>35007</v>
      </c>
      <c r="E665" t="s">
        <v>4926</v>
      </c>
      <c r="F665" s="3" t="s">
        <v>33468</v>
      </c>
      <c r="G665" s="3" t="s">
        <v>6048</v>
      </c>
      <c r="I665" s="6">
        <v>0.58621777999999991</v>
      </c>
      <c r="J665">
        <f t="shared" si="20"/>
        <v>1.0656578909030101</v>
      </c>
      <c r="K665">
        <f t="shared" si="21"/>
        <v>8.5969046337589658E-2</v>
      </c>
      <c r="M665">
        <v>0</v>
      </c>
      <c r="N665">
        <v>0.29950779999999999</v>
      </c>
      <c r="O665">
        <v>0.77430589999999999</v>
      </c>
      <c r="P665">
        <v>0.74009910000000001</v>
      </c>
      <c r="Q665">
        <v>1.045129</v>
      </c>
      <c r="R665">
        <v>0.97965089999999999</v>
      </c>
      <c r="S665">
        <v>0.57204140000000003</v>
      </c>
      <c r="T665">
        <v>0.9538662</v>
      </c>
      <c r="U665">
        <v>2.0534889999999999</v>
      </c>
      <c r="V665">
        <v>1.787928</v>
      </c>
      <c r="W665">
        <v>1.4024570000000001</v>
      </c>
      <c r="X665">
        <v>0.76773854000000008</v>
      </c>
      <c r="Y665">
        <v>1.35395632</v>
      </c>
      <c r="Z665" s="6">
        <v>0.58621777999999991</v>
      </c>
      <c r="AB665">
        <v>0</v>
      </c>
      <c r="AC665">
        <v>315.12</v>
      </c>
      <c r="AD665">
        <v>3354600000</v>
      </c>
      <c r="AE665">
        <v>150</v>
      </c>
      <c r="AF665">
        <v>17</v>
      </c>
      <c r="AG665">
        <v>17</v>
      </c>
      <c r="AH665">
        <v>17</v>
      </c>
      <c r="AI665">
        <v>313</v>
      </c>
      <c r="AJ665">
        <v>313</v>
      </c>
      <c r="AK665">
        <v>35.356000000000002</v>
      </c>
      <c r="AL665">
        <v>73.5</v>
      </c>
      <c r="AM665">
        <v>1.0656578909030101</v>
      </c>
      <c r="AN665">
        <v>-0.58621780276298496</v>
      </c>
      <c r="AO665">
        <v>-1.95765558122057</v>
      </c>
      <c r="AP665" t="s">
        <v>1214</v>
      </c>
      <c r="AQ665" t="s">
        <v>1214</v>
      </c>
      <c r="AR665" t="s">
        <v>1215</v>
      </c>
      <c r="AS665" t="s">
        <v>1214</v>
      </c>
      <c r="AU665" t="s">
        <v>4926</v>
      </c>
      <c r="AV665" s="3" t="s">
        <v>31288</v>
      </c>
      <c r="AW665" t="s">
        <v>33468</v>
      </c>
    </row>
    <row r="666" spans="1:49" x14ac:dyDescent="0.25">
      <c r="A666" s="7" t="e">
        <v>#N/A</v>
      </c>
      <c r="B666" t="s">
        <v>4005</v>
      </c>
      <c r="D666" s="3" t="s">
        <v>34950</v>
      </c>
      <c r="E666" t="s">
        <v>5580</v>
      </c>
      <c r="F666" s="3" t="s">
        <v>32736</v>
      </c>
      <c r="G666" s="3" t="s">
        <v>6468</v>
      </c>
      <c r="I666" s="6">
        <v>-0.4445382000000011</v>
      </c>
      <c r="J666">
        <f t="shared" si="20"/>
        <v>1.06476496284747</v>
      </c>
      <c r="K666">
        <f t="shared" si="21"/>
        <v>8.6145984212490548E-2</v>
      </c>
      <c r="M666">
        <v>0</v>
      </c>
      <c r="N666">
        <v>4.6892940000000003</v>
      </c>
      <c r="O666">
        <v>4.9586389999999998</v>
      </c>
      <c r="P666">
        <v>5.0414050000000001</v>
      </c>
      <c r="Q666">
        <v>4.9318850000000003</v>
      </c>
      <c r="R666">
        <v>5.0076179999999999</v>
      </c>
      <c r="S666">
        <v>3.644199</v>
      </c>
      <c r="T666">
        <v>4.8898159999999997</v>
      </c>
      <c r="U666">
        <v>4.6131140000000004</v>
      </c>
      <c r="V666">
        <v>4.5141030000000004</v>
      </c>
      <c r="W666">
        <v>4.7449180000000002</v>
      </c>
      <c r="X666">
        <v>4.9257682000000003</v>
      </c>
      <c r="Y666">
        <v>4.4812299999999992</v>
      </c>
      <c r="Z666" s="6">
        <v>-0.4445382000000011</v>
      </c>
      <c r="AB666">
        <v>0</v>
      </c>
      <c r="AC666">
        <v>323.31</v>
      </c>
      <c r="AD666">
        <v>38950000000</v>
      </c>
      <c r="AE666">
        <v>235</v>
      </c>
      <c r="AF666">
        <v>10</v>
      </c>
      <c r="AG666">
        <v>10</v>
      </c>
      <c r="AH666">
        <v>10</v>
      </c>
      <c r="AI666">
        <v>227</v>
      </c>
      <c r="AJ666">
        <v>227</v>
      </c>
      <c r="AK666">
        <v>25.32</v>
      </c>
      <c r="AL666">
        <v>63.4</v>
      </c>
      <c r="AM666">
        <v>1.06476496284747</v>
      </c>
      <c r="AN666">
        <v>0.44453783035278299</v>
      </c>
      <c r="AO666">
        <v>1.9563253930359601</v>
      </c>
      <c r="AP666" t="s">
        <v>4005</v>
      </c>
      <c r="AQ666" t="s">
        <v>4005</v>
      </c>
      <c r="AR666" t="s">
        <v>4006</v>
      </c>
      <c r="AS666" t="s">
        <v>4005</v>
      </c>
      <c r="AU666" t="s">
        <v>5580</v>
      </c>
      <c r="AV666" s="3" t="s">
        <v>30531</v>
      </c>
      <c r="AW666" t="s">
        <v>32736</v>
      </c>
    </row>
    <row r="667" spans="1:49" x14ac:dyDescent="0.25">
      <c r="A667" s="7" t="e">
        <v>#N/A</v>
      </c>
      <c r="B667" t="s">
        <v>3402</v>
      </c>
      <c r="D667" s="3" t="e">
        <v>#N/A</v>
      </c>
      <c r="E667" t="s">
        <v>5296</v>
      </c>
      <c r="F667" s="3" t="s">
        <v>32766</v>
      </c>
      <c r="G667" s="3" t="s">
        <v>6523</v>
      </c>
      <c r="I667" s="6">
        <v>-0.38722471799999997</v>
      </c>
      <c r="J667">
        <f t="shared" si="20"/>
        <v>1.06459911117184</v>
      </c>
      <c r="K667">
        <f t="shared" si="21"/>
        <v>8.6178888577787147E-2</v>
      </c>
      <c r="M667">
        <v>0</v>
      </c>
      <c r="N667">
        <v>0.86906609999999995</v>
      </c>
      <c r="O667">
        <v>0.77527619999999997</v>
      </c>
      <c r="P667">
        <v>0.2106828</v>
      </c>
      <c r="Q667">
        <v>0.87109829999999999</v>
      </c>
      <c r="R667">
        <v>1.007279</v>
      </c>
      <c r="S667">
        <v>0.1641059</v>
      </c>
      <c r="T667">
        <v>1.9509510000000001E-2</v>
      </c>
      <c r="U667">
        <v>0.8346924</v>
      </c>
      <c r="V667">
        <v>0.47865350000000001</v>
      </c>
      <c r="W667">
        <v>0.30031750000000001</v>
      </c>
      <c r="X667">
        <v>0.74668047999999998</v>
      </c>
      <c r="Y667">
        <v>0.35945576200000001</v>
      </c>
      <c r="Z667" s="6">
        <v>-0.38722471799999997</v>
      </c>
      <c r="AB667">
        <v>0</v>
      </c>
      <c r="AC667">
        <v>323.31</v>
      </c>
      <c r="AD667">
        <v>2735200000</v>
      </c>
      <c r="AE667">
        <v>92</v>
      </c>
      <c r="AF667">
        <v>16</v>
      </c>
      <c r="AG667">
        <v>16</v>
      </c>
      <c r="AH667">
        <v>16</v>
      </c>
      <c r="AI667">
        <v>251</v>
      </c>
      <c r="AJ667">
        <v>251</v>
      </c>
      <c r="AK667">
        <v>28.658999999999999</v>
      </c>
      <c r="AL667">
        <v>78.099999999999994</v>
      </c>
      <c r="AM667">
        <v>1.06459911117184</v>
      </c>
      <c r="AN667">
        <v>0.38722481019794902</v>
      </c>
      <c r="AO667">
        <v>1.95607831396415</v>
      </c>
      <c r="AP667" t="s">
        <v>3402</v>
      </c>
      <c r="AQ667" t="s">
        <v>3402</v>
      </c>
      <c r="AR667" t="s">
        <v>3403</v>
      </c>
      <c r="AS667" t="s">
        <v>3402</v>
      </c>
      <c r="AU667" t="s">
        <v>5296</v>
      </c>
      <c r="AV667" s="3" t="s">
        <v>30561</v>
      </c>
      <c r="AW667" t="s">
        <v>32766</v>
      </c>
    </row>
    <row r="668" spans="1:49" x14ac:dyDescent="0.25">
      <c r="A668" s="7" t="e">
        <v>#N/A</v>
      </c>
      <c r="B668" t="s">
        <v>176</v>
      </c>
      <c r="D668" s="3" t="s">
        <v>35645</v>
      </c>
      <c r="E668" t="s">
        <v>5290</v>
      </c>
      <c r="F668" s="3" t="s">
        <v>33585</v>
      </c>
      <c r="G668" s="3" t="s">
        <v>6530</v>
      </c>
      <c r="I668" s="6">
        <v>0.82489093399999991</v>
      </c>
      <c r="J668">
        <f t="shared" si="20"/>
        <v>1.0569578686707799</v>
      </c>
      <c r="K668">
        <f t="shared" si="21"/>
        <v>8.7708590397143654E-2</v>
      </c>
      <c r="M668">
        <v>0</v>
      </c>
      <c r="N668">
        <v>-1.3333569999999999</v>
      </c>
      <c r="O668">
        <v>-0.5958734</v>
      </c>
      <c r="P668">
        <v>5.7548050000000003E-2</v>
      </c>
      <c r="Q668">
        <v>-0.62991770000000002</v>
      </c>
      <c r="R668">
        <v>5.971688E-2</v>
      </c>
      <c r="S668">
        <v>-0.84853999999999996</v>
      </c>
      <c r="T668">
        <v>0.3099461</v>
      </c>
      <c r="U668">
        <v>0.44115840000000001</v>
      </c>
      <c r="V668">
        <v>0.55401900000000004</v>
      </c>
      <c r="W668">
        <v>1.2259880000000001</v>
      </c>
      <c r="X668">
        <v>-0.48837663399999992</v>
      </c>
      <c r="Y668">
        <v>0.33651430000000004</v>
      </c>
      <c r="Z668" s="6">
        <v>0.82489093399999991</v>
      </c>
      <c r="AB668">
        <v>0</v>
      </c>
      <c r="AC668">
        <v>61.546999999999997</v>
      </c>
      <c r="AD668">
        <v>932440000</v>
      </c>
      <c r="AE668">
        <v>117</v>
      </c>
      <c r="AF668">
        <v>16</v>
      </c>
      <c r="AG668">
        <v>16</v>
      </c>
      <c r="AH668">
        <v>16</v>
      </c>
      <c r="AI668">
        <v>697</v>
      </c>
      <c r="AJ668">
        <v>697</v>
      </c>
      <c r="AK668">
        <v>74.406000000000006</v>
      </c>
      <c r="AL668">
        <v>31.3</v>
      </c>
      <c r="AM668">
        <v>1.0569578686707799</v>
      </c>
      <c r="AN668">
        <v>-0.824890929460526</v>
      </c>
      <c r="AO668">
        <v>-1.94469088345229</v>
      </c>
      <c r="AP668" t="s">
        <v>176</v>
      </c>
      <c r="AQ668" t="s">
        <v>176</v>
      </c>
      <c r="AR668" t="s">
        <v>177</v>
      </c>
      <c r="AS668" t="s">
        <v>176</v>
      </c>
      <c r="AU668" t="s">
        <v>5290</v>
      </c>
      <c r="AV668" s="3" t="s">
        <v>31408</v>
      </c>
      <c r="AW668" t="s">
        <v>33585</v>
      </c>
    </row>
    <row r="669" spans="1:49" x14ac:dyDescent="0.25">
      <c r="A669" s="7" t="e">
        <v>#N/A</v>
      </c>
      <c r="B669" t="s">
        <v>1038</v>
      </c>
      <c r="D669" s="3" t="s">
        <v>35370</v>
      </c>
      <c r="E669" t="s">
        <v>5214</v>
      </c>
      <c r="F669" s="3" t="s">
        <v>33528</v>
      </c>
      <c r="G669" s="3" t="s">
        <v>6548</v>
      </c>
      <c r="I669" s="6">
        <v>0.68259229200000004</v>
      </c>
      <c r="J669">
        <f t="shared" si="20"/>
        <v>1.05256279436968</v>
      </c>
      <c r="K669">
        <f t="shared" si="21"/>
        <v>8.8600710717967837E-2</v>
      </c>
      <c r="M669">
        <v>0</v>
      </c>
      <c r="N669">
        <v>-1.4398249999999999</v>
      </c>
      <c r="O669">
        <v>-0.83701919999999996</v>
      </c>
      <c r="P669">
        <v>-0.67716730000000003</v>
      </c>
      <c r="Q669">
        <v>-0.61388940000000003</v>
      </c>
      <c r="R669">
        <v>-0.4228635</v>
      </c>
      <c r="S669">
        <v>-1.241587</v>
      </c>
      <c r="T669">
        <v>-0.18481600000000001</v>
      </c>
      <c r="U669">
        <v>0.21365439999999999</v>
      </c>
      <c r="V669">
        <v>7.0574059999999994E-2</v>
      </c>
      <c r="W669">
        <v>0.56437159999999997</v>
      </c>
      <c r="X669">
        <v>-0.79815288000000006</v>
      </c>
      <c r="Y669">
        <v>-0.11556058800000002</v>
      </c>
      <c r="Z669" s="6">
        <v>0.68259229200000004</v>
      </c>
      <c r="AB669">
        <v>0</v>
      </c>
      <c r="AC669">
        <v>76.417000000000002</v>
      </c>
      <c r="AD669">
        <v>870910000</v>
      </c>
      <c r="AE669">
        <v>110</v>
      </c>
      <c r="AF669">
        <v>14</v>
      </c>
      <c r="AG669">
        <v>14</v>
      </c>
      <c r="AH669">
        <v>14</v>
      </c>
      <c r="AI669">
        <v>438</v>
      </c>
      <c r="AJ669">
        <v>438</v>
      </c>
      <c r="AK669">
        <v>48.48</v>
      </c>
      <c r="AL669">
        <v>46.1</v>
      </c>
      <c r="AM669">
        <v>1.05256279436968</v>
      </c>
      <c r="AN669">
        <v>-0.68259240090846995</v>
      </c>
      <c r="AO669">
        <v>-1.93813763102527</v>
      </c>
      <c r="AP669" t="s">
        <v>1038</v>
      </c>
      <c r="AQ669" t="s">
        <v>1038</v>
      </c>
      <c r="AR669" t="s">
        <v>1039</v>
      </c>
      <c r="AS669" t="s">
        <v>1038</v>
      </c>
      <c r="AU669" t="s">
        <v>5214</v>
      </c>
      <c r="AV669" s="3" t="s">
        <v>31348</v>
      </c>
      <c r="AW669" t="s">
        <v>33528</v>
      </c>
    </row>
    <row r="670" spans="1:49" x14ac:dyDescent="0.25">
      <c r="A670" s="7" t="e">
        <v>#N/A</v>
      </c>
      <c r="B670" t="s">
        <v>1577</v>
      </c>
      <c r="D670" s="3" t="e">
        <v>#N/A</v>
      </c>
      <c r="E670" t="s">
        <v>5339</v>
      </c>
      <c r="F670" s="3" t="s">
        <v>33507</v>
      </c>
      <c r="G670" s="3" t="s">
        <v>6554</v>
      </c>
      <c r="I670" s="6">
        <v>0.65308489199999997</v>
      </c>
      <c r="J670">
        <f t="shared" si="20"/>
        <v>1.04218567910821</v>
      </c>
      <c r="K670">
        <f t="shared" si="21"/>
        <v>9.074324817809036E-2</v>
      </c>
      <c r="M670">
        <v>0</v>
      </c>
      <c r="N670">
        <v>-2.8830459999999999E-2</v>
      </c>
      <c r="O670">
        <v>-0.1210241</v>
      </c>
      <c r="P670">
        <v>0.71475730000000004</v>
      </c>
      <c r="Q670">
        <v>0.3921326</v>
      </c>
      <c r="R670">
        <v>0.60008139999999999</v>
      </c>
      <c r="S670">
        <v>-0.1327468</v>
      </c>
      <c r="T670">
        <v>0.96174499999999996</v>
      </c>
      <c r="U670">
        <v>1.065491</v>
      </c>
      <c r="V670">
        <v>1.3241620000000001</v>
      </c>
      <c r="W670">
        <v>1.60389</v>
      </c>
      <c r="X670">
        <v>0.31142334800000004</v>
      </c>
      <c r="Y670">
        <v>0.96450824000000002</v>
      </c>
      <c r="Z670" s="6">
        <v>0.65308489199999997</v>
      </c>
      <c r="AB670">
        <v>0</v>
      </c>
      <c r="AC670">
        <v>212.56</v>
      </c>
      <c r="AD670">
        <v>2102400000</v>
      </c>
      <c r="AE670">
        <v>211</v>
      </c>
      <c r="AF670">
        <v>4</v>
      </c>
      <c r="AG670">
        <v>4</v>
      </c>
      <c r="AH670">
        <v>17</v>
      </c>
      <c r="AI670">
        <v>397</v>
      </c>
      <c r="AJ670">
        <v>397</v>
      </c>
      <c r="AK670">
        <v>43.692999999999998</v>
      </c>
      <c r="AL670">
        <v>9.3000000000000007</v>
      </c>
      <c r="AM670">
        <v>1.04218567910821</v>
      </c>
      <c r="AN670">
        <v>-0.65308481380343397</v>
      </c>
      <c r="AO670">
        <v>-1.9226545199682701</v>
      </c>
      <c r="AP670" t="s">
        <v>1577</v>
      </c>
      <c r="AQ670" t="s">
        <v>1577</v>
      </c>
      <c r="AR670" t="s">
        <v>1578</v>
      </c>
      <c r="AS670" t="s">
        <v>1577</v>
      </c>
      <c r="AU670" t="s">
        <v>5339</v>
      </c>
      <c r="AV670" s="3" t="s">
        <v>31327</v>
      </c>
      <c r="AW670" t="s">
        <v>33507</v>
      </c>
    </row>
    <row r="671" spans="1:49" x14ac:dyDescent="0.25">
      <c r="A671" s="7" t="e">
        <v>#N/A</v>
      </c>
      <c r="B671" t="s">
        <v>2803</v>
      </c>
      <c r="D671" s="3" t="s">
        <v>35229</v>
      </c>
      <c r="E671" t="s">
        <v>5165</v>
      </c>
      <c r="F671" s="3" t="s">
        <v>32713</v>
      </c>
      <c r="G671" s="3" t="s">
        <v>6541</v>
      </c>
      <c r="I671" s="6">
        <v>-0.48399342999999972</v>
      </c>
      <c r="J671">
        <f t="shared" si="20"/>
        <v>1.04139259554987</v>
      </c>
      <c r="K671">
        <f t="shared" si="21"/>
        <v>9.0909109666443985E-2</v>
      </c>
      <c r="M671">
        <v>0</v>
      </c>
      <c r="N671">
        <v>-1.769846</v>
      </c>
      <c r="O671">
        <v>-1.544284</v>
      </c>
      <c r="P671">
        <v>-1.1434329999999999</v>
      </c>
      <c r="Q671">
        <v>-1.440329</v>
      </c>
      <c r="R671">
        <v>-0.83893960000000001</v>
      </c>
      <c r="S671" t="s">
        <v>27</v>
      </c>
      <c r="T671">
        <v>-2.3157619999999999</v>
      </c>
      <c r="U671">
        <v>-1.662701</v>
      </c>
      <c r="V671">
        <v>-1.4387049999999999</v>
      </c>
      <c r="W671">
        <v>-1.9082710000000001</v>
      </c>
      <c r="X671">
        <v>-1.3473663200000001</v>
      </c>
      <c r="Y671">
        <v>-1.8313597499999998</v>
      </c>
      <c r="Z671" s="6">
        <v>-0.48399342999999972</v>
      </c>
      <c r="AB671">
        <v>0</v>
      </c>
      <c r="AC671">
        <v>45.046999999999997</v>
      </c>
      <c r="AD671">
        <v>614450000</v>
      </c>
      <c r="AE671">
        <v>34</v>
      </c>
      <c r="AF671">
        <v>5</v>
      </c>
      <c r="AG671">
        <v>5</v>
      </c>
      <c r="AH671">
        <v>5</v>
      </c>
      <c r="AI671">
        <v>158</v>
      </c>
      <c r="AJ671">
        <v>158</v>
      </c>
      <c r="AK671">
        <v>17.515000000000001</v>
      </c>
      <c r="AL671">
        <v>36.700000000000003</v>
      </c>
      <c r="AM671">
        <v>1.04139259554987</v>
      </c>
      <c r="AN671">
        <v>0.48399327993392899</v>
      </c>
      <c r="AO671">
        <v>1.9593321091276401</v>
      </c>
      <c r="AP671" t="s">
        <v>2803</v>
      </c>
      <c r="AQ671" t="s">
        <v>2803</v>
      </c>
      <c r="AR671" t="s">
        <v>2804</v>
      </c>
      <c r="AS671" t="s">
        <v>2803</v>
      </c>
      <c r="AU671" t="s">
        <v>5165</v>
      </c>
      <c r="AV671" s="3" t="s">
        <v>30507</v>
      </c>
      <c r="AW671" t="s">
        <v>32713</v>
      </c>
    </row>
    <row r="672" spans="1:49" x14ac:dyDescent="0.25">
      <c r="A672" s="7" t="e">
        <v>#N/A</v>
      </c>
      <c r="B672" t="s">
        <v>1429</v>
      </c>
      <c r="D672" s="3" t="s">
        <v>35831</v>
      </c>
      <c r="E672" t="s">
        <v>4677</v>
      </c>
      <c r="F672" s="3" t="s">
        <v>32212</v>
      </c>
      <c r="G672" s="3" t="s">
        <v>6197</v>
      </c>
      <c r="I672" s="6">
        <v>1.201963034</v>
      </c>
      <c r="J672">
        <f t="shared" si="20"/>
        <v>1.03938397914824</v>
      </c>
      <c r="K672">
        <f t="shared" si="21"/>
        <v>9.1330539030791982E-2</v>
      </c>
      <c r="M672">
        <v>0</v>
      </c>
      <c r="N672" t="s">
        <v>27</v>
      </c>
      <c r="O672">
        <v>-2.0964719999999999</v>
      </c>
      <c r="P672">
        <v>-1.728002</v>
      </c>
      <c r="Q672">
        <v>-1.5464249999999999</v>
      </c>
      <c r="R672">
        <v>-1.5202720000000001</v>
      </c>
      <c r="S672">
        <v>-2.4591129999999999</v>
      </c>
      <c r="T672">
        <v>-0.46774959999999999</v>
      </c>
      <c r="U672">
        <v>-0.45248880000000002</v>
      </c>
      <c r="V672">
        <v>3.682912E-2</v>
      </c>
      <c r="W672">
        <v>0.73837370000000002</v>
      </c>
      <c r="X672">
        <v>-1.72279275</v>
      </c>
      <c r="Y672">
        <v>-0.52082971599999994</v>
      </c>
      <c r="Z672" s="6">
        <v>1.201963034</v>
      </c>
      <c r="AB672">
        <v>0</v>
      </c>
      <c r="AC672">
        <v>67.231999999999999</v>
      </c>
      <c r="AD672">
        <v>470800000</v>
      </c>
      <c r="AE672">
        <v>49</v>
      </c>
      <c r="AF672">
        <v>15</v>
      </c>
      <c r="AG672">
        <v>15</v>
      </c>
      <c r="AH672">
        <v>15</v>
      </c>
      <c r="AI672">
        <v>640</v>
      </c>
      <c r="AJ672">
        <v>640</v>
      </c>
      <c r="AK672">
        <v>73.667000000000002</v>
      </c>
      <c r="AL672">
        <v>35.6</v>
      </c>
      <c r="AM672">
        <v>1.03938397914824</v>
      </c>
      <c r="AN672">
        <v>-1.20196300819516</v>
      </c>
      <c r="AO672">
        <v>-1.9561929044999899</v>
      </c>
      <c r="AP672" t="s">
        <v>1429</v>
      </c>
      <c r="AQ672" t="s">
        <v>1429</v>
      </c>
      <c r="AR672" t="s">
        <v>1430</v>
      </c>
      <c r="AS672" t="s">
        <v>1429</v>
      </c>
      <c r="AU672" t="s">
        <v>4677</v>
      </c>
      <c r="AV672" s="3" t="s">
        <v>31505</v>
      </c>
      <c r="AW672" t="s">
        <v>32212</v>
      </c>
    </row>
    <row r="673" spans="1:49" x14ac:dyDescent="0.25">
      <c r="A673" s="7" t="s">
        <v>36196</v>
      </c>
      <c r="B673" t="s">
        <v>2817</v>
      </c>
      <c r="D673" s="3" t="s">
        <v>35304</v>
      </c>
      <c r="E673" t="s">
        <v>5491</v>
      </c>
      <c r="F673" s="3" t="s">
        <v>32625</v>
      </c>
      <c r="G673" s="3" t="s">
        <v>6534</v>
      </c>
      <c r="I673" s="6">
        <v>-0.64342819999999978</v>
      </c>
      <c r="J673">
        <f t="shared" si="20"/>
        <v>1.0387705812930199</v>
      </c>
      <c r="K673">
        <f t="shared" si="21"/>
        <v>9.1459625492751384E-2</v>
      </c>
      <c r="M673">
        <v>0</v>
      </c>
      <c r="N673">
        <v>2.8680089999999998</v>
      </c>
      <c r="O673">
        <v>2.6249229999999999</v>
      </c>
      <c r="P673">
        <v>2.8108949999999999</v>
      </c>
      <c r="Q673">
        <v>1.591372</v>
      </c>
      <c r="R673">
        <v>2.803474</v>
      </c>
      <c r="S673">
        <v>2.3850310000000001</v>
      </c>
      <c r="T673">
        <v>1.062195</v>
      </c>
      <c r="U673">
        <v>1.933335</v>
      </c>
      <c r="V673">
        <v>1.815096</v>
      </c>
      <c r="W673">
        <v>2.2858749999999999</v>
      </c>
      <c r="X673">
        <v>2.5397346000000001</v>
      </c>
      <c r="Y673">
        <v>1.8963064000000003</v>
      </c>
      <c r="Z673" s="6">
        <v>-0.64342819999999978</v>
      </c>
      <c r="AB673">
        <v>0</v>
      </c>
      <c r="AC673">
        <v>287.18</v>
      </c>
      <c r="AD673">
        <v>8686100000</v>
      </c>
      <c r="AE673">
        <v>157</v>
      </c>
      <c r="AF673">
        <v>10</v>
      </c>
      <c r="AG673">
        <v>10</v>
      </c>
      <c r="AH673">
        <v>10</v>
      </c>
      <c r="AI673">
        <v>132</v>
      </c>
      <c r="AJ673">
        <v>132</v>
      </c>
      <c r="AK673">
        <v>14.366</v>
      </c>
      <c r="AL673">
        <v>85.6</v>
      </c>
      <c r="AM673">
        <v>1.0387705812930199</v>
      </c>
      <c r="AN673">
        <v>0.64342806339263903</v>
      </c>
      <c r="AO673">
        <v>1.9175557674578501</v>
      </c>
      <c r="AP673" t="s">
        <v>2817</v>
      </c>
      <c r="AQ673" t="s">
        <v>2817</v>
      </c>
      <c r="AR673" t="s">
        <v>2818</v>
      </c>
      <c r="AS673" t="s">
        <v>2817</v>
      </c>
      <c r="AU673" t="s">
        <v>5491</v>
      </c>
      <c r="AV673" s="3" t="s">
        <v>30418</v>
      </c>
      <c r="AW673" t="s">
        <v>32625</v>
      </c>
    </row>
    <row r="674" spans="1:49" x14ac:dyDescent="0.25">
      <c r="A674" s="7" t="e">
        <v>#N/A</v>
      </c>
      <c r="B674" t="s">
        <v>3101</v>
      </c>
      <c r="D674" s="3" t="e">
        <v>#N/A</v>
      </c>
      <c r="E674" t="s">
        <v>5326</v>
      </c>
      <c r="F674" s="3" t="s">
        <v>32470</v>
      </c>
      <c r="G674" s="3" t="e">
        <v>#N/A</v>
      </c>
      <c r="I674" s="6">
        <v>-1.49557278</v>
      </c>
      <c r="J674">
        <f t="shared" si="20"/>
        <v>1.0372866027359</v>
      </c>
      <c r="K674">
        <f t="shared" si="21"/>
        <v>9.1772676376091128E-2</v>
      </c>
      <c r="M674">
        <v>0</v>
      </c>
      <c r="N674">
        <v>-0.37260500000000002</v>
      </c>
      <c r="O674">
        <v>1.6860980000000001</v>
      </c>
      <c r="P674">
        <v>0.4373147</v>
      </c>
      <c r="Q674">
        <v>0.61449849999999995</v>
      </c>
      <c r="R674">
        <v>0.44987450000000001</v>
      </c>
      <c r="S674">
        <v>-3.1387930000000002</v>
      </c>
      <c r="T674">
        <v>-1.000148</v>
      </c>
      <c r="U674">
        <v>0.91295309999999996</v>
      </c>
      <c r="V674">
        <v>-1.6284380000000001</v>
      </c>
      <c r="W674">
        <v>0.19174269999999999</v>
      </c>
      <c r="X674">
        <v>0.56303614000000002</v>
      </c>
      <c r="Y674">
        <v>-0.93253664000000003</v>
      </c>
      <c r="Z674" s="6">
        <v>-1.49557278</v>
      </c>
      <c r="AB674">
        <v>0</v>
      </c>
      <c r="AC674">
        <v>217.6</v>
      </c>
      <c r="AD674">
        <v>2685700000</v>
      </c>
      <c r="AE674">
        <v>35</v>
      </c>
      <c r="AF674">
        <v>2</v>
      </c>
      <c r="AG674">
        <v>2</v>
      </c>
      <c r="AH674">
        <v>4</v>
      </c>
      <c r="AI674">
        <v>98</v>
      </c>
      <c r="AJ674">
        <v>98</v>
      </c>
      <c r="AK674">
        <v>11.193</v>
      </c>
      <c r="AL674">
        <v>37.799999999999997</v>
      </c>
      <c r="AM674">
        <v>1.0372866027359</v>
      </c>
      <c r="AN674">
        <v>1.49557265341282</v>
      </c>
      <c r="AO674">
        <v>1.9153396647974399</v>
      </c>
      <c r="AP674" t="s">
        <v>3101</v>
      </c>
      <c r="AQ674" t="s">
        <v>3101</v>
      </c>
      <c r="AR674" t="s">
        <v>3102</v>
      </c>
      <c r="AS674" t="s">
        <v>3101</v>
      </c>
      <c r="AU674" t="s">
        <v>5326</v>
      </c>
      <c r="AV674" s="3" t="s">
        <v>30263</v>
      </c>
      <c r="AW674" t="s">
        <v>32470</v>
      </c>
    </row>
    <row r="675" spans="1:49" x14ac:dyDescent="0.25">
      <c r="A675" s="7" t="e">
        <v>#N/A</v>
      </c>
      <c r="B675" t="s">
        <v>4407</v>
      </c>
      <c r="D675" s="3" t="s">
        <v>35420</v>
      </c>
      <c r="E675" t="s">
        <v>5405</v>
      </c>
      <c r="F675" s="3" t="s">
        <v>33350</v>
      </c>
      <c r="G675" s="3" t="s">
        <v>6567</v>
      </c>
      <c r="I675" s="6">
        <v>0.41762840000000012</v>
      </c>
      <c r="J675">
        <f t="shared" si="20"/>
        <v>1.03711690168516</v>
      </c>
      <c r="K675">
        <f t="shared" si="21"/>
        <v>9.1808543658358999E-2</v>
      </c>
      <c r="M675">
        <v>0</v>
      </c>
      <c r="N675">
        <v>1.751444</v>
      </c>
      <c r="O675">
        <v>1.666147</v>
      </c>
      <c r="P675">
        <v>1.51858</v>
      </c>
      <c r="Q675">
        <v>2.0781360000000002</v>
      </c>
      <c r="R675">
        <v>1.813985</v>
      </c>
      <c r="S675">
        <v>1.508516</v>
      </c>
      <c r="T675">
        <v>2.1781790000000001</v>
      </c>
      <c r="U675">
        <v>2.7328670000000002</v>
      </c>
      <c r="V675">
        <v>2.3324479999999999</v>
      </c>
      <c r="W675">
        <v>2.1644239999999999</v>
      </c>
      <c r="X675">
        <v>1.7656584000000002</v>
      </c>
      <c r="Y675">
        <v>2.1832868000000003</v>
      </c>
      <c r="Z675" s="6">
        <v>0.41762840000000012</v>
      </c>
      <c r="AB675">
        <v>0</v>
      </c>
      <c r="AC675">
        <v>323.31</v>
      </c>
      <c r="AD675">
        <v>5848200000</v>
      </c>
      <c r="AE675">
        <v>225</v>
      </c>
      <c r="AF675">
        <v>16</v>
      </c>
      <c r="AG675">
        <v>16</v>
      </c>
      <c r="AH675">
        <v>17</v>
      </c>
      <c r="AI675">
        <v>311</v>
      </c>
      <c r="AJ675">
        <v>311</v>
      </c>
      <c r="AK675">
        <v>35.258000000000003</v>
      </c>
      <c r="AL675">
        <v>71.400000000000006</v>
      </c>
      <c r="AM675">
        <v>1.03711690168516</v>
      </c>
      <c r="AN675">
        <v>-0.41762821674346901</v>
      </c>
      <c r="AO675">
        <v>-1.9150862212211099</v>
      </c>
      <c r="AP675" t="s">
        <v>4407</v>
      </c>
      <c r="AQ675" t="s">
        <v>4407</v>
      </c>
      <c r="AR675" t="s">
        <v>4408</v>
      </c>
      <c r="AS675" t="s">
        <v>4407</v>
      </c>
      <c r="AU675" t="s">
        <v>5405</v>
      </c>
      <c r="AV675" s="3" t="s">
        <v>31160</v>
      </c>
      <c r="AW675" t="s">
        <v>33350</v>
      </c>
    </row>
    <row r="676" spans="1:49" x14ac:dyDescent="0.25">
      <c r="A676" s="7" t="e">
        <v>#N/A</v>
      </c>
      <c r="B676" t="s">
        <v>1026</v>
      </c>
      <c r="D676" s="3" t="s">
        <v>35617</v>
      </c>
      <c r="E676" t="s">
        <v>5709</v>
      </c>
      <c r="F676" s="3" t="s">
        <v>33369</v>
      </c>
      <c r="G676" s="3" t="s">
        <v>6550</v>
      </c>
      <c r="I676" s="6">
        <v>0.42697675000000013</v>
      </c>
      <c r="J676">
        <f t="shared" si="20"/>
        <v>1.0346977559353201</v>
      </c>
      <c r="K676">
        <f t="shared" si="21"/>
        <v>9.2321370745343065E-2</v>
      </c>
      <c r="M676">
        <v>0</v>
      </c>
      <c r="N676">
        <v>-2.180329</v>
      </c>
      <c r="O676">
        <v>-2.2470300000000001</v>
      </c>
      <c r="P676" t="s">
        <v>27</v>
      </c>
      <c r="Q676">
        <v>-2.403718</v>
      </c>
      <c r="R676">
        <v>-1.839032</v>
      </c>
      <c r="S676" t="s">
        <v>27</v>
      </c>
      <c r="T676">
        <v>-1.734324</v>
      </c>
      <c r="U676">
        <v>-2.1938550000000001</v>
      </c>
      <c r="V676">
        <v>-1.3288139999999999</v>
      </c>
      <c r="W676">
        <v>-1.705209</v>
      </c>
      <c r="X676">
        <v>-2.16752725</v>
      </c>
      <c r="Y676">
        <v>-1.7405504999999999</v>
      </c>
      <c r="Z676" s="6">
        <v>0.42697675000000013</v>
      </c>
      <c r="AB676">
        <v>0</v>
      </c>
      <c r="AC676">
        <v>32.116</v>
      </c>
      <c r="AD676">
        <v>563020000</v>
      </c>
      <c r="AE676">
        <v>29</v>
      </c>
      <c r="AF676">
        <v>5</v>
      </c>
      <c r="AG676">
        <v>5</v>
      </c>
      <c r="AH676">
        <v>5</v>
      </c>
      <c r="AI676">
        <v>210</v>
      </c>
      <c r="AJ676">
        <v>210</v>
      </c>
      <c r="AK676">
        <v>23.63</v>
      </c>
      <c r="AL676">
        <v>40.5</v>
      </c>
      <c r="AM676">
        <v>1.0346977559353201</v>
      </c>
      <c r="AN676">
        <v>-0.426976919174194</v>
      </c>
      <c r="AO676">
        <v>-2.0008198538939101</v>
      </c>
      <c r="AP676" t="s">
        <v>1026</v>
      </c>
      <c r="AQ676" t="s">
        <v>1026</v>
      </c>
      <c r="AR676" t="s">
        <v>1027</v>
      </c>
      <c r="AS676" t="s">
        <v>1026</v>
      </c>
      <c r="AU676" t="s">
        <v>5709</v>
      </c>
      <c r="AV676" s="3" t="s">
        <v>31180</v>
      </c>
      <c r="AW676" t="s">
        <v>33369</v>
      </c>
    </row>
    <row r="677" spans="1:49" x14ac:dyDescent="0.25">
      <c r="A677" s="7" t="e">
        <v>#N/A</v>
      </c>
      <c r="B677" t="s">
        <v>1924</v>
      </c>
      <c r="D677" s="3" t="s">
        <v>34622</v>
      </c>
      <c r="E677" t="s">
        <v>4821</v>
      </c>
      <c r="F677" s="3" t="s">
        <v>33508</v>
      </c>
      <c r="G677" s="3" t="s">
        <v>6569</v>
      </c>
      <c r="I677" s="6">
        <v>0.65311368000000014</v>
      </c>
      <c r="J677">
        <f t="shared" si="20"/>
        <v>1.0342279782188399</v>
      </c>
      <c r="K677">
        <f t="shared" si="21"/>
        <v>9.2421289095714246E-2</v>
      </c>
      <c r="M677">
        <v>0</v>
      </c>
      <c r="N677">
        <v>0.54111960000000003</v>
      </c>
      <c r="O677">
        <v>0.95829839999999999</v>
      </c>
      <c r="P677">
        <v>0.56334580000000001</v>
      </c>
      <c r="Q677">
        <v>0.89345459999999999</v>
      </c>
      <c r="R677">
        <v>1.320727</v>
      </c>
      <c r="S677">
        <v>2.451273</v>
      </c>
      <c r="T677">
        <v>0.7099394</v>
      </c>
      <c r="U677">
        <v>1.5906279999999999</v>
      </c>
      <c r="V677">
        <v>1.8226089999999999</v>
      </c>
      <c r="W677">
        <v>0.96806440000000005</v>
      </c>
      <c r="X677">
        <v>0.85538907999999991</v>
      </c>
      <c r="Y677">
        <v>1.5085027600000001</v>
      </c>
      <c r="Z677" s="6">
        <v>0.65311368000000014</v>
      </c>
      <c r="AB677">
        <v>0</v>
      </c>
      <c r="AC677">
        <v>275.94</v>
      </c>
      <c r="AD677">
        <v>3210800000</v>
      </c>
      <c r="AE677">
        <v>165</v>
      </c>
      <c r="AF677">
        <v>12</v>
      </c>
      <c r="AG677">
        <v>12</v>
      </c>
      <c r="AH677">
        <v>12</v>
      </c>
      <c r="AI677">
        <v>242</v>
      </c>
      <c r="AJ677">
        <v>242</v>
      </c>
      <c r="AK677">
        <v>27.526</v>
      </c>
      <c r="AL677">
        <v>56.2</v>
      </c>
      <c r="AM677">
        <v>1.0342279782188399</v>
      </c>
      <c r="AN677">
        <v>-0.65311393737793</v>
      </c>
      <c r="AO677">
        <v>-1.9107710597743099</v>
      </c>
      <c r="AP677" t="s">
        <v>1924</v>
      </c>
      <c r="AQ677" t="s">
        <v>1924</v>
      </c>
      <c r="AR677" t="s">
        <v>1925</v>
      </c>
      <c r="AS677" t="s">
        <v>1924</v>
      </c>
      <c r="AU677" t="s">
        <v>4821</v>
      </c>
      <c r="AV677" s="3" t="s">
        <v>31328</v>
      </c>
      <c r="AW677" t="s">
        <v>33508</v>
      </c>
    </row>
    <row r="678" spans="1:49" x14ac:dyDescent="0.25">
      <c r="A678" s="7" t="e">
        <v>#N/A</v>
      </c>
      <c r="B678" t="s">
        <v>2293</v>
      </c>
      <c r="D678" s="3" t="s">
        <v>35090</v>
      </c>
      <c r="E678" t="s">
        <v>4978</v>
      </c>
      <c r="F678" s="3" t="s">
        <v>33569</v>
      </c>
      <c r="G678" s="3" t="s">
        <v>6571</v>
      </c>
      <c r="I678" s="6">
        <v>0.77270980000000034</v>
      </c>
      <c r="J678">
        <f t="shared" si="20"/>
        <v>1.03300399934024</v>
      </c>
      <c r="K678">
        <f t="shared" si="21"/>
        <v>9.268212884085042E-2</v>
      </c>
      <c r="M678">
        <v>0</v>
      </c>
      <c r="N678">
        <v>-3.1466150000000002</v>
      </c>
      <c r="O678">
        <v>-3.3046259999999998</v>
      </c>
      <c r="P678">
        <v>-3.6615730000000002</v>
      </c>
      <c r="Q678">
        <v>-2.712313</v>
      </c>
      <c r="R678">
        <v>-2.837809</v>
      </c>
      <c r="S678">
        <v>-3.7222309999999998</v>
      </c>
      <c r="T678">
        <v>-2.4905650000000001</v>
      </c>
      <c r="U678">
        <v>-1.6679820000000001</v>
      </c>
      <c r="V678">
        <v>-1.8345260000000001</v>
      </c>
      <c r="W678">
        <v>-2.0840830000000001</v>
      </c>
      <c r="X678">
        <v>-3.1325872000000001</v>
      </c>
      <c r="Y678">
        <v>-2.3598773999999998</v>
      </c>
      <c r="Z678" s="6">
        <v>0.77270980000000034</v>
      </c>
      <c r="AB678">
        <v>0</v>
      </c>
      <c r="AC678">
        <v>33.991</v>
      </c>
      <c r="AD678">
        <v>293030000</v>
      </c>
      <c r="AE678">
        <v>17</v>
      </c>
      <c r="AF678">
        <v>5</v>
      </c>
      <c r="AG678">
        <v>5</v>
      </c>
      <c r="AH678">
        <v>5</v>
      </c>
      <c r="AI678">
        <v>314</v>
      </c>
      <c r="AJ678">
        <v>314</v>
      </c>
      <c r="AK678">
        <v>35.274000000000001</v>
      </c>
      <c r="AL678">
        <v>20.100000000000001</v>
      </c>
      <c r="AM678">
        <v>1.03300399934024</v>
      </c>
      <c r="AN678">
        <v>-0.77270994186401398</v>
      </c>
      <c r="AO678">
        <v>-1.90894244644305</v>
      </c>
      <c r="AP678" t="s">
        <v>2293</v>
      </c>
      <c r="AQ678" t="s">
        <v>2293</v>
      </c>
      <c r="AR678" t="s">
        <v>2294</v>
      </c>
      <c r="AS678" t="s">
        <v>2293</v>
      </c>
      <c r="AU678" t="s">
        <v>4978</v>
      </c>
      <c r="AV678" s="3" t="s">
        <v>31392</v>
      </c>
      <c r="AW678" t="s">
        <v>33569</v>
      </c>
    </row>
    <row r="679" spans="1:49" x14ac:dyDescent="0.25">
      <c r="A679" s="7" t="e">
        <v>#N/A</v>
      </c>
      <c r="B679" t="s">
        <v>4156</v>
      </c>
      <c r="D679" s="3" t="s">
        <v>35520</v>
      </c>
      <c r="E679" t="s">
        <v>5265</v>
      </c>
      <c r="F679" s="3" t="s">
        <v>33529</v>
      </c>
      <c r="G679" s="3" t="e">
        <v>#N/A</v>
      </c>
      <c r="I679" s="6">
        <v>0.68377348199999999</v>
      </c>
      <c r="J679">
        <f t="shared" si="20"/>
        <v>1.0324934858443899</v>
      </c>
      <c r="K679">
        <f t="shared" si="21"/>
        <v>9.279114081350992E-2</v>
      </c>
      <c r="M679">
        <v>0</v>
      </c>
      <c r="N679">
        <v>-0.73374439999999996</v>
      </c>
      <c r="O679">
        <v>9.0894589999999997E-2</v>
      </c>
      <c r="P679">
        <v>-0.17310800000000001</v>
      </c>
      <c r="Q679">
        <v>0.218637</v>
      </c>
      <c r="R679">
        <v>0.35705350000000002</v>
      </c>
      <c r="S679">
        <v>-0.35613420000000001</v>
      </c>
      <c r="T679">
        <v>0.28220279999999998</v>
      </c>
      <c r="U679">
        <v>0.88880749999999997</v>
      </c>
      <c r="V679">
        <v>1.0109429999999999</v>
      </c>
      <c r="W679">
        <v>1.352781</v>
      </c>
      <c r="X679">
        <v>-4.8053462000000005E-2</v>
      </c>
      <c r="Y679">
        <v>0.63572001999999994</v>
      </c>
      <c r="Z679" s="6">
        <v>0.68377348199999999</v>
      </c>
      <c r="AB679">
        <v>0</v>
      </c>
      <c r="AC679">
        <v>125.49</v>
      </c>
      <c r="AD679">
        <v>3244300000</v>
      </c>
      <c r="AE679">
        <v>111</v>
      </c>
      <c r="AF679">
        <v>11</v>
      </c>
      <c r="AG679">
        <v>11</v>
      </c>
      <c r="AH679">
        <v>11</v>
      </c>
      <c r="AI679">
        <v>215</v>
      </c>
      <c r="AJ679">
        <v>215</v>
      </c>
      <c r="AK679">
        <v>24.094000000000001</v>
      </c>
      <c r="AL679">
        <v>65.099999999999994</v>
      </c>
      <c r="AM679">
        <v>1.0324934858443899</v>
      </c>
      <c r="AN679">
        <v>-0.68377345055341698</v>
      </c>
      <c r="AO679">
        <v>-1.90817967908201</v>
      </c>
      <c r="AP679" t="s">
        <v>4156</v>
      </c>
      <c r="AQ679" t="s">
        <v>4156</v>
      </c>
      <c r="AR679" t="s">
        <v>4157</v>
      </c>
      <c r="AS679" t="s">
        <v>4156</v>
      </c>
      <c r="AU679" t="s">
        <v>5265</v>
      </c>
      <c r="AV679" s="3" t="s">
        <v>31349</v>
      </c>
      <c r="AW679" t="s">
        <v>33529</v>
      </c>
    </row>
    <row r="680" spans="1:49" x14ac:dyDescent="0.25">
      <c r="A680" s="7" t="e">
        <v>#N/A</v>
      </c>
      <c r="B680" t="s">
        <v>2688</v>
      </c>
      <c r="D680" s="3" t="s">
        <v>36129</v>
      </c>
      <c r="E680" t="s">
        <v>5557</v>
      </c>
      <c r="F680" s="3" t="s">
        <v>32734</v>
      </c>
      <c r="G680" s="3" t="s">
        <v>6540</v>
      </c>
      <c r="I680" s="6">
        <v>-0.45136280000000051</v>
      </c>
      <c r="J680">
        <f t="shared" si="20"/>
        <v>1.0321989444562101</v>
      </c>
      <c r="K680">
        <f t="shared" si="21"/>
        <v>9.2854093723657424E-2</v>
      </c>
      <c r="M680">
        <v>0</v>
      </c>
      <c r="N680">
        <v>3.7187320000000001</v>
      </c>
      <c r="O680">
        <v>4.1212429999999998</v>
      </c>
      <c r="P680">
        <v>4.3015350000000003</v>
      </c>
      <c r="Q680">
        <v>4.6298019999999998</v>
      </c>
      <c r="R680">
        <v>4.6695450000000003</v>
      </c>
      <c r="S680">
        <v>3.393567</v>
      </c>
      <c r="T680">
        <v>4.2636979999999998</v>
      </c>
      <c r="U680">
        <v>3.9763820000000001</v>
      </c>
      <c r="V680">
        <v>3.9980410000000002</v>
      </c>
      <c r="W680">
        <v>3.5523549999999999</v>
      </c>
      <c r="X680">
        <v>4.2881714000000004</v>
      </c>
      <c r="Y680">
        <v>3.8368085999999999</v>
      </c>
      <c r="Z680" s="6">
        <v>-0.45136280000000051</v>
      </c>
      <c r="AB680">
        <v>0</v>
      </c>
      <c r="AC680">
        <v>323.31</v>
      </c>
      <c r="AD680">
        <v>32720000000</v>
      </c>
      <c r="AE680">
        <v>410</v>
      </c>
      <c r="AF680">
        <v>15</v>
      </c>
      <c r="AG680">
        <v>15</v>
      </c>
      <c r="AH680">
        <v>15</v>
      </c>
      <c r="AI680">
        <v>172</v>
      </c>
      <c r="AJ680">
        <v>172</v>
      </c>
      <c r="AK680">
        <v>19.783000000000001</v>
      </c>
      <c r="AL680">
        <v>89</v>
      </c>
      <c r="AM680">
        <v>1.0321989444562101</v>
      </c>
      <c r="AN680">
        <v>0.45136280059814399</v>
      </c>
      <c r="AO680">
        <v>1.9077395821023599</v>
      </c>
      <c r="AP680" t="s">
        <v>2688</v>
      </c>
      <c r="AQ680" t="s">
        <v>2688</v>
      </c>
      <c r="AR680" t="s">
        <v>2689</v>
      </c>
      <c r="AS680" t="s">
        <v>2688</v>
      </c>
      <c r="AU680" t="s">
        <v>5557</v>
      </c>
      <c r="AV680" s="3" t="s">
        <v>30529</v>
      </c>
      <c r="AW680" t="s">
        <v>32734</v>
      </c>
    </row>
    <row r="681" spans="1:49" x14ac:dyDescent="0.25">
      <c r="A681" s="7" t="e">
        <v>#N/A</v>
      </c>
      <c r="B681" t="s">
        <v>2379</v>
      </c>
      <c r="D681" s="3" t="s">
        <v>34884</v>
      </c>
      <c r="E681" t="s">
        <v>5383</v>
      </c>
      <c r="F681" s="3" t="s">
        <v>33597</v>
      </c>
      <c r="G681" s="3" t="s">
        <v>6405</v>
      </c>
      <c r="I681" s="6">
        <v>0.85781440000000009</v>
      </c>
      <c r="J681">
        <f t="shared" si="20"/>
        <v>1.03141820185584</v>
      </c>
      <c r="K681">
        <f t="shared" si="21"/>
        <v>9.3021170101307379E-2</v>
      </c>
      <c r="M681">
        <v>0</v>
      </c>
      <c r="N681">
        <v>0.74830600000000003</v>
      </c>
      <c r="O681">
        <v>0.39144830000000003</v>
      </c>
      <c r="P681">
        <v>1.3004119999999999</v>
      </c>
      <c r="Q681">
        <v>1.103793</v>
      </c>
      <c r="R681">
        <v>1.2051369999999999</v>
      </c>
      <c r="S681">
        <v>0.1557993</v>
      </c>
      <c r="T681">
        <v>2.0425059999999999</v>
      </c>
      <c r="U681">
        <v>2.2147540000000001</v>
      </c>
      <c r="V681">
        <v>2.2005490000000001</v>
      </c>
      <c r="W681">
        <v>2.42456</v>
      </c>
      <c r="X681">
        <v>0.94981925999999994</v>
      </c>
      <c r="Y681">
        <v>1.80763366</v>
      </c>
      <c r="Z681" s="6">
        <v>0.85781440000000009</v>
      </c>
      <c r="AB681">
        <v>0</v>
      </c>
      <c r="AC681">
        <v>323.31</v>
      </c>
      <c r="AD681">
        <v>4008700000</v>
      </c>
      <c r="AE681">
        <v>180</v>
      </c>
      <c r="AF681">
        <v>24</v>
      </c>
      <c r="AG681">
        <v>24</v>
      </c>
      <c r="AH681">
        <v>24</v>
      </c>
      <c r="AI681">
        <v>496</v>
      </c>
      <c r="AJ681">
        <v>496</v>
      </c>
      <c r="AK681">
        <v>55.143999999999998</v>
      </c>
      <c r="AL681">
        <v>61.7</v>
      </c>
      <c r="AM681">
        <v>1.03141820185584</v>
      </c>
      <c r="AN681">
        <v>-0.85781430006027204</v>
      </c>
      <c r="AO681">
        <v>-1.90657295263431</v>
      </c>
      <c r="AP681" t="s">
        <v>2379</v>
      </c>
      <c r="AQ681" t="s">
        <v>2379</v>
      </c>
      <c r="AR681" t="s">
        <v>2380</v>
      </c>
      <c r="AS681" t="s">
        <v>2379</v>
      </c>
      <c r="AU681" t="s">
        <v>5383</v>
      </c>
      <c r="AV681" s="3" t="s">
        <v>31420</v>
      </c>
      <c r="AW681" t="s">
        <v>33597</v>
      </c>
    </row>
    <row r="682" spans="1:49" x14ac:dyDescent="0.25">
      <c r="A682" s="7" t="e">
        <v>#N/A</v>
      </c>
      <c r="B682" t="s">
        <v>3734</v>
      </c>
      <c r="D682" s="3" t="e">
        <v>#N/A</v>
      </c>
      <c r="E682" t="s">
        <v>5428</v>
      </c>
      <c r="F682" s="3" t="s">
        <v>32741</v>
      </c>
      <c r="G682" s="3" t="s">
        <v>6561</v>
      </c>
      <c r="I682" s="6">
        <v>-0.43362647999999981</v>
      </c>
      <c r="J682">
        <f t="shared" si="20"/>
        <v>1.0276074838362399</v>
      </c>
      <c r="K682">
        <f t="shared" si="21"/>
        <v>9.3840976026139028E-2</v>
      </c>
      <c r="M682">
        <v>0</v>
      </c>
      <c r="N682">
        <v>0.94201140000000005</v>
      </c>
      <c r="O682">
        <v>1.752235</v>
      </c>
      <c r="P682">
        <v>1.8259700000000001</v>
      </c>
      <c r="Q682">
        <v>1.708278</v>
      </c>
      <c r="R682">
        <v>2.1325970000000001</v>
      </c>
      <c r="S682">
        <v>1.00431</v>
      </c>
      <c r="T682">
        <v>1.155429</v>
      </c>
      <c r="U682">
        <v>1.1983330000000001</v>
      </c>
      <c r="V682">
        <v>1.679047</v>
      </c>
      <c r="W682">
        <v>1.15584</v>
      </c>
      <c r="X682">
        <v>1.6722182799999998</v>
      </c>
      <c r="Y682">
        <v>1.2385918</v>
      </c>
      <c r="Z682" s="6">
        <v>-0.43362647999999981</v>
      </c>
      <c r="AB682">
        <v>0</v>
      </c>
      <c r="AC682">
        <v>323.31</v>
      </c>
      <c r="AD682">
        <v>5235600000</v>
      </c>
      <c r="AE682">
        <v>189</v>
      </c>
      <c r="AF682">
        <v>8</v>
      </c>
      <c r="AG682">
        <v>8</v>
      </c>
      <c r="AH682">
        <v>8</v>
      </c>
      <c r="AI682">
        <v>165</v>
      </c>
      <c r="AJ682">
        <v>165</v>
      </c>
      <c r="AK682">
        <v>18.966999999999999</v>
      </c>
      <c r="AL682">
        <v>74.5</v>
      </c>
      <c r="AM682">
        <v>1.0276074838362399</v>
      </c>
      <c r="AN682">
        <v>0.43362644910812398</v>
      </c>
      <c r="AO682">
        <v>1.9008774662435699</v>
      </c>
      <c r="AP682" t="s">
        <v>3734</v>
      </c>
      <c r="AQ682" t="s">
        <v>3734</v>
      </c>
      <c r="AR682" t="s">
        <v>3735</v>
      </c>
      <c r="AS682" t="s">
        <v>3734</v>
      </c>
      <c r="AU682" t="s">
        <v>5428</v>
      </c>
      <c r="AV682" s="3" t="s">
        <v>30536</v>
      </c>
      <c r="AW682" t="s">
        <v>32741</v>
      </c>
    </row>
    <row r="683" spans="1:49" x14ac:dyDescent="0.25">
      <c r="A683" s="7" t="e">
        <v>#N/A</v>
      </c>
      <c r="B683" t="s">
        <v>1984</v>
      </c>
      <c r="D683" s="3" t="e">
        <v>#N/A</v>
      </c>
      <c r="E683" t="s">
        <v>4487</v>
      </c>
      <c r="F683" s="3" t="s">
        <v>33777</v>
      </c>
      <c r="G683" s="3" t="e">
        <v>#N/A</v>
      </c>
      <c r="I683" s="6">
        <v>1.7537767</v>
      </c>
      <c r="J683">
        <f t="shared" si="20"/>
        <v>1.01948566471155</v>
      </c>
      <c r="K683">
        <f t="shared" si="21"/>
        <v>9.5612425446011187E-2</v>
      </c>
      <c r="M683">
        <v>0</v>
      </c>
      <c r="N683">
        <v>-3.0292430000000001</v>
      </c>
      <c r="O683">
        <v>-2.729473</v>
      </c>
      <c r="P683" t="s">
        <v>27</v>
      </c>
      <c r="Q683">
        <v>-1.383637</v>
      </c>
      <c r="R683">
        <v>-3.7019340000000001</v>
      </c>
      <c r="S683" t="s">
        <v>27</v>
      </c>
      <c r="T683">
        <v>-1.51953</v>
      </c>
      <c r="U683">
        <v>-0.39506010000000003</v>
      </c>
      <c r="V683" t="s">
        <v>27</v>
      </c>
      <c r="W683" t="s">
        <v>27</v>
      </c>
      <c r="X683">
        <v>-2.7110717499999999</v>
      </c>
      <c r="Y683">
        <v>-0.95729505000000004</v>
      </c>
      <c r="Z683" s="6">
        <v>1.7537767</v>
      </c>
      <c r="AB683">
        <v>9.6015E-4</v>
      </c>
      <c r="AC683">
        <v>2.8624999999999998</v>
      </c>
      <c r="AD683">
        <v>953390000</v>
      </c>
      <c r="AE683">
        <v>21</v>
      </c>
      <c r="AF683">
        <v>2</v>
      </c>
      <c r="AG683">
        <v>2</v>
      </c>
      <c r="AH683">
        <v>2</v>
      </c>
      <c r="AI683">
        <v>107</v>
      </c>
      <c r="AJ683">
        <v>107</v>
      </c>
      <c r="AK683">
        <v>10.983000000000001</v>
      </c>
      <c r="AL683">
        <v>7.5</v>
      </c>
      <c r="AM683">
        <v>1.01948566471155</v>
      </c>
      <c r="AN683">
        <v>-1.7537770271301301</v>
      </c>
      <c r="AO683">
        <v>-2.1718458364540698</v>
      </c>
      <c r="AP683" t="s">
        <v>1984</v>
      </c>
      <c r="AQ683" t="s">
        <v>1984</v>
      </c>
      <c r="AR683" t="s">
        <v>1985</v>
      </c>
      <c r="AS683" t="s">
        <v>1984</v>
      </c>
      <c r="AU683" t="s">
        <v>4487</v>
      </c>
      <c r="AV683" s="3" t="s">
        <v>31605</v>
      </c>
      <c r="AW683" t="s">
        <v>33777</v>
      </c>
    </row>
    <row r="684" spans="1:49" x14ac:dyDescent="0.25">
      <c r="A684" s="7" t="e">
        <v>#N/A</v>
      </c>
      <c r="B684" t="s">
        <v>2748</v>
      </c>
      <c r="D684" s="3" t="s">
        <v>35142</v>
      </c>
      <c r="E684" t="s">
        <v>5569</v>
      </c>
      <c r="F684" s="3" t="s">
        <v>33393</v>
      </c>
      <c r="G684" s="3" t="s">
        <v>6555</v>
      </c>
      <c r="I684" s="6">
        <v>0.4561427999999994</v>
      </c>
      <c r="J684">
        <f t="shared" si="20"/>
        <v>1.0182290157559899</v>
      </c>
      <c r="K684">
        <f t="shared" si="21"/>
        <v>9.5889484581397427E-2</v>
      </c>
      <c r="M684">
        <v>0</v>
      </c>
      <c r="N684">
        <v>3.8132190000000001</v>
      </c>
      <c r="O684">
        <v>4.1542349999999999</v>
      </c>
      <c r="P684">
        <v>4.5947069999999997</v>
      </c>
      <c r="Q684">
        <v>4.3225920000000002</v>
      </c>
      <c r="R684">
        <v>4.4408390000000004</v>
      </c>
      <c r="S684">
        <v>3.9314719999999999</v>
      </c>
      <c r="T684">
        <v>4.7839559999999999</v>
      </c>
      <c r="U684">
        <v>5.0237689999999997</v>
      </c>
      <c r="V684">
        <v>4.9430069999999997</v>
      </c>
      <c r="W684">
        <v>4.9241020000000004</v>
      </c>
      <c r="X684">
        <v>4.2651184000000004</v>
      </c>
      <c r="Y684">
        <v>4.7212611999999998</v>
      </c>
      <c r="Z684" s="6">
        <v>0.4561427999999994</v>
      </c>
      <c r="AB684">
        <v>0</v>
      </c>
      <c r="AC684">
        <v>323.31</v>
      </c>
      <c r="AD684">
        <v>30480000000</v>
      </c>
      <c r="AE684">
        <v>733</v>
      </c>
      <c r="AF684">
        <v>30</v>
      </c>
      <c r="AG684">
        <v>30</v>
      </c>
      <c r="AH684">
        <v>30</v>
      </c>
      <c r="AI684">
        <v>502</v>
      </c>
      <c r="AJ684">
        <v>502</v>
      </c>
      <c r="AK684">
        <v>54.643000000000001</v>
      </c>
      <c r="AL684">
        <v>60</v>
      </c>
      <c r="AM684">
        <v>1.0182290157559899</v>
      </c>
      <c r="AN684">
        <v>-0.45614271163940401</v>
      </c>
      <c r="AO684">
        <v>-1.88685107650471</v>
      </c>
      <c r="AP684" t="s">
        <v>2748</v>
      </c>
      <c r="AQ684" t="s">
        <v>2748</v>
      </c>
      <c r="AR684" t="s">
        <v>2749</v>
      </c>
      <c r="AS684" t="s">
        <v>2748</v>
      </c>
      <c r="AU684" t="s">
        <v>5569</v>
      </c>
      <c r="AV684" s="3" t="s">
        <v>31207</v>
      </c>
      <c r="AW684" t="s">
        <v>33393</v>
      </c>
    </row>
    <row r="685" spans="1:49" x14ac:dyDescent="0.25">
      <c r="A685" s="7" t="e">
        <v>#N/A</v>
      </c>
      <c r="B685" t="s">
        <v>1451</v>
      </c>
      <c r="D685" s="3" t="s">
        <v>35247</v>
      </c>
      <c r="E685" t="s">
        <v>5417</v>
      </c>
      <c r="F685" s="3" t="s">
        <v>32661</v>
      </c>
      <c r="G685" s="3" t="s">
        <v>6545</v>
      </c>
      <c r="I685" s="6">
        <v>-0.55816977999999962</v>
      </c>
      <c r="J685">
        <f t="shared" si="20"/>
        <v>1.0158376816592101</v>
      </c>
      <c r="K685">
        <f t="shared" si="21"/>
        <v>9.6418932377577982E-2</v>
      </c>
      <c r="M685">
        <v>0</v>
      </c>
      <c r="N685">
        <v>2.1470560000000001</v>
      </c>
      <c r="O685">
        <v>1.7487159999999999</v>
      </c>
      <c r="P685">
        <v>1.686903</v>
      </c>
      <c r="Q685">
        <v>2.4583110000000001</v>
      </c>
      <c r="R685">
        <v>2.7129949999999998</v>
      </c>
      <c r="S685">
        <v>0.7180491</v>
      </c>
      <c r="T685">
        <v>1.7394229999999999</v>
      </c>
      <c r="U685">
        <v>1.810962</v>
      </c>
      <c r="V685">
        <v>1.795042</v>
      </c>
      <c r="W685">
        <v>1.899656</v>
      </c>
      <c r="X685">
        <v>2.1507961999999998</v>
      </c>
      <c r="Y685">
        <v>1.5926264200000002</v>
      </c>
      <c r="Z685" s="6">
        <v>-0.55816977999999962</v>
      </c>
      <c r="AB685">
        <v>0</v>
      </c>
      <c r="AC685">
        <v>207.16</v>
      </c>
      <c r="AD685">
        <v>7009500000</v>
      </c>
      <c r="AE685">
        <v>260</v>
      </c>
      <c r="AF685">
        <v>13</v>
      </c>
      <c r="AG685">
        <v>13</v>
      </c>
      <c r="AH685">
        <v>13</v>
      </c>
      <c r="AI685">
        <v>196</v>
      </c>
      <c r="AJ685">
        <v>196</v>
      </c>
      <c r="AK685">
        <v>21.56</v>
      </c>
      <c r="AL685">
        <v>63.3</v>
      </c>
      <c r="AM685">
        <v>1.0158376816592101</v>
      </c>
      <c r="AN685">
        <v>0.55816968679428103</v>
      </c>
      <c r="AO685">
        <v>1.88327243002179</v>
      </c>
      <c r="AP685" t="s">
        <v>1451</v>
      </c>
      <c r="AQ685" t="s">
        <v>1451</v>
      </c>
      <c r="AR685" t="s">
        <v>1452</v>
      </c>
      <c r="AS685" t="s">
        <v>1451</v>
      </c>
      <c r="AU685" t="s">
        <v>5417</v>
      </c>
      <c r="AV685" s="3" t="s">
        <v>30454</v>
      </c>
      <c r="AW685" t="s">
        <v>32661</v>
      </c>
    </row>
    <row r="686" spans="1:49" x14ac:dyDescent="0.25">
      <c r="A686" s="7" t="e">
        <v>#N/A</v>
      </c>
      <c r="B686" t="s">
        <v>2873</v>
      </c>
      <c r="D686" s="3" t="s">
        <v>35222</v>
      </c>
      <c r="E686" t="s">
        <v>5192</v>
      </c>
      <c r="F686" s="3" t="s">
        <v>32651</v>
      </c>
      <c r="G686" s="3" t="s">
        <v>6579</v>
      </c>
      <c r="I686" s="6">
        <v>-0.58304835599999993</v>
      </c>
      <c r="J686">
        <f t="shared" si="20"/>
        <v>1.0107211186982901</v>
      </c>
      <c r="K686">
        <f t="shared" si="21"/>
        <v>9.7561592635655447E-2</v>
      </c>
      <c r="M686">
        <v>0</v>
      </c>
      <c r="N686">
        <v>0.3707705</v>
      </c>
      <c r="O686">
        <v>-0.55187980000000003</v>
      </c>
      <c r="P686">
        <v>-0.90844639999999999</v>
      </c>
      <c r="Q686">
        <v>0.58207200000000003</v>
      </c>
      <c r="R686">
        <v>-3.7366219999999999E-2</v>
      </c>
      <c r="S686">
        <v>-0.53813849999999996</v>
      </c>
      <c r="T686">
        <v>-1.091399</v>
      </c>
      <c r="U686">
        <v>-0.83288680000000004</v>
      </c>
      <c r="V686">
        <v>-0.72995259999999995</v>
      </c>
      <c r="W686">
        <v>-0.26771479999999998</v>
      </c>
      <c r="X686">
        <v>-0.10896998399999999</v>
      </c>
      <c r="Y686">
        <v>-0.69201833999999995</v>
      </c>
      <c r="Z686" s="6">
        <v>-0.58304835599999993</v>
      </c>
      <c r="AB686">
        <v>0</v>
      </c>
      <c r="AC686">
        <v>140.78</v>
      </c>
      <c r="AD686">
        <v>1354800000</v>
      </c>
      <c r="AE686">
        <v>62</v>
      </c>
      <c r="AF686">
        <v>6</v>
      </c>
      <c r="AG686">
        <v>6</v>
      </c>
      <c r="AH686">
        <v>6</v>
      </c>
      <c r="AI686">
        <v>249</v>
      </c>
      <c r="AJ686">
        <v>249</v>
      </c>
      <c r="AK686">
        <v>27.611000000000001</v>
      </c>
      <c r="AL686">
        <v>31.7</v>
      </c>
      <c r="AM686">
        <v>1.0107211186982901</v>
      </c>
      <c r="AN686">
        <v>0.58304841369390503</v>
      </c>
      <c r="AO686">
        <v>1.87561241418743</v>
      </c>
      <c r="AP686" t="s">
        <v>2873</v>
      </c>
      <c r="AQ686" t="s">
        <v>2873</v>
      </c>
      <c r="AR686" t="s">
        <v>2874</v>
      </c>
      <c r="AS686" t="s">
        <v>2873</v>
      </c>
      <c r="AU686" t="s">
        <v>5192</v>
      </c>
      <c r="AV686" s="3" t="s">
        <v>30444</v>
      </c>
      <c r="AW686" t="s">
        <v>32651</v>
      </c>
    </row>
    <row r="687" spans="1:49" x14ac:dyDescent="0.25">
      <c r="A687" s="7" t="e">
        <v>#N/A</v>
      </c>
      <c r="B687" t="s">
        <v>4272</v>
      </c>
      <c r="D687" s="3" t="s">
        <v>35855</v>
      </c>
      <c r="E687" t="s">
        <v>5155</v>
      </c>
      <c r="F687" s="3" t="s">
        <v>33558</v>
      </c>
      <c r="G687" s="3" t="s">
        <v>6547</v>
      </c>
      <c r="I687" s="6">
        <v>0.75337547999999976</v>
      </c>
      <c r="J687">
        <f t="shared" si="20"/>
        <v>1.0089617701262801</v>
      </c>
      <c r="K687">
        <f t="shared" si="21"/>
        <v>9.7957621129502848E-2</v>
      </c>
      <c r="M687">
        <v>0</v>
      </c>
      <c r="N687">
        <v>-0.223271</v>
      </c>
      <c r="O687">
        <v>-2.0182229999999999</v>
      </c>
      <c r="P687">
        <v>-1.274491</v>
      </c>
      <c r="Q687">
        <v>-1.0886960000000001</v>
      </c>
      <c r="R687">
        <v>-1.2092229999999999</v>
      </c>
      <c r="S687">
        <v>-1.335683</v>
      </c>
      <c r="T687">
        <v>0.20358180000000001</v>
      </c>
      <c r="U687">
        <v>0.14290720000000001</v>
      </c>
      <c r="V687">
        <v>-0.65911690000000001</v>
      </c>
      <c r="W687">
        <v>-0.39871570000000001</v>
      </c>
      <c r="X687">
        <v>-1.1627807999999997</v>
      </c>
      <c r="Y687">
        <v>-0.40940531999999996</v>
      </c>
      <c r="Z687" s="6">
        <v>0.75337547999999976</v>
      </c>
      <c r="AB687">
        <v>0</v>
      </c>
      <c r="AC687">
        <v>57.807000000000002</v>
      </c>
      <c r="AD687">
        <v>1200800000</v>
      </c>
      <c r="AE687">
        <v>66</v>
      </c>
      <c r="AF687">
        <v>11</v>
      </c>
      <c r="AG687">
        <v>11</v>
      </c>
      <c r="AH687">
        <v>11</v>
      </c>
      <c r="AI687">
        <v>330</v>
      </c>
      <c r="AJ687">
        <v>330</v>
      </c>
      <c r="AK687">
        <v>35.421999999999997</v>
      </c>
      <c r="AL687">
        <v>39.700000000000003</v>
      </c>
      <c r="AM687">
        <v>1.0089617701262801</v>
      </c>
      <c r="AN687">
        <v>-0.75337553024292003</v>
      </c>
      <c r="AO687">
        <v>-1.87297751787405</v>
      </c>
      <c r="AP687" t="s">
        <v>4272</v>
      </c>
      <c r="AQ687" t="s">
        <v>4272</v>
      </c>
      <c r="AR687" t="s">
        <v>4273</v>
      </c>
      <c r="AS687" t="s">
        <v>4272</v>
      </c>
      <c r="AU687" t="s">
        <v>5155</v>
      </c>
      <c r="AV687" s="3" t="s">
        <v>31381</v>
      </c>
      <c r="AW687" t="s">
        <v>33558</v>
      </c>
    </row>
    <row r="688" spans="1:49" x14ac:dyDescent="0.25">
      <c r="A688" s="7" t="e">
        <v>#N/A</v>
      </c>
      <c r="B688" t="s">
        <v>1819</v>
      </c>
      <c r="D688" s="3" t="s">
        <v>35978</v>
      </c>
      <c r="E688" t="s">
        <v>5163</v>
      </c>
      <c r="F688" s="3" t="s">
        <v>32730</v>
      </c>
      <c r="G688" s="3" t="s">
        <v>6552</v>
      </c>
      <c r="I688" s="6">
        <v>-0.45655203999999983</v>
      </c>
      <c r="J688">
        <f t="shared" si="20"/>
        <v>1.0023098226067999</v>
      </c>
      <c r="K688">
        <f t="shared" si="21"/>
        <v>9.946955554136945E-2</v>
      </c>
      <c r="M688">
        <v>0</v>
      </c>
      <c r="N688">
        <v>-1.7404219999999999</v>
      </c>
      <c r="O688">
        <v>-1.4862169999999999</v>
      </c>
      <c r="P688">
        <v>-1.194393</v>
      </c>
      <c r="Q688">
        <v>-1.768583</v>
      </c>
      <c r="R688">
        <v>-0.85011579999999998</v>
      </c>
      <c r="S688">
        <v>-1.6667540000000001</v>
      </c>
      <c r="T688">
        <v>-2.4698769999999999</v>
      </c>
      <c r="U688">
        <v>-1.9277439999999999</v>
      </c>
      <c r="V688">
        <v>-1.432655</v>
      </c>
      <c r="W688">
        <v>-1.825461</v>
      </c>
      <c r="X688">
        <v>-1.4079461600000001</v>
      </c>
      <c r="Y688">
        <v>-1.8644981999999999</v>
      </c>
      <c r="Z688" s="6">
        <v>-0.45655203999999983</v>
      </c>
      <c r="AB688">
        <v>0</v>
      </c>
      <c r="AC688">
        <v>104.07</v>
      </c>
      <c r="AD688">
        <v>754080000</v>
      </c>
      <c r="AE688">
        <v>50</v>
      </c>
      <c r="AF688">
        <v>6</v>
      </c>
      <c r="AG688">
        <v>6</v>
      </c>
      <c r="AH688">
        <v>6</v>
      </c>
      <c r="AI688">
        <v>159</v>
      </c>
      <c r="AJ688">
        <v>159</v>
      </c>
      <c r="AK688">
        <v>17.622</v>
      </c>
      <c r="AL688">
        <v>63.5</v>
      </c>
      <c r="AM688">
        <v>1.0023098226067999</v>
      </c>
      <c r="AN688">
        <v>0.45655226707458502</v>
      </c>
      <c r="AO688">
        <v>1.8630106150002399</v>
      </c>
      <c r="AP688" t="s">
        <v>1819</v>
      </c>
      <c r="AQ688" t="s">
        <v>1819</v>
      </c>
      <c r="AR688" t="s">
        <v>1820</v>
      </c>
      <c r="AS688" t="s">
        <v>1819</v>
      </c>
      <c r="AU688" t="s">
        <v>5163</v>
      </c>
      <c r="AV688" s="3" t="s">
        <v>30525</v>
      </c>
      <c r="AW688" t="s">
        <v>32730</v>
      </c>
    </row>
    <row r="689" spans="1:49" x14ac:dyDescent="0.25">
      <c r="A689" s="7" t="e">
        <v>#N/A</v>
      </c>
      <c r="B689" t="s">
        <v>833</v>
      </c>
      <c r="D689" s="3" t="s">
        <v>35385</v>
      </c>
      <c r="E689" t="s">
        <v>5513</v>
      </c>
      <c r="F689" s="3" t="s">
        <v>32693</v>
      </c>
      <c r="G689" s="3" t="s">
        <v>6596</v>
      </c>
      <c r="I689" s="6">
        <v>-0.51125199999999982</v>
      </c>
      <c r="J689">
        <f t="shared" si="20"/>
        <v>1.00193470146549</v>
      </c>
      <c r="K689">
        <f t="shared" si="21"/>
        <v>9.955550932152317E-2</v>
      </c>
      <c r="M689">
        <v>0</v>
      </c>
      <c r="N689">
        <v>3.1770459999999998</v>
      </c>
      <c r="O689">
        <v>3.2084039999999998</v>
      </c>
      <c r="P689">
        <v>3.3456760000000001</v>
      </c>
      <c r="Q689">
        <v>3.0422039999999999</v>
      </c>
      <c r="R689">
        <v>3.4186179999999999</v>
      </c>
      <c r="S689">
        <v>1.7347300000000001</v>
      </c>
      <c r="T689">
        <v>2.8389799999999998</v>
      </c>
      <c r="U689">
        <v>3.235357</v>
      </c>
      <c r="V689">
        <v>2.6954440000000002</v>
      </c>
      <c r="W689">
        <v>3.1311770000000001</v>
      </c>
      <c r="X689">
        <v>3.2383896000000001</v>
      </c>
      <c r="Y689">
        <v>2.7271376000000003</v>
      </c>
      <c r="Z689" s="6">
        <v>-0.51125199999999982</v>
      </c>
      <c r="AB689">
        <v>0</v>
      </c>
      <c r="AC689">
        <v>323.31</v>
      </c>
      <c r="AD689">
        <v>13541000000</v>
      </c>
      <c r="AE689">
        <v>349</v>
      </c>
      <c r="AF689">
        <v>13</v>
      </c>
      <c r="AG689">
        <v>13</v>
      </c>
      <c r="AH689">
        <v>13</v>
      </c>
      <c r="AI689">
        <v>272</v>
      </c>
      <c r="AJ689">
        <v>272</v>
      </c>
      <c r="AK689">
        <v>29.681999999999999</v>
      </c>
      <c r="AL689">
        <v>55.1</v>
      </c>
      <c r="AM689">
        <v>1.00193470146549</v>
      </c>
      <c r="AN689">
        <v>0.51125204563140902</v>
      </c>
      <c r="AO689">
        <v>1.86244833603133</v>
      </c>
      <c r="AP689" t="s">
        <v>833</v>
      </c>
      <c r="AQ689" t="s">
        <v>833</v>
      </c>
      <c r="AR689" t="s">
        <v>834</v>
      </c>
      <c r="AS689" t="s">
        <v>833</v>
      </c>
      <c r="AU689" t="s">
        <v>5513</v>
      </c>
      <c r="AV689" s="3" t="s">
        <v>30486</v>
      </c>
      <c r="AW689" t="s">
        <v>32693</v>
      </c>
    </row>
    <row r="690" spans="1:49" x14ac:dyDescent="0.25">
      <c r="A690" s="7" t="e">
        <v>#N/A</v>
      </c>
      <c r="B690" t="s">
        <v>3456</v>
      </c>
      <c r="D690" s="3" t="s">
        <v>35360</v>
      </c>
      <c r="E690" t="s">
        <v>5921</v>
      </c>
      <c r="F690" s="3" t="s">
        <v>32672</v>
      </c>
      <c r="G690" s="3" t="s">
        <v>6284</v>
      </c>
      <c r="I690" s="6">
        <v>-0.54887415000000006</v>
      </c>
      <c r="J690">
        <f t="shared" si="20"/>
        <v>0.99965866581122598</v>
      </c>
      <c r="K690">
        <f t="shared" si="21"/>
        <v>0.10007862599552309</v>
      </c>
      <c r="M690">
        <v>0</v>
      </c>
      <c r="N690">
        <v>-2.098058</v>
      </c>
      <c r="O690">
        <v>-1.986065</v>
      </c>
      <c r="P690" t="s">
        <v>27</v>
      </c>
      <c r="Q690">
        <v>-2.008645</v>
      </c>
      <c r="R690">
        <v>-0.91350540000000002</v>
      </c>
      <c r="S690" t="s">
        <v>27</v>
      </c>
      <c r="T690">
        <v>-2.3218420000000002</v>
      </c>
      <c r="U690">
        <v>-2.2665199999999999</v>
      </c>
      <c r="V690">
        <v>-2.3867219999999998</v>
      </c>
      <c r="W690">
        <v>-2.2266859999999999</v>
      </c>
      <c r="X690">
        <v>-1.7515683499999999</v>
      </c>
      <c r="Y690">
        <v>-2.3004424999999999</v>
      </c>
      <c r="Z690" s="6">
        <v>-0.54887415000000006</v>
      </c>
      <c r="AB690">
        <v>0</v>
      </c>
      <c r="AC690">
        <v>28.853000000000002</v>
      </c>
      <c r="AD690">
        <v>498580000</v>
      </c>
      <c r="AE690">
        <v>22</v>
      </c>
      <c r="AF690">
        <v>5</v>
      </c>
      <c r="AG690">
        <v>5</v>
      </c>
      <c r="AH690">
        <v>5</v>
      </c>
      <c r="AI690">
        <v>78</v>
      </c>
      <c r="AJ690">
        <v>78</v>
      </c>
      <c r="AK690">
        <v>8.9802</v>
      </c>
      <c r="AL690">
        <v>48.7</v>
      </c>
      <c r="AM690">
        <v>0.99965866581122598</v>
      </c>
      <c r="AN690">
        <v>0.54887409508228302</v>
      </c>
      <c r="AO690">
        <v>1.9426133877256</v>
      </c>
      <c r="AP690" t="s">
        <v>3456</v>
      </c>
      <c r="AQ690" t="s">
        <v>3456</v>
      </c>
      <c r="AR690" t="s">
        <v>3457</v>
      </c>
      <c r="AS690" t="s">
        <v>3456</v>
      </c>
      <c r="AU690" t="s">
        <v>5921</v>
      </c>
      <c r="AV690" s="3" t="s">
        <v>30465</v>
      </c>
      <c r="AW690" t="s">
        <v>32672</v>
      </c>
    </row>
    <row r="691" spans="1:49" x14ac:dyDescent="0.25">
      <c r="A691" s="7" t="e">
        <v>#N/A</v>
      </c>
      <c r="B691" t="s">
        <v>1721</v>
      </c>
      <c r="D691" s="3" t="s">
        <v>34875</v>
      </c>
      <c r="E691" t="s">
        <v>5587</v>
      </c>
      <c r="F691" s="3" t="s">
        <v>33336</v>
      </c>
      <c r="G691" s="3" t="s">
        <v>6587</v>
      </c>
      <c r="I691" s="6">
        <v>0.40369740000000043</v>
      </c>
      <c r="J691">
        <f t="shared" si="20"/>
        <v>0.99802991293016896</v>
      </c>
      <c r="K691">
        <f t="shared" si="21"/>
        <v>0.1004546597672123</v>
      </c>
      <c r="M691">
        <v>0</v>
      </c>
      <c r="N691">
        <v>5.1098610000000004</v>
      </c>
      <c r="O691">
        <v>4.8107670000000002</v>
      </c>
      <c r="P691">
        <v>5.2164809999999999</v>
      </c>
      <c r="Q691">
        <v>4.8919680000000003</v>
      </c>
      <c r="R691">
        <v>5.1838870000000004</v>
      </c>
      <c r="S691">
        <v>4.6550089999999997</v>
      </c>
      <c r="T691">
        <v>5.5304529999999996</v>
      </c>
      <c r="U691">
        <v>5.6537819999999996</v>
      </c>
      <c r="V691">
        <v>5.7778559999999999</v>
      </c>
      <c r="W691">
        <v>5.6143510000000001</v>
      </c>
      <c r="X691">
        <v>5.0425927999999995</v>
      </c>
      <c r="Y691">
        <v>5.4462902</v>
      </c>
      <c r="Z691" s="6">
        <v>0.40369740000000043</v>
      </c>
      <c r="AB691">
        <v>0</v>
      </c>
      <c r="AC691">
        <v>323.31</v>
      </c>
      <c r="AD691">
        <v>45659000000</v>
      </c>
      <c r="AE691">
        <v>1231</v>
      </c>
      <c r="AF691">
        <v>36</v>
      </c>
      <c r="AG691">
        <v>36</v>
      </c>
      <c r="AH691">
        <v>36</v>
      </c>
      <c r="AI691">
        <v>583</v>
      </c>
      <c r="AJ691">
        <v>583</v>
      </c>
      <c r="AK691">
        <v>62.725000000000001</v>
      </c>
      <c r="AL691">
        <v>71.5</v>
      </c>
      <c r="AM691">
        <v>0.99802991293016896</v>
      </c>
      <c r="AN691">
        <v>-0.40369720458984398</v>
      </c>
      <c r="AO691">
        <v>-1.8565939870889501</v>
      </c>
      <c r="AP691" t="s">
        <v>1721</v>
      </c>
      <c r="AQ691" t="s">
        <v>1721</v>
      </c>
      <c r="AR691" t="s">
        <v>1722</v>
      </c>
      <c r="AS691" t="s">
        <v>1721</v>
      </c>
      <c r="AU691" t="s">
        <v>5587</v>
      </c>
      <c r="AV691" s="3" t="s">
        <v>31146</v>
      </c>
      <c r="AW691" t="s">
        <v>33336</v>
      </c>
    </row>
    <row r="692" spans="1:49" x14ac:dyDescent="0.25">
      <c r="A692" s="7" t="e">
        <v>#N/A</v>
      </c>
      <c r="B692" t="s">
        <v>2357</v>
      </c>
      <c r="D692" s="3" t="s">
        <v>34572</v>
      </c>
      <c r="E692" t="s">
        <v>5209</v>
      </c>
      <c r="F692" s="3" t="s">
        <v>33438</v>
      </c>
      <c r="G692" s="3" t="s">
        <v>6577</v>
      </c>
      <c r="I692" s="6">
        <v>0.53312997200000001</v>
      </c>
      <c r="J692">
        <f t="shared" si="20"/>
        <v>0.99477957639958303</v>
      </c>
      <c r="K692">
        <f t="shared" si="21"/>
        <v>0.10120930057540026</v>
      </c>
      <c r="M692">
        <v>0</v>
      </c>
      <c r="N692">
        <v>-0.91011560000000002</v>
      </c>
      <c r="O692">
        <v>-0.63017060000000003</v>
      </c>
      <c r="P692">
        <v>-0.73636049999999997</v>
      </c>
      <c r="Q692">
        <v>-7.1134310000000006E-2</v>
      </c>
      <c r="R692">
        <v>-0.3810711</v>
      </c>
      <c r="S692">
        <v>-0.81737599999999999</v>
      </c>
      <c r="T692">
        <v>-0.1901631</v>
      </c>
      <c r="U692">
        <v>8.2209749999999998E-2</v>
      </c>
      <c r="V692">
        <v>0.1595897</v>
      </c>
      <c r="W692">
        <v>0.70253739999999998</v>
      </c>
      <c r="X692">
        <v>-0.54577042200000003</v>
      </c>
      <c r="Y692">
        <v>-1.2640450000000003E-2</v>
      </c>
      <c r="Z692" s="6">
        <v>0.53312997200000001</v>
      </c>
      <c r="AB692">
        <v>0</v>
      </c>
      <c r="AC692">
        <v>189.41</v>
      </c>
      <c r="AD692">
        <v>1371200000</v>
      </c>
      <c r="AE692">
        <v>96</v>
      </c>
      <c r="AF692">
        <v>18</v>
      </c>
      <c r="AG692">
        <v>18</v>
      </c>
      <c r="AH692">
        <v>18</v>
      </c>
      <c r="AI692">
        <v>440</v>
      </c>
      <c r="AJ692">
        <v>440</v>
      </c>
      <c r="AK692">
        <v>48.680999999999997</v>
      </c>
      <c r="AL692">
        <v>56.4</v>
      </c>
      <c r="AM692">
        <v>0.99477957639958303</v>
      </c>
      <c r="AN692">
        <v>-0.53312998116016397</v>
      </c>
      <c r="AO692">
        <v>-1.8517188239016</v>
      </c>
      <c r="AP692" t="s">
        <v>2357</v>
      </c>
      <c r="AQ692" t="s">
        <v>2357</v>
      </c>
      <c r="AR692" t="s">
        <v>2358</v>
      </c>
      <c r="AS692" t="s">
        <v>2357</v>
      </c>
      <c r="AU692" t="s">
        <v>5209</v>
      </c>
      <c r="AV692" s="3" t="s">
        <v>31256</v>
      </c>
      <c r="AW692" t="s">
        <v>33438</v>
      </c>
    </row>
    <row r="693" spans="1:49" x14ac:dyDescent="0.25">
      <c r="A693" s="7" t="e">
        <v>#N/A</v>
      </c>
      <c r="B693" t="s">
        <v>2529</v>
      </c>
      <c r="D693" s="3" t="s">
        <v>35904</v>
      </c>
      <c r="E693" t="s">
        <v>4608</v>
      </c>
      <c r="F693" s="3" t="s">
        <v>32489</v>
      </c>
      <c r="G693" s="3" t="s">
        <v>6126</v>
      </c>
      <c r="I693" s="6">
        <v>-1.25314675</v>
      </c>
      <c r="J693">
        <f t="shared" si="20"/>
        <v>0.99271287985947598</v>
      </c>
      <c r="K693">
        <f t="shared" si="21"/>
        <v>0.10169207758773173</v>
      </c>
      <c r="M693">
        <v>0</v>
      </c>
      <c r="N693">
        <v>-3.30017</v>
      </c>
      <c r="O693">
        <v>-2.6538080000000002</v>
      </c>
      <c r="P693" t="s">
        <v>27</v>
      </c>
      <c r="Q693">
        <v>-3.0162460000000002</v>
      </c>
      <c r="R693">
        <v>-1.762089</v>
      </c>
      <c r="S693">
        <v>-5.5002430000000002</v>
      </c>
      <c r="T693">
        <v>-3.6996190000000002</v>
      </c>
      <c r="U693">
        <v>-2.8666909999999999</v>
      </c>
      <c r="V693">
        <v>-3.678347</v>
      </c>
      <c r="W693" t="s">
        <v>27</v>
      </c>
      <c r="X693">
        <v>-2.6830782499999999</v>
      </c>
      <c r="Y693">
        <v>-3.9362249999999999</v>
      </c>
      <c r="Z693" s="6">
        <v>-1.25314675</v>
      </c>
      <c r="AB693">
        <v>0</v>
      </c>
      <c r="AC693">
        <v>23.667999999999999</v>
      </c>
      <c r="AD693">
        <v>202420000</v>
      </c>
      <c r="AE693">
        <v>14</v>
      </c>
      <c r="AF693">
        <v>5</v>
      </c>
      <c r="AG693">
        <v>5</v>
      </c>
      <c r="AH693">
        <v>5</v>
      </c>
      <c r="AI693">
        <v>168</v>
      </c>
      <c r="AJ693">
        <v>168</v>
      </c>
      <c r="AK693">
        <v>18.853999999999999</v>
      </c>
      <c r="AL693">
        <v>32.1</v>
      </c>
      <c r="AM693">
        <v>0.99271287985947598</v>
      </c>
      <c r="AN693">
        <v>1.25314664840698</v>
      </c>
      <c r="AO693">
        <v>1.9310781473368701</v>
      </c>
      <c r="AP693" t="s">
        <v>2529</v>
      </c>
      <c r="AQ693" t="s">
        <v>2529</v>
      </c>
      <c r="AR693" t="s">
        <v>2530</v>
      </c>
      <c r="AS693" t="s">
        <v>2529</v>
      </c>
      <c r="AU693" t="s">
        <v>4608</v>
      </c>
      <c r="AV693" s="3" t="s">
        <v>30282</v>
      </c>
      <c r="AW693" t="s">
        <v>32489</v>
      </c>
    </row>
    <row r="694" spans="1:49" x14ac:dyDescent="0.25">
      <c r="A694" s="7" t="e">
        <v>#N/A</v>
      </c>
      <c r="B694" t="s">
        <v>429</v>
      </c>
      <c r="D694" s="3" t="e">
        <v>#N/A</v>
      </c>
      <c r="E694" t="s">
        <v>4487</v>
      </c>
      <c r="F694" s="3" t="s">
        <v>32700</v>
      </c>
      <c r="G694" s="3" t="e">
        <v>#N/A</v>
      </c>
      <c r="I694" s="6">
        <v>-0.49786650000000021</v>
      </c>
      <c r="J694">
        <f t="shared" si="20"/>
        <v>0.98986970079201997</v>
      </c>
      <c r="K694">
        <f t="shared" si="21"/>
        <v>0.10236000518354814</v>
      </c>
      <c r="M694">
        <v>0</v>
      </c>
      <c r="N694">
        <v>-2.262283</v>
      </c>
      <c r="O694">
        <v>-1.5775079999999999</v>
      </c>
      <c r="P694" t="s">
        <v>27</v>
      </c>
      <c r="Q694">
        <v>-2.2395079999999998</v>
      </c>
      <c r="R694">
        <v>-1.2545269999999999</v>
      </c>
      <c r="S694" t="s">
        <v>27</v>
      </c>
      <c r="T694">
        <v>-2.4664000000000001</v>
      </c>
      <c r="U694">
        <v>-2.207964</v>
      </c>
      <c r="V694">
        <v>-2.2290640000000002</v>
      </c>
      <c r="W694">
        <v>-2.4218639999999998</v>
      </c>
      <c r="X694">
        <v>-1.8334565</v>
      </c>
      <c r="Y694">
        <v>-2.3313230000000003</v>
      </c>
      <c r="Z694" s="6">
        <v>-0.49786650000000021</v>
      </c>
      <c r="AB694">
        <v>0</v>
      </c>
      <c r="AC694">
        <v>18.742000000000001</v>
      </c>
      <c r="AD694">
        <v>449400000</v>
      </c>
      <c r="AE694">
        <v>19</v>
      </c>
      <c r="AF694">
        <v>4</v>
      </c>
      <c r="AG694">
        <v>4</v>
      </c>
      <c r="AH694">
        <v>4</v>
      </c>
      <c r="AI694">
        <v>111</v>
      </c>
      <c r="AJ694">
        <v>111</v>
      </c>
      <c r="AK694">
        <v>12.895</v>
      </c>
      <c r="AL694">
        <v>42.3</v>
      </c>
      <c r="AM694">
        <v>0.98986970079201997</v>
      </c>
      <c r="AN694">
        <v>0.497866600751877</v>
      </c>
      <c r="AO694">
        <v>1.9263564531350901</v>
      </c>
      <c r="AP694" t="s">
        <v>429</v>
      </c>
      <c r="AQ694" t="s">
        <v>429</v>
      </c>
      <c r="AR694" t="s">
        <v>430</v>
      </c>
      <c r="AS694" t="s">
        <v>429</v>
      </c>
      <c r="AU694" t="s">
        <v>4487</v>
      </c>
      <c r="AV694" s="3" t="s">
        <v>30493</v>
      </c>
      <c r="AW694" t="s">
        <v>32700</v>
      </c>
    </row>
    <row r="695" spans="1:49" x14ac:dyDescent="0.25">
      <c r="A695" s="7" t="e">
        <v>#N/A</v>
      </c>
      <c r="B695" t="s">
        <v>2587</v>
      </c>
      <c r="D695" s="3" t="s">
        <v>35093</v>
      </c>
      <c r="E695" t="s">
        <v>5065</v>
      </c>
      <c r="F695" s="3" t="s">
        <v>33625</v>
      </c>
      <c r="G695" s="3" t="s">
        <v>6514</v>
      </c>
      <c r="I695" s="6">
        <v>0.95076477500000012</v>
      </c>
      <c r="J695">
        <f t="shared" si="20"/>
        <v>0.98953057030515801</v>
      </c>
      <c r="K695">
        <f t="shared" si="21"/>
        <v>0.10243996695329764</v>
      </c>
      <c r="M695">
        <v>0</v>
      </c>
      <c r="N695">
        <v>-2.1549900000000002</v>
      </c>
      <c r="O695" t="s">
        <v>27</v>
      </c>
      <c r="P695">
        <v>-2.3235679999999999</v>
      </c>
      <c r="Q695" t="s">
        <v>27</v>
      </c>
      <c r="R695">
        <v>-1.5979030000000001</v>
      </c>
      <c r="S695" t="s">
        <v>27</v>
      </c>
      <c r="T695">
        <v>-0.81399520000000003</v>
      </c>
      <c r="U695">
        <v>-0.16914770000000001</v>
      </c>
      <c r="V695">
        <v>-1.448269</v>
      </c>
      <c r="W695">
        <v>-1.8674770000000001</v>
      </c>
      <c r="X695">
        <v>-2.025487</v>
      </c>
      <c r="Y695">
        <v>-1.0747222249999999</v>
      </c>
      <c r="Z695" s="6">
        <v>0.95076477500000012</v>
      </c>
      <c r="AB695">
        <v>0</v>
      </c>
      <c r="AC695">
        <v>22.119</v>
      </c>
      <c r="AD695">
        <v>250430000</v>
      </c>
      <c r="AE695">
        <v>20</v>
      </c>
      <c r="AF695">
        <v>5</v>
      </c>
      <c r="AG695">
        <v>5</v>
      </c>
      <c r="AH695">
        <v>5</v>
      </c>
      <c r="AI695">
        <v>386</v>
      </c>
      <c r="AJ695">
        <v>386</v>
      </c>
      <c r="AK695">
        <v>42.018000000000001</v>
      </c>
      <c r="AL695">
        <v>23.8</v>
      </c>
      <c r="AM695">
        <v>0.98953057030515801</v>
      </c>
      <c r="AN695">
        <v>-0.95076468711098105</v>
      </c>
      <c r="AO695">
        <v>-1.9961652171881299</v>
      </c>
      <c r="AP695" t="s">
        <v>2587</v>
      </c>
      <c r="AQ695" t="s">
        <v>2587</v>
      </c>
      <c r="AR695" t="s">
        <v>2588</v>
      </c>
      <c r="AS695" t="s">
        <v>2587</v>
      </c>
      <c r="AU695" t="s">
        <v>5065</v>
      </c>
      <c r="AV695" s="3" t="s">
        <v>31448</v>
      </c>
      <c r="AW695" t="s">
        <v>33625</v>
      </c>
    </row>
    <row r="696" spans="1:49" x14ac:dyDescent="0.25">
      <c r="A696" s="7" t="e">
        <v>#N/A</v>
      </c>
      <c r="B696" t="s">
        <v>3077</v>
      </c>
      <c r="D696" s="3" t="s">
        <v>35226</v>
      </c>
      <c r="E696" t="s">
        <v>5385</v>
      </c>
      <c r="F696" s="3" t="s">
        <v>32835</v>
      </c>
      <c r="G696" s="3" t="s">
        <v>6562</v>
      </c>
      <c r="I696" s="6">
        <v>-0.28618421999999977</v>
      </c>
      <c r="J696">
        <f t="shared" si="20"/>
        <v>0.98810529988393803</v>
      </c>
      <c r="K696">
        <f t="shared" si="21"/>
        <v>0.10277670735123058</v>
      </c>
      <c r="M696">
        <v>0</v>
      </c>
      <c r="N696">
        <v>0.92629589999999995</v>
      </c>
      <c r="O696">
        <v>1.2218739999999999</v>
      </c>
      <c r="P696">
        <v>1.3248679999999999</v>
      </c>
      <c r="Q696">
        <v>0.74263800000000002</v>
      </c>
      <c r="R696">
        <v>1.2447630000000001</v>
      </c>
      <c r="S696">
        <v>0.99244540000000003</v>
      </c>
      <c r="T696">
        <v>0.4666071</v>
      </c>
      <c r="U696">
        <v>1.051776</v>
      </c>
      <c r="V696">
        <v>0.86951719999999999</v>
      </c>
      <c r="W696">
        <v>0.64917210000000003</v>
      </c>
      <c r="X696">
        <v>1.09208778</v>
      </c>
      <c r="Y696">
        <v>0.80590356000000019</v>
      </c>
      <c r="Z696" s="6">
        <v>-0.28618421999999977</v>
      </c>
      <c r="AB696">
        <v>0</v>
      </c>
      <c r="AC696">
        <v>143.6</v>
      </c>
      <c r="AD696">
        <v>2641700000</v>
      </c>
      <c r="AE696">
        <v>89</v>
      </c>
      <c r="AF696">
        <v>8</v>
      </c>
      <c r="AG696">
        <v>8</v>
      </c>
      <c r="AH696">
        <v>8</v>
      </c>
      <c r="AI696">
        <v>265</v>
      </c>
      <c r="AJ696">
        <v>265</v>
      </c>
      <c r="AK696">
        <v>29.271999999999998</v>
      </c>
      <c r="AL696">
        <v>53.2</v>
      </c>
      <c r="AM696">
        <v>0.98810529988393803</v>
      </c>
      <c r="AN696">
        <v>0.28618413805961601</v>
      </c>
      <c r="AO696">
        <v>1.84170236773715</v>
      </c>
      <c r="AP696" t="s">
        <v>3077</v>
      </c>
      <c r="AQ696" t="s">
        <v>3077</v>
      </c>
      <c r="AR696" t="s">
        <v>3078</v>
      </c>
      <c r="AS696" t="s">
        <v>3077</v>
      </c>
      <c r="AU696" t="s">
        <v>5385</v>
      </c>
      <c r="AV696" s="3" t="s">
        <v>30630</v>
      </c>
      <c r="AW696" t="s">
        <v>32835</v>
      </c>
    </row>
    <row r="697" spans="1:49" x14ac:dyDescent="0.25">
      <c r="A697" s="7" t="e">
        <v>#N/A</v>
      </c>
      <c r="B697" t="s">
        <v>1956</v>
      </c>
      <c r="D697" s="3" t="s">
        <v>35171</v>
      </c>
      <c r="E697" t="s">
        <v>5220</v>
      </c>
      <c r="F697" s="3" t="s">
        <v>33450</v>
      </c>
      <c r="G697" s="3" t="s">
        <v>6572</v>
      </c>
      <c r="I697" s="6">
        <v>0.56322067999999992</v>
      </c>
      <c r="J697">
        <f t="shared" si="20"/>
        <v>0.98504706966645605</v>
      </c>
      <c r="K697">
        <f t="shared" si="21"/>
        <v>0.10350299820713031</v>
      </c>
      <c r="M697">
        <v>0</v>
      </c>
      <c r="N697">
        <v>-1.3075920000000001</v>
      </c>
      <c r="O697">
        <v>-1.2142580000000001</v>
      </c>
      <c r="P697">
        <v>-0.63682660000000002</v>
      </c>
      <c r="Q697">
        <v>-0.40091450000000001</v>
      </c>
      <c r="R697">
        <v>-0.73170829999999998</v>
      </c>
      <c r="S697">
        <v>-1.104687</v>
      </c>
      <c r="T697">
        <v>-0.49253649999999999</v>
      </c>
      <c r="U697">
        <v>0.2270528</v>
      </c>
      <c r="V697">
        <v>-0.36253079999999999</v>
      </c>
      <c r="W697">
        <v>0.2575055</v>
      </c>
      <c r="X697">
        <v>-0.85825987999999998</v>
      </c>
      <c r="Y697">
        <v>-0.2950392</v>
      </c>
      <c r="Z697" s="6">
        <v>0.56322067999999992</v>
      </c>
      <c r="AB697">
        <v>0</v>
      </c>
      <c r="AC697">
        <v>186.06</v>
      </c>
      <c r="AD697">
        <v>1173300000</v>
      </c>
      <c r="AE697">
        <v>84</v>
      </c>
      <c r="AF697">
        <v>14</v>
      </c>
      <c r="AG697">
        <v>14</v>
      </c>
      <c r="AH697">
        <v>14</v>
      </c>
      <c r="AI697">
        <v>462</v>
      </c>
      <c r="AJ697">
        <v>462</v>
      </c>
      <c r="AK697">
        <v>50.298000000000002</v>
      </c>
      <c r="AL697">
        <v>46.5</v>
      </c>
      <c r="AM697">
        <v>0.98504706966645605</v>
      </c>
      <c r="AN697">
        <v>-0.56322067975997903</v>
      </c>
      <c r="AO697">
        <v>-1.8371100861352401</v>
      </c>
      <c r="AP697" t="s">
        <v>1956</v>
      </c>
      <c r="AQ697" t="s">
        <v>1956</v>
      </c>
      <c r="AR697" t="s">
        <v>1957</v>
      </c>
      <c r="AS697" t="s">
        <v>1956</v>
      </c>
      <c r="AU697" t="s">
        <v>5220</v>
      </c>
      <c r="AV697" s="3" t="s">
        <v>31268</v>
      </c>
      <c r="AW697" t="s">
        <v>33450</v>
      </c>
    </row>
    <row r="698" spans="1:49" x14ac:dyDescent="0.25">
      <c r="A698" s="7" t="e">
        <v>#N/A</v>
      </c>
      <c r="B698" t="s">
        <v>3532</v>
      </c>
      <c r="D698" s="3" t="s">
        <v>34883</v>
      </c>
      <c r="E698" t="s">
        <v>5276</v>
      </c>
      <c r="F698" s="3" t="s">
        <v>33445</v>
      </c>
      <c r="G698" s="3" t="s">
        <v>6365</v>
      </c>
      <c r="I698" s="6">
        <v>0.55518616799999998</v>
      </c>
      <c r="J698">
        <f t="shared" si="20"/>
        <v>0.98463658137302001</v>
      </c>
      <c r="K698">
        <f t="shared" si="21"/>
        <v>0.10360087385628161</v>
      </c>
      <c r="M698">
        <v>0</v>
      </c>
      <c r="N698">
        <v>-0.2378509</v>
      </c>
      <c r="O698">
        <v>0</v>
      </c>
      <c r="P698">
        <v>-6.070847E-2</v>
      </c>
      <c r="Q698">
        <v>6.3478329999999999E-2</v>
      </c>
      <c r="R698">
        <v>-0.25162679999999998</v>
      </c>
      <c r="S698">
        <v>-0.5493709</v>
      </c>
      <c r="T698">
        <v>0.48516700000000001</v>
      </c>
      <c r="U698">
        <v>1.283657</v>
      </c>
      <c r="V698">
        <v>0.6736394</v>
      </c>
      <c r="W698">
        <v>0.3961305</v>
      </c>
      <c r="X698">
        <v>-9.7341568000000003E-2</v>
      </c>
      <c r="Y698">
        <v>0.45784459999999993</v>
      </c>
      <c r="Z698" s="6">
        <v>0.55518616799999998</v>
      </c>
      <c r="AB698">
        <v>0</v>
      </c>
      <c r="AC698">
        <v>270.2</v>
      </c>
      <c r="AD698">
        <v>1837200000</v>
      </c>
      <c r="AE698">
        <v>109</v>
      </c>
      <c r="AF698">
        <v>10</v>
      </c>
      <c r="AG698">
        <v>10</v>
      </c>
      <c r="AH698">
        <v>10</v>
      </c>
      <c r="AI698">
        <v>340</v>
      </c>
      <c r="AJ698">
        <v>340</v>
      </c>
      <c r="AK698">
        <v>36.692</v>
      </c>
      <c r="AL698">
        <v>54.4</v>
      </c>
      <c r="AM698">
        <v>0.98463658137302001</v>
      </c>
      <c r="AN698">
        <v>-0.55518622100353199</v>
      </c>
      <c r="AO698">
        <v>-1.8364935637714599</v>
      </c>
      <c r="AP698" t="s">
        <v>3532</v>
      </c>
      <c r="AQ698" t="s">
        <v>3532</v>
      </c>
      <c r="AR698" t="s">
        <v>3533</v>
      </c>
      <c r="AS698" t="s">
        <v>3532</v>
      </c>
      <c r="AU698" t="s">
        <v>5276</v>
      </c>
      <c r="AV698" s="3" t="s">
        <v>31263</v>
      </c>
      <c r="AW698" t="s">
        <v>33445</v>
      </c>
    </row>
    <row r="699" spans="1:49" x14ac:dyDescent="0.25">
      <c r="A699" s="7" t="e">
        <v>#N/A</v>
      </c>
      <c r="B699" t="s">
        <v>4013</v>
      </c>
      <c r="D699" s="3" t="s">
        <v>36159</v>
      </c>
      <c r="E699" t="s">
        <v>5057</v>
      </c>
      <c r="F699" s="3" t="s">
        <v>32563</v>
      </c>
      <c r="G699" s="3" t="s">
        <v>6404</v>
      </c>
      <c r="I699" s="6">
        <v>-0.83072139999999939</v>
      </c>
      <c r="J699">
        <f t="shared" si="20"/>
        <v>0.98454002676166397</v>
      </c>
      <c r="K699">
        <f t="shared" si="21"/>
        <v>0.10362390950279787</v>
      </c>
      <c r="M699">
        <v>0</v>
      </c>
      <c r="N699">
        <v>-2.3904390000000002</v>
      </c>
      <c r="O699">
        <v>-2.3300100000000001</v>
      </c>
      <c r="P699">
        <v>-2.3865470000000002</v>
      </c>
      <c r="Q699">
        <v>-2.1961909999999998</v>
      </c>
      <c r="R699">
        <v>-1.3719969999999999</v>
      </c>
      <c r="S699">
        <v>-4.0518429999999999</v>
      </c>
      <c r="T699">
        <v>-3.7617419999999999</v>
      </c>
      <c r="U699">
        <v>-2.482494</v>
      </c>
      <c r="V699">
        <v>-2.663459</v>
      </c>
      <c r="W699">
        <v>-1.8692530000000001</v>
      </c>
      <c r="X699">
        <v>-2.1350368000000004</v>
      </c>
      <c r="Y699">
        <v>-2.9657581999999998</v>
      </c>
      <c r="Z699" s="6">
        <v>-0.83072139999999939</v>
      </c>
      <c r="AB699">
        <v>0</v>
      </c>
      <c r="AC699">
        <v>169.61</v>
      </c>
      <c r="AD699">
        <v>460370000</v>
      </c>
      <c r="AE699">
        <v>34</v>
      </c>
      <c r="AF699">
        <v>4</v>
      </c>
      <c r="AG699">
        <v>4</v>
      </c>
      <c r="AH699">
        <v>4</v>
      </c>
      <c r="AI699">
        <v>113</v>
      </c>
      <c r="AJ699">
        <v>113</v>
      </c>
      <c r="AK699">
        <v>12.951000000000001</v>
      </c>
      <c r="AL699">
        <v>45.1</v>
      </c>
      <c r="AM699">
        <v>0.98454002676166397</v>
      </c>
      <c r="AN699">
        <v>0.83072116374969496</v>
      </c>
      <c r="AO699">
        <v>1.8363485416495999</v>
      </c>
      <c r="AP699" t="s">
        <v>4013</v>
      </c>
      <c r="AQ699" t="s">
        <v>4013</v>
      </c>
      <c r="AR699" t="s">
        <v>4014</v>
      </c>
      <c r="AS699" t="s">
        <v>4013</v>
      </c>
      <c r="AU699" t="s">
        <v>5057</v>
      </c>
      <c r="AV699" s="3" t="s">
        <v>30356</v>
      </c>
      <c r="AW699" t="s">
        <v>32563</v>
      </c>
    </row>
    <row r="700" spans="1:49" x14ac:dyDescent="0.25">
      <c r="A700" s="7" t="e">
        <v>#N/A</v>
      </c>
      <c r="B700" t="s">
        <v>218</v>
      </c>
      <c r="D700" s="3" t="s">
        <v>35026</v>
      </c>
      <c r="E700" t="s">
        <v>5527</v>
      </c>
      <c r="F700" s="3" t="s">
        <v>32615</v>
      </c>
      <c r="G700" s="3" t="s">
        <v>6594</v>
      </c>
      <c r="I700" s="6">
        <v>-0.65733559999999969</v>
      </c>
      <c r="J700">
        <f t="shared" si="20"/>
        <v>0.98081850919892299</v>
      </c>
      <c r="K700">
        <f t="shared" si="21"/>
        <v>0.10451568969616572</v>
      </c>
      <c r="M700">
        <v>0</v>
      </c>
      <c r="N700">
        <v>3.2280790000000001</v>
      </c>
      <c r="O700">
        <v>3.5799259999999999</v>
      </c>
      <c r="P700">
        <v>3.7039249999999999</v>
      </c>
      <c r="Q700">
        <v>3.8151799999999998</v>
      </c>
      <c r="R700">
        <v>3.9960580000000001</v>
      </c>
      <c r="S700">
        <v>1.738329</v>
      </c>
      <c r="T700">
        <v>2.9179439999999999</v>
      </c>
      <c r="U700">
        <v>3.3945829999999999</v>
      </c>
      <c r="V700">
        <v>3.4343659999999998</v>
      </c>
      <c r="W700">
        <v>3.5512679999999999</v>
      </c>
      <c r="X700">
        <v>3.6646335999999997</v>
      </c>
      <c r="Y700">
        <v>3.007298</v>
      </c>
      <c r="Z700" s="6">
        <v>-0.65733559999999969</v>
      </c>
      <c r="AB700">
        <v>0</v>
      </c>
      <c r="AC700">
        <v>323.31</v>
      </c>
      <c r="AD700">
        <v>15841000000</v>
      </c>
      <c r="AE700">
        <v>412</v>
      </c>
      <c r="AF700">
        <v>21</v>
      </c>
      <c r="AG700">
        <v>21</v>
      </c>
      <c r="AH700">
        <v>21</v>
      </c>
      <c r="AI700">
        <v>402</v>
      </c>
      <c r="AJ700">
        <v>402</v>
      </c>
      <c r="AK700">
        <v>45.017000000000003</v>
      </c>
      <c r="AL700">
        <v>62.9</v>
      </c>
      <c r="AM700">
        <v>0.98081850919892299</v>
      </c>
      <c r="AN700">
        <v>0.65733547210693299</v>
      </c>
      <c r="AO700">
        <v>1.8307576500145499</v>
      </c>
      <c r="AP700" t="s">
        <v>218</v>
      </c>
      <c r="AQ700" t="s">
        <v>218</v>
      </c>
      <c r="AR700" t="s">
        <v>219</v>
      </c>
      <c r="AS700" t="s">
        <v>218</v>
      </c>
      <c r="AU700" t="s">
        <v>5527</v>
      </c>
      <c r="AV700" s="3" t="s">
        <v>30408</v>
      </c>
      <c r="AW700" t="s">
        <v>32615</v>
      </c>
    </row>
    <row r="701" spans="1:49" x14ac:dyDescent="0.25">
      <c r="A701" s="7" t="e">
        <v>#N/A</v>
      </c>
      <c r="B701" t="s">
        <v>2501</v>
      </c>
      <c r="D701" s="3" t="s">
        <v>35885</v>
      </c>
      <c r="E701" t="s">
        <v>5258</v>
      </c>
      <c r="F701" s="3" t="s">
        <v>33560</v>
      </c>
      <c r="G701" s="3" t="s">
        <v>6590</v>
      </c>
      <c r="I701" s="6">
        <v>0.75805588000000002</v>
      </c>
      <c r="J701">
        <f t="shared" si="20"/>
        <v>0.97541791808547795</v>
      </c>
      <c r="K701">
        <f t="shared" si="21"/>
        <v>0.10582349041208806</v>
      </c>
      <c r="M701">
        <v>0</v>
      </c>
      <c r="N701">
        <v>0.44793860000000002</v>
      </c>
      <c r="O701">
        <v>0.42849090000000001</v>
      </c>
      <c r="P701">
        <v>-0.25213590000000002</v>
      </c>
      <c r="Q701">
        <v>0.16653899999999999</v>
      </c>
      <c r="R701">
        <v>0.79322870000000001</v>
      </c>
      <c r="S701">
        <v>1.7723370000000001</v>
      </c>
      <c r="T701">
        <v>-0.38760030000000001</v>
      </c>
      <c r="U701">
        <v>1.4142140000000001</v>
      </c>
      <c r="V701">
        <v>1.401038</v>
      </c>
      <c r="W701">
        <v>1.1743520000000001</v>
      </c>
      <c r="X701">
        <v>0.31681225999999996</v>
      </c>
      <c r="Y701">
        <v>1.07486814</v>
      </c>
      <c r="Z701" s="6">
        <v>0.75805588000000002</v>
      </c>
      <c r="AB701">
        <v>0</v>
      </c>
      <c r="AC701">
        <v>61.764000000000003</v>
      </c>
      <c r="AD701">
        <v>1727300000</v>
      </c>
      <c r="AE701">
        <v>102</v>
      </c>
      <c r="AF701">
        <v>5</v>
      </c>
      <c r="AG701">
        <v>5</v>
      </c>
      <c r="AH701">
        <v>5</v>
      </c>
      <c r="AI701">
        <v>138</v>
      </c>
      <c r="AJ701">
        <v>138</v>
      </c>
      <c r="AK701">
        <v>14.271000000000001</v>
      </c>
      <c r="AL701">
        <v>37.700000000000003</v>
      </c>
      <c r="AM701">
        <v>0.97541791808547795</v>
      </c>
      <c r="AN701">
        <v>-0.75805591046810095</v>
      </c>
      <c r="AO701">
        <v>-1.8226397536371599</v>
      </c>
      <c r="AP701" t="s">
        <v>2501</v>
      </c>
      <c r="AQ701" t="s">
        <v>2501</v>
      </c>
      <c r="AR701" t="s">
        <v>2502</v>
      </c>
      <c r="AS701" t="s">
        <v>2501</v>
      </c>
      <c r="AU701" t="s">
        <v>5258</v>
      </c>
      <c r="AV701" s="3" t="s">
        <v>31383</v>
      </c>
      <c r="AW701" t="s">
        <v>33560</v>
      </c>
    </row>
    <row r="702" spans="1:49" x14ac:dyDescent="0.25">
      <c r="A702" s="7" t="e">
        <v>#N/A</v>
      </c>
      <c r="B702" t="s">
        <v>4443</v>
      </c>
      <c r="D702" s="3" t="s">
        <v>35297</v>
      </c>
      <c r="E702" t="s">
        <v>5202</v>
      </c>
      <c r="F702" s="3" t="s">
        <v>33612</v>
      </c>
      <c r="G702" s="3" t="s">
        <v>6595</v>
      </c>
      <c r="I702" s="6">
        <v>0.9077582822000001</v>
      </c>
      <c r="J702">
        <f t="shared" si="20"/>
        <v>0.97462179512735603</v>
      </c>
      <c r="K702">
        <f t="shared" si="21"/>
        <v>0.10601765768945169</v>
      </c>
      <c r="M702">
        <v>0</v>
      </c>
      <c r="N702">
        <v>-2.9430110000000002E-3</v>
      </c>
      <c r="O702">
        <v>-0.99609539999999996</v>
      </c>
      <c r="P702">
        <v>-0.77143189999999995</v>
      </c>
      <c r="Q702">
        <v>-0.36573339999999999</v>
      </c>
      <c r="R702">
        <v>-0.14848040000000001</v>
      </c>
      <c r="S702">
        <v>-1.024017</v>
      </c>
      <c r="T702">
        <v>-0.2219689</v>
      </c>
      <c r="U702">
        <v>0.90847020000000001</v>
      </c>
      <c r="V702">
        <v>1.3351379999999999</v>
      </c>
      <c r="W702">
        <v>1.2564850000000001</v>
      </c>
      <c r="X702">
        <v>-0.45693682219999998</v>
      </c>
      <c r="Y702">
        <v>0.45082146000000006</v>
      </c>
      <c r="Z702" s="6">
        <v>0.9077582822000001</v>
      </c>
      <c r="AB702">
        <v>0</v>
      </c>
      <c r="AC702">
        <v>98.055999999999997</v>
      </c>
      <c r="AD702">
        <v>1742000000</v>
      </c>
      <c r="AE702">
        <v>70</v>
      </c>
      <c r="AF702">
        <v>9</v>
      </c>
      <c r="AG702">
        <v>9</v>
      </c>
      <c r="AH702">
        <v>9</v>
      </c>
      <c r="AI702">
        <v>322</v>
      </c>
      <c r="AJ702">
        <v>322</v>
      </c>
      <c r="AK702">
        <v>36.271999999999998</v>
      </c>
      <c r="AL702">
        <v>28.3</v>
      </c>
      <c r="AM702">
        <v>0.97462179512735603</v>
      </c>
      <c r="AN702">
        <v>-0.90775836142711297</v>
      </c>
      <c r="AO702">
        <v>-1.82144260442481</v>
      </c>
      <c r="AP702" t="s">
        <v>4443</v>
      </c>
      <c r="AQ702" t="s">
        <v>4443</v>
      </c>
      <c r="AR702" t="s">
        <v>4444</v>
      </c>
      <c r="AS702" t="s">
        <v>4443</v>
      </c>
      <c r="AU702" t="s">
        <v>5202</v>
      </c>
      <c r="AV702" s="3" t="s">
        <v>31435</v>
      </c>
      <c r="AW702" t="s">
        <v>33612</v>
      </c>
    </row>
    <row r="703" spans="1:49" x14ac:dyDescent="0.25">
      <c r="A703" s="7" t="e">
        <v>#N/A</v>
      </c>
      <c r="B703" t="s">
        <v>3893</v>
      </c>
      <c r="D703" s="3" t="e">
        <v>#N/A</v>
      </c>
      <c r="E703" t="s">
        <v>4487</v>
      </c>
      <c r="F703" s="3" t="s">
        <v>32565</v>
      </c>
      <c r="G703" s="3" t="e">
        <v>#N/A</v>
      </c>
      <c r="I703" s="6">
        <v>-0.82260528000000022</v>
      </c>
      <c r="J703">
        <f t="shared" si="20"/>
        <v>0.97376813326268497</v>
      </c>
      <c r="K703">
        <f t="shared" si="21"/>
        <v>0.10622625402517824</v>
      </c>
      <c r="M703">
        <v>0</v>
      </c>
      <c r="N703">
        <v>0.80343569999999997</v>
      </c>
      <c r="O703">
        <v>0.57854950000000005</v>
      </c>
      <c r="P703">
        <v>0.74617409999999995</v>
      </c>
      <c r="Q703">
        <v>1.031226</v>
      </c>
      <c r="R703">
        <v>1.276348</v>
      </c>
      <c r="S703">
        <v>-1.659934</v>
      </c>
      <c r="T703">
        <v>0.31319059999999999</v>
      </c>
      <c r="U703">
        <v>0.68783620000000001</v>
      </c>
      <c r="V703">
        <v>0.45125419999999999</v>
      </c>
      <c r="W703">
        <v>0.5303599</v>
      </c>
      <c r="X703">
        <v>0.8871466600000002</v>
      </c>
      <c r="Y703">
        <v>6.4541379999999995E-2</v>
      </c>
      <c r="Z703" s="6">
        <v>-0.82260528000000022</v>
      </c>
      <c r="AB703">
        <v>0</v>
      </c>
      <c r="AC703">
        <v>228.46</v>
      </c>
      <c r="AD703">
        <v>3626800000</v>
      </c>
      <c r="AE703">
        <v>81</v>
      </c>
      <c r="AF703">
        <v>7</v>
      </c>
      <c r="AG703">
        <v>7</v>
      </c>
      <c r="AH703">
        <v>7</v>
      </c>
      <c r="AI703">
        <v>122</v>
      </c>
      <c r="AJ703">
        <v>122</v>
      </c>
      <c r="AK703">
        <v>14.304</v>
      </c>
      <c r="AL703">
        <v>82</v>
      </c>
      <c r="AM703">
        <v>0.97376813326268497</v>
      </c>
      <c r="AN703">
        <v>0.82260513305664096</v>
      </c>
      <c r="AO703">
        <v>1.8201588008145</v>
      </c>
      <c r="AP703" t="s">
        <v>3893</v>
      </c>
      <c r="AQ703" t="s">
        <v>3893</v>
      </c>
      <c r="AR703" t="s">
        <v>3894</v>
      </c>
      <c r="AS703" t="s">
        <v>3893</v>
      </c>
      <c r="AU703" t="s">
        <v>4487</v>
      </c>
      <c r="AV703" s="3" t="s">
        <v>30358</v>
      </c>
      <c r="AW703" t="s">
        <v>32565</v>
      </c>
    </row>
    <row r="704" spans="1:49" x14ac:dyDescent="0.25">
      <c r="A704" s="7" t="e">
        <v>#N/A</v>
      </c>
      <c r="B704" t="s">
        <v>842</v>
      </c>
      <c r="D704" s="3" t="s">
        <v>35573</v>
      </c>
      <c r="E704" t="s">
        <v>5549</v>
      </c>
      <c r="F704" s="3" t="s">
        <v>33247</v>
      </c>
      <c r="G704" s="3" t="s">
        <v>6581</v>
      </c>
      <c r="I704" s="6">
        <v>0.28395919999999997</v>
      </c>
      <c r="J704">
        <f t="shared" si="20"/>
        <v>0.96555370277444996</v>
      </c>
      <c r="K704">
        <f t="shared" si="21"/>
        <v>0.10825458444191108</v>
      </c>
      <c r="M704">
        <v>0</v>
      </c>
      <c r="N704">
        <v>4.4194149999999999</v>
      </c>
      <c r="O704">
        <v>4.647716</v>
      </c>
      <c r="P704">
        <v>4.1017239999999999</v>
      </c>
      <c r="Q704">
        <v>4.2529469999999998</v>
      </c>
      <c r="R704">
        <v>4.2545460000000004</v>
      </c>
      <c r="S704">
        <v>4.1840029999999997</v>
      </c>
      <c r="T704">
        <v>4.5872279999999996</v>
      </c>
      <c r="U704">
        <v>4.9652469999999997</v>
      </c>
      <c r="V704">
        <v>4.6386690000000002</v>
      </c>
      <c r="W704">
        <v>4.7209969999999997</v>
      </c>
      <c r="X704">
        <v>4.3352696000000002</v>
      </c>
      <c r="Y704">
        <v>4.6192288000000001</v>
      </c>
      <c r="Z704" s="6">
        <v>0.28395919999999997</v>
      </c>
      <c r="AB704">
        <v>0</v>
      </c>
      <c r="AC704">
        <v>323.31</v>
      </c>
      <c r="AD704">
        <v>40188000000</v>
      </c>
      <c r="AE704">
        <v>761</v>
      </c>
      <c r="AF704">
        <v>24</v>
      </c>
      <c r="AG704">
        <v>24</v>
      </c>
      <c r="AH704">
        <v>24</v>
      </c>
      <c r="AI704">
        <v>325</v>
      </c>
      <c r="AJ704">
        <v>325</v>
      </c>
      <c r="AK704">
        <v>34.343000000000004</v>
      </c>
      <c r="AL704">
        <v>88.9</v>
      </c>
      <c r="AM704">
        <v>0.96555370277444996</v>
      </c>
      <c r="AN704">
        <v>-0.28395919799804697</v>
      </c>
      <c r="AO704">
        <v>-1.8077982371246299</v>
      </c>
      <c r="AP704" t="s">
        <v>842</v>
      </c>
      <c r="AQ704" t="s">
        <v>842</v>
      </c>
      <c r="AR704" t="s">
        <v>843</v>
      </c>
      <c r="AS704" t="s">
        <v>842</v>
      </c>
      <c r="AU704" t="s">
        <v>5549</v>
      </c>
      <c r="AV704" s="3" t="s">
        <v>31053</v>
      </c>
      <c r="AW704" t="s">
        <v>33247</v>
      </c>
    </row>
    <row r="705" spans="1:49" x14ac:dyDescent="0.25">
      <c r="A705" s="7" t="e">
        <v>#N/A</v>
      </c>
      <c r="B705" t="s">
        <v>3616</v>
      </c>
      <c r="D705" s="3" t="s">
        <v>35112</v>
      </c>
      <c r="E705" t="s">
        <v>5437</v>
      </c>
      <c r="F705" s="3" t="s">
        <v>33467</v>
      </c>
      <c r="G705" s="3" t="s">
        <v>6601</v>
      </c>
      <c r="I705" s="6">
        <v>0.58588279999999937</v>
      </c>
      <c r="J705">
        <f t="shared" si="20"/>
        <v>0.96551377939382099</v>
      </c>
      <c r="K705">
        <f t="shared" si="21"/>
        <v>0.10826453641646935</v>
      </c>
      <c r="M705">
        <v>0</v>
      </c>
      <c r="N705">
        <v>1.7723660000000001</v>
      </c>
      <c r="O705">
        <v>1.630152</v>
      </c>
      <c r="P705">
        <v>1.882574</v>
      </c>
      <c r="Q705">
        <v>2.1828349999999999</v>
      </c>
      <c r="R705">
        <v>2.0418240000000001</v>
      </c>
      <c r="S705">
        <v>1.267401</v>
      </c>
      <c r="T705">
        <v>2.6579670000000002</v>
      </c>
      <c r="U705">
        <v>2.8736619999999999</v>
      </c>
      <c r="V705">
        <v>2.7122440000000001</v>
      </c>
      <c r="W705">
        <v>2.9278909999999998</v>
      </c>
      <c r="X705">
        <v>1.9019502000000004</v>
      </c>
      <c r="Y705">
        <v>2.4878329999999997</v>
      </c>
      <c r="Z705" s="6">
        <v>0.58588279999999937</v>
      </c>
      <c r="AB705">
        <v>0</v>
      </c>
      <c r="AC705">
        <v>323.31</v>
      </c>
      <c r="AD705">
        <v>5795900000</v>
      </c>
      <c r="AE705">
        <v>313</v>
      </c>
      <c r="AF705">
        <v>24</v>
      </c>
      <c r="AG705">
        <v>24</v>
      </c>
      <c r="AH705">
        <v>24</v>
      </c>
      <c r="AI705">
        <v>450</v>
      </c>
      <c r="AJ705">
        <v>450</v>
      </c>
      <c r="AK705">
        <v>48.94</v>
      </c>
      <c r="AL705">
        <v>61.1</v>
      </c>
      <c r="AM705">
        <v>0.96551377939382099</v>
      </c>
      <c r="AN705">
        <v>-0.58588242530822798</v>
      </c>
      <c r="AO705">
        <v>-1.8077381313045999</v>
      </c>
      <c r="AP705" t="s">
        <v>3616</v>
      </c>
      <c r="AQ705" t="s">
        <v>3616</v>
      </c>
      <c r="AR705" t="s">
        <v>3617</v>
      </c>
      <c r="AS705" t="s">
        <v>3616</v>
      </c>
      <c r="AU705" t="s">
        <v>5437</v>
      </c>
      <c r="AV705" s="3" t="s">
        <v>31287</v>
      </c>
      <c r="AW705" t="s">
        <v>33467</v>
      </c>
    </row>
    <row r="706" spans="1:49" x14ac:dyDescent="0.25">
      <c r="A706" s="7" t="e">
        <v>#N/A</v>
      </c>
      <c r="B706" t="s">
        <v>3053</v>
      </c>
      <c r="D706" s="3" t="s">
        <v>35630</v>
      </c>
      <c r="E706" t="s">
        <v>5186</v>
      </c>
      <c r="F706" s="3" t="s">
        <v>33427</v>
      </c>
      <c r="G706" s="3" t="s">
        <v>6576</v>
      </c>
      <c r="I706" s="6">
        <v>0.50646068399999988</v>
      </c>
      <c r="J706">
        <f t="shared" si="20"/>
        <v>0.96521161342004302</v>
      </c>
      <c r="K706">
        <f t="shared" si="21"/>
        <v>0.10833988907145248</v>
      </c>
      <c r="M706">
        <v>0</v>
      </c>
      <c r="N706">
        <v>-0.39713510000000002</v>
      </c>
      <c r="O706">
        <v>-0.68533949999999999</v>
      </c>
      <c r="P706">
        <v>-0.95899699999999999</v>
      </c>
      <c r="Q706">
        <v>0.28469559999999999</v>
      </c>
      <c r="R706">
        <v>-0.1227688</v>
      </c>
      <c r="S706">
        <v>-0.16985829999999999</v>
      </c>
      <c r="T706">
        <v>4.0895090000000002E-2</v>
      </c>
      <c r="U706">
        <v>0.81825979999999998</v>
      </c>
      <c r="V706">
        <v>7.7707029999999996E-2</v>
      </c>
      <c r="W706">
        <v>-0.114245</v>
      </c>
      <c r="X706">
        <v>-0.37590895999999996</v>
      </c>
      <c r="Y706">
        <v>0.13055172399999998</v>
      </c>
      <c r="Z706" s="6">
        <v>0.50646068399999988</v>
      </c>
      <c r="AB706">
        <v>0</v>
      </c>
      <c r="AC706">
        <v>153.72999999999999</v>
      </c>
      <c r="AD706">
        <v>1749400000</v>
      </c>
      <c r="AE706">
        <v>85</v>
      </c>
      <c r="AF706">
        <v>8</v>
      </c>
      <c r="AG706">
        <v>8</v>
      </c>
      <c r="AH706">
        <v>8</v>
      </c>
      <c r="AI706">
        <v>239</v>
      </c>
      <c r="AJ706">
        <v>239</v>
      </c>
      <c r="AK706">
        <v>27.596</v>
      </c>
      <c r="AL706">
        <v>49</v>
      </c>
      <c r="AM706">
        <v>0.96521161342004302</v>
      </c>
      <c r="AN706">
        <v>-0.50646071657538405</v>
      </c>
      <c r="AO706">
        <v>-1.8072832015496201</v>
      </c>
      <c r="AP706" t="s">
        <v>3053</v>
      </c>
      <c r="AQ706" t="s">
        <v>3053</v>
      </c>
      <c r="AR706" t="s">
        <v>3054</v>
      </c>
      <c r="AS706" t="s">
        <v>3053</v>
      </c>
      <c r="AU706" t="s">
        <v>5186</v>
      </c>
      <c r="AV706" s="3" t="s">
        <v>31243</v>
      </c>
      <c r="AW706" t="s">
        <v>33427</v>
      </c>
    </row>
    <row r="707" spans="1:49" x14ac:dyDescent="0.25">
      <c r="A707" s="7" t="e">
        <v>#N/A</v>
      </c>
      <c r="B707" t="s">
        <v>2543</v>
      </c>
      <c r="D707" s="3" t="s">
        <v>34947</v>
      </c>
      <c r="E707" t="s">
        <v>5541</v>
      </c>
      <c r="F707" s="3" t="s">
        <v>33378</v>
      </c>
      <c r="G707" s="3" t="s">
        <v>6604</v>
      </c>
      <c r="I707" s="6">
        <v>0.43635300000000043</v>
      </c>
      <c r="J707">
        <f t="shared" si="20"/>
        <v>0.96500728865424401</v>
      </c>
      <c r="K707">
        <f t="shared" si="21"/>
        <v>0.10839087229031102</v>
      </c>
      <c r="M707">
        <v>0</v>
      </c>
      <c r="N707">
        <v>3.9248120000000002</v>
      </c>
      <c r="O707">
        <v>3.969786</v>
      </c>
      <c r="P707">
        <v>3.9569580000000002</v>
      </c>
      <c r="Q707">
        <v>4.1233740000000001</v>
      </c>
      <c r="R707">
        <v>4.2765620000000002</v>
      </c>
      <c r="S707">
        <v>3.5808279999999999</v>
      </c>
      <c r="T707">
        <v>4.5245129999999998</v>
      </c>
      <c r="U707">
        <v>4.7149349999999997</v>
      </c>
      <c r="V707">
        <v>4.8148790000000004</v>
      </c>
      <c r="W707">
        <v>4.7981020000000001</v>
      </c>
      <c r="X707">
        <v>4.0502984</v>
      </c>
      <c r="Y707">
        <v>4.4866514000000004</v>
      </c>
      <c r="Z707" s="6">
        <v>0.43635300000000043</v>
      </c>
      <c r="AB707">
        <v>0</v>
      </c>
      <c r="AC707">
        <v>323.31</v>
      </c>
      <c r="AD707">
        <v>36616000000</v>
      </c>
      <c r="AE707">
        <v>594</v>
      </c>
      <c r="AF707">
        <v>28</v>
      </c>
      <c r="AG707">
        <v>28</v>
      </c>
      <c r="AH707">
        <v>28</v>
      </c>
      <c r="AI707">
        <v>239</v>
      </c>
      <c r="AJ707">
        <v>239</v>
      </c>
      <c r="AK707">
        <v>27.25</v>
      </c>
      <c r="AL707">
        <v>88.7</v>
      </c>
      <c r="AM707">
        <v>0.96500728865424401</v>
      </c>
      <c r="AN707">
        <v>-0.43635287284851099</v>
      </c>
      <c r="AO707">
        <v>-1.8069755678058399</v>
      </c>
      <c r="AP707" t="s">
        <v>2543</v>
      </c>
      <c r="AQ707" t="s">
        <v>2543</v>
      </c>
      <c r="AR707" t="s">
        <v>2544</v>
      </c>
      <c r="AS707" t="s">
        <v>2543</v>
      </c>
      <c r="AU707" t="s">
        <v>5541</v>
      </c>
      <c r="AV707" s="3" t="s">
        <v>31191</v>
      </c>
      <c r="AW707" t="s">
        <v>33378</v>
      </c>
    </row>
    <row r="708" spans="1:49" x14ac:dyDescent="0.25">
      <c r="A708" s="7" t="e">
        <v>#N/A</v>
      </c>
      <c r="B708" t="s">
        <v>3634</v>
      </c>
      <c r="D708" s="3" t="s">
        <v>34839</v>
      </c>
      <c r="E708" t="s">
        <v>5531</v>
      </c>
      <c r="F708" s="3" t="s">
        <v>32754</v>
      </c>
      <c r="G708" s="3" t="s">
        <v>6619</v>
      </c>
      <c r="I708" s="6">
        <v>-0.41124780000000039</v>
      </c>
      <c r="J708">
        <f t="shared" si="20"/>
        <v>0.960599904206347</v>
      </c>
      <c r="K708">
        <f t="shared" si="21"/>
        <v>0.1094964642986392</v>
      </c>
      <c r="M708">
        <v>0</v>
      </c>
      <c r="N708">
        <v>3.8338350000000001</v>
      </c>
      <c r="O708">
        <v>3.8423910000000001</v>
      </c>
      <c r="P708">
        <v>3.747207</v>
      </c>
      <c r="Q708">
        <v>3.9972569999999998</v>
      </c>
      <c r="R708">
        <v>3.940178</v>
      </c>
      <c r="S708">
        <v>2.6075629999999999</v>
      </c>
      <c r="T708">
        <v>3.8821659999999998</v>
      </c>
      <c r="U708">
        <v>3.7078039999999999</v>
      </c>
      <c r="V708">
        <v>3.6573889999999998</v>
      </c>
      <c r="W708">
        <v>3.4497070000000001</v>
      </c>
      <c r="X708">
        <v>3.8721736</v>
      </c>
      <c r="Y708">
        <v>3.4609257999999996</v>
      </c>
      <c r="Z708" s="6">
        <v>-0.41124780000000039</v>
      </c>
      <c r="AB708">
        <v>0</v>
      </c>
      <c r="AC708">
        <v>323.31</v>
      </c>
      <c r="AD708">
        <v>17237000000</v>
      </c>
      <c r="AE708">
        <v>420</v>
      </c>
      <c r="AF708">
        <v>17</v>
      </c>
      <c r="AG708">
        <v>17</v>
      </c>
      <c r="AH708">
        <v>17</v>
      </c>
      <c r="AI708">
        <v>365</v>
      </c>
      <c r="AJ708">
        <v>365</v>
      </c>
      <c r="AK708">
        <v>40.362000000000002</v>
      </c>
      <c r="AL708">
        <v>71.2</v>
      </c>
      <c r="AM708">
        <v>0.960599904206347</v>
      </c>
      <c r="AN708">
        <v>0.41124773025512701</v>
      </c>
      <c r="AO708">
        <v>1.80033777389137</v>
      </c>
      <c r="AP708" t="s">
        <v>3634</v>
      </c>
      <c r="AQ708" t="s">
        <v>3634</v>
      </c>
      <c r="AR708" t="s">
        <v>3635</v>
      </c>
      <c r="AS708" t="s">
        <v>3634</v>
      </c>
      <c r="AU708" t="s">
        <v>5531</v>
      </c>
      <c r="AV708" s="3" t="s">
        <v>30549</v>
      </c>
      <c r="AW708" t="s">
        <v>32754</v>
      </c>
    </row>
    <row r="709" spans="1:49" x14ac:dyDescent="0.25">
      <c r="A709" s="7" t="e">
        <v>#N/A</v>
      </c>
      <c r="B709" t="s">
        <v>1461</v>
      </c>
      <c r="D709" s="3" t="s">
        <v>35567</v>
      </c>
      <c r="E709" t="s">
        <v>5404</v>
      </c>
      <c r="F709" s="3" t="s">
        <v>33363</v>
      </c>
      <c r="G709" s="3" t="s">
        <v>6578</v>
      </c>
      <c r="I709" s="6">
        <v>0.42296960000000028</v>
      </c>
      <c r="J709">
        <f t="shared" si="20"/>
        <v>0.95997689384278895</v>
      </c>
      <c r="K709">
        <f t="shared" si="21"/>
        <v>0.10965365346038773</v>
      </c>
      <c r="M709">
        <v>0</v>
      </c>
      <c r="N709">
        <v>2.305097</v>
      </c>
      <c r="O709">
        <v>1.7029030000000001</v>
      </c>
      <c r="P709">
        <v>1.5024420000000001</v>
      </c>
      <c r="Q709">
        <v>2.2466080000000002</v>
      </c>
      <c r="R709">
        <v>1.9884999999999999</v>
      </c>
      <c r="S709">
        <v>2.8093919999999999</v>
      </c>
      <c r="T709">
        <v>1.897621</v>
      </c>
      <c r="U709">
        <v>2.3030949999999999</v>
      </c>
      <c r="V709">
        <v>2.107796</v>
      </c>
      <c r="W709">
        <v>2.7424940000000002</v>
      </c>
      <c r="X709">
        <v>1.9491099999999999</v>
      </c>
      <c r="Y709">
        <v>2.3720796000000002</v>
      </c>
      <c r="Z709" s="6">
        <v>0.42296960000000028</v>
      </c>
      <c r="AB709">
        <v>0</v>
      </c>
      <c r="AC709">
        <v>286.69</v>
      </c>
      <c r="AD709">
        <v>6668900000</v>
      </c>
      <c r="AE709">
        <v>300</v>
      </c>
      <c r="AF709">
        <v>19</v>
      </c>
      <c r="AG709">
        <v>19</v>
      </c>
      <c r="AH709">
        <v>19</v>
      </c>
      <c r="AI709">
        <v>299</v>
      </c>
      <c r="AJ709">
        <v>299</v>
      </c>
      <c r="AK709">
        <v>31.597999999999999</v>
      </c>
      <c r="AL709">
        <v>75.599999999999994</v>
      </c>
      <c r="AM709">
        <v>0.95997689384278895</v>
      </c>
      <c r="AN709">
        <v>-0.42296955585479701</v>
      </c>
      <c r="AO709">
        <v>-1.79939917363623</v>
      </c>
      <c r="AP709" t="s">
        <v>1461</v>
      </c>
      <c r="AQ709" t="s">
        <v>1461</v>
      </c>
      <c r="AR709" t="s">
        <v>1462</v>
      </c>
      <c r="AS709" t="s">
        <v>1461</v>
      </c>
      <c r="AU709" t="s">
        <v>5404</v>
      </c>
      <c r="AV709" s="3" t="s">
        <v>31174</v>
      </c>
      <c r="AW709" t="s">
        <v>33363</v>
      </c>
    </row>
    <row r="710" spans="1:49" x14ac:dyDescent="0.25">
      <c r="A710" s="7" t="e">
        <v>#N/A</v>
      </c>
      <c r="B710" t="s">
        <v>4455</v>
      </c>
      <c r="D710" s="3" t="s">
        <v>36103</v>
      </c>
      <c r="E710" t="s">
        <v>4863</v>
      </c>
      <c r="F710" s="3" t="s">
        <v>33721</v>
      </c>
      <c r="G710" s="3" t="s">
        <v>6024</v>
      </c>
      <c r="I710" s="6">
        <v>1.3593810000000004</v>
      </c>
      <c r="J710">
        <f t="shared" si="20"/>
        <v>0.95883148342869395</v>
      </c>
      <c r="K710">
        <f t="shared" si="21"/>
        <v>0.10994323625393221</v>
      </c>
      <c r="M710">
        <v>0</v>
      </c>
      <c r="N710">
        <v>-3.4775839999999998</v>
      </c>
      <c r="O710">
        <v>-3.7504460000000002</v>
      </c>
      <c r="P710">
        <v>-4.6818</v>
      </c>
      <c r="Q710">
        <v>-2.7030120000000002</v>
      </c>
      <c r="R710" t="s">
        <v>27</v>
      </c>
      <c r="S710" t="s">
        <v>27</v>
      </c>
      <c r="T710">
        <v>-2.7113459999999998</v>
      </c>
      <c r="U710" t="s">
        <v>27</v>
      </c>
      <c r="V710" t="s">
        <v>27</v>
      </c>
      <c r="W710">
        <v>-1.8763129999999999</v>
      </c>
      <c r="X710">
        <v>-3.6532105000000001</v>
      </c>
      <c r="Y710">
        <v>-2.2938294999999997</v>
      </c>
      <c r="Z710" s="6">
        <v>1.3593810000000004</v>
      </c>
      <c r="AB710">
        <v>0</v>
      </c>
      <c r="AC710">
        <v>30.062000000000001</v>
      </c>
      <c r="AD710">
        <v>125870000</v>
      </c>
      <c r="AE710">
        <v>18</v>
      </c>
      <c r="AF710">
        <v>3</v>
      </c>
      <c r="AG710">
        <v>3</v>
      </c>
      <c r="AH710">
        <v>3</v>
      </c>
      <c r="AI710">
        <v>202</v>
      </c>
      <c r="AJ710">
        <v>202</v>
      </c>
      <c r="AK710">
        <v>23.619</v>
      </c>
      <c r="AL710">
        <v>14.9</v>
      </c>
      <c r="AM710">
        <v>0.95883148342869395</v>
      </c>
      <c r="AN710">
        <v>-1.35938107967377</v>
      </c>
      <c r="AO710">
        <v>-2.0479717589115398</v>
      </c>
      <c r="AP710" t="s">
        <v>4455</v>
      </c>
      <c r="AQ710" t="s">
        <v>4455</v>
      </c>
      <c r="AR710" t="s">
        <v>4456</v>
      </c>
      <c r="AS710" t="s">
        <v>4455</v>
      </c>
      <c r="AU710" t="s">
        <v>4863</v>
      </c>
      <c r="AV710" s="3" t="s">
        <v>31546</v>
      </c>
      <c r="AW710" t="s">
        <v>33721</v>
      </c>
    </row>
    <row r="711" spans="1:49" x14ac:dyDescent="0.25">
      <c r="A711" s="7" t="e">
        <v>#N/A</v>
      </c>
      <c r="B711" t="s">
        <v>3947</v>
      </c>
      <c r="D711" s="3" t="s">
        <v>35570</v>
      </c>
      <c r="E711" t="s">
        <v>4744</v>
      </c>
      <c r="F711" s="3" t="s">
        <v>33432</v>
      </c>
      <c r="G711" s="3" t="s">
        <v>6264</v>
      </c>
      <c r="I711" s="6">
        <v>0.52539225999999983</v>
      </c>
      <c r="J711">
        <f t="shared" ref="J711:J774" si="22">AM711</f>
        <v>0.95790343449904503</v>
      </c>
      <c r="K711">
        <f t="shared" ref="K711:K774" si="23">10^-J711</f>
        <v>0.11017842643504992</v>
      </c>
      <c r="M711">
        <v>0</v>
      </c>
      <c r="N711">
        <v>0.32691569999999998</v>
      </c>
      <c r="O711">
        <v>0.83607940000000003</v>
      </c>
      <c r="P711">
        <v>1.138512</v>
      </c>
      <c r="Q711">
        <v>1.3311329999999999</v>
      </c>
      <c r="R711">
        <v>1.343315</v>
      </c>
      <c r="S711">
        <v>0.7291744</v>
      </c>
      <c r="T711">
        <v>1.6055379999999999</v>
      </c>
      <c r="U711">
        <v>2.0109270000000001</v>
      </c>
      <c r="V711">
        <v>1.837413</v>
      </c>
      <c r="W711">
        <v>1.419864</v>
      </c>
      <c r="X711">
        <v>0.99519102000000004</v>
      </c>
      <c r="Y711">
        <v>1.5205832799999999</v>
      </c>
      <c r="Z711" s="6">
        <v>0.52539225999999983</v>
      </c>
      <c r="AB711">
        <v>0</v>
      </c>
      <c r="AC711">
        <v>323.31</v>
      </c>
      <c r="AD711">
        <v>3911800000</v>
      </c>
      <c r="AE711">
        <v>187</v>
      </c>
      <c r="AF711">
        <v>16</v>
      </c>
      <c r="AG711">
        <v>16</v>
      </c>
      <c r="AH711">
        <v>16</v>
      </c>
      <c r="AI711">
        <v>356</v>
      </c>
      <c r="AJ711">
        <v>356</v>
      </c>
      <c r="AK711">
        <v>40.063000000000002</v>
      </c>
      <c r="AL711">
        <v>68</v>
      </c>
      <c r="AM711">
        <v>0.95790343449904503</v>
      </c>
      <c r="AN711">
        <v>-0.52539185285568202</v>
      </c>
      <c r="AO711">
        <v>-1.7962748355868701</v>
      </c>
      <c r="AP711" t="s">
        <v>3947</v>
      </c>
      <c r="AQ711" t="s">
        <v>3947</v>
      </c>
      <c r="AR711" t="s">
        <v>3948</v>
      </c>
      <c r="AS711" t="s">
        <v>3947</v>
      </c>
      <c r="AU711" t="s">
        <v>4744</v>
      </c>
      <c r="AV711" s="3" t="s">
        <v>31250</v>
      </c>
      <c r="AW711" t="s">
        <v>33432</v>
      </c>
    </row>
    <row r="712" spans="1:49" x14ac:dyDescent="0.25">
      <c r="A712" s="7" t="e">
        <v>#N/A</v>
      </c>
      <c r="B712" t="s">
        <v>3498</v>
      </c>
      <c r="D712" s="3" t="s">
        <v>35507</v>
      </c>
      <c r="E712" t="s">
        <v>5027</v>
      </c>
      <c r="F712" s="3" t="s">
        <v>33459</v>
      </c>
      <c r="G712" s="3" t="s">
        <v>6570</v>
      </c>
      <c r="I712" s="6">
        <v>0.57607015000000028</v>
      </c>
      <c r="J712">
        <f t="shared" si="22"/>
        <v>0.95673586095280105</v>
      </c>
      <c r="K712">
        <f t="shared" si="23"/>
        <v>0.11047503276717592</v>
      </c>
      <c r="M712">
        <v>0</v>
      </c>
      <c r="N712">
        <v>-1.7915000000000001</v>
      </c>
      <c r="O712">
        <v>-2.422593</v>
      </c>
      <c r="P712">
        <v>-2.8391229999999998</v>
      </c>
      <c r="Q712">
        <v>-2.567815</v>
      </c>
      <c r="R712" t="s">
        <v>27</v>
      </c>
      <c r="S712">
        <v>-1.7780229999999999</v>
      </c>
      <c r="T712">
        <v>-2.6391849999999999</v>
      </c>
      <c r="U712">
        <v>-1.355272</v>
      </c>
      <c r="V712">
        <v>-1.8121130000000001</v>
      </c>
      <c r="W712">
        <v>-1.561345</v>
      </c>
      <c r="X712">
        <v>-2.4052577500000001</v>
      </c>
      <c r="Y712">
        <v>-1.8291875999999998</v>
      </c>
      <c r="Z712" s="6">
        <v>0.57607015000000028</v>
      </c>
      <c r="AB712">
        <v>0</v>
      </c>
      <c r="AC712">
        <v>57.359000000000002</v>
      </c>
      <c r="AD712">
        <v>461330000</v>
      </c>
      <c r="AE712">
        <v>35</v>
      </c>
      <c r="AF712">
        <v>9</v>
      </c>
      <c r="AG712">
        <v>9</v>
      </c>
      <c r="AH712">
        <v>9</v>
      </c>
      <c r="AI712">
        <v>234</v>
      </c>
      <c r="AJ712">
        <v>234</v>
      </c>
      <c r="AK712">
        <v>26.221</v>
      </c>
      <c r="AL712">
        <v>56</v>
      </c>
      <c r="AM712">
        <v>0.95673586095280105</v>
      </c>
      <c r="AN712">
        <v>-0.57607018351554895</v>
      </c>
      <c r="AO712">
        <v>-1.82672121368858</v>
      </c>
      <c r="AP712" t="s">
        <v>3498</v>
      </c>
      <c r="AQ712" t="s">
        <v>3498</v>
      </c>
      <c r="AR712" t="s">
        <v>3499</v>
      </c>
      <c r="AS712" t="s">
        <v>3498</v>
      </c>
      <c r="AU712" t="s">
        <v>5027</v>
      </c>
      <c r="AV712" s="3" t="s">
        <v>31278</v>
      </c>
      <c r="AW712" t="s">
        <v>33459</v>
      </c>
    </row>
    <row r="713" spans="1:49" x14ac:dyDescent="0.25">
      <c r="A713" s="7" t="e">
        <v>#N/A</v>
      </c>
      <c r="B713" t="s">
        <v>3121</v>
      </c>
      <c r="D713" s="3" t="e">
        <v>#N/A</v>
      </c>
      <c r="E713" t="s">
        <v>4487</v>
      </c>
      <c r="F713" s="3" t="s">
        <v>33541</v>
      </c>
      <c r="G713" s="3" t="e">
        <v>#N/A</v>
      </c>
      <c r="I713" s="6">
        <v>0.70999176399999997</v>
      </c>
      <c r="J713">
        <f t="shared" si="22"/>
        <v>0.95389835955943703</v>
      </c>
      <c r="K713">
        <f t="shared" si="23"/>
        <v>0.11119919427136253</v>
      </c>
      <c r="M713">
        <v>0</v>
      </c>
      <c r="N713">
        <v>-1.5167219999999999</v>
      </c>
      <c r="O713">
        <v>-1.8632059999999999</v>
      </c>
      <c r="P713">
        <v>-1.4172119999999999</v>
      </c>
      <c r="Q713">
        <v>-1.1542159999999999</v>
      </c>
      <c r="R713">
        <v>-0.43295509999999998</v>
      </c>
      <c r="S713">
        <v>-1.7833540000000001</v>
      </c>
      <c r="T713">
        <v>-0.45463540000000002</v>
      </c>
      <c r="U713">
        <v>-0.39246999999999999</v>
      </c>
      <c r="V713">
        <v>4.345272E-2</v>
      </c>
      <c r="W713">
        <v>-0.2473456</v>
      </c>
      <c r="X713">
        <v>-1.2768622199999999</v>
      </c>
      <c r="Y713">
        <v>-0.56687045599999997</v>
      </c>
      <c r="Z713" s="6">
        <v>0.70999176399999997</v>
      </c>
      <c r="AB713">
        <v>0</v>
      </c>
      <c r="AC713">
        <v>202.25</v>
      </c>
      <c r="AD713">
        <v>1693600000</v>
      </c>
      <c r="AE713">
        <v>42</v>
      </c>
      <c r="AF713">
        <v>10</v>
      </c>
      <c r="AG713">
        <v>10</v>
      </c>
      <c r="AH713">
        <v>10</v>
      </c>
      <c r="AI713">
        <v>165</v>
      </c>
      <c r="AJ713">
        <v>165</v>
      </c>
      <c r="AK713">
        <v>19.058</v>
      </c>
      <c r="AL713">
        <v>58.2</v>
      </c>
      <c r="AM713">
        <v>0.95389835955943703</v>
      </c>
      <c r="AN713">
        <v>-0.70999168753623998</v>
      </c>
      <c r="AO713">
        <v>-1.7902374575287601</v>
      </c>
      <c r="AP713" t="s">
        <v>3121</v>
      </c>
      <c r="AQ713" t="s">
        <v>3121</v>
      </c>
      <c r="AR713" t="s">
        <v>3122</v>
      </c>
      <c r="AS713" t="s">
        <v>3121</v>
      </c>
      <c r="AU713" t="s">
        <v>4487</v>
      </c>
      <c r="AV713" s="3" t="s">
        <v>31362</v>
      </c>
      <c r="AW713" t="s">
        <v>33541</v>
      </c>
    </row>
    <row r="714" spans="1:49" x14ac:dyDescent="0.25">
      <c r="A714" s="7" t="e">
        <v>#N/A</v>
      </c>
      <c r="B714" t="s">
        <v>886</v>
      </c>
      <c r="D714" s="3" t="s">
        <v>34969</v>
      </c>
      <c r="E714" t="s">
        <v>5037</v>
      </c>
      <c r="F714" s="3" t="s">
        <v>33092</v>
      </c>
      <c r="G714" s="3" t="s">
        <v>6620</v>
      </c>
      <c r="I714" s="6">
        <v>0.68472333333333335</v>
      </c>
      <c r="J714">
        <f t="shared" si="22"/>
        <v>0.94899159288128399</v>
      </c>
      <c r="K714">
        <f t="shared" si="23"/>
        <v>0.11246267444001963</v>
      </c>
      <c r="M714">
        <v>0</v>
      </c>
      <c r="N714">
        <v>-3.799096</v>
      </c>
      <c r="O714">
        <v>-4.2627639999999998</v>
      </c>
      <c r="P714" t="s">
        <v>27</v>
      </c>
      <c r="Q714">
        <v>-3.9041389999999998</v>
      </c>
      <c r="R714" t="s">
        <v>27</v>
      </c>
      <c r="S714" t="s">
        <v>27</v>
      </c>
      <c r="T714" t="s">
        <v>27</v>
      </c>
      <c r="U714">
        <v>-3.5557319999999999</v>
      </c>
      <c r="V714">
        <v>-3.6631490000000002</v>
      </c>
      <c r="W714">
        <v>-2.6929479999999999</v>
      </c>
      <c r="X714">
        <v>-3.9886663333333332</v>
      </c>
      <c r="Y714">
        <v>-3.3039429999999999</v>
      </c>
      <c r="Z714" s="6">
        <v>0.68472333333333335</v>
      </c>
      <c r="AB714">
        <v>0</v>
      </c>
      <c r="AC714">
        <v>66.424000000000007</v>
      </c>
      <c r="AD714">
        <v>127750000</v>
      </c>
      <c r="AE714">
        <v>22</v>
      </c>
      <c r="AF714">
        <v>6</v>
      </c>
      <c r="AG714">
        <v>6</v>
      </c>
      <c r="AH714">
        <v>6</v>
      </c>
      <c r="AI714">
        <v>267</v>
      </c>
      <c r="AJ714">
        <v>267</v>
      </c>
      <c r="AK714">
        <v>29.178999999999998</v>
      </c>
      <c r="AL714">
        <v>29.6</v>
      </c>
      <c r="AM714">
        <v>0.94899159288128399</v>
      </c>
      <c r="AN714">
        <v>-0.68472329775492402</v>
      </c>
      <c r="AO714">
        <v>-2.0280449182505098</v>
      </c>
      <c r="AP714" t="s">
        <v>886</v>
      </c>
      <c r="AQ714" t="s">
        <v>886</v>
      </c>
      <c r="AR714" t="s">
        <v>887</v>
      </c>
      <c r="AS714" t="s">
        <v>886</v>
      </c>
      <c r="AU714" t="s">
        <v>5037</v>
      </c>
      <c r="AV714" s="3" t="s">
        <v>31350</v>
      </c>
      <c r="AW714" t="s">
        <v>33092</v>
      </c>
    </row>
    <row r="715" spans="1:49" x14ac:dyDescent="0.25">
      <c r="A715" s="7" t="e">
        <v>#N/A</v>
      </c>
      <c r="B715" t="s">
        <v>920</v>
      </c>
      <c r="D715" s="3" t="s">
        <v>34879</v>
      </c>
      <c r="E715" t="s">
        <v>5602</v>
      </c>
      <c r="F715" s="3" t="s">
        <v>33325</v>
      </c>
      <c r="G715" s="3" t="s">
        <v>6632</v>
      </c>
      <c r="I715" s="6">
        <v>0.37580379999999902</v>
      </c>
      <c r="J715">
        <f t="shared" si="22"/>
        <v>0.94698842031559805</v>
      </c>
      <c r="K715">
        <f t="shared" si="23"/>
        <v>0.11298260390586475</v>
      </c>
      <c r="M715">
        <v>0</v>
      </c>
      <c r="N715">
        <v>6.0095419999999997</v>
      </c>
      <c r="O715">
        <v>5.8512560000000002</v>
      </c>
      <c r="P715">
        <v>5.923762</v>
      </c>
      <c r="Q715">
        <v>5.9025460000000001</v>
      </c>
      <c r="R715">
        <v>5.8995620000000004</v>
      </c>
      <c r="S715">
        <v>5.4769199999999998</v>
      </c>
      <c r="T715">
        <v>6.4754509999999996</v>
      </c>
      <c r="U715">
        <v>6.5573449999999998</v>
      </c>
      <c r="V715">
        <v>6.6205170000000004</v>
      </c>
      <c r="W715">
        <v>6.3354540000000004</v>
      </c>
      <c r="X715">
        <v>5.9173336000000001</v>
      </c>
      <c r="Y715">
        <v>6.2931373999999991</v>
      </c>
      <c r="Z715" s="6">
        <v>0.37580379999999902</v>
      </c>
      <c r="AB715">
        <v>0</v>
      </c>
      <c r="AC715">
        <v>323.31</v>
      </c>
      <c r="AD715">
        <v>94479000000</v>
      </c>
      <c r="AE715">
        <v>1388</v>
      </c>
      <c r="AF715">
        <v>34</v>
      </c>
      <c r="AG715">
        <v>34</v>
      </c>
      <c r="AH715">
        <v>34</v>
      </c>
      <c r="AI715">
        <v>450</v>
      </c>
      <c r="AJ715">
        <v>450</v>
      </c>
      <c r="AK715">
        <v>50.311</v>
      </c>
      <c r="AL715">
        <v>86.7</v>
      </c>
      <c r="AM715">
        <v>0.94698842031559805</v>
      </c>
      <c r="AN715">
        <v>-0.375803661346436</v>
      </c>
      <c r="AO715">
        <v>-1.7798135238819599</v>
      </c>
      <c r="AP715" t="s">
        <v>920</v>
      </c>
      <c r="AQ715" t="s">
        <v>920</v>
      </c>
      <c r="AR715" t="s">
        <v>921</v>
      </c>
      <c r="AS715" t="s">
        <v>920</v>
      </c>
      <c r="AU715" t="s">
        <v>5602</v>
      </c>
      <c r="AV715" s="3" t="s">
        <v>31134</v>
      </c>
      <c r="AW715" t="s">
        <v>33325</v>
      </c>
    </row>
    <row r="716" spans="1:49" x14ac:dyDescent="0.25">
      <c r="A716" s="7" t="e">
        <v>#N/A</v>
      </c>
      <c r="B716" t="s">
        <v>318</v>
      </c>
      <c r="D716" s="3" t="s">
        <v>35854</v>
      </c>
      <c r="E716" t="s">
        <v>5436</v>
      </c>
      <c r="F716" s="3" t="s">
        <v>33360</v>
      </c>
      <c r="G716" s="3" t="s">
        <v>6585</v>
      </c>
      <c r="I716" s="6">
        <v>0.42210320000000001</v>
      </c>
      <c r="J716">
        <f t="shared" si="22"/>
        <v>0.94341671365294</v>
      </c>
      <c r="K716">
        <f t="shared" si="23"/>
        <v>0.1139156221362177</v>
      </c>
      <c r="M716">
        <v>0</v>
      </c>
      <c r="N716">
        <v>1.141492</v>
      </c>
      <c r="O716">
        <v>1.7114819999999999</v>
      </c>
      <c r="P716">
        <v>1.86097</v>
      </c>
      <c r="Q716">
        <v>1.7844640000000001</v>
      </c>
      <c r="R716">
        <v>1.9087160000000001</v>
      </c>
      <c r="S716">
        <v>1.5562339999999999</v>
      </c>
      <c r="T716">
        <v>2.4133490000000002</v>
      </c>
      <c r="U716">
        <v>2.5913879999999998</v>
      </c>
      <c r="V716">
        <v>2.178258</v>
      </c>
      <c r="W716">
        <v>1.778411</v>
      </c>
      <c r="X716">
        <v>1.6814247999999998</v>
      </c>
      <c r="Y716">
        <v>2.1035279999999998</v>
      </c>
      <c r="Z716" s="6">
        <v>0.42210320000000001</v>
      </c>
      <c r="AB716">
        <v>0</v>
      </c>
      <c r="AC716">
        <v>323.31</v>
      </c>
      <c r="AD716">
        <v>4816200000</v>
      </c>
      <c r="AE716">
        <v>314</v>
      </c>
      <c r="AF716">
        <v>23</v>
      </c>
      <c r="AG716">
        <v>23</v>
      </c>
      <c r="AH716">
        <v>23</v>
      </c>
      <c r="AI716">
        <v>432</v>
      </c>
      <c r="AJ716">
        <v>432</v>
      </c>
      <c r="AK716">
        <v>46.204999999999998</v>
      </c>
      <c r="AL716">
        <v>68.3</v>
      </c>
      <c r="AM716">
        <v>0.94341671365294</v>
      </c>
      <c r="AN716">
        <v>-0.42210340499877902</v>
      </c>
      <c r="AO716">
        <v>-1.7744215773029699</v>
      </c>
      <c r="AP716" t="s">
        <v>318</v>
      </c>
      <c r="AQ716" t="s">
        <v>318</v>
      </c>
      <c r="AR716" t="s">
        <v>319</v>
      </c>
      <c r="AS716" t="s">
        <v>318</v>
      </c>
      <c r="AU716" t="s">
        <v>5436</v>
      </c>
      <c r="AV716" s="3" t="s">
        <v>31171</v>
      </c>
      <c r="AW716" t="s">
        <v>33360</v>
      </c>
    </row>
    <row r="717" spans="1:49" x14ac:dyDescent="0.25">
      <c r="A717" s="7" t="e">
        <v>#N/A</v>
      </c>
      <c r="B717" t="s">
        <v>3261</v>
      </c>
      <c r="D717" s="3" t="s">
        <v>36057</v>
      </c>
      <c r="E717" t="s">
        <v>5908</v>
      </c>
      <c r="F717" s="3" t="s">
        <v>33614</v>
      </c>
      <c r="G717" s="3" t="s">
        <v>6000</v>
      </c>
      <c r="I717" s="6">
        <v>0.9110346666666671</v>
      </c>
      <c r="J717">
        <f t="shared" si="22"/>
        <v>0.94259006619217001</v>
      </c>
      <c r="K717">
        <f t="shared" si="23"/>
        <v>0.11413265859781301</v>
      </c>
      <c r="M717">
        <v>0</v>
      </c>
      <c r="N717">
        <v>-2.6634720000000001</v>
      </c>
      <c r="O717" t="s">
        <v>27</v>
      </c>
      <c r="P717" t="s">
        <v>27</v>
      </c>
      <c r="Q717">
        <v>-3.1964600000000001</v>
      </c>
      <c r="R717" t="s">
        <v>27</v>
      </c>
      <c r="S717" t="s">
        <v>27</v>
      </c>
      <c r="T717">
        <v>-2.5756290000000002</v>
      </c>
      <c r="U717" t="s">
        <v>27</v>
      </c>
      <c r="V717">
        <v>-1.790708</v>
      </c>
      <c r="W717">
        <v>-1.6904570000000001</v>
      </c>
      <c r="X717">
        <v>-2.9299660000000003</v>
      </c>
      <c r="Y717">
        <v>-2.0189313333333332</v>
      </c>
      <c r="Z717" s="6">
        <v>0.9110346666666671</v>
      </c>
      <c r="AB717">
        <v>0</v>
      </c>
      <c r="AC717">
        <v>75.831000000000003</v>
      </c>
      <c r="AD717">
        <v>266050000</v>
      </c>
      <c r="AE717">
        <v>21</v>
      </c>
      <c r="AF717">
        <v>11</v>
      </c>
      <c r="AG717">
        <v>11</v>
      </c>
      <c r="AH717">
        <v>11</v>
      </c>
      <c r="AI717">
        <v>353</v>
      </c>
      <c r="AJ717">
        <v>353</v>
      </c>
      <c r="AK717">
        <v>39.862000000000002</v>
      </c>
      <c r="AL717">
        <v>48.2</v>
      </c>
      <c r="AM717">
        <v>0.94259006619217001</v>
      </c>
      <c r="AN717">
        <v>-0.91103478272756</v>
      </c>
      <c r="AO717">
        <v>-2.2097082635664398</v>
      </c>
      <c r="AP717" t="s">
        <v>3261</v>
      </c>
      <c r="AQ717" t="s">
        <v>3261</v>
      </c>
      <c r="AR717" t="s">
        <v>3262</v>
      </c>
      <c r="AS717" t="s">
        <v>3261</v>
      </c>
      <c r="AU717" t="s">
        <v>5908</v>
      </c>
      <c r="AV717" s="3" t="s">
        <v>31437</v>
      </c>
      <c r="AW717" t="s">
        <v>33614</v>
      </c>
    </row>
    <row r="718" spans="1:49" x14ac:dyDescent="0.25">
      <c r="A718" s="7" t="e">
        <v>#N/A</v>
      </c>
      <c r="B718" t="s">
        <v>2905</v>
      </c>
      <c r="D718" s="3" t="e">
        <v>#N/A</v>
      </c>
      <c r="E718" t="s">
        <v>5891</v>
      </c>
      <c r="F718" s="3" t="s">
        <v>33542</v>
      </c>
      <c r="G718" s="3" t="e">
        <v>#N/A</v>
      </c>
      <c r="I718" s="6">
        <v>0.71324654999999981</v>
      </c>
      <c r="J718">
        <f t="shared" si="22"/>
        <v>0.93946202150121005</v>
      </c>
      <c r="K718">
        <f t="shared" si="23"/>
        <v>0.11495767680472438</v>
      </c>
      <c r="M718">
        <v>0</v>
      </c>
      <c r="N718">
        <v>-1.2653289999999999</v>
      </c>
      <c r="O718">
        <v>-2.6047039999999999</v>
      </c>
      <c r="P718" t="s">
        <v>27</v>
      </c>
      <c r="Q718">
        <v>-1.7263569999999999</v>
      </c>
      <c r="R718">
        <v>-1.8674770000000001</v>
      </c>
      <c r="S718" t="s">
        <v>27</v>
      </c>
      <c r="T718" t="s">
        <v>27</v>
      </c>
      <c r="U718">
        <v>-0.76718359999999997</v>
      </c>
      <c r="V718">
        <v>-1.185492</v>
      </c>
      <c r="W718">
        <v>-1.505485</v>
      </c>
      <c r="X718">
        <v>-1.8659667499999999</v>
      </c>
      <c r="Y718">
        <v>-1.1527202000000001</v>
      </c>
      <c r="Z718" s="6">
        <v>0.71324654999999981</v>
      </c>
      <c r="AB718">
        <v>0</v>
      </c>
      <c r="AC718">
        <v>57.091000000000001</v>
      </c>
      <c r="AD718">
        <v>442070000</v>
      </c>
      <c r="AE718">
        <v>35</v>
      </c>
      <c r="AF718">
        <v>10</v>
      </c>
      <c r="AG718">
        <v>10</v>
      </c>
      <c r="AH718">
        <v>10</v>
      </c>
      <c r="AI718">
        <v>543</v>
      </c>
      <c r="AJ718">
        <v>543</v>
      </c>
      <c r="AK718">
        <v>63.7</v>
      </c>
      <c r="AL718">
        <v>30</v>
      </c>
      <c r="AM718">
        <v>0.93946202150121005</v>
      </c>
      <c r="AN718">
        <v>-0.71324680248896299</v>
      </c>
      <c r="AO718">
        <v>-1.9061156457644299</v>
      </c>
      <c r="AP718" t="s">
        <v>2905</v>
      </c>
      <c r="AQ718" t="s">
        <v>2905</v>
      </c>
      <c r="AR718" t="s">
        <v>2906</v>
      </c>
      <c r="AS718" t="s">
        <v>2905</v>
      </c>
      <c r="AU718" t="s">
        <v>5891</v>
      </c>
      <c r="AV718" s="3" t="s">
        <v>31363</v>
      </c>
      <c r="AW718" t="s">
        <v>33542</v>
      </c>
    </row>
    <row r="719" spans="1:49" x14ac:dyDescent="0.25">
      <c r="A719" s="7" t="e">
        <v>#N/A</v>
      </c>
      <c r="B719" t="s">
        <v>1886</v>
      </c>
      <c r="D719" s="3" t="s">
        <v>35102</v>
      </c>
      <c r="E719" t="s">
        <v>4997</v>
      </c>
      <c r="F719" s="3" t="s">
        <v>33599</v>
      </c>
      <c r="G719" s="3" t="s">
        <v>6556</v>
      </c>
      <c r="I719" s="6">
        <v>0.86332600000000004</v>
      </c>
      <c r="J719">
        <f t="shared" si="22"/>
        <v>0.93615062712485797</v>
      </c>
      <c r="K719">
        <f t="shared" si="23"/>
        <v>0.11583755250389183</v>
      </c>
      <c r="M719">
        <v>0</v>
      </c>
      <c r="N719" t="s">
        <v>27</v>
      </c>
      <c r="O719">
        <v>-3.1469269999999998</v>
      </c>
      <c r="P719">
        <v>-3.2957390000000002</v>
      </c>
      <c r="Q719">
        <v>-2.6818110000000002</v>
      </c>
      <c r="R719">
        <v>-2.1229870000000002</v>
      </c>
      <c r="S719">
        <v>-3.3698009999999998</v>
      </c>
      <c r="T719">
        <v>-1.6976599999999999</v>
      </c>
      <c r="U719">
        <v>-1.943614</v>
      </c>
      <c r="V719">
        <v>-1.3882410000000001</v>
      </c>
      <c r="W719">
        <v>-1.3433839999999999</v>
      </c>
      <c r="X719">
        <v>-2.8118660000000002</v>
      </c>
      <c r="Y719">
        <v>-1.9485400000000002</v>
      </c>
      <c r="Z719" s="6">
        <v>0.86332600000000004</v>
      </c>
      <c r="AB719">
        <v>0</v>
      </c>
      <c r="AC719">
        <v>57.642000000000003</v>
      </c>
      <c r="AD719">
        <v>367840000</v>
      </c>
      <c r="AE719">
        <v>26</v>
      </c>
      <c r="AF719">
        <v>8</v>
      </c>
      <c r="AG719">
        <v>8</v>
      </c>
      <c r="AH719">
        <v>8</v>
      </c>
      <c r="AI719">
        <v>361</v>
      </c>
      <c r="AJ719">
        <v>361</v>
      </c>
      <c r="AK719">
        <v>40.003999999999998</v>
      </c>
      <c r="AL719">
        <v>24.7</v>
      </c>
      <c r="AM719">
        <v>0.93615062712485797</v>
      </c>
      <c r="AN719">
        <v>-0.86332578659057602</v>
      </c>
      <c r="AO719">
        <v>-1.7943539626898</v>
      </c>
      <c r="AP719" t="s">
        <v>1886</v>
      </c>
      <c r="AQ719" t="s">
        <v>1886</v>
      </c>
      <c r="AR719" t="s">
        <v>1887</v>
      </c>
      <c r="AS719" t="s">
        <v>1886</v>
      </c>
      <c r="AU719" t="s">
        <v>4997</v>
      </c>
      <c r="AV719" s="3" t="s">
        <v>31422</v>
      </c>
      <c r="AW719" t="s">
        <v>33599</v>
      </c>
    </row>
    <row r="720" spans="1:49" x14ac:dyDescent="0.25">
      <c r="A720" s="7" t="e">
        <v>#N/A</v>
      </c>
      <c r="B720" t="s">
        <v>4421</v>
      </c>
      <c r="D720" s="3" t="s">
        <v>35737</v>
      </c>
      <c r="E720" t="s">
        <v>5262</v>
      </c>
      <c r="F720" s="3" t="s">
        <v>33548</v>
      </c>
      <c r="G720" s="3" t="s">
        <v>6614</v>
      </c>
      <c r="I720" s="6">
        <v>0.72525173200000004</v>
      </c>
      <c r="J720">
        <f t="shared" si="22"/>
        <v>0.93534152358440703</v>
      </c>
      <c r="K720">
        <f t="shared" si="23"/>
        <v>0.11605356246449447</v>
      </c>
      <c r="M720">
        <v>0</v>
      </c>
      <c r="N720">
        <v>-0.1415843</v>
      </c>
      <c r="O720">
        <v>-0.3625177</v>
      </c>
      <c r="P720">
        <v>-0.19760069999999999</v>
      </c>
      <c r="Q720">
        <v>1.613444E-2</v>
      </c>
      <c r="R720">
        <v>0.4105203</v>
      </c>
      <c r="S720">
        <v>-0.68751530000000005</v>
      </c>
      <c r="T720">
        <v>0.31180099999999999</v>
      </c>
      <c r="U720">
        <v>1.03708</v>
      </c>
      <c r="V720">
        <v>1.229927</v>
      </c>
      <c r="W720">
        <v>1.459918</v>
      </c>
      <c r="X720">
        <v>-5.500959200000001E-2</v>
      </c>
      <c r="Y720">
        <v>0.67024214000000004</v>
      </c>
      <c r="Z720" s="6">
        <v>0.72525173200000004</v>
      </c>
      <c r="AB720">
        <v>0</v>
      </c>
      <c r="AC720">
        <v>170.58</v>
      </c>
      <c r="AD720">
        <v>2544300000</v>
      </c>
      <c r="AE720">
        <v>135</v>
      </c>
      <c r="AF720">
        <v>14</v>
      </c>
      <c r="AG720">
        <v>14</v>
      </c>
      <c r="AH720">
        <v>14</v>
      </c>
      <c r="AI720">
        <v>300</v>
      </c>
      <c r="AJ720">
        <v>300</v>
      </c>
      <c r="AK720">
        <v>32.816000000000003</v>
      </c>
      <c r="AL720">
        <v>52</v>
      </c>
      <c r="AM720">
        <v>0.93534152358440703</v>
      </c>
      <c r="AN720">
        <v>-0.725251856818795</v>
      </c>
      <c r="AO720">
        <v>-1.7622210813369501</v>
      </c>
      <c r="AP720" t="s">
        <v>4421</v>
      </c>
      <c r="AQ720" t="s">
        <v>4421</v>
      </c>
      <c r="AR720" t="s">
        <v>4422</v>
      </c>
      <c r="AS720" t="s">
        <v>4421</v>
      </c>
      <c r="AU720" t="s">
        <v>5262</v>
      </c>
      <c r="AV720" s="3" t="s">
        <v>31369</v>
      </c>
      <c r="AW720" t="s">
        <v>33548</v>
      </c>
    </row>
    <row r="721" spans="1:49" x14ac:dyDescent="0.25">
      <c r="A721" s="7" t="e">
        <v>#N/A</v>
      </c>
      <c r="B721" t="s">
        <v>1545</v>
      </c>
      <c r="D721" s="3" t="s">
        <v>35985</v>
      </c>
      <c r="E721" t="s">
        <v>5071</v>
      </c>
      <c r="F721" s="3" t="s">
        <v>33476</v>
      </c>
      <c r="G721" s="3" t="s">
        <v>6600</v>
      </c>
      <c r="I721" s="6">
        <v>0.60428999999999977</v>
      </c>
      <c r="J721">
        <f t="shared" si="22"/>
        <v>0.93522756192710998</v>
      </c>
      <c r="K721">
        <f t="shared" si="23"/>
        <v>0.11608401965947428</v>
      </c>
      <c r="M721">
        <v>0</v>
      </c>
      <c r="N721">
        <v>-2.0709939999999998</v>
      </c>
      <c r="O721">
        <v>-2.021461</v>
      </c>
      <c r="P721">
        <v>-2.1897199999999999</v>
      </c>
      <c r="Q721">
        <v>-1.901403</v>
      </c>
      <c r="R721">
        <v>-1.3476570000000001</v>
      </c>
      <c r="S721">
        <v>-2.4403999999999999</v>
      </c>
      <c r="T721">
        <v>-1.399019</v>
      </c>
      <c r="U721">
        <v>-0.6645238</v>
      </c>
      <c r="V721">
        <v>-0.88292119999999996</v>
      </c>
      <c r="W721">
        <v>-1.1229210000000001</v>
      </c>
      <c r="X721">
        <v>-1.9062469999999998</v>
      </c>
      <c r="Y721">
        <v>-1.301957</v>
      </c>
      <c r="Z721" s="6">
        <v>0.60428999999999977</v>
      </c>
      <c r="AB721">
        <v>0</v>
      </c>
      <c r="AC721">
        <v>66.242000000000004</v>
      </c>
      <c r="AD721">
        <v>694260000</v>
      </c>
      <c r="AE721">
        <v>49</v>
      </c>
      <c r="AF721">
        <v>9</v>
      </c>
      <c r="AG721">
        <v>9</v>
      </c>
      <c r="AH721">
        <v>9</v>
      </c>
      <c r="AI721">
        <v>331</v>
      </c>
      <c r="AJ721">
        <v>331</v>
      </c>
      <c r="AK721">
        <v>35.551000000000002</v>
      </c>
      <c r="AL721">
        <v>42.3</v>
      </c>
      <c r="AM721">
        <v>0.93522756192710998</v>
      </c>
      <c r="AN721">
        <v>-0.60429008007049601</v>
      </c>
      <c r="AO721">
        <v>-1.7620488006827799</v>
      </c>
      <c r="AP721" t="s">
        <v>1545</v>
      </c>
      <c r="AQ721" t="s">
        <v>1545</v>
      </c>
      <c r="AR721" t="s">
        <v>1546</v>
      </c>
      <c r="AS721" t="s">
        <v>1545</v>
      </c>
      <c r="AU721" t="s">
        <v>5071</v>
      </c>
      <c r="AV721" s="3" t="s">
        <v>31296</v>
      </c>
      <c r="AW721" t="s">
        <v>33476</v>
      </c>
    </row>
    <row r="722" spans="1:49" x14ac:dyDescent="0.25">
      <c r="A722" s="7" t="e">
        <v>#N/A</v>
      </c>
      <c r="B722" t="s">
        <v>876</v>
      </c>
      <c r="D722" s="3" t="s">
        <v>35852</v>
      </c>
      <c r="E722" t="s">
        <v>5436</v>
      </c>
      <c r="F722" s="3" t="s">
        <v>33360</v>
      </c>
      <c r="G722" s="3" t="s">
        <v>6585</v>
      </c>
      <c r="I722" s="6">
        <v>0.57995539999999979</v>
      </c>
      <c r="J722">
        <f t="shared" si="22"/>
        <v>0.93434185034558703</v>
      </c>
      <c r="K722">
        <f t="shared" si="23"/>
        <v>0.11632100603633816</v>
      </c>
      <c r="M722">
        <v>0</v>
      </c>
      <c r="N722">
        <v>1.622681</v>
      </c>
      <c r="O722">
        <v>1.775614</v>
      </c>
      <c r="P722">
        <v>1.981128</v>
      </c>
      <c r="Q722">
        <v>1.918776</v>
      </c>
      <c r="R722">
        <v>1.9869829999999999</v>
      </c>
      <c r="S722">
        <v>1.1545179999999999</v>
      </c>
      <c r="T722">
        <v>2.7096070000000001</v>
      </c>
      <c r="U722">
        <v>2.733959</v>
      </c>
      <c r="V722">
        <v>2.867327</v>
      </c>
      <c r="W722">
        <v>2.7195480000000001</v>
      </c>
      <c r="X722">
        <v>1.8570364000000001</v>
      </c>
      <c r="Y722">
        <v>2.4369917999999999</v>
      </c>
      <c r="Z722" s="6">
        <v>0.57995539999999979</v>
      </c>
      <c r="AB722">
        <v>0</v>
      </c>
      <c r="AC722">
        <v>323.31</v>
      </c>
      <c r="AD722">
        <v>7672000000</v>
      </c>
      <c r="AE722">
        <v>302</v>
      </c>
      <c r="AF722">
        <v>18</v>
      </c>
      <c r="AG722">
        <v>18</v>
      </c>
      <c r="AH722">
        <v>18</v>
      </c>
      <c r="AI722">
        <v>429</v>
      </c>
      <c r="AJ722">
        <v>429</v>
      </c>
      <c r="AK722">
        <v>46.002000000000002</v>
      </c>
      <c r="AL722">
        <v>82.8</v>
      </c>
      <c r="AM722">
        <v>0.93434185034558703</v>
      </c>
      <c r="AN722">
        <v>-0.57995581626892101</v>
      </c>
      <c r="AO722">
        <v>-1.7607097367853799</v>
      </c>
      <c r="AP722" t="s">
        <v>876</v>
      </c>
      <c r="AQ722" t="s">
        <v>876</v>
      </c>
      <c r="AR722" t="s">
        <v>877</v>
      </c>
      <c r="AS722" t="s">
        <v>876</v>
      </c>
      <c r="AU722" t="s">
        <v>5436</v>
      </c>
      <c r="AV722" s="3" t="s">
        <v>31284</v>
      </c>
      <c r="AW722" t="s">
        <v>33360</v>
      </c>
    </row>
    <row r="723" spans="1:49" x14ac:dyDescent="0.25">
      <c r="A723" s="7" t="e">
        <v>#N/A</v>
      </c>
      <c r="B723" t="s">
        <v>1725</v>
      </c>
      <c r="D723" s="3" t="s">
        <v>35343</v>
      </c>
      <c r="E723" t="s">
        <v>5515</v>
      </c>
      <c r="F723" s="3" t="s">
        <v>33308</v>
      </c>
      <c r="G723" s="3" t="s">
        <v>6617</v>
      </c>
      <c r="I723" s="6">
        <v>0.36026520000000017</v>
      </c>
      <c r="J723">
        <f t="shared" si="22"/>
        <v>0.93224627805271298</v>
      </c>
      <c r="K723">
        <f t="shared" si="23"/>
        <v>0.11688363837865619</v>
      </c>
      <c r="M723">
        <v>0</v>
      </c>
      <c r="N723">
        <v>3.0718220000000001</v>
      </c>
      <c r="O723">
        <v>3.376493</v>
      </c>
      <c r="P723">
        <v>3.4487429999999999</v>
      </c>
      <c r="Q723">
        <v>3.3913859999999998</v>
      </c>
      <c r="R723">
        <v>3.3081450000000001</v>
      </c>
      <c r="S723">
        <v>2.9204759999999998</v>
      </c>
      <c r="T723">
        <v>3.7131289999999999</v>
      </c>
      <c r="U723">
        <v>3.9452630000000002</v>
      </c>
      <c r="V723">
        <v>3.9038680000000001</v>
      </c>
      <c r="W723">
        <v>3.9151790000000002</v>
      </c>
      <c r="X723">
        <v>3.3193177999999994</v>
      </c>
      <c r="Y723">
        <v>3.6795829999999996</v>
      </c>
      <c r="Z723" s="6">
        <v>0.36026520000000017</v>
      </c>
      <c r="AB723">
        <v>0</v>
      </c>
      <c r="AC723">
        <v>323.31</v>
      </c>
      <c r="AD723">
        <v>16784000000</v>
      </c>
      <c r="AE723">
        <v>635</v>
      </c>
      <c r="AF723">
        <v>26</v>
      </c>
      <c r="AG723">
        <v>26</v>
      </c>
      <c r="AH723">
        <v>26</v>
      </c>
      <c r="AI723">
        <v>396</v>
      </c>
      <c r="AJ723">
        <v>396</v>
      </c>
      <c r="AK723">
        <v>42.991</v>
      </c>
      <c r="AL723">
        <v>81.099999999999994</v>
      </c>
      <c r="AM723">
        <v>0.93224627805271298</v>
      </c>
      <c r="AN723">
        <v>-0.36026511192321797</v>
      </c>
      <c r="AO723">
        <v>-1.75754086201989</v>
      </c>
      <c r="AP723" t="s">
        <v>1725</v>
      </c>
      <c r="AQ723" t="s">
        <v>1725</v>
      </c>
      <c r="AR723" t="s">
        <v>1726</v>
      </c>
      <c r="AS723" t="s">
        <v>1725</v>
      </c>
      <c r="AU723" t="s">
        <v>5515</v>
      </c>
      <c r="AV723" s="3" t="s">
        <v>31116</v>
      </c>
      <c r="AW723" t="s">
        <v>33308</v>
      </c>
    </row>
    <row r="724" spans="1:49" x14ac:dyDescent="0.25">
      <c r="A724" s="7" t="e">
        <v>#N/A</v>
      </c>
      <c r="B724" t="s">
        <v>3693</v>
      </c>
      <c r="D724" s="3" t="e">
        <v>#N/A</v>
      </c>
      <c r="E724" t="s">
        <v>4487</v>
      </c>
      <c r="F724" s="3" t="s">
        <v>33607</v>
      </c>
      <c r="G724" s="3" t="s">
        <v>6611</v>
      </c>
      <c r="I724" s="6">
        <v>0.89567995000000034</v>
      </c>
      <c r="J724">
        <f t="shared" si="22"/>
        <v>0.93111703805874702</v>
      </c>
      <c r="K724">
        <f t="shared" si="23"/>
        <v>0.11718795130757606</v>
      </c>
      <c r="M724">
        <v>0</v>
      </c>
      <c r="N724">
        <v>-2.5397859999999999</v>
      </c>
      <c r="O724">
        <v>-3.3847200000000002</v>
      </c>
      <c r="P724">
        <v>-4.2031850000000004</v>
      </c>
      <c r="Q724" t="s">
        <v>27</v>
      </c>
      <c r="R724">
        <v>-2.3308119999999999</v>
      </c>
      <c r="S724">
        <v>-3.339626</v>
      </c>
      <c r="T724">
        <v>-2.0698430000000001</v>
      </c>
      <c r="U724">
        <v>-1.6749689999999999</v>
      </c>
      <c r="V724">
        <v>-2.1503559999999999</v>
      </c>
      <c r="W724">
        <v>-1.8599349999999999</v>
      </c>
      <c r="X724">
        <v>-3.1146257500000001</v>
      </c>
      <c r="Y724">
        <v>-2.2189457999999997</v>
      </c>
      <c r="Z724" s="6">
        <v>0.89567995000000034</v>
      </c>
      <c r="AB724">
        <v>0</v>
      </c>
      <c r="AC724">
        <v>37.795999999999999</v>
      </c>
      <c r="AD724">
        <v>294550000</v>
      </c>
      <c r="AE724">
        <v>16</v>
      </c>
      <c r="AF724">
        <v>3</v>
      </c>
      <c r="AG724">
        <v>3</v>
      </c>
      <c r="AH724">
        <v>3</v>
      </c>
      <c r="AI724">
        <v>322</v>
      </c>
      <c r="AJ724">
        <v>322</v>
      </c>
      <c r="AK724">
        <v>37.58</v>
      </c>
      <c r="AL724">
        <v>16.8</v>
      </c>
      <c r="AM724">
        <v>0.93111703805874702</v>
      </c>
      <c r="AN724">
        <v>-0.89567967653274505</v>
      </c>
      <c r="AO724">
        <v>-1.7864303191899999</v>
      </c>
      <c r="AP724" t="s">
        <v>3693</v>
      </c>
      <c r="AQ724" t="s">
        <v>3693</v>
      </c>
      <c r="AR724" t="s">
        <v>3694</v>
      </c>
      <c r="AS724" t="s">
        <v>3693</v>
      </c>
      <c r="AU724" t="s">
        <v>4487</v>
      </c>
      <c r="AV724" s="3" t="s">
        <v>31430</v>
      </c>
      <c r="AW724" t="s">
        <v>33607</v>
      </c>
    </row>
    <row r="725" spans="1:49" x14ac:dyDescent="0.25">
      <c r="A725" s="7" t="e">
        <v>#N/A</v>
      </c>
      <c r="B725" t="s">
        <v>4459</v>
      </c>
      <c r="D725" s="3" t="s">
        <v>35961</v>
      </c>
      <c r="E725" t="s">
        <v>4983</v>
      </c>
      <c r="F725" s="3" t="s">
        <v>33358</v>
      </c>
      <c r="G725" s="3" t="e">
        <v>#N/A</v>
      </c>
      <c r="I725" s="6">
        <v>0.4218892000000003</v>
      </c>
      <c r="J725">
        <f t="shared" si="22"/>
        <v>0.93078525418393998</v>
      </c>
      <c r="K725">
        <f t="shared" si="23"/>
        <v>0.11727751249191738</v>
      </c>
      <c r="M725">
        <v>0</v>
      </c>
      <c r="N725">
        <v>-3.2787480000000002</v>
      </c>
      <c r="O725">
        <v>-3.1959360000000001</v>
      </c>
      <c r="P725">
        <v>-3.5619930000000002</v>
      </c>
      <c r="Q725">
        <v>-2.821027</v>
      </c>
      <c r="R725">
        <v>-2.692682</v>
      </c>
      <c r="S725" t="s">
        <v>27</v>
      </c>
      <c r="T725">
        <v>-2.3135340000000002</v>
      </c>
      <c r="U725">
        <v>-3.0584609999999999</v>
      </c>
      <c r="V725">
        <v>-2.4749789999999998</v>
      </c>
      <c r="W725">
        <v>-2.9057780000000002</v>
      </c>
      <c r="X725">
        <v>-3.1100772000000001</v>
      </c>
      <c r="Y725">
        <v>-2.6881879999999998</v>
      </c>
      <c r="Z725" s="6">
        <v>0.4218892000000003</v>
      </c>
      <c r="AB725">
        <v>0</v>
      </c>
      <c r="AC725">
        <v>13.456</v>
      </c>
      <c r="AD725">
        <v>273730000</v>
      </c>
      <c r="AE725">
        <v>19</v>
      </c>
      <c r="AF725">
        <v>4</v>
      </c>
      <c r="AG725">
        <v>4</v>
      </c>
      <c r="AH725">
        <v>4</v>
      </c>
      <c r="AI725">
        <v>186</v>
      </c>
      <c r="AJ725">
        <v>186</v>
      </c>
      <c r="AK725">
        <v>21.321000000000002</v>
      </c>
      <c r="AL725">
        <v>23.7</v>
      </c>
      <c r="AM725">
        <v>0.93078525418393998</v>
      </c>
      <c r="AN725">
        <v>-0.42188932895660403</v>
      </c>
      <c r="AO725">
        <v>-1.78590790889337</v>
      </c>
      <c r="AP725" t="s">
        <v>4459</v>
      </c>
      <c r="AQ725" t="s">
        <v>4459</v>
      </c>
      <c r="AR725" t="s">
        <v>4460</v>
      </c>
      <c r="AS725" t="s">
        <v>4459</v>
      </c>
      <c r="AU725" t="s">
        <v>4983</v>
      </c>
      <c r="AV725" s="3" t="s">
        <v>31169</v>
      </c>
      <c r="AW725" t="s">
        <v>33358</v>
      </c>
    </row>
    <row r="726" spans="1:49" x14ac:dyDescent="0.25">
      <c r="A726" s="7" t="e">
        <v>#N/A</v>
      </c>
      <c r="B726" t="s">
        <v>1149</v>
      </c>
      <c r="D726" s="3" t="s">
        <v>35907</v>
      </c>
      <c r="E726" t="s">
        <v>4608</v>
      </c>
      <c r="F726" s="3" t="s">
        <v>33511</v>
      </c>
      <c r="G726" s="3" t="s">
        <v>6126</v>
      </c>
      <c r="I726" s="6">
        <v>0.65919668000000009</v>
      </c>
      <c r="J726">
        <f t="shared" si="22"/>
        <v>0.92949729498538403</v>
      </c>
      <c r="K726">
        <f t="shared" si="23"/>
        <v>0.11762583110177693</v>
      </c>
      <c r="M726">
        <v>0</v>
      </c>
      <c r="N726">
        <v>0.1134289</v>
      </c>
      <c r="O726">
        <v>-0.39348139999999998</v>
      </c>
      <c r="P726">
        <v>-0.87641550000000001</v>
      </c>
      <c r="Q726">
        <v>0.41718860000000002</v>
      </c>
      <c r="R726">
        <v>-0.28683579999999997</v>
      </c>
      <c r="S726">
        <v>-0.47874640000000002</v>
      </c>
      <c r="T726">
        <v>0.10147150000000001</v>
      </c>
      <c r="U726">
        <v>1.303701</v>
      </c>
      <c r="V726">
        <v>0.54085760000000005</v>
      </c>
      <c r="W726">
        <v>0.80258450000000003</v>
      </c>
      <c r="X726">
        <v>-0.20522304</v>
      </c>
      <c r="Y726">
        <v>0.45397364000000007</v>
      </c>
      <c r="Z726" s="6">
        <v>0.65919668000000009</v>
      </c>
      <c r="AB726">
        <v>0</v>
      </c>
      <c r="AC726">
        <v>148.65</v>
      </c>
      <c r="AD726">
        <v>1787800000</v>
      </c>
      <c r="AE726">
        <v>88</v>
      </c>
      <c r="AF726">
        <v>12</v>
      </c>
      <c r="AG726">
        <v>12</v>
      </c>
      <c r="AH726">
        <v>12</v>
      </c>
      <c r="AI726">
        <v>282</v>
      </c>
      <c r="AJ726">
        <v>282</v>
      </c>
      <c r="AK726">
        <v>32.688000000000002</v>
      </c>
      <c r="AL726">
        <v>47.9</v>
      </c>
      <c r="AM726">
        <v>0.92949729498538403</v>
      </c>
      <c r="AN726">
        <v>-0.65919670909643202</v>
      </c>
      <c r="AO726">
        <v>-1.7533824514076299</v>
      </c>
      <c r="AP726" t="s">
        <v>1149</v>
      </c>
      <c r="AQ726" t="s">
        <v>1149</v>
      </c>
      <c r="AR726" t="s">
        <v>1150</v>
      </c>
      <c r="AS726" t="s">
        <v>1149</v>
      </c>
      <c r="AU726" t="s">
        <v>4608</v>
      </c>
      <c r="AV726" s="3" t="s">
        <v>31331</v>
      </c>
      <c r="AW726" t="s">
        <v>33511</v>
      </c>
    </row>
    <row r="727" spans="1:49" x14ac:dyDescent="0.25">
      <c r="A727" s="7" t="e">
        <v>#N/A</v>
      </c>
      <c r="B727" t="s">
        <v>906</v>
      </c>
      <c r="D727" s="3" t="s">
        <v>35589</v>
      </c>
      <c r="E727" t="s">
        <v>4672</v>
      </c>
      <c r="F727" s="3" t="s">
        <v>33415</v>
      </c>
      <c r="G727" s="3" t="s">
        <v>6243</v>
      </c>
      <c r="I727" s="6">
        <v>0.48797060000000014</v>
      </c>
      <c r="J727">
        <f t="shared" si="22"/>
        <v>0.92632816243058602</v>
      </c>
      <c r="K727">
        <f t="shared" si="23"/>
        <v>0.11848730937387818</v>
      </c>
      <c r="M727">
        <v>0</v>
      </c>
      <c r="N727">
        <v>2.2076570000000002</v>
      </c>
      <c r="O727">
        <v>2.0856520000000001</v>
      </c>
      <c r="P727">
        <v>2.8903089999999998</v>
      </c>
      <c r="Q727">
        <v>2.4324479999999999</v>
      </c>
      <c r="R727">
        <v>2.813259</v>
      </c>
      <c r="S727">
        <v>2.091834</v>
      </c>
      <c r="T727">
        <v>3.1706259999999999</v>
      </c>
      <c r="U727">
        <v>3.3428049999999998</v>
      </c>
      <c r="V727">
        <v>3.2795550000000002</v>
      </c>
      <c r="W727">
        <v>2.9843579999999998</v>
      </c>
      <c r="X727">
        <v>2.485865</v>
      </c>
      <c r="Y727">
        <v>2.9738356000000001</v>
      </c>
      <c r="Z727" s="6">
        <v>0.48797060000000014</v>
      </c>
      <c r="AB727">
        <v>0</v>
      </c>
      <c r="AC727">
        <v>323.31</v>
      </c>
      <c r="AD727">
        <v>8904800000</v>
      </c>
      <c r="AE727">
        <v>390</v>
      </c>
      <c r="AF727">
        <v>33</v>
      </c>
      <c r="AG727">
        <v>33</v>
      </c>
      <c r="AH727">
        <v>33</v>
      </c>
      <c r="AI727">
        <v>528</v>
      </c>
      <c r="AJ727">
        <v>528</v>
      </c>
      <c r="AK727">
        <v>59.738</v>
      </c>
      <c r="AL727">
        <v>72</v>
      </c>
      <c r="AM727">
        <v>0.92632816243058602</v>
      </c>
      <c r="AN727">
        <v>-0.48797044754028301</v>
      </c>
      <c r="AO727">
        <v>-1.7485863957190999</v>
      </c>
      <c r="AP727" t="s">
        <v>906</v>
      </c>
      <c r="AQ727" t="s">
        <v>906</v>
      </c>
      <c r="AR727" t="s">
        <v>907</v>
      </c>
      <c r="AS727" t="s">
        <v>906</v>
      </c>
      <c r="AU727" t="s">
        <v>4672</v>
      </c>
      <c r="AV727" s="3" t="s">
        <v>31230</v>
      </c>
      <c r="AW727" t="s">
        <v>33415</v>
      </c>
    </row>
    <row r="728" spans="1:49" x14ac:dyDescent="0.25">
      <c r="A728" s="7" t="e">
        <v>#N/A</v>
      </c>
      <c r="B728" t="s">
        <v>671</v>
      </c>
      <c r="D728" s="3" t="s">
        <v>35108</v>
      </c>
      <c r="E728" t="s">
        <v>5442</v>
      </c>
      <c r="F728" s="3" t="s">
        <v>33292</v>
      </c>
      <c r="G728" s="3" t="s">
        <v>6586</v>
      </c>
      <c r="I728" s="6">
        <v>0.33527839999999998</v>
      </c>
      <c r="J728">
        <f t="shared" si="22"/>
        <v>0.92542941203032403</v>
      </c>
      <c r="K728">
        <f t="shared" si="23"/>
        <v>0.11873276674342366</v>
      </c>
      <c r="M728">
        <v>0</v>
      </c>
      <c r="N728">
        <v>1.568025</v>
      </c>
      <c r="O728">
        <v>2.1585510000000001</v>
      </c>
      <c r="P728">
        <v>1.9129400000000001</v>
      </c>
      <c r="Q728">
        <v>2.3066759999999999</v>
      </c>
      <c r="R728">
        <v>1.9222840000000001</v>
      </c>
      <c r="S728">
        <v>2.6445029999999998</v>
      </c>
      <c r="T728">
        <v>2.0493190000000001</v>
      </c>
      <c r="U728">
        <v>2.054627</v>
      </c>
      <c r="V728">
        <v>2.115472</v>
      </c>
      <c r="W728">
        <v>2.6809470000000002</v>
      </c>
      <c r="X728">
        <v>1.9736951999999999</v>
      </c>
      <c r="Y728">
        <v>2.3089735999999998</v>
      </c>
      <c r="Z728" s="6">
        <v>0.33527839999999998</v>
      </c>
      <c r="AB728">
        <v>0</v>
      </c>
      <c r="AC728">
        <v>323.31</v>
      </c>
      <c r="AD728">
        <v>5756400000</v>
      </c>
      <c r="AE728">
        <v>196</v>
      </c>
      <c r="AF728">
        <v>15</v>
      </c>
      <c r="AG728">
        <v>15</v>
      </c>
      <c r="AH728">
        <v>15</v>
      </c>
      <c r="AI728">
        <v>428</v>
      </c>
      <c r="AJ728">
        <v>428</v>
      </c>
      <c r="AK728">
        <v>48.728999999999999</v>
      </c>
      <c r="AL728">
        <v>53.5</v>
      </c>
      <c r="AM728">
        <v>0.92542941203032403</v>
      </c>
      <c r="AN728">
        <v>-0.335278415679932</v>
      </c>
      <c r="AO728">
        <v>-1.74722584885507</v>
      </c>
      <c r="AP728" t="s">
        <v>671</v>
      </c>
      <c r="AQ728" t="s">
        <v>671</v>
      </c>
      <c r="AR728" t="s">
        <v>672</v>
      </c>
      <c r="AS728" t="s">
        <v>671</v>
      </c>
      <c r="AU728" t="s">
        <v>5442</v>
      </c>
      <c r="AV728" s="3" t="s">
        <v>31100</v>
      </c>
      <c r="AW728" t="s">
        <v>33292</v>
      </c>
    </row>
    <row r="729" spans="1:49" x14ac:dyDescent="0.25">
      <c r="A729" s="7" t="e">
        <v>#N/A</v>
      </c>
      <c r="B729" t="s">
        <v>3386</v>
      </c>
      <c r="D729" s="3" t="e">
        <v>#N/A</v>
      </c>
      <c r="E729" t="s">
        <v>4487</v>
      </c>
      <c r="F729" s="3" t="s">
        <v>33632</v>
      </c>
      <c r="G729" s="3" t="s">
        <v>6605</v>
      </c>
      <c r="I729" s="6">
        <v>0.97971615999999995</v>
      </c>
      <c r="J729">
        <f t="shared" si="22"/>
        <v>0.92238505218508804</v>
      </c>
      <c r="K729">
        <f t="shared" si="23"/>
        <v>0.11956799529288102</v>
      </c>
      <c r="M729">
        <v>0</v>
      </c>
      <c r="N729">
        <v>-2.076279</v>
      </c>
      <c r="O729">
        <v>-0.47061730000000002</v>
      </c>
      <c r="P729">
        <v>-2.81494</v>
      </c>
      <c r="Q729">
        <v>-0.53099240000000003</v>
      </c>
      <c r="R729">
        <v>-0.25369770000000003</v>
      </c>
      <c r="S729">
        <v>-0.43517440000000002</v>
      </c>
      <c r="T729">
        <v>-0.86494490000000002</v>
      </c>
      <c r="U729">
        <v>-0.37508039999999998</v>
      </c>
      <c r="V729">
        <v>-0.1157294</v>
      </c>
      <c r="W729">
        <v>0.54298349999999995</v>
      </c>
      <c r="X729">
        <v>-1.2293052799999999</v>
      </c>
      <c r="Y729">
        <v>-0.24958912</v>
      </c>
      <c r="Z729" s="6">
        <v>0.97971615999999995</v>
      </c>
      <c r="AB729">
        <v>0</v>
      </c>
      <c r="AC729">
        <v>196.93</v>
      </c>
      <c r="AD729">
        <v>660520000</v>
      </c>
      <c r="AE729">
        <v>50</v>
      </c>
      <c r="AF729">
        <v>6</v>
      </c>
      <c r="AG729">
        <v>6</v>
      </c>
      <c r="AH729">
        <v>6</v>
      </c>
      <c r="AI729">
        <v>214</v>
      </c>
      <c r="AJ729">
        <v>214</v>
      </c>
      <c r="AK729">
        <v>24.696999999999999</v>
      </c>
      <c r="AL729">
        <v>37.9</v>
      </c>
      <c r="AM729">
        <v>0.92238505218508804</v>
      </c>
      <c r="AN729">
        <v>-0.97971609830856299</v>
      </c>
      <c r="AO729">
        <v>-1.74261587952409</v>
      </c>
      <c r="AP729" t="s">
        <v>3386</v>
      </c>
      <c r="AQ729" t="s">
        <v>3386</v>
      </c>
      <c r="AR729" t="s">
        <v>3387</v>
      </c>
      <c r="AS729" t="s">
        <v>3386</v>
      </c>
      <c r="AU729" t="s">
        <v>4487</v>
      </c>
      <c r="AV729" s="3" t="s">
        <v>31455</v>
      </c>
      <c r="AW729" t="s">
        <v>33632</v>
      </c>
    </row>
    <row r="730" spans="1:49" x14ac:dyDescent="0.25">
      <c r="A730" s="7" t="e">
        <v>#N/A</v>
      </c>
      <c r="B730" t="s">
        <v>1309</v>
      </c>
      <c r="D730" s="3" t="s">
        <v>34732</v>
      </c>
      <c r="E730" t="s">
        <v>5603</v>
      </c>
      <c r="F730" s="3" t="s">
        <v>32639</v>
      </c>
      <c r="G730" s="3" t="s">
        <v>6597</v>
      </c>
      <c r="I730" s="6">
        <v>-0.6015486000000001</v>
      </c>
      <c r="J730">
        <f t="shared" si="22"/>
        <v>0.92166589911427699</v>
      </c>
      <c r="K730">
        <f t="shared" si="23"/>
        <v>0.11976615328906233</v>
      </c>
      <c r="M730">
        <v>0</v>
      </c>
      <c r="N730">
        <v>5.8701879999999997</v>
      </c>
      <c r="O730">
        <v>5.01966</v>
      </c>
      <c r="P730">
        <v>5.9350399999999999</v>
      </c>
      <c r="Q730">
        <v>5.4755969999999996</v>
      </c>
      <c r="R730">
        <v>5.8064249999999999</v>
      </c>
      <c r="S730">
        <v>4.4712399999999999</v>
      </c>
      <c r="T730">
        <v>4.1207320000000003</v>
      </c>
      <c r="U730">
        <v>5.4872110000000003</v>
      </c>
      <c r="V730">
        <v>5.5164400000000002</v>
      </c>
      <c r="W730">
        <v>5.5035439999999998</v>
      </c>
      <c r="X730">
        <v>5.6213820000000005</v>
      </c>
      <c r="Y730">
        <v>5.0198334000000004</v>
      </c>
      <c r="Z730" s="6">
        <v>-0.6015486000000001</v>
      </c>
      <c r="AB730">
        <v>0</v>
      </c>
      <c r="AC730">
        <v>323.31</v>
      </c>
      <c r="AD730">
        <v>98810000000</v>
      </c>
      <c r="AE730">
        <v>989</v>
      </c>
      <c r="AF730">
        <v>14</v>
      </c>
      <c r="AG730">
        <v>14</v>
      </c>
      <c r="AH730">
        <v>14</v>
      </c>
      <c r="AI730">
        <v>145</v>
      </c>
      <c r="AJ730">
        <v>145</v>
      </c>
      <c r="AK730">
        <v>16.428000000000001</v>
      </c>
      <c r="AL730">
        <v>77.2</v>
      </c>
      <c r="AM730">
        <v>0.92166589911427699</v>
      </c>
      <c r="AN730">
        <v>0.60154848098754898</v>
      </c>
      <c r="AO730">
        <v>1.7415265836265399</v>
      </c>
      <c r="AP730" t="s">
        <v>1309</v>
      </c>
      <c r="AQ730" t="s">
        <v>1309</v>
      </c>
      <c r="AR730" t="s">
        <v>1310</v>
      </c>
      <c r="AS730" t="s">
        <v>1309</v>
      </c>
      <c r="AU730" t="s">
        <v>5603</v>
      </c>
      <c r="AV730" s="3" t="s">
        <v>30432</v>
      </c>
      <c r="AW730" t="s">
        <v>32639</v>
      </c>
    </row>
    <row r="731" spans="1:49" x14ac:dyDescent="0.25">
      <c r="A731" s="7" t="e">
        <v>#N/A</v>
      </c>
      <c r="B731" t="s">
        <v>4204</v>
      </c>
      <c r="D731" s="3" t="s">
        <v>35652</v>
      </c>
      <c r="E731" t="s">
        <v>5427</v>
      </c>
      <c r="F731" s="3" t="s">
        <v>32710</v>
      </c>
      <c r="G731" s="3" t="s">
        <v>6627</v>
      </c>
      <c r="I731" s="6">
        <v>-0.48731264000000007</v>
      </c>
      <c r="J731">
        <f t="shared" si="22"/>
        <v>0.91882389853778201</v>
      </c>
      <c r="K731">
        <f t="shared" si="23"/>
        <v>0.12055246677903284</v>
      </c>
      <c r="M731">
        <v>0</v>
      </c>
      <c r="N731">
        <v>1.8049109999999999</v>
      </c>
      <c r="O731">
        <v>1.5729649999999999</v>
      </c>
      <c r="P731">
        <v>1.813593</v>
      </c>
      <c r="Q731">
        <v>2.0919669999999999</v>
      </c>
      <c r="R731">
        <v>1.9684870000000001</v>
      </c>
      <c r="S731">
        <v>0.37577280000000002</v>
      </c>
      <c r="T731">
        <v>1.342956</v>
      </c>
      <c r="U731">
        <v>1.5980700000000001</v>
      </c>
      <c r="V731">
        <v>1.5343929999999999</v>
      </c>
      <c r="W731">
        <v>1.9641679999999999</v>
      </c>
      <c r="X731">
        <v>1.8503845999999999</v>
      </c>
      <c r="Y731">
        <v>1.3630719599999999</v>
      </c>
      <c r="Z731" s="6">
        <v>-0.48731264000000007</v>
      </c>
      <c r="AB731">
        <v>0</v>
      </c>
      <c r="AC731">
        <v>249.11</v>
      </c>
      <c r="AD731">
        <v>4271600000</v>
      </c>
      <c r="AE731">
        <v>213</v>
      </c>
      <c r="AF731">
        <v>21</v>
      </c>
      <c r="AG731">
        <v>21</v>
      </c>
      <c r="AH731">
        <v>21</v>
      </c>
      <c r="AI731">
        <v>339</v>
      </c>
      <c r="AJ731">
        <v>339</v>
      </c>
      <c r="AK731">
        <v>36.06</v>
      </c>
      <c r="AL731">
        <v>73.2</v>
      </c>
      <c r="AM731">
        <v>0.91882389853778201</v>
      </c>
      <c r="AN731">
        <v>0.48731268644332898</v>
      </c>
      <c r="AO731">
        <v>1.73722066843942</v>
      </c>
      <c r="AP731" t="s">
        <v>4204</v>
      </c>
      <c r="AQ731" t="s">
        <v>4204</v>
      </c>
      <c r="AR731" t="s">
        <v>4205</v>
      </c>
      <c r="AS731" t="s">
        <v>4204</v>
      </c>
      <c r="AU731" t="s">
        <v>5427</v>
      </c>
      <c r="AV731" s="3" t="s">
        <v>30504</v>
      </c>
      <c r="AW731" t="s">
        <v>32710</v>
      </c>
    </row>
    <row r="732" spans="1:49" x14ac:dyDescent="0.25">
      <c r="A732" s="7" t="e">
        <v>#N/A</v>
      </c>
      <c r="B732" t="s">
        <v>2915</v>
      </c>
      <c r="D732" s="3" t="s">
        <v>35687</v>
      </c>
      <c r="E732" t="s">
        <v>5466</v>
      </c>
      <c r="F732" s="3" t="s">
        <v>33379</v>
      </c>
      <c r="G732" s="3" t="s">
        <v>6613</v>
      </c>
      <c r="I732" s="6">
        <v>0.43792959999999992</v>
      </c>
      <c r="J732">
        <f t="shared" si="22"/>
        <v>0.91880760589999499</v>
      </c>
      <c r="K732">
        <f t="shared" si="23"/>
        <v>0.12055698941194667</v>
      </c>
      <c r="M732">
        <v>0</v>
      </c>
      <c r="N732">
        <v>1.9755560000000001</v>
      </c>
      <c r="O732">
        <v>2.0406629999999999</v>
      </c>
      <c r="P732">
        <v>2.2760720000000001</v>
      </c>
      <c r="Q732">
        <v>2.206537</v>
      </c>
      <c r="R732">
        <v>2.5168520000000001</v>
      </c>
      <c r="S732">
        <v>1.8488199999999999</v>
      </c>
      <c r="T732">
        <v>2.5220060000000002</v>
      </c>
      <c r="U732">
        <v>2.6809249999999998</v>
      </c>
      <c r="V732">
        <v>2.895238</v>
      </c>
      <c r="W732">
        <v>3.2583389999999999</v>
      </c>
      <c r="X732">
        <v>2.2031359999999998</v>
      </c>
      <c r="Y732">
        <v>2.6410655999999997</v>
      </c>
      <c r="Z732" s="6">
        <v>0.43792959999999992</v>
      </c>
      <c r="AB732">
        <v>0</v>
      </c>
      <c r="AC732">
        <v>323.31</v>
      </c>
      <c r="AD732">
        <v>5964800000</v>
      </c>
      <c r="AE732">
        <v>336</v>
      </c>
      <c r="AF732">
        <v>36</v>
      </c>
      <c r="AG732">
        <v>36</v>
      </c>
      <c r="AH732">
        <v>36</v>
      </c>
      <c r="AI732">
        <v>753</v>
      </c>
      <c r="AJ732">
        <v>753</v>
      </c>
      <c r="AK732">
        <v>85.209000000000003</v>
      </c>
      <c r="AL732">
        <v>55.6</v>
      </c>
      <c r="AM732">
        <v>0.91880760589999499</v>
      </c>
      <c r="AN732">
        <v>-0.43792946338653599</v>
      </c>
      <c r="AO732">
        <v>-1.73719597811349</v>
      </c>
      <c r="AP732" t="s">
        <v>2915</v>
      </c>
      <c r="AQ732" t="s">
        <v>2915</v>
      </c>
      <c r="AR732" t="s">
        <v>2916</v>
      </c>
      <c r="AS732" t="s">
        <v>2915</v>
      </c>
      <c r="AU732" t="s">
        <v>5466</v>
      </c>
      <c r="AV732" s="3" t="s">
        <v>31192</v>
      </c>
      <c r="AW732" t="s">
        <v>33379</v>
      </c>
    </row>
    <row r="733" spans="1:49" x14ac:dyDescent="0.25">
      <c r="A733" s="7" t="e">
        <v>#N/A</v>
      </c>
      <c r="B733" t="s">
        <v>1159</v>
      </c>
      <c r="D733" s="3" t="s">
        <v>34902</v>
      </c>
      <c r="E733" t="s">
        <v>5526</v>
      </c>
      <c r="F733" s="3" t="s">
        <v>32834</v>
      </c>
      <c r="G733" s="3" t="s">
        <v>6622</v>
      </c>
      <c r="I733" s="6">
        <v>-0.28647259999999974</v>
      </c>
      <c r="J733">
        <f t="shared" si="22"/>
        <v>0.91846569648295695</v>
      </c>
      <c r="K733">
        <f t="shared" si="23"/>
        <v>0.12065193834988197</v>
      </c>
      <c r="M733">
        <v>0</v>
      </c>
      <c r="N733">
        <v>3.8966729999999998</v>
      </c>
      <c r="O733">
        <v>3.8726289999999999</v>
      </c>
      <c r="P733">
        <v>3.6055079999999999</v>
      </c>
      <c r="Q733">
        <v>3.7142979999999999</v>
      </c>
      <c r="R733">
        <v>3.714432</v>
      </c>
      <c r="S733">
        <v>2.9532850000000002</v>
      </c>
      <c r="T733">
        <v>3.46401</v>
      </c>
      <c r="U733">
        <v>3.9261720000000002</v>
      </c>
      <c r="V733">
        <v>3.4594279999999999</v>
      </c>
      <c r="W733">
        <v>3.568282</v>
      </c>
      <c r="X733">
        <v>3.7607079999999997</v>
      </c>
      <c r="Y733">
        <v>3.4742354</v>
      </c>
      <c r="Z733" s="6">
        <v>-0.28647259999999974</v>
      </c>
      <c r="AB733">
        <v>0</v>
      </c>
      <c r="AC733">
        <v>323.31</v>
      </c>
      <c r="AD733">
        <v>18884000000</v>
      </c>
      <c r="AE733">
        <v>528</v>
      </c>
      <c r="AF733">
        <v>21</v>
      </c>
      <c r="AG733">
        <v>21</v>
      </c>
      <c r="AH733">
        <v>21</v>
      </c>
      <c r="AI733">
        <v>309</v>
      </c>
      <c r="AJ733">
        <v>309</v>
      </c>
      <c r="AK733">
        <v>33.692</v>
      </c>
      <c r="AL733">
        <v>88.7</v>
      </c>
      <c r="AM733">
        <v>0.91846569648295695</v>
      </c>
      <c r="AN733">
        <v>0.286472892761231</v>
      </c>
      <c r="AO733">
        <v>1.73667782475128</v>
      </c>
      <c r="AP733" t="s">
        <v>1159</v>
      </c>
      <c r="AQ733" t="s">
        <v>1159</v>
      </c>
      <c r="AR733" t="s">
        <v>1160</v>
      </c>
      <c r="AS733" t="s">
        <v>1159</v>
      </c>
      <c r="AU733" t="s">
        <v>5526</v>
      </c>
      <c r="AV733" s="3" t="s">
        <v>30629</v>
      </c>
      <c r="AW733" t="s">
        <v>32834</v>
      </c>
    </row>
    <row r="734" spans="1:49" x14ac:dyDescent="0.25">
      <c r="A734" s="7" t="e">
        <v>#N/A</v>
      </c>
      <c r="B734" t="s">
        <v>153</v>
      </c>
      <c r="D734" s="3" t="s">
        <v>35071</v>
      </c>
      <c r="E734" t="s">
        <v>5444</v>
      </c>
      <c r="F734" s="3" t="s">
        <v>32485</v>
      </c>
      <c r="G734" s="3" t="s">
        <v>6591</v>
      </c>
      <c r="I734" s="6">
        <v>-1.3110130600000005</v>
      </c>
      <c r="J734">
        <f t="shared" si="22"/>
        <v>0.91622386658902599</v>
      </c>
      <c r="K734">
        <f t="shared" si="23"/>
        <v>0.12127635438221666</v>
      </c>
      <c r="M734">
        <v>0</v>
      </c>
      <c r="N734">
        <v>4.2135990000000003</v>
      </c>
      <c r="O734">
        <v>4.3716540000000004</v>
      </c>
      <c r="P734">
        <v>1.952536</v>
      </c>
      <c r="Q734">
        <v>4.2755289999999997</v>
      </c>
      <c r="R734">
        <v>4.2054020000000003</v>
      </c>
      <c r="S734">
        <v>3.6307900000000002</v>
      </c>
      <c r="T734">
        <v>2.7418939999999998</v>
      </c>
      <c r="U734">
        <v>3.0739969999999999</v>
      </c>
      <c r="V734">
        <v>2.8329010000000001</v>
      </c>
      <c r="W734">
        <v>0.18407270000000001</v>
      </c>
      <c r="X734">
        <v>3.8037440000000005</v>
      </c>
      <c r="Y734">
        <v>2.49273094</v>
      </c>
      <c r="Z734" s="6">
        <v>-1.3110130600000005</v>
      </c>
      <c r="AB734">
        <v>0</v>
      </c>
      <c r="AC734">
        <v>174.5</v>
      </c>
      <c r="AD734">
        <v>16316000000</v>
      </c>
      <c r="AE734">
        <v>73</v>
      </c>
      <c r="AF734">
        <v>5</v>
      </c>
      <c r="AG734">
        <v>5</v>
      </c>
      <c r="AH734">
        <v>5</v>
      </c>
      <c r="AI734">
        <v>109</v>
      </c>
      <c r="AJ734">
        <v>109</v>
      </c>
      <c r="AK734">
        <v>11.863</v>
      </c>
      <c r="AL734">
        <v>53.2</v>
      </c>
      <c r="AM734">
        <v>0.91622386658902599</v>
      </c>
      <c r="AN734">
        <v>1.31101344823837</v>
      </c>
      <c r="AO734">
        <v>1.73327972944466</v>
      </c>
      <c r="AP734" t="s">
        <v>153</v>
      </c>
      <c r="AQ734" t="s">
        <v>153</v>
      </c>
      <c r="AR734" t="s">
        <v>154</v>
      </c>
      <c r="AS734" t="s">
        <v>153</v>
      </c>
      <c r="AU734" t="s">
        <v>5444</v>
      </c>
      <c r="AV734" s="3" t="s">
        <v>30278</v>
      </c>
      <c r="AW734" t="s">
        <v>32485</v>
      </c>
    </row>
    <row r="735" spans="1:49" x14ac:dyDescent="0.25">
      <c r="A735" s="7" t="e">
        <v>#N/A</v>
      </c>
      <c r="B735" t="s">
        <v>585</v>
      </c>
      <c r="D735" s="3" t="e">
        <v>#N/A</v>
      </c>
      <c r="E735" t="s">
        <v>5252</v>
      </c>
      <c r="F735" s="3" t="s">
        <v>32512</v>
      </c>
      <c r="G735" s="3" t="s">
        <v>6599</v>
      </c>
      <c r="I735" s="6">
        <v>-1.0717388199999998</v>
      </c>
      <c r="J735">
        <f t="shared" si="22"/>
        <v>0.91482710132049505</v>
      </c>
      <c r="K735">
        <f t="shared" si="23"/>
        <v>0.1216670277617305</v>
      </c>
      <c r="M735">
        <v>0</v>
      </c>
      <c r="N735">
        <v>-1.759155</v>
      </c>
      <c r="O735">
        <v>-1.825215</v>
      </c>
      <c r="P735">
        <v>-0.28428700000000001</v>
      </c>
      <c r="Q735">
        <v>-0.55256090000000002</v>
      </c>
      <c r="R735">
        <v>-0.9127229</v>
      </c>
      <c r="S735">
        <v>-4.0384469999999997</v>
      </c>
      <c r="T735">
        <v>-1.430172</v>
      </c>
      <c r="U735">
        <v>-2.4794990000000001</v>
      </c>
      <c r="V735">
        <v>-0.97967590000000004</v>
      </c>
      <c r="W735">
        <v>-1.7648410000000001</v>
      </c>
      <c r="X735">
        <v>-1.0667881600000002</v>
      </c>
      <c r="Y735">
        <v>-2.13852698</v>
      </c>
      <c r="Z735" s="6">
        <v>-1.0717388199999998</v>
      </c>
      <c r="AB735">
        <v>0</v>
      </c>
      <c r="AC735">
        <v>173.43</v>
      </c>
      <c r="AD735">
        <v>774810000</v>
      </c>
      <c r="AE735">
        <v>43</v>
      </c>
      <c r="AF735">
        <v>6</v>
      </c>
      <c r="AG735">
        <v>6</v>
      </c>
      <c r="AH735">
        <v>6</v>
      </c>
      <c r="AI735">
        <v>192</v>
      </c>
      <c r="AJ735">
        <v>192</v>
      </c>
      <c r="AK735">
        <v>21.303999999999998</v>
      </c>
      <c r="AL735">
        <v>39.1</v>
      </c>
      <c r="AM735">
        <v>0.91482710132049505</v>
      </c>
      <c r="AN735">
        <v>1.0717389345169099</v>
      </c>
      <c r="AO735">
        <v>1.7311619658586599</v>
      </c>
      <c r="AP735" t="s">
        <v>585</v>
      </c>
      <c r="AQ735" t="s">
        <v>585</v>
      </c>
      <c r="AR735" t="s">
        <v>586</v>
      </c>
      <c r="AS735" t="s">
        <v>585</v>
      </c>
      <c r="AU735" t="s">
        <v>5252</v>
      </c>
      <c r="AV735" s="3" t="s">
        <v>30305</v>
      </c>
      <c r="AW735" t="s">
        <v>32512</v>
      </c>
    </row>
    <row r="736" spans="1:49" x14ac:dyDescent="0.25">
      <c r="A736" s="7" t="e">
        <v>#N/A</v>
      </c>
      <c r="B736" t="s">
        <v>3179</v>
      </c>
      <c r="D736" s="3" t="s">
        <v>35113</v>
      </c>
      <c r="E736" t="s">
        <v>5476</v>
      </c>
      <c r="F736" s="3" t="s">
        <v>33418</v>
      </c>
      <c r="G736" s="3" t="s">
        <v>6629</v>
      </c>
      <c r="I736" s="6">
        <v>0.49086339999999984</v>
      </c>
      <c r="J736">
        <f t="shared" si="22"/>
        <v>0.91256127568572698</v>
      </c>
      <c r="K736">
        <f t="shared" si="23"/>
        <v>0.12230345458979906</v>
      </c>
      <c r="M736">
        <v>0</v>
      </c>
      <c r="N736">
        <v>2.0284080000000002</v>
      </c>
      <c r="O736">
        <v>2.1642969999999999</v>
      </c>
      <c r="P736">
        <v>2.4523570000000001</v>
      </c>
      <c r="Q736">
        <v>2.3598300000000001</v>
      </c>
      <c r="R736">
        <v>2.524092</v>
      </c>
      <c r="S736">
        <v>1.7385280000000001</v>
      </c>
      <c r="T736">
        <v>2.955813</v>
      </c>
      <c r="U736">
        <v>3.1448900000000002</v>
      </c>
      <c r="V736">
        <v>2.9548920000000001</v>
      </c>
      <c r="W736">
        <v>3.1891780000000001</v>
      </c>
      <c r="X736">
        <v>2.3057968</v>
      </c>
      <c r="Y736">
        <v>2.7966601999999998</v>
      </c>
      <c r="Z736" s="6">
        <v>0.49086339999999984</v>
      </c>
      <c r="AB736">
        <v>0</v>
      </c>
      <c r="AC736">
        <v>323.31</v>
      </c>
      <c r="AD736">
        <v>7768700000</v>
      </c>
      <c r="AE736">
        <v>363</v>
      </c>
      <c r="AF736">
        <v>29</v>
      </c>
      <c r="AG736">
        <v>29</v>
      </c>
      <c r="AH736">
        <v>29</v>
      </c>
      <c r="AI736">
        <v>436</v>
      </c>
      <c r="AJ736">
        <v>436</v>
      </c>
      <c r="AK736">
        <v>49.2</v>
      </c>
      <c r="AL736">
        <v>76.400000000000006</v>
      </c>
      <c r="AM736">
        <v>0.91256127568572698</v>
      </c>
      <c r="AN736">
        <v>-0.49086313247680702</v>
      </c>
      <c r="AO736">
        <v>-1.7277255690514799</v>
      </c>
      <c r="AP736" t="s">
        <v>3179</v>
      </c>
      <c r="AQ736" t="s">
        <v>3179</v>
      </c>
      <c r="AR736" t="s">
        <v>3180</v>
      </c>
      <c r="AS736" t="s">
        <v>3179</v>
      </c>
      <c r="AU736" t="s">
        <v>5476</v>
      </c>
      <c r="AV736" s="3" t="s">
        <v>31233</v>
      </c>
      <c r="AW736" t="s">
        <v>33418</v>
      </c>
    </row>
    <row r="737" spans="1:49" x14ac:dyDescent="0.25">
      <c r="A737" s="7" t="e">
        <v>#N/A</v>
      </c>
      <c r="B737" t="s">
        <v>621</v>
      </c>
      <c r="D737" s="3" t="s">
        <v>35692</v>
      </c>
      <c r="E737" t="s">
        <v>4841</v>
      </c>
      <c r="F737" s="3" t="s">
        <v>32683</v>
      </c>
      <c r="G737" s="3" t="s">
        <v>6332</v>
      </c>
      <c r="I737" s="6">
        <v>-0.53303972000000011</v>
      </c>
      <c r="J737">
        <f t="shared" si="22"/>
        <v>0.91135338982278102</v>
      </c>
      <c r="K737">
        <f t="shared" si="23"/>
        <v>0.12264408576606997</v>
      </c>
      <c r="M737">
        <v>0</v>
      </c>
      <c r="N737">
        <v>-1.4552179999999999</v>
      </c>
      <c r="O737">
        <v>-1.7795479999999999</v>
      </c>
      <c r="P737">
        <v>-0.91718909999999998</v>
      </c>
      <c r="Q737">
        <v>-1.5063</v>
      </c>
      <c r="R737">
        <v>-0.44964379999999998</v>
      </c>
      <c r="S737" t="s">
        <v>27</v>
      </c>
      <c r="T737">
        <v>-2.06996</v>
      </c>
      <c r="U737">
        <v>-1.6960740000000001</v>
      </c>
      <c r="V737">
        <v>-1.9118580000000001</v>
      </c>
      <c r="W737">
        <v>-1.3405860000000001</v>
      </c>
      <c r="X737">
        <v>-1.2215797799999999</v>
      </c>
      <c r="Y737">
        <v>-1.7546195</v>
      </c>
      <c r="Z737" s="6">
        <v>-0.53303972000000011</v>
      </c>
      <c r="AB737">
        <v>0</v>
      </c>
      <c r="AC737">
        <v>65.793000000000006</v>
      </c>
      <c r="AD737">
        <v>716970000</v>
      </c>
      <c r="AE737">
        <v>32</v>
      </c>
      <c r="AF737">
        <v>8</v>
      </c>
      <c r="AG737">
        <v>8</v>
      </c>
      <c r="AH737">
        <v>8</v>
      </c>
      <c r="AI737">
        <v>99</v>
      </c>
      <c r="AJ737">
        <v>99</v>
      </c>
      <c r="AK737">
        <v>11.385</v>
      </c>
      <c r="AL737">
        <v>69.7</v>
      </c>
      <c r="AM737">
        <v>0.91135338982278102</v>
      </c>
      <c r="AN737">
        <v>0.53303980827331499</v>
      </c>
      <c r="AO737">
        <v>1.7552818409182001</v>
      </c>
      <c r="AP737" t="s">
        <v>621</v>
      </c>
      <c r="AQ737" t="s">
        <v>621</v>
      </c>
      <c r="AR737" t="s">
        <v>622</v>
      </c>
      <c r="AS737" t="s">
        <v>621</v>
      </c>
      <c r="AU737" t="s">
        <v>4841</v>
      </c>
      <c r="AV737" s="3" t="s">
        <v>30476</v>
      </c>
      <c r="AW737" t="s">
        <v>32683</v>
      </c>
    </row>
    <row r="738" spans="1:49" x14ac:dyDescent="0.25">
      <c r="A738" s="7" t="e">
        <v>#N/A</v>
      </c>
      <c r="B738" t="s">
        <v>860</v>
      </c>
      <c r="D738" s="3" t="s">
        <v>34567</v>
      </c>
      <c r="E738" t="s">
        <v>5042</v>
      </c>
      <c r="F738" s="3" t="s">
        <v>33546</v>
      </c>
      <c r="G738" s="3" t="s">
        <v>6694</v>
      </c>
      <c r="I738" s="6">
        <v>0.71909375000000031</v>
      </c>
      <c r="J738">
        <f t="shared" si="22"/>
        <v>0.90919299591006197</v>
      </c>
      <c r="K738">
        <f t="shared" si="23"/>
        <v>0.12325569761218093</v>
      </c>
      <c r="M738">
        <v>0</v>
      </c>
      <c r="N738">
        <v>-1.8044230000000001</v>
      </c>
      <c r="O738">
        <v>-2.2241870000000001</v>
      </c>
      <c r="P738">
        <v>-2.6714169999999999</v>
      </c>
      <c r="Q738">
        <v>-1.799796</v>
      </c>
      <c r="R738" t="s">
        <v>27</v>
      </c>
      <c r="S738" t="s">
        <v>27</v>
      </c>
      <c r="T738" t="s">
        <v>27</v>
      </c>
      <c r="U738">
        <v>-1.0818950000000001</v>
      </c>
      <c r="V738" t="s">
        <v>27</v>
      </c>
      <c r="W738">
        <v>-1.7298290000000001</v>
      </c>
      <c r="X738">
        <v>-2.1249557500000003</v>
      </c>
      <c r="Y738">
        <v>-1.4058619999999999</v>
      </c>
      <c r="Z738" s="6">
        <v>0.71909375000000031</v>
      </c>
      <c r="AB738">
        <v>0</v>
      </c>
      <c r="AC738">
        <v>140.69999999999999</v>
      </c>
      <c r="AD738">
        <v>477980000</v>
      </c>
      <c r="AE738">
        <v>25</v>
      </c>
      <c r="AF738">
        <v>7</v>
      </c>
      <c r="AG738">
        <v>7</v>
      </c>
      <c r="AH738">
        <v>7</v>
      </c>
      <c r="AI738">
        <v>202</v>
      </c>
      <c r="AJ738">
        <v>202</v>
      </c>
      <c r="AK738">
        <v>22.849</v>
      </c>
      <c r="AL738">
        <v>65.8</v>
      </c>
      <c r="AM738">
        <v>0.90919299591006197</v>
      </c>
      <c r="AN738">
        <v>-0.71909385919570901</v>
      </c>
      <c r="AO738">
        <v>-1.9478876314208899</v>
      </c>
      <c r="AP738" t="s">
        <v>860</v>
      </c>
      <c r="AQ738" t="s">
        <v>860</v>
      </c>
      <c r="AR738" t="s">
        <v>861</v>
      </c>
      <c r="AS738" t="s">
        <v>860</v>
      </c>
      <c r="AU738" t="s">
        <v>5042</v>
      </c>
      <c r="AV738" s="3" t="s">
        <v>31367</v>
      </c>
      <c r="AW738" t="s">
        <v>33546</v>
      </c>
    </row>
    <row r="739" spans="1:49" x14ac:dyDescent="0.25">
      <c r="A739" s="7" t="e">
        <v>#N/A</v>
      </c>
      <c r="B739" t="s">
        <v>2758</v>
      </c>
      <c r="D739" s="3" t="s">
        <v>34909</v>
      </c>
      <c r="E739" t="s">
        <v>5261</v>
      </c>
      <c r="F739" s="3" t="s">
        <v>33389</v>
      </c>
      <c r="G739" s="3" t="s">
        <v>6598</v>
      </c>
      <c r="I739" s="6">
        <v>0.45228758199999991</v>
      </c>
      <c r="J739">
        <f t="shared" si="22"/>
        <v>0.90823676266295505</v>
      </c>
      <c r="K739">
        <f t="shared" si="23"/>
        <v>0.12352738203378673</v>
      </c>
      <c r="M739">
        <v>0</v>
      </c>
      <c r="N739">
        <v>0.24932399999999999</v>
      </c>
      <c r="O739">
        <v>0.35723139999999998</v>
      </c>
      <c r="P739">
        <v>-0.19843849999999999</v>
      </c>
      <c r="Q739">
        <v>-0.1735951</v>
      </c>
      <c r="R739">
        <v>-0.37623709999999999</v>
      </c>
      <c r="S739">
        <v>8.3811010000000005E-2</v>
      </c>
      <c r="T739">
        <v>-0.17051930000000001</v>
      </c>
      <c r="U739">
        <v>0.99789859999999997</v>
      </c>
      <c r="V739">
        <v>0.35859649999999998</v>
      </c>
      <c r="W739">
        <v>0.84993580000000002</v>
      </c>
      <c r="X739">
        <v>-2.8343059999999996E-2</v>
      </c>
      <c r="Y739">
        <v>0.42394452199999993</v>
      </c>
      <c r="Z739" s="6">
        <v>0.45228758199999991</v>
      </c>
      <c r="AB739">
        <v>0</v>
      </c>
      <c r="AC739">
        <v>138.34</v>
      </c>
      <c r="AD739">
        <v>1984900000</v>
      </c>
      <c r="AE739">
        <v>112</v>
      </c>
      <c r="AF739">
        <v>11</v>
      </c>
      <c r="AG739">
        <v>11</v>
      </c>
      <c r="AH739">
        <v>11</v>
      </c>
      <c r="AI739">
        <v>203</v>
      </c>
      <c r="AJ739">
        <v>203</v>
      </c>
      <c r="AK739">
        <v>22.196999999999999</v>
      </c>
      <c r="AL739">
        <v>61.6</v>
      </c>
      <c r="AM739">
        <v>0.90823676266295505</v>
      </c>
      <c r="AN739">
        <v>-0.45228756219148603</v>
      </c>
      <c r="AO739">
        <v>-1.7211635580898801</v>
      </c>
      <c r="AP739" t="s">
        <v>2758</v>
      </c>
      <c r="AQ739" t="s">
        <v>2758</v>
      </c>
      <c r="AR739" t="s">
        <v>2759</v>
      </c>
      <c r="AS739" t="s">
        <v>2758</v>
      </c>
      <c r="AU739" t="s">
        <v>5261</v>
      </c>
      <c r="AV739" s="3" t="s">
        <v>31203</v>
      </c>
      <c r="AW739" t="s">
        <v>33389</v>
      </c>
    </row>
    <row r="740" spans="1:49" x14ac:dyDescent="0.25">
      <c r="A740" s="7" t="e">
        <v>#N/A</v>
      </c>
      <c r="B740" t="s">
        <v>523</v>
      </c>
      <c r="D740" s="3" t="s">
        <v>34917</v>
      </c>
      <c r="E740" t="s">
        <v>5061</v>
      </c>
      <c r="F740" s="3" t="s">
        <v>33416</v>
      </c>
      <c r="G740" s="3" t="s">
        <v>6592</v>
      </c>
      <c r="I740" s="6">
        <v>0.4903165399999998</v>
      </c>
      <c r="J740">
        <f t="shared" si="22"/>
        <v>0.90771345953008897</v>
      </c>
      <c r="K740">
        <f t="shared" si="23"/>
        <v>0.1236763160628945</v>
      </c>
      <c r="M740">
        <v>0</v>
      </c>
      <c r="N740">
        <v>-1.750429</v>
      </c>
      <c r="O740">
        <v>-2.0385740000000001</v>
      </c>
      <c r="P740">
        <v>-2.3527640000000001</v>
      </c>
      <c r="Q740">
        <v>-1.131626</v>
      </c>
      <c r="R740">
        <v>-1.587394</v>
      </c>
      <c r="S740">
        <v>-2.0078</v>
      </c>
      <c r="T740">
        <v>-1.2453209999999999</v>
      </c>
      <c r="U740">
        <v>-1.285331</v>
      </c>
      <c r="V740">
        <v>-0.97515940000000001</v>
      </c>
      <c r="W740">
        <v>-0.89559290000000003</v>
      </c>
      <c r="X740">
        <v>-1.7721574</v>
      </c>
      <c r="Y740">
        <v>-1.2818408600000002</v>
      </c>
      <c r="Z740" s="6">
        <v>0.4903165399999998</v>
      </c>
      <c r="AB740">
        <v>0</v>
      </c>
      <c r="AC740">
        <v>74.631</v>
      </c>
      <c r="AD740">
        <v>469900000</v>
      </c>
      <c r="AE740">
        <v>27</v>
      </c>
      <c r="AF740">
        <v>6</v>
      </c>
      <c r="AG740">
        <v>6</v>
      </c>
      <c r="AH740">
        <v>6</v>
      </c>
      <c r="AI740">
        <v>385</v>
      </c>
      <c r="AJ740">
        <v>385</v>
      </c>
      <c r="AK740">
        <v>44.228000000000002</v>
      </c>
      <c r="AL740">
        <v>33.799999999999997</v>
      </c>
      <c r="AM740">
        <v>0.90771345953008897</v>
      </c>
      <c r="AN740">
        <v>-0.49031656980514499</v>
      </c>
      <c r="AO740">
        <v>-1.7203691962674199</v>
      </c>
      <c r="AP740" t="s">
        <v>523</v>
      </c>
      <c r="AQ740" t="s">
        <v>523</v>
      </c>
      <c r="AR740" t="s">
        <v>524</v>
      </c>
      <c r="AS740" t="s">
        <v>523</v>
      </c>
      <c r="AU740" t="s">
        <v>5061</v>
      </c>
      <c r="AV740" s="3" t="s">
        <v>31231</v>
      </c>
      <c r="AW740" t="s">
        <v>33416</v>
      </c>
    </row>
    <row r="741" spans="1:49" x14ac:dyDescent="0.25">
      <c r="A741" s="7" t="e">
        <v>#N/A</v>
      </c>
      <c r="B741" t="s">
        <v>4447</v>
      </c>
      <c r="D741" s="3" t="s">
        <v>35533</v>
      </c>
      <c r="E741" t="s">
        <v>5016</v>
      </c>
      <c r="F741" s="3" t="s">
        <v>32802</v>
      </c>
      <c r="G741" s="3" t="s">
        <v>6593</v>
      </c>
      <c r="I741" s="6">
        <v>-0.33714455816200001</v>
      </c>
      <c r="J741">
        <f t="shared" si="22"/>
        <v>0.90668034405593401</v>
      </c>
      <c r="K741">
        <f t="shared" si="23"/>
        <v>0.12397087198302646</v>
      </c>
      <c r="M741">
        <v>0</v>
      </c>
      <c r="N741">
        <v>0</v>
      </c>
      <c r="O741">
        <v>-0.4711938</v>
      </c>
      <c r="P741">
        <v>-0.25676979999999999</v>
      </c>
      <c r="Q741">
        <v>0.15383920000000001</v>
      </c>
      <c r="R741">
        <v>0.34962300000000002</v>
      </c>
      <c r="S741">
        <v>-0.80146499999999998</v>
      </c>
      <c r="T741" s="1">
        <v>-9.2190809999999999E-5</v>
      </c>
      <c r="U741">
        <v>-0.37981379999999998</v>
      </c>
      <c r="V741">
        <v>-0.4723637</v>
      </c>
      <c r="W741">
        <v>-0.25648949999999998</v>
      </c>
      <c r="X741">
        <v>-4.4900280000000015E-2</v>
      </c>
      <c r="Y741">
        <v>-0.38204483816200002</v>
      </c>
      <c r="Z741" s="6">
        <v>-0.33714455816200001</v>
      </c>
      <c r="AB741">
        <v>0</v>
      </c>
      <c r="AC741">
        <v>184.98</v>
      </c>
      <c r="AD741">
        <v>1394000000</v>
      </c>
      <c r="AE741">
        <v>81</v>
      </c>
      <c r="AF741">
        <v>9</v>
      </c>
      <c r="AG741">
        <v>9</v>
      </c>
      <c r="AH741">
        <v>9</v>
      </c>
      <c r="AI741">
        <v>227</v>
      </c>
      <c r="AJ741">
        <v>227</v>
      </c>
      <c r="AK741">
        <v>27.024000000000001</v>
      </c>
      <c r="AL741">
        <v>44.9</v>
      </c>
      <c r="AM741">
        <v>0.90668034405593401</v>
      </c>
      <c r="AN741">
        <v>0.33714454716682701</v>
      </c>
      <c r="AO741">
        <v>1.71880075841143</v>
      </c>
      <c r="AP741" t="s">
        <v>4447</v>
      </c>
      <c r="AQ741" t="s">
        <v>4447</v>
      </c>
      <c r="AR741" t="s">
        <v>4448</v>
      </c>
      <c r="AS741" t="s">
        <v>4447</v>
      </c>
      <c r="AU741" t="s">
        <v>5016</v>
      </c>
      <c r="AV741" s="3" t="s">
        <v>30597</v>
      </c>
      <c r="AW741" t="s">
        <v>32802</v>
      </c>
    </row>
    <row r="742" spans="1:49" x14ac:dyDescent="0.25">
      <c r="A742" s="7" t="e">
        <v>#N/A</v>
      </c>
      <c r="B742" t="s">
        <v>1926</v>
      </c>
      <c r="D742" s="3" t="e">
        <v>#N/A</v>
      </c>
      <c r="E742" t="s">
        <v>5038</v>
      </c>
      <c r="F742" s="3" t="s">
        <v>33584</v>
      </c>
      <c r="G742" s="3" t="s">
        <v>6575</v>
      </c>
      <c r="I742" s="6">
        <v>0.81795366666666647</v>
      </c>
      <c r="J742">
        <f t="shared" si="22"/>
        <v>0.90477477125475103</v>
      </c>
      <c r="K742">
        <f t="shared" si="23"/>
        <v>0.12451601948303076</v>
      </c>
      <c r="M742">
        <v>0</v>
      </c>
      <c r="N742">
        <v>-3.169225</v>
      </c>
      <c r="O742" t="s">
        <v>27</v>
      </c>
      <c r="P742">
        <v>-2.6984729999999999</v>
      </c>
      <c r="Q742" t="s">
        <v>27</v>
      </c>
      <c r="R742" t="s">
        <v>27</v>
      </c>
      <c r="S742" t="s">
        <v>27</v>
      </c>
      <c r="T742">
        <v>-1.820524</v>
      </c>
      <c r="U742">
        <v>-1.879089</v>
      </c>
      <c r="V742">
        <v>-2.6480730000000001</v>
      </c>
      <c r="W742" t="s">
        <v>27</v>
      </c>
      <c r="X742">
        <v>-2.9338489999999999</v>
      </c>
      <c r="Y742">
        <v>-2.1158953333333335</v>
      </c>
      <c r="Z742" s="6">
        <v>0.81795366666666647</v>
      </c>
      <c r="AB742">
        <v>0</v>
      </c>
      <c r="AC742">
        <v>15.223000000000001</v>
      </c>
      <c r="AD742">
        <v>166790000</v>
      </c>
      <c r="AE742">
        <v>25</v>
      </c>
      <c r="AF742">
        <v>4</v>
      </c>
      <c r="AG742">
        <v>4</v>
      </c>
      <c r="AH742">
        <v>4</v>
      </c>
      <c r="AI742">
        <v>627</v>
      </c>
      <c r="AJ742">
        <v>627</v>
      </c>
      <c r="AK742">
        <v>73.191999999999993</v>
      </c>
      <c r="AL742">
        <v>11.3</v>
      </c>
      <c r="AM742">
        <v>0.90477477125475103</v>
      </c>
      <c r="AN742">
        <v>-0.81795366605122899</v>
      </c>
      <c r="AO742">
        <v>-2.1171728885705301</v>
      </c>
      <c r="AP742" t="s">
        <v>1926</v>
      </c>
      <c r="AQ742" t="s">
        <v>1926</v>
      </c>
      <c r="AR742" t="s">
        <v>1927</v>
      </c>
      <c r="AS742" t="s">
        <v>1926</v>
      </c>
      <c r="AU742" t="s">
        <v>5038</v>
      </c>
      <c r="AV742" s="3" t="s">
        <v>31407</v>
      </c>
      <c r="AW742" t="s">
        <v>33584</v>
      </c>
    </row>
    <row r="743" spans="1:49" x14ac:dyDescent="0.25">
      <c r="A743" s="7" t="e">
        <v>#N/A</v>
      </c>
      <c r="B743" t="s">
        <v>972</v>
      </c>
      <c r="D743" s="3" t="e">
        <v>#N/A</v>
      </c>
      <c r="E743" t="s">
        <v>5083</v>
      </c>
      <c r="F743" s="3" t="s">
        <v>32555</v>
      </c>
      <c r="G743" s="3" t="s">
        <v>6628</v>
      </c>
      <c r="I743" s="6">
        <v>-0.85521568000000003</v>
      </c>
      <c r="J743">
        <f t="shared" si="22"/>
        <v>0.90113672201838402</v>
      </c>
      <c r="K743">
        <f t="shared" si="23"/>
        <v>0.1255634610010343</v>
      </c>
      <c r="M743">
        <v>0</v>
      </c>
      <c r="N743">
        <v>0.26563639999999999</v>
      </c>
      <c r="O743">
        <v>0.86306400000000005</v>
      </c>
      <c r="P743">
        <v>0.61514820000000003</v>
      </c>
      <c r="Q743">
        <v>1.1805779999999999</v>
      </c>
      <c r="R743">
        <v>1.282983</v>
      </c>
      <c r="S743">
        <v>-1.8070269999999999</v>
      </c>
      <c r="T743">
        <v>0.26353280000000001</v>
      </c>
      <c r="U743">
        <v>0.87360800000000005</v>
      </c>
      <c r="V743">
        <v>0.17952029999999999</v>
      </c>
      <c r="W743">
        <v>0.42169709999999999</v>
      </c>
      <c r="X743">
        <v>0.84148191999999999</v>
      </c>
      <c r="Y743">
        <v>-1.3733760000000006E-2</v>
      </c>
      <c r="Z743" s="6">
        <v>-0.85521568000000003</v>
      </c>
      <c r="AB743">
        <v>0</v>
      </c>
      <c r="AC743">
        <v>139.18</v>
      </c>
      <c r="AD743">
        <v>1776400000</v>
      </c>
      <c r="AE743">
        <v>71</v>
      </c>
      <c r="AF743">
        <v>9</v>
      </c>
      <c r="AG743">
        <v>9</v>
      </c>
      <c r="AH743">
        <v>9</v>
      </c>
      <c r="AI743">
        <v>253</v>
      </c>
      <c r="AJ743">
        <v>253</v>
      </c>
      <c r="AK743">
        <v>27.375</v>
      </c>
      <c r="AL743">
        <v>47.4</v>
      </c>
      <c r="AM743">
        <v>0.90113672201838402</v>
      </c>
      <c r="AN743">
        <v>0.85521566569805096</v>
      </c>
      <c r="AO743">
        <v>1.7103802249007001</v>
      </c>
      <c r="AP743" t="s">
        <v>972</v>
      </c>
      <c r="AQ743" t="s">
        <v>972</v>
      </c>
      <c r="AR743" t="s">
        <v>973</v>
      </c>
      <c r="AS743" t="s">
        <v>972</v>
      </c>
      <c r="AU743" t="s">
        <v>5083</v>
      </c>
      <c r="AV743" s="3" t="s">
        <v>30348</v>
      </c>
      <c r="AW743" t="s">
        <v>32555</v>
      </c>
    </row>
    <row r="744" spans="1:49" x14ac:dyDescent="0.25">
      <c r="A744" s="7" t="e">
        <v>#N/A</v>
      </c>
      <c r="B744" t="s">
        <v>2497</v>
      </c>
      <c r="D744" s="3" t="s">
        <v>34780</v>
      </c>
      <c r="E744" t="s">
        <v>5624</v>
      </c>
      <c r="F744" s="3" t="s">
        <v>32927</v>
      </c>
      <c r="G744" s="3" t="s">
        <v>6642</v>
      </c>
      <c r="I744" s="6">
        <v>-0.14645859999999988</v>
      </c>
      <c r="J744">
        <f t="shared" si="22"/>
        <v>0.89822839175353597</v>
      </c>
      <c r="K744">
        <f t="shared" si="23"/>
        <v>0.12640714083014729</v>
      </c>
      <c r="M744">
        <v>0</v>
      </c>
      <c r="N744">
        <v>7.6749260000000001</v>
      </c>
      <c r="O744">
        <v>7.6957240000000002</v>
      </c>
      <c r="P744">
        <v>7.5776820000000003</v>
      </c>
      <c r="Q744">
        <v>7.7338259999999996</v>
      </c>
      <c r="R744">
        <v>7.6738689999999998</v>
      </c>
      <c r="S744">
        <v>7.3299099999999999</v>
      </c>
      <c r="T744">
        <v>7.3703830000000004</v>
      </c>
      <c r="U744">
        <v>7.6415559999999996</v>
      </c>
      <c r="V744">
        <v>7.7668039999999996</v>
      </c>
      <c r="W744">
        <v>7.5150810000000003</v>
      </c>
      <c r="X744">
        <v>7.6712053999999998</v>
      </c>
      <c r="Y744">
        <v>7.5247468</v>
      </c>
      <c r="Z744" s="6">
        <v>-0.14645859999999988</v>
      </c>
      <c r="AB744">
        <v>0</v>
      </c>
      <c r="AC744">
        <v>323.31</v>
      </c>
      <c r="AD744">
        <v>231640000000</v>
      </c>
      <c r="AE744">
        <v>2256</v>
      </c>
      <c r="AF744">
        <v>43</v>
      </c>
      <c r="AG744">
        <v>43</v>
      </c>
      <c r="AH744">
        <v>43</v>
      </c>
      <c r="AI744">
        <v>425</v>
      </c>
      <c r="AJ744">
        <v>425</v>
      </c>
      <c r="AK744">
        <v>47.344999999999999</v>
      </c>
      <c r="AL744">
        <v>90.1</v>
      </c>
      <c r="AM744">
        <v>0.89822839175353597</v>
      </c>
      <c r="AN744">
        <v>0.146458911895752</v>
      </c>
      <c r="AO744">
        <v>1.70595958412209</v>
      </c>
      <c r="AP744" t="s">
        <v>2497</v>
      </c>
      <c r="AQ744" t="s">
        <v>2497</v>
      </c>
      <c r="AR744" t="s">
        <v>2498</v>
      </c>
      <c r="AS744" t="s">
        <v>2497</v>
      </c>
      <c r="AU744" t="s">
        <v>5624</v>
      </c>
      <c r="AV744" s="3" t="s">
        <v>30724</v>
      </c>
      <c r="AW744" t="s">
        <v>32927</v>
      </c>
    </row>
    <row r="745" spans="1:49" x14ac:dyDescent="0.25">
      <c r="A745" s="7" t="e">
        <v>#N/A</v>
      </c>
      <c r="B745" t="s">
        <v>3027</v>
      </c>
      <c r="D745" s="3" t="s">
        <v>35285</v>
      </c>
      <c r="E745" t="s">
        <v>4487</v>
      </c>
      <c r="F745" s="3" t="s">
        <v>33647</v>
      </c>
      <c r="G745" s="3" t="s">
        <v>6609</v>
      </c>
      <c r="I745" s="6">
        <v>1.0276496600000002</v>
      </c>
      <c r="J745">
        <f t="shared" si="22"/>
        <v>0.898030766717128</v>
      </c>
      <c r="K745">
        <f t="shared" si="23"/>
        <v>0.12646467529476546</v>
      </c>
      <c r="M745">
        <v>0</v>
      </c>
      <c r="N745">
        <v>-1.4598629999999999</v>
      </c>
      <c r="O745">
        <v>-1.944037</v>
      </c>
      <c r="P745">
        <v>-1.88351</v>
      </c>
      <c r="Q745">
        <v>-1.7556290000000001</v>
      </c>
      <c r="R745">
        <v>-0.39582230000000002</v>
      </c>
      <c r="S745">
        <v>-2.3103769999999999</v>
      </c>
      <c r="T745">
        <v>-0.68085929999999995</v>
      </c>
      <c r="U745">
        <v>0.86849419999999999</v>
      </c>
      <c r="V745">
        <v>-0.33118639999999999</v>
      </c>
      <c r="W745">
        <v>0.15331549999999999</v>
      </c>
      <c r="X745">
        <v>-1.4877722600000001</v>
      </c>
      <c r="Y745">
        <v>-0.46012259999999994</v>
      </c>
      <c r="Z745" s="6">
        <v>1.0276496600000002</v>
      </c>
      <c r="AB745">
        <v>0</v>
      </c>
      <c r="AC745">
        <v>173.01</v>
      </c>
      <c r="AD745">
        <v>1822600000</v>
      </c>
      <c r="AE745">
        <v>63</v>
      </c>
      <c r="AF745">
        <v>9</v>
      </c>
      <c r="AG745">
        <v>9</v>
      </c>
      <c r="AH745">
        <v>9</v>
      </c>
      <c r="AI745">
        <v>214</v>
      </c>
      <c r="AJ745">
        <v>214</v>
      </c>
      <c r="AK745">
        <v>23.841000000000001</v>
      </c>
      <c r="AL745">
        <v>70.099999999999994</v>
      </c>
      <c r="AM745">
        <v>0.898030766717128</v>
      </c>
      <c r="AN745">
        <v>-1.0276497066021</v>
      </c>
      <c r="AO745">
        <v>-1.7056591196647299</v>
      </c>
      <c r="AP745" t="s">
        <v>3027</v>
      </c>
      <c r="AQ745" t="s">
        <v>3027</v>
      </c>
      <c r="AR745" t="s">
        <v>3028</v>
      </c>
      <c r="AS745" t="s">
        <v>3027</v>
      </c>
      <c r="AU745" t="s">
        <v>4487</v>
      </c>
      <c r="AV745" s="3" t="s">
        <v>31470</v>
      </c>
      <c r="AW745" t="s">
        <v>33647</v>
      </c>
    </row>
    <row r="746" spans="1:49" x14ac:dyDescent="0.25">
      <c r="A746" s="7" t="e">
        <v>#N/A</v>
      </c>
      <c r="B746" t="s">
        <v>737</v>
      </c>
      <c r="D746" s="3" t="s">
        <v>35585</v>
      </c>
      <c r="E746" t="s">
        <v>4672</v>
      </c>
      <c r="F746" s="3" t="s">
        <v>32727</v>
      </c>
      <c r="G746" s="3" t="s">
        <v>6192</v>
      </c>
      <c r="I746" s="6">
        <v>-0.46572836800000006</v>
      </c>
      <c r="J746">
        <f t="shared" si="22"/>
        <v>0.895009736565473</v>
      </c>
      <c r="K746">
        <f t="shared" si="23"/>
        <v>0.12734745303266301</v>
      </c>
      <c r="M746">
        <v>0</v>
      </c>
      <c r="N746">
        <v>0.55087280000000005</v>
      </c>
      <c r="O746">
        <v>0.1319314</v>
      </c>
      <c r="P746">
        <v>2.1602420000000001E-2</v>
      </c>
      <c r="Q746">
        <v>1.131499</v>
      </c>
      <c r="R746">
        <v>1.6430469999999999E-2</v>
      </c>
      <c r="S746">
        <v>-0.12551119999999999</v>
      </c>
      <c r="T746">
        <v>3.5141449999999998E-2</v>
      </c>
      <c r="U746">
        <v>0.48356650000000001</v>
      </c>
      <c r="V746">
        <v>-0.43963039999999998</v>
      </c>
      <c r="W746">
        <v>-0.42987209999999998</v>
      </c>
      <c r="X746">
        <v>0.37046721800000004</v>
      </c>
      <c r="Y746">
        <v>-9.5261149999999989E-2</v>
      </c>
      <c r="Z746" s="6">
        <v>-0.46572836800000006</v>
      </c>
      <c r="AB746">
        <v>0</v>
      </c>
      <c r="AC746">
        <v>37.409999999999997</v>
      </c>
      <c r="AD746">
        <v>1575000000</v>
      </c>
      <c r="AE746">
        <v>90</v>
      </c>
      <c r="AF746">
        <v>6</v>
      </c>
      <c r="AG746">
        <v>6</v>
      </c>
      <c r="AH746">
        <v>7</v>
      </c>
      <c r="AI746">
        <v>546</v>
      </c>
      <c r="AJ746">
        <v>546</v>
      </c>
      <c r="AK746">
        <v>61.145000000000003</v>
      </c>
      <c r="AL746">
        <v>14.8</v>
      </c>
      <c r="AM746">
        <v>0.895009736565473</v>
      </c>
      <c r="AN746">
        <v>0.46572840623557599</v>
      </c>
      <c r="AO746">
        <v>1.7010648064334899</v>
      </c>
      <c r="AP746" t="s">
        <v>737</v>
      </c>
      <c r="AQ746" t="s">
        <v>737</v>
      </c>
      <c r="AR746" t="s">
        <v>738</v>
      </c>
      <c r="AS746" t="s">
        <v>737</v>
      </c>
      <c r="AU746" t="s">
        <v>4672</v>
      </c>
      <c r="AV746" s="3" t="s">
        <v>30522</v>
      </c>
      <c r="AW746" t="s">
        <v>32727</v>
      </c>
    </row>
    <row r="747" spans="1:49" x14ac:dyDescent="0.25">
      <c r="A747" s="7" t="e">
        <v>#N/A</v>
      </c>
      <c r="B747" t="s">
        <v>2734</v>
      </c>
      <c r="D747" s="3" t="e">
        <v>#N/A</v>
      </c>
      <c r="E747" t="s">
        <v>4958</v>
      </c>
      <c r="F747" s="3" t="s">
        <v>33800</v>
      </c>
      <c r="G747" s="3" t="s">
        <v>6588</v>
      </c>
      <c r="I747" s="6">
        <v>1.8969419749999998</v>
      </c>
      <c r="J747">
        <f t="shared" si="22"/>
        <v>0.88905365338799103</v>
      </c>
      <c r="K747">
        <f t="shared" si="23"/>
        <v>0.12910597643119887</v>
      </c>
      <c r="M747">
        <v>0</v>
      </c>
      <c r="N747" t="s">
        <v>27</v>
      </c>
      <c r="O747" t="s">
        <v>27</v>
      </c>
      <c r="P747">
        <v>-4.0374509999999999</v>
      </c>
      <c r="Q747" t="s">
        <v>27</v>
      </c>
      <c r="R747">
        <v>-2.7917800000000002</v>
      </c>
      <c r="S747">
        <v>-3.2351619999999999</v>
      </c>
      <c r="T747" t="s">
        <v>27</v>
      </c>
      <c r="U747">
        <v>-1.5559130000000001</v>
      </c>
      <c r="V747">
        <v>-0.69304390000000005</v>
      </c>
      <c r="W747">
        <v>-0.58657519999999996</v>
      </c>
      <c r="X747">
        <v>-3.4146155</v>
      </c>
      <c r="Y747">
        <v>-1.5176735250000002</v>
      </c>
      <c r="Z747" s="6">
        <v>1.8969419749999998</v>
      </c>
      <c r="AB747">
        <v>0</v>
      </c>
      <c r="AC747">
        <v>28.92</v>
      </c>
      <c r="AD747">
        <v>183300000</v>
      </c>
      <c r="AE747">
        <v>14</v>
      </c>
      <c r="AF747">
        <v>5</v>
      </c>
      <c r="AG747">
        <v>5</v>
      </c>
      <c r="AH747">
        <v>5</v>
      </c>
      <c r="AI747">
        <v>290</v>
      </c>
      <c r="AJ747">
        <v>290</v>
      </c>
      <c r="AK747">
        <v>31.335999999999999</v>
      </c>
      <c r="AL747">
        <v>22.4</v>
      </c>
      <c r="AM747">
        <v>0.88905365338799103</v>
      </c>
      <c r="AN747">
        <v>-1.8969422280788399</v>
      </c>
      <c r="AO747">
        <v>-1.9075767707904601</v>
      </c>
      <c r="AP747" t="s">
        <v>2734</v>
      </c>
      <c r="AQ747" t="s">
        <v>2734</v>
      </c>
      <c r="AR747" t="s">
        <v>2735</v>
      </c>
      <c r="AS747" t="s">
        <v>2734</v>
      </c>
      <c r="AU747" t="s">
        <v>4958</v>
      </c>
      <c r="AV747" s="3" t="s">
        <v>31628</v>
      </c>
      <c r="AW747" t="s">
        <v>33800</v>
      </c>
    </row>
    <row r="748" spans="1:49" x14ac:dyDescent="0.25">
      <c r="A748" s="7" t="e">
        <v>#N/A</v>
      </c>
      <c r="B748" t="s">
        <v>3572</v>
      </c>
      <c r="D748" s="3" t="s">
        <v>36077</v>
      </c>
      <c r="E748" t="s">
        <v>5257</v>
      </c>
      <c r="F748" s="3" t="s">
        <v>32635</v>
      </c>
      <c r="G748" s="3" t="s">
        <v>6603</v>
      </c>
      <c r="I748" s="6">
        <v>-0.60992150000000001</v>
      </c>
      <c r="J748">
        <f t="shared" si="22"/>
        <v>0.88198745063557904</v>
      </c>
      <c r="K748">
        <f t="shared" si="23"/>
        <v>0.13122378168683432</v>
      </c>
      <c r="M748">
        <v>0</v>
      </c>
      <c r="N748">
        <v>-0.42208790000000002</v>
      </c>
      <c r="O748">
        <v>-0.66460900000000001</v>
      </c>
      <c r="P748">
        <v>-0.25996469999999999</v>
      </c>
      <c r="Q748">
        <v>0.63818180000000002</v>
      </c>
      <c r="R748">
        <v>-0.1559874</v>
      </c>
      <c r="S748">
        <v>-1.518397</v>
      </c>
      <c r="T748">
        <v>-1.147097</v>
      </c>
      <c r="U748">
        <v>0.2048198</v>
      </c>
      <c r="V748">
        <v>-0.6670334</v>
      </c>
      <c r="W748">
        <v>-0.78636709999999999</v>
      </c>
      <c r="X748">
        <v>-0.17289344000000001</v>
      </c>
      <c r="Y748">
        <v>-0.78281493999999996</v>
      </c>
      <c r="Z748" s="6">
        <v>-0.60992150000000001</v>
      </c>
      <c r="AB748">
        <v>0</v>
      </c>
      <c r="AC748">
        <v>139.13</v>
      </c>
      <c r="AD748">
        <v>1259800000</v>
      </c>
      <c r="AE748">
        <v>69</v>
      </c>
      <c r="AF748">
        <v>10</v>
      </c>
      <c r="AG748">
        <v>10</v>
      </c>
      <c r="AH748">
        <v>10</v>
      </c>
      <c r="AI748">
        <v>257</v>
      </c>
      <c r="AJ748">
        <v>257</v>
      </c>
      <c r="AK748">
        <v>29.77</v>
      </c>
      <c r="AL748">
        <v>54.9</v>
      </c>
      <c r="AM748">
        <v>0.88198745063557904</v>
      </c>
      <c r="AN748">
        <v>0.60992144048214003</v>
      </c>
      <c r="AO748">
        <v>1.6812343214823999</v>
      </c>
      <c r="AP748" t="s">
        <v>3572</v>
      </c>
      <c r="AQ748" t="s">
        <v>3572</v>
      </c>
      <c r="AR748" t="s">
        <v>3573</v>
      </c>
      <c r="AS748" t="s">
        <v>3572</v>
      </c>
      <c r="AU748" t="s">
        <v>5257</v>
      </c>
      <c r="AV748" s="3" t="s">
        <v>30428</v>
      </c>
      <c r="AW748" t="s">
        <v>32635</v>
      </c>
    </row>
    <row r="749" spans="1:49" x14ac:dyDescent="0.25">
      <c r="A749" s="7" t="e">
        <v>#N/A</v>
      </c>
      <c r="B749" t="s">
        <v>4262</v>
      </c>
      <c r="D749" s="3" t="s">
        <v>34859</v>
      </c>
      <c r="E749" t="s">
        <v>5375</v>
      </c>
      <c r="F749" s="3" t="s">
        <v>33381</v>
      </c>
      <c r="G749" s="3" t="s">
        <v>6616</v>
      </c>
      <c r="I749" s="6">
        <v>0.44185103999999997</v>
      </c>
      <c r="J749">
        <f t="shared" si="22"/>
        <v>0.88164287842418598</v>
      </c>
      <c r="K749">
        <f t="shared" si="23"/>
        <v>0.13132793684569977</v>
      </c>
      <c r="M749">
        <v>0</v>
      </c>
      <c r="N749">
        <v>0.64569160000000003</v>
      </c>
      <c r="O749">
        <v>1.171252</v>
      </c>
      <c r="P749">
        <v>1.1769750000000001</v>
      </c>
      <c r="Q749">
        <v>1.3877459999999999</v>
      </c>
      <c r="R749">
        <v>1.366522</v>
      </c>
      <c r="S749">
        <v>1.427602</v>
      </c>
      <c r="T749">
        <v>0.97409179999999995</v>
      </c>
      <c r="U749">
        <v>1.3330679999999999</v>
      </c>
      <c r="V749">
        <v>2.0478459999999998</v>
      </c>
      <c r="W749">
        <v>2.1748340000000002</v>
      </c>
      <c r="X749">
        <v>1.1496373200000001</v>
      </c>
      <c r="Y749">
        <v>1.59148836</v>
      </c>
      <c r="Z749" s="6">
        <v>0.44185103999999997</v>
      </c>
      <c r="AB749">
        <v>0</v>
      </c>
      <c r="AC749">
        <v>323.31</v>
      </c>
      <c r="AD749">
        <v>3981500000</v>
      </c>
      <c r="AE749">
        <v>156</v>
      </c>
      <c r="AF749">
        <v>15</v>
      </c>
      <c r="AG749">
        <v>15</v>
      </c>
      <c r="AH749">
        <v>15</v>
      </c>
      <c r="AI749">
        <v>309</v>
      </c>
      <c r="AJ749">
        <v>309</v>
      </c>
      <c r="AK749">
        <v>32.975999999999999</v>
      </c>
      <c r="AL749">
        <v>65</v>
      </c>
      <c r="AM749">
        <v>0.88164287842418598</v>
      </c>
      <c r="AN749">
        <v>-0.44185101985931402</v>
      </c>
      <c r="AO749">
        <v>-1.6807090079003399</v>
      </c>
      <c r="AP749" t="s">
        <v>4262</v>
      </c>
      <c r="AQ749" t="s">
        <v>4262</v>
      </c>
      <c r="AR749" t="s">
        <v>4263</v>
      </c>
      <c r="AS749" t="s">
        <v>4262</v>
      </c>
      <c r="AU749" t="s">
        <v>5375</v>
      </c>
      <c r="AV749" s="3" t="s">
        <v>31195</v>
      </c>
      <c r="AW749" t="s">
        <v>33381</v>
      </c>
    </row>
    <row r="750" spans="1:49" x14ac:dyDescent="0.25">
      <c r="A750" s="7" t="e">
        <v>#N/A</v>
      </c>
      <c r="B750" t="s">
        <v>4071</v>
      </c>
      <c r="D750" s="3" t="s">
        <v>34978</v>
      </c>
      <c r="E750" t="s">
        <v>5449</v>
      </c>
      <c r="F750" s="3" t="s">
        <v>33436</v>
      </c>
      <c r="G750" s="3" t="s">
        <v>6615</v>
      </c>
      <c r="I750" s="6">
        <v>0.53173880000000118</v>
      </c>
      <c r="J750">
        <f t="shared" si="22"/>
        <v>0.88147073382228502</v>
      </c>
      <c r="K750">
        <f t="shared" si="23"/>
        <v>0.13138000261552546</v>
      </c>
      <c r="M750">
        <v>0</v>
      </c>
      <c r="N750">
        <v>3.5743119999999999</v>
      </c>
      <c r="O750">
        <v>4.5511710000000001</v>
      </c>
      <c r="P750">
        <v>4.9327880000000004</v>
      </c>
      <c r="Q750">
        <v>5.1426090000000002</v>
      </c>
      <c r="R750">
        <v>4.7133060000000002</v>
      </c>
      <c r="S750">
        <v>5.0548929999999999</v>
      </c>
      <c r="T750">
        <v>4.6133709999999999</v>
      </c>
      <c r="U750">
        <v>5.6363560000000001</v>
      </c>
      <c r="V750">
        <v>5.0906900000000004</v>
      </c>
      <c r="W750">
        <v>5.1775700000000002</v>
      </c>
      <c r="X750">
        <v>4.5828371999999993</v>
      </c>
      <c r="Y750">
        <v>5.1145760000000005</v>
      </c>
      <c r="Z750" s="6">
        <v>0.53173880000000118</v>
      </c>
      <c r="AB750">
        <v>0</v>
      </c>
      <c r="AC750">
        <v>323.31</v>
      </c>
      <c r="AD750">
        <v>75231000000</v>
      </c>
      <c r="AE750">
        <v>738</v>
      </c>
      <c r="AF750">
        <v>12</v>
      </c>
      <c r="AG750">
        <v>12</v>
      </c>
      <c r="AH750">
        <v>12</v>
      </c>
      <c r="AI750">
        <v>203</v>
      </c>
      <c r="AJ750">
        <v>203</v>
      </c>
      <c r="AK750">
        <v>22.664000000000001</v>
      </c>
      <c r="AL750">
        <v>90.6</v>
      </c>
      <c r="AM750">
        <v>0.88147073382228502</v>
      </c>
      <c r="AN750">
        <v>-0.53173856735229497</v>
      </c>
      <c r="AO750">
        <v>-1.68044655516617</v>
      </c>
      <c r="AP750" t="s">
        <v>4071</v>
      </c>
      <c r="AQ750" t="s">
        <v>4071</v>
      </c>
      <c r="AR750" t="s">
        <v>4072</v>
      </c>
      <c r="AS750" t="s">
        <v>4071</v>
      </c>
      <c r="AU750" t="s">
        <v>5449</v>
      </c>
      <c r="AV750" s="3" t="s">
        <v>31254</v>
      </c>
      <c r="AW750" t="s">
        <v>33436</v>
      </c>
    </row>
    <row r="751" spans="1:49" x14ac:dyDescent="0.25">
      <c r="A751" s="7" t="e">
        <v>#N/A</v>
      </c>
      <c r="B751" t="s">
        <v>3115</v>
      </c>
      <c r="D751" s="3" t="s">
        <v>34994</v>
      </c>
      <c r="E751" t="s">
        <v>5452</v>
      </c>
      <c r="F751" s="3" t="s">
        <v>33408</v>
      </c>
      <c r="G751" s="3" t="s">
        <v>6650</v>
      </c>
      <c r="I751" s="6">
        <v>0.48114480000000004</v>
      </c>
      <c r="J751">
        <f t="shared" si="22"/>
        <v>0.88031167122828802</v>
      </c>
      <c r="K751">
        <f t="shared" si="23"/>
        <v>0.13173110316189016</v>
      </c>
      <c r="M751">
        <v>0</v>
      </c>
      <c r="N751">
        <v>2.0061339999999999</v>
      </c>
      <c r="O751">
        <v>1.9778770000000001</v>
      </c>
      <c r="P751">
        <v>2.0547580000000001</v>
      </c>
      <c r="Q751">
        <v>2.2566489999999999</v>
      </c>
      <c r="R751">
        <v>2.348668</v>
      </c>
      <c r="S751">
        <v>1.5627850000000001</v>
      </c>
      <c r="T751">
        <v>2.5226639999999998</v>
      </c>
      <c r="U751">
        <v>2.9641899999999999</v>
      </c>
      <c r="V751">
        <v>3.0220889999999998</v>
      </c>
      <c r="W751">
        <v>2.9780820000000001</v>
      </c>
      <c r="X751">
        <v>2.1288171999999999</v>
      </c>
      <c r="Y751">
        <v>2.6099619999999999</v>
      </c>
      <c r="Z751" s="6">
        <v>0.48114480000000004</v>
      </c>
      <c r="AB751">
        <v>0</v>
      </c>
      <c r="AC751">
        <v>323.31</v>
      </c>
      <c r="AD751">
        <v>7751900000</v>
      </c>
      <c r="AE751">
        <v>352</v>
      </c>
      <c r="AF751">
        <v>20</v>
      </c>
      <c r="AG751">
        <v>20</v>
      </c>
      <c r="AH751">
        <v>20</v>
      </c>
      <c r="AI751">
        <v>423</v>
      </c>
      <c r="AJ751">
        <v>423</v>
      </c>
      <c r="AK751">
        <v>47.762</v>
      </c>
      <c r="AL751">
        <v>67.099999999999994</v>
      </c>
      <c r="AM751">
        <v>0.88031167122828802</v>
      </c>
      <c r="AN751">
        <v>-0.48114480972290102</v>
      </c>
      <c r="AO751">
        <v>-1.6786792382667399</v>
      </c>
      <c r="AP751" t="s">
        <v>3115</v>
      </c>
      <c r="AQ751" t="s">
        <v>3115</v>
      </c>
      <c r="AR751" t="s">
        <v>3116</v>
      </c>
      <c r="AS751" t="s">
        <v>3115</v>
      </c>
      <c r="AU751" t="s">
        <v>5452</v>
      </c>
      <c r="AV751" s="3" t="s">
        <v>31223</v>
      </c>
      <c r="AW751" t="s">
        <v>33408</v>
      </c>
    </row>
    <row r="752" spans="1:49" x14ac:dyDescent="0.25">
      <c r="A752" s="7" t="e">
        <v>#N/A</v>
      </c>
      <c r="B752" t="s">
        <v>2710</v>
      </c>
      <c r="D752" s="3" t="e">
        <v>#N/A</v>
      </c>
      <c r="E752" t="s">
        <v>5076</v>
      </c>
      <c r="F752" s="3" t="s">
        <v>33490</v>
      </c>
      <c r="G752" s="3" t="s">
        <v>6635</v>
      </c>
      <c r="I752" s="6">
        <v>0.6261542659999999</v>
      </c>
      <c r="J752">
        <f t="shared" si="22"/>
        <v>0.88013534848851604</v>
      </c>
      <c r="K752">
        <f t="shared" si="23"/>
        <v>0.13178459659946851</v>
      </c>
      <c r="M752">
        <v>0</v>
      </c>
      <c r="N752">
        <v>-1.185019</v>
      </c>
      <c r="O752">
        <v>-1.7561720000000001</v>
      </c>
      <c r="P752">
        <v>-2.0990510000000002</v>
      </c>
      <c r="Q752">
        <v>-1.465603</v>
      </c>
      <c r="R752">
        <v>-1.5924119999999999</v>
      </c>
      <c r="S752">
        <v>-2.169333</v>
      </c>
      <c r="T752">
        <v>-1.0312840000000001</v>
      </c>
      <c r="U752">
        <v>-9.2885670000000004E-2</v>
      </c>
      <c r="V752">
        <v>-0.64003500000000002</v>
      </c>
      <c r="W752">
        <v>-1.0339480000000001</v>
      </c>
      <c r="X752">
        <v>-1.6196514</v>
      </c>
      <c r="Y752">
        <v>-0.99349713400000006</v>
      </c>
      <c r="Z752" s="6">
        <v>0.6261542659999999</v>
      </c>
      <c r="AB752">
        <v>0</v>
      </c>
      <c r="AC752">
        <v>109.85</v>
      </c>
      <c r="AD752">
        <v>723440000</v>
      </c>
      <c r="AE752">
        <v>44</v>
      </c>
      <c r="AF752">
        <v>9</v>
      </c>
      <c r="AG752">
        <v>9</v>
      </c>
      <c r="AH752">
        <v>9</v>
      </c>
      <c r="AI752">
        <v>316</v>
      </c>
      <c r="AJ752">
        <v>316</v>
      </c>
      <c r="AK752">
        <v>35.932000000000002</v>
      </c>
      <c r="AL752">
        <v>41.8</v>
      </c>
      <c r="AM752">
        <v>0.88013534848851604</v>
      </c>
      <c r="AN752">
        <v>-0.62615411281585698</v>
      </c>
      <c r="AO752">
        <v>-1.6784103536545101</v>
      </c>
      <c r="AP752" t="s">
        <v>2710</v>
      </c>
      <c r="AQ752" t="s">
        <v>2710</v>
      </c>
      <c r="AR752" t="s">
        <v>2711</v>
      </c>
      <c r="AS752" t="s">
        <v>2710</v>
      </c>
      <c r="AU752" t="s">
        <v>5076</v>
      </c>
      <c r="AV752" s="3" t="s">
        <v>31310</v>
      </c>
      <c r="AW752" t="s">
        <v>33490</v>
      </c>
    </row>
    <row r="753" spans="1:49" x14ac:dyDescent="0.25">
      <c r="A753" s="7" t="e">
        <v>#N/A</v>
      </c>
      <c r="B753" t="s">
        <v>4120</v>
      </c>
      <c r="D753" s="3" t="s">
        <v>35324</v>
      </c>
      <c r="E753" t="s">
        <v>5324</v>
      </c>
      <c r="F753" s="3" t="s">
        <v>33428</v>
      </c>
      <c r="G753" s="3" t="s">
        <v>6621</v>
      </c>
      <c r="I753" s="6">
        <v>0.50727612000000022</v>
      </c>
      <c r="J753">
        <f t="shared" si="22"/>
        <v>0.87785580481803205</v>
      </c>
      <c r="K753">
        <f t="shared" si="23"/>
        <v>0.13247813182961343</v>
      </c>
      <c r="M753">
        <v>0</v>
      </c>
      <c r="N753">
        <v>0.48282039999999998</v>
      </c>
      <c r="O753">
        <v>0.43019489999999999</v>
      </c>
      <c r="P753">
        <v>0.43216589999999999</v>
      </c>
      <c r="Q753">
        <v>0.81852190000000002</v>
      </c>
      <c r="R753">
        <v>1.175243</v>
      </c>
      <c r="S753">
        <v>0.1892267</v>
      </c>
      <c r="T753">
        <v>1.195894</v>
      </c>
      <c r="U753">
        <v>1.759223</v>
      </c>
      <c r="V753">
        <v>1.470459</v>
      </c>
      <c r="W753">
        <v>1.260524</v>
      </c>
      <c r="X753">
        <v>0.66778921999999996</v>
      </c>
      <c r="Y753">
        <v>1.1750653400000002</v>
      </c>
      <c r="Z753" s="6">
        <v>0.50727612000000022</v>
      </c>
      <c r="AB753">
        <v>0</v>
      </c>
      <c r="AC753">
        <v>323.31</v>
      </c>
      <c r="AD753">
        <v>3057200000</v>
      </c>
      <c r="AE753">
        <v>144</v>
      </c>
      <c r="AF753">
        <v>18</v>
      </c>
      <c r="AG753">
        <v>18</v>
      </c>
      <c r="AH753">
        <v>18</v>
      </c>
      <c r="AI753">
        <v>379</v>
      </c>
      <c r="AJ753">
        <v>379</v>
      </c>
      <c r="AK753">
        <v>43.243000000000002</v>
      </c>
      <c r="AL753">
        <v>71.2</v>
      </c>
      <c r="AM753">
        <v>0.87785580481803205</v>
      </c>
      <c r="AN753">
        <v>-0.50727611184120203</v>
      </c>
      <c r="AO753">
        <v>-1.67493340713489</v>
      </c>
      <c r="AP753" t="s">
        <v>4120</v>
      </c>
      <c r="AQ753" t="s">
        <v>4120</v>
      </c>
      <c r="AR753" t="s">
        <v>4121</v>
      </c>
      <c r="AS753" t="s">
        <v>4120</v>
      </c>
      <c r="AU753" t="s">
        <v>5324</v>
      </c>
      <c r="AV753" s="3" t="s">
        <v>31244</v>
      </c>
      <c r="AW753" t="s">
        <v>33428</v>
      </c>
    </row>
    <row r="754" spans="1:49" x14ac:dyDescent="0.25">
      <c r="A754" s="7" t="e">
        <v>#N/A</v>
      </c>
      <c r="B754" t="s">
        <v>3047</v>
      </c>
      <c r="D754" s="3" t="s">
        <v>35925</v>
      </c>
      <c r="E754" t="s">
        <v>4992</v>
      </c>
      <c r="F754" s="3" t="s">
        <v>32585</v>
      </c>
      <c r="G754" s="3" t="s">
        <v>6126</v>
      </c>
      <c r="I754" s="6">
        <v>-0.75406706000000012</v>
      </c>
      <c r="J754">
        <f t="shared" si="22"/>
        <v>0.87605023474231802</v>
      </c>
      <c r="K754">
        <f t="shared" si="23"/>
        <v>0.13303005335232099</v>
      </c>
      <c r="M754">
        <v>0</v>
      </c>
      <c r="N754">
        <v>-1.4012439999999999</v>
      </c>
      <c r="O754">
        <v>-2.2177570000000002</v>
      </c>
      <c r="P754">
        <v>-1.0797870000000001</v>
      </c>
      <c r="Q754">
        <v>-1.592794</v>
      </c>
      <c r="R754">
        <v>-0.7684647</v>
      </c>
      <c r="S754">
        <v>-3.433287</v>
      </c>
      <c r="T754">
        <v>-2.408166</v>
      </c>
      <c r="U754">
        <v>-1.131624</v>
      </c>
      <c r="V754">
        <v>-1.84714</v>
      </c>
      <c r="W754">
        <v>-2.0101650000000002</v>
      </c>
      <c r="X754">
        <v>-1.41200934</v>
      </c>
      <c r="Y754">
        <v>-2.1660764000000001</v>
      </c>
      <c r="Z754" s="6">
        <v>-0.75406706000000012</v>
      </c>
      <c r="AB754">
        <v>0</v>
      </c>
      <c r="AC754">
        <v>77.882000000000005</v>
      </c>
      <c r="AD754">
        <v>698550000</v>
      </c>
      <c r="AE754">
        <v>21</v>
      </c>
      <c r="AF754">
        <v>5</v>
      </c>
      <c r="AG754">
        <v>5</v>
      </c>
      <c r="AH754">
        <v>5</v>
      </c>
      <c r="AI754">
        <v>172</v>
      </c>
      <c r="AJ754">
        <v>172</v>
      </c>
      <c r="AK754">
        <v>19.553000000000001</v>
      </c>
      <c r="AL754">
        <v>39</v>
      </c>
      <c r="AM754">
        <v>0.87605023474231802</v>
      </c>
      <c r="AN754">
        <v>0.75406723022460898</v>
      </c>
      <c r="AO754">
        <v>1.6721784239083</v>
      </c>
      <c r="AP754" t="s">
        <v>3047</v>
      </c>
      <c r="AQ754" t="s">
        <v>3047</v>
      </c>
      <c r="AR754" t="s">
        <v>3048</v>
      </c>
      <c r="AS754" t="s">
        <v>3047</v>
      </c>
      <c r="AU754" t="s">
        <v>4992</v>
      </c>
      <c r="AV754" s="3" t="s">
        <v>30378</v>
      </c>
      <c r="AW754" t="s">
        <v>32585</v>
      </c>
    </row>
    <row r="755" spans="1:49" x14ac:dyDescent="0.25">
      <c r="A755" s="7" t="e">
        <v>#N/A</v>
      </c>
      <c r="B755" t="s">
        <v>4075</v>
      </c>
      <c r="D755" s="3" t="s">
        <v>35178</v>
      </c>
      <c r="E755" t="s">
        <v>5224</v>
      </c>
      <c r="F755" s="3" t="s">
        <v>33231</v>
      </c>
      <c r="G755" s="3" t="s">
        <v>6671</v>
      </c>
      <c r="I755" s="6">
        <v>0.26235230500000006</v>
      </c>
      <c r="J755">
        <f t="shared" si="22"/>
        <v>0.87585559678844904</v>
      </c>
      <c r="K755">
        <f t="shared" si="23"/>
        <v>0.13308968685333142</v>
      </c>
      <c r="M755">
        <v>0</v>
      </c>
      <c r="N755" t="s">
        <v>27</v>
      </c>
      <c r="O755">
        <v>-1.259312</v>
      </c>
      <c r="P755">
        <v>-0.59245530000000002</v>
      </c>
      <c r="Q755">
        <v>-0.88560519999999998</v>
      </c>
      <c r="R755">
        <v>-0.66299839999999999</v>
      </c>
      <c r="S755">
        <v>-0.79549150000000002</v>
      </c>
      <c r="T755">
        <v>-0.62473109999999998</v>
      </c>
      <c r="U755">
        <v>-0.35337350000000001</v>
      </c>
      <c r="V755">
        <v>-0.55782290000000001</v>
      </c>
      <c r="W755">
        <v>-0.60728309999999996</v>
      </c>
      <c r="X755">
        <v>-0.8500927250000001</v>
      </c>
      <c r="Y755">
        <v>-0.58774042000000004</v>
      </c>
      <c r="Z755" s="6">
        <v>0.26235230500000006</v>
      </c>
      <c r="AB755">
        <v>0</v>
      </c>
      <c r="AC755">
        <v>206.48</v>
      </c>
      <c r="AD755">
        <v>921010000</v>
      </c>
      <c r="AE755">
        <v>40</v>
      </c>
      <c r="AF755">
        <v>10</v>
      </c>
      <c r="AG755">
        <v>10</v>
      </c>
      <c r="AH755">
        <v>10</v>
      </c>
      <c r="AI755">
        <v>298</v>
      </c>
      <c r="AJ755">
        <v>298</v>
      </c>
      <c r="AK755">
        <v>32.938000000000002</v>
      </c>
      <c r="AL755">
        <v>59.7</v>
      </c>
      <c r="AM755">
        <v>0.87585559678844904</v>
      </c>
      <c r="AN755">
        <v>-0.26235220134258302</v>
      </c>
      <c r="AO755">
        <v>-1.69916837530413</v>
      </c>
      <c r="AP755" t="s">
        <v>4075</v>
      </c>
      <c r="AQ755" t="s">
        <v>4075</v>
      </c>
      <c r="AR755" t="s">
        <v>4076</v>
      </c>
      <c r="AS755" t="s">
        <v>4075</v>
      </c>
      <c r="AU755" t="s">
        <v>5224</v>
      </c>
      <c r="AV755" s="3" t="s">
        <v>31036</v>
      </c>
      <c r="AW755" t="s">
        <v>33231</v>
      </c>
    </row>
    <row r="756" spans="1:49" x14ac:dyDescent="0.25">
      <c r="A756" s="7" t="e">
        <v>#N/A</v>
      </c>
      <c r="B756" t="s">
        <v>2539</v>
      </c>
      <c r="D756" s="3" t="e">
        <v>#N/A</v>
      </c>
      <c r="E756" t="s">
        <v>5014</v>
      </c>
      <c r="F756" s="3" t="s">
        <v>32758</v>
      </c>
      <c r="G756" s="3" t="s">
        <v>6607</v>
      </c>
      <c r="I756" s="6">
        <v>-0.40189588000000009</v>
      </c>
      <c r="J756">
        <f t="shared" si="22"/>
        <v>0.87202233717230304</v>
      </c>
      <c r="K756">
        <f t="shared" si="23"/>
        <v>0.13426959001614311</v>
      </c>
      <c r="M756">
        <v>0</v>
      </c>
      <c r="N756">
        <v>-0.24862919999999999</v>
      </c>
      <c r="O756">
        <v>0.70648469999999997</v>
      </c>
      <c r="P756">
        <v>0.61691960000000001</v>
      </c>
      <c r="Q756">
        <v>0.86069390000000001</v>
      </c>
      <c r="R756">
        <v>0.39332850000000003</v>
      </c>
      <c r="S756">
        <v>-0.25370700000000002</v>
      </c>
      <c r="T756">
        <v>0.16729579999999999</v>
      </c>
      <c r="U756">
        <v>0.44304929999999998</v>
      </c>
      <c r="V756">
        <v>-0.28560170000000001</v>
      </c>
      <c r="W756">
        <v>0.24828169999999999</v>
      </c>
      <c r="X756">
        <v>0.46575950000000005</v>
      </c>
      <c r="Y756">
        <v>6.3863619999999982E-2</v>
      </c>
      <c r="Z756" s="6">
        <v>-0.40189588000000009</v>
      </c>
      <c r="AB756">
        <v>0</v>
      </c>
      <c r="AC756">
        <v>158.57</v>
      </c>
      <c r="AD756">
        <v>3122600000</v>
      </c>
      <c r="AE756">
        <v>69</v>
      </c>
      <c r="AF756">
        <v>9</v>
      </c>
      <c r="AG756">
        <v>9</v>
      </c>
      <c r="AH756">
        <v>9</v>
      </c>
      <c r="AI756">
        <v>101</v>
      </c>
      <c r="AJ756">
        <v>101</v>
      </c>
      <c r="AK756">
        <v>11.616</v>
      </c>
      <c r="AL756">
        <v>75.2</v>
      </c>
      <c r="AM756">
        <v>0.87202233717230304</v>
      </c>
      <c r="AN756">
        <v>0.40189586877822903</v>
      </c>
      <c r="AO756">
        <v>1.66602940808107</v>
      </c>
      <c r="AP756" t="s">
        <v>2539</v>
      </c>
      <c r="AQ756" t="s">
        <v>2539</v>
      </c>
      <c r="AR756" t="s">
        <v>2540</v>
      </c>
      <c r="AS756" t="s">
        <v>2539</v>
      </c>
      <c r="AU756" t="s">
        <v>5014</v>
      </c>
      <c r="AV756" s="3" t="s">
        <v>30553</v>
      </c>
      <c r="AW756" t="s">
        <v>32758</v>
      </c>
    </row>
    <row r="757" spans="1:49" x14ac:dyDescent="0.25">
      <c r="A757" s="7" t="e">
        <v>#N/A</v>
      </c>
      <c r="B757" t="s">
        <v>4138</v>
      </c>
      <c r="D757" s="3" t="s">
        <v>35878</v>
      </c>
      <c r="E757" t="s">
        <v>5471</v>
      </c>
      <c r="F757" s="3" t="s">
        <v>32799</v>
      </c>
      <c r="G757" s="3" t="s">
        <v>6544</v>
      </c>
      <c r="I757" s="6">
        <v>-0.34071760000000006</v>
      </c>
      <c r="J757">
        <f t="shared" si="22"/>
        <v>0.87096200304941296</v>
      </c>
      <c r="K757">
        <f t="shared" si="23"/>
        <v>0.13459781101607454</v>
      </c>
      <c r="M757">
        <v>0</v>
      </c>
      <c r="N757">
        <v>3.787118</v>
      </c>
      <c r="O757">
        <v>3.6270210000000001</v>
      </c>
      <c r="P757">
        <v>3.7148910000000002</v>
      </c>
      <c r="Q757">
        <v>4.0729699999999998</v>
      </c>
      <c r="R757">
        <v>4.1735420000000003</v>
      </c>
      <c r="S757">
        <v>3.3063850000000001</v>
      </c>
      <c r="T757">
        <v>3.2519300000000002</v>
      </c>
      <c r="U757">
        <v>3.3310029999999999</v>
      </c>
      <c r="V757">
        <v>4.1970980000000004</v>
      </c>
      <c r="W757">
        <v>3.5855380000000001</v>
      </c>
      <c r="X757">
        <v>3.8751083999999998</v>
      </c>
      <c r="Y757">
        <v>3.5343907999999997</v>
      </c>
      <c r="Z757" s="6">
        <v>-0.34071760000000006</v>
      </c>
      <c r="AB757">
        <v>0</v>
      </c>
      <c r="AC757">
        <v>323.31</v>
      </c>
      <c r="AD757">
        <v>28393000000</v>
      </c>
      <c r="AE757">
        <v>527</v>
      </c>
      <c r="AF757">
        <v>10</v>
      </c>
      <c r="AG757">
        <v>10</v>
      </c>
      <c r="AH757">
        <v>10</v>
      </c>
      <c r="AI757">
        <v>192</v>
      </c>
      <c r="AJ757">
        <v>192</v>
      </c>
      <c r="AK757">
        <v>20.802</v>
      </c>
      <c r="AL757">
        <v>66.7</v>
      </c>
      <c r="AM757">
        <v>0.87096200304941296</v>
      </c>
      <c r="AN757">
        <v>0.340717554092407</v>
      </c>
      <c r="AO757">
        <v>1.6644099657131</v>
      </c>
      <c r="AP757" t="s">
        <v>4138</v>
      </c>
      <c r="AQ757" t="s">
        <v>4138</v>
      </c>
      <c r="AR757" t="s">
        <v>4139</v>
      </c>
      <c r="AS757" t="s">
        <v>4138</v>
      </c>
      <c r="AU757" t="s">
        <v>5471</v>
      </c>
      <c r="AV757" s="3" t="s">
        <v>30594</v>
      </c>
      <c r="AW757" t="s">
        <v>32799</v>
      </c>
    </row>
    <row r="758" spans="1:49" x14ac:dyDescent="0.25">
      <c r="A758" s="7" t="e">
        <v>#N/A</v>
      </c>
      <c r="B758" t="s">
        <v>1006</v>
      </c>
      <c r="D758" s="3" t="e">
        <v>#N/A</v>
      </c>
      <c r="E758" t="s">
        <v>4487</v>
      </c>
      <c r="F758" s="3" t="s">
        <v>33579</v>
      </c>
      <c r="G758" s="3" t="e">
        <v>#N/A</v>
      </c>
      <c r="I758" s="6">
        <v>0.8088376833333335</v>
      </c>
      <c r="J758">
        <f t="shared" si="22"/>
        <v>0.86754863477588995</v>
      </c>
      <c r="K758">
        <f t="shared" si="23"/>
        <v>0.13565986021355303</v>
      </c>
      <c r="M758">
        <v>0</v>
      </c>
      <c r="N758">
        <v>-2.6520619999999999</v>
      </c>
      <c r="O758" t="s">
        <v>27</v>
      </c>
      <c r="P758">
        <v>-2.1682779999999999</v>
      </c>
      <c r="Q758">
        <v>-1.504672</v>
      </c>
      <c r="R758" t="s">
        <v>27</v>
      </c>
      <c r="S758" t="s">
        <v>27</v>
      </c>
      <c r="T758">
        <v>-1.9525939999999999</v>
      </c>
      <c r="U758">
        <v>-1.568352</v>
      </c>
      <c r="V758">
        <v>-0.53216759999999996</v>
      </c>
      <c r="W758">
        <v>-1.1448849999999999</v>
      </c>
      <c r="X758">
        <v>-2.1083373333333335</v>
      </c>
      <c r="Y758">
        <v>-1.29949965</v>
      </c>
      <c r="Z758" s="6">
        <v>0.8088376833333335</v>
      </c>
      <c r="AB758">
        <v>0</v>
      </c>
      <c r="AC758">
        <v>188.44</v>
      </c>
      <c r="AD758">
        <v>625240000</v>
      </c>
      <c r="AE758">
        <v>20</v>
      </c>
      <c r="AF758">
        <v>5</v>
      </c>
      <c r="AG758">
        <v>5</v>
      </c>
      <c r="AH758">
        <v>5</v>
      </c>
      <c r="AI758">
        <v>177</v>
      </c>
      <c r="AJ758">
        <v>177</v>
      </c>
      <c r="AK758">
        <v>20.838000000000001</v>
      </c>
      <c r="AL758">
        <v>35</v>
      </c>
      <c r="AM758">
        <v>0.86754863477588995</v>
      </c>
      <c r="AN758">
        <v>-0.80883749326070198</v>
      </c>
      <c r="AO758">
        <v>-1.7773345081213801</v>
      </c>
      <c r="AP758" t="s">
        <v>1006</v>
      </c>
      <c r="AQ758" t="s">
        <v>1006</v>
      </c>
      <c r="AR758" t="s">
        <v>1007</v>
      </c>
      <c r="AS758" t="s">
        <v>1006</v>
      </c>
      <c r="AU758" t="s">
        <v>4487</v>
      </c>
      <c r="AV758" s="3" t="s">
        <v>31402</v>
      </c>
      <c r="AW758" t="s">
        <v>33579</v>
      </c>
    </row>
    <row r="759" spans="1:49" x14ac:dyDescent="0.25">
      <c r="A759" s="7" t="e">
        <v>#N/A</v>
      </c>
      <c r="B759" t="s">
        <v>4365</v>
      </c>
      <c r="D759" s="3" t="e">
        <v>#N/A</v>
      </c>
      <c r="E759" t="s">
        <v>5450</v>
      </c>
      <c r="F759" s="3" t="s">
        <v>32705</v>
      </c>
      <c r="G759" s="3" t="s">
        <v>6480</v>
      </c>
      <c r="I759" s="6">
        <v>-0.49440868000000004</v>
      </c>
      <c r="J759">
        <f t="shared" si="22"/>
        <v>0.86727392342079301</v>
      </c>
      <c r="K759">
        <f t="shared" si="23"/>
        <v>0.13574569849775331</v>
      </c>
      <c r="M759">
        <v>0</v>
      </c>
      <c r="N759">
        <v>1.7216590000000001</v>
      </c>
      <c r="O759">
        <v>2.2667269999999999</v>
      </c>
      <c r="P759">
        <v>2.0102350000000002</v>
      </c>
      <c r="Q759">
        <v>1.9974499999999999</v>
      </c>
      <c r="R759">
        <v>2.345675</v>
      </c>
      <c r="S759">
        <v>0.69006160000000005</v>
      </c>
      <c r="T759">
        <v>1.748211</v>
      </c>
      <c r="U759">
        <v>1.471579</v>
      </c>
      <c r="V759">
        <v>1.543946</v>
      </c>
      <c r="W759">
        <v>2.415905</v>
      </c>
      <c r="X759">
        <v>2.0683492000000001</v>
      </c>
      <c r="Y759">
        <v>1.5739405200000001</v>
      </c>
      <c r="Z759" s="6">
        <v>-0.49440868000000004</v>
      </c>
      <c r="AB759">
        <v>0</v>
      </c>
      <c r="AC759">
        <v>246.51</v>
      </c>
      <c r="AD759">
        <v>6527900000</v>
      </c>
      <c r="AE759">
        <v>157</v>
      </c>
      <c r="AF759">
        <v>6</v>
      </c>
      <c r="AG759">
        <v>6</v>
      </c>
      <c r="AH759">
        <v>6</v>
      </c>
      <c r="AI759">
        <v>120</v>
      </c>
      <c r="AJ759">
        <v>120</v>
      </c>
      <c r="AK759">
        <v>13.135999999999999</v>
      </c>
      <c r="AL759">
        <v>40</v>
      </c>
      <c r="AM759">
        <v>0.86727392342079301</v>
      </c>
      <c r="AN759">
        <v>0.49440873861312801</v>
      </c>
      <c r="AO759">
        <v>1.65877479235203</v>
      </c>
      <c r="AP759" t="s">
        <v>4365</v>
      </c>
      <c r="AQ759" t="s">
        <v>4365</v>
      </c>
      <c r="AR759" t="s">
        <v>4366</v>
      </c>
      <c r="AS759" t="s">
        <v>4365</v>
      </c>
      <c r="AU759" t="s">
        <v>5450</v>
      </c>
      <c r="AV759" s="3" t="s">
        <v>30498</v>
      </c>
      <c r="AW759" t="s">
        <v>32705</v>
      </c>
    </row>
    <row r="760" spans="1:49" x14ac:dyDescent="0.25">
      <c r="A760" s="7" t="e">
        <v>#N/A</v>
      </c>
      <c r="B760" t="s">
        <v>3528</v>
      </c>
      <c r="D760" s="3" t="s">
        <v>34942</v>
      </c>
      <c r="E760" t="s">
        <v>5178</v>
      </c>
      <c r="F760" s="3" t="s">
        <v>33453</v>
      </c>
      <c r="G760" s="3" t="s">
        <v>6640</v>
      </c>
      <c r="I760" s="6">
        <v>0.5693221180000001</v>
      </c>
      <c r="J760">
        <f t="shared" si="22"/>
        <v>0.86528891816888298</v>
      </c>
      <c r="K760">
        <f t="shared" si="23"/>
        <v>0.13636756377222709</v>
      </c>
      <c r="M760">
        <v>0</v>
      </c>
      <c r="N760">
        <v>-1.1412469999999999</v>
      </c>
      <c r="O760">
        <v>-0.96623890000000001</v>
      </c>
      <c r="P760">
        <v>-1.040729</v>
      </c>
      <c r="Q760">
        <v>-0.51565399999999995</v>
      </c>
      <c r="R760">
        <v>-0.3826929</v>
      </c>
      <c r="S760">
        <v>-1.4125970000000001</v>
      </c>
      <c r="T760">
        <v>-0.1957459</v>
      </c>
      <c r="U760">
        <v>8.6608190000000002E-2</v>
      </c>
      <c r="V760">
        <v>-6.60221E-2</v>
      </c>
      <c r="W760">
        <v>0.38780559999999997</v>
      </c>
      <c r="X760">
        <v>-0.80931236000000006</v>
      </c>
      <c r="Y760">
        <v>-0.23999024200000002</v>
      </c>
      <c r="Z760" s="6">
        <v>0.5693221180000001</v>
      </c>
      <c r="AB760">
        <v>0</v>
      </c>
      <c r="AC760">
        <v>93.433999999999997</v>
      </c>
      <c r="AD760">
        <v>1095000000</v>
      </c>
      <c r="AE760">
        <v>86</v>
      </c>
      <c r="AF760">
        <v>14</v>
      </c>
      <c r="AG760">
        <v>14</v>
      </c>
      <c r="AH760">
        <v>14</v>
      </c>
      <c r="AI760">
        <v>292</v>
      </c>
      <c r="AJ760">
        <v>292</v>
      </c>
      <c r="AK760">
        <v>31.908000000000001</v>
      </c>
      <c r="AL760">
        <v>58.9</v>
      </c>
      <c r="AM760">
        <v>0.86528891816888298</v>
      </c>
      <c r="AN760">
        <v>-0.56932208985090305</v>
      </c>
      <c r="AO760">
        <v>-1.6557402701186701</v>
      </c>
      <c r="AP760" t="s">
        <v>3528</v>
      </c>
      <c r="AQ760" t="s">
        <v>3528</v>
      </c>
      <c r="AR760" t="s">
        <v>3529</v>
      </c>
      <c r="AS760" t="s">
        <v>3528</v>
      </c>
      <c r="AU760" t="s">
        <v>5178</v>
      </c>
      <c r="AV760" s="3" t="s">
        <v>31272</v>
      </c>
      <c r="AW760" t="s">
        <v>33453</v>
      </c>
    </row>
    <row r="761" spans="1:49" x14ac:dyDescent="0.25">
      <c r="A761" s="7" t="e">
        <v>#N/A</v>
      </c>
      <c r="B761" t="s">
        <v>655</v>
      </c>
      <c r="D761" s="3" t="s">
        <v>34983</v>
      </c>
      <c r="E761" t="s">
        <v>5153</v>
      </c>
      <c r="F761" s="3" t="s">
        <v>32606</v>
      </c>
      <c r="G761" s="3" t="s">
        <v>6625</v>
      </c>
      <c r="I761" s="6">
        <v>-0.69250826000000021</v>
      </c>
      <c r="J761">
        <f t="shared" si="22"/>
        <v>0.86486462287229104</v>
      </c>
      <c r="K761">
        <f t="shared" si="23"/>
        <v>0.13650085671401688</v>
      </c>
      <c r="M761">
        <v>0</v>
      </c>
      <c r="N761">
        <v>-1.204019</v>
      </c>
      <c r="O761">
        <v>-0.1166808</v>
      </c>
      <c r="P761">
        <v>-1.30488</v>
      </c>
      <c r="Q761">
        <v>-0.5282308</v>
      </c>
      <c r="R761">
        <v>-0.92402450000000003</v>
      </c>
      <c r="S761">
        <v>-2.7223609999999998</v>
      </c>
      <c r="T761">
        <v>-1.5158780000000001</v>
      </c>
      <c r="U761">
        <v>-0.56706440000000002</v>
      </c>
      <c r="V761">
        <v>-1.621216</v>
      </c>
      <c r="W761">
        <v>-1.1138570000000001</v>
      </c>
      <c r="X761">
        <v>-0.81556701999999992</v>
      </c>
      <c r="Y761">
        <v>-1.5080752800000001</v>
      </c>
      <c r="Z761" s="6">
        <v>-0.69250826000000021</v>
      </c>
      <c r="AB761">
        <v>0</v>
      </c>
      <c r="AC761">
        <v>80.265000000000001</v>
      </c>
      <c r="AD761">
        <v>959880000</v>
      </c>
      <c r="AE761">
        <v>45</v>
      </c>
      <c r="AF761">
        <v>10</v>
      </c>
      <c r="AG761">
        <v>10</v>
      </c>
      <c r="AH761">
        <v>10</v>
      </c>
      <c r="AI761">
        <v>208</v>
      </c>
      <c r="AJ761">
        <v>208</v>
      </c>
      <c r="AK761">
        <v>23.803000000000001</v>
      </c>
      <c r="AL761">
        <v>47.1</v>
      </c>
      <c r="AM761">
        <v>0.86486462287229104</v>
      </c>
      <c r="AN761">
        <v>0.69250803887844103</v>
      </c>
      <c r="AO761">
        <v>1.65509149881565</v>
      </c>
      <c r="AP761" t="s">
        <v>655</v>
      </c>
      <c r="AQ761" t="s">
        <v>655</v>
      </c>
      <c r="AR761" t="s">
        <v>656</v>
      </c>
      <c r="AS761" t="s">
        <v>655</v>
      </c>
      <c r="AU761" t="s">
        <v>5153</v>
      </c>
      <c r="AV761" s="3" t="s">
        <v>30399</v>
      </c>
      <c r="AW761" t="s">
        <v>32606</v>
      </c>
    </row>
    <row r="762" spans="1:49" x14ac:dyDescent="0.25">
      <c r="A762" s="7" t="e">
        <v>#N/A</v>
      </c>
      <c r="B762" t="s">
        <v>2489</v>
      </c>
      <c r="D762" s="3" t="s">
        <v>35258</v>
      </c>
      <c r="E762" t="s">
        <v>4814</v>
      </c>
      <c r="F762" s="3" t="s">
        <v>32687</v>
      </c>
      <c r="G762" s="3" t="s">
        <v>6618</v>
      </c>
      <c r="I762" s="6">
        <v>-0.5247425</v>
      </c>
      <c r="J762">
        <f t="shared" si="22"/>
        <v>0.86293856261417801</v>
      </c>
      <c r="K762">
        <f t="shared" si="23"/>
        <v>0.13710757114096075</v>
      </c>
      <c r="M762">
        <v>0</v>
      </c>
      <c r="N762">
        <v>0.3349395</v>
      </c>
      <c r="O762">
        <v>1.2706379999999999</v>
      </c>
      <c r="P762">
        <v>1.6272180000000001</v>
      </c>
      <c r="Q762">
        <v>1.287687</v>
      </c>
      <c r="R762">
        <v>1.8377559999999999</v>
      </c>
      <c r="S762">
        <v>4.7317699999999997E-2</v>
      </c>
      <c r="T762">
        <v>1.159492</v>
      </c>
      <c r="U762">
        <v>0.87543420000000005</v>
      </c>
      <c r="V762">
        <v>0.87218720000000005</v>
      </c>
      <c r="W762">
        <v>0.78009490000000004</v>
      </c>
      <c r="X762">
        <v>1.2716476999999999</v>
      </c>
      <c r="Y762">
        <v>0.74690519999999994</v>
      </c>
      <c r="Z762" s="6">
        <v>-0.5247425</v>
      </c>
      <c r="AB762">
        <v>0</v>
      </c>
      <c r="AC762">
        <v>275.94</v>
      </c>
      <c r="AD762">
        <v>4737200000</v>
      </c>
      <c r="AE762">
        <v>106</v>
      </c>
      <c r="AF762">
        <v>10</v>
      </c>
      <c r="AG762">
        <v>10</v>
      </c>
      <c r="AH762">
        <v>10</v>
      </c>
      <c r="AI762">
        <v>104</v>
      </c>
      <c r="AJ762">
        <v>104</v>
      </c>
      <c r="AK762">
        <v>12.472</v>
      </c>
      <c r="AL762">
        <v>92.3</v>
      </c>
      <c r="AM762">
        <v>0.86293856261417801</v>
      </c>
      <c r="AN762">
        <v>0.52474245652556395</v>
      </c>
      <c r="AO762">
        <v>1.6521458148931401</v>
      </c>
      <c r="AP762" t="s">
        <v>2489</v>
      </c>
      <c r="AQ762" t="s">
        <v>2489</v>
      </c>
      <c r="AR762" t="s">
        <v>2490</v>
      </c>
      <c r="AS762" t="s">
        <v>2489</v>
      </c>
      <c r="AU762" t="s">
        <v>4814</v>
      </c>
      <c r="AV762" s="3" t="s">
        <v>30480</v>
      </c>
      <c r="AW762" t="s">
        <v>32687</v>
      </c>
    </row>
    <row r="763" spans="1:49" x14ac:dyDescent="0.25">
      <c r="A763" s="7" t="e">
        <v>#N/A</v>
      </c>
      <c r="B763" t="s">
        <v>495</v>
      </c>
      <c r="D763" s="3" t="s">
        <v>35579</v>
      </c>
      <c r="E763" t="s">
        <v>5297</v>
      </c>
      <c r="F763" s="3" t="s">
        <v>32644</v>
      </c>
      <c r="G763" s="3" t="s">
        <v>6624</v>
      </c>
      <c r="I763" s="6">
        <v>-0.59236885400000006</v>
      </c>
      <c r="J763">
        <f t="shared" si="22"/>
        <v>0.86234200925205895</v>
      </c>
      <c r="K763">
        <f t="shared" si="23"/>
        <v>0.13729603354842548</v>
      </c>
      <c r="M763">
        <v>0</v>
      </c>
      <c r="N763">
        <v>0.3281481</v>
      </c>
      <c r="O763">
        <v>-0.4017367</v>
      </c>
      <c r="P763">
        <v>0.2190049</v>
      </c>
      <c r="Q763">
        <v>1.4306030000000001</v>
      </c>
      <c r="R763">
        <v>0.70043960000000005</v>
      </c>
      <c r="S763">
        <v>-0.78792459999999997</v>
      </c>
      <c r="T763">
        <v>-3.2660370000000001E-2</v>
      </c>
      <c r="U763">
        <v>-0.1322488</v>
      </c>
      <c r="V763">
        <v>-0.1620085</v>
      </c>
      <c r="W763">
        <v>0.42945689999999997</v>
      </c>
      <c r="X763">
        <v>0.45529178000000003</v>
      </c>
      <c r="Y763">
        <v>-0.13707707400000002</v>
      </c>
      <c r="Z763" s="6">
        <v>-0.59236885400000006</v>
      </c>
      <c r="AB763">
        <v>0</v>
      </c>
      <c r="AC763">
        <v>68.247</v>
      </c>
      <c r="AD763">
        <v>1684100000</v>
      </c>
      <c r="AE763">
        <v>73</v>
      </c>
      <c r="AF763">
        <v>11</v>
      </c>
      <c r="AG763">
        <v>11</v>
      </c>
      <c r="AH763">
        <v>11</v>
      </c>
      <c r="AI763">
        <v>495</v>
      </c>
      <c r="AJ763">
        <v>495</v>
      </c>
      <c r="AK763">
        <v>56.563000000000002</v>
      </c>
      <c r="AL763">
        <v>38.6</v>
      </c>
      <c r="AM763">
        <v>0.86234200925205895</v>
      </c>
      <c r="AN763">
        <v>0.59236895516514798</v>
      </c>
      <c r="AO763">
        <v>1.6512332462470201</v>
      </c>
      <c r="AP763" t="s">
        <v>495</v>
      </c>
      <c r="AQ763" t="s">
        <v>495</v>
      </c>
      <c r="AR763" t="s">
        <v>496</v>
      </c>
      <c r="AS763" t="s">
        <v>495</v>
      </c>
      <c r="AU763" t="s">
        <v>5297</v>
      </c>
      <c r="AV763" s="3" t="s">
        <v>30437</v>
      </c>
      <c r="AW763" t="s">
        <v>32644</v>
      </c>
    </row>
    <row r="764" spans="1:49" x14ac:dyDescent="0.25">
      <c r="A764" s="7" t="s">
        <v>36196</v>
      </c>
      <c r="B764" t="s">
        <v>170</v>
      </c>
      <c r="D764" s="3" t="s">
        <v>34901</v>
      </c>
      <c r="E764" t="s">
        <v>4880</v>
      </c>
      <c r="F764" s="3" t="s">
        <v>32715</v>
      </c>
      <c r="G764" s="3" t="s">
        <v>6393</v>
      </c>
      <c r="I764" s="6">
        <v>-0.48150539999999964</v>
      </c>
      <c r="J764">
        <f t="shared" si="22"/>
        <v>0.86135883080245701</v>
      </c>
      <c r="K764">
        <f t="shared" si="23"/>
        <v>0.13760720354282344</v>
      </c>
      <c r="M764">
        <v>0</v>
      </c>
      <c r="N764">
        <v>5.487222</v>
      </c>
      <c r="O764">
        <v>4.9845379999999997</v>
      </c>
      <c r="P764">
        <v>5.2482139999999999</v>
      </c>
      <c r="Q764">
        <v>5.5198689999999999</v>
      </c>
      <c r="R764">
        <v>5.3862160000000001</v>
      </c>
      <c r="S764">
        <v>3.9865750000000002</v>
      </c>
      <c r="T764">
        <v>4.6907370000000004</v>
      </c>
      <c r="U764">
        <v>4.7327570000000003</v>
      </c>
      <c r="V764">
        <v>5.164288</v>
      </c>
      <c r="W764">
        <v>5.6441749999999997</v>
      </c>
      <c r="X764">
        <v>5.3252117999999999</v>
      </c>
      <c r="Y764">
        <v>4.8437064000000003</v>
      </c>
      <c r="Z764" s="6">
        <v>-0.48150539999999964</v>
      </c>
      <c r="AB764">
        <v>0</v>
      </c>
      <c r="AC764">
        <v>323.31</v>
      </c>
      <c r="AD764">
        <v>69089000000</v>
      </c>
      <c r="AE764">
        <v>746</v>
      </c>
      <c r="AF764">
        <v>20</v>
      </c>
      <c r="AG764">
        <v>20</v>
      </c>
      <c r="AH764">
        <v>20</v>
      </c>
      <c r="AI764">
        <v>180</v>
      </c>
      <c r="AJ764">
        <v>180</v>
      </c>
      <c r="AK764">
        <v>20.251000000000001</v>
      </c>
      <c r="AL764">
        <v>95</v>
      </c>
      <c r="AM764">
        <v>0.86135883080245701</v>
      </c>
      <c r="AN764">
        <v>0.48150534629821801</v>
      </c>
      <c r="AO764">
        <v>1.64972902598636</v>
      </c>
      <c r="AP764" t="s">
        <v>170</v>
      </c>
      <c r="AQ764" t="s">
        <v>170</v>
      </c>
      <c r="AR764" t="s">
        <v>171</v>
      </c>
      <c r="AS764" t="s">
        <v>170</v>
      </c>
      <c r="AU764" t="s">
        <v>4880</v>
      </c>
      <c r="AV764" s="3" t="s">
        <v>30509</v>
      </c>
      <c r="AW764" t="s">
        <v>32715</v>
      </c>
    </row>
    <row r="765" spans="1:49" x14ac:dyDescent="0.25">
      <c r="A765" s="7" t="e">
        <v>#N/A</v>
      </c>
      <c r="B765" t="s">
        <v>2821</v>
      </c>
      <c r="D765" s="3" t="s">
        <v>35054</v>
      </c>
      <c r="E765" t="s">
        <v>5145</v>
      </c>
      <c r="F765" s="3" t="s">
        <v>32871</v>
      </c>
      <c r="G765" s="3" t="s">
        <v>6610</v>
      </c>
      <c r="I765" s="6">
        <v>0.50215124000000011</v>
      </c>
      <c r="J765">
        <f t="shared" si="22"/>
        <v>0.86046312550752102</v>
      </c>
      <c r="K765">
        <f t="shared" si="23"/>
        <v>0.13789130268935942</v>
      </c>
      <c r="M765">
        <v>0</v>
      </c>
      <c r="N765">
        <v>-1.8770830000000001</v>
      </c>
      <c r="O765">
        <v>-1.3416710000000001</v>
      </c>
      <c r="P765">
        <v>-1.339262</v>
      </c>
      <c r="Q765">
        <v>-0.67337380000000002</v>
      </c>
      <c r="R765">
        <v>-0.82401590000000002</v>
      </c>
      <c r="S765">
        <v>-1.4835799999999999</v>
      </c>
      <c r="T765">
        <v>-0.88698379999999999</v>
      </c>
      <c r="U765">
        <v>-0.34581240000000002</v>
      </c>
      <c r="V765">
        <v>-0.45045299999999999</v>
      </c>
      <c r="W765">
        <v>-0.3778203</v>
      </c>
      <c r="X765">
        <v>-1.2110811400000001</v>
      </c>
      <c r="Y765">
        <v>-0.7089299</v>
      </c>
      <c r="Z765" s="6">
        <v>0.50215124000000011</v>
      </c>
      <c r="AB765">
        <v>0</v>
      </c>
      <c r="AC765">
        <v>95.93</v>
      </c>
      <c r="AD765">
        <v>731320000</v>
      </c>
      <c r="AE765">
        <v>61</v>
      </c>
      <c r="AF765">
        <v>7</v>
      </c>
      <c r="AG765">
        <v>7</v>
      </c>
      <c r="AH765">
        <v>7</v>
      </c>
      <c r="AI765">
        <v>314</v>
      </c>
      <c r="AJ765">
        <v>314</v>
      </c>
      <c r="AK765">
        <v>34.787999999999997</v>
      </c>
      <c r="AL765">
        <v>24.2</v>
      </c>
      <c r="AM765">
        <v>0.86046312550752102</v>
      </c>
      <c r="AN765">
        <v>-0.50215129852294904</v>
      </c>
      <c r="AO765">
        <v>-1.64835839938574</v>
      </c>
      <c r="AP765" t="s">
        <v>2821</v>
      </c>
      <c r="AQ765" t="s">
        <v>2821</v>
      </c>
      <c r="AR765" t="s">
        <v>2822</v>
      </c>
      <c r="AS765" t="s">
        <v>2821</v>
      </c>
      <c r="AU765" t="s">
        <v>5145</v>
      </c>
      <c r="AV765" s="3" t="s">
        <v>31239</v>
      </c>
      <c r="AW765" t="s">
        <v>32871</v>
      </c>
    </row>
    <row r="766" spans="1:49" x14ac:dyDescent="0.25">
      <c r="A766" s="7" t="e">
        <v>#N/A</v>
      </c>
      <c r="B766" t="s">
        <v>3079</v>
      </c>
      <c r="D766" s="3" t="s">
        <v>35787</v>
      </c>
      <c r="E766" t="s">
        <v>4936</v>
      </c>
      <c r="F766" s="3" t="s">
        <v>32528</v>
      </c>
      <c r="G766" s="3" t="s">
        <v>6565</v>
      </c>
      <c r="I766" s="6">
        <v>-0.98297333333333325</v>
      </c>
      <c r="J766">
        <f t="shared" si="22"/>
        <v>0.85708304868322804</v>
      </c>
      <c r="K766">
        <f t="shared" si="23"/>
        <v>0.13896868606261575</v>
      </c>
      <c r="M766">
        <v>0</v>
      </c>
      <c r="N766">
        <v>-3.5402719999999999</v>
      </c>
      <c r="O766">
        <v>-4.5164210000000002</v>
      </c>
      <c r="P766">
        <v>-3.3101259999999999</v>
      </c>
      <c r="Q766" t="s">
        <v>27</v>
      </c>
      <c r="R766" t="s">
        <v>27</v>
      </c>
      <c r="S766" t="s">
        <v>27</v>
      </c>
      <c r="T766" t="s">
        <v>27</v>
      </c>
      <c r="U766" t="s">
        <v>27</v>
      </c>
      <c r="V766">
        <v>-4.6186410000000002</v>
      </c>
      <c r="W766">
        <v>-4.9251849999999999</v>
      </c>
      <c r="X766">
        <v>-3.7889396666666664</v>
      </c>
      <c r="Y766">
        <v>-4.7719129999999996</v>
      </c>
      <c r="Z766" s="6">
        <v>-0.98297333333333325</v>
      </c>
      <c r="AB766">
        <v>0</v>
      </c>
      <c r="AC766">
        <v>5.2831999999999999</v>
      </c>
      <c r="AD766">
        <v>77620000</v>
      </c>
      <c r="AE766">
        <v>8</v>
      </c>
      <c r="AF766">
        <v>2</v>
      </c>
      <c r="AG766">
        <v>2</v>
      </c>
      <c r="AH766">
        <v>2</v>
      </c>
      <c r="AI766">
        <v>169</v>
      </c>
      <c r="AJ766">
        <v>169</v>
      </c>
      <c r="AK766">
        <v>18.527999999999999</v>
      </c>
      <c r="AL766">
        <v>17.8</v>
      </c>
      <c r="AM766">
        <v>0.85708304868322804</v>
      </c>
      <c r="AN766">
        <v>0.982972939809164</v>
      </c>
      <c r="AO766">
        <v>2.0026501652224602</v>
      </c>
      <c r="AP766" t="s">
        <v>3079</v>
      </c>
      <c r="AQ766" t="s">
        <v>3079</v>
      </c>
      <c r="AR766" t="s">
        <v>3080</v>
      </c>
      <c r="AS766" t="s">
        <v>3079</v>
      </c>
      <c r="AU766" t="s">
        <v>4936</v>
      </c>
      <c r="AV766" s="3" t="s">
        <v>30321</v>
      </c>
      <c r="AW766" t="s">
        <v>32528</v>
      </c>
    </row>
    <row r="767" spans="1:49" x14ac:dyDescent="0.25">
      <c r="A767" s="7" t="e">
        <v>#N/A</v>
      </c>
      <c r="B767" t="s">
        <v>761</v>
      </c>
      <c r="D767" s="3" t="s">
        <v>34788</v>
      </c>
      <c r="E767" t="s">
        <v>5583</v>
      </c>
      <c r="F767" s="3" t="s">
        <v>33293</v>
      </c>
      <c r="G767" s="3" t="s">
        <v>6641</v>
      </c>
      <c r="I767" s="6">
        <v>0.33702399999999955</v>
      </c>
      <c r="J767">
        <f t="shared" si="22"/>
        <v>0.85427480645418796</v>
      </c>
      <c r="K767">
        <f t="shared" si="23"/>
        <v>0.13987019924903241</v>
      </c>
      <c r="M767">
        <v>0</v>
      </c>
      <c r="N767">
        <v>5.290381</v>
      </c>
      <c r="O767">
        <v>4.8589510000000002</v>
      </c>
      <c r="P767">
        <v>5.1453009999999999</v>
      </c>
      <c r="Q767">
        <v>4.850651</v>
      </c>
      <c r="R767">
        <v>5.2797450000000001</v>
      </c>
      <c r="S767">
        <v>4.722283</v>
      </c>
      <c r="T767">
        <v>5.5705340000000003</v>
      </c>
      <c r="U767">
        <v>5.4474169999999997</v>
      </c>
      <c r="V767">
        <v>5.6329390000000004</v>
      </c>
      <c r="W767">
        <v>5.7369760000000003</v>
      </c>
      <c r="X767">
        <v>5.0850058000000002</v>
      </c>
      <c r="Y767">
        <v>5.4220297999999998</v>
      </c>
      <c r="Z767" s="6">
        <v>0.33702399999999955</v>
      </c>
      <c r="AB767">
        <v>0</v>
      </c>
      <c r="AC767">
        <v>323.31</v>
      </c>
      <c r="AD767">
        <v>39652000000</v>
      </c>
      <c r="AE767">
        <v>1084</v>
      </c>
      <c r="AF767">
        <v>40</v>
      </c>
      <c r="AG767">
        <v>40</v>
      </c>
      <c r="AH767">
        <v>40</v>
      </c>
      <c r="AI767">
        <v>535</v>
      </c>
      <c r="AJ767">
        <v>535</v>
      </c>
      <c r="AK767">
        <v>59.807000000000002</v>
      </c>
      <c r="AL767">
        <v>84.7</v>
      </c>
      <c r="AM767">
        <v>0.85427480645418796</v>
      </c>
      <c r="AN767">
        <v>-0.33702402114868102</v>
      </c>
      <c r="AO767">
        <v>-1.6388826917653301</v>
      </c>
      <c r="AP767" t="s">
        <v>761</v>
      </c>
      <c r="AQ767" t="s">
        <v>761</v>
      </c>
      <c r="AR767" t="s">
        <v>762</v>
      </c>
      <c r="AS767" t="s">
        <v>761</v>
      </c>
      <c r="AU767" t="s">
        <v>5583</v>
      </c>
      <c r="AV767" s="3" t="s">
        <v>31101</v>
      </c>
      <c r="AW767" t="s">
        <v>33293</v>
      </c>
    </row>
    <row r="768" spans="1:49" x14ac:dyDescent="0.25">
      <c r="A768" s="7" t="e">
        <v>#N/A</v>
      </c>
      <c r="B768" t="s">
        <v>3855</v>
      </c>
      <c r="D768" s="3" t="s">
        <v>35234</v>
      </c>
      <c r="E768" t="s">
        <v>5625</v>
      </c>
      <c r="F768" s="3" t="s">
        <v>33254</v>
      </c>
      <c r="G768" s="3" t="s">
        <v>6633</v>
      </c>
      <c r="I768" s="6">
        <v>0.29295119999999919</v>
      </c>
      <c r="J768">
        <f t="shared" si="22"/>
        <v>0.85396386761559495</v>
      </c>
      <c r="K768">
        <f t="shared" si="23"/>
        <v>0.13997037701283424</v>
      </c>
      <c r="M768">
        <v>0</v>
      </c>
      <c r="N768">
        <v>8.0890090000000008</v>
      </c>
      <c r="O768">
        <v>7.6630459999999996</v>
      </c>
      <c r="P768">
        <v>7.6754030000000002</v>
      </c>
      <c r="Q768">
        <v>7.5324540000000004</v>
      </c>
      <c r="R768">
        <v>7.7701719999999996</v>
      </c>
      <c r="S768">
        <v>7.5642259999999997</v>
      </c>
      <c r="T768">
        <v>7.8779579999999996</v>
      </c>
      <c r="U768">
        <v>8.2790230000000005</v>
      </c>
      <c r="V768">
        <v>8.041264</v>
      </c>
      <c r="W768">
        <v>8.4323689999999996</v>
      </c>
      <c r="X768">
        <v>7.7460168000000014</v>
      </c>
      <c r="Y768">
        <v>8.0389680000000006</v>
      </c>
      <c r="Z768" s="6">
        <v>0.29295119999999919</v>
      </c>
      <c r="AB768">
        <v>0</v>
      </c>
      <c r="AC768">
        <v>323.31</v>
      </c>
      <c r="AD768">
        <v>266580000000</v>
      </c>
      <c r="AE768">
        <v>2655</v>
      </c>
      <c r="AF768">
        <v>62</v>
      </c>
      <c r="AG768">
        <v>62</v>
      </c>
      <c r="AH768">
        <v>62</v>
      </c>
      <c r="AI768">
        <v>611</v>
      </c>
      <c r="AJ768">
        <v>611</v>
      </c>
      <c r="AK768">
        <v>65.765000000000001</v>
      </c>
      <c r="AL768">
        <v>83.6</v>
      </c>
      <c r="AM768">
        <v>0.85396386761559495</v>
      </c>
      <c r="AN768">
        <v>-0.29295139312744201</v>
      </c>
      <c r="AO768">
        <v>-1.63840628564984</v>
      </c>
      <c r="AP768" t="s">
        <v>3855</v>
      </c>
      <c r="AQ768" t="s">
        <v>3855</v>
      </c>
      <c r="AR768" t="s">
        <v>3856</v>
      </c>
      <c r="AS768" t="s">
        <v>3855</v>
      </c>
      <c r="AU768" t="s">
        <v>5625</v>
      </c>
      <c r="AV768" s="3" t="s">
        <v>31061</v>
      </c>
      <c r="AW768" t="s">
        <v>33254</v>
      </c>
    </row>
    <row r="769" spans="1:49" x14ac:dyDescent="0.25">
      <c r="A769" s="7" t="e">
        <v>#N/A</v>
      </c>
      <c r="B769" t="s">
        <v>2895</v>
      </c>
      <c r="D769" s="3" t="s">
        <v>35498</v>
      </c>
      <c r="E769" t="s">
        <v>5256</v>
      </c>
      <c r="F769" s="3" t="s">
        <v>33488</v>
      </c>
      <c r="G769" s="3" t="s">
        <v>6623</v>
      </c>
      <c r="I769" s="6">
        <v>0.62066681200000007</v>
      </c>
      <c r="J769">
        <f t="shared" si="22"/>
        <v>0.85002863418310604</v>
      </c>
      <c r="K769">
        <f t="shared" si="23"/>
        <v>0.14124444153590235</v>
      </c>
      <c r="M769">
        <v>0</v>
      </c>
      <c r="N769">
        <v>0.97432050000000003</v>
      </c>
      <c r="O769">
        <v>-0.1617498</v>
      </c>
      <c r="P769">
        <v>-0.2766265</v>
      </c>
      <c r="Q769">
        <v>-0.1783518</v>
      </c>
      <c r="R769">
        <v>0.2787212</v>
      </c>
      <c r="S769">
        <v>9.102536E-2</v>
      </c>
      <c r="T769">
        <v>0.83382140000000005</v>
      </c>
      <c r="U769">
        <v>0.95210950000000005</v>
      </c>
      <c r="V769">
        <v>1.7260219999999999</v>
      </c>
      <c r="W769">
        <v>0.1366694</v>
      </c>
      <c r="X769">
        <v>0.12726272</v>
      </c>
      <c r="Y769">
        <v>0.74792953200000001</v>
      </c>
      <c r="Z769" s="6">
        <v>0.62066681200000007</v>
      </c>
      <c r="AB769">
        <v>0</v>
      </c>
      <c r="AC769">
        <v>237.59</v>
      </c>
      <c r="AD769">
        <v>4440700000</v>
      </c>
      <c r="AE769">
        <v>116</v>
      </c>
      <c r="AF769">
        <v>12</v>
      </c>
      <c r="AG769">
        <v>12</v>
      </c>
      <c r="AH769">
        <v>12</v>
      </c>
      <c r="AI769">
        <v>118</v>
      </c>
      <c r="AJ769">
        <v>118</v>
      </c>
      <c r="AK769">
        <v>13.545999999999999</v>
      </c>
      <c r="AL769">
        <v>91.5</v>
      </c>
      <c r="AM769">
        <v>0.85002863418310604</v>
      </c>
      <c r="AN769">
        <v>-0.62066689580678902</v>
      </c>
      <c r="AO769">
        <v>-1.63237448684866</v>
      </c>
      <c r="AP769" t="s">
        <v>2895</v>
      </c>
      <c r="AQ769" t="s">
        <v>2895</v>
      </c>
      <c r="AR769" t="s">
        <v>2896</v>
      </c>
      <c r="AS769" t="s">
        <v>2895</v>
      </c>
      <c r="AU769" t="s">
        <v>5256</v>
      </c>
      <c r="AV769" s="3" t="s">
        <v>31308</v>
      </c>
      <c r="AW769" t="s">
        <v>33488</v>
      </c>
    </row>
    <row r="770" spans="1:49" x14ac:dyDescent="0.25">
      <c r="A770" s="7" t="e">
        <v>#N/A</v>
      </c>
      <c r="B770" t="s">
        <v>131</v>
      </c>
      <c r="D770" s="3" t="s">
        <v>35543</v>
      </c>
      <c r="E770" t="s">
        <v>5079</v>
      </c>
      <c r="F770" s="3" t="s">
        <v>33343</v>
      </c>
      <c r="G770" s="3" t="s">
        <v>6634</v>
      </c>
      <c r="I770" s="6">
        <v>0.41099279999999982</v>
      </c>
      <c r="J770">
        <f t="shared" si="22"/>
        <v>0.84995824145633903</v>
      </c>
      <c r="K770">
        <f t="shared" si="23"/>
        <v>0.14126733703103553</v>
      </c>
      <c r="M770">
        <v>0</v>
      </c>
      <c r="N770">
        <v>-2.5309050000000002</v>
      </c>
      <c r="O770">
        <v>-1.436172</v>
      </c>
      <c r="P770">
        <v>-2.084889</v>
      </c>
      <c r="Q770">
        <v>-1.8660380000000001</v>
      </c>
      <c r="R770">
        <v>-1.39595</v>
      </c>
      <c r="S770">
        <v>-1.881273</v>
      </c>
      <c r="T770">
        <v>-1.6352679999999999</v>
      </c>
      <c r="U770">
        <v>-1.150854</v>
      </c>
      <c r="V770">
        <v>-1.2092430000000001</v>
      </c>
      <c r="W770">
        <v>-1.382352</v>
      </c>
      <c r="X770">
        <v>-1.8627907999999997</v>
      </c>
      <c r="Y770">
        <v>-1.4517979999999999</v>
      </c>
      <c r="Z770" s="6">
        <v>0.41099279999999982</v>
      </c>
      <c r="AB770">
        <v>0</v>
      </c>
      <c r="AC770">
        <v>59.765999999999998</v>
      </c>
      <c r="AD770">
        <v>955350000</v>
      </c>
      <c r="AE770">
        <v>31</v>
      </c>
      <c r="AF770">
        <v>5</v>
      </c>
      <c r="AG770">
        <v>5</v>
      </c>
      <c r="AH770">
        <v>5</v>
      </c>
      <c r="AI770">
        <v>112</v>
      </c>
      <c r="AJ770">
        <v>112</v>
      </c>
      <c r="AK770">
        <v>12.891</v>
      </c>
      <c r="AL770">
        <v>51.8</v>
      </c>
      <c r="AM770">
        <v>0.84995824145633903</v>
      </c>
      <c r="AN770">
        <v>-0.41099288463592498</v>
      </c>
      <c r="AO770">
        <v>-1.6322665501853999</v>
      </c>
      <c r="AP770" t="s">
        <v>131</v>
      </c>
      <c r="AQ770" t="s">
        <v>131</v>
      </c>
      <c r="AR770" t="s">
        <v>132</v>
      </c>
      <c r="AS770" t="s">
        <v>131</v>
      </c>
      <c r="AU770" t="s">
        <v>5079</v>
      </c>
      <c r="AV770" s="3" t="s">
        <v>31153</v>
      </c>
      <c r="AW770" t="s">
        <v>33343</v>
      </c>
    </row>
    <row r="771" spans="1:49" x14ac:dyDescent="0.25">
      <c r="A771" s="7" t="e">
        <v>#N/A</v>
      </c>
      <c r="B771" t="s">
        <v>2867</v>
      </c>
      <c r="D771" s="3" t="e">
        <v>#N/A</v>
      </c>
      <c r="E771" t="s">
        <v>4487</v>
      </c>
      <c r="F771" s="3" t="s">
        <v>33717</v>
      </c>
      <c r="G771" s="3" t="s">
        <v>6564</v>
      </c>
      <c r="I771" s="6">
        <v>1.3390618333333331</v>
      </c>
      <c r="J771">
        <f t="shared" si="22"/>
        <v>0.84944751619252401</v>
      </c>
      <c r="K771">
        <f t="shared" si="23"/>
        <v>0.14143356349876732</v>
      </c>
      <c r="M771">
        <v>0</v>
      </c>
      <c r="N771" t="s">
        <v>27</v>
      </c>
      <c r="O771">
        <v>-3.7230599999999998</v>
      </c>
      <c r="P771" t="s">
        <v>27</v>
      </c>
      <c r="Q771">
        <v>-2.7529530000000002</v>
      </c>
      <c r="R771">
        <v>-1.9928110000000001</v>
      </c>
      <c r="S771" t="s">
        <v>27</v>
      </c>
      <c r="T771">
        <v>-1.743506</v>
      </c>
      <c r="U771">
        <v>-1.224253</v>
      </c>
      <c r="V771" t="s">
        <v>27</v>
      </c>
      <c r="W771" t="s">
        <v>27</v>
      </c>
      <c r="X771">
        <v>-2.8229413333333331</v>
      </c>
      <c r="Y771">
        <v>-1.4838795</v>
      </c>
      <c r="Z771" s="6">
        <v>1.3390618333333331</v>
      </c>
      <c r="AB771">
        <v>0</v>
      </c>
      <c r="AC771">
        <v>35.106000000000002</v>
      </c>
      <c r="AD771">
        <v>245740000</v>
      </c>
      <c r="AE771">
        <v>19</v>
      </c>
      <c r="AF771">
        <v>5</v>
      </c>
      <c r="AG771">
        <v>5</v>
      </c>
      <c r="AH771">
        <v>5</v>
      </c>
      <c r="AI771">
        <v>334</v>
      </c>
      <c r="AJ771">
        <v>334</v>
      </c>
      <c r="AK771">
        <v>39.140999999999998</v>
      </c>
      <c r="AL771">
        <v>25.1</v>
      </c>
      <c r="AM771">
        <v>0.84944751619252401</v>
      </c>
      <c r="AN771">
        <v>-1.3390619953473399</v>
      </c>
      <c r="AO771">
        <v>-1.98452806650616</v>
      </c>
      <c r="AP771" t="s">
        <v>2867</v>
      </c>
      <c r="AQ771" t="s">
        <v>2867</v>
      </c>
      <c r="AR771" t="s">
        <v>2868</v>
      </c>
      <c r="AS771" t="s">
        <v>2867</v>
      </c>
      <c r="AU771" t="s">
        <v>4487</v>
      </c>
      <c r="AV771" s="3" t="s">
        <v>31542</v>
      </c>
      <c r="AW771" t="s">
        <v>33717</v>
      </c>
    </row>
    <row r="772" spans="1:49" x14ac:dyDescent="0.25">
      <c r="A772" s="7" t="e">
        <v>#N/A</v>
      </c>
      <c r="B772" t="s">
        <v>3267</v>
      </c>
      <c r="D772" s="3" t="s">
        <v>34667</v>
      </c>
      <c r="E772" t="s">
        <v>5548</v>
      </c>
      <c r="F772" s="3" t="s">
        <v>32678</v>
      </c>
      <c r="G772" s="3" t="s">
        <v>6644</v>
      </c>
      <c r="I772" s="6">
        <v>-0.54059820000000069</v>
      </c>
      <c r="J772">
        <f t="shared" si="22"/>
        <v>0.847435473903559</v>
      </c>
      <c r="K772">
        <f t="shared" si="23"/>
        <v>0.14209033104841312</v>
      </c>
      <c r="M772">
        <v>0</v>
      </c>
      <c r="N772">
        <v>4.8852080000000004</v>
      </c>
      <c r="O772">
        <v>4.2884359999999999</v>
      </c>
      <c r="P772">
        <v>4.0934650000000001</v>
      </c>
      <c r="Q772">
        <v>4.0914380000000001</v>
      </c>
      <c r="R772">
        <v>4.1424580000000004</v>
      </c>
      <c r="S772">
        <v>3.403473</v>
      </c>
      <c r="T772">
        <v>4.2723139999999997</v>
      </c>
      <c r="U772">
        <v>4.5814839999999997</v>
      </c>
      <c r="V772">
        <v>3.5919150000000002</v>
      </c>
      <c r="W772">
        <v>2.9488279999999998</v>
      </c>
      <c r="X772">
        <v>4.3002010000000004</v>
      </c>
      <c r="Y772">
        <v>3.7596027999999997</v>
      </c>
      <c r="Z772" s="6">
        <v>-0.54059820000000069</v>
      </c>
      <c r="AB772">
        <v>0</v>
      </c>
      <c r="AC772">
        <v>323.31</v>
      </c>
      <c r="AD772">
        <v>24787000000</v>
      </c>
      <c r="AE772">
        <v>570</v>
      </c>
      <c r="AF772">
        <v>17</v>
      </c>
      <c r="AG772">
        <v>17</v>
      </c>
      <c r="AH772">
        <v>17</v>
      </c>
      <c r="AI772">
        <v>343</v>
      </c>
      <c r="AJ772">
        <v>343</v>
      </c>
      <c r="AK772">
        <v>37.241</v>
      </c>
      <c r="AL772">
        <v>66.2</v>
      </c>
      <c r="AM772">
        <v>0.847435473903559</v>
      </c>
      <c r="AN772">
        <v>0.54059839248657204</v>
      </c>
      <c r="AO772">
        <v>1.62839730819451</v>
      </c>
      <c r="AP772" t="s">
        <v>3267</v>
      </c>
      <c r="AQ772" t="s">
        <v>3267</v>
      </c>
      <c r="AR772" t="s">
        <v>3268</v>
      </c>
      <c r="AS772" t="s">
        <v>3267</v>
      </c>
      <c r="AU772" t="s">
        <v>5548</v>
      </c>
      <c r="AV772" s="3" t="s">
        <v>30471</v>
      </c>
      <c r="AW772" t="s">
        <v>32678</v>
      </c>
    </row>
    <row r="773" spans="1:49" x14ac:dyDescent="0.25">
      <c r="A773" s="7" t="e">
        <v>#N/A</v>
      </c>
      <c r="B773" t="s">
        <v>2965</v>
      </c>
      <c r="D773" s="3" t="s">
        <v>35350</v>
      </c>
      <c r="E773" t="s">
        <v>5540</v>
      </c>
      <c r="F773" s="3" t="s">
        <v>32839</v>
      </c>
      <c r="G773" s="3" t="s">
        <v>6649</v>
      </c>
      <c r="I773" s="6">
        <v>-0.27848639999999936</v>
      </c>
      <c r="J773">
        <f t="shared" si="22"/>
        <v>0.84361834324909801</v>
      </c>
      <c r="K773">
        <f t="shared" si="23"/>
        <v>0.14334470551011491</v>
      </c>
      <c r="M773">
        <v>0</v>
      </c>
      <c r="N773">
        <v>3.440067</v>
      </c>
      <c r="O773">
        <v>3.913116</v>
      </c>
      <c r="P773">
        <v>3.9455640000000001</v>
      </c>
      <c r="Q773">
        <v>4.3929499999999999</v>
      </c>
      <c r="R773">
        <v>4.0997519999999996</v>
      </c>
      <c r="S773">
        <v>3.6296710000000001</v>
      </c>
      <c r="T773">
        <v>3.7513200000000002</v>
      </c>
      <c r="U773">
        <v>3.4136479999999998</v>
      </c>
      <c r="V773">
        <v>3.8252039999999998</v>
      </c>
      <c r="W773">
        <v>3.7791739999999998</v>
      </c>
      <c r="X773">
        <v>3.9582897999999993</v>
      </c>
      <c r="Y773">
        <v>3.6798033999999999</v>
      </c>
      <c r="Z773" s="6">
        <v>-0.27848639999999936</v>
      </c>
      <c r="AB773">
        <v>0</v>
      </c>
      <c r="AC773">
        <v>323.31</v>
      </c>
      <c r="AD773">
        <v>12018000000</v>
      </c>
      <c r="AE773">
        <v>410</v>
      </c>
      <c r="AF773">
        <v>40</v>
      </c>
      <c r="AG773">
        <v>40</v>
      </c>
      <c r="AH773">
        <v>40</v>
      </c>
      <c r="AI773">
        <v>801</v>
      </c>
      <c r="AJ773">
        <v>801</v>
      </c>
      <c r="AK773">
        <v>88.573999999999998</v>
      </c>
      <c r="AL773">
        <v>64.400000000000006</v>
      </c>
      <c r="AM773">
        <v>0.84361834324909801</v>
      </c>
      <c r="AN773">
        <v>0.278486728668213</v>
      </c>
      <c r="AO773">
        <v>1.6225392978240001</v>
      </c>
      <c r="AP773" t="s">
        <v>2965</v>
      </c>
      <c r="AQ773" t="s">
        <v>2965</v>
      </c>
      <c r="AR773" t="s">
        <v>2966</v>
      </c>
      <c r="AS773" t="s">
        <v>2965</v>
      </c>
      <c r="AU773" t="s">
        <v>5540</v>
      </c>
      <c r="AV773" s="3" t="s">
        <v>30634</v>
      </c>
      <c r="AW773" t="s">
        <v>32839</v>
      </c>
    </row>
    <row r="774" spans="1:49" x14ac:dyDescent="0.25">
      <c r="A774" s="7" t="e">
        <v>#N/A</v>
      </c>
      <c r="B774" t="s">
        <v>3233</v>
      </c>
      <c r="D774" s="3" t="s">
        <v>35780</v>
      </c>
      <c r="E774" t="s">
        <v>5229</v>
      </c>
      <c r="F774" s="3" t="s">
        <v>32654</v>
      </c>
      <c r="G774" s="3" t="s">
        <v>6630</v>
      </c>
      <c r="I774" s="6">
        <v>-0.57418879600000006</v>
      </c>
      <c r="J774">
        <f t="shared" si="22"/>
        <v>0.84317886586677904</v>
      </c>
      <c r="K774">
        <f t="shared" si="23"/>
        <v>0.14348983431927392</v>
      </c>
      <c r="M774">
        <v>0</v>
      </c>
      <c r="N774">
        <v>-0.46991280000000002</v>
      </c>
      <c r="O774">
        <v>-0.66272059999999999</v>
      </c>
      <c r="P774">
        <v>-0.55420700000000001</v>
      </c>
      <c r="Q774">
        <v>0.51485150000000002</v>
      </c>
      <c r="R774">
        <v>-2.8439430000000002E-2</v>
      </c>
      <c r="S774">
        <v>-0.75522990000000001</v>
      </c>
      <c r="T774">
        <v>-1.4391160000000001</v>
      </c>
      <c r="U774">
        <v>6.0168989999999999E-2</v>
      </c>
      <c r="V774">
        <v>-1.390328</v>
      </c>
      <c r="W774">
        <v>-0.5468674</v>
      </c>
      <c r="X774">
        <v>-0.24008566599999998</v>
      </c>
      <c r="Y774">
        <v>-0.81427446199999998</v>
      </c>
      <c r="Z774" s="6">
        <v>-0.57418879600000006</v>
      </c>
      <c r="AB774">
        <v>0</v>
      </c>
      <c r="AC774">
        <v>181.23</v>
      </c>
      <c r="AD774">
        <v>1621000000</v>
      </c>
      <c r="AE774">
        <v>74</v>
      </c>
      <c r="AF774">
        <v>5</v>
      </c>
      <c r="AG774">
        <v>5</v>
      </c>
      <c r="AH774">
        <v>5</v>
      </c>
      <c r="AI774">
        <v>180</v>
      </c>
      <c r="AJ774">
        <v>180</v>
      </c>
      <c r="AK774">
        <v>19.449000000000002</v>
      </c>
      <c r="AL774">
        <v>48.3</v>
      </c>
      <c r="AM774">
        <v>0.84317886586677904</v>
      </c>
      <c r="AN774">
        <v>0.57418894022703204</v>
      </c>
      <c r="AO774">
        <v>1.6218645703029999</v>
      </c>
      <c r="AP774" t="s">
        <v>3233</v>
      </c>
      <c r="AQ774" t="s">
        <v>3233</v>
      </c>
      <c r="AR774" t="s">
        <v>3234</v>
      </c>
      <c r="AS774" t="s">
        <v>3233</v>
      </c>
      <c r="AU774" t="s">
        <v>5229</v>
      </c>
      <c r="AV774" s="3" t="s">
        <v>30447</v>
      </c>
      <c r="AW774" t="s">
        <v>32654</v>
      </c>
    </row>
    <row r="775" spans="1:49" x14ac:dyDescent="0.25">
      <c r="A775" s="7" t="e">
        <v>#N/A</v>
      </c>
      <c r="B775" t="s">
        <v>3885</v>
      </c>
      <c r="D775" s="3" t="s">
        <v>35788</v>
      </c>
      <c r="E775" t="s">
        <v>4936</v>
      </c>
      <c r="F775" s="3" t="s">
        <v>33233</v>
      </c>
      <c r="G775" s="3" t="s">
        <v>6647</v>
      </c>
      <c r="I775" s="6">
        <v>0.26485300000000001</v>
      </c>
      <c r="J775">
        <f t="shared" ref="J775:J838" si="24">AM775</f>
        <v>0.83931605071258697</v>
      </c>
      <c r="K775">
        <f t="shared" ref="K775:K838" si="25">10^-J775</f>
        <v>0.14477179170411456</v>
      </c>
      <c r="M775">
        <v>0</v>
      </c>
      <c r="N775">
        <v>1.9518979999999999</v>
      </c>
      <c r="O775">
        <v>2.0633360000000001</v>
      </c>
      <c r="P775">
        <v>1.88931</v>
      </c>
      <c r="Q775">
        <v>2.314994</v>
      </c>
      <c r="R775">
        <v>1.954142</v>
      </c>
      <c r="S775">
        <v>1.8495600000000001</v>
      </c>
      <c r="T775">
        <v>2.175824</v>
      </c>
      <c r="U775">
        <v>2.7289500000000002</v>
      </c>
      <c r="V775">
        <v>2.298397</v>
      </c>
      <c r="W775">
        <v>2.445214</v>
      </c>
      <c r="X775">
        <v>2.0347360000000001</v>
      </c>
      <c r="Y775">
        <v>2.2995890000000001</v>
      </c>
      <c r="Z775" s="6">
        <v>0.26485300000000001</v>
      </c>
      <c r="AB775">
        <v>0</v>
      </c>
      <c r="AC775">
        <v>319.16000000000003</v>
      </c>
      <c r="AD775">
        <v>8635600000</v>
      </c>
      <c r="AE775">
        <v>282</v>
      </c>
      <c r="AF775">
        <v>13</v>
      </c>
      <c r="AG775">
        <v>13</v>
      </c>
      <c r="AH775">
        <v>13</v>
      </c>
      <c r="AI775">
        <v>239</v>
      </c>
      <c r="AJ775">
        <v>239</v>
      </c>
      <c r="AK775">
        <v>25.164000000000001</v>
      </c>
      <c r="AL775">
        <v>77.8</v>
      </c>
      <c r="AM775">
        <v>0.83931605071258697</v>
      </c>
      <c r="AN775">
        <v>-0.26485290527343702</v>
      </c>
      <c r="AO775">
        <v>-1.6159315196206101</v>
      </c>
      <c r="AP775" t="s">
        <v>3885</v>
      </c>
      <c r="AQ775" t="s">
        <v>3885</v>
      </c>
      <c r="AR775" t="s">
        <v>3886</v>
      </c>
      <c r="AS775" t="s">
        <v>3885</v>
      </c>
      <c r="AU775" t="s">
        <v>4936</v>
      </c>
      <c r="AV775" s="3" t="s">
        <v>31038</v>
      </c>
      <c r="AW775" t="s">
        <v>33233</v>
      </c>
    </row>
    <row r="776" spans="1:49" x14ac:dyDescent="0.25">
      <c r="A776" s="7" t="e">
        <v>#N/A</v>
      </c>
      <c r="B776" t="s">
        <v>4472</v>
      </c>
      <c r="D776" s="3" t="e">
        <v>#N/A</v>
      </c>
      <c r="E776" t="s">
        <v>5372</v>
      </c>
      <c r="F776" s="3" t="s">
        <v>32739</v>
      </c>
      <c r="G776" s="3" t="e">
        <v>#N/A</v>
      </c>
      <c r="I776" s="6">
        <v>-0.44134148399999995</v>
      </c>
      <c r="J776">
        <f t="shared" si="24"/>
        <v>0.83902009350177498</v>
      </c>
      <c r="K776">
        <f t="shared" si="25"/>
        <v>0.14487048247714357</v>
      </c>
      <c r="M776">
        <v>0</v>
      </c>
      <c r="N776">
        <v>0.73381470000000004</v>
      </c>
      <c r="O776">
        <v>0.47390179999999998</v>
      </c>
      <c r="P776">
        <v>1.1606829999999999</v>
      </c>
      <c r="Q776">
        <v>0.2435659</v>
      </c>
      <c r="R776">
        <v>1.3689739999999999</v>
      </c>
      <c r="S776">
        <v>0.37686310000000001</v>
      </c>
      <c r="T776">
        <v>0.14222760000000001</v>
      </c>
      <c r="U776">
        <v>0.192356</v>
      </c>
      <c r="V776">
        <v>1.0234270000000001</v>
      </c>
      <c r="W776">
        <v>3.9358280000000002E-2</v>
      </c>
      <c r="X776">
        <v>0.79618787999999996</v>
      </c>
      <c r="Y776">
        <v>0.35484639600000001</v>
      </c>
      <c r="Z776" s="6">
        <v>-0.44134148399999995</v>
      </c>
      <c r="AB776">
        <v>0</v>
      </c>
      <c r="AC776">
        <v>170.5</v>
      </c>
      <c r="AD776">
        <v>2551000000</v>
      </c>
      <c r="AE776">
        <v>61</v>
      </c>
      <c r="AF776">
        <v>6</v>
      </c>
      <c r="AG776">
        <v>6</v>
      </c>
      <c r="AH776">
        <v>6</v>
      </c>
      <c r="AI776">
        <v>169</v>
      </c>
      <c r="AJ776">
        <v>169</v>
      </c>
      <c r="AK776">
        <v>19.027000000000001</v>
      </c>
      <c r="AL776">
        <v>47.9</v>
      </c>
      <c r="AM776">
        <v>0.83902009350177498</v>
      </c>
      <c r="AN776">
        <v>0.441341422498226</v>
      </c>
      <c r="AO776">
        <v>1.6154767619580299</v>
      </c>
      <c r="AP776" t="s">
        <v>1633</v>
      </c>
      <c r="AQ776" t="s">
        <v>1633</v>
      </c>
      <c r="AR776" t="s">
        <v>1634</v>
      </c>
      <c r="AS776" t="s">
        <v>4472</v>
      </c>
      <c r="AU776" t="s">
        <v>5372</v>
      </c>
      <c r="AV776" s="3" t="s">
        <v>30534</v>
      </c>
      <c r="AW776" t="s">
        <v>32739</v>
      </c>
    </row>
    <row r="777" spans="1:49" x14ac:dyDescent="0.25">
      <c r="A777" s="7" t="e">
        <v>#N/A</v>
      </c>
      <c r="B777" t="s">
        <v>3237</v>
      </c>
      <c r="D777" s="3" t="e">
        <v>#N/A</v>
      </c>
      <c r="E777" t="s">
        <v>4487</v>
      </c>
      <c r="F777" s="3" t="s">
        <v>33713</v>
      </c>
      <c r="G777" s="3" t="e">
        <v>#N/A</v>
      </c>
      <c r="I777" s="6">
        <v>1.3246550799999999</v>
      </c>
      <c r="J777">
        <f t="shared" si="24"/>
        <v>0.83788988225723904</v>
      </c>
      <c r="K777">
        <f t="shared" si="25"/>
        <v>0.14524798551180715</v>
      </c>
      <c r="M777">
        <v>0</v>
      </c>
      <c r="N777" t="s">
        <v>27</v>
      </c>
      <c r="O777">
        <v>-2.4089529999999999</v>
      </c>
      <c r="P777">
        <v>-2.0220739999999999</v>
      </c>
      <c r="Q777" t="s">
        <v>27</v>
      </c>
      <c r="R777" t="s">
        <v>27</v>
      </c>
      <c r="S777">
        <v>-2.2547670000000002</v>
      </c>
      <c r="T777">
        <v>-1.1193150000000001</v>
      </c>
      <c r="U777">
        <v>-1.0648690000000001</v>
      </c>
      <c r="V777">
        <v>-0.57236209999999998</v>
      </c>
      <c r="W777">
        <v>0.55702099999999999</v>
      </c>
      <c r="X777">
        <v>-2.2155135000000001</v>
      </c>
      <c r="Y777">
        <v>-0.89085842000000015</v>
      </c>
      <c r="Z777" s="6">
        <v>1.3246550799999999</v>
      </c>
      <c r="AB777">
        <v>0</v>
      </c>
      <c r="AC777">
        <v>7.9977</v>
      </c>
      <c r="AD777">
        <v>202060000</v>
      </c>
      <c r="AE777">
        <v>14</v>
      </c>
      <c r="AF777">
        <v>5</v>
      </c>
      <c r="AG777">
        <v>5</v>
      </c>
      <c r="AH777">
        <v>5</v>
      </c>
      <c r="AI777">
        <v>568</v>
      </c>
      <c r="AJ777">
        <v>568</v>
      </c>
      <c r="AK777">
        <v>67.271000000000001</v>
      </c>
      <c r="AL777">
        <v>9.6999999999999993</v>
      </c>
      <c r="AM777">
        <v>0.83788988225723904</v>
      </c>
      <c r="AN777">
        <v>-1.3246549725532499</v>
      </c>
      <c r="AO777">
        <v>-1.7243359153648199</v>
      </c>
      <c r="AP777" t="s">
        <v>3237</v>
      </c>
      <c r="AQ777" t="s">
        <v>3237</v>
      </c>
      <c r="AR777" t="s">
        <v>3238</v>
      </c>
      <c r="AS777" t="s">
        <v>3237</v>
      </c>
      <c r="AU777" t="s">
        <v>4487</v>
      </c>
      <c r="AV777" s="3" t="s">
        <v>31538</v>
      </c>
      <c r="AW777" t="s">
        <v>33713</v>
      </c>
    </row>
    <row r="778" spans="1:49" x14ac:dyDescent="0.25">
      <c r="A778" s="7" t="e">
        <v>#N/A</v>
      </c>
      <c r="B778" t="s">
        <v>3424</v>
      </c>
      <c r="D778" s="3" t="s">
        <v>35901</v>
      </c>
      <c r="E778" t="s">
        <v>5919</v>
      </c>
      <c r="F778" s="3" t="s">
        <v>33699</v>
      </c>
      <c r="G778" s="3" t="s">
        <v>6527</v>
      </c>
      <c r="I778" s="6">
        <v>1.2736988133333336</v>
      </c>
      <c r="J778">
        <f t="shared" si="24"/>
        <v>0.83558616114087703</v>
      </c>
      <c r="K778">
        <f t="shared" si="25"/>
        <v>0.14602050257236848</v>
      </c>
      <c r="M778">
        <v>0</v>
      </c>
      <c r="N778">
        <v>-3.161791</v>
      </c>
      <c r="O778">
        <v>-3.5429430000000002</v>
      </c>
      <c r="P778" t="s">
        <v>27</v>
      </c>
      <c r="Q778" t="s">
        <v>27</v>
      </c>
      <c r="R778">
        <v>-2.5639829999999999</v>
      </c>
      <c r="S778">
        <v>-3.5780910000000001</v>
      </c>
      <c r="T778">
        <v>-2.0227140000000001</v>
      </c>
      <c r="U778">
        <v>-2.0757080000000001</v>
      </c>
      <c r="V778">
        <v>-1.1256390000000001</v>
      </c>
      <c r="W778">
        <v>-0.27721560000000001</v>
      </c>
      <c r="X778">
        <v>-3.0895723333333334</v>
      </c>
      <c r="Y778">
        <v>-1.8158735199999998</v>
      </c>
      <c r="Z778" s="6">
        <v>1.2736988133333336</v>
      </c>
      <c r="AB778">
        <v>0</v>
      </c>
      <c r="AC778">
        <v>43.445999999999998</v>
      </c>
      <c r="AD778">
        <v>305050000</v>
      </c>
      <c r="AE778">
        <v>28</v>
      </c>
      <c r="AF778">
        <v>8</v>
      </c>
      <c r="AG778">
        <v>8</v>
      </c>
      <c r="AH778">
        <v>8</v>
      </c>
      <c r="AI778">
        <v>122</v>
      </c>
      <c r="AJ778">
        <v>122</v>
      </c>
      <c r="AK778">
        <v>14.228999999999999</v>
      </c>
      <c r="AL778">
        <v>73.8</v>
      </c>
      <c r="AM778">
        <v>0.83558616114087703</v>
      </c>
      <c r="AN778">
        <v>-1.2736986478169801</v>
      </c>
      <c r="AO778">
        <v>-1.6696861133874701</v>
      </c>
      <c r="AP778" t="s">
        <v>3424</v>
      </c>
      <c r="AQ778" t="s">
        <v>3424</v>
      </c>
      <c r="AR778" t="s">
        <v>3425</v>
      </c>
      <c r="AS778" t="s">
        <v>3424</v>
      </c>
      <c r="AU778" t="s">
        <v>5919</v>
      </c>
      <c r="AV778" s="3" t="s">
        <v>31524</v>
      </c>
      <c r="AW778" t="s">
        <v>33699</v>
      </c>
    </row>
    <row r="779" spans="1:49" x14ac:dyDescent="0.25">
      <c r="A779" s="7" t="e">
        <v>#N/A</v>
      </c>
      <c r="B779" t="s">
        <v>4212</v>
      </c>
      <c r="D779" s="3" t="e">
        <v>#N/A</v>
      </c>
      <c r="E779" t="s">
        <v>4487</v>
      </c>
      <c r="F779" s="3" t="s">
        <v>32673</v>
      </c>
      <c r="G779" s="3" t="e">
        <v>#N/A</v>
      </c>
      <c r="I779" s="6">
        <v>-0.54439059999999984</v>
      </c>
      <c r="J779">
        <f t="shared" si="24"/>
        <v>0.83497719029187401</v>
      </c>
      <c r="K779">
        <f t="shared" si="25"/>
        <v>0.1462253971910574</v>
      </c>
      <c r="M779">
        <v>0</v>
      </c>
      <c r="N779">
        <v>-2.0924100000000001</v>
      </c>
      <c r="O779">
        <v>-2.3106360000000001</v>
      </c>
      <c r="P779">
        <v>-1.707055</v>
      </c>
      <c r="Q779">
        <v>-2.2602009999999999</v>
      </c>
      <c r="R779">
        <v>-1.246934</v>
      </c>
      <c r="S779">
        <v>-3.4753280000000002</v>
      </c>
      <c r="T779">
        <v>-2.5838209999999999</v>
      </c>
      <c r="U779">
        <v>-1.984156</v>
      </c>
      <c r="V779">
        <v>-2.0355089999999998</v>
      </c>
      <c r="W779">
        <v>-2.2603749999999998</v>
      </c>
      <c r="X779">
        <v>-1.9234472</v>
      </c>
      <c r="Y779">
        <v>-2.4678377999999999</v>
      </c>
      <c r="Z779" s="6">
        <v>-0.54439059999999984</v>
      </c>
      <c r="AB779">
        <v>0</v>
      </c>
      <c r="AC779">
        <v>33.570999999999998</v>
      </c>
      <c r="AD779">
        <v>465830000</v>
      </c>
      <c r="AE779">
        <v>30</v>
      </c>
      <c r="AF779">
        <v>4</v>
      </c>
      <c r="AG779">
        <v>4</v>
      </c>
      <c r="AH779">
        <v>4</v>
      </c>
      <c r="AI779">
        <v>152</v>
      </c>
      <c r="AJ779">
        <v>152</v>
      </c>
      <c r="AK779">
        <v>17.757000000000001</v>
      </c>
      <c r="AL779">
        <v>27.6</v>
      </c>
      <c r="AM779">
        <v>0.83497719029187401</v>
      </c>
      <c r="AN779">
        <v>0.54439082145690898</v>
      </c>
      <c r="AO779">
        <v>1.6092619119623499</v>
      </c>
      <c r="AP779" t="s">
        <v>4212</v>
      </c>
      <c r="AQ779" t="s">
        <v>4212</v>
      </c>
      <c r="AR779" t="s">
        <v>4213</v>
      </c>
      <c r="AS779" t="s">
        <v>4212</v>
      </c>
      <c r="AU779" t="s">
        <v>4487</v>
      </c>
      <c r="AV779" s="3" t="s">
        <v>30466</v>
      </c>
      <c r="AW779" t="s">
        <v>32673</v>
      </c>
    </row>
    <row r="780" spans="1:49" x14ac:dyDescent="0.25">
      <c r="A780" s="7" t="e">
        <v>#N/A</v>
      </c>
      <c r="B780" t="s">
        <v>76</v>
      </c>
      <c r="D780" s="3" t="e">
        <v>#N/A</v>
      </c>
      <c r="E780" t="s">
        <v>4945</v>
      </c>
      <c r="F780" s="3" t="s">
        <v>33709</v>
      </c>
      <c r="G780" s="3" t="e">
        <v>#N/A</v>
      </c>
      <c r="I780" s="6">
        <v>1.3066098333333338</v>
      </c>
      <c r="J780">
        <f t="shared" si="24"/>
        <v>0.83218073319470998</v>
      </c>
      <c r="K780">
        <f t="shared" si="25"/>
        <v>0.14716999218161175</v>
      </c>
      <c r="M780">
        <v>0</v>
      </c>
      <c r="N780" t="s">
        <v>27</v>
      </c>
      <c r="O780">
        <v>-4.7830760000000003</v>
      </c>
      <c r="P780">
        <v>-4.476629</v>
      </c>
      <c r="Q780">
        <v>-3.8691089999999999</v>
      </c>
      <c r="R780" t="s">
        <v>27</v>
      </c>
      <c r="S780" t="s">
        <v>27</v>
      </c>
      <c r="T780" t="s">
        <v>27</v>
      </c>
      <c r="U780">
        <v>-2.2970229999999998</v>
      </c>
      <c r="V780" t="s">
        <v>27</v>
      </c>
      <c r="W780">
        <v>-3.8422999999999998</v>
      </c>
      <c r="X780">
        <v>-4.3762713333333334</v>
      </c>
      <c r="Y780">
        <v>-3.0696614999999996</v>
      </c>
      <c r="Z780" s="6">
        <v>1.3066098333333338</v>
      </c>
      <c r="AB780">
        <v>0</v>
      </c>
      <c r="AC780">
        <v>15.513999999999999</v>
      </c>
      <c r="AD780">
        <v>93528000</v>
      </c>
      <c r="AE780">
        <v>10</v>
      </c>
      <c r="AF780">
        <v>2</v>
      </c>
      <c r="AG780">
        <v>2</v>
      </c>
      <c r="AH780">
        <v>2</v>
      </c>
      <c r="AI780">
        <v>263</v>
      </c>
      <c r="AJ780">
        <v>263</v>
      </c>
      <c r="AK780">
        <v>30.739000000000001</v>
      </c>
      <c r="AL780">
        <v>11</v>
      </c>
      <c r="AM780">
        <v>0.83218073319470998</v>
      </c>
      <c r="AN780">
        <v>-1.30660994847616</v>
      </c>
      <c r="AO780">
        <v>-1.94375401221927</v>
      </c>
      <c r="AP780" t="s">
        <v>76</v>
      </c>
      <c r="AQ780" t="s">
        <v>76</v>
      </c>
      <c r="AR780" t="s">
        <v>77</v>
      </c>
      <c r="AS780" t="s">
        <v>76</v>
      </c>
      <c r="AU780" t="s">
        <v>4945</v>
      </c>
      <c r="AV780" s="3" t="s">
        <v>31534</v>
      </c>
      <c r="AW780" t="s">
        <v>33709</v>
      </c>
    </row>
    <row r="781" spans="1:49" x14ac:dyDescent="0.25">
      <c r="A781" s="7" t="e">
        <v>#N/A</v>
      </c>
      <c r="B781" t="s">
        <v>988</v>
      </c>
      <c r="D781" s="3" t="s">
        <v>34559</v>
      </c>
      <c r="E781" t="s">
        <v>5320</v>
      </c>
      <c r="F781" s="3" t="s">
        <v>33509</v>
      </c>
      <c r="G781" s="3" t="s">
        <v>6656</v>
      </c>
      <c r="I781" s="6">
        <v>0.65447207799999996</v>
      </c>
      <c r="J781">
        <f t="shared" si="24"/>
        <v>0.83138130958471401</v>
      </c>
      <c r="K781">
        <f t="shared" si="25"/>
        <v>0.14744114348669804</v>
      </c>
      <c r="M781">
        <v>0</v>
      </c>
      <c r="N781">
        <v>0.98356650000000001</v>
      </c>
      <c r="O781">
        <v>0.21448400000000001</v>
      </c>
      <c r="P781">
        <v>0.41952099999999998</v>
      </c>
      <c r="Q781">
        <v>0.49172640000000001</v>
      </c>
      <c r="R781">
        <v>0.63841610000000004</v>
      </c>
      <c r="S781">
        <v>6.5099690000000002E-2</v>
      </c>
      <c r="T781">
        <v>1.4690209999999999</v>
      </c>
      <c r="U781">
        <v>2.2431670000000001</v>
      </c>
      <c r="V781">
        <v>1.6415740000000001</v>
      </c>
      <c r="W781">
        <v>0.60121270000000004</v>
      </c>
      <c r="X781">
        <v>0.5495428</v>
      </c>
      <c r="Y781">
        <v>1.204014878</v>
      </c>
      <c r="Z781" s="6">
        <v>0.65447207799999996</v>
      </c>
      <c r="AB781">
        <v>0</v>
      </c>
      <c r="AC781">
        <v>220.03</v>
      </c>
      <c r="AD781">
        <v>4453100000</v>
      </c>
      <c r="AE781">
        <v>191</v>
      </c>
      <c r="AF781">
        <v>13</v>
      </c>
      <c r="AG781">
        <v>13</v>
      </c>
      <c r="AH781">
        <v>13</v>
      </c>
      <c r="AI781">
        <v>276</v>
      </c>
      <c r="AJ781">
        <v>276</v>
      </c>
      <c r="AK781">
        <v>30.646000000000001</v>
      </c>
      <c r="AL781">
        <v>61.2</v>
      </c>
      <c r="AM781">
        <v>0.83138130958471401</v>
      </c>
      <c r="AN781">
        <v>-0.65447219014167801</v>
      </c>
      <c r="AO781">
        <v>-1.6037300281911699</v>
      </c>
      <c r="AP781" t="s">
        <v>988</v>
      </c>
      <c r="AQ781" t="s">
        <v>988</v>
      </c>
      <c r="AR781" t="s">
        <v>989</v>
      </c>
      <c r="AS781" t="s">
        <v>988</v>
      </c>
      <c r="AU781" t="s">
        <v>5320</v>
      </c>
      <c r="AV781" s="3" t="s">
        <v>31329</v>
      </c>
      <c r="AW781" t="s">
        <v>33509</v>
      </c>
    </row>
    <row r="782" spans="1:49" x14ac:dyDescent="0.25">
      <c r="A782" s="7" t="e">
        <v>#N/A</v>
      </c>
      <c r="B782" t="s">
        <v>2503</v>
      </c>
      <c r="D782" s="3" t="s">
        <v>35279</v>
      </c>
      <c r="E782" t="s">
        <v>5598</v>
      </c>
      <c r="F782" s="3" t="s">
        <v>32782</v>
      </c>
      <c r="G782" s="3" t="s">
        <v>6636</v>
      </c>
      <c r="I782" s="6">
        <v>-0.36614000000000058</v>
      </c>
      <c r="J782">
        <f t="shared" si="24"/>
        <v>0.82956419841606199</v>
      </c>
      <c r="K782">
        <f t="shared" si="25"/>
        <v>0.14805933743487845</v>
      </c>
      <c r="M782">
        <v>0</v>
      </c>
      <c r="N782">
        <v>5.8053920000000003</v>
      </c>
      <c r="O782">
        <v>5.3745729999999998</v>
      </c>
      <c r="P782">
        <v>5.6799239999999998</v>
      </c>
      <c r="Q782">
        <v>6.250254</v>
      </c>
      <c r="R782">
        <v>5.982837</v>
      </c>
      <c r="S782">
        <v>4.9039640000000002</v>
      </c>
      <c r="T782">
        <v>5.3345589999999996</v>
      </c>
      <c r="U782">
        <v>5.6248189999999996</v>
      </c>
      <c r="V782">
        <v>5.9731139999999998</v>
      </c>
      <c r="W782">
        <v>5.4258240000000004</v>
      </c>
      <c r="X782">
        <v>5.8185960000000003</v>
      </c>
      <c r="Y782">
        <v>5.4524559999999997</v>
      </c>
      <c r="Z782" s="6">
        <v>-0.36614000000000058</v>
      </c>
      <c r="AB782">
        <v>0</v>
      </c>
      <c r="AC782">
        <v>323.31</v>
      </c>
      <c r="AD782">
        <v>116060000000</v>
      </c>
      <c r="AE782">
        <v>1152</v>
      </c>
      <c r="AF782">
        <v>19</v>
      </c>
      <c r="AG782">
        <v>19</v>
      </c>
      <c r="AH782">
        <v>19</v>
      </c>
      <c r="AI782">
        <v>187</v>
      </c>
      <c r="AJ782">
        <v>187</v>
      </c>
      <c r="AK782">
        <v>20.706</v>
      </c>
      <c r="AL782">
        <v>100</v>
      </c>
      <c r="AM782">
        <v>0.82956419841606199</v>
      </c>
      <c r="AN782">
        <v>0.36613988876342801</v>
      </c>
      <c r="AO782">
        <v>1.6009330718075601</v>
      </c>
      <c r="AP782" t="s">
        <v>2503</v>
      </c>
      <c r="AQ782" t="s">
        <v>2503</v>
      </c>
      <c r="AR782" t="s">
        <v>2504</v>
      </c>
      <c r="AS782" t="s">
        <v>2503</v>
      </c>
      <c r="AU782" t="s">
        <v>5598</v>
      </c>
      <c r="AV782" s="3" t="s">
        <v>30577</v>
      </c>
      <c r="AW782" t="s">
        <v>32782</v>
      </c>
    </row>
    <row r="783" spans="1:49" x14ac:dyDescent="0.25">
      <c r="A783" s="7" t="e">
        <v>#N/A</v>
      </c>
      <c r="B783" t="s">
        <v>3820</v>
      </c>
      <c r="D783" s="3" t="s">
        <v>35619</v>
      </c>
      <c r="E783" t="s">
        <v>5341</v>
      </c>
      <c r="F783" s="3" t="s">
        <v>32775</v>
      </c>
      <c r="G783" s="3" t="s">
        <v>6653</v>
      </c>
      <c r="I783" s="6">
        <v>-0.37308022000000007</v>
      </c>
      <c r="J783">
        <f t="shared" si="24"/>
        <v>0.82921241042360505</v>
      </c>
      <c r="K783">
        <f t="shared" si="25"/>
        <v>0.14817931731061415</v>
      </c>
      <c r="M783">
        <v>0</v>
      </c>
      <c r="N783">
        <v>0.51453660000000001</v>
      </c>
      <c r="O783">
        <v>0.92541150000000005</v>
      </c>
      <c r="P783">
        <v>0.77409419999999995</v>
      </c>
      <c r="Q783">
        <v>0.72583710000000001</v>
      </c>
      <c r="R783">
        <v>1.00932</v>
      </c>
      <c r="S783">
        <v>-0.3753514</v>
      </c>
      <c r="T783">
        <v>0.37813479999999999</v>
      </c>
      <c r="U783">
        <v>0.83450729999999995</v>
      </c>
      <c r="V783">
        <v>0.46283340000000001</v>
      </c>
      <c r="W783">
        <v>0.78367419999999999</v>
      </c>
      <c r="X783">
        <v>0.78983988000000005</v>
      </c>
      <c r="Y783">
        <v>0.41675965999999998</v>
      </c>
      <c r="Z783" s="6">
        <v>-0.37308022000000007</v>
      </c>
      <c r="AB783">
        <v>0</v>
      </c>
      <c r="AC783">
        <v>277.64999999999998</v>
      </c>
      <c r="AD783">
        <v>3039500000</v>
      </c>
      <c r="AE783">
        <v>132</v>
      </c>
      <c r="AF783">
        <v>12</v>
      </c>
      <c r="AG783">
        <v>12</v>
      </c>
      <c r="AH783">
        <v>12</v>
      </c>
      <c r="AI783">
        <v>231</v>
      </c>
      <c r="AJ783">
        <v>231</v>
      </c>
      <c r="AK783">
        <v>26.655000000000001</v>
      </c>
      <c r="AL783">
        <v>85.7</v>
      </c>
      <c r="AM783">
        <v>0.82921241042360505</v>
      </c>
      <c r="AN783">
        <v>0.37308029532432602</v>
      </c>
      <c r="AO783">
        <v>1.6003914695150501</v>
      </c>
      <c r="AP783" t="s">
        <v>3820</v>
      </c>
      <c r="AQ783" t="s">
        <v>3820</v>
      </c>
      <c r="AR783" t="s">
        <v>3821</v>
      </c>
      <c r="AS783" t="s">
        <v>3820</v>
      </c>
      <c r="AU783" t="s">
        <v>5341</v>
      </c>
      <c r="AV783" s="3" t="s">
        <v>30570</v>
      </c>
      <c r="AW783" t="s">
        <v>32775</v>
      </c>
    </row>
    <row r="784" spans="1:49" x14ac:dyDescent="0.25">
      <c r="A784" s="7" t="e">
        <v>#N/A</v>
      </c>
      <c r="B784" t="s">
        <v>2114</v>
      </c>
      <c r="D784" s="3" t="s">
        <v>34932</v>
      </c>
      <c r="E784" t="s">
        <v>5596</v>
      </c>
      <c r="F784" s="3" t="s">
        <v>33311</v>
      </c>
      <c r="G784" s="3" t="s">
        <v>6655</v>
      </c>
      <c r="I784" s="6">
        <v>0.36204340000000013</v>
      </c>
      <c r="J784">
        <f t="shared" si="24"/>
        <v>0.82835421247280305</v>
      </c>
      <c r="K784">
        <f t="shared" si="25"/>
        <v>0.14847242007946659</v>
      </c>
      <c r="M784">
        <v>0</v>
      </c>
      <c r="N784">
        <v>5.822921</v>
      </c>
      <c r="O784">
        <v>5.3574219999999997</v>
      </c>
      <c r="P784">
        <v>5.5587039999999996</v>
      </c>
      <c r="Q784">
        <v>5.6231540000000004</v>
      </c>
      <c r="R784">
        <v>5.5518530000000004</v>
      </c>
      <c r="S784">
        <v>5.1554320000000002</v>
      </c>
      <c r="T784">
        <v>6.2269009999999998</v>
      </c>
      <c r="U784">
        <v>6.3836709999999997</v>
      </c>
      <c r="V784">
        <v>6.0684329999999997</v>
      </c>
      <c r="W784">
        <v>5.8898339999999996</v>
      </c>
      <c r="X784">
        <v>5.5828107999999999</v>
      </c>
      <c r="Y784">
        <v>5.9448542</v>
      </c>
      <c r="Z784" s="6">
        <v>0.36204340000000013</v>
      </c>
      <c r="AB784">
        <v>0</v>
      </c>
      <c r="AC784">
        <v>323.31</v>
      </c>
      <c r="AD784">
        <v>78825000000</v>
      </c>
      <c r="AE784">
        <v>1231</v>
      </c>
      <c r="AF784">
        <v>29</v>
      </c>
      <c r="AG784">
        <v>29</v>
      </c>
      <c r="AH784">
        <v>29</v>
      </c>
      <c r="AI784">
        <v>396</v>
      </c>
      <c r="AJ784">
        <v>396</v>
      </c>
      <c r="AK784">
        <v>43.378999999999998</v>
      </c>
      <c r="AL784">
        <v>84.6</v>
      </c>
      <c r="AM784">
        <v>0.82835421247280305</v>
      </c>
      <c r="AN784">
        <v>-0.36204319000244101</v>
      </c>
      <c r="AO784">
        <v>-1.5990700513326499</v>
      </c>
      <c r="AP784" t="s">
        <v>2114</v>
      </c>
      <c r="AQ784" t="s">
        <v>2114</v>
      </c>
      <c r="AR784" t="s">
        <v>2115</v>
      </c>
      <c r="AS784" t="s">
        <v>2114</v>
      </c>
      <c r="AU784" t="s">
        <v>5596</v>
      </c>
      <c r="AV784" s="3" t="s">
        <v>31119</v>
      </c>
      <c r="AW784" t="s">
        <v>33311</v>
      </c>
    </row>
    <row r="785" spans="1:49" x14ac:dyDescent="0.25">
      <c r="A785" s="7" t="e">
        <v>#N/A</v>
      </c>
      <c r="B785" t="s">
        <v>182</v>
      </c>
      <c r="D785" s="3" t="s">
        <v>35306</v>
      </c>
      <c r="E785" t="s">
        <v>5591</v>
      </c>
      <c r="F785" s="3" t="s">
        <v>33316</v>
      </c>
      <c r="G785" s="3" t="s">
        <v>6651</v>
      </c>
      <c r="I785" s="6">
        <v>0.36754459999999955</v>
      </c>
      <c r="J785">
        <f t="shared" si="24"/>
        <v>0.825746414632887</v>
      </c>
      <c r="K785">
        <f t="shared" si="25"/>
        <v>0.14936663095775868</v>
      </c>
      <c r="M785">
        <v>0</v>
      </c>
      <c r="N785">
        <v>5.4447400000000004</v>
      </c>
      <c r="O785">
        <v>5.8270749999999998</v>
      </c>
      <c r="P785">
        <v>5.3368479999999998</v>
      </c>
      <c r="Q785">
        <v>5.718915</v>
      </c>
      <c r="R785">
        <v>5.2542450000000001</v>
      </c>
      <c r="S785">
        <v>5.9506030000000001</v>
      </c>
      <c r="T785">
        <v>5.2326379999999997</v>
      </c>
      <c r="U785">
        <v>5.6529090000000002</v>
      </c>
      <c r="V785">
        <v>6.3350619999999997</v>
      </c>
      <c r="W785">
        <v>6.2483339999999998</v>
      </c>
      <c r="X785">
        <v>5.5163646000000002</v>
      </c>
      <c r="Y785">
        <v>5.8839091999999997</v>
      </c>
      <c r="Z785" s="6">
        <v>0.36754459999999955</v>
      </c>
      <c r="AB785">
        <v>0</v>
      </c>
      <c r="AC785">
        <v>323.31</v>
      </c>
      <c r="AD785">
        <v>64502000000</v>
      </c>
      <c r="AE785">
        <v>1004</v>
      </c>
      <c r="AF785">
        <v>24</v>
      </c>
      <c r="AG785">
        <v>24</v>
      </c>
      <c r="AH785">
        <v>24</v>
      </c>
      <c r="AI785">
        <v>350</v>
      </c>
      <c r="AJ785">
        <v>350</v>
      </c>
      <c r="AK785">
        <v>37.863999999999997</v>
      </c>
      <c r="AL785">
        <v>75.099999999999994</v>
      </c>
      <c r="AM785">
        <v>0.825746414632887</v>
      </c>
      <c r="AN785">
        <v>-0.36754436492919901</v>
      </c>
      <c r="AO785">
        <v>-1.5950532526863499</v>
      </c>
      <c r="AP785" t="s">
        <v>182</v>
      </c>
      <c r="AQ785" t="s">
        <v>182</v>
      </c>
      <c r="AR785" t="s">
        <v>183</v>
      </c>
      <c r="AS785" t="s">
        <v>182</v>
      </c>
      <c r="AU785" t="s">
        <v>5591</v>
      </c>
      <c r="AV785" s="3" t="s">
        <v>31124</v>
      </c>
      <c r="AW785" t="s">
        <v>33316</v>
      </c>
    </row>
    <row r="786" spans="1:49" x14ac:dyDescent="0.25">
      <c r="A786" s="7" t="e">
        <v>#N/A</v>
      </c>
      <c r="B786" t="s">
        <v>288</v>
      </c>
      <c r="D786" s="3" t="s">
        <v>35835</v>
      </c>
      <c r="E786" t="s">
        <v>5386</v>
      </c>
      <c r="F786" s="3" t="s">
        <v>33337</v>
      </c>
      <c r="G786" s="3" t="s">
        <v>6637</v>
      </c>
      <c r="I786" s="6">
        <v>0.40585494</v>
      </c>
      <c r="J786">
        <f t="shared" si="24"/>
        <v>0.82568615006381196</v>
      </c>
      <c r="K786">
        <f t="shared" si="25"/>
        <v>0.14938735915163948</v>
      </c>
      <c r="M786">
        <v>0</v>
      </c>
      <c r="N786">
        <v>0.3391786</v>
      </c>
      <c r="O786">
        <v>1.250769</v>
      </c>
      <c r="P786">
        <v>1.326147</v>
      </c>
      <c r="Q786">
        <v>1.1594180000000001</v>
      </c>
      <c r="R786">
        <v>1.0770010000000001</v>
      </c>
      <c r="S786">
        <v>0.86653630000000004</v>
      </c>
      <c r="T786">
        <v>1.1855039999999999</v>
      </c>
      <c r="U786">
        <v>1.8734170000000001</v>
      </c>
      <c r="V786">
        <v>1.5569299999999999</v>
      </c>
      <c r="W786">
        <v>1.6994009999999999</v>
      </c>
      <c r="X786">
        <v>1.0305027199999999</v>
      </c>
      <c r="Y786">
        <v>1.4363576599999999</v>
      </c>
      <c r="Z786" s="6">
        <v>0.40585494</v>
      </c>
      <c r="AB786">
        <v>0</v>
      </c>
      <c r="AC786">
        <v>318.10000000000002</v>
      </c>
      <c r="AD786">
        <v>6008200000</v>
      </c>
      <c r="AE786">
        <v>173</v>
      </c>
      <c r="AF786">
        <v>21</v>
      </c>
      <c r="AG786">
        <v>21</v>
      </c>
      <c r="AH786">
        <v>21</v>
      </c>
      <c r="AI786">
        <v>265</v>
      </c>
      <c r="AJ786">
        <v>265</v>
      </c>
      <c r="AK786">
        <v>29.081</v>
      </c>
      <c r="AL786">
        <v>70.2</v>
      </c>
      <c r="AM786">
        <v>0.82568615006381196</v>
      </c>
      <c r="AN786">
        <v>-0.405855190753937</v>
      </c>
      <c r="AO786">
        <v>-1.5949604016741099</v>
      </c>
      <c r="AP786" t="s">
        <v>288</v>
      </c>
      <c r="AQ786" t="s">
        <v>288</v>
      </c>
      <c r="AR786" t="s">
        <v>289</v>
      </c>
      <c r="AS786" t="s">
        <v>288</v>
      </c>
      <c r="AU786" t="s">
        <v>5386</v>
      </c>
      <c r="AV786" s="3" t="s">
        <v>31147</v>
      </c>
      <c r="AW786" t="s">
        <v>33337</v>
      </c>
    </row>
    <row r="787" spans="1:49" x14ac:dyDescent="0.25">
      <c r="A787" s="7" t="e">
        <v>#N/A</v>
      </c>
      <c r="B787" t="s">
        <v>46</v>
      </c>
      <c r="D787" s="3" t="s">
        <v>35472</v>
      </c>
      <c r="E787" t="s">
        <v>5288</v>
      </c>
      <c r="F787" s="3" t="s">
        <v>33514</v>
      </c>
      <c r="G787" s="3" t="s">
        <v>6660</v>
      </c>
      <c r="I787" s="6">
        <v>0.66508349999999994</v>
      </c>
      <c r="J787">
        <f t="shared" si="24"/>
        <v>0.82495253159186199</v>
      </c>
      <c r="K787">
        <f t="shared" si="25"/>
        <v>0.14963992036626259</v>
      </c>
      <c r="M787">
        <v>0</v>
      </c>
      <c r="N787">
        <v>-0.62322730000000004</v>
      </c>
      <c r="O787">
        <v>-0.14921680000000001</v>
      </c>
      <c r="P787">
        <v>2.3570299999999999E-2</v>
      </c>
      <c r="Q787">
        <v>0.13619339999999999</v>
      </c>
      <c r="R787">
        <v>-0.1920789</v>
      </c>
      <c r="S787">
        <v>-1.056562</v>
      </c>
      <c r="T787">
        <v>0.82627269999999997</v>
      </c>
      <c r="U787">
        <v>1.1564030000000001</v>
      </c>
      <c r="V787">
        <v>0.73189360000000003</v>
      </c>
      <c r="W787">
        <v>0.8626509</v>
      </c>
      <c r="X787">
        <v>-0.16095186</v>
      </c>
      <c r="Y787">
        <v>0.50413163999999999</v>
      </c>
      <c r="Z787" s="6">
        <v>0.66508349999999994</v>
      </c>
      <c r="AB787">
        <v>0</v>
      </c>
      <c r="AC787">
        <v>174.38</v>
      </c>
      <c r="AD787">
        <v>2144500000</v>
      </c>
      <c r="AE787">
        <v>121</v>
      </c>
      <c r="AF787">
        <v>14</v>
      </c>
      <c r="AG787">
        <v>14</v>
      </c>
      <c r="AH787">
        <v>14</v>
      </c>
      <c r="AI787">
        <v>251</v>
      </c>
      <c r="AJ787">
        <v>251</v>
      </c>
      <c r="AK787">
        <v>28.367999999999999</v>
      </c>
      <c r="AL787">
        <v>62.2</v>
      </c>
      <c r="AM787">
        <v>0.82495253159186199</v>
      </c>
      <c r="AN787">
        <v>-0.66508344002067998</v>
      </c>
      <c r="AO787">
        <v>-1.5938300067161699</v>
      </c>
      <c r="AP787" t="s">
        <v>46</v>
      </c>
      <c r="AQ787" t="s">
        <v>46</v>
      </c>
      <c r="AR787" t="s">
        <v>47</v>
      </c>
      <c r="AS787" t="s">
        <v>46</v>
      </c>
      <c r="AU787" t="s">
        <v>5288</v>
      </c>
      <c r="AV787" s="3" t="s">
        <v>31334</v>
      </c>
      <c r="AW787" t="s">
        <v>33514</v>
      </c>
    </row>
    <row r="788" spans="1:49" x14ac:dyDescent="0.25">
      <c r="A788" s="7" t="e">
        <v>#N/A</v>
      </c>
      <c r="B788" t="s">
        <v>866</v>
      </c>
      <c r="D788" s="3" t="s">
        <v>34845</v>
      </c>
      <c r="E788" t="s">
        <v>5161</v>
      </c>
      <c r="F788" s="3" t="s">
        <v>32719</v>
      </c>
      <c r="G788" s="3" t="s">
        <v>6485</v>
      </c>
      <c r="I788" s="6">
        <v>-0.4738705999999997</v>
      </c>
      <c r="J788">
        <f t="shared" si="24"/>
        <v>0.81908355319588999</v>
      </c>
      <c r="K788">
        <f t="shared" si="25"/>
        <v>0.1516758532726096</v>
      </c>
      <c r="M788">
        <v>0</v>
      </c>
      <c r="N788">
        <v>4.7353259999999997</v>
      </c>
      <c r="O788">
        <v>5.2900029999999996</v>
      </c>
      <c r="P788">
        <v>4.8360079999999996</v>
      </c>
      <c r="Q788">
        <v>4.5572689999999998</v>
      </c>
      <c r="R788">
        <v>4.6305610000000001</v>
      </c>
      <c r="S788">
        <v>3.5050469999999998</v>
      </c>
      <c r="T788">
        <v>3.8887900000000002</v>
      </c>
      <c r="U788">
        <v>4.7691290000000004</v>
      </c>
      <c r="V788">
        <v>4.8596389999999996</v>
      </c>
      <c r="W788">
        <v>4.6572089999999999</v>
      </c>
      <c r="X788">
        <v>4.8098333999999996</v>
      </c>
      <c r="Y788">
        <v>4.3359627999999999</v>
      </c>
      <c r="Z788" s="6">
        <v>-0.4738705999999997</v>
      </c>
      <c r="AB788">
        <v>0</v>
      </c>
      <c r="AC788">
        <v>323.31</v>
      </c>
      <c r="AD788">
        <v>34082000000</v>
      </c>
      <c r="AE788">
        <v>502</v>
      </c>
      <c r="AF788">
        <v>21</v>
      </c>
      <c r="AG788">
        <v>21</v>
      </c>
      <c r="AH788">
        <v>21</v>
      </c>
      <c r="AI788">
        <v>307</v>
      </c>
      <c r="AJ788">
        <v>307</v>
      </c>
      <c r="AK788">
        <v>32.933</v>
      </c>
      <c r="AL788">
        <v>85</v>
      </c>
      <c r="AM788">
        <v>0.81908355319588999</v>
      </c>
      <c r="AN788">
        <v>0.47387065887451202</v>
      </c>
      <c r="AO788">
        <v>1.5847806313738999</v>
      </c>
      <c r="AP788" t="s">
        <v>866</v>
      </c>
      <c r="AQ788" t="s">
        <v>866</v>
      </c>
      <c r="AR788" t="s">
        <v>867</v>
      </c>
      <c r="AS788" t="s">
        <v>866</v>
      </c>
      <c r="AU788" t="s">
        <v>5161</v>
      </c>
      <c r="AV788" s="3" t="s">
        <v>30513</v>
      </c>
      <c r="AW788" t="s">
        <v>32719</v>
      </c>
    </row>
    <row r="789" spans="1:49" x14ac:dyDescent="0.25">
      <c r="A789" s="7" t="e">
        <v>#N/A</v>
      </c>
      <c r="B789" t="s">
        <v>3558</v>
      </c>
      <c r="D789" s="3" t="s">
        <v>34741</v>
      </c>
      <c r="E789" t="s">
        <v>5522</v>
      </c>
      <c r="F789" s="3" t="s">
        <v>32714</v>
      </c>
      <c r="G789" s="3" t="s">
        <v>6658</v>
      </c>
      <c r="I789" s="6">
        <v>-0.48206420000000039</v>
      </c>
      <c r="J789">
        <f t="shared" si="24"/>
        <v>0.81755996215110205</v>
      </c>
      <c r="K789">
        <f t="shared" si="25"/>
        <v>0.15220889666607754</v>
      </c>
      <c r="M789">
        <v>0</v>
      </c>
      <c r="N789">
        <v>3.7300409999999999</v>
      </c>
      <c r="O789">
        <v>4.1039649999999996</v>
      </c>
      <c r="P789">
        <v>3.5122429999999998</v>
      </c>
      <c r="Q789">
        <v>3.5781510000000001</v>
      </c>
      <c r="R789">
        <v>3.6073219999999999</v>
      </c>
      <c r="S789">
        <v>2.4413900000000002</v>
      </c>
      <c r="T789">
        <v>2.9791940000000001</v>
      </c>
      <c r="U789">
        <v>3.9899819999999999</v>
      </c>
      <c r="V789">
        <v>2.943228</v>
      </c>
      <c r="W789">
        <v>3.7676069999999999</v>
      </c>
      <c r="X789">
        <v>3.7063444000000003</v>
      </c>
      <c r="Y789">
        <v>3.2242801999999999</v>
      </c>
      <c r="Z789" s="6">
        <v>-0.48206420000000039</v>
      </c>
      <c r="AB789">
        <v>0</v>
      </c>
      <c r="AC789">
        <v>136.03</v>
      </c>
      <c r="AD789">
        <v>29592000000</v>
      </c>
      <c r="AE789">
        <v>143</v>
      </c>
      <c r="AF789">
        <v>4</v>
      </c>
      <c r="AG789">
        <v>4</v>
      </c>
      <c r="AH789">
        <v>4</v>
      </c>
      <c r="AI789">
        <v>90</v>
      </c>
      <c r="AJ789">
        <v>90</v>
      </c>
      <c r="AK789">
        <v>10.118</v>
      </c>
      <c r="AL789">
        <v>55.6</v>
      </c>
      <c r="AM789">
        <v>0.81755996215110205</v>
      </c>
      <c r="AN789">
        <v>0.48206429481506402</v>
      </c>
      <c r="AO789">
        <v>1.5824295983651699</v>
      </c>
      <c r="AP789" t="s">
        <v>3558</v>
      </c>
      <c r="AQ789" t="s">
        <v>3558</v>
      </c>
      <c r="AR789" t="s">
        <v>3559</v>
      </c>
      <c r="AS789" t="s">
        <v>3558</v>
      </c>
      <c r="AU789" t="s">
        <v>5522</v>
      </c>
      <c r="AV789" s="3" t="s">
        <v>30508</v>
      </c>
      <c r="AW789" t="s">
        <v>32714</v>
      </c>
    </row>
    <row r="790" spans="1:49" x14ac:dyDescent="0.25">
      <c r="A790" s="7" t="e">
        <v>#N/A</v>
      </c>
      <c r="B790" t="s">
        <v>3883</v>
      </c>
      <c r="D790" s="3" t="e">
        <v>#N/A</v>
      </c>
      <c r="E790" t="s">
        <v>5196</v>
      </c>
      <c r="F790" s="3" t="s">
        <v>33581</v>
      </c>
      <c r="G790" s="3" t="s">
        <v>6645</v>
      </c>
      <c r="I790" s="6">
        <v>0.81294851999999995</v>
      </c>
      <c r="J790">
        <f t="shared" si="24"/>
        <v>0.81441094725079199</v>
      </c>
      <c r="K790">
        <f t="shared" si="25"/>
        <v>0.15331655520798138</v>
      </c>
      <c r="M790">
        <v>0</v>
      </c>
      <c r="N790">
        <v>-2.3255309999999998</v>
      </c>
      <c r="O790">
        <v>-0.36817499999999997</v>
      </c>
      <c r="P790">
        <v>-0.88240839999999998</v>
      </c>
      <c r="Q790">
        <v>-0.21540000000000001</v>
      </c>
      <c r="R790">
        <v>-0.12990119999999999</v>
      </c>
      <c r="S790">
        <v>-1.1181650000000001</v>
      </c>
      <c r="T790">
        <v>-0.19578319999999999</v>
      </c>
      <c r="U790">
        <v>0.44577430000000001</v>
      </c>
      <c r="V790">
        <v>0.56136470000000005</v>
      </c>
      <c r="W790">
        <v>0.45013619999999999</v>
      </c>
      <c r="X790">
        <v>-0.78428311999999989</v>
      </c>
      <c r="Y790">
        <v>2.8665400000000018E-2</v>
      </c>
      <c r="Z790" s="6">
        <v>0.81294851999999995</v>
      </c>
      <c r="AB790">
        <v>0</v>
      </c>
      <c r="AC790">
        <v>162.88999999999999</v>
      </c>
      <c r="AD790">
        <v>1382400000</v>
      </c>
      <c r="AE790">
        <v>71</v>
      </c>
      <c r="AF790">
        <v>15</v>
      </c>
      <c r="AG790">
        <v>15</v>
      </c>
      <c r="AH790">
        <v>15</v>
      </c>
      <c r="AI790">
        <v>260</v>
      </c>
      <c r="AJ790">
        <v>260</v>
      </c>
      <c r="AK790">
        <v>30.756</v>
      </c>
      <c r="AL790">
        <v>61.5</v>
      </c>
      <c r="AM790">
        <v>0.81441094725079199</v>
      </c>
      <c r="AN790">
        <v>-0.81294852197170298</v>
      </c>
      <c r="AO790">
        <v>-1.57756800602155</v>
      </c>
      <c r="AP790" t="s">
        <v>3883</v>
      </c>
      <c r="AQ790" t="s">
        <v>3883</v>
      </c>
      <c r="AR790" t="s">
        <v>3884</v>
      </c>
      <c r="AS790" t="s">
        <v>3883</v>
      </c>
      <c r="AU790" t="s">
        <v>5196</v>
      </c>
      <c r="AV790" s="3" t="s">
        <v>31404</v>
      </c>
      <c r="AW790" t="s">
        <v>33581</v>
      </c>
    </row>
    <row r="791" spans="1:49" x14ac:dyDescent="0.25">
      <c r="A791" s="7" t="e">
        <v>#N/A</v>
      </c>
      <c r="B791" t="s">
        <v>1437</v>
      </c>
      <c r="D791" s="3" t="s">
        <v>34673</v>
      </c>
      <c r="E791" t="s">
        <v>4823</v>
      </c>
      <c r="F791" s="3" t="s">
        <v>32594</v>
      </c>
      <c r="G791" s="3" t="s">
        <v>6339</v>
      </c>
      <c r="I791" s="6">
        <v>-0.72761770000000014</v>
      </c>
      <c r="J791">
        <f t="shared" si="24"/>
        <v>0.81354268406498997</v>
      </c>
      <c r="K791">
        <f t="shared" si="25"/>
        <v>0.15362337991824065</v>
      </c>
      <c r="M791">
        <v>0</v>
      </c>
      <c r="N791">
        <v>-2.6441279999999998</v>
      </c>
      <c r="O791">
        <v>-2.2911199999999998</v>
      </c>
      <c r="P791">
        <v>-1.4773270000000001</v>
      </c>
      <c r="Q791">
        <v>-1.737052</v>
      </c>
      <c r="R791">
        <v>-0.76096549999999996</v>
      </c>
      <c r="S791">
        <v>-3.6713360000000002</v>
      </c>
      <c r="T791">
        <v>-2.4173659999999999</v>
      </c>
      <c r="U791">
        <v>-2.2652649999999999</v>
      </c>
      <c r="V791">
        <v>-1.670561</v>
      </c>
      <c r="W791">
        <v>-2.5241530000000001</v>
      </c>
      <c r="X791">
        <v>-1.7821184999999997</v>
      </c>
      <c r="Y791">
        <v>-2.5097361999999999</v>
      </c>
      <c r="Z791" s="6">
        <v>-0.72761770000000014</v>
      </c>
      <c r="AB791">
        <v>0</v>
      </c>
      <c r="AC791">
        <v>38.850999999999999</v>
      </c>
      <c r="AD791">
        <v>519960000</v>
      </c>
      <c r="AE791">
        <v>41</v>
      </c>
      <c r="AF791">
        <v>5</v>
      </c>
      <c r="AG791">
        <v>5</v>
      </c>
      <c r="AH791">
        <v>5</v>
      </c>
      <c r="AI791">
        <v>148</v>
      </c>
      <c r="AJ791">
        <v>148</v>
      </c>
      <c r="AK791">
        <v>17.425999999999998</v>
      </c>
      <c r="AL791">
        <v>41.2</v>
      </c>
      <c r="AM791">
        <v>0.81354268406498997</v>
      </c>
      <c r="AN791">
        <v>0.72761791944503795</v>
      </c>
      <c r="AO791">
        <v>1.57622697205607</v>
      </c>
      <c r="AP791" t="s">
        <v>1437</v>
      </c>
      <c r="AQ791" t="s">
        <v>1437</v>
      </c>
      <c r="AR791" t="s">
        <v>1438</v>
      </c>
      <c r="AS791" t="s">
        <v>1437</v>
      </c>
      <c r="AU791" t="s">
        <v>4823</v>
      </c>
      <c r="AV791" s="3" t="s">
        <v>30387</v>
      </c>
      <c r="AW791" t="s">
        <v>32594</v>
      </c>
    </row>
    <row r="792" spans="1:49" x14ac:dyDescent="0.25">
      <c r="A792" s="7" t="e">
        <v>#N/A</v>
      </c>
      <c r="B792" t="s">
        <v>324</v>
      </c>
      <c r="D792" s="3" t="e">
        <v>#N/A</v>
      </c>
      <c r="E792" t="s">
        <v>5123</v>
      </c>
      <c r="F792" s="3" t="s">
        <v>32724</v>
      </c>
      <c r="G792" s="3" t="e">
        <v>#N/A</v>
      </c>
      <c r="I792" s="6">
        <v>-0.4666718000000003</v>
      </c>
      <c r="J792">
        <f t="shared" si="24"/>
        <v>0.80866355548755198</v>
      </c>
      <c r="K792">
        <f t="shared" si="25"/>
        <v>0.15535900978915085</v>
      </c>
      <c r="M792">
        <v>0</v>
      </c>
      <c r="N792" t="s">
        <v>27</v>
      </c>
      <c r="O792">
        <v>-2.3081330000000002</v>
      </c>
      <c r="P792">
        <v>-1.6064179999999999</v>
      </c>
      <c r="Q792">
        <v>-2.0897320000000001</v>
      </c>
      <c r="R792">
        <v>-0.9859002</v>
      </c>
      <c r="S792">
        <v>-2.5859960000000002</v>
      </c>
      <c r="T792">
        <v>-2.3071459999999999</v>
      </c>
      <c r="U792">
        <v>-2.1940110000000002</v>
      </c>
      <c r="V792">
        <v>-1.820441</v>
      </c>
      <c r="W792">
        <v>-2.163494</v>
      </c>
      <c r="X792">
        <v>-1.7475458000000001</v>
      </c>
      <c r="Y792">
        <v>-2.2142176000000005</v>
      </c>
      <c r="Z792" s="6">
        <v>-0.4666718000000003</v>
      </c>
      <c r="AB792">
        <v>0</v>
      </c>
      <c r="AC792">
        <v>36.040999999999997</v>
      </c>
      <c r="AD792">
        <v>572540000</v>
      </c>
      <c r="AE792">
        <v>18</v>
      </c>
      <c r="AF792">
        <v>4</v>
      </c>
      <c r="AG792">
        <v>4</v>
      </c>
      <c r="AH792">
        <v>4</v>
      </c>
      <c r="AI792">
        <v>105</v>
      </c>
      <c r="AJ792">
        <v>105</v>
      </c>
      <c r="AK792">
        <v>12.223000000000001</v>
      </c>
      <c r="AL792">
        <v>56.2</v>
      </c>
      <c r="AM792">
        <v>0.80866355548755198</v>
      </c>
      <c r="AN792">
        <v>0.46667164266109501</v>
      </c>
      <c r="AO792">
        <v>1.59223626891533</v>
      </c>
      <c r="AP792" t="s">
        <v>324</v>
      </c>
      <c r="AQ792" t="s">
        <v>324</v>
      </c>
      <c r="AR792" t="s">
        <v>325</v>
      </c>
      <c r="AS792" t="s">
        <v>324</v>
      </c>
      <c r="AU792" t="s">
        <v>5123</v>
      </c>
      <c r="AV792" s="3" t="s">
        <v>30519</v>
      </c>
      <c r="AW792" t="s">
        <v>32724</v>
      </c>
    </row>
    <row r="793" spans="1:49" x14ac:dyDescent="0.25">
      <c r="A793" s="7" t="e">
        <v>#N/A</v>
      </c>
      <c r="B793" t="s">
        <v>1084</v>
      </c>
      <c r="D793" s="3" t="e">
        <v>#N/A</v>
      </c>
      <c r="E793" t="s">
        <v>4487</v>
      </c>
      <c r="F793" s="3" t="s">
        <v>33479</v>
      </c>
      <c r="G793" s="3" t="s">
        <v>6612</v>
      </c>
      <c r="I793" s="6">
        <v>0.61058568000000024</v>
      </c>
      <c r="J793">
        <f t="shared" si="24"/>
        <v>0.80640976161974398</v>
      </c>
      <c r="K793">
        <f t="shared" si="25"/>
        <v>0.15616734911981209</v>
      </c>
      <c r="M793">
        <v>0</v>
      </c>
      <c r="N793">
        <v>-2.0964710000000002</v>
      </c>
      <c r="O793">
        <v>-2.4922710000000001</v>
      </c>
      <c r="P793" t="s">
        <v>27</v>
      </c>
      <c r="Q793">
        <v>-1.9394579999999999</v>
      </c>
      <c r="R793">
        <v>-1.4673</v>
      </c>
      <c r="S793">
        <v>-2.4186190000000001</v>
      </c>
      <c r="T793">
        <v>-1.317939</v>
      </c>
      <c r="U793">
        <v>-1.303553</v>
      </c>
      <c r="V793">
        <v>-1.339324</v>
      </c>
      <c r="W793">
        <v>-0.56201159999999994</v>
      </c>
      <c r="X793">
        <v>-1.998875</v>
      </c>
      <c r="Y793">
        <v>-1.3882893199999997</v>
      </c>
      <c r="Z793" s="6">
        <v>0.61058568000000024</v>
      </c>
      <c r="AB793">
        <v>0</v>
      </c>
      <c r="AC793">
        <v>7.4523999999999999</v>
      </c>
      <c r="AD793">
        <v>408060000</v>
      </c>
      <c r="AE793">
        <v>30</v>
      </c>
      <c r="AF793">
        <v>3</v>
      </c>
      <c r="AG793">
        <v>3</v>
      </c>
      <c r="AH793">
        <v>3</v>
      </c>
      <c r="AI793">
        <v>168</v>
      </c>
      <c r="AJ793">
        <v>168</v>
      </c>
      <c r="AK793">
        <v>18.472000000000001</v>
      </c>
      <c r="AL793">
        <v>19</v>
      </c>
      <c r="AM793">
        <v>0.80640976161974398</v>
      </c>
      <c r="AN793">
        <v>-0.61058564782142599</v>
      </c>
      <c r="AO793">
        <v>-1.5886305092289399</v>
      </c>
      <c r="AP793" t="s">
        <v>1084</v>
      </c>
      <c r="AQ793" t="s">
        <v>1084</v>
      </c>
      <c r="AR793" t="s">
        <v>1085</v>
      </c>
      <c r="AS793" t="s">
        <v>1084</v>
      </c>
      <c r="AU793" t="s">
        <v>4487</v>
      </c>
      <c r="AV793" s="3" t="s">
        <v>31299</v>
      </c>
      <c r="AW793" t="s">
        <v>33479</v>
      </c>
    </row>
    <row r="794" spans="1:49" x14ac:dyDescent="0.25">
      <c r="A794" s="7" t="e">
        <v>#N/A</v>
      </c>
      <c r="B794" t="s">
        <v>2774</v>
      </c>
      <c r="D794" s="3" t="s">
        <v>36012</v>
      </c>
      <c r="E794" t="s">
        <v>5554</v>
      </c>
      <c r="F794" s="3" t="s">
        <v>33303</v>
      </c>
      <c r="G794" s="3" t="s">
        <v>6646</v>
      </c>
      <c r="I794" s="6">
        <v>0.35066259999999971</v>
      </c>
      <c r="J794">
        <f t="shared" si="24"/>
        <v>0.80468842749525404</v>
      </c>
      <c r="K794">
        <f t="shared" si="25"/>
        <v>0.1567875495410874</v>
      </c>
      <c r="M794">
        <v>0</v>
      </c>
      <c r="N794">
        <v>4.3479340000000004</v>
      </c>
      <c r="O794">
        <v>4.8391339999999996</v>
      </c>
      <c r="P794">
        <v>4.1494249999999999</v>
      </c>
      <c r="Q794">
        <v>5.0349969999999997</v>
      </c>
      <c r="R794">
        <v>4.6883470000000003</v>
      </c>
      <c r="S794">
        <v>5.311674</v>
      </c>
      <c r="T794">
        <v>4.3949829999999999</v>
      </c>
      <c r="U794">
        <v>4.9028119999999999</v>
      </c>
      <c r="V794">
        <v>5.081467</v>
      </c>
      <c r="W794">
        <v>5.1222139999999996</v>
      </c>
      <c r="X794">
        <v>4.6119674000000002</v>
      </c>
      <c r="Y794">
        <v>4.9626299999999999</v>
      </c>
      <c r="Z794" s="6">
        <v>0.35066259999999971</v>
      </c>
      <c r="AB794">
        <v>0</v>
      </c>
      <c r="AC794">
        <v>323.31</v>
      </c>
      <c r="AD794">
        <v>40681000000</v>
      </c>
      <c r="AE794">
        <v>807</v>
      </c>
      <c r="AF794">
        <v>21</v>
      </c>
      <c r="AG794">
        <v>21</v>
      </c>
      <c r="AH794">
        <v>21</v>
      </c>
      <c r="AI794">
        <v>323</v>
      </c>
      <c r="AJ794">
        <v>323</v>
      </c>
      <c r="AK794">
        <v>34.725999999999999</v>
      </c>
      <c r="AL794">
        <v>78.900000000000006</v>
      </c>
      <c r="AM794">
        <v>0.80468842749525404</v>
      </c>
      <c r="AN794">
        <v>-0.35066232681274401</v>
      </c>
      <c r="AO794">
        <v>-1.5625373012049</v>
      </c>
      <c r="AP794" t="s">
        <v>2774</v>
      </c>
      <c r="AQ794" t="s">
        <v>2774</v>
      </c>
      <c r="AR794" t="s">
        <v>2775</v>
      </c>
      <c r="AS794" t="s">
        <v>2774</v>
      </c>
      <c r="AU794" t="s">
        <v>5554</v>
      </c>
      <c r="AV794" s="3" t="s">
        <v>31111</v>
      </c>
      <c r="AW794" t="s">
        <v>33303</v>
      </c>
    </row>
    <row r="795" spans="1:49" x14ac:dyDescent="0.25">
      <c r="A795" s="7" t="e">
        <v>#N/A</v>
      </c>
      <c r="B795" t="s">
        <v>2441</v>
      </c>
      <c r="D795" s="3" t="s">
        <v>34796</v>
      </c>
      <c r="E795" t="s">
        <v>5573</v>
      </c>
      <c r="F795" s="3" t="s">
        <v>33252</v>
      </c>
      <c r="G795" s="3" t="s">
        <v>6652</v>
      </c>
      <c r="I795" s="6">
        <v>0.29067039999999977</v>
      </c>
      <c r="J795">
        <f t="shared" si="24"/>
        <v>0.80341015256653403</v>
      </c>
      <c r="K795">
        <f t="shared" si="25"/>
        <v>0.15724970791497145</v>
      </c>
      <c r="M795">
        <v>0</v>
      </c>
      <c r="N795">
        <v>4.2508229999999996</v>
      </c>
      <c r="O795">
        <v>4.5072580000000002</v>
      </c>
      <c r="P795">
        <v>4.7128519999999998</v>
      </c>
      <c r="Q795">
        <v>4.7068079999999997</v>
      </c>
      <c r="R795">
        <v>4.7817160000000003</v>
      </c>
      <c r="S795">
        <v>4.4783929999999996</v>
      </c>
      <c r="T795">
        <v>4.541785</v>
      </c>
      <c r="U795">
        <v>5.1742730000000003</v>
      </c>
      <c r="V795">
        <v>4.9691599999999996</v>
      </c>
      <c r="W795">
        <v>5.2491979999999998</v>
      </c>
      <c r="X795">
        <v>4.5918913999999997</v>
      </c>
      <c r="Y795">
        <v>4.8825617999999995</v>
      </c>
      <c r="Z795" s="6">
        <v>0.29067039999999977</v>
      </c>
      <c r="AB795">
        <v>0</v>
      </c>
      <c r="AC795">
        <v>323.31</v>
      </c>
      <c r="AD795">
        <v>46476000000</v>
      </c>
      <c r="AE795">
        <v>1109</v>
      </c>
      <c r="AF795">
        <v>25</v>
      </c>
      <c r="AG795">
        <v>25</v>
      </c>
      <c r="AH795">
        <v>25</v>
      </c>
      <c r="AI795">
        <v>314</v>
      </c>
      <c r="AJ795">
        <v>314</v>
      </c>
      <c r="AK795">
        <v>34.935000000000002</v>
      </c>
      <c r="AL795">
        <v>69.400000000000006</v>
      </c>
      <c r="AM795">
        <v>0.80341015256653403</v>
      </c>
      <c r="AN795">
        <v>-0.29067039489746099</v>
      </c>
      <c r="AO795">
        <v>-1.56055877506147</v>
      </c>
      <c r="AP795" t="s">
        <v>2441</v>
      </c>
      <c r="AQ795" t="s">
        <v>2441</v>
      </c>
      <c r="AR795" t="s">
        <v>2442</v>
      </c>
      <c r="AS795" t="s">
        <v>2441</v>
      </c>
      <c r="AU795" t="s">
        <v>5573</v>
      </c>
      <c r="AV795" s="3" t="s">
        <v>31058</v>
      </c>
      <c r="AW795" t="s">
        <v>33252</v>
      </c>
    </row>
    <row r="796" spans="1:49" x14ac:dyDescent="0.25">
      <c r="A796" s="7" t="e">
        <v>#N/A</v>
      </c>
      <c r="B796" t="s">
        <v>274</v>
      </c>
      <c r="D796" s="3" t="s">
        <v>35805</v>
      </c>
      <c r="E796" t="s">
        <v>5443</v>
      </c>
      <c r="F796" s="3" t="s">
        <v>32706</v>
      </c>
      <c r="G796" s="3" t="s">
        <v>6648</v>
      </c>
      <c r="I796" s="6">
        <v>-0.49324374000000004</v>
      </c>
      <c r="J796">
        <f t="shared" si="24"/>
        <v>0.80252363383056602</v>
      </c>
      <c r="K796">
        <f t="shared" si="25"/>
        <v>0.1575710271981616</v>
      </c>
      <c r="M796">
        <v>0</v>
      </c>
      <c r="N796">
        <v>2.2500960000000001</v>
      </c>
      <c r="O796">
        <v>1.0175050000000001</v>
      </c>
      <c r="P796">
        <v>1.927387</v>
      </c>
      <c r="Q796">
        <v>1.811863</v>
      </c>
      <c r="R796">
        <v>2.1459000000000001</v>
      </c>
      <c r="S796">
        <v>0.83473189999999997</v>
      </c>
      <c r="T796">
        <v>0.97062340000000003</v>
      </c>
      <c r="U796">
        <v>1.2166490000000001</v>
      </c>
      <c r="V796">
        <v>1.546162</v>
      </c>
      <c r="W796">
        <v>2.118366</v>
      </c>
      <c r="X796">
        <v>1.8305502</v>
      </c>
      <c r="Y796">
        <v>1.33730646</v>
      </c>
      <c r="Z796" s="6">
        <v>-0.49324374000000004</v>
      </c>
      <c r="AB796">
        <v>0</v>
      </c>
      <c r="AC796">
        <v>86.337999999999994</v>
      </c>
      <c r="AD796">
        <v>4355300000</v>
      </c>
      <c r="AE796">
        <v>91</v>
      </c>
      <c r="AF796">
        <v>10</v>
      </c>
      <c r="AG796">
        <v>10</v>
      </c>
      <c r="AH796">
        <v>10</v>
      </c>
      <c r="AI796">
        <v>262</v>
      </c>
      <c r="AJ796">
        <v>262</v>
      </c>
      <c r="AK796">
        <v>29.135000000000002</v>
      </c>
      <c r="AL796">
        <v>56.5</v>
      </c>
      <c r="AM796">
        <v>0.80252363383056602</v>
      </c>
      <c r="AN796">
        <v>0.49324340820312501</v>
      </c>
      <c r="AO796">
        <v>1.5591862875808999</v>
      </c>
      <c r="AP796" t="s">
        <v>274</v>
      </c>
      <c r="AQ796" t="s">
        <v>274</v>
      </c>
      <c r="AR796" t="s">
        <v>275</v>
      </c>
      <c r="AS796" t="s">
        <v>274</v>
      </c>
      <c r="AU796" t="s">
        <v>5443</v>
      </c>
      <c r="AV796" s="3" t="s">
        <v>30499</v>
      </c>
      <c r="AW796" t="s">
        <v>32706</v>
      </c>
    </row>
    <row r="797" spans="1:49" x14ac:dyDescent="0.25">
      <c r="A797" s="7" t="e">
        <v>#N/A</v>
      </c>
      <c r="B797" t="s">
        <v>1565</v>
      </c>
      <c r="D797" s="3" t="s">
        <v>36037</v>
      </c>
      <c r="E797" t="s">
        <v>5556</v>
      </c>
      <c r="F797" s="3" t="s">
        <v>33346</v>
      </c>
      <c r="G797" s="3" t="s">
        <v>6664</v>
      </c>
      <c r="I797" s="6">
        <v>0.41393940000000029</v>
      </c>
      <c r="J797">
        <f t="shared" si="24"/>
        <v>0.79995694771506198</v>
      </c>
      <c r="K797">
        <f t="shared" si="25"/>
        <v>0.15850503131667826</v>
      </c>
      <c r="M797">
        <v>0</v>
      </c>
      <c r="N797">
        <v>4.2972450000000002</v>
      </c>
      <c r="O797">
        <v>3.7333180000000001</v>
      </c>
      <c r="P797">
        <v>4.2775319999999999</v>
      </c>
      <c r="Q797">
        <v>4.0747530000000003</v>
      </c>
      <c r="R797">
        <v>4.1778969999999997</v>
      </c>
      <c r="S797">
        <v>3.6619419999999998</v>
      </c>
      <c r="T797">
        <v>4.469258</v>
      </c>
      <c r="U797">
        <v>5.1538769999999996</v>
      </c>
      <c r="V797">
        <v>4.7699759999999998</v>
      </c>
      <c r="W797">
        <v>4.5753890000000004</v>
      </c>
      <c r="X797">
        <v>4.1121490000000005</v>
      </c>
      <c r="Y797">
        <v>4.5260884000000008</v>
      </c>
      <c r="Z797" s="6">
        <v>0.41393940000000029</v>
      </c>
      <c r="AB797">
        <v>0</v>
      </c>
      <c r="AC797">
        <v>323.31</v>
      </c>
      <c r="AD797">
        <v>28449000000</v>
      </c>
      <c r="AE797">
        <v>662</v>
      </c>
      <c r="AF797">
        <v>26</v>
      </c>
      <c r="AG797">
        <v>26</v>
      </c>
      <c r="AH797">
        <v>26</v>
      </c>
      <c r="AI797">
        <v>430</v>
      </c>
      <c r="AJ797">
        <v>430</v>
      </c>
      <c r="AK797">
        <v>46.87</v>
      </c>
      <c r="AL797">
        <v>73</v>
      </c>
      <c r="AM797">
        <v>0.79995694771506198</v>
      </c>
      <c r="AN797">
        <v>-0.41393952369689901</v>
      </c>
      <c r="AO797">
        <v>-1.5552110944867099</v>
      </c>
      <c r="AP797" t="s">
        <v>1565</v>
      </c>
      <c r="AQ797" t="s">
        <v>1565</v>
      </c>
      <c r="AR797" t="s">
        <v>1566</v>
      </c>
      <c r="AS797" t="s">
        <v>1565</v>
      </c>
      <c r="AU797" t="s">
        <v>5556</v>
      </c>
      <c r="AV797" s="3" t="s">
        <v>31156</v>
      </c>
      <c r="AW797" t="s">
        <v>33346</v>
      </c>
    </row>
    <row r="798" spans="1:49" x14ac:dyDescent="0.25">
      <c r="A798" s="7" t="e">
        <v>#N/A</v>
      </c>
      <c r="B798" t="s">
        <v>3288</v>
      </c>
      <c r="D798" s="3" t="e">
        <v>#N/A</v>
      </c>
      <c r="E798" t="s">
        <v>5076</v>
      </c>
      <c r="F798" s="3" t="s">
        <v>33320</v>
      </c>
      <c r="G798" s="3" t="s">
        <v>6661</v>
      </c>
      <c r="I798" s="6">
        <v>0.37045312400000008</v>
      </c>
      <c r="J798">
        <f t="shared" si="24"/>
        <v>0.79850752037407502</v>
      </c>
      <c r="K798">
        <f t="shared" si="25"/>
        <v>0.15903491446191648</v>
      </c>
      <c r="M798">
        <v>0</v>
      </c>
      <c r="N798">
        <v>0.2021733</v>
      </c>
      <c r="O798">
        <v>-7.6032660000000002E-2</v>
      </c>
      <c r="P798">
        <v>0.48850470000000001</v>
      </c>
      <c r="Q798">
        <v>-2.3410759999999999E-2</v>
      </c>
      <c r="R798">
        <v>0.25075399999999998</v>
      </c>
      <c r="S798">
        <v>-0.2688971</v>
      </c>
      <c r="T798">
        <v>0.76637180000000005</v>
      </c>
      <c r="U798">
        <v>0.97610770000000002</v>
      </c>
      <c r="V798">
        <v>0.7232866</v>
      </c>
      <c r="W798">
        <v>0.49738520000000003</v>
      </c>
      <c r="X798">
        <v>0.168397716</v>
      </c>
      <c r="Y798">
        <v>0.53885084000000005</v>
      </c>
      <c r="Z798" s="6">
        <v>0.37045312400000008</v>
      </c>
      <c r="AB798">
        <v>0</v>
      </c>
      <c r="AC798">
        <v>191.76</v>
      </c>
      <c r="AD798">
        <v>1891400000</v>
      </c>
      <c r="AE798">
        <v>169</v>
      </c>
      <c r="AF798">
        <v>16</v>
      </c>
      <c r="AG798">
        <v>16</v>
      </c>
      <c r="AH798">
        <v>16</v>
      </c>
      <c r="AI798">
        <v>395</v>
      </c>
      <c r="AJ798">
        <v>395</v>
      </c>
      <c r="AK798">
        <v>45.156999999999996</v>
      </c>
      <c r="AL798">
        <v>46.1</v>
      </c>
      <c r="AM798">
        <v>0.79850752037407502</v>
      </c>
      <c r="AN798">
        <v>-0.37045313455164403</v>
      </c>
      <c r="AO798">
        <v>-1.5529652756365899</v>
      </c>
      <c r="AP798" t="s">
        <v>3288</v>
      </c>
      <c r="AQ798" t="s">
        <v>3288</v>
      </c>
      <c r="AR798" t="s">
        <v>3289</v>
      </c>
      <c r="AS798" t="s">
        <v>3288</v>
      </c>
      <c r="AU798" t="s">
        <v>5076</v>
      </c>
      <c r="AV798" s="3" t="s">
        <v>31129</v>
      </c>
      <c r="AW798" t="s">
        <v>33320</v>
      </c>
    </row>
    <row r="799" spans="1:49" x14ac:dyDescent="0.25">
      <c r="A799" s="7" t="e">
        <v>#N/A</v>
      </c>
      <c r="B799" t="s">
        <v>717</v>
      </c>
      <c r="D799" s="3" t="s">
        <v>35576</v>
      </c>
      <c r="E799" t="s">
        <v>5407</v>
      </c>
      <c r="F799" s="3" t="s">
        <v>33345</v>
      </c>
      <c r="G799" s="3" t="s">
        <v>6654</v>
      </c>
      <c r="I799" s="6">
        <v>0.41263399999999972</v>
      </c>
      <c r="J799">
        <f t="shared" si="24"/>
        <v>0.79709807113216602</v>
      </c>
      <c r="K799">
        <f t="shared" si="25"/>
        <v>0.15955188110792676</v>
      </c>
      <c r="M799">
        <v>0</v>
      </c>
      <c r="N799">
        <v>2.2130709999999998</v>
      </c>
      <c r="O799">
        <v>1.5963529999999999</v>
      </c>
      <c r="P799">
        <v>1.5395350000000001</v>
      </c>
      <c r="Q799">
        <v>2.0883579999999999</v>
      </c>
      <c r="R799">
        <v>1.805871</v>
      </c>
      <c r="S799">
        <v>1.534411</v>
      </c>
      <c r="T799">
        <v>2.3924609999999999</v>
      </c>
      <c r="U799">
        <v>2.9528370000000002</v>
      </c>
      <c r="V799">
        <v>2.3480270000000001</v>
      </c>
      <c r="W799">
        <v>2.0786220000000002</v>
      </c>
      <c r="X799">
        <v>1.8486376</v>
      </c>
      <c r="Y799">
        <v>2.2612715999999997</v>
      </c>
      <c r="Z799" s="6">
        <v>0.41263399999999972</v>
      </c>
      <c r="AB799">
        <v>0</v>
      </c>
      <c r="AC799">
        <v>323.31</v>
      </c>
      <c r="AD799">
        <v>7328700000</v>
      </c>
      <c r="AE799">
        <v>210</v>
      </c>
      <c r="AF799">
        <v>22</v>
      </c>
      <c r="AG799">
        <v>22</v>
      </c>
      <c r="AH799">
        <v>22</v>
      </c>
      <c r="AI799">
        <v>321</v>
      </c>
      <c r="AJ799">
        <v>321</v>
      </c>
      <c r="AK799">
        <v>35.326000000000001</v>
      </c>
      <c r="AL799">
        <v>75.7</v>
      </c>
      <c r="AM799">
        <v>0.79709807113216602</v>
      </c>
      <c r="AN799">
        <v>-0.41263391971588098</v>
      </c>
      <c r="AO799">
        <v>-1.5507807069914801</v>
      </c>
      <c r="AP799" t="s">
        <v>717</v>
      </c>
      <c r="AQ799" t="s">
        <v>717</v>
      </c>
      <c r="AR799" t="s">
        <v>718</v>
      </c>
      <c r="AS799" t="s">
        <v>717</v>
      </c>
      <c r="AU799" t="s">
        <v>5407</v>
      </c>
      <c r="AV799" s="3" t="s">
        <v>31155</v>
      </c>
      <c r="AW799" t="s">
        <v>33345</v>
      </c>
    </row>
    <row r="800" spans="1:49" x14ac:dyDescent="0.25">
      <c r="A800" s="7" t="e">
        <v>#N/A</v>
      </c>
      <c r="B800" t="s">
        <v>3659</v>
      </c>
      <c r="D800" s="3" t="s">
        <v>34632</v>
      </c>
      <c r="E800" t="s">
        <v>5416</v>
      </c>
      <c r="F800" s="3" t="s">
        <v>33457</v>
      </c>
      <c r="G800" s="3" t="s">
        <v>6667</v>
      </c>
      <c r="I800" s="6">
        <v>0.57537380000000038</v>
      </c>
      <c r="J800">
        <f t="shared" si="24"/>
        <v>0.79397968350597703</v>
      </c>
      <c r="K800">
        <f t="shared" si="25"/>
        <v>0.16070164282162583</v>
      </c>
      <c r="M800">
        <v>0</v>
      </c>
      <c r="N800">
        <v>1.445516</v>
      </c>
      <c r="O800">
        <v>1.5226660000000001</v>
      </c>
      <c r="P800">
        <v>1.6800900000000001</v>
      </c>
      <c r="Q800">
        <v>2.0061</v>
      </c>
      <c r="R800">
        <v>2.133194</v>
      </c>
      <c r="S800">
        <v>1.0292760000000001</v>
      </c>
      <c r="T800">
        <v>2.198229</v>
      </c>
      <c r="U800">
        <v>2.8210009999999999</v>
      </c>
      <c r="V800">
        <v>2.837863</v>
      </c>
      <c r="W800">
        <v>2.7780659999999999</v>
      </c>
      <c r="X800">
        <v>1.7575132</v>
      </c>
      <c r="Y800">
        <v>2.3328870000000004</v>
      </c>
      <c r="Z800" s="6">
        <v>0.57537380000000038</v>
      </c>
      <c r="AB800">
        <v>0</v>
      </c>
      <c r="AC800">
        <v>323.31</v>
      </c>
      <c r="AD800">
        <v>7646400000</v>
      </c>
      <c r="AE800">
        <v>210</v>
      </c>
      <c r="AF800">
        <v>14</v>
      </c>
      <c r="AG800">
        <v>14</v>
      </c>
      <c r="AH800">
        <v>14</v>
      </c>
      <c r="AI800">
        <v>318</v>
      </c>
      <c r="AJ800">
        <v>318</v>
      </c>
      <c r="AK800">
        <v>35.954999999999998</v>
      </c>
      <c r="AL800">
        <v>70.8</v>
      </c>
      <c r="AM800">
        <v>0.79397968350597703</v>
      </c>
      <c r="AN800">
        <v>-0.57537364959716797</v>
      </c>
      <c r="AO800">
        <v>-1.5459450094604701</v>
      </c>
      <c r="AP800" t="s">
        <v>3659</v>
      </c>
      <c r="AQ800" t="s">
        <v>3659</v>
      </c>
      <c r="AR800" t="s">
        <v>3660</v>
      </c>
      <c r="AS800" t="s">
        <v>3659</v>
      </c>
      <c r="AU800" t="s">
        <v>5416</v>
      </c>
      <c r="AV800" s="3" t="s">
        <v>31276</v>
      </c>
      <c r="AW800" t="s">
        <v>33457</v>
      </c>
    </row>
    <row r="801" spans="1:49" x14ac:dyDescent="0.25">
      <c r="A801" s="7" t="e">
        <v>#N/A</v>
      </c>
      <c r="B801" t="s">
        <v>1781</v>
      </c>
      <c r="D801" s="3" t="s">
        <v>35243</v>
      </c>
      <c r="E801" t="s">
        <v>4693</v>
      </c>
      <c r="F801" s="3" t="s">
        <v>33323</v>
      </c>
      <c r="G801" s="3" t="s">
        <v>6673</v>
      </c>
      <c r="I801" s="6">
        <v>0.37337739999999986</v>
      </c>
      <c r="J801">
        <f t="shared" si="24"/>
        <v>0.79013540004849703</v>
      </c>
      <c r="K801">
        <f t="shared" si="25"/>
        <v>0.16213045442210336</v>
      </c>
      <c r="M801">
        <v>0</v>
      </c>
      <c r="N801">
        <v>3.0231050000000002</v>
      </c>
      <c r="O801">
        <v>2.6188349999999998</v>
      </c>
      <c r="P801">
        <v>2.712412</v>
      </c>
      <c r="Q801">
        <v>2.7362950000000001</v>
      </c>
      <c r="R801">
        <v>2.6653370000000001</v>
      </c>
      <c r="S801">
        <v>2.4268939999999999</v>
      </c>
      <c r="T801">
        <v>3.5680480000000001</v>
      </c>
      <c r="U801">
        <v>3.6992980000000002</v>
      </c>
      <c r="V801">
        <v>2.8934359999999999</v>
      </c>
      <c r="W801">
        <v>3.0351949999999999</v>
      </c>
      <c r="X801">
        <v>2.7511968000000002</v>
      </c>
      <c r="Y801">
        <v>3.1245742000000001</v>
      </c>
      <c r="Z801" s="6">
        <v>0.37337739999999986</v>
      </c>
      <c r="AB801">
        <v>0</v>
      </c>
      <c r="AC801">
        <v>323.31</v>
      </c>
      <c r="AD801">
        <v>10969000000</v>
      </c>
      <c r="AE801">
        <v>292</v>
      </c>
      <c r="AF801">
        <v>19</v>
      </c>
      <c r="AG801">
        <v>19</v>
      </c>
      <c r="AH801">
        <v>19</v>
      </c>
      <c r="AI801">
        <v>406</v>
      </c>
      <c r="AJ801">
        <v>406</v>
      </c>
      <c r="AK801">
        <v>45.345999999999997</v>
      </c>
      <c r="AL801">
        <v>70.400000000000006</v>
      </c>
      <c r="AM801">
        <v>0.79013540004849703</v>
      </c>
      <c r="AN801">
        <v>-0.37337756156921398</v>
      </c>
      <c r="AO801">
        <v>-1.53997889015692</v>
      </c>
      <c r="AP801" t="s">
        <v>1781</v>
      </c>
      <c r="AQ801" t="s">
        <v>1781</v>
      </c>
      <c r="AR801" t="s">
        <v>1782</v>
      </c>
      <c r="AS801" t="s">
        <v>1781</v>
      </c>
      <c r="AU801" t="s">
        <v>4693</v>
      </c>
      <c r="AV801" s="3" t="s">
        <v>31132</v>
      </c>
      <c r="AW801" t="s">
        <v>33323</v>
      </c>
    </row>
    <row r="802" spans="1:49" x14ac:dyDescent="0.25">
      <c r="A802" s="7" t="e">
        <v>#N/A</v>
      </c>
      <c r="B802" t="s">
        <v>3995</v>
      </c>
      <c r="D802" s="3" t="s">
        <v>35736</v>
      </c>
      <c r="E802" t="s">
        <v>5262</v>
      </c>
      <c r="F802" s="3" t="s">
        <v>33237</v>
      </c>
      <c r="G802" s="3" t="s">
        <v>6614</v>
      </c>
      <c r="I802" s="6">
        <v>0.26812479999999961</v>
      </c>
      <c r="J802">
        <f t="shared" si="24"/>
        <v>0.78489262316744701</v>
      </c>
      <c r="K802">
        <f t="shared" si="25"/>
        <v>0.16409954498082541</v>
      </c>
      <c r="M802">
        <v>0</v>
      </c>
      <c r="N802">
        <v>1.6188880000000001</v>
      </c>
      <c r="O802">
        <v>1.3159000000000001</v>
      </c>
      <c r="P802">
        <v>1.7244660000000001</v>
      </c>
      <c r="Q802">
        <v>1.4328019999999999</v>
      </c>
      <c r="R802">
        <v>1.991463</v>
      </c>
      <c r="S802">
        <v>1.435581</v>
      </c>
      <c r="T802">
        <v>2.0244040000000001</v>
      </c>
      <c r="U802">
        <v>1.948475</v>
      </c>
      <c r="V802">
        <v>1.8068919999999999</v>
      </c>
      <c r="W802">
        <v>2.2087910000000002</v>
      </c>
      <c r="X802">
        <v>1.6167038000000002</v>
      </c>
      <c r="Y802">
        <v>1.8848285999999999</v>
      </c>
      <c r="Z802" s="6">
        <v>0.26812479999999961</v>
      </c>
      <c r="AB802">
        <v>0</v>
      </c>
      <c r="AC802">
        <v>275.58</v>
      </c>
      <c r="AD802">
        <v>4531400000</v>
      </c>
      <c r="AE802">
        <v>182</v>
      </c>
      <c r="AF802">
        <v>17</v>
      </c>
      <c r="AG802">
        <v>17</v>
      </c>
      <c r="AH802">
        <v>17</v>
      </c>
      <c r="AI802">
        <v>301</v>
      </c>
      <c r="AJ802">
        <v>301</v>
      </c>
      <c r="AK802">
        <v>33.027000000000001</v>
      </c>
      <c r="AL802">
        <v>70.099999999999994</v>
      </c>
      <c r="AM802">
        <v>0.78489262316744701</v>
      </c>
      <c r="AN802">
        <v>-0.26812484264373798</v>
      </c>
      <c r="AO802">
        <v>-1.5318339486741299</v>
      </c>
      <c r="AP802" t="s">
        <v>3995</v>
      </c>
      <c r="AQ802" t="s">
        <v>3995</v>
      </c>
      <c r="AR802" t="s">
        <v>3996</v>
      </c>
      <c r="AS802" t="s">
        <v>3995</v>
      </c>
      <c r="AU802" t="s">
        <v>5262</v>
      </c>
      <c r="AV802" s="3" t="s">
        <v>31042</v>
      </c>
      <c r="AW802" t="s">
        <v>33237</v>
      </c>
    </row>
    <row r="803" spans="1:49" x14ac:dyDescent="0.25">
      <c r="A803" s="7" t="e">
        <v>#N/A</v>
      </c>
      <c r="B803" t="s">
        <v>2313</v>
      </c>
      <c r="D803" s="3" t="s">
        <v>35895</v>
      </c>
      <c r="E803" t="s">
        <v>4608</v>
      </c>
      <c r="F803" s="3" t="s">
        <v>32648</v>
      </c>
      <c r="G803" s="3" t="s">
        <v>6126</v>
      </c>
      <c r="I803" s="6">
        <v>-0.5862800600000001</v>
      </c>
      <c r="J803">
        <f t="shared" si="24"/>
        <v>0.78347816634947698</v>
      </c>
      <c r="K803">
        <f t="shared" si="25"/>
        <v>0.16463487325176251</v>
      </c>
      <c r="M803">
        <v>0</v>
      </c>
      <c r="N803">
        <v>-0.23673340000000001</v>
      </c>
      <c r="O803">
        <v>-0.99222920000000003</v>
      </c>
      <c r="P803">
        <v>-0.60472159999999997</v>
      </c>
      <c r="Q803">
        <v>0.70333279999999998</v>
      </c>
      <c r="R803">
        <v>0.4912995</v>
      </c>
      <c r="S803">
        <v>-1.3845780000000001</v>
      </c>
      <c r="T803">
        <v>-0.88788440000000002</v>
      </c>
      <c r="U803">
        <v>-0.40892729999999999</v>
      </c>
      <c r="V803">
        <v>-0.72671600000000003</v>
      </c>
      <c r="W803">
        <v>-0.1623465</v>
      </c>
      <c r="X803">
        <v>-0.12781037999999997</v>
      </c>
      <c r="Y803">
        <v>-0.7140904400000001</v>
      </c>
      <c r="Z803" s="6">
        <v>-0.5862800600000001</v>
      </c>
      <c r="AB803">
        <v>0</v>
      </c>
      <c r="AC803">
        <v>120.51</v>
      </c>
      <c r="AD803">
        <v>1210900000</v>
      </c>
      <c r="AE803">
        <v>65</v>
      </c>
      <c r="AF803">
        <v>7</v>
      </c>
      <c r="AG803">
        <v>7</v>
      </c>
      <c r="AH803">
        <v>7</v>
      </c>
      <c r="AI803">
        <v>183</v>
      </c>
      <c r="AJ803">
        <v>183</v>
      </c>
      <c r="AK803">
        <v>20.835999999999999</v>
      </c>
      <c r="AL803">
        <v>71</v>
      </c>
      <c r="AM803">
        <v>0.78347816634947698</v>
      </c>
      <c r="AN803">
        <v>0.58628016114234904</v>
      </c>
      <c r="AO803">
        <v>1.52963482660246</v>
      </c>
      <c r="AP803" t="s">
        <v>2313</v>
      </c>
      <c r="AQ803" t="s">
        <v>2313</v>
      </c>
      <c r="AR803" t="s">
        <v>2314</v>
      </c>
      <c r="AS803" t="s">
        <v>2313</v>
      </c>
      <c r="AU803" t="s">
        <v>4608</v>
      </c>
      <c r="AV803" s="3" t="s">
        <v>30441</v>
      </c>
      <c r="AW803" t="s">
        <v>32648</v>
      </c>
    </row>
    <row r="804" spans="1:49" x14ac:dyDescent="0.25">
      <c r="A804" s="7" t="e">
        <v>#N/A</v>
      </c>
      <c r="B804" t="s">
        <v>3029</v>
      </c>
      <c r="D804" s="3" t="s">
        <v>35256</v>
      </c>
      <c r="E804" t="s">
        <v>4936</v>
      </c>
      <c r="F804" s="3" t="s">
        <v>33447</v>
      </c>
      <c r="G804" s="3" t="s">
        <v>6647</v>
      </c>
      <c r="I804" s="6">
        <v>0.55693315999999982</v>
      </c>
      <c r="J804">
        <f t="shared" si="24"/>
        <v>0.77989005563231695</v>
      </c>
      <c r="K804">
        <f t="shared" si="25"/>
        <v>0.16600070954400215</v>
      </c>
      <c r="M804">
        <v>0</v>
      </c>
      <c r="N804">
        <v>-1.558684</v>
      </c>
      <c r="O804">
        <v>-1.403346</v>
      </c>
      <c r="P804">
        <v>-0.72249269999999999</v>
      </c>
      <c r="Q804">
        <v>-1.6152409999999999</v>
      </c>
      <c r="R804">
        <v>-0.50183370000000005</v>
      </c>
      <c r="S804">
        <v>-1.548632</v>
      </c>
      <c r="T804">
        <v>-0.55684140000000004</v>
      </c>
      <c r="U804">
        <v>-0.77821280000000004</v>
      </c>
      <c r="V804">
        <v>-0.3098418</v>
      </c>
      <c r="W804">
        <v>0.17659639999999999</v>
      </c>
      <c r="X804">
        <v>-1.1603194799999998</v>
      </c>
      <c r="Y804">
        <v>-0.60338632000000003</v>
      </c>
      <c r="Z804" s="6">
        <v>0.55693315999999982</v>
      </c>
      <c r="AB804">
        <v>0</v>
      </c>
      <c r="AC804">
        <v>71.346999999999994</v>
      </c>
      <c r="AD804">
        <v>1070900000</v>
      </c>
      <c r="AE804">
        <v>81</v>
      </c>
      <c r="AF804">
        <v>8</v>
      </c>
      <c r="AG804">
        <v>8</v>
      </c>
      <c r="AH804">
        <v>8</v>
      </c>
      <c r="AI804">
        <v>246</v>
      </c>
      <c r="AJ804">
        <v>246</v>
      </c>
      <c r="AK804">
        <v>26.456</v>
      </c>
      <c r="AL804">
        <v>38.6</v>
      </c>
      <c r="AM804">
        <v>0.77989005563231695</v>
      </c>
      <c r="AN804">
        <v>-0.55693322718143501</v>
      </c>
      <c r="AO804">
        <v>-1.52405297527947</v>
      </c>
      <c r="AP804" t="s">
        <v>3029</v>
      </c>
      <c r="AQ804" t="s">
        <v>3029</v>
      </c>
      <c r="AR804" t="s">
        <v>3030</v>
      </c>
      <c r="AS804" t="s">
        <v>3029</v>
      </c>
      <c r="AU804" t="s">
        <v>4936</v>
      </c>
      <c r="AV804" s="3" t="s">
        <v>31265</v>
      </c>
      <c r="AW804" t="s">
        <v>33447</v>
      </c>
    </row>
    <row r="805" spans="1:49" x14ac:dyDescent="0.25">
      <c r="A805" s="7" t="e">
        <v>#N/A</v>
      </c>
      <c r="B805" t="s">
        <v>36</v>
      </c>
      <c r="D805" s="3" t="s">
        <v>36171</v>
      </c>
      <c r="E805" t="s">
        <v>4905</v>
      </c>
      <c r="F805" s="3" t="s">
        <v>32641</v>
      </c>
      <c r="G805" s="3" t="s">
        <v>6522</v>
      </c>
      <c r="I805" s="6">
        <v>-0.60049675000000002</v>
      </c>
      <c r="J805">
        <f t="shared" si="24"/>
        <v>0.77308041380280301</v>
      </c>
      <c r="K805">
        <f t="shared" si="25"/>
        <v>0.16862407727745501</v>
      </c>
      <c r="M805">
        <v>0</v>
      </c>
      <c r="N805">
        <v>-1.7093179999999999</v>
      </c>
      <c r="O805">
        <v>-1.7381439999999999</v>
      </c>
      <c r="S805">
        <v>-1.6094250000000001</v>
      </c>
      <c r="T805">
        <v>-2.5542639999999999</v>
      </c>
      <c r="U805">
        <v>-2.542716</v>
      </c>
      <c r="W805">
        <v>-2.590506</v>
      </c>
      <c r="X805">
        <v>-1.7237309999999999</v>
      </c>
      <c r="Y805">
        <v>-2.3242277499999999</v>
      </c>
      <c r="Z805" s="6">
        <v>-0.60049675000000002</v>
      </c>
      <c r="AB805">
        <v>0</v>
      </c>
      <c r="AC805">
        <v>79.015000000000001</v>
      </c>
      <c r="AD805">
        <v>401890000</v>
      </c>
      <c r="AE805">
        <v>19</v>
      </c>
      <c r="AF805">
        <v>4</v>
      </c>
      <c r="AG805">
        <v>4</v>
      </c>
      <c r="AH805">
        <v>4</v>
      </c>
      <c r="AI805">
        <v>181</v>
      </c>
      <c r="AJ805">
        <v>181</v>
      </c>
      <c r="AK805">
        <v>20.335000000000001</v>
      </c>
      <c r="AL805">
        <v>30.4</v>
      </c>
      <c r="AM805">
        <v>0.77308041380280301</v>
      </c>
      <c r="AN805">
        <v>0.60049647092819203</v>
      </c>
      <c r="AO805">
        <v>1.6781319668914201</v>
      </c>
      <c r="AP805" t="s">
        <v>36</v>
      </c>
      <c r="AQ805" t="s">
        <v>36</v>
      </c>
      <c r="AR805" t="s">
        <v>37</v>
      </c>
      <c r="AS805" t="s">
        <v>36</v>
      </c>
      <c r="AU805" t="s">
        <v>4905</v>
      </c>
      <c r="AV805" s="3" t="s">
        <v>30434</v>
      </c>
      <c r="AW805" t="s">
        <v>32641</v>
      </c>
    </row>
    <row r="806" spans="1:49" x14ac:dyDescent="0.25">
      <c r="A806" s="7" t="e">
        <v>#N/A</v>
      </c>
      <c r="B806" t="s">
        <v>1377</v>
      </c>
      <c r="D806" s="3" t="s">
        <v>34986</v>
      </c>
      <c r="E806" t="s">
        <v>5295</v>
      </c>
      <c r="F806" s="3" t="s">
        <v>33268</v>
      </c>
      <c r="G806" s="3" t="s">
        <v>6657</v>
      </c>
      <c r="I806" s="6">
        <v>0.36822617999999996</v>
      </c>
      <c r="J806">
        <f t="shared" si="24"/>
        <v>0.77259792801396698</v>
      </c>
      <c r="K806">
        <f t="shared" si="25"/>
        <v>0.1688115167555132</v>
      </c>
      <c r="M806">
        <v>0</v>
      </c>
      <c r="N806">
        <v>0.96284800000000004</v>
      </c>
      <c r="O806">
        <v>0.84555939999999996</v>
      </c>
      <c r="P806">
        <v>0.2061964</v>
      </c>
      <c r="Q806">
        <v>0.61911780000000005</v>
      </c>
      <c r="R806">
        <v>0.40154649999999997</v>
      </c>
      <c r="S806">
        <v>1.0989</v>
      </c>
      <c r="T806">
        <v>0.18723000000000001</v>
      </c>
      <c r="U806">
        <v>1.29175</v>
      </c>
      <c r="V806">
        <v>1.1772720000000001</v>
      </c>
      <c r="W806">
        <v>1.1212470000000001</v>
      </c>
      <c r="X806">
        <v>0.60705362000000007</v>
      </c>
      <c r="Y806">
        <v>0.97527980000000003</v>
      </c>
      <c r="Z806" s="6">
        <v>0.36822617999999996</v>
      </c>
      <c r="AB806">
        <v>0</v>
      </c>
      <c r="AC806">
        <v>228.11</v>
      </c>
      <c r="AD806">
        <v>2916400000</v>
      </c>
      <c r="AE806">
        <v>119</v>
      </c>
      <c r="AF806">
        <v>11</v>
      </c>
      <c r="AG806">
        <v>11</v>
      </c>
      <c r="AH806">
        <v>11</v>
      </c>
      <c r="AI806">
        <v>222</v>
      </c>
      <c r="AJ806">
        <v>222</v>
      </c>
      <c r="AK806">
        <v>24.007999999999999</v>
      </c>
      <c r="AL806">
        <v>75.2</v>
      </c>
      <c r="AM806">
        <v>0.77259792801396698</v>
      </c>
      <c r="AN806">
        <v>-0.36822613775730101</v>
      </c>
      <c r="AO806">
        <v>-1.5126944214401801</v>
      </c>
      <c r="AP806" t="s">
        <v>1377</v>
      </c>
      <c r="AQ806" t="s">
        <v>1377</v>
      </c>
      <c r="AR806" t="s">
        <v>1378</v>
      </c>
      <c r="AS806" t="s">
        <v>1377</v>
      </c>
      <c r="AU806" t="s">
        <v>5295</v>
      </c>
      <c r="AV806" s="3" t="s">
        <v>31126</v>
      </c>
      <c r="AW806" t="s">
        <v>33268</v>
      </c>
    </row>
    <row r="807" spans="1:49" x14ac:dyDescent="0.25">
      <c r="A807" s="7" t="e">
        <v>#N/A</v>
      </c>
      <c r="B807" t="s">
        <v>2720</v>
      </c>
      <c r="D807" s="3" t="s">
        <v>36051</v>
      </c>
      <c r="E807" t="s">
        <v>4927</v>
      </c>
      <c r="F807" s="3" t="s">
        <v>32626</v>
      </c>
      <c r="G807" s="3" t="s">
        <v>6663</v>
      </c>
      <c r="I807" s="6">
        <v>-0.63961173999999987</v>
      </c>
      <c r="J807">
        <f t="shared" si="24"/>
        <v>0.77150059256440995</v>
      </c>
      <c r="K807">
        <f t="shared" si="25"/>
        <v>0.16923859352927395</v>
      </c>
      <c r="M807">
        <v>0</v>
      </c>
      <c r="N807">
        <v>0.96577930000000001</v>
      </c>
      <c r="O807">
        <v>1.613607</v>
      </c>
      <c r="P807">
        <v>2.157591</v>
      </c>
      <c r="Q807">
        <v>1.779846</v>
      </c>
      <c r="R807">
        <v>2.1880489999999999</v>
      </c>
      <c r="S807">
        <v>0.3784286</v>
      </c>
      <c r="T807">
        <v>0.38078869999999998</v>
      </c>
      <c r="U807">
        <v>1.4706049999999999</v>
      </c>
      <c r="V807">
        <v>0.99178529999999998</v>
      </c>
      <c r="W807">
        <v>2.2852060000000001</v>
      </c>
      <c r="X807">
        <v>1.7409744599999999</v>
      </c>
      <c r="Y807">
        <v>1.10136272</v>
      </c>
      <c r="Z807" s="6">
        <v>-0.63961173999999987</v>
      </c>
      <c r="AB807">
        <v>0</v>
      </c>
      <c r="AC807">
        <v>175.67</v>
      </c>
      <c r="AD807">
        <v>4866500000</v>
      </c>
      <c r="AE807">
        <v>168</v>
      </c>
      <c r="AF807">
        <v>13</v>
      </c>
      <c r="AG807">
        <v>13</v>
      </c>
      <c r="AH807">
        <v>13</v>
      </c>
      <c r="AI807">
        <v>200</v>
      </c>
      <c r="AJ807">
        <v>200</v>
      </c>
      <c r="AK807">
        <v>23.052</v>
      </c>
      <c r="AL807">
        <v>57.5</v>
      </c>
      <c r="AM807">
        <v>0.77150059256440995</v>
      </c>
      <c r="AN807">
        <v>0.63961180448532096</v>
      </c>
      <c r="AO807">
        <v>1.5109834528349999</v>
      </c>
      <c r="AP807" t="s">
        <v>2720</v>
      </c>
      <c r="AQ807" t="s">
        <v>2720</v>
      </c>
      <c r="AR807" t="s">
        <v>2721</v>
      </c>
      <c r="AS807" t="s">
        <v>2720</v>
      </c>
      <c r="AU807" t="s">
        <v>4927</v>
      </c>
      <c r="AV807" s="3" t="s">
        <v>30419</v>
      </c>
      <c r="AW807" t="s">
        <v>32626</v>
      </c>
    </row>
    <row r="808" spans="1:49" x14ac:dyDescent="0.25">
      <c r="A808" s="7" t="e">
        <v>#N/A</v>
      </c>
      <c r="B808" t="s">
        <v>413</v>
      </c>
      <c r="D808" s="3" t="e">
        <v>#N/A</v>
      </c>
      <c r="E808" t="s">
        <v>4487</v>
      </c>
      <c r="F808" s="3" t="s">
        <v>33371</v>
      </c>
      <c r="G808" s="3" t="e">
        <v>#N/A</v>
      </c>
      <c r="I808" s="6">
        <v>0.42842530000000006</v>
      </c>
      <c r="J808">
        <f t="shared" si="24"/>
        <v>0.77069527456320297</v>
      </c>
      <c r="K808">
        <f t="shared" si="25"/>
        <v>0.16955270603286374</v>
      </c>
      <c r="M808">
        <v>0</v>
      </c>
      <c r="N808">
        <v>-0.68881680000000001</v>
      </c>
      <c r="O808">
        <v>-0.74861259999999996</v>
      </c>
      <c r="P808">
        <v>-0.33635090000000001</v>
      </c>
      <c r="Q808">
        <v>-0.43536760000000002</v>
      </c>
      <c r="R808">
        <v>-0.38470100000000002</v>
      </c>
      <c r="S808">
        <v>-1.130012</v>
      </c>
      <c r="T808">
        <v>-0.1155896</v>
      </c>
      <c r="U808">
        <v>0.25335180000000002</v>
      </c>
      <c r="V808">
        <v>0.19649720000000001</v>
      </c>
      <c r="W808">
        <v>0.34403020000000001</v>
      </c>
      <c r="X808">
        <v>-0.51876978000000007</v>
      </c>
      <c r="Y808">
        <v>-9.0344480000000005E-2</v>
      </c>
      <c r="Z808" s="6">
        <v>0.42842530000000006</v>
      </c>
      <c r="AB808">
        <v>0</v>
      </c>
      <c r="AC808">
        <v>95.338999999999999</v>
      </c>
      <c r="AD808">
        <v>1447200000</v>
      </c>
      <c r="AE808">
        <v>93</v>
      </c>
      <c r="AF808">
        <v>12</v>
      </c>
      <c r="AG808">
        <v>12</v>
      </c>
      <c r="AH808">
        <v>12</v>
      </c>
      <c r="AI808">
        <v>285</v>
      </c>
      <c r="AJ808">
        <v>285</v>
      </c>
      <c r="AK808">
        <v>33.569000000000003</v>
      </c>
      <c r="AL808">
        <v>53</v>
      </c>
      <c r="AM808">
        <v>0.77069527456320297</v>
      </c>
      <c r="AN808">
        <v>-0.428425328433514</v>
      </c>
      <c r="AO808">
        <v>-1.5097275116270501</v>
      </c>
      <c r="AP808" t="s">
        <v>413</v>
      </c>
      <c r="AQ808" t="s">
        <v>413</v>
      </c>
      <c r="AR808" t="s">
        <v>414</v>
      </c>
      <c r="AS808" t="s">
        <v>413</v>
      </c>
      <c r="AU808" t="s">
        <v>4487</v>
      </c>
      <c r="AV808" s="3" t="s">
        <v>31184</v>
      </c>
      <c r="AW808" t="s">
        <v>33371</v>
      </c>
    </row>
    <row r="809" spans="1:49" x14ac:dyDescent="0.25">
      <c r="A809" s="7" t="e">
        <v>#N/A</v>
      </c>
      <c r="B809" t="s">
        <v>4322</v>
      </c>
      <c r="D809" s="3" t="e">
        <v>#N/A</v>
      </c>
      <c r="E809" t="s">
        <v>5459</v>
      </c>
      <c r="F809" s="3" t="s">
        <v>32746</v>
      </c>
      <c r="G809" s="3" t="s">
        <v>6678</v>
      </c>
      <c r="I809" s="6">
        <v>-0.42463311999999998</v>
      </c>
      <c r="J809">
        <f t="shared" si="24"/>
        <v>0.76731337086928397</v>
      </c>
      <c r="K809">
        <f t="shared" si="25"/>
        <v>0.17087818762073387</v>
      </c>
      <c r="M809">
        <v>0</v>
      </c>
      <c r="N809">
        <v>1.6285799999999999</v>
      </c>
      <c r="O809">
        <v>2.1670579999999999</v>
      </c>
      <c r="P809">
        <v>2.1851120000000002</v>
      </c>
      <c r="Q809">
        <v>2.0784050000000001</v>
      </c>
      <c r="R809">
        <v>2.139545</v>
      </c>
      <c r="S809">
        <v>0.66947440000000003</v>
      </c>
      <c r="T809">
        <v>1.601826</v>
      </c>
      <c r="U809">
        <v>1.9131990000000001</v>
      </c>
      <c r="V809">
        <v>1.650674</v>
      </c>
      <c r="W809">
        <v>2.240361</v>
      </c>
      <c r="X809">
        <v>2.0397400000000001</v>
      </c>
      <c r="Y809">
        <v>1.6151068800000001</v>
      </c>
      <c r="Z809" s="6">
        <v>-0.42463311999999998</v>
      </c>
      <c r="AB809">
        <v>0</v>
      </c>
      <c r="AC809">
        <v>100.96</v>
      </c>
      <c r="AD809">
        <v>9911600000</v>
      </c>
      <c r="AE809">
        <v>149</v>
      </c>
      <c r="AF809">
        <v>7</v>
      </c>
      <c r="AG809">
        <v>7</v>
      </c>
      <c r="AH809">
        <v>7</v>
      </c>
      <c r="AI809">
        <v>70</v>
      </c>
      <c r="AJ809">
        <v>70</v>
      </c>
      <c r="AK809">
        <v>8.1862999999999992</v>
      </c>
      <c r="AL809">
        <v>78.599999999999994</v>
      </c>
      <c r="AM809">
        <v>0.76731337086928397</v>
      </c>
      <c r="AN809">
        <v>0.42463313341140801</v>
      </c>
      <c r="AO809">
        <v>1.50445056470932</v>
      </c>
      <c r="AP809" t="s">
        <v>4322</v>
      </c>
      <c r="AQ809" t="s">
        <v>4322</v>
      </c>
      <c r="AR809" t="s">
        <v>4323</v>
      </c>
      <c r="AS809" t="s">
        <v>4322</v>
      </c>
      <c r="AU809" t="s">
        <v>5459</v>
      </c>
      <c r="AV809" s="3" t="s">
        <v>30541</v>
      </c>
      <c r="AW809" t="s">
        <v>32746</v>
      </c>
    </row>
    <row r="810" spans="1:49" x14ac:dyDescent="0.25">
      <c r="A810" s="7" t="e">
        <v>#N/A</v>
      </c>
      <c r="B810" t="s">
        <v>3310</v>
      </c>
      <c r="D810" s="3" t="s">
        <v>35814</v>
      </c>
      <c r="E810" t="s">
        <v>4501</v>
      </c>
      <c r="F810" s="3" t="s">
        <v>32676</v>
      </c>
      <c r="G810" s="3" t="s">
        <v>6019</v>
      </c>
      <c r="I810" s="6">
        <v>-0.54101489999999997</v>
      </c>
      <c r="J810">
        <f t="shared" si="24"/>
        <v>0.76731061042297699</v>
      </c>
      <c r="K810">
        <f t="shared" si="25"/>
        <v>0.17087927375371673</v>
      </c>
      <c r="M810">
        <v>0</v>
      </c>
      <c r="N810">
        <v>-1.8843639999999999</v>
      </c>
      <c r="O810">
        <v>-1.521593</v>
      </c>
      <c r="P810">
        <v>-1.454528</v>
      </c>
      <c r="Q810" t="s">
        <v>27</v>
      </c>
      <c r="R810">
        <v>-0.9739044</v>
      </c>
      <c r="S810" t="s">
        <v>27</v>
      </c>
      <c r="T810">
        <v>-2.187697</v>
      </c>
      <c r="U810">
        <v>-2.1712069999999999</v>
      </c>
      <c r="V810">
        <v>-1.1480729999999999</v>
      </c>
      <c r="W810">
        <v>-2.4914719999999999</v>
      </c>
      <c r="X810">
        <v>-1.45859735</v>
      </c>
      <c r="Y810">
        <v>-1.99961225</v>
      </c>
      <c r="Z810" s="6">
        <v>-0.54101489999999997</v>
      </c>
      <c r="AB810">
        <v>0</v>
      </c>
      <c r="AC810">
        <v>78.471000000000004</v>
      </c>
      <c r="AD810">
        <v>454020000</v>
      </c>
      <c r="AE810">
        <v>12</v>
      </c>
      <c r="AF810">
        <v>4</v>
      </c>
      <c r="AG810">
        <v>4</v>
      </c>
      <c r="AH810">
        <v>4</v>
      </c>
      <c r="AI810">
        <v>154</v>
      </c>
      <c r="AJ810">
        <v>154</v>
      </c>
      <c r="AK810">
        <v>17.091000000000001</v>
      </c>
      <c r="AL810">
        <v>47.4</v>
      </c>
      <c r="AM810">
        <v>0.76731061042297699</v>
      </c>
      <c r="AN810">
        <v>0.54101470112800598</v>
      </c>
      <c r="AO810">
        <v>1.55527841895379</v>
      </c>
      <c r="AP810" t="s">
        <v>3310</v>
      </c>
      <c r="AQ810" t="s">
        <v>3310</v>
      </c>
      <c r="AR810" t="s">
        <v>3311</v>
      </c>
      <c r="AS810" t="s">
        <v>3310</v>
      </c>
      <c r="AU810" t="s">
        <v>4501</v>
      </c>
      <c r="AV810" s="3" t="s">
        <v>30469</v>
      </c>
      <c r="AW810" t="s">
        <v>32676</v>
      </c>
    </row>
    <row r="811" spans="1:49" x14ac:dyDescent="0.25">
      <c r="A811" s="7" t="e">
        <v>#N/A</v>
      </c>
      <c r="B811" t="s">
        <v>1593</v>
      </c>
      <c r="D811" s="3" t="e">
        <v>#N/A</v>
      </c>
      <c r="E811" t="s">
        <v>4487</v>
      </c>
      <c r="F811" s="3" t="s">
        <v>32679</v>
      </c>
      <c r="G811" s="3" t="e">
        <v>#N/A</v>
      </c>
      <c r="I811" s="6">
        <v>-0.53949826000000023</v>
      </c>
      <c r="J811">
        <f t="shared" si="24"/>
        <v>0.766417816494529</v>
      </c>
      <c r="K811">
        <f t="shared" si="25"/>
        <v>0.17123091740415261</v>
      </c>
      <c r="M811">
        <v>0</v>
      </c>
      <c r="N811">
        <v>-0.9566422</v>
      </c>
      <c r="O811">
        <v>-0.96150800000000003</v>
      </c>
      <c r="P811">
        <v>-1.127251</v>
      </c>
      <c r="Q811">
        <v>-0.92699549999999997</v>
      </c>
      <c r="R811">
        <v>-0.4805934</v>
      </c>
      <c r="S811">
        <v>-2.6178970000000001</v>
      </c>
      <c r="T811">
        <v>-0.77802490000000002</v>
      </c>
      <c r="U811">
        <v>-1.1394789999999999</v>
      </c>
      <c r="V811">
        <v>-0.86521749999999997</v>
      </c>
      <c r="W811">
        <v>-1.7498629999999999</v>
      </c>
      <c r="X811">
        <v>-0.89059801999999988</v>
      </c>
      <c r="Y811">
        <v>-1.4300962800000001</v>
      </c>
      <c r="Z811" s="6">
        <v>-0.53949826000000023</v>
      </c>
      <c r="AB811">
        <v>0</v>
      </c>
      <c r="AC811">
        <v>167.02</v>
      </c>
      <c r="AD811">
        <v>959290000</v>
      </c>
      <c r="AE811">
        <v>72</v>
      </c>
      <c r="AF811">
        <v>8</v>
      </c>
      <c r="AG811">
        <v>8</v>
      </c>
      <c r="AH811">
        <v>8</v>
      </c>
      <c r="AI811">
        <v>146</v>
      </c>
      <c r="AJ811">
        <v>146</v>
      </c>
      <c r="AK811">
        <v>17.161999999999999</v>
      </c>
      <c r="AL811">
        <v>53.4</v>
      </c>
      <c r="AM811">
        <v>0.766417816494529</v>
      </c>
      <c r="AN811">
        <v>0.53949816823005703</v>
      </c>
      <c r="AO811">
        <v>1.50305246278886</v>
      </c>
      <c r="AP811" t="s">
        <v>1593</v>
      </c>
      <c r="AQ811" t="s">
        <v>1593</v>
      </c>
      <c r="AR811" t="s">
        <v>1594</v>
      </c>
      <c r="AS811" t="s">
        <v>1593</v>
      </c>
      <c r="AU811" t="s">
        <v>4487</v>
      </c>
      <c r="AV811" s="3" t="s">
        <v>30472</v>
      </c>
      <c r="AW811" t="s">
        <v>32679</v>
      </c>
    </row>
    <row r="812" spans="1:49" x14ac:dyDescent="0.25">
      <c r="A812" s="7" t="e">
        <v>#N/A</v>
      </c>
      <c r="B812" t="s">
        <v>1938</v>
      </c>
      <c r="D812" s="3" t="s">
        <v>35937</v>
      </c>
      <c r="E812" t="s">
        <v>4608</v>
      </c>
      <c r="F812" s="3" t="s">
        <v>32682</v>
      </c>
      <c r="G812" s="3" t="s">
        <v>6119</v>
      </c>
      <c r="I812" s="6">
        <v>-0.53388613333333357</v>
      </c>
      <c r="J812">
        <f t="shared" si="24"/>
        <v>0.76618828262661798</v>
      </c>
      <c r="K812">
        <f t="shared" si="25"/>
        <v>0.17132144050439779</v>
      </c>
      <c r="M812">
        <v>0</v>
      </c>
      <c r="N812">
        <v>-2.0304549999999999</v>
      </c>
      <c r="O812">
        <v>-2.85161</v>
      </c>
      <c r="P812">
        <v>-2.3537460000000001</v>
      </c>
      <c r="Q812">
        <v>-2.3099180000000001</v>
      </c>
      <c r="R812">
        <v>-1.412207</v>
      </c>
      <c r="S812" t="s">
        <v>27</v>
      </c>
      <c r="T812">
        <v>-2.448617</v>
      </c>
      <c r="U812">
        <v>-2.6352229999999999</v>
      </c>
      <c r="V812" t="s">
        <v>27</v>
      </c>
      <c r="W812">
        <v>-3.0925799999999999</v>
      </c>
      <c r="X812">
        <v>-2.1915871999999998</v>
      </c>
      <c r="Y812">
        <v>-2.7254733333333334</v>
      </c>
      <c r="Z812" s="6">
        <v>-0.53388613333333357</v>
      </c>
      <c r="AB812">
        <v>0</v>
      </c>
      <c r="AC812">
        <v>26.047000000000001</v>
      </c>
      <c r="AD812">
        <v>346680000</v>
      </c>
      <c r="AE812">
        <v>25</v>
      </c>
      <c r="AF812">
        <v>5</v>
      </c>
      <c r="AG812">
        <v>5</v>
      </c>
      <c r="AH812">
        <v>5</v>
      </c>
      <c r="AI812">
        <v>167</v>
      </c>
      <c r="AJ812">
        <v>167</v>
      </c>
      <c r="AK812">
        <v>18.869</v>
      </c>
      <c r="AL812">
        <v>35.299999999999997</v>
      </c>
      <c r="AM812">
        <v>0.76618828262661798</v>
      </c>
      <c r="AN812">
        <v>0.53388591607411695</v>
      </c>
      <c r="AO812">
        <v>1.5533904577508999</v>
      </c>
      <c r="AP812" t="s">
        <v>1938</v>
      </c>
      <c r="AQ812" t="s">
        <v>1938</v>
      </c>
      <c r="AR812" t="s">
        <v>1939</v>
      </c>
      <c r="AS812" t="s">
        <v>1938</v>
      </c>
      <c r="AU812" t="s">
        <v>4608</v>
      </c>
      <c r="AV812" s="3" t="s">
        <v>30475</v>
      </c>
      <c r="AW812" t="s">
        <v>32682</v>
      </c>
    </row>
    <row r="813" spans="1:49" x14ac:dyDescent="0.25">
      <c r="A813" s="7" t="e">
        <v>#N/A</v>
      </c>
      <c r="B813" t="s">
        <v>1365</v>
      </c>
      <c r="D813" s="3" t="e">
        <v>#N/A</v>
      </c>
      <c r="E813" t="s">
        <v>4487</v>
      </c>
      <c r="F813" s="3" t="s">
        <v>32484</v>
      </c>
      <c r="G813" s="3" t="e">
        <v>#N/A</v>
      </c>
      <c r="I813" s="6">
        <v>-1.3143522999999999</v>
      </c>
      <c r="J813">
        <f t="shared" si="24"/>
        <v>0.76557780665313702</v>
      </c>
      <c r="K813">
        <f t="shared" si="25"/>
        <v>0.17156243174416391</v>
      </c>
      <c r="M813">
        <v>0</v>
      </c>
      <c r="N813">
        <v>-0.58292169999999999</v>
      </c>
      <c r="O813">
        <v>-0.75331170000000003</v>
      </c>
      <c r="P813" t="s">
        <v>27</v>
      </c>
      <c r="Q813" t="s">
        <v>27</v>
      </c>
      <c r="R813" t="s">
        <v>27</v>
      </c>
      <c r="S813" t="s">
        <v>27</v>
      </c>
      <c r="T813">
        <v>-2.604997</v>
      </c>
      <c r="U813">
        <v>-1.3599410000000001</v>
      </c>
      <c r="V813" t="s">
        <v>27</v>
      </c>
      <c r="W813" t="s">
        <v>27</v>
      </c>
      <c r="X813">
        <v>-0.66811670000000001</v>
      </c>
      <c r="Y813">
        <v>-1.982469</v>
      </c>
      <c r="Z813" s="6">
        <v>-1.3143522999999999</v>
      </c>
      <c r="AB813">
        <v>0</v>
      </c>
      <c r="AC813">
        <v>85.215000000000003</v>
      </c>
      <c r="AD813">
        <v>455280000</v>
      </c>
      <c r="AE813">
        <v>19</v>
      </c>
      <c r="AF813">
        <v>4</v>
      </c>
      <c r="AG813">
        <v>4</v>
      </c>
      <c r="AH813">
        <v>4</v>
      </c>
      <c r="AI813">
        <v>162</v>
      </c>
      <c r="AJ813">
        <v>162</v>
      </c>
      <c r="AK813">
        <v>18.821999999999999</v>
      </c>
      <c r="AL813">
        <v>51.9</v>
      </c>
      <c r="AM813">
        <v>0.76557780665313702</v>
      </c>
      <c r="AN813">
        <v>1.3143522441387201</v>
      </c>
      <c r="AO813">
        <v>2.0918166547553598</v>
      </c>
      <c r="AP813" t="s">
        <v>1365</v>
      </c>
      <c r="AQ813" t="s">
        <v>1365</v>
      </c>
      <c r="AR813" t="s">
        <v>1366</v>
      </c>
      <c r="AS813" t="s">
        <v>1365</v>
      </c>
      <c r="AU813" t="s">
        <v>4487</v>
      </c>
      <c r="AV813" s="3" t="s">
        <v>30277</v>
      </c>
      <c r="AW813" t="s">
        <v>32484</v>
      </c>
    </row>
    <row r="814" spans="1:49" x14ac:dyDescent="0.25">
      <c r="A814" s="7" t="e">
        <v>#N/A</v>
      </c>
      <c r="B814" t="s">
        <v>1046</v>
      </c>
      <c r="D814" s="3" t="s">
        <v>35748</v>
      </c>
      <c r="E814" t="s">
        <v>5000</v>
      </c>
      <c r="F814" s="3" t="s">
        <v>33575</v>
      </c>
      <c r="G814" s="3" t="s">
        <v>6102</v>
      </c>
      <c r="I814" s="6">
        <v>0.79964799999999991</v>
      </c>
      <c r="J814">
        <f t="shared" si="24"/>
        <v>0.75721207630877496</v>
      </c>
      <c r="K814">
        <f t="shared" si="25"/>
        <v>0.17489924055330439</v>
      </c>
      <c r="M814">
        <v>0</v>
      </c>
      <c r="N814" t="s">
        <v>27</v>
      </c>
      <c r="O814">
        <v>-2.4817779999999998</v>
      </c>
      <c r="P814">
        <v>-3.2837269999999998</v>
      </c>
      <c r="Q814">
        <v>-1.9092210000000001</v>
      </c>
      <c r="R814" t="s">
        <v>27</v>
      </c>
      <c r="S814">
        <v>-2.797186</v>
      </c>
      <c r="T814">
        <v>-2.2038570000000002</v>
      </c>
      <c r="U814">
        <v>-1.4884230000000001</v>
      </c>
      <c r="V814">
        <v>-1.1616310000000001</v>
      </c>
      <c r="W814">
        <v>-1.1418729999999999</v>
      </c>
      <c r="X814">
        <v>-2.5582419999999999</v>
      </c>
      <c r="Y814">
        <v>-1.758594</v>
      </c>
      <c r="Z814" s="6">
        <v>0.79964799999999991</v>
      </c>
      <c r="AB814">
        <v>0</v>
      </c>
      <c r="AC814">
        <v>31.916</v>
      </c>
      <c r="AD814">
        <v>400560000</v>
      </c>
      <c r="AE814">
        <v>15</v>
      </c>
      <c r="AF814">
        <v>8</v>
      </c>
      <c r="AG814">
        <v>8</v>
      </c>
      <c r="AH814">
        <v>8</v>
      </c>
      <c r="AI814">
        <v>304</v>
      </c>
      <c r="AJ814">
        <v>304</v>
      </c>
      <c r="AK814">
        <v>33.000999999999998</v>
      </c>
      <c r="AL814">
        <v>43.4</v>
      </c>
      <c r="AM814">
        <v>0.75721207630877496</v>
      </c>
      <c r="AN814">
        <v>-0.79964801470438596</v>
      </c>
      <c r="AO814">
        <v>-1.5382809063259</v>
      </c>
      <c r="AP814" t="s">
        <v>1046</v>
      </c>
      <c r="AQ814" t="s">
        <v>1046</v>
      </c>
      <c r="AR814" t="s">
        <v>1047</v>
      </c>
      <c r="AS814" t="s">
        <v>1046</v>
      </c>
      <c r="AU814" t="s">
        <v>5000</v>
      </c>
      <c r="AV814" s="3" t="s">
        <v>31398</v>
      </c>
      <c r="AW814" t="s">
        <v>33575</v>
      </c>
    </row>
    <row r="815" spans="1:49" x14ac:dyDescent="0.25">
      <c r="A815" s="7" t="e">
        <v>#N/A</v>
      </c>
      <c r="B815" t="s">
        <v>1994</v>
      </c>
      <c r="D815" s="3" t="s">
        <v>34945</v>
      </c>
      <c r="E815" t="s">
        <v>5607</v>
      </c>
      <c r="F815" s="3" t="s">
        <v>33281</v>
      </c>
      <c r="G815" s="3" t="s">
        <v>6683</v>
      </c>
      <c r="I815" s="6">
        <v>0.3199854000000002</v>
      </c>
      <c r="J815">
        <f t="shared" si="24"/>
        <v>0.75541731515155697</v>
      </c>
      <c r="K815">
        <f t="shared" si="25"/>
        <v>0.17562352300638276</v>
      </c>
      <c r="M815">
        <v>0</v>
      </c>
      <c r="N815">
        <v>5.8536250000000001</v>
      </c>
      <c r="O815">
        <v>5.8574169999999999</v>
      </c>
      <c r="P815">
        <v>6.1808750000000003</v>
      </c>
      <c r="Q815">
        <v>5.7708529999999998</v>
      </c>
      <c r="R815">
        <v>5.947819</v>
      </c>
      <c r="S815">
        <v>5.4634859999999996</v>
      </c>
      <c r="T815">
        <v>6.4484950000000003</v>
      </c>
      <c r="U815">
        <v>6.5956780000000004</v>
      </c>
      <c r="V815">
        <v>6.4747490000000001</v>
      </c>
      <c r="W815">
        <v>6.2281079999999998</v>
      </c>
      <c r="X815">
        <v>5.9221177999999997</v>
      </c>
      <c r="Y815">
        <v>6.2421031999999999</v>
      </c>
      <c r="Z815" s="6">
        <v>0.3199854000000002</v>
      </c>
      <c r="AB815">
        <v>0</v>
      </c>
      <c r="AC815">
        <v>323.31</v>
      </c>
      <c r="AD815">
        <v>103190000000</v>
      </c>
      <c r="AE815">
        <v>1783</v>
      </c>
      <c r="AF815">
        <v>33</v>
      </c>
      <c r="AG815">
        <v>33</v>
      </c>
      <c r="AH815">
        <v>33</v>
      </c>
      <c r="AI815">
        <v>394</v>
      </c>
      <c r="AJ815">
        <v>394</v>
      </c>
      <c r="AK815">
        <v>42.372999999999998</v>
      </c>
      <c r="AL815">
        <v>88.8</v>
      </c>
      <c r="AM815">
        <v>0.75541731515155697</v>
      </c>
      <c r="AN815">
        <v>-0.319985485076905</v>
      </c>
      <c r="AO815">
        <v>-1.4858537677832599</v>
      </c>
      <c r="AP815" t="s">
        <v>1994</v>
      </c>
      <c r="AQ815" t="s">
        <v>1994</v>
      </c>
      <c r="AR815" t="s">
        <v>1995</v>
      </c>
      <c r="AS815" t="s">
        <v>1994</v>
      </c>
      <c r="AU815" t="s">
        <v>5607</v>
      </c>
      <c r="AV815" s="3" t="s">
        <v>31088</v>
      </c>
      <c r="AW815" t="s">
        <v>33281</v>
      </c>
    </row>
    <row r="816" spans="1:49" x14ac:dyDescent="0.25">
      <c r="A816" s="7" t="e">
        <v>#N/A</v>
      </c>
      <c r="B816" t="s">
        <v>4053</v>
      </c>
      <c r="D816" s="3" t="e">
        <v>#N/A</v>
      </c>
      <c r="E816" t="s">
        <v>5221</v>
      </c>
      <c r="F816" s="3" t="s">
        <v>32692</v>
      </c>
      <c r="G816" s="3" t="s">
        <v>6666</v>
      </c>
      <c r="I816" s="6">
        <v>-0.51267602000000001</v>
      </c>
      <c r="J816">
        <f t="shared" si="24"/>
        <v>0.75421042478849398</v>
      </c>
      <c r="K816">
        <f t="shared" si="25"/>
        <v>0.17611225388366625</v>
      </c>
      <c r="M816">
        <v>0</v>
      </c>
      <c r="N816">
        <v>-1.7570330000000001</v>
      </c>
      <c r="O816">
        <v>-1.5055259999999999</v>
      </c>
      <c r="P816">
        <v>-0.62505730000000004</v>
      </c>
      <c r="Q816">
        <v>-1.6353519999999999</v>
      </c>
      <c r="R816">
        <v>-0.98376660000000005</v>
      </c>
      <c r="S816">
        <v>-2.787712</v>
      </c>
      <c r="T816">
        <v>-1.780994</v>
      </c>
      <c r="U816">
        <v>-1.6872499999999999</v>
      </c>
      <c r="V816">
        <v>-1.114222</v>
      </c>
      <c r="W816">
        <v>-1.699937</v>
      </c>
      <c r="X816">
        <v>-1.3013469799999999</v>
      </c>
      <c r="Y816">
        <v>-1.8140229999999999</v>
      </c>
      <c r="Z816" s="6">
        <v>-0.51267602000000001</v>
      </c>
      <c r="AB816">
        <v>0</v>
      </c>
      <c r="AC816">
        <v>120.97</v>
      </c>
      <c r="AD816">
        <v>812270000</v>
      </c>
      <c r="AE816">
        <v>28</v>
      </c>
      <c r="AF816">
        <v>9</v>
      </c>
      <c r="AG816">
        <v>9</v>
      </c>
      <c r="AH816">
        <v>9</v>
      </c>
      <c r="AI816">
        <v>125</v>
      </c>
      <c r="AJ816">
        <v>125</v>
      </c>
      <c r="AK816">
        <v>14.247999999999999</v>
      </c>
      <c r="AL816">
        <v>47.2</v>
      </c>
      <c r="AM816">
        <v>0.75421042478849398</v>
      </c>
      <c r="AN816">
        <v>0.51267592906951898</v>
      </c>
      <c r="AO816">
        <v>1.48396398671982</v>
      </c>
      <c r="AP816" t="s">
        <v>4053</v>
      </c>
      <c r="AQ816" t="s">
        <v>4053</v>
      </c>
      <c r="AR816" t="s">
        <v>4054</v>
      </c>
      <c r="AS816" t="s">
        <v>4053</v>
      </c>
      <c r="AU816" t="s">
        <v>5221</v>
      </c>
      <c r="AV816" s="3" t="s">
        <v>30485</v>
      </c>
      <c r="AW816" t="s">
        <v>32692</v>
      </c>
    </row>
    <row r="817" spans="1:49" x14ac:dyDescent="0.25">
      <c r="A817" s="7" t="e">
        <v>#N/A</v>
      </c>
      <c r="B817" t="s">
        <v>3137</v>
      </c>
      <c r="D817" s="3" t="s">
        <v>35033</v>
      </c>
      <c r="E817" t="s">
        <v>4944</v>
      </c>
      <c r="F817" s="3" t="s">
        <v>33645</v>
      </c>
      <c r="G817" s="3" t="s">
        <v>6662</v>
      </c>
      <c r="I817" s="6">
        <v>1.0194342499999998</v>
      </c>
      <c r="J817">
        <f t="shared" si="24"/>
        <v>0.75335776667524401</v>
      </c>
      <c r="K817">
        <f t="shared" si="25"/>
        <v>0.17645835786214176</v>
      </c>
      <c r="M817">
        <v>0</v>
      </c>
      <c r="N817" t="s">
        <v>27</v>
      </c>
      <c r="O817">
        <v>-4.239134</v>
      </c>
      <c r="P817">
        <v>-4.53043</v>
      </c>
      <c r="Q817">
        <v>-2.4760270000000002</v>
      </c>
      <c r="R817">
        <v>-3.5058159999999998</v>
      </c>
      <c r="S817" t="s">
        <v>27</v>
      </c>
      <c r="T817">
        <v>-3.3343929999999999</v>
      </c>
      <c r="U817">
        <v>-1.9406330000000001</v>
      </c>
      <c r="V817">
        <v>-3.6544089999999998</v>
      </c>
      <c r="W817">
        <v>-1.744235</v>
      </c>
      <c r="X817">
        <v>-3.6878517499999997</v>
      </c>
      <c r="Y817">
        <v>-2.6684174999999999</v>
      </c>
      <c r="Z817" s="6">
        <v>1.0194342499999998</v>
      </c>
      <c r="AB817">
        <v>0</v>
      </c>
      <c r="AC817">
        <v>105.23</v>
      </c>
      <c r="AD817">
        <v>343170000</v>
      </c>
      <c r="AE817">
        <v>18</v>
      </c>
      <c r="AF817">
        <v>8</v>
      </c>
      <c r="AG817">
        <v>8</v>
      </c>
      <c r="AH817">
        <v>8</v>
      </c>
      <c r="AI817">
        <v>107</v>
      </c>
      <c r="AJ817">
        <v>107</v>
      </c>
      <c r="AK817">
        <v>11.226000000000001</v>
      </c>
      <c r="AL817">
        <v>50.5</v>
      </c>
      <c r="AM817">
        <v>0.75335776667524401</v>
      </c>
      <c r="AN817">
        <v>-1.0194343328476001</v>
      </c>
      <c r="AO817">
        <v>-1.5317874279328001</v>
      </c>
      <c r="AP817" t="s">
        <v>3137</v>
      </c>
      <c r="AQ817" t="s">
        <v>3137</v>
      </c>
      <c r="AR817" t="s">
        <v>3138</v>
      </c>
      <c r="AS817" t="s">
        <v>3137</v>
      </c>
      <c r="AU817" t="s">
        <v>4944</v>
      </c>
      <c r="AV817" s="3" t="s">
        <v>31468</v>
      </c>
      <c r="AW817" t="s">
        <v>33645</v>
      </c>
    </row>
    <row r="818" spans="1:49" x14ac:dyDescent="0.25">
      <c r="A818" s="7" t="e">
        <v>#N/A</v>
      </c>
      <c r="B818" t="s">
        <v>2469</v>
      </c>
      <c r="D818" s="3" t="s">
        <v>34753</v>
      </c>
      <c r="E818" t="s">
        <v>5330</v>
      </c>
      <c r="F818" s="3" t="s">
        <v>32492</v>
      </c>
      <c r="G818" s="3" t="s">
        <v>6725</v>
      </c>
      <c r="I818" s="6">
        <v>-1.2134049450000002</v>
      </c>
      <c r="J818">
        <f t="shared" si="24"/>
        <v>0.75285429265908299</v>
      </c>
      <c r="K818">
        <f t="shared" si="25"/>
        <v>0.17666304320524936</v>
      </c>
      <c r="M818">
        <v>0</v>
      </c>
      <c r="N818">
        <v>1.499824</v>
      </c>
      <c r="O818">
        <v>0.19957069999999999</v>
      </c>
      <c r="P818">
        <v>0.53192720000000004</v>
      </c>
      <c r="Q818">
        <v>-0.37024360000000001</v>
      </c>
      <c r="R818">
        <v>-0.1185682</v>
      </c>
      <c r="S818">
        <v>-3.309434</v>
      </c>
      <c r="T818" t="s">
        <v>27</v>
      </c>
      <c r="U818">
        <v>-0.13269719999999999</v>
      </c>
      <c r="V818">
        <v>-0.1685749</v>
      </c>
      <c r="W818">
        <v>0.15109439999999999</v>
      </c>
      <c r="X818">
        <v>0.34850202000000008</v>
      </c>
      <c r="Y818">
        <v>-0.86490292499999999</v>
      </c>
      <c r="Z818" s="6">
        <v>-1.2134049450000002</v>
      </c>
      <c r="AB818">
        <v>0</v>
      </c>
      <c r="AC818">
        <v>177.2</v>
      </c>
      <c r="AD818">
        <v>2177500000</v>
      </c>
      <c r="AE818">
        <v>71</v>
      </c>
      <c r="AF818">
        <v>4</v>
      </c>
      <c r="AG818">
        <v>4</v>
      </c>
      <c r="AH818">
        <v>4</v>
      </c>
      <c r="AI818">
        <v>85</v>
      </c>
      <c r="AJ818">
        <v>85</v>
      </c>
      <c r="AK818">
        <v>9.3416999999999994</v>
      </c>
      <c r="AL818">
        <v>35.299999999999997</v>
      </c>
      <c r="AM818">
        <v>0.75285429265908299</v>
      </c>
      <c r="AN818">
        <v>1.21340512037277</v>
      </c>
      <c r="AO818">
        <v>1.5025204660629601</v>
      </c>
      <c r="AP818" t="s">
        <v>2469</v>
      </c>
      <c r="AQ818" t="s">
        <v>2469</v>
      </c>
      <c r="AR818" t="s">
        <v>2470</v>
      </c>
      <c r="AS818" t="s">
        <v>2469</v>
      </c>
      <c r="AU818" t="s">
        <v>5330</v>
      </c>
      <c r="AV818" s="3" t="s">
        <v>30285</v>
      </c>
      <c r="AW818" t="s">
        <v>32492</v>
      </c>
    </row>
    <row r="819" spans="1:49" x14ac:dyDescent="0.25">
      <c r="A819" s="7" t="e">
        <v>#N/A</v>
      </c>
      <c r="B819" t="s">
        <v>2650</v>
      </c>
      <c r="D819" s="3" t="s">
        <v>34603</v>
      </c>
      <c r="E819" t="s">
        <v>4991</v>
      </c>
      <c r="F819" s="3" t="s">
        <v>33198</v>
      </c>
      <c r="G819" s="3" t="s">
        <v>6626</v>
      </c>
      <c r="I819" s="6">
        <v>0.51198433333333337</v>
      </c>
      <c r="J819">
        <f t="shared" si="24"/>
        <v>0.75074871100872398</v>
      </c>
      <c r="K819">
        <f t="shared" si="25"/>
        <v>0.17752163493204406</v>
      </c>
      <c r="M819">
        <v>0</v>
      </c>
      <c r="N819">
        <v>-2.9389310000000002</v>
      </c>
      <c r="O819">
        <v>-3.2193000000000001</v>
      </c>
      <c r="P819">
        <v>-3.4035989999999998</v>
      </c>
      <c r="Q819">
        <v>-2.388989</v>
      </c>
      <c r="R819">
        <v>-2.251941</v>
      </c>
      <c r="S819" t="s">
        <v>27</v>
      </c>
      <c r="T819">
        <v>-2.6828110000000001</v>
      </c>
      <c r="U819">
        <v>-1.9851639999999999</v>
      </c>
      <c r="V819">
        <v>-2.3177279999999998</v>
      </c>
      <c r="W819" t="s">
        <v>27</v>
      </c>
      <c r="X819">
        <v>-2.8405520000000002</v>
      </c>
      <c r="Y819">
        <v>-2.3285676666666668</v>
      </c>
      <c r="Z819" s="6">
        <v>0.51198433333333337</v>
      </c>
      <c r="AB819">
        <v>0</v>
      </c>
      <c r="AC819">
        <v>10.645</v>
      </c>
      <c r="AD819">
        <v>238210000</v>
      </c>
      <c r="AE819">
        <v>23</v>
      </c>
      <c r="AF819">
        <v>6</v>
      </c>
      <c r="AG819">
        <v>6</v>
      </c>
      <c r="AH819">
        <v>6</v>
      </c>
      <c r="AI819">
        <v>304</v>
      </c>
      <c r="AJ819">
        <v>304</v>
      </c>
      <c r="AK819">
        <v>33.71</v>
      </c>
      <c r="AL819">
        <v>20.399999999999999</v>
      </c>
      <c r="AM819">
        <v>0.75074871100872398</v>
      </c>
      <c r="AN819">
        <v>-0.51198410987854004</v>
      </c>
      <c r="AO819">
        <v>-1.5273899171385901</v>
      </c>
      <c r="AP819" t="s">
        <v>2650</v>
      </c>
      <c r="AQ819" t="s">
        <v>2650</v>
      </c>
      <c r="AR819" t="s">
        <v>2651</v>
      </c>
      <c r="AS819" t="s">
        <v>2650</v>
      </c>
      <c r="AU819" t="s">
        <v>4991</v>
      </c>
      <c r="AV819" s="3" t="s">
        <v>31246</v>
      </c>
      <c r="AW819" t="s">
        <v>33198</v>
      </c>
    </row>
    <row r="820" spans="1:49" x14ac:dyDescent="0.25">
      <c r="A820" s="7" t="e">
        <v>#N/A</v>
      </c>
      <c r="B820" t="s">
        <v>107</v>
      </c>
      <c r="D820" s="3" t="s">
        <v>35412</v>
      </c>
      <c r="E820" t="s">
        <v>5636</v>
      </c>
      <c r="F820" s="3" t="s">
        <v>33673</v>
      </c>
      <c r="G820" s="3" t="s">
        <v>6684</v>
      </c>
      <c r="I820" s="6">
        <v>1.1463359999999998</v>
      </c>
      <c r="J820">
        <f t="shared" si="24"/>
        <v>0.74994319224682804</v>
      </c>
      <c r="K820">
        <f t="shared" si="25"/>
        <v>0.17785120325318221</v>
      </c>
      <c r="M820">
        <v>0</v>
      </c>
      <c r="N820">
        <v>-4.2268679999999996</v>
      </c>
      <c r="O820">
        <v>-3.6132170000000001</v>
      </c>
      <c r="P820" t="s">
        <v>27</v>
      </c>
      <c r="Q820" t="s">
        <v>27</v>
      </c>
      <c r="R820">
        <v>-3.1030880000000001</v>
      </c>
      <c r="S820" t="s">
        <v>27</v>
      </c>
      <c r="T820">
        <v>-3.1679140000000001</v>
      </c>
      <c r="U820">
        <v>-3.0785749999999998</v>
      </c>
      <c r="V820" t="s">
        <v>27</v>
      </c>
      <c r="W820">
        <v>-1.257676</v>
      </c>
      <c r="X820">
        <v>-3.6477243333333331</v>
      </c>
      <c r="Y820">
        <v>-2.5013883333333333</v>
      </c>
      <c r="Z820" s="6">
        <v>1.1463359999999998</v>
      </c>
      <c r="AB820">
        <v>0</v>
      </c>
      <c r="AC820">
        <v>9.7001000000000008</v>
      </c>
      <c r="AD820">
        <v>132520000</v>
      </c>
      <c r="AE820">
        <v>15</v>
      </c>
      <c r="AF820">
        <v>2</v>
      </c>
      <c r="AG820">
        <v>2</v>
      </c>
      <c r="AH820">
        <v>2</v>
      </c>
      <c r="AI820">
        <v>612</v>
      </c>
      <c r="AJ820">
        <v>612</v>
      </c>
      <c r="AK820">
        <v>72.113</v>
      </c>
      <c r="AL820">
        <v>4.7</v>
      </c>
      <c r="AM820">
        <v>0.74994319224682804</v>
      </c>
      <c r="AN820">
        <v>-1.14633603890737</v>
      </c>
      <c r="AO820">
        <v>-1.6327856881893901</v>
      </c>
      <c r="AP820" t="s">
        <v>107</v>
      </c>
      <c r="AQ820" t="s">
        <v>107</v>
      </c>
      <c r="AR820" t="s">
        <v>108</v>
      </c>
      <c r="AS820" t="s">
        <v>107</v>
      </c>
      <c r="AU820" t="s">
        <v>5636</v>
      </c>
      <c r="AV820" s="3" t="s">
        <v>31497</v>
      </c>
      <c r="AW820" t="s">
        <v>33673</v>
      </c>
    </row>
    <row r="821" spans="1:49" x14ac:dyDescent="0.25">
      <c r="A821" s="7" t="e">
        <v>#N/A</v>
      </c>
      <c r="B821" t="s">
        <v>2158</v>
      </c>
      <c r="D821" s="3" t="s">
        <v>35609</v>
      </c>
      <c r="E821" t="s">
        <v>5614</v>
      </c>
      <c r="F821" s="3" t="s">
        <v>32674</v>
      </c>
      <c r="G821" s="3" t="s">
        <v>6670</v>
      </c>
      <c r="I821" s="6">
        <v>-0.54384939999999915</v>
      </c>
      <c r="J821">
        <f t="shared" si="24"/>
        <v>0.749937756336576</v>
      </c>
      <c r="K821">
        <f t="shared" si="25"/>
        <v>0.17785342936765025</v>
      </c>
      <c r="M821">
        <v>0</v>
      </c>
      <c r="N821">
        <v>6.7520480000000003</v>
      </c>
      <c r="O821">
        <v>6.5025329999999997</v>
      </c>
      <c r="P821">
        <v>6.3346330000000002</v>
      </c>
      <c r="Q821">
        <v>6.9982189999999997</v>
      </c>
      <c r="R821">
        <v>5.7625999999999999</v>
      </c>
      <c r="S821">
        <v>4.8425149999999997</v>
      </c>
      <c r="T821">
        <v>5.8616960000000002</v>
      </c>
      <c r="U821">
        <v>6.3595660000000001</v>
      </c>
      <c r="V821">
        <v>5.959022</v>
      </c>
      <c r="W821">
        <v>6.6079869999999996</v>
      </c>
      <c r="X821">
        <v>6.4700065999999996</v>
      </c>
      <c r="Y821">
        <v>5.9261572000000005</v>
      </c>
      <c r="Z821" s="6">
        <v>-0.54384939999999915</v>
      </c>
      <c r="AB821">
        <v>0</v>
      </c>
      <c r="AC821">
        <v>323.31</v>
      </c>
      <c r="AD821">
        <v>180500000000</v>
      </c>
      <c r="AE821">
        <v>688</v>
      </c>
      <c r="AF821">
        <v>15</v>
      </c>
      <c r="AG821">
        <v>15</v>
      </c>
      <c r="AH821">
        <v>15</v>
      </c>
      <c r="AI821">
        <v>156</v>
      </c>
      <c r="AJ821">
        <v>156</v>
      </c>
      <c r="AK821">
        <v>17.911000000000001</v>
      </c>
      <c r="AL821">
        <v>65.400000000000006</v>
      </c>
      <c r="AM821">
        <v>0.749937756336576</v>
      </c>
      <c r="AN821">
        <v>0.54384927749633805</v>
      </c>
      <c r="AO821">
        <v>1.4772690861801301</v>
      </c>
      <c r="AP821" t="s">
        <v>2158</v>
      </c>
      <c r="AQ821" t="s">
        <v>2158</v>
      </c>
      <c r="AR821" t="s">
        <v>2159</v>
      </c>
      <c r="AS821" t="s">
        <v>2158</v>
      </c>
      <c r="AU821" t="s">
        <v>5614</v>
      </c>
      <c r="AV821" s="3" t="s">
        <v>30467</v>
      </c>
      <c r="AW821" t="s">
        <v>32674</v>
      </c>
    </row>
    <row r="822" spans="1:49" x14ac:dyDescent="0.25">
      <c r="A822" s="7" t="e">
        <v>#N/A</v>
      </c>
      <c r="B822" t="s">
        <v>2752</v>
      </c>
      <c r="D822" s="3" t="e">
        <v>#N/A</v>
      </c>
      <c r="E822" t="s">
        <v>5356</v>
      </c>
      <c r="F822" s="3" t="s">
        <v>33455</v>
      </c>
      <c r="G822" s="3" t="e">
        <v>#N/A</v>
      </c>
      <c r="I822" s="6">
        <v>0.57328690000000004</v>
      </c>
      <c r="J822">
        <f t="shared" si="24"/>
        <v>0.74947101010351402</v>
      </c>
      <c r="K822">
        <f t="shared" si="25"/>
        <v>0.17804467527408979</v>
      </c>
      <c r="M822">
        <v>0</v>
      </c>
      <c r="N822">
        <v>1.277965</v>
      </c>
      <c r="O822">
        <v>0.76931530000000004</v>
      </c>
      <c r="P822">
        <v>0.96661160000000002</v>
      </c>
      <c r="Q822">
        <v>1.091159</v>
      </c>
      <c r="R822">
        <v>1.739001</v>
      </c>
      <c r="S822">
        <v>2.4192179999999999</v>
      </c>
      <c r="T822">
        <v>0.69961139999999999</v>
      </c>
      <c r="U822">
        <v>1.130107</v>
      </c>
      <c r="V822">
        <v>2.423165</v>
      </c>
      <c r="W822">
        <v>2.0383849999999999</v>
      </c>
      <c r="X822">
        <v>1.16881038</v>
      </c>
      <c r="Y822">
        <v>1.7420972800000001</v>
      </c>
      <c r="Z822" s="6">
        <v>0.57328690000000004</v>
      </c>
      <c r="AB822">
        <v>0</v>
      </c>
      <c r="AC822">
        <v>183.77</v>
      </c>
      <c r="AD822">
        <v>3962000000</v>
      </c>
      <c r="AE822">
        <v>190</v>
      </c>
      <c r="AF822">
        <v>8</v>
      </c>
      <c r="AG822">
        <v>8</v>
      </c>
      <c r="AH822">
        <v>8</v>
      </c>
      <c r="AI822">
        <v>190</v>
      </c>
      <c r="AJ822">
        <v>190</v>
      </c>
      <c r="AK822">
        <v>20.67</v>
      </c>
      <c r="AL822">
        <v>60.5</v>
      </c>
      <c r="AM822">
        <v>0.74947101010351402</v>
      </c>
      <c r="AN822">
        <v>-0.57328668832778895</v>
      </c>
      <c r="AO822">
        <v>-1.47653729402958</v>
      </c>
      <c r="AP822" t="s">
        <v>2752</v>
      </c>
      <c r="AQ822" t="s">
        <v>2752</v>
      </c>
      <c r="AR822" t="s">
        <v>2753</v>
      </c>
      <c r="AS822" t="s">
        <v>2752</v>
      </c>
      <c r="AU822" t="s">
        <v>5356</v>
      </c>
      <c r="AV822" s="3" t="s">
        <v>31274</v>
      </c>
      <c r="AW822" t="s">
        <v>33455</v>
      </c>
    </row>
    <row r="823" spans="1:49" x14ac:dyDescent="0.25">
      <c r="A823" s="7" t="e">
        <v>#N/A</v>
      </c>
      <c r="B823" t="s">
        <v>1293</v>
      </c>
      <c r="D823" s="3" t="s">
        <v>35712</v>
      </c>
      <c r="E823" t="s">
        <v>5170</v>
      </c>
      <c r="F823" s="3" t="s">
        <v>33622</v>
      </c>
      <c r="G823" s="3" t="s">
        <v>6685</v>
      </c>
      <c r="I823" s="6">
        <v>0.93370916500000001</v>
      </c>
      <c r="J823">
        <f t="shared" si="24"/>
        <v>0.74903689255219996</v>
      </c>
      <c r="K823">
        <f t="shared" si="25"/>
        <v>0.17822273639382877</v>
      </c>
      <c r="M823">
        <v>0</v>
      </c>
      <c r="N823">
        <v>0.28506939999999997</v>
      </c>
      <c r="O823">
        <v>1.1392180000000001</v>
      </c>
      <c r="P823">
        <v>-1.088247</v>
      </c>
      <c r="Q823">
        <v>-0.35201189999999999</v>
      </c>
      <c r="R823">
        <v>0.1023448</v>
      </c>
      <c r="S823" t="s">
        <v>27</v>
      </c>
      <c r="T823">
        <v>0.106123</v>
      </c>
      <c r="U823">
        <v>0.1271253</v>
      </c>
      <c r="V823">
        <v>1.2488300000000001</v>
      </c>
      <c r="W823">
        <v>2.3218570000000001</v>
      </c>
      <c r="X823">
        <v>1.7274660000000028E-2</v>
      </c>
      <c r="Y823">
        <v>0.950983825</v>
      </c>
      <c r="Z823" s="6">
        <v>0.93370916500000001</v>
      </c>
      <c r="AB823">
        <v>0</v>
      </c>
      <c r="AC823">
        <v>14.994999999999999</v>
      </c>
      <c r="AD823">
        <v>6176400000</v>
      </c>
      <c r="AE823">
        <v>22</v>
      </c>
      <c r="AF823">
        <v>4</v>
      </c>
      <c r="AG823">
        <v>4</v>
      </c>
      <c r="AH823">
        <v>4</v>
      </c>
      <c r="AI823">
        <v>61</v>
      </c>
      <c r="AJ823">
        <v>61</v>
      </c>
      <c r="AK823">
        <v>7.2957000000000001</v>
      </c>
      <c r="AL823">
        <v>39.299999999999997</v>
      </c>
      <c r="AM823">
        <v>0.74903689255219996</v>
      </c>
      <c r="AN823">
        <v>-0.93370897918939599</v>
      </c>
      <c r="AO823">
        <v>-1.49634864302294</v>
      </c>
      <c r="AP823" t="s">
        <v>1293</v>
      </c>
      <c r="AQ823" t="s">
        <v>1293</v>
      </c>
      <c r="AR823" t="s">
        <v>1294</v>
      </c>
      <c r="AS823" t="s">
        <v>1293</v>
      </c>
      <c r="AU823" t="s">
        <v>5170</v>
      </c>
      <c r="AV823" s="3" t="s">
        <v>31445</v>
      </c>
      <c r="AW823" t="s">
        <v>33622</v>
      </c>
    </row>
    <row r="824" spans="1:49" x14ac:dyDescent="0.25">
      <c r="A824" s="7" t="e">
        <v>#N/A</v>
      </c>
      <c r="B824" t="s">
        <v>3348</v>
      </c>
      <c r="D824" s="3" t="s">
        <v>34928</v>
      </c>
      <c r="E824" t="s">
        <v>5571</v>
      </c>
      <c r="F824" s="3" t="s">
        <v>32718</v>
      </c>
      <c r="G824" s="3" t="s">
        <v>6677</v>
      </c>
      <c r="I824" s="6">
        <v>-0.47470959999999973</v>
      </c>
      <c r="J824">
        <f t="shared" si="24"/>
        <v>0.74732952489349203</v>
      </c>
      <c r="K824">
        <f t="shared" si="25"/>
        <v>0.17892477308448843</v>
      </c>
      <c r="M824">
        <v>0</v>
      </c>
      <c r="N824">
        <v>4.9811100000000001</v>
      </c>
      <c r="O824">
        <v>4.8278049999999997</v>
      </c>
      <c r="P824">
        <v>4.6279399999999997</v>
      </c>
      <c r="Q824">
        <v>5.1901060000000001</v>
      </c>
      <c r="R824">
        <v>4.2988239999999998</v>
      </c>
      <c r="S824">
        <v>3.5458539999999998</v>
      </c>
      <c r="T824">
        <v>3.8190219999999999</v>
      </c>
      <c r="U824">
        <v>4.891572</v>
      </c>
      <c r="V824">
        <v>4.3164420000000003</v>
      </c>
      <c r="W824">
        <v>4.9793469999999997</v>
      </c>
      <c r="X824">
        <v>4.7851569999999999</v>
      </c>
      <c r="Y824">
        <v>4.3104474000000002</v>
      </c>
      <c r="Z824" s="6">
        <v>-0.47470959999999973</v>
      </c>
      <c r="AB824">
        <v>0</v>
      </c>
      <c r="AC824">
        <v>323.31</v>
      </c>
      <c r="AD824">
        <v>68228000000</v>
      </c>
      <c r="AE824">
        <v>796</v>
      </c>
      <c r="AF824">
        <v>14</v>
      </c>
      <c r="AG824">
        <v>14</v>
      </c>
      <c r="AH824">
        <v>14</v>
      </c>
      <c r="AI824">
        <v>148</v>
      </c>
      <c r="AJ824">
        <v>148</v>
      </c>
      <c r="AK824">
        <v>16.641999999999999</v>
      </c>
      <c r="AL824">
        <v>92.6</v>
      </c>
      <c r="AM824">
        <v>0.74732952489349203</v>
      </c>
      <c r="AN824">
        <v>0.47470965385436997</v>
      </c>
      <c r="AO824">
        <v>1.47317862558538</v>
      </c>
      <c r="AP824" t="s">
        <v>3348</v>
      </c>
      <c r="AQ824" t="s">
        <v>3348</v>
      </c>
      <c r="AR824" t="s">
        <v>3349</v>
      </c>
      <c r="AS824" t="s">
        <v>3348</v>
      </c>
      <c r="AU824" t="s">
        <v>5571</v>
      </c>
      <c r="AV824" s="3" t="s">
        <v>30512</v>
      </c>
      <c r="AW824" t="s">
        <v>32718</v>
      </c>
    </row>
    <row r="825" spans="1:49" x14ac:dyDescent="0.25">
      <c r="A825" s="7" t="e">
        <v>#N/A</v>
      </c>
      <c r="B825" t="s">
        <v>4096</v>
      </c>
      <c r="D825" s="3" t="e">
        <v>#N/A</v>
      </c>
      <c r="E825" t="s">
        <v>4487</v>
      </c>
      <c r="F825" s="3" t="s">
        <v>32552</v>
      </c>
      <c r="G825" s="3" t="e">
        <v>#N/A</v>
      </c>
      <c r="I825" s="6">
        <v>-0.86900785000000003</v>
      </c>
      <c r="J825">
        <f t="shared" si="24"/>
        <v>0.74613886213328795</v>
      </c>
      <c r="K825">
        <f t="shared" si="25"/>
        <v>0.17941598670644124</v>
      </c>
      <c r="M825">
        <v>0</v>
      </c>
      <c r="N825">
        <v>-1.321604</v>
      </c>
      <c r="O825">
        <v>-0.86431939999999996</v>
      </c>
      <c r="P825">
        <v>0.26796900000000001</v>
      </c>
      <c r="Q825">
        <v>-0.62861619999999996</v>
      </c>
      <c r="R825" t="s">
        <v>27</v>
      </c>
      <c r="S825">
        <v>-1.8099620000000001</v>
      </c>
      <c r="T825" t="s">
        <v>27</v>
      </c>
      <c r="U825" t="s">
        <v>27</v>
      </c>
      <c r="V825">
        <v>-1.2013389999999999</v>
      </c>
      <c r="W825" t="s">
        <v>27</v>
      </c>
      <c r="X825">
        <v>-0.63664264999999998</v>
      </c>
      <c r="Y825">
        <v>-1.5056505</v>
      </c>
      <c r="Z825" s="6">
        <v>-0.86900785000000003</v>
      </c>
      <c r="AB825">
        <v>0</v>
      </c>
      <c r="AC825">
        <v>13.662000000000001</v>
      </c>
      <c r="AD825">
        <v>585500000</v>
      </c>
      <c r="AE825">
        <v>33</v>
      </c>
      <c r="AF825">
        <v>4</v>
      </c>
      <c r="AG825">
        <v>4</v>
      </c>
      <c r="AH825">
        <v>4</v>
      </c>
      <c r="AI825">
        <v>144</v>
      </c>
      <c r="AJ825">
        <v>144</v>
      </c>
      <c r="AK825">
        <v>16.341999999999999</v>
      </c>
      <c r="AL825">
        <v>27.8</v>
      </c>
      <c r="AM825">
        <v>0.74613886213328795</v>
      </c>
      <c r="AN825">
        <v>0.86900790035724595</v>
      </c>
      <c r="AO825">
        <v>1.6253396813013099</v>
      </c>
      <c r="AP825" t="s">
        <v>4096</v>
      </c>
      <c r="AQ825" t="s">
        <v>4096</v>
      </c>
      <c r="AR825" t="s">
        <v>4097</v>
      </c>
      <c r="AS825" t="s">
        <v>4096</v>
      </c>
      <c r="AU825" t="s">
        <v>4487</v>
      </c>
      <c r="AV825" s="3" t="s">
        <v>30345</v>
      </c>
      <c r="AW825" t="s">
        <v>32552</v>
      </c>
    </row>
    <row r="826" spans="1:49" x14ac:dyDescent="0.25">
      <c r="A826" s="7" t="e">
        <v>#N/A</v>
      </c>
      <c r="B826" t="s">
        <v>2811</v>
      </c>
      <c r="D826" s="3" t="s">
        <v>35341</v>
      </c>
      <c r="E826" t="s">
        <v>5094</v>
      </c>
      <c r="F826" s="3" t="s">
        <v>33470</v>
      </c>
      <c r="G826" s="3" t="s">
        <v>6675</v>
      </c>
      <c r="I826" s="6">
        <v>0.58962270000000006</v>
      </c>
      <c r="J826">
        <f t="shared" si="24"/>
        <v>0.74472552977003503</v>
      </c>
      <c r="K826">
        <f t="shared" si="25"/>
        <v>0.18000081447868579</v>
      </c>
      <c r="M826">
        <v>0</v>
      </c>
      <c r="N826">
        <v>-1.1322669999999999</v>
      </c>
      <c r="O826">
        <v>-1.835993</v>
      </c>
      <c r="P826">
        <v>-1.956629</v>
      </c>
      <c r="Q826">
        <v>-1.7695799999999999</v>
      </c>
      <c r="R826">
        <v>-0.93519870000000005</v>
      </c>
      <c r="S826">
        <v>-2.1632449999999999</v>
      </c>
      <c r="T826">
        <v>-1.050821</v>
      </c>
      <c r="U826">
        <v>-0.13828660000000001</v>
      </c>
      <c r="V826">
        <v>-0.47257290000000002</v>
      </c>
      <c r="W826">
        <v>-0.85662870000000002</v>
      </c>
      <c r="X826">
        <v>-1.52593354</v>
      </c>
      <c r="Y826">
        <v>-0.93631083999999998</v>
      </c>
      <c r="Z826" s="6">
        <v>0.58962270000000006</v>
      </c>
      <c r="AB826">
        <v>0</v>
      </c>
      <c r="AC826">
        <v>194.39</v>
      </c>
      <c r="AD826">
        <v>783820000</v>
      </c>
      <c r="AE826">
        <v>31</v>
      </c>
      <c r="AF826">
        <v>8</v>
      </c>
      <c r="AG826">
        <v>8</v>
      </c>
      <c r="AH826">
        <v>8</v>
      </c>
      <c r="AI826">
        <v>288</v>
      </c>
      <c r="AJ826">
        <v>288</v>
      </c>
      <c r="AK826">
        <v>31.54</v>
      </c>
      <c r="AL826">
        <v>50.7</v>
      </c>
      <c r="AM826">
        <v>0.74472552977003503</v>
      </c>
      <c r="AN826">
        <v>-0.58962274193763697</v>
      </c>
      <c r="AO826">
        <v>-1.46909206861411</v>
      </c>
      <c r="AP826" t="s">
        <v>2811</v>
      </c>
      <c r="AQ826" t="s">
        <v>2811</v>
      </c>
      <c r="AR826" t="s">
        <v>2812</v>
      </c>
      <c r="AS826" t="s">
        <v>2811</v>
      </c>
      <c r="AU826" t="s">
        <v>5094</v>
      </c>
      <c r="AV826" s="3" t="s">
        <v>31290</v>
      </c>
      <c r="AW826" t="s">
        <v>33470</v>
      </c>
    </row>
    <row r="827" spans="1:49" x14ac:dyDescent="0.25">
      <c r="A827" s="7" t="e">
        <v>#N/A</v>
      </c>
      <c r="B827" t="s">
        <v>135</v>
      </c>
      <c r="D827" s="3" t="s">
        <v>34690</v>
      </c>
      <c r="E827" t="s">
        <v>5013</v>
      </c>
      <c r="F827" s="3" t="s">
        <v>33304</v>
      </c>
      <c r="G827" s="3" t="s">
        <v>6668</v>
      </c>
      <c r="I827" s="6">
        <v>0.35084380000000071</v>
      </c>
      <c r="J827">
        <f t="shared" si="24"/>
        <v>0.74204759403893295</v>
      </c>
      <c r="K827">
        <f t="shared" si="25"/>
        <v>0.18111415999588362</v>
      </c>
      <c r="M827">
        <v>0</v>
      </c>
      <c r="N827">
        <v>-2.717787</v>
      </c>
      <c r="O827">
        <v>-2.2574700000000001</v>
      </c>
      <c r="P827">
        <v>-3.0655359999999998</v>
      </c>
      <c r="Q827">
        <v>-2.1299869999999999</v>
      </c>
      <c r="R827">
        <v>-2.497436</v>
      </c>
      <c r="S827">
        <v>-2.549372</v>
      </c>
      <c r="T827">
        <v>-2.6193019999999998</v>
      </c>
      <c r="U827">
        <v>-1.799118</v>
      </c>
      <c r="V827">
        <v>-2.0952109999999999</v>
      </c>
      <c r="W827">
        <v>-1.850994</v>
      </c>
      <c r="X827">
        <v>-2.5336432000000002</v>
      </c>
      <c r="Y827">
        <v>-2.1827993999999995</v>
      </c>
      <c r="Z827" s="6">
        <v>0.35084380000000071</v>
      </c>
      <c r="AB827">
        <v>0</v>
      </c>
      <c r="AC827">
        <v>189.55</v>
      </c>
      <c r="AD827">
        <v>513510000</v>
      </c>
      <c r="AE827">
        <v>45</v>
      </c>
      <c r="AF827">
        <v>9</v>
      </c>
      <c r="AG827">
        <v>9</v>
      </c>
      <c r="AH827">
        <v>9</v>
      </c>
      <c r="AI827">
        <v>218</v>
      </c>
      <c r="AJ827">
        <v>218</v>
      </c>
      <c r="AK827">
        <v>24.503</v>
      </c>
      <c r="AL827">
        <v>43.1</v>
      </c>
      <c r="AM827">
        <v>0.74204759403893295</v>
      </c>
      <c r="AN827">
        <v>-0.35084385871887203</v>
      </c>
      <c r="AO827">
        <v>-1.4648865948723999</v>
      </c>
      <c r="AP827" t="s">
        <v>135</v>
      </c>
      <c r="AQ827" t="s">
        <v>135</v>
      </c>
      <c r="AR827" t="s">
        <v>136</v>
      </c>
      <c r="AS827" t="s">
        <v>135</v>
      </c>
      <c r="AU827" t="s">
        <v>5013</v>
      </c>
      <c r="AV827" s="3" t="s">
        <v>31112</v>
      </c>
      <c r="AW827" t="s">
        <v>33304</v>
      </c>
    </row>
    <row r="828" spans="1:49" x14ac:dyDescent="0.25">
      <c r="A828" s="7" t="e">
        <v>#N/A</v>
      </c>
      <c r="B828" t="s">
        <v>192</v>
      </c>
      <c r="D828" s="3" t="s">
        <v>35843</v>
      </c>
      <c r="E828" t="s">
        <v>5392</v>
      </c>
      <c r="F828" s="3" t="s">
        <v>33446</v>
      </c>
      <c r="G828" s="3" t="s">
        <v>6518</v>
      </c>
      <c r="I828" s="6">
        <v>0.55541898599999995</v>
      </c>
      <c r="J828">
        <f t="shared" si="24"/>
        <v>0.74055016055856404</v>
      </c>
      <c r="K828">
        <f t="shared" si="25"/>
        <v>0.18173971365039795</v>
      </c>
      <c r="M828">
        <v>0</v>
      </c>
      <c r="N828">
        <v>4.5294969999999997E-2</v>
      </c>
      <c r="O828">
        <v>0.59842910000000005</v>
      </c>
      <c r="P828">
        <v>1.344068</v>
      </c>
      <c r="Q828">
        <v>1.2971710000000001</v>
      </c>
      <c r="R828">
        <v>1.228504</v>
      </c>
      <c r="S828">
        <v>0.35448800000000003</v>
      </c>
      <c r="T828">
        <v>1.5605850000000001</v>
      </c>
      <c r="U828">
        <v>1.929084</v>
      </c>
      <c r="V828">
        <v>1.6550210000000001</v>
      </c>
      <c r="W828">
        <v>1.7913840000000001</v>
      </c>
      <c r="X828">
        <v>0.90269341400000014</v>
      </c>
      <c r="Y828">
        <v>1.4581124000000001</v>
      </c>
      <c r="Z828" s="6">
        <v>0.55541898599999995</v>
      </c>
      <c r="AB828">
        <v>0</v>
      </c>
      <c r="AC828">
        <v>297.99</v>
      </c>
      <c r="AD828">
        <v>3906100000</v>
      </c>
      <c r="AE828">
        <v>167</v>
      </c>
      <c r="AF828">
        <v>18</v>
      </c>
      <c r="AG828">
        <v>18</v>
      </c>
      <c r="AH828">
        <v>18</v>
      </c>
      <c r="AI828">
        <v>329</v>
      </c>
      <c r="AJ828">
        <v>329</v>
      </c>
      <c r="AK828">
        <v>37.652000000000001</v>
      </c>
      <c r="AL828">
        <v>76.3</v>
      </c>
      <c r="AM828">
        <v>0.74055016055856404</v>
      </c>
      <c r="AN828">
        <v>-0.55541913583874702</v>
      </c>
      <c r="AO828">
        <v>-1.4625337197308801</v>
      </c>
      <c r="AP828" t="s">
        <v>192</v>
      </c>
      <c r="AQ828" t="s">
        <v>192</v>
      </c>
      <c r="AR828" t="s">
        <v>193</v>
      </c>
      <c r="AS828" t="s">
        <v>192</v>
      </c>
      <c r="AU828" t="s">
        <v>5392</v>
      </c>
      <c r="AV828" s="3" t="s">
        <v>31264</v>
      </c>
      <c r="AW828" t="s">
        <v>33446</v>
      </c>
    </row>
    <row r="829" spans="1:49" x14ac:dyDescent="0.25">
      <c r="A829" s="7" t="e">
        <v>#N/A</v>
      </c>
      <c r="B829" t="s">
        <v>1303</v>
      </c>
      <c r="D829" s="3" t="s">
        <v>35454</v>
      </c>
      <c r="E829" t="s">
        <v>5334</v>
      </c>
      <c r="F829" s="3" t="s">
        <v>33391</v>
      </c>
      <c r="G829" s="3" t="s">
        <v>6669</v>
      </c>
      <c r="I829" s="6">
        <v>0.45441022000000009</v>
      </c>
      <c r="J829">
        <f t="shared" si="24"/>
        <v>0.74010542978698302</v>
      </c>
      <c r="K829">
        <f t="shared" si="25"/>
        <v>0.18192591597240024</v>
      </c>
      <c r="M829">
        <v>0</v>
      </c>
      <c r="N829">
        <v>-0.19237699999999999</v>
      </c>
      <c r="O829">
        <v>0.91364140000000005</v>
      </c>
      <c r="P829">
        <v>0.58939819999999998</v>
      </c>
      <c r="Q829">
        <v>1.083609</v>
      </c>
      <c r="R829">
        <v>0.83613539999999997</v>
      </c>
      <c r="S829">
        <v>0.36791269999999998</v>
      </c>
      <c r="T829">
        <v>1.191468</v>
      </c>
      <c r="U829">
        <v>1.373246</v>
      </c>
      <c r="V829">
        <v>1.6311910000000001</v>
      </c>
      <c r="W829">
        <v>0.93864040000000004</v>
      </c>
      <c r="X829">
        <v>0.64608140000000003</v>
      </c>
      <c r="Y829">
        <v>1.1004916200000001</v>
      </c>
      <c r="Z829" s="6">
        <v>0.45441022000000009</v>
      </c>
      <c r="AB829">
        <v>0</v>
      </c>
      <c r="AC829">
        <v>285.45999999999998</v>
      </c>
      <c r="AD829">
        <v>2545900000</v>
      </c>
      <c r="AE829">
        <v>115</v>
      </c>
      <c r="AF829">
        <v>16</v>
      </c>
      <c r="AG829">
        <v>16</v>
      </c>
      <c r="AH829">
        <v>16</v>
      </c>
      <c r="AI829">
        <v>330</v>
      </c>
      <c r="AJ829">
        <v>330</v>
      </c>
      <c r="AK829">
        <v>36.924999999999997</v>
      </c>
      <c r="AL829">
        <v>67</v>
      </c>
      <c r="AM829">
        <v>0.74010542978698302</v>
      </c>
      <c r="AN829">
        <v>-0.45441024601459501</v>
      </c>
      <c r="AO829">
        <v>-1.4618347489275301</v>
      </c>
      <c r="AP829" t="s">
        <v>1303</v>
      </c>
      <c r="AQ829" t="s">
        <v>1303</v>
      </c>
      <c r="AR829" t="s">
        <v>1304</v>
      </c>
      <c r="AS829" t="s">
        <v>1303</v>
      </c>
      <c r="AU829" t="s">
        <v>5334</v>
      </c>
      <c r="AV829" s="3" t="s">
        <v>31205</v>
      </c>
      <c r="AW829" t="s">
        <v>33391</v>
      </c>
    </row>
    <row r="830" spans="1:49" x14ac:dyDescent="0.25">
      <c r="A830" s="7" t="e">
        <v>#N/A</v>
      </c>
      <c r="B830" t="s">
        <v>922</v>
      </c>
      <c r="D830" s="3" t="s">
        <v>34965</v>
      </c>
      <c r="E830" t="s">
        <v>5302</v>
      </c>
      <c r="F830" s="3" t="s">
        <v>33353</v>
      </c>
      <c r="G830" s="3" t="s">
        <v>6611</v>
      </c>
      <c r="I830" s="6">
        <v>0.41947303999999985</v>
      </c>
      <c r="J830">
        <f t="shared" si="24"/>
        <v>0.73981634247245798</v>
      </c>
      <c r="K830">
        <f t="shared" si="25"/>
        <v>0.18204705493365608</v>
      </c>
      <c r="M830">
        <v>0</v>
      </c>
      <c r="N830">
        <v>1.39124</v>
      </c>
      <c r="O830">
        <v>1.5284469999999999</v>
      </c>
      <c r="P830">
        <v>0.2387088</v>
      </c>
      <c r="Q830">
        <v>0.68574970000000002</v>
      </c>
      <c r="R830">
        <v>0.74032869999999995</v>
      </c>
      <c r="S830">
        <v>1.258437</v>
      </c>
      <c r="T830">
        <v>1.115667</v>
      </c>
      <c r="U830">
        <v>1.8419939999999999</v>
      </c>
      <c r="V830">
        <v>1.526491</v>
      </c>
      <c r="W830">
        <v>0.93925040000000004</v>
      </c>
      <c r="X830">
        <v>0.91689483999999999</v>
      </c>
      <c r="Y830">
        <v>1.3363678799999998</v>
      </c>
      <c r="Z830" s="6">
        <v>0.41947303999999985</v>
      </c>
      <c r="AB830">
        <v>0</v>
      </c>
      <c r="AC830">
        <v>294.7</v>
      </c>
      <c r="AD830">
        <v>3898200000</v>
      </c>
      <c r="AE830">
        <v>183</v>
      </c>
      <c r="AF830">
        <v>7</v>
      </c>
      <c r="AG830">
        <v>7</v>
      </c>
      <c r="AH830">
        <v>7</v>
      </c>
      <c r="AI830">
        <v>273</v>
      </c>
      <c r="AJ830">
        <v>273</v>
      </c>
      <c r="AK830">
        <v>29.533999999999999</v>
      </c>
      <c r="AL830">
        <v>40.700000000000003</v>
      </c>
      <c r="AM830">
        <v>0.73981634247245798</v>
      </c>
      <c r="AN830">
        <v>-0.41947317421436298</v>
      </c>
      <c r="AO830">
        <v>-1.4613803547756301</v>
      </c>
      <c r="AP830" t="s">
        <v>922</v>
      </c>
      <c r="AQ830" t="s">
        <v>922</v>
      </c>
      <c r="AR830" t="s">
        <v>923</v>
      </c>
      <c r="AS830" t="s">
        <v>922</v>
      </c>
      <c r="AU830" t="s">
        <v>5302</v>
      </c>
      <c r="AV830" s="3" t="s">
        <v>31164</v>
      </c>
      <c r="AW830" t="s">
        <v>33353</v>
      </c>
    </row>
    <row r="831" spans="1:49" x14ac:dyDescent="0.25">
      <c r="A831" s="7" t="e">
        <v>#N/A</v>
      </c>
      <c r="B831" t="s">
        <v>1511</v>
      </c>
      <c r="D831" s="3" t="s">
        <v>35262</v>
      </c>
      <c r="E831" t="s">
        <v>4938</v>
      </c>
      <c r="F831" s="3" t="s">
        <v>33383</v>
      </c>
      <c r="G831" s="3" t="s">
        <v>6703</v>
      </c>
      <c r="I831" s="6">
        <v>0.44276833333333254</v>
      </c>
      <c r="J831">
        <f t="shared" si="24"/>
        <v>0.73858775035556901</v>
      </c>
      <c r="K831">
        <f t="shared" si="25"/>
        <v>0.18256278388444019</v>
      </c>
      <c r="M831">
        <v>0</v>
      </c>
      <c r="N831">
        <v>-4.436623</v>
      </c>
      <c r="O831">
        <v>-4.8088499999999996</v>
      </c>
      <c r="P831">
        <v>-4.6681619999999997</v>
      </c>
      <c r="Q831">
        <v>-4.0585490000000002</v>
      </c>
      <c r="R831" t="s">
        <v>27</v>
      </c>
      <c r="S831" t="s">
        <v>27</v>
      </c>
      <c r="T831">
        <v>-4.5293330000000003</v>
      </c>
      <c r="U831">
        <v>-3.6772589999999998</v>
      </c>
      <c r="V831" t="s">
        <v>27</v>
      </c>
      <c r="W831">
        <v>-3.9442409999999999</v>
      </c>
      <c r="X831">
        <v>-4.4930459999999997</v>
      </c>
      <c r="Y831">
        <v>-4.0502776666666671</v>
      </c>
      <c r="Z831" s="6">
        <v>0.44276833333333254</v>
      </c>
      <c r="AB831">
        <v>0</v>
      </c>
      <c r="AC831">
        <v>14.798999999999999</v>
      </c>
      <c r="AD831">
        <v>72948000</v>
      </c>
      <c r="AE831">
        <v>9</v>
      </c>
      <c r="AF831">
        <v>3</v>
      </c>
      <c r="AG831">
        <v>3</v>
      </c>
      <c r="AH831">
        <v>3</v>
      </c>
      <c r="AI831">
        <v>229</v>
      </c>
      <c r="AJ831">
        <v>229</v>
      </c>
      <c r="AK831">
        <v>26.806999999999999</v>
      </c>
      <c r="AL831">
        <v>14.4</v>
      </c>
      <c r="AM831">
        <v>0.73858775035556901</v>
      </c>
      <c r="AN831">
        <v>-0.44276837507883698</v>
      </c>
      <c r="AO831">
        <v>-1.5468826443564101</v>
      </c>
      <c r="AP831" t="s">
        <v>1511</v>
      </c>
      <c r="AQ831" t="s">
        <v>1511</v>
      </c>
      <c r="AR831" t="s">
        <v>1512</v>
      </c>
      <c r="AS831" t="s">
        <v>1511</v>
      </c>
      <c r="AU831" t="s">
        <v>4938</v>
      </c>
      <c r="AV831" s="3" t="s">
        <v>31197</v>
      </c>
      <c r="AW831" t="s">
        <v>33383</v>
      </c>
    </row>
    <row r="832" spans="1:49" x14ac:dyDescent="0.25">
      <c r="A832" s="7" t="e">
        <v>#N/A</v>
      </c>
      <c r="B832" t="s">
        <v>3663</v>
      </c>
      <c r="D832" s="3" t="s">
        <v>34804</v>
      </c>
      <c r="E832" t="s">
        <v>5292</v>
      </c>
      <c r="F832" s="3" t="s">
        <v>32783</v>
      </c>
      <c r="G832" s="3" t="s">
        <v>6672</v>
      </c>
      <c r="I832" s="6">
        <v>-0.36602499599999994</v>
      </c>
      <c r="J832">
        <f t="shared" si="24"/>
        <v>0.73706591793125897</v>
      </c>
      <c r="K832">
        <f t="shared" si="25"/>
        <v>0.18320363317774757</v>
      </c>
      <c r="M832">
        <v>0</v>
      </c>
      <c r="N832">
        <v>1.0460069999999999</v>
      </c>
      <c r="O832">
        <v>0.44680199999999998</v>
      </c>
      <c r="P832">
        <v>8.4102910000000003E-2</v>
      </c>
      <c r="Q832">
        <v>1.058718</v>
      </c>
      <c r="R832">
        <v>0.40488010000000002</v>
      </c>
      <c r="S832">
        <v>0.12737879999999999</v>
      </c>
      <c r="T832">
        <v>0.1395004</v>
      </c>
      <c r="U832">
        <v>0.88346179999999996</v>
      </c>
      <c r="V832">
        <v>4.4547950000000003E-2</v>
      </c>
      <c r="W832">
        <v>1.5496080000000001E-2</v>
      </c>
      <c r="X832">
        <v>0.60810200199999997</v>
      </c>
      <c r="Y832">
        <v>0.24207700600000001</v>
      </c>
      <c r="Z832" s="6">
        <v>-0.36602499599999994</v>
      </c>
      <c r="AB832">
        <v>0</v>
      </c>
      <c r="AC832">
        <v>317.89999999999998</v>
      </c>
      <c r="AD832">
        <v>2229500000</v>
      </c>
      <c r="AE832">
        <v>74</v>
      </c>
      <c r="AF832">
        <v>9</v>
      </c>
      <c r="AG832">
        <v>9</v>
      </c>
      <c r="AH832">
        <v>9</v>
      </c>
      <c r="AI832">
        <v>293</v>
      </c>
      <c r="AJ832">
        <v>293</v>
      </c>
      <c r="AK832">
        <v>33.133000000000003</v>
      </c>
      <c r="AL832">
        <v>42</v>
      </c>
      <c r="AM832">
        <v>0.73706591793125897</v>
      </c>
      <c r="AN832">
        <v>0.366024930030108</v>
      </c>
      <c r="AO832">
        <v>1.4570554423037101</v>
      </c>
      <c r="AP832" t="s">
        <v>3663</v>
      </c>
      <c r="AQ832" t="s">
        <v>3663</v>
      </c>
      <c r="AR832" t="s">
        <v>3664</v>
      </c>
      <c r="AS832" t="s">
        <v>3663</v>
      </c>
      <c r="AU832" t="s">
        <v>5292</v>
      </c>
      <c r="AV832" s="3" t="s">
        <v>30578</v>
      </c>
      <c r="AW832" t="s">
        <v>32783</v>
      </c>
    </row>
    <row r="833" spans="1:49" x14ac:dyDescent="0.25">
      <c r="A833" s="7" t="e">
        <v>#N/A</v>
      </c>
      <c r="B833" t="s">
        <v>4073</v>
      </c>
      <c r="D833" s="3" t="s">
        <v>35069</v>
      </c>
      <c r="E833" t="s">
        <v>5553</v>
      </c>
      <c r="F833" s="3" t="s">
        <v>33315</v>
      </c>
      <c r="G833" s="3" t="s">
        <v>6693</v>
      </c>
      <c r="I833" s="6">
        <v>0.36577600000000032</v>
      </c>
      <c r="J833">
        <f t="shared" si="24"/>
        <v>0.73577005479492297</v>
      </c>
      <c r="K833">
        <f t="shared" si="25"/>
        <v>0.1837510989839207</v>
      </c>
      <c r="M833">
        <v>0</v>
      </c>
      <c r="N833">
        <v>4.0382699999999998</v>
      </c>
      <c r="O833">
        <v>3.9830169999999998</v>
      </c>
      <c r="P833">
        <v>4.1443089999999998</v>
      </c>
      <c r="Q833">
        <v>4.3563099999999997</v>
      </c>
      <c r="R833">
        <v>4.2411950000000003</v>
      </c>
      <c r="S833">
        <v>3.5569600000000001</v>
      </c>
      <c r="T833">
        <v>4.7761659999999999</v>
      </c>
      <c r="U833">
        <v>4.8119290000000001</v>
      </c>
      <c r="V833">
        <v>4.6472449999999998</v>
      </c>
      <c r="W833">
        <v>4.7996809999999996</v>
      </c>
      <c r="X833">
        <v>4.1526201999999994</v>
      </c>
      <c r="Y833">
        <v>4.5183961999999998</v>
      </c>
      <c r="Z833" s="6">
        <v>0.36577600000000032</v>
      </c>
      <c r="AB833">
        <v>0</v>
      </c>
      <c r="AC833">
        <v>323.31</v>
      </c>
      <c r="AD833">
        <v>29366000000</v>
      </c>
      <c r="AE833">
        <v>640</v>
      </c>
      <c r="AF833">
        <v>25</v>
      </c>
      <c r="AG833">
        <v>25</v>
      </c>
      <c r="AH833">
        <v>25</v>
      </c>
      <c r="AI833">
        <v>382</v>
      </c>
      <c r="AJ833">
        <v>382</v>
      </c>
      <c r="AK833">
        <v>43.006999999999998</v>
      </c>
      <c r="AL833">
        <v>68.8</v>
      </c>
      <c r="AM833">
        <v>0.73577005479492297</v>
      </c>
      <c r="AN833">
        <v>-0.365776109695434</v>
      </c>
      <c r="AO833">
        <v>-1.4550166681232299</v>
      </c>
      <c r="AP833" t="s">
        <v>4073</v>
      </c>
      <c r="AQ833" t="s">
        <v>4073</v>
      </c>
      <c r="AR833" t="s">
        <v>4074</v>
      </c>
      <c r="AS833" t="s">
        <v>4073</v>
      </c>
      <c r="AU833" t="s">
        <v>5553</v>
      </c>
      <c r="AV833" s="3" t="s">
        <v>31123</v>
      </c>
      <c r="AW833" t="s">
        <v>33315</v>
      </c>
    </row>
    <row r="834" spans="1:49" x14ac:dyDescent="0.25">
      <c r="A834" s="7" t="e">
        <v>#N/A</v>
      </c>
      <c r="B834" t="s">
        <v>2993</v>
      </c>
      <c r="D834" s="3" t="e">
        <v>#N/A</v>
      </c>
      <c r="E834" t="s">
        <v>4487</v>
      </c>
      <c r="F834" s="3" t="s">
        <v>32708</v>
      </c>
      <c r="G834" s="3" t="e">
        <v>#N/A</v>
      </c>
      <c r="I834" s="6">
        <v>-0.49033550000000004</v>
      </c>
      <c r="J834">
        <f t="shared" si="24"/>
        <v>0.73537489950422197</v>
      </c>
      <c r="K834">
        <f t="shared" si="25"/>
        <v>0.18391836627657299</v>
      </c>
      <c r="M834">
        <v>0</v>
      </c>
      <c r="N834">
        <v>-2.5145550000000001</v>
      </c>
      <c r="O834">
        <v>-2.6389520000000002</v>
      </c>
      <c r="P834">
        <v>-1.6929259999999999</v>
      </c>
      <c r="Q834">
        <v>-2.4064809999999999</v>
      </c>
      <c r="R834">
        <v>-1.7685709999999999</v>
      </c>
      <c r="S834" t="s">
        <v>27</v>
      </c>
      <c r="T834">
        <v>-3.0287060000000001</v>
      </c>
      <c r="U834">
        <v>-2.490024</v>
      </c>
      <c r="V834">
        <v>-2.0047609999999998</v>
      </c>
      <c r="W834">
        <v>-3.255039</v>
      </c>
      <c r="X834">
        <v>-2.204297</v>
      </c>
      <c r="Y834">
        <v>-2.6946325</v>
      </c>
      <c r="Z834" s="6">
        <v>-0.49033550000000004</v>
      </c>
      <c r="AB834">
        <v>0</v>
      </c>
      <c r="AC834">
        <v>14.013</v>
      </c>
      <c r="AD834">
        <v>334790000</v>
      </c>
      <c r="AE834">
        <v>14</v>
      </c>
      <c r="AF834">
        <v>3</v>
      </c>
      <c r="AG834">
        <v>3</v>
      </c>
      <c r="AH834">
        <v>3</v>
      </c>
      <c r="AI834">
        <v>152</v>
      </c>
      <c r="AJ834">
        <v>152</v>
      </c>
      <c r="AK834">
        <v>18.122</v>
      </c>
      <c r="AL834">
        <v>23</v>
      </c>
      <c r="AM834">
        <v>0.73537489950422197</v>
      </c>
      <c r="AN834">
        <v>0.49033559560775802</v>
      </c>
      <c r="AO834">
        <v>1.4742200008100499</v>
      </c>
      <c r="AP834" t="s">
        <v>2993</v>
      </c>
      <c r="AQ834" t="s">
        <v>2993</v>
      </c>
      <c r="AR834" t="s">
        <v>2994</v>
      </c>
      <c r="AS834" t="s">
        <v>2993</v>
      </c>
      <c r="AU834" t="s">
        <v>4487</v>
      </c>
      <c r="AV834" s="3" t="s">
        <v>30502</v>
      </c>
      <c r="AW834" t="s">
        <v>32708</v>
      </c>
    </row>
    <row r="835" spans="1:49" x14ac:dyDescent="0.25">
      <c r="A835" s="7" t="e">
        <v>#N/A</v>
      </c>
      <c r="B835" t="s">
        <v>829</v>
      </c>
      <c r="D835" s="3" t="s">
        <v>34518</v>
      </c>
      <c r="E835" t="s">
        <v>5101</v>
      </c>
      <c r="F835" s="3" t="s">
        <v>32547</v>
      </c>
      <c r="G835" s="3" t="s">
        <v>6674</v>
      </c>
      <c r="I835" s="6">
        <v>-0.88177824999999999</v>
      </c>
      <c r="J835">
        <f t="shared" si="24"/>
        <v>0.72795828953632202</v>
      </c>
      <c r="K835">
        <f t="shared" si="25"/>
        <v>0.18708618128455842</v>
      </c>
      <c r="M835">
        <v>0</v>
      </c>
      <c r="N835" t="s">
        <v>27</v>
      </c>
      <c r="O835">
        <v>-3.0348980000000001</v>
      </c>
      <c r="P835">
        <v>-1.8655489999999999</v>
      </c>
      <c r="Q835">
        <v>-2.390854</v>
      </c>
      <c r="R835">
        <v>-1.2255119999999999</v>
      </c>
      <c r="S835">
        <v>-4.1743379999999997</v>
      </c>
      <c r="T835" t="s">
        <v>27</v>
      </c>
      <c r="U835">
        <v>-3.2696689999999999</v>
      </c>
      <c r="V835">
        <v>-2.264392</v>
      </c>
      <c r="W835">
        <v>-2.3355269999999999</v>
      </c>
      <c r="X835">
        <v>-2.1292032499999998</v>
      </c>
      <c r="Y835">
        <v>-3.0109814999999998</v>
      </c>
      <c r="Z835" s="6">
        <v>-0.88177824999999999</v>
      </c>
      <c r="AB835">
        <v>0</v>
      </c>
      <c r="AC835">
        <v>38.651000000000003</v>
      </c>
      <c r="AD835">
        <v>316270000</v>
      </c>
      <c r="AE835">
        <v>12</v>
      </c>
      <c r="AF835">
        <v>4</v>
      </c>
      <c r="AG835">
        <v>4</v>
      </c>
      <c r="AH835">
        <v>4</v>
      </c>
      <c r="AI835">
        <v>115</v>
      </c>
      <c r="AJ835">
        <v>115</v>
      </c>
      <c r="AK835">
        <v>13.523</v>
      </c>
      <c r="AL835">
        <v>47</v>
      </c>
      <c r="AM835">
        <v>0.72795828953632202</v>
      </c>
      <c r="AN835">
        <v>0.88177841901779197</v>
      </c>
      <c r="AO835">
        <v>1.4889064760777599</v>
      </c>
      <c r="AP835" t="s">
        <v>829</v>
      </c>
      <c r="AQ835" t="s">
        <v>829</v>
      </c>
      <c r="AR835" t="s">
        <v>830</v>
      </c>
      <c r="AS835" t="s">
        <v>829</v>
      </c>
      <c r="AU835" t="s">
        <v>5101</v>
      </c>
      <c r="AV835" s="3" t="s">
        <v>30340</v>
      </c>
      <c r="AW835" t="s">
        <v>32547</v>
      </c>
    </row>
    <row r="836" spans="1:49" x14ac:dyDescent="0.25">
      <c r="A836" s="7" t="e">
        <v>#N/A</v>
      </c>
      <c r="B836" t="s">
        <v>2985</v>
      </c>
      <c r="D836" s="3" t="s">
        <v>36144</v>
      </c>
      <c r="E836" t="s">
        <v>5113</v>
      </c>
      <c r="F836" s="3" t="s">
        <v>33300</v>
      </c>
      <c r="G836" s="3" t="s">
        <v>6676</v>
      </c>
      <c r="I836" s="6">
        <v>0.3468897999999998</v>
      </c>
      <c r="J836">
        <f t="shared" si="24"/>
        <v>0.72630438890124605</v>
      </c>
      <c r="K836">
        <f t="shared" si="25"/>
        <v>0.18780001001871996</v>
      </c>
      <c r="M836">
        <v>0</v>
      </c>
      <c r="N836">
        <v>-2.094643</v>
      </c>
      <c r="O836">
        <v>-1.290206</v>
      </c>
      <c r="P836">
        <v>-1.676631</v>
      </c>
      <c r="Q836">
        <v>-1.378827</v>
      </c>
      <c r="R836">
        <v>-1.2939609999999999</v>
      </c>
      <c r="S836">
        <v>-1.858215</v>
      </c>
      <c r="T836">
        <v>-1.2583279999999999</v>
      </c>
      <c r="U836">
        <v>-0.81677599999999995</v>
      </c>
      <c r="V836">
        <v>-1.185492</v>
      </c>
      <c r="W836">
        <v>-0.88100800000000001</v>
      </c>
      <c r="X836">
        <v>-1.5468535999999999</v>
      </c>
      <c r="Y836">
        <v>-1.1999638000000001</v>
      </c>
      <c r="Z836" s="6">
        <v>0.3468897999999998</v>
      </c>
      <c r="AB836">
        <v>0</v>
      </c>
      <c r="AC836">
        <v>101.26</v>
      </c>
      <c r="AD836">
        <v>540290000</v>
      </c>
      <c r="AE836">
        <v>70</v>
      </c>
      <c r="AF836">
        <v>11</v>
      </c>
      <c r="AG836">
        <v>11</v>
      </c>
      <c r="AH836">
        <v>11</v>
      </c>
      <c r="AI836">
        <v>355</v>
      </c>
      <c r="AJ836">
        <v>355</v>
      </c>
      <c r="AK836">
        <v>39.088000000000001</v>
      </c>
      <c r="AL836">
        <v>39.700000000000003</v>
      </c>
      <c r="AM836">
        <v>0.72630438890124605</v>
      </c>
      <c r="AN836">
        <v>-0.34688966274261501</v>
      </c>
      <c r="AO836">
        <v>-1.4401029067290101</v>
      </c>
      <c r="AP836" t="s">
        <v>2985</v>
      </c>
      <c r="AQ836" t="s">
        <v>2985</v>
      </c>
      <c r="AR836" t="s">
        <v>2986</v>
      </c>
      <c r="AS836" t="s">
        <v>2985</v>
      </c>
      <c r="AU836" t="s">
        <v>5113</v>
      </c>
      <c r="AV836" s="3" t="s">
        <v>31108</v>
      </c>
      <c r="AW836" t="s">
        <v>33300</v>
      </c>
    </row>
    <row r="837" spans="1:49" x14ac:dyDescent="0.25">
      <c r="A837" s="7" t="e">
        <v>#N/A</v>
      </c>
      <c r="B837" t="s">
        <v>781</v>
      </c>
      <c r="D837" s="3" t="s">
        <v>35193</v>
      </c>
      <c r="E837" t="s">
        <v>5040</v>
      </c>
      <c r="F837" s="3" t="s">
        <v>32553</v>
      </c>
      <c r="G837" s="3" t="s">
        <v>6679</v>
      </c>
      <c r="I837" s="6">
        <v>-0.8660063499999997</v>
      </c>
      <c r="J837">
        <f t="shared" si="24"/>
        <v>0.72443422150057302</v>
      </c>
      <c r="K837">
        <f t="shared" si="25"/>
        <v>0.18861046183800725</v>
      </c>
      <c r="M837">
        <v>0</v>
      </c>
      <c r="N837">
        <v>-1.4590000000000001</v>
      </c>
      <c r="O837">
        <v>-2.3370410000000001</v>
      </c>
      <c r="P837">
        <v>-2.695862</v>
      </c>
      <c r="Q837">
        <v>-0.70925240000000001</v>
      </c>
      <c r="R837" t="s">
        <v>27</v>
      </c>
      <c r="S837">
        <v>-3.902882</v>
      </c>
      <c r="T837">
        <v>-2.3795299999999999</v>
      </c>
      <c r="U837">
        <v>-1.5559259999999999</v>
      </c>
      <c r="V837">
        <v>-2.3962310000000002</v>
      </c>
      <c r="W837">
        <v>-3.0969069999999999</v>
      </c>
      <c r="X837">
        <v>-1.8002888500000003</v>
      </c>
      <c r="Y837">
        <v>-2.6662952</v>
      </c>
      <c r="Z837" s="6">
        <v>-0.8660063499999997</v>
      </c>
      <c r="AB837">
        <v>0</v>
      </c>
      <c r="AC837">
        <v>143.72</v>
      </c>
      <c r="AD837">
        <v>389300000</v>
      </c>
      <c r="AE837">
        <v>31</v>
      </c>
      <c r="AF837">
        <v>4</v>
      </c>
      <c r="AG837">
        <v>4</v>
      </c>
      <c r="AH837">
        <v>4</v>
      </c>
      <c r="AI837">
        <v>291</v>
      </c>
      <c r="AJ837">
        <v>291</v>
      </c>
      <c r="AK837">
        <v>34.042999999999999</v>
      </c>
      <c r="AL837">
        <v>20.6</v>
      </c>
      <c r="AM837">
        <v>0.72443422150057302</v>
      </c>
      <c r="AN837">
        <v>0.86600628197193197</v>
      </c>
      <c r="AO837">
        <v>1.4564518854685899</v>
      </c>
      <c r="AP837" t="s">
        <v>781</v>
      </c>
      <c r="AQ837" t="s">
        <v>781</v>
      </c>
      <c r="AR837" t="s">
        <v>782</v>
      </c>
      <c r="AS837" t="s">
        <v>781</v>
      </c>
      <c r="AU837" t="s">
        <v>5040</v>
      </c>
      <c r="AV837" s="3" t="s">
        <v>30346</v>
      </c>
      <c r="AW837" t="s">
        <v>32553</v>
      </c>
    </row>
    <row r="838" spans="1:49" x14ac:dyDescent="0.25">
      <c r="A838" s="7" t="e">
        <v>#N/A</v>
      </c>
      <c r="B838" t="s">
        <v>3678</v>
      </c>
      <c r="D838" s="3" t="s">
        <v>34710</v>
      </c>
      <c r="E838" t="s">
        <v>5259</v>
      </c>
      <c r="F838" s="3" t="s">
        <v>32603</v>
      </c>
      <c r="G838" s="3" t="s">
        <v>6690</v>
      </c>
      <c r="I838" s="6">
        <v>-0.6981126900000002</v>
      </c>
      <c r="J838">
        <f t="shared" si="24"/>
        <v>0.72396903570900095</v>
      </c>
      <c r="K838">
        <f t="shared" si="25"/>
        <v>0.18881259637415904</v>
      </c>
      <c r="M838">
        <v>0</v>
      </c>
      <c r="N838">
        <v>-0.85374530000000004</v>
      </c>
      <c r="O838">
        <v>-1.2499450000000001</v>
      </c>
      <c r="P838">
        <v>-0.20852010000000001</v>
      </c>
      <c r="Q838">
        <v>-1.089971</v>
      </c>
      <c r="R838">
        <v>-0.71150340000000001</v>
      </c>
      <c r="S838">
        <v>-2.4614660000000002</v>
      </c>
      <c r="T838">
        <v>-1.0131490000000001</v>
      </c>
      <c r="U838">
        <v>-1.6381920000000001</v>
      </c>
      <c r="V838">
        <v>-6.8455249999999995E-2</v>
      </c>
      <c r="W838">
        <v>-2.4229859999999999</v>
      </c>
      <c r="X838">
        <v>-0.82273695999999996</v>
      </c>
      <c r="Y838">
        <v>-1.5208496500000002</v>
      </c>
      <c r="Z838" s="6">
        <v>-0.6981126900000002</v>
      </c>
      <c r="AB838">
        <v>0</v>
      </c>
      <c r="AC838">
        <v>97.778999999999996</v>
      </c>
      <c r="AD838">
        <v>1052600000</v>
      </c>
      <c r="AE838">
        <v>31</v>
      </c>
      <c r="AF838">
        <v>5</v>
      </c>
      <c r="AG838">
        <v>5</v>
      </c>
      <c r="AH838">
        <v>5</v>
      </c>
      <c r="AI838">
        <v>110</v>
      </c>
      <c r="AJ838">
        <v>110</v>
      </c>
      <c r="AK838">
        <v>13.31</v>
      </c>
      <c r="AL838">
        <v>53.6</v>
      </c>
      <c r="AM838">
        <v>0.72396903570900095</v>
      </c>
      <c r="AN838">
        <v>0.69811260998249003</v>
      </c>
      <c r="AO838">
        <v>1.4364175187744499</v>
      </c>
      <c r="AP838" t="s">
        <v>3678</v>
      </c>
      <c r="AQ838" t="s">
        <v>3678</v>
      </c>
      <c r="AR838" t="s">
        <v>3679</v>
      </c>
      <c r="AS838" t="s">
        <v>3678</v>
      </c>
      <c r="AU838" t="s">
        <v>5259</v>
      </c>
      <c r="AV838" s="3" t="s">
        <v>30396</v>
      </c>
      <c r="AW838" t="s">
        <v>32603</v>
      </c>
    </row>
    <row r="839" spans="1:49" x14ac:dyDescent="0.25">
      <c r="A839" s="7" t="e">
        <v>#N/A</v>
      </c>
      <c r="B839" t="s">
        <v>3380</v>
      </c>
      <c r="D839" s="3" t="e">
        <v>#N/A</v>
      </c>
      <c r="E839" t="s">
        <v>5916</v>
      </c>
      <c r="F839" s="3" t="s">
        <v>32807</v>
      </c>
      <c r="G839" s="3" t="s">
        <v>6631</v>
      </c>
      <c r="I839" s="6">
        <v>-0.33305616666666715</v>
      </c>
      <c r="J839">
        <f t="shared" ref="J839:J902" si="26">AM839</f>
        <v>0.72110466434338205</v>
      </c>
      <c r="K839">
        <f t="shared" ref="K839:K902" si="27">10^-J839</f>
        <v>0.19006201780045667</v>
      </c>
      <c r="M839">
        <v>0</v>
      </c>
      <c r="N839">
        <v>-3.9679479999999998</v>
      </c>
      <c r="O839" t="s">
        <v>27</v>
      </c>
      <c r="P839" t="s">
        <v>27</v>
      </c>
      <c r="Q839">
        <v>-3.860217</v>
      </c>
      <c r="R839" t="s">
        <v>27</v>
      </c>
      <c r="S839" t="s">
        <v>27</v>
      </c>
      <c r="T839">
        <v>-4.5461470000000004</v>
      </c>
      <c r="U839">
        <v>-4.0854840000000001</v>
      </c>
      <c r="V839">
        <v>-4.1097849999999996</v>
      </c>
      <c r="W839" t="s">
        <v>27</v>
      </c>
      <c r="X839">
        <v>-3.9140825000000001</v>
      </c>
      <c r="Y839">
        <v>-4.2471386666666673</v>
      </c>
      <c r="Z839" s="6">
        <v>-0.33305616666666715</v>
      </c>
      <c r="AB839">
        <v>0</v>
      </c>
      <c r="AC839">
        <v>11.615</v>
      </c>
      <c r="AD839">
        <v>88342000</v>
      </c>
      <c r="AE839">
        <v>10</v>
      </c>
      <c r="AF839">
        <v>2</v>
      </c>
      <c r="AG839">
        <v>2</v>
      </c>
      <c r="AH839">
        <v>2</v>
      </c>
      <c r="AI839">
        <v>146</v>
      </c>
      <c r="AJ839">
        <v>146</v>
      </c>
      <c r="AK839">
        <v>16.295999999999999</v>
      </c>
      <c r="AL839">
        <v>24.7</v>
      </c>
      <c r="AM839">
        <v>0.72110466434338205</v>
      </c>
      <c r="AN839">
        <v>0.33305637041727698</v>
      </c>
      <c r="AO839">
        <v>1.6876535743644401</v>
      </c>
      <c r="AP839" t="s">
        <v>3380</v>
      </c>
      <c r="AQ839" t="s">
        <v>3380</v>
      </c>
      <c r="AR839" t="s">
        <v>3381</v>
      </c>
      <c r="AS839" t="s">
        <v>3380</v>
      </c>
      <c r="AU839" t="s">
        <v>5916</v>
      </c>
      <c r="AV839" s="3" t="s">
        <v>30602</v>
      </c>
      <c r="AW839" t="s">
        <v>32807</v>
      </c>
    </row>
    <row r="840" spans="1:49" x14ac:dyDescent="0.25">
      <c r="A840" s="7" t="e">
        <v>#N/A</v>
      </c>
      <c r="B840" t="s">
        <v>3093</v>
      </c>
      <c r="D840" s="3" t="e">
        <v>#N/A</v>
      </c>
      <c r="E840" t="s">
        <v>5083</v>
      </c>
      <c r="F840" s="3" t="s">
        <v>33377</v>
      </c>
      <c r="G840" s="3" t="s">
        <v>6628</v>
      </c>
      <c r="I840" s="6">
        <v>0.43496311999999993</v>
      </c>
      <c r="J840">
        <f t="shared" si="26"/>
        <v>0.71611556390362596</v>
      </c>
      <c r="K840">
        <f t="shared" si="27"/>
        <v>0.19225800705065849</v>
      </c>
      <c r="M840">
        <v>0</v>
      </c>
      <c r="N840">
        <v>-0.89596399999999998</v>
      </c>
      <c r="O840">
        <v>-1.711997</v>
      </c>
      <c r="P840">
        <v>-1.9194329999999999</v>
      </c>
      <c r="Q840">
        <v>-1.1637169999999999</v>
      </c>
      <c r="R840">
        <v>-1.316813</v>
      </c>
      <c r="S840">
        <v>-1.7904119999999999</v>
      </c>
      <c r="T840">
        <v>-0.98487979999999997</v>
      </c>
      <c r="U840">
        <v>-0.288443</v>
      </c>
      <c r="V840">
        <v>-1.006629</v>
      </c>
      <c r="W840">
        <v>-0.76274459999999999</v>
      </c>
      <c r="X840">
        <v>-1.4015848</v>
      </c>
      <c r="Y840">
        <v>-0.96662168000000004</v>
      </c>
      <c r="Z840" s="6">
        <v>0.43496311999999993</v>
      </c>
      <c r="AB840">
        <v>0</v>
      </c>
      <c r="AC840">
        <v>39.603999999999999</v>
      </c>
      <c r="AD840">
        <v>797690000</v>
      </c>
      <c r="AE840">
        <v>58</v>
      </c>
      <c r="AF840">
        <v>8</v>
      </c>
      <c r="AG840">
        <v>8</v>
      </c>
      <c r="AH840">
        <v>8</v>
      </c>
      <c r="AI840">
        <v>264</v>
      </c>
      <c r="AJ840">
        <v>264</v>
      </c>
      <c r="AK840">
        <v>29.762</v>
      </c>
      <c r="AL840">
        <v>32.200000000000003</v>
      </c>
      <c r="AM840">
        <v>0.71611556390362596</v>
      </c>
      <c r="AN840">
        <v>-0.43496333360672002</v>
      </c>
      <c r="AO840">
        <v>-1.42400662159395</v>
      </c>
      <c r="AP840" t="s">
        <v>3093</v>
      </c>
      <c r="AQ840" t="s">
        <v>3093</v>
      </c>
      <c r="AR840" t="s">
        <v>3094</v>
      </c>
      <c r="AS840" t="s">
        <v>3093</v>
      </c>
      <c r="AU840" t="s">
        <v>5083</v>
      </c>
      <c r="AV840" s="3" t="s">
        <v>31190</v>
      </c>
      <c r="AW840" t="s">
        <v>33377</v>
      </c>
    </row>
    <row r="841" spans="1:49" x14ac:dyDescent="0.25">
      <c r="A841" s="7" t="e">
        <v>#N/A</v>
      </c>
      <c r="B841" t="s">
        <v>1423</v>
      </c>
      <c r="D841" s="3" t="s">
        <v>35174</v>
      </c>
      <c r="E841" t="s">
        <v>5017</v>
      </c>
      <c r="F841" s="3" t="s">
        <v>32762</v>
      </c>
      <c r="G841" s="3" t="s">
        <v>6704</v>
      </c>
      <c r="I841" s="6">
        <v>-0.39632977999999985</v>
      </c>
      <c r="J841">
        <f t="shared" si="26"/>
        <v>0.71537458551271105</v>
      </c>
      <c r="K841">
        <f t="shared" si="27"/>
        <v>0.19258631107742646</v>
      </c>
      <c r="M841">
        <v>0</v>
      </c>
      <c r="N841">
        <v>1.044257</v>
      </c>
      <c r="O841">
        <v>1.3219289999999999</v>
      </c>
      <c r="P841">
        <v>1.075925</v>
      </c>
      <c r="Q841">
        <v>1.08355</v>
      </c>
      <c r="R841">
        <v>1.3090029999999999</v>
      </c>
      <c r="S841">
        <v>-3.9679199999999998E-2</v>
      </c>
      <c r="T841">
        <v>0.48611080000000001</v>
      </c>
      <c r="U841">
        <v>1.571032</v>
      </c>
      <c r="V841">
        <v>0.75073449999999997</v>
      </c>
      <c r="W841">
        <v>1.0848169999999999</v>
      </c>
      <c r="X841">
        <v>1.1669327999999999</v>
      </c>
      <c r="Y841">
        <v>0.77060302000000003</v>
      </c>
      <c r="Z841" s="6">
        <v>-0.39632977999999985</v>
      </c>
      <c r="AB841">
        <v>0</v>
      </c>
      <c r="AC841">
        <v>323.31</v>
      </c>
      <c r="AD841">
        <v>3373900000</v>
      </c>
      <c r="AE841">
        <v>215</v>
      </c>
      <c r="AF841">
        <v>15</v>
      </c>
      <c r="AG841">
        <v>15</v>
      </c>
      <c r="AH841">
        <v>19</v>
      </c>
      <c r="AI841">
        <v>434</v>
      </c>
      <c r="AJ841">
        <v>434</v>
      </c>
      <c r="AK841">
        <v>46.268999999999998</v>
      </c>
      <c r="AL841">
        <v>52.8</v>
      </c>
      <c r="AM841">
        <v>0.71537458551271105</v>
      </c>
      <c r="AN841">
        <v>0.396329832822084</v>
      </c>
      <c r="AO841">
        <v>1.4228342444811799</v>
      </c>
      <c r="AP841" t="s">
        <v>1423</v>
      </c>
      <c r="AQ841" t="s">
        <v>1423</v>
      </c>
      <c r="AR841" t="s">
        <v>1424</v>
      </c>
      <c r="AS841" t="s">
        <v>1423</v>
      </c>
      <c r="AU841" t="s">
        <v>5017</v>
      </c>
      <c r="AV841" s="3" t="s">
        <v>30557</v>
      </c>
      <c r="AW841" t="s">
        <v>32762</v>
      </c>
    </row>
    <row r="842" spans="1:49" x14ac:dyDescent="0.25">
      <c r="A842" s="7" t="e">
        <v>#N/A</v>
      </c>
      <c r="B842" t="s">
        <v>3927</v>
      </c>
      <c r="D842" s="3" t="s">
        <v>35548</v>
      </c>
      <c r="E842" t="s">
        <v>5316</v>
      </c>
      <c r="F842" s="3" t="s">
        <v>33328</v>
      </c>
      <c r="G842" s="3" t="s">
        <v>6705</v>
      </c>
      <c r="I842" s="6">
        <v>0.38276737999999988</v>
      </c>
      <c r="J842">
        <f t="shared" si="26"/>
        <v>0.71201297154966103</v>
      </c>
      <c r="K842">
        <f t="shared" si="27"/>
        <v>0.19408279078910748</v>
      </c>
      <c r="M842">
        <v>0</v>
      </c>
      <c r="N842">
        <v>0.25492369999999998</v>
      </c>
      <c r="O842">
        <v>0.22490389999999999</v>
      </c>
      <c r="P842">
        <v>0.36690040000000002</v>
      </c>
      <c r="Q842">
        <v>0.2450639</v>
      </c>
      <c r="R842">
        <v>0.50725299999999995</v>
      </c>
      <c r="S842">
        <v>-0.28931590000000001</v>
      </c>
      <c r="T842">
        <v>0.71726610000000002</v>
      </c>
      <c r="U842">
        <v>1.1513679999999999</v>
      </c>
      <c r="V842">
        <v>1.163062</v>
      </c>
      <c r="W842">
        <v>0.77050160000000001</v>
      </c>
      <c r="X842">
        <v>0.31980898000000002</v>
      </c>
      <c r="Y842">
        <v>0.7025763599999999</v>
      </c>
      <c r="Z842" s="6">
        <v>0.38276737999999988</v>
      </c>
      <c r="AB842">
        <v>0</v>
      </c>
      <c r="AC842">
        <v>241.04</v>
      </c>
      <c r="AD842">
        <v>2495500000</v>
      </c>
      <c r="AE842">
        <v>143</v>
      </c>
      <c r="AF842">
        <v>14</v>
      </c>
      <c r="AG842">
        <v>14</v>
      </c>
      <c r="AH842">
        <v>14</v>
      </c>
      <c r="AI842">
        <v>284</v>
      </c>
      <c r="AJ842">
        <v>284</v>
      </c>
      <c r="AK842">
        <v>32.100999999999999</v>
      </c>
      <c r="AL842">
        <v>72.5</v>
      </c>
      <c r="AM842">
        <v>0.71201297154966103</v>
      </c>
      <c r="AN842">
        <v>-0.382767456769943</v>
      </c>
      <c r="AO842">
        <v>-1.4175124171237099</v>
      </c>
      <c r="AP842" t="s">
        <v>3927</v>
      </c>
      <c r="AQ842" t="s">
        <v>3927</v>
      </c>
      <c r="AR842" t="s">
        <v>3928</v>
      </c>
      <c r="AS842" t="s">
        <v>3927</v>
      </c>
      <c r="AU842" t="s">
        <v>5316</v>
      </c>
      <c r="AV842" s="3" t="s">
        <v>31137</v>
      </c>
      <c r="AW842" t="s">
        <v>33328</v>
      </c>
    </row>
    <row r="843" spans="1:49" x14ac:dyDescent="0.25">
      <c r="A843" s="7" t="e">
        <v>#N/A</v>
      </c>
      <c r="B843" t="s">
        <v>4112</v>
      </c>
      <c r="D843" s="3" t="s">
        <v>35447</v>
      </c>
      <c r="E843" t="s">
        <v>5188</v>
      </c>
      <c r="F843" s="3" t="s">
        <v>33403</v>
      </c>
      <c r="G843" s="3" t="s">
        <v>6729</v>
      </c>
      <c r="I843" s="6">
        <v>0.47419184666666669</v>
      </c>
      <c r="J843">
        <f t="shared" si="26"/>
        <v>0.71142320538014703</v>
      </c>
      <c r="K843">
        <f t="shared" si="27"/>
        <v>0.1943465316930196</v>
      </c>
      <c r="M843">
        <v>0</v>
      </c>
      <c r="N843">
        <v>-1.8878440000000001</v>
      </c>
      <c r="O843">
        <v>-1.4472480000000001</v>
      </c>
      <c r="P843">
        <v>-0.95108800000000004</v>
      </c>
      <c r="Q843">
        <v>-1.1249420000000001</v>
      </c>
      <c r="R843">
        <v>-0.88313039999999998</v>
      </c>
      <c r="S843" t="s">
        <v>27</v>
      </c>
      <c r="T843">
        <v>-1.3155399999999999</v>
      </c>
      <c r="U843" t="s">
        <v>27</v>
      </c>
      <c r="V843">
        <v>-0.7161729</v>
      </c>
      <c r="W843">
        <v>-0.32226300000000002</v>
      </c>
      <c r="X843">
        <v>-1.25885048</v>
      </c>
      <c r="Y843">
        <v>-0.7846586333333333</v>
      </c>
      <c r="Z843" s="6">
        <v>0.47419184666666669</v>
      </c>
      <c r="AB843">
        <v>0</v>
      </c>
      <c r="AC843">
        <v>34.262</v>
      </c>
      <c r="AD843">
        <v>361800000</v>
      </c>
      <c r="AE843">
        <v>22</v>
      </c>
      <c r="AF843">
        <v>6</v>
      </c>
      <c r="AG843">
        <v>6</v>
      </c>
      <c r="AH843">
        <v>6</v>
      </c>
      <c r="AI843">
        <v>552</v>
      </c>
      <c r="AJ843">
        <v>552</v>
      </c>
      <c r="AK843">
        <v>60.85</v>
      </c>
      <c r="AL843">
        <v>17</v>
      </c>
      <c r="AM843">
        <v>0.71142320538014703</v>
      </c>
      <c r="AN843">
        <v>-0.47419194579124402</v>
      </c>
      <c r="AO843">
        <v>-1.4609001620797899</v>
      </c>
      <c r="AP843" t="s">
        <v>4112</v>
      </c>
      <c r="AQ843" t="s">
        <v>4112</v>
      </c>
      <c r="AR843" t="s">
        <v>4113</v>
      </c>
      <c r="AS843" t="s">
        <v>4112</v>
      </c>
      <c r="AU843" t="s">
        <v>5188</v>
      </c>
      <c r="AV843" s="3" t="s">
        <v>31218</v>
      </c>
      <c r="AW843" t="s">
        <v>33403</v>
      </c>
    </row>
    <row r="844" spans="1:49" x14ac:dyDescent="0.25">
      <c r="A844" s="7" t="e">
        <v>#N/A</v>
      </c>
      <c r="B844" t="s">
        <v>549</v>
      </c>
      <c r="D844" s="3" t="s">
        <v>35263</v>
      </c>
      <c r="E844" t="s">
        <v>5673</v>
      </c>
      <c r="F844" s="3" t="s">
        <v>33740</v>
      </c>
      <c r="G844" s="3" t="s">
        <v>6546</v>
      </c>
      <c r="I844" s="6">
        <v>1.5185079749999999</v>
      </c>
      <c r="J844">
        <f t="shared" si="26"/>
        <v>0.71085495002138199</v>
      </c>
      <c r="K844">
        <f t="shared" si="27"/>
        <v>0.19460099207916112</v>
      </c>
      <c r="M844">
        <v>0</v>
      </c>
      <c r="N844">
        <v>-2.2713000000000001</v>
      </c>
      <c r="O844" t="s">
        <v>27</v>
      </c>
      <c r="P844" t="s">
        <v>27</v>
      </c>
      <c r="Q844">
        <v>-2.650979</v>
      </c>
      <c r="R844" t="s">
        <v>27</v>
      </c>
      <c r="S844" t="s">
        <v>27</v>
      </c>
      <c r="T844">
        <v>-2.724898</v>
      </c>
      <c r="U844">
        <v>0.26559090000000002</v>
      </c>
      <c r="V844">
        <v>-0.97477789999999997</v>
      </c>
      <c r="W844">
        <v>-0.33644109999999999</v>
      </c>
      <c r="X844">
        <v>-2.4611394999999998</v>
      </c>
      <c r="Y844">
        <v>-0.94263152500000003</v>
      </c>
      <c r="Z844" s="6">
        <v>1.5185079749999999</v>
      </c>
      <c r="AB844">
        <v>0</v>
      </c>
      <c r="AC844">
        <v>48.848999999999997</v>
      </c>
      <c r="AD844">
        <v>557450000</v>
      </c>
      <c r="AE844">
        <v>20</v>
      </c>
      <c r="AF844">
        <v>7</v>
      </c>
      <c r="AG844">
        <v>7</v>
      </c>
      <c r="AH844">
        <v>7</v>
      </c>
      <c r="AI844">
        <v>463</v>
      </c>
      <c r="AJ844">
        <v>463</v>
      </c>
      <c r="AK844">
        <v>51.93</v>
      </c>
      <c r="AL844">
        <v>18.600000000000001</v>
      </c>
      <c r="AM844">
        <v>0.71085495002138199</v>
      </c>
      <c r="AN844">
        <v>-1.51850811392069</v>
      </c>
      <c r="AO844">
        <v>-1.55639256335882</v>
      </c>
      <c r="AP844" t="s">
        <v>549</v>
      </c>
      <c r="AQ844" t="s">
        <v>549</v>
      </c>
      <c r="AR844" t="s">
        <v>550</v>
      </c>
      <c r="AS844" t="s">
        <v>549</v>
      </c>
      <c r="AU844" t="s">
        <v>5673</v>
      </c>
      <c r="AV844" s="3" t="s">
        <v>31568</v>
      </c>
      <c r="AW844" t="s">
        <v>33740</v>
      </c>
    </row>
    <row r="845" spans="1:49" x14ac:dyDescent="0.25">
      <c r="A845" s="7" t="e">
        <v>#N/A</v>
      </c>
      <c r="B845" t="s">
        <v>3181</v>
      </c>
      <c r="D845" s="3" t="s">
        <v>35705</v>
      </c>
      <c r="E845" t="s">
        <v>5248</v>
      </c>
      <c r="F845" s="3" t="s">
        <v>32689</v>
      </c>
      <c r="G845" s="3" t="s">
        <v>6686</v>
      </c>
      <c r="I845" s="6">
        <v>-0.52149679999999987</v>
      </c>
      <c r="J845">
        <f t="shared" si="26"/>
        <v>0.70283047712508695</v>
      </c>
      <c r="K845">
        <f t="shared" si="27"/>
        <v>0.19823006477164315</v>
      </c>
      <c r="M845">
        <v>0</v>
      </c>
      <c r="N845">
        <v>-0.41777239999999999</v>
      </c>
      <c r="O845">
        <v>-0.6295444</v>
      </c>
      <c r="P845">
        <v>-0.33751340000000002</v>
      </c>
      <c r="Q845">
        <v>0.3361613</v>
      </c>
      <c r="R845">
        <v>0.52664670000000002</v>
      </c>
      <c r="S845">
        <v>-1.5230710000000001</v>
      </c>
      <c r="T845">
        <v>-0.50250910000000004</v>
      </c>
      <c r="U845">
        <v>0.21339739999999999</v>
      </c>
      <c r="V845">
        <v>-0.98736559999999995</v>
      </c>
      <c r="W845">
        <v>-0.32995790000000003</v>
      </c>
      <c r="X845">
        <v>-0.10440444</v>
      </c>
      <c r="Y845">
        <v>-0.62590123999999991</v>
      </c>
      <c r="Z845" s="6">
        <v>-0.52149679999999987</v>
      </c>
      <c r="AB845">
        <v>0</v>
      </c>
      <c r="AC845">
        <v>218.29</v>
      </c>
      <c r="AD845">
        <v>1829300000</v>
      </c>
      <c r="AE845">
        <v>82</v>
      </c>
      <c r="AF845">
        <v>10</v>
      </c>
      <c r="AG845">
        <v>10</v>
      </c>
      <c r="AH845">
        <v>10</v>
      </c>
      <c r="AI845">
        <v>180</v>
      </c>
      <c r="AJ845">
        <v>180</v>
      </c>
      <c r="AK845">
        <v>20.408999999999999</v>
      </c>
      <c r="AL845">
        <v>52.8</v>
      </c>
      <c r="AM845">
        <v>0.70283047712508695</v>
      </c>
      <c r="AN845">
        <v>0.52149688601493804</v>
      </c>
      <c r="AO845">
        <v>1.4029494124044499</v>
      </c>
      <c r="AP845" t="s">
        <v>3181</v>
      </c>
      <c r="AQ845" t="s">
        <v>3181</v>
      </c>
      <c r="AR845" t="s">
        <v>3182</v>
      </c>
      <c r="AS845" t="s">
        <v>3181</v>
      </c>
      <c r="AU845" t="s">
        <v>5248</v>
      </c>
      <c r="AV845" s="3" t="s">
        <v>30482</v>
      </c>
      <c r="AW845" t="s">
        <v>32689</v>
      </c>
    </row>
    <row r="846" spans="1:49" x14ac:dyDescent="0.25">
      <c r="A846" s="7" t="e">
        <v>#N/A</v>
      </c>
      <c r="B846" t="s">
        <v>4415</v>
      </c>
      <c r="D846" s="3" t="s">
        <v>34841</v>
      </c>
      <c r="E846" t="s">
        <v>4781</v>
      </c>
      <c r="F846" s="3" t="s">
        <v>32096</v>
      </c>
      <c r="G846" s="3" t="s">
        <v>6296</v>
      </c>
      <c r="I846" s="6">
        <v>0.32044959999999967</v>
      </c>
      <c r="J846">
        <f t="shared" si="26"/>
        <v>0.70232411853172905</v>
      </c>
      <c r="K846">
        <f t="shared" si="27"/>
        <v>0.19846132268368682</v>
      </c>
      <c r="M846">
        <v>0</v>
      </c>
      <c r="N846">
        <v>2.2149269999999999</v>
      </c>
      <c r="O846">
        <v>1.6334770000000001</v>
      </c>
      <c r="P846">
        <v>1.967147</v>
      </c>
      <c r="Q846">
        <v>2.322209</v>
      </c>
      <c r="R846">
        <v>1.8220529999999999</v>
      </c>
      <c r="S846">
        <v>1.9419109999999999</v>
      </c>
      <c r="T846">
        <v>2.277844</v>
      </c>
      <c r="U846">
        <v>2.9949409999999999</v>
      </c>
      <c r="V846">
        <v>2.3799070000000002</v>
      </c>
      <c r="W846">
        <v>1.9674579999999999</v>
      </c>
      <c r="X846">
        <v>1.9919626000000001</v>
      </c>
      <c r="Y846">
        <v>2.3124121999999998</v>
      </c>
      <c r="Z846" s="6">
        <v>0.32044959999999967</v>
      </c>
      <c r="AB846">
        <v>0</v>
      </c>
      <c r="AC846">
        <v>323.31</v>
      </c>
      <c r="AD846">
        <v>7298300000</v>
      </c>
      <c r="AE846">
        <v>298</v>
      </c>
      <c r="AF846">
        <v>15</v>
      </c>
      <c r="AG846">
        <v>15</v>
      </c>
      <c r="AH846">
        <v>15</v>
      </c>
      <c r="AI846">
        <v>390</v>
      </c>
      <c r="AJ846">
        <v>390</v>
      </c>
      <c r="AK846">
        <v>42.432000000000002</v>
      </c>
      <c r="AL846">
        <v>65.900000000000006</v>
      </c>
      <c r="AM846">
        <v>0.70232411853172905</v>
      </c>
      <c r="AN846">
        <v>-0.32044975757598898</v>
      </c>
      <c r="AO846">
        <v>-1.4021452275451101</v>
      </c>
      <c r="AP846" t="s">
        <v>4415</v>
      </c>
      <c r="AQ846" t="s">
        <v>4415</v>
      </c>
      <c r="AR846" t="s">
        <v>4416</v>
      </c>
      <c r="AS846" t="s">
        <v>4415</v>
      </c>
      <c r="AU846" t="s">
        <v>4781</v>
      </c>
      <c r="AV846" s="3" t="s">
        <v>31089</v>
      </c>
      <c r="AW846" t="s">
        <v>32096</v>
      </c>
    </row>
    <row r="847" spans="1:49" x14ac:dyDescent="0.25">
      <c r="A847" s="7" t="e">
        <v>#N/A</v>
      </c>
      <c r="B847" t="s">
        <v>1277</v>
      </c>
      <c r="D847" s="3" t="s">
        <v>34777</v>
      </c>
      <c r="E847" t="s">
        <v>5628</v>
      </c>
      <c r="F847" s="3" t="s">
        <v>32788</v>
      </c>
      <c r="G847" s="3" t="s">
        <v>6688</v>
      </c>
      <c r="I847" s="6">
        <v>-0.35995420000000067</v>
      </c>
      <c r="J847">
        <f t="shared" si="26"/>
        <v>0.70028160926072902</v>
      </c>
      <c r="K847">
        <f t="shared" si="27"/>
        <v>0.1993968947824877</v>
      </c>
      <c r="M847">
        <v>0</v>
      </c>
      <c r="N847">
        <v>10.324960000000001</v>
      </c>
      <c r="O847">
        <v>9.9530689999999993</v>
      </c>
      <c r="P847">
        <v>9.7332380000000001</v>
      </c>
      <c r="Q847">
        <v>9.7509770000000007</v>
      </c>
      <c r="R847">
        <v>9.5187209999999993</v>
      </c>
      <c r="S847">
        <v>8.8671120000000005</v>
      </c>
      <c r="T847">
        <v>10.151859999999999</v>
      </c>
      <c r="U847">
        <v>9.6855429999999991</v>
      </c>
      <c r="V847">
        <v>9.5757270000000005</v>
      </c>
      <c r="W847">
        <v>9.2009519999999991</v>
      </c>
      <c r="X847">
        <v>9.8561930000000011</v>
      </c>
      <c r="Y847">
        <v>9.4962388000000004</v>
      </c>
      <c r="Z847" s="6">
        <v>-0.35995420000000067</v>
      </c>
      <c r="AB847">
        <v>0</v>
      </c>
      <c r="AC847">
        <v>323.31</v>
      </c>
      <c r="AD847">
        <v>1035600000000</v>
      </c>
      <c r="AE847">
        <v>7572</v>
      </c>
      <c r="AF847">
        <v>34</v>
      </c>
      <c r="AG847">
        <v>34</v>
      </c>
      <c r="AH847">
        <v>34</v>
      </c>
      <c r="AI847">
        <v>395</v>
      </c>
      <c r="AJ847">
        <v>395</v>
      </c>
      <c r="AK847">
        <v>42.938000000000002</v>
      </c>
      <c r="AL847">
        <v>90.4</v>
      </c>
      <c r="AM847">
        <v>0.70028160926072902</v>
      </c>
      <c r="AN847">
        <v>0.35995388031005898</v>
      </c>
      <c r="AO847">
        <v>1.39890016344421</v>
      </c>
      <c r="AP847" t="s">
        <v>1277</v>
      </c>
      <c r="AQ847" t="s">
        <v>1277</v>
      </c>
      <c r="AR847" t="s">
        <v>1278</v>
      </c>
      <c r="AS847" t="s">
        <v>1277</v>
      </c>
      <c r="AU847" t="s">
        <v>5628</v>
      </c>
      <c r="AV847" s="3" t="s">
        <v>30583</v>
      </c>
      <c r="AW847" t="s">
        <v>32788</v>
      </c>
    </row>
    <row r="848" spans="1:49" x14ac:dyDescent="0.25">
      <c r="A848" s="7" t="e">
        <v>#N/A</v>
      </c>
      <c r="B848" t="s">
        <v>1539</v>
      </c>
      <c r="D848" s="3" t="s">
        <v>35009</v>
      </c>
      <c r="E848" t="s">
        <v>4926</v>
      </c>
      <c r="F848" s="3" t="s">
        <v>33677</v>
      </c>
      <c r="G848" s="3" t="s">
        <v>6048</v>
      </c>
      <c r="I848" s="6">
        <v>1.1798464999999998</v>
      </c>
      <c r="J848">
        <f t="shared" si="26"/>
        <v>0.69950470502408602</v>
      </c>
      <c r="K848">
        <f t="shared" si="27"/>
        <v>0.19975391275492355</v>
      </c>
      <c r="M848">
        <v>0</v>
      </c>
      <c r="N848" t="s">
        <v>27</v>
      </c>
      <c r="O848" t="s">
        <v>27</v>
      </c>
      <c r="P848">
        <v>-1.889332</v>
      </c>
      <c r="Q848" t="s">
        <v>27</v>
      </c>
      <c r="R848">
        <v>-3.0971679999999999</v>
      </c>
      <c r="S848" t="s">
        <v>27</v>
      </c>
      <c r="T848" t="s">
        <v>27</v>
      </c>
      <c r="U848" t="s">
        <v>27</v>
      </c>
      <c r="V848">
        <v>-1.4750369999999999</v>
      </c>
      <c r="W848">
        <v>-1.15177</v>
      </c>
      <c r="X848">
        <v>-2.4932499999999997</v>
      </c>
      <c r="Y848">
        <v>-1.3134034999999999</v>
      </c>
      <c r="Z848" s="6">
        <v>1.1798464999999998</v>
      </c>
      <c r="AB848">
        <v>0</v>
      </c>
      <c r="AC848">
        <v>18.681000000000001</v>
      </c>
      <c r="AD848">
        <v>422030000</v>
      </c>
      <c r="AE848">
        <v>16</v>
      </c>
      <c r="AF848">
        <v>5</v>
      </c>
      <c r="AG848">
        <v>5</v>
      </c>
      <c r="AH848">
        <v>6</v>
      </c>
      <c r="AI848">
        <v>669</v>
      </c>
      <c r="AJ848">
        <v>669</v>
      </c>
      <c r="AK848">
        <v>73.801000000000002</v>
      </c>
      <c r="AL848">
        <v>10.9</v>
      </c>
      <c r="AM848">
        <v>0.69950470502408602</v>
      </c>
      <c r="AN848">
        <v>-1.1798466444015501</v>
      </c>
      <c r="AO848">
        <v>-1.8872305760513099</v>
      </c>
      <c r="AP848" t="s">
        <v>1539</v>
      </c>
      <c r="AQ848" t="s">
        <v>1539</v>
      </c>
      <c r="AR848" t="s">
        <v>1540</v>
      </c>
      <c r="AS848" t="s">
        <v>1539</v>
      </c>
      <c r="AU848" t="s">
        <v>4926</v>
      </c>
      <c r="AV848" s="3" t="s">
        <v>31501</v>
      </c>
      <c r="AW848" t="s">
        <v>33677</v>
      </c>
    </row>
    <row r="849" spans="1:49" x14ac:dyDescent="0.25">
      <c r="A849" s="7" t="e">
        <v>#N/A</v>
      </c>
      <c r="B849" t="s">
        <v>902</v>
      </c>
      <c r="D849" s="3" t="s">
        <v>35807</v>
      </c>
      <c r="E849" t="s">
        <v>4939</v>
      </c>
      <c r="F849" s="3" t="s">
        <v>33402</v>
      </c>
      <c r="G849" s="3" t="s">
        <v>6785</v>
      </c>
      <c r="I849" s="6">
        <v>0.47296133333333268</v>
      </c>
      <c r="J849">
        <f t="shared" si="26"/>
        <v>0.69720663543871897</v>
      </c>
      <c r="K849">
        <f t="shared" si="27"/>
        <v>0.20081371223006939</v>
      </c>
      <c r="M849">
        <v>0</v>
      </c>
      <c r="N849">
        <v>-4.4532670000000003</v>
      </c>
      <c r="O849">
        <v>-4.4653400000000003</v>
      </c>
      <c r="P849">
        <v>-4.629734</v>
      </c>
      <c r="Q849">
        <v>-4.3165740000000001</v>
      </c>
      <c r="R849">
        <v>-3.7082350000000002</v>
      </c>
      <c r="S849" t="s">
        <v>27</v>
      </c>
      <c r="T849">
        <v>-4.3779199999999996</v>
      </c>
      <c r="U849">
        <v>-3.20018</v>
      </c>
      <c r="V849">
        <v>-3.9469059999999998</v>
      </c>
      <c r="W849" t="s">
        <v>27</v>
      </c>
      <c r="X849">
        <v>-4.3146299999999993</v>
      </c>
      <c r="Y849">
        <v>-3.8416686666666666</v>
      </c>
      <c r="Z849" s="6">
        <v>0.47296133333333268</v>
      </c>
      <c r="AB849">
        <v>0</v>
      </c>
      <c r="AC849">
        <v>10.164999999999999</v>
      </c>
      <c r="AD849">
        <v>131200000</v>
      </c>
      <c r="AE849">
        <v>11</v>
      </c>
      <c r="AF849">
        <v>6</v>
      </c>
      <c r="AG849">
        <v>6</v>
      </c>
      <c r="AH849">
        <v>6</v>
      </c>
      <c r="AI849">
        <v>229</v>
      </c>
      <c r="AJ849">
        <v>229</v>
      </c>
      <c r="AK849">
        <v>25.475000000000001</v>
      </c>
      <c r="AL849">
        <v>32.299999999999997</v>
      </c>
      <c r="AM849">
        <v>0.69720663543871897</v>
      </c>
      <c r="AN849">
        <v>-0.47296107610066701</v>
      </c>
      <c r="AO849">
        <v>-1.4367579239561601</v>
      </c>
      <c r="AP849" t="s">
        <v>902</v>
      </c>
      <c r="AQ849" t="s">
        <v>902</v>
      </c>
      <c r="AR849" t="s">
        <v>903</v>
      </c>
      <c r="AS849" t="s">
        <v>902</v>
      </c>
      <c r="AU849" t="s">
        <v>4939</v>
      </c>
      <c r="AV849" s="3" t="s">
        <v>31217</v>
      </c>
      <c r="AW849" t="s">
        <v>33402</v>
      </c>
    </row>
    <row r="850" spans="1:49" x14ac:dyDescent="0.25">
      <c r="A850" s="7" t="e">
        <v>#N/A</v>
      </c>
      <c r="B850" t="s">
        <v>3416</v>
      </c>
      <c r="D850" s="3" t="s">
        <v>35298</v>
      </c>
      <c r="E850" t="s">
        <v>4957</v>
      </c>
      <c r="F850" s="3" t="s">
        <v>32624</v>
      </c>
      <c r="G850" s="3" t="s">
        <v>6696</v>
      </c>
      <c r="I850" s="6">
        <v>-0.64386959999999949</v>
      </c>
      <c r="J850">
        <f t="shared" si="26"/>
        <v>0.69512944497543405</v>
      </c>
      <c r="K850">
        <f t="shared" si="27"/>
        <v>0.20177648629425671</v>
      </c>
      <c r="M850">
        <v>0</v>
      </c>
      <c r="N850">
        <v>-3.1348569999999998</v>
      </c>
      <c r="O850">
        <v>-3.026573</v>
      </c>
      <c r="P850">
        <v>-3.1371280000000001</v>
      </c>
      <c r="Q850">
        <v>-2.9323649999999999</v>
      </c>
      <c r="R850">
        <v>-2.050875</v>
      </c>
      <c r="S850">
        <v>-5.0662399999999996</v>
      </c>
      <c r="T850">
        <v>-3.6199520000000001</v>
      </c>
      <c r="U850">
        <v>-2.853647</v>
      </c>
      <c r="V850">
        <v>-3.0863999999999998</v>
      </c>
      <c r="W850">
        <v>-2.8749069999999999</v>
      </c>
      <c r="X850">
        <v>-2.8563596000000002</v>
      </c>
      <c r="Y850">
        <v>-3.5002291999999997</v>
      </c>
      <c r="Z850" s="6">
        <v>-0.64386959999999949</v>
      </c>
      <c r="AB850">
        <v>0</v>
      </c>
      <c r="AC850">
        <v>28.472000000000001</v>
      </c>
      <c r="AD850">
        <v>259720000</v>
      </c>
      <c r="AE850">
        <v>19</v>
      </c>
      <c r="AF850">
        <v>5</v>
      </c>
      <c r="AG850">
        <v>5</v>
      </c>
      <c r="AH850">
        <v>5</v>
      </c>
      <c r="AI850">
        <v>183</v>
      </c>
      <c r="AJ850">
        <v>183</v>
      </c>
      <c r="AK850">
        <v>20.605</v>
      </c>
      <c r="AL850">
        <v>39.9</v>
      </c>
      <c r="AM850">
        <v>0.69512944497543405</v>
      </c>
      <c r="AN850">
        <v>0.64386992454528802</v>
      </c>
      <c r="AO850">
        <v>1.39070593387004</v>
      </c>
      <c r="AP850" t="s">
        <v>3416</v>
      </c>
      <c r="AQ850" t="s">
        <v>3416</v>
      </c>
      <c r="AR850" t="s">
        <v>3417</v>
      </c>
      <c r="AS850" t="s">
        <v>3416</v>
      </c>
      <c r="AU850" t="s">
        <v>4957</v>
      </c>
      <c r="AV850" s="3" t="s">
        <v>30417</v>
      </c>
      <c r="AW850" t="s">
        <v>32624</v>
      </c>
    </row>
    <row r="851" spans="1:49" x14ac:dyDescent="0.25">
      <c r="A851" s="7" t="e">
        <v>#N/A</v>
      </c>
      <c r="B851" t="s">
        <v>278</v>
      </c>
      <c r="D851" s="3" t="s">
        <v>35116</v>
      </c>
      <c r="E851" t="s">
        <v>5539</v>
      </c>
      <c r="F851" s="3" t="s">
        <v>32592</v>
      </c>
      <c r="G851" s="3" t="s">
        <v>6695</v>
      </c>
      <c r="I851" s="6">
        <v>-0.72919159999999916</v>
      </c>
      <c r="J851">
        <f t="shared" si="26"/>
        <v>0.68960224138954296</v>
      </c>
      <c r="K851">
        <f t="shared" si="27"/>
        <v>0.20436087740124989</v>
      </c>
      <c r="M851">
        <v>0</v>
      </c>
      <c r="N851">
        <v>5.0076970000000003</v>
      </c>
      <c r="O851">
        <v>5.0207879999999996</v>
      </c>
      <c r="P851">
        <v>3.9358960000000001</v>
      </c>
      <c r="Q851">
        <v>4.3167689999999999</v>
      </c>
      <c r="R851">
        <v>2.5052349999999999</v>
      </c>
      <c r="S851">
        <v>2.9690850000000002</v>
      </c>
      <c r="T851">
        <v>4.0560679999999998</v>
      </c>
      <c r="U851">
        <v>3.7857229999999999</v>
      </c>
      <c r="V851">
        <v>2.7040120000000001</v>
      </c>
      <c r="W851">
        <v>3.6255389999999998</v>
      </c>
      <c r="X851">
        <v>4.1572769999999997</v>
      </c>
      <c r="Y851">
        <v>3.4280854000000005</v>
      </c>
      <c r="Z851" s="6">
        <v>-0.72919159999999916</v>
      </c>
      <c r="AB851">
        <v>0</v>
      </c>
      <c r="AC851">
        <v>105.92</v>
      </c>
      <c r="AD851">
        <v>27951000000</v>
      </c>
      <c r="AE851">
        <v>73</v>
      </c>
      <c r="AF851">
        <v>6</v>
      </c>
      <c r="AG851">
        <v>6</v>
      </c>
      <c r="AH851">
        <v>6</v>
      </c>
      <c r="AI851">
        <v>161</v>
      </c>
      <c r="AJ851">
        <v>161</v>
      </c>
      <c r="AK851">
        <v>17.995999999999999</v>
      </c>
      <c r="AL851">
        <v>39.1</v>
      </c>
      <c r="AM851">
        <v>0.68960224138954296</v>
      </c>
      <c r="AN851">
        <v>0.72919178009033203</v>
      </c>
      <c r="AO851">
        <v>1.3819012591538999</v>
      </c>
      <c r="AP851" t="s">
        <v>278</v>
      </c>
      <c r="AQ851" t="s">
        <v>278</v>
      </c>
      <c r="AR851" t="s">
        <v>279</v>
      </c>
      <c r="AS851" t="s">
        <v>278</v>
      </c>
      <c r="AU851" t="s">
        <v>5539</v>
      </c>
      <c r="AV851" s="3" t="s">
        <v>30385</v>
      </c>
      <c r="AW851" t="s">
        <v>32592</v>
      </c>
    </row>
    <row r="852" spans="1:49" x14ac:dyDescent="0.25">
      <c r="A852" s="7" t="e">
        <v>#N/A</v>
      </c>
      <c r="B852" t="s">
        <v>3608</v>
      </c>
      <c r="D852" s="3" t="s">
        <v>35011</v>
      </c>
      <c r="E852" t="s">
        <v>4926</v>
      </c>
      <c r="F852" s="3" t="s">
        <v>33487</v>
      </c>
      <c r="G852" s="3" t="s">
        <v>6048</v>
      </c>
      <c r="I852" s="6">
        <v>0.62023424999999976</v>
      </c>
      <c r="J852">
        <f t="shared" si="26"/>
        <v>0.68912989023888005</v>
      </c>
      <c r="K852">
        <f t="shared" si="27"/>
        <v>0.20458326707715924</v>
      </c>
      <c r="M852">
        <v>0</v>
      </c>
      <c r="N852" t="s">
        <v>27</v>
      </c>
      <c r="O852">
        <v>-3.055145</v>
      </c>
      <c r="P852">
        <v>-2.6005630000000002</v>
      </c>
      <c r="Q852">
        <v>-2.7687210000000002</v>
      </c>
      <c r="R852">
        <v>-2.0058760000000002</v>
      </c>
      <c r="S852">
        <v>-3.2297020000000001</v>
      </c>
      <c r="T852">
        <v>-2.1590310000000001</v>
      </c>
      <c r="U852">
        <v>-1.4961469999999999</v>
      </c>
      <c r="V852">
        <v>-1.8649530000000001</v>
      </c>
      <c r="W852">
        <v>-1.186877</v>
      </c>
      <c r="X852">
        <v>-2.6075762500000002</v>
      </c>
      <c r="Y852">
        <v>-1.9873420000000004</v>
      </c>
      <c r="Z852" s="6">
        <v>0.62023424999999976</v>
      </c>
      <c r="AB852">
        <v>0</v>
      </c>
      <c r="AC852">
        <v>18.596</v>
      </c>
      <c r="AD852">
        <v>188630000</v>
      </c>
      <c r="AE852">
        <v>23</v>
      </c>
      <c r="AF852">
        <v>3</v>
      </c>
      <c r="AG852">
        <v>3</v>
      </c>
      <c r="AH852">
        <v>5</v>
      </c>
      <c r="AI852">
        <v>658</v>
      </c>
      <c r="AJ852">
        <v>658</v>
      </c>
      <c r="AK852">
        <v>71.799000000000007</v>
      </c>
      <c r="AL852">
        <v>6.1</v>
      </c>
      <c r="AM852">
        <v>0.68912989023888005</v>
      </c>
      <c r="AN852">
        <v>-0.62023445367813101</v>
      </c>
      <c r="AO852">
        <v>-1.39880777179539</v>
      </c>
      <c r="AP852" t="s">
        <v>3608</v>
      </c>
      <c r="AQ852" t="s">
        <v>3608</v>
      </c>
      <c r="AR852" t="s">
        <v>3609</v>
      </c>
      <c r="AS852" t="s">
        <v>3608</v>
      </c>
      <c r="AU852" t="s">
        <v>4926</v>
      </c>
      <c r="AV852" s="3" t="s">
        <v>31307</v>
      </c>
      <c r="AW852" t="s">
        <v>33487</v>
      </c>
    </row>
    <row r="853" spans="1:49" x14ac:dyDescent="0.25">
      <c r="A853" s="7" t="e">
        <v>#N/A</v>
      </c>
      <c r="B853" t="s">
        <v>998</v>
      </c>
      <c r="D853" s="3" t="s">
        <v>34725</v>
      </c>
      <c r="E853" t="s">
        <v>5205</v>
      </c>
      <c r="F853" s="3" t="s">
        <v>32696</v>
      </c>
      <c r="G853" s="3" t="s">
        <v>6689</v>
      </c>
      <c r="I853" s="6">
        <v>-0.50741771200000008</v>
      </c>
      <c r="J853">
        <f t="shared" si="26"/>
        <v>0.68765344870477996</v>
      </c>
      <c r="K853">
        <f t="shared" si="27"/>
        <v>0.20527995852959288</v>
      </c>
      <c r="M853">
        <v>0</v>
      </c>
      <c r="N853">
        <v>-0.27134900000000001</v>
      </c>
      <c r="O853">
        <v>-1.481061</v>
      </c>
      <c r="P853">
        <v>-0.7630439</v>
      </c>
      <c r="Q853">
        <v>0</v>
      </c>
      <c r="R853">
        <v>9.7211560000000002E-2</v>
      </c>
      <c r="S853">
        <v>-1.67909</v>
      </c>
      <c r="T853">
        <v>-1.252637</v>
      </c>
      <c r="U853">
        <v>-1.015555</v>
      </c>
      <c r="V853">
        <v>-0.46781739999999999</v>
      </c>
      <c r="W853">
        <v>-0.54023149999999998</v>
      </c>
      <c r="X853">
        <v>-0.483648468</v>
      </c>
      <c r="Y853">
        <v>-0.99106618000000002</v>
      </c>
      <c r="Z853" s="6">
        <v>-0.50741771200000008</v>
      </c>
      <c r="AB853">
        <v>0</v>
      </c>
      <c r="AC853">
        <v>136.66999999999999</v>
      </c>
      <c r="AD853">
        <v>1775700000</v>
      </c>
      <c r="AE853">
        <v>35</v>
      </c>
      <c r="AF853">
        <v>9</v>
      </c>
      <c r="AG853">
        <v>9</v>
      </c>
      <c r="AH853">
        <v>9</v>
      </c>
      <c r="AI853">
        <v>130</v>
      </c>
      <c r="AJ853">
        <v>130</v>
      </c>
      <c r="AK853">
        <v>15.103999999999999</v>
      </c>
      <c r="AL853">
        <v>80.8</v>
      </c>
      <c r="AM853">
        <v>0.68765344870477996</v>
      </c>
      <c r="AN853">
        <v>0.50741804689168901</v>
      </c>
      <c r="AO853">
        <v>1.3787933980337399</v>
      </c>
      <c r="AP853" t="s">
        <v>998</v>
      </c>
      <c r="AQ853" t="s">
        <v>998</v>
      </c>
      <c r="AR853" t="s">
        <v>999</v>
      </c>
      <c r="AS853" t="s">
        <v>998</v>
      </c>
      <c r="AU853" t="s">
        <v>5205</v>
      </c>
      <c r="AV853" s="3" t="s">
        <v>30489</v>
      </c>
      <c r="AW853" t="s">
        <v>32696</v>
      </c>
    </row>
    <row r="854" spans="1:49" x14ac:dyDescent="0.25">
      <c r="A854" s="7" t="e">
        <v>#N/A</v>
      </c>
      <c r="B854" t="s">
        <v>2146</v>
      </c>
      <c r="D854" s="3" t="s">
        <v>35440</v>
      </c>
      <c r="E854" t="s">
        <v>5344</v>
      </c>
      <c r="F854" s="3" t="s">
        <v>33273</v>
      </c>
      <c r="G854" s="3" t="s">
        <v>6691</v>
      </c>
      <c r="I854" s="6">
        <v>0.3174059600000001</v>
      </c>
      <c r="J854">
        <f t="shared" si="26"/>
        <v>0.68644898923725794</v>
      </c>
      <c r="K854">
        <f t="shared" si="27"/>
        <v>0.20585006608767617</v>
      </c>
      <c r="M854">
        <v>0</v>
      </c>
      <c r="N854">
        <v>1.0319959999999999</v>
      </c>
      <c r="O854">
        <v>0.2453475</v>
      </c>
      <c r="P854">
        <v>0.80636589999999997</v>
      </c>
      <c r="Q854">
        <v>0.50462940000000001</v>
      </c>
      <c r="R854">
        <v>0.84363129999999997</v>
      </c>
      <c r="S854">
        <v>0.9392566</v>
      </c>
      <c r="T854">
        <v>0.82477690000000004</v>
      </c>
      <c r="U854">
        <v>0.7407146</v>
      </c>
      <c r="V854">
        <v>1.727741</v>
      </c>
      <c r="W854">
        <v>0.78651079999999995</v>
      </c>
      <c r="X854">
        <v>0.68639402000000005</v>
      </c>
      <c r="Y854">
        <v>1.0037999800000001</v>
      </c>
      <c r="Z854" s="6">
        <v>0.3174059600000001</v>
      </c>
      <c r="AB854">
        <v>0</v>
      </c>
      <c r="AC854">
        <v>154.94</v>
      </c>
      <c r="AD854">
        <v>2794500000</v>
      </c>
      <c r="AE854">
        <v>77</v>
      </c>
      <c r="AF854">
        <v>8</v>
      </c>
      <c r="AG854">
        <v>8</v>
      </c>
      <c r="AH854">
        <v>8</v>
      </c>
      <c r="AI854">
        <v>226</v>
      </c>
      <c r="AJ854">
        <v>226</v>
      </c>
      <c r="AK854">
        <v>25.123000000000001</v>
      </c>
      <c r="AL854">
        <v>58</v>
      </c>
      <c r="AM854">
        <v>0.68644898923725794</v>
      </c>
      <c r="AN854">
        <v>-0.31740582585334798</v>
      </c>
      <c r="AO854">
        <v>-1.3768716534868299</v>
      </c>
      <c r="AP854" t="s">
        <v>2146</v>
      </c>
      <c r="AQ854" t="s">
        <v>2146</v>
      </c>
      <c r="AR854" t="s">
        <v>2147</v>
      </c>
      <c r="AS854" t="s">
        <v>2146</v>
      </c>
      <c r="AU854" t="s">
        <v>5344</v>
      </c>
      <c r="AV854" s="3" t="s">
        <v>31080</v>
      </c>
      <c r="AW854" t="s">
        <v>33273</v>
      </c>
    </row>
    <row r="855" spans="1:49" x14ac:dyDescent="0.25">
      <c r="A855" s="7" t="e">
        <v>#N/A</v>
      </c>
      <c r="B855" t="s">
        <v>4228</v>
      </c>
      <c r="D855" s="3" t="s">
        <v>35996</v>
      </c>
      <c r="E855" t="s">
        <v>5432</v>
      </c>
      <c r="F855" s="3" t="s">
        <v>33417</v>
      </c>
      <c r="G855" s="3" t="s">
        <v>6712</v>
      </c>
      <c r="I855" s="6">
        <v>0.49045845999999971</v>
      </c>
      <c r="J855">
        <f t="shared" si="26"/>
        <v>0.68515573156920395</v>
      </c>
      <c r="K855">
        <f t="shared" si="27"/>
        <v>0.20646396738463035</v>
      </c>
      <c r="M855">
        <v>0</v>
      </c>
      <c r="N855">
        <v>1.315145</v>
      </c>
      <c r="O855">
        <v>1.374134</v>
      </c>
      <c r="P855">
        <v>1.843226</v>
      </c>
      <c r="Q855">
        <v>1.761004</v>
      </c>
      <c r="R855">
        <v>1.7179720000000001</v>
      </c>
      <c r="S855">
        <v>0.74339230000000001</v>
      </c>
      <c r="T855">
        <v>2.5259589999999998</v>
      </c>
      <c r="U855">
        <v>2.5118079999999998</v>
      </c>
      <c r="V855">
        <v>2.2837239999999999</v>
      </c>
      <c r="W855">
        <v>2.3988900000000002</v>
      </c>
      <c r="X855">
        <v>1.6022962000000001</v>
      </c>
      <c r="Y855">
        <v>2.0927546599999998</v>
      </c>
      <c r="Z855" s="6">
        <v>0.49045845999999971</v>
      </c>
      <c r="AB855">
        <v>0</v>
      </c>
      <c r="AC855">
        <v>323.31</v>
      </c>
      <c r="AD855">
        <v>4303600000</v>
      </c>
      <c r="AE855">
        <v>206</v>
      </c>
      <c r="AF855">
        <v>14</v>
      </c>
      <c r="AG855">
        <v>14</v>
      </c>
      <c r="AH855">
        <v>14</v>
      </c>
      <c r="AI855">
        <v>490</v>
      </c>
      <c r="AJ855">
        <v>490</v>
      </c>
      <c r="AK855">
        <v>53.673999999999999</v>
      </c>
      <c r="AL855">
        <v>45.9</v>
      </c>
      <c r="AM855">
        <v>0.68515573156920395</v>
      </c>
      <c r="AN855">
        <v>-0.49045857191085801</v>
      </c>
      <c r="AO855">
        <v>-1.37480744500422</v>
      </c>
      <c r="AP855" t="s">
        <v>4228</v>
      </c>
      <c r="AQ855" t="s">
        <v>4228</v>
      </c>
      <c r="AR855" t="s">
        <v>4229</v>
      </c>
      <c r="AS855" t="s">
        <v>4228</v>
      </c>
      <c r="AU855" t="s">
        <v>5432</v>
      </c>
      <c r="AV855" s="3" t="s">
        <v>31232</v>
      </c>
      <c r="AW855" t="s">
        <v>33417</v>
      </c>
    </row>
    <row r="856" spans="1:49" x14ac:dyDescent="0.25">
      <c r="A856" s="7" t="e">
        <v>#N/A</v>
      </c>
      <c r="B856" t="s">
        <v>3738</v>
      </c>
      <c r="D856" s="3" t="e">
        <v>#N/A</v>
      </c>
      <c r="E856" t="s">
        <v>4487</v>
      </c>
      <c r="F856" s="3" t="s">
        <v>33258</v>
      </c>
      <c r="G856" s="3" t="s">
        <v>6445</v>
      </c>
      <c r="I856" s="6">
        <v>0.30067032000000005</v>
      </c>
      <c r="J856">
        <f t="shared" si="26"/>
        <v>0.68405557637603198</v>
      </c>
      <c r="K856">
        <f t="shared" si="27"/>
        <v>0.20698764511290857</v>
      </c>
      <c r="M856">
        <v>0</v>
      </c>
      <c r="N856">
        <v>0.69733590000000001</v>
      </c>
      <c r="O856">
        <v>0.47767769999999998</v>
      </c>
      <c r="P856">
        <v>0.72958769999999995</v>
      </c>
      <c r="Q856">
        <v>1.134782</v>
      </c>
      <c r="R856">
        <v>0.95667279999999999</v>
      </c>
      <c r="S856">
        <v>0.4579857</v>
      </c>
      <c r="T856">
        <v>1.15679</v>
      </c>
      <c r="U856">
        <v>1.627178</v>
      </c>
      <c r="V856">
        <v>1.1921949999999999</v>
      </c>
      <c r="W856">
        <v>1.065259</v>
      </c>
      <c r="X856">
        <v>0.79921121999999989</v>
      </c>
      <c r="Y856">
        <v>1.0998815399999999</v>
      </c>
      <c r="Z856" s="6">
        <v>0.30067032000000005</v>
      </c>
      <c r="AB856">
        <v>0</v>
      </c>
      <c r="AC856">
        <v>241.66</v>
      </c>
      <c r="AD856">
        <v>3248500000</v>
      </c>
      <c r="AE856">
        <v>226</v>
      </c>
      <c r="AF856">
        <v>17</v>
      </c>
      <c r="AG856">
        <v>17</v>
      </c>
      <c r="AH856">
        <v>17</v>
      </c>
      <c r="AI856">
        <v>327</v>
      </c>
      <c r="AJ856">
        <v>327</v>
      </c>
      <c r="AK856">
        <v>36.575000000000003</v>
      </c>
      <c r="AL856">
        <v>61.2</v>
      </c>
      <c r="AM856">
        <v>0.68405557637603198</v>
      </c>
      <c r="AN856">
        <v>-0.300670355558396</v>
      </c>
      <c r="AO856">
        <v>-1.37305081175997</v>
      </c>
      <c r="AP856" t="s">
        <v>3738</v>
      </c>
      <c r="AQ856" t="s">
        <v>3738</v>
      </c>
      <c r="AR856" t="s">
        <v>3739</v>
      </c>
      <c r="AS856" t="s">
        <v>3738</v>
      </c>
      <c r="AU856" t="s">
        <v>4487</v>
      </c>
      <c r="AV856" s="3" t="s">
        <v>31065</v>
      </c>
      <c r="AW856" t="s">
        <v>33258</v>
      </c>
    </row>
    <row r="857" spans="1:49" x14ac:dyDescent="0.25">
      <c r="A857" s="7" t="e">
        <v>#N/A</v>
      </c>
      <c r="B857" t="s">
        <v>3191</v>
      </c>
      <c r="D857" s="3" t="s">
        <v>35000</v>
      </c>
      <c r="E857" t="s">
        <v>5225</v>
      </c>
      <c r="F857" s="3" t="s">
        <v>32575</v>
      </c>
      <c r="G857" s="3" t="s">
        <v>6714</v>
      </c>
      <c r="I857" s="6">
        <v>-0.78431317999999983</v>
      </c>
      <c r="J857">
        <f t="shared" si="26"/>
        <v>0.68079059259939401</v>
      </c>
      <c r="K857">
        <f t="shared" si="27"/>
        <v>0.20854962218474632</v>
      </c>
      <c r="M857">
        <v>0</v>
      </c>
      <c r="N857">
        <v>-1.0564169999999999</v>
      </c>
      <c r="O857">
        <v>-0.64095230000000003</v>
      </c>
      <c r="P857">
        <v>-0.57566119999999998</v>
      </c>
      <c r="Q857">
        <v>-0.26972259999999998</v>
      </c>
      <c r="R857">
        <v>-0.1208588</v>
      </c>
      <c r="S857">
        <v>-3.4368249999999998</v>
      </c>
      <c r="T857">
        <v>-0.96366350000000001</v>
      </c>
      <c r="U857">
        <v>-0.47542190000000001</v>
      </c>
      <c r="V857">
        <v>-1.2385390000000001</v>
      </c>
      <c r="W857">
        <v>-0.47072839999999999</v>
      </c>
      <c r="X857">
        <v>-0.53272238000000005</v>
      </c>
      <c r="Y857">
        <v>-1.3170355599999999</v>
      </c>
      <c r="Z857" s="6">
        <v>-0.78431317999999983</v>
      </c>
      <c r="AB857">
        <v>0</v>
      </c>
      <c r="AC857">
        <v>95.697000000000003</v>
      </c>
      <c r="AD857">
        <v>1186100000</v>
      </c>
      <c r="AE857">
        <v>67</v>
      </c>
      <c r="AF857">
        <v>8</v>
      </c>
      <c r="AG857">
        <v>8</v>
      </c>
      <c r="AH857">
        <v>8</v>
      </c>
      <c r="AI857">
        <v>212</v>
      </c>
      <c r="AJ857">
        <v>212</v>
      </c>
      <c r="AK857">
        <v>24.353000000000002</v>
      </c>
      <c r="AL857">
        <v>42.5</v>
      </c>
      <c r="AM857">
        <v>0.68079059259939401</v>
      </c>
      <c r="AN857">
        <v>0.78431326299905801</v>
      </c>
      <c r="AO857">
        <v>1.3678340739620001</v>
      </c>
      <c r="AP857" t="s">
        <v>3191</v>
      </c>
      <c r="AQ857" t="s">
        <v>3191</v>
      </c>
      <c r="AR857" t="s">
        <v>3192</v>
      </c>
      <c r="AS857" t="s">
        <v>3191</v>
      </c>
      <c r="AU857" t="s">
        <v>5225</v>
      </c>
      <c r="AV857" s="3" t="s">
        <v>30368</v>
      </c>
      <c r="AW857" t="s">
        <v>32575</v>
      </c>
    </row>
    <row r="858" spans="1:49" x14ac:dyDescent="0.25">
      <c r="A858" s="7" t="e">
        <v>#N/A</v>
      </c>
      <c r="B858" t="s">
        <v>1934</v>
      </c>
      <c r="D858" s="3" t="s">
        <v>35577</v>
      </c>
      <c r="E858" t="s">
        <v>5055</v>
      </c>
      <c r="F858" s="3" t="s">
        <v>33516</v>
      </c>
      <c r="G858" s="3" t="s">
        <v>6702</v>
      </c>
      <c r="I858" s="6">
        <v>0.66780385000000009</v>
      </c>
      <c r="J858">
        <f t="shared" si="26"/>
        <v>0.68044944363059001</v>
      </c>
      <c r="K858">
        <f t="shared" si="27"/>
        <v>0.20871350738820343</v>
      </c>
      <c r="M858">
        <v>0</v>
      </c>
      <c r="N858" t="s">
        <v>27</v>
      </c>
      <c r="O858">
        <v>-2.777263</v>
      </c>
      <c r="P858">
        <v>-2.4030079999999998</v>
      </c>
      <c r="Q858">
        <v>-1.415556</v>
      </c>
      <c r="R858">
        <v>-3.222674</v>
      </c>
      <c r="S858">
        <v>-2.8842819999999998</v>
      </c>
      <c r="T858">
        <v>-1.92093</v>
      </c>
      <c r="U858">
        <v>-1.1279090000000001</v>
      </c>
      <c r="V858">
        <v>-1.605165</v>
      </c>
      <c r="W858">
        <v>-1.395821</v>
      </c>
      <c r="X858">
        <v>-2.4546252499999999</v>
      </c>
      <c r="Y858">
        <v>-1.7868213999999998</v>
      </c>
      <c r="Z858" s="6">
        <v>0.66780385000000009</v>
      </c>
      <c r="AB858">
        <v>0</v>
      </c>
      <c r="AC858">
        <v>34.796999999999997</v>
      </c>
      <c r="AD858">
        <v>329040000</v>
      </c>
      <c r="AE858">
        <v>25</v>
      </c>
      <c r="AF858">
        <v>8</v>
      </c>
      <c r="AG858">
        <v>8</v>
      </c>
      <c r="AH858">
        <v>8</v>
      </c>
      <c r="AI858">
        <v>328</v>
      </c>
      <c r="AJ858">
        <v>328</v>
      </c>
      <c r="AK858">
        <v>37.064</v>
      </c>
      <c r="AL858">
        <v>29</v>
      </c>
      <c r="AM858">
        <v>0.68044944363059001</v>
      </c>
      <c r="AN858">
        <v>-0.66780398488044701</v>
      </c>
      <c r="AO858">
        <v>-1.3845575181135501</v>
      </c>
      <c r="AP858" t="s">
        <v>1934</v>
      </c>
      <c r="AQ858" t="s">
        <v>1934</v>
      </c>
      <c r="AR858" t="s">
        <v>1935</v>
      </c>
      <c r="AS858" t="s">
        <v>1934</v>
      </c>
      <c r="AU858" t="s">
        <v>5055</v>
      </c>
      <c r="AV858" s="3" t="s">
        <v>31336</v>
      </c>
      <c r="AW858" t="s">
        <v>33516</v>
      </c>
    </row>
    <row r="859" spans="1:49" x14ac:dyDescent="0.25">
      <c r="A859" s="7" t="e">
        <v>#N/A</v>
      </c>
      <c r="B859" t="s">
        <v>3023</v>
      </c>
      <c r="D859" s="3" t="s">
        <v>35602</v>
      </c>
      <c r="E859" t="s">
        <v>5565</v>
      </c>
      <c r="F859" s="3" t="s">
        <v>32757</v>
      </c>
      <c r="G859" s="3" t="s">
        <v>6721</v>
      </c>
      <c r="I859" s="6">
        <v>-0.40838739999999962</v>
      </c>
      <c r="J859">
        <f t="shared" si="26"/>
        <v>0.67678618035827498</v>
      </c>
      <c r="K859">
        <f t="shared" si="27"/>
        <v>0.21048144646831113</v>
      </c>
      <c r="M859">
        <v>0</v>
      </c>
      <c r="N859">
        <v>5.0475390000000004</v>
      </c>
      <c r="O859">
        <v>4.145912</v>
      </c>
      <c r="P859">
        <v>4.5499799999999997</v>
      </c>
      <c r="Q859">
        <v>5.8639549999999998</v>
      </c>
      <c r="R859">
        <v>4.678337</v>
      </c>
      <c r="S859">
        <v>4.4133389999999997</v>
      </c>
      <c r="T859">
        <v>4.4318390000000001</v>
      </c>
      <c r="U859">
        <v>4.517938</v>
      </c>
      <c r="V859">
        <v>4.6760010000000003</v>
      </c>
      <c r="W859">
        <v>4.204669</v>
      </c>
      <c r="X859">
        <v>4.8571445999999998</v>
      </c>
      <c r="Y859">
        <v>4.4487572000000002</v>
      </c>
      <c r="Z859" s="6">
        <v>-0.40838739999999962</v>
      </c>
      <c r="AB859">
        <v>0</v>
      </c>
      <c r="AC859">
        <v>166.46</v>
      </c>
      <c r="AD859">
        <v>55958000000</v>
      </c>
      <c r="AE859">
        <v>358</v>
      </c>
      <c r="AF859">
        <v>10</v>
      </c>
      <c r="AG859">
        <v>10</v>
      </c>
      <c r="AH859">
        <v>10</v>
      </c>
      <c r="AI859">
        <v>118</v>
      </c>
      <c r="AJ859">
        <v>118</v>
      </c>
      <c r="AK859">
        <v>13.612</v>
      </c>
      <c r="AL859">
        <v>47.5</v>
      </c>
      <c r="AM859">
        <v>0.67678618035827498</v>
      </c>
      <c r="AN859">
        <v>0.40838756561279299</v>
      </c>
      <c r="AO859">
        <v>1.3614286963811799</v>
      </c>
      <c r="AP859" t="s">
        <v>3023</v>
      </c>
      <c r="AQ859" t="s">
        <v>3023</v>
      </c>
      <c r="AR859" t="s">
        <v>3024</v>
      </c>
      <c r="AS859" t="s">
        <v>3023</v>
      </c>
      <c r="AU859" t="s">
        <v>5565</v>
      </c>
      <c r="AV859" s="3" t="s">
        <v>30552</v>
      </c>
      <c r="AW859" t="s">
        <v>32757</v>
      </c>
    </row>
    <row r="860" spans="1:49" x14ac:dyDescent="0.25">
      <c r="A860" s="7" t="e">
        <v>#N/A</v>
      </c>
      <c r="B860" t="s">
        <v>3861</v>
      </c>
      <c r="D860" s="3" t="s">
        <v>36088</v>
      </c>
      <c r="E860" t="s">
        <v>4482</v>
      </c>
      <c r="F860" s="3" t="s">
        <v>32818</v>
      </c>
      <c r="G860" s="3" t="s">
        <v>6643</v>
      </c>
      <c r="I860" s="6">
        <v>-0.31444653333333372</v>
      </c>
      <c r="J860">
        <f t="shared" si="26"/>
        <v>0.67617900348870696</v>
      </c>
      <c r="K860">
        <f t="shared" si="27"/>
        <v>0.21077592141435492</v>
      </c>
      <c r="M860">
        <v>0</v>
      </c>
      <c r="N860">
        <v>-2.4543889999999999</v>
      </c>
      <c r="O860">
        <v>-2.6453799999999998</v>
      </c>
      <c r="P860">
        <v>-1.8485009999999999</v>
      </c>
      <c r="Q860">
        <v>-1.9716910000000001</v>
      </c>
      <c r="R860">
        <v>-1.957608</v>
      </c>
      <c r="S860" t="s">
        <v>27</v>
      </c>
      <c r="T860" t="s">
        <v>27</v>
      </c>
      <c r="U860">
        <v>-2.3072729999999999</v>
      </c>
      <c r="V860">
        <v>-2.6866690000000002</v>
      </c>
      <c r="W860">
        <v>-2.4759389999999999</v>
      </c>
      <c r="X860">
        <v>-2.1755138000000001</v>
      </c>
      <c r="Y860">
        <v>-2.4899603333333338</v>
      </c>
      <c r="Z860" s="6">
        <v>-0.31444653333333372</v>
      </c>
      <c r="AB860">
        <v>0</v>
      </c>
      <c r="AC860">
        <v>26.693999999999999</v>
      </c>
      <c r="AD860">
        <v>383960000</v>
      </c>
      <c r="AE860">
        <v>19</v>
      </c>
      <c r="AF860">
        <v>5</v>
      </c>
      <c r="AG860">
        <v>5</v>
      </c>
      <c r="AH860">
        <v>5</v>
      </c>
      <c r="AI860">
        <v>153</v>
      </c>
      <c r="AJ860">
        <v>153</v>
      </c>
      <c r="AK860">
        <v>17.343</v>
      </c>
      <c r="AL860">
        <v>36.6</v>
      </c>
      <c r="AM860">
        <v>0.67617900348870696</v>
      </c>
      <c r="AN860">
        <v>0.31444655259450299</v>
      </c>
      <c r="AO860">
        <v>1.40093332266722</v>
      </c>
      <c r="AP860" t="s">
        <v>3861</v>
      </c>
      <c r="AQ860" t="s">
        <v>3861</v>
      </c>
      <c r="AR860" t="s">
        <v>3862</v>
      </c>
      <c r="AS860" t="s">
        <v>3861</v>
      </c>
      <c r="AU860" t="s">
        <v>4482</v>
      </c>
      <c r="AV860" s="3" t="s">
        <v>30613</v>
      </c>
      <c r="AW860" t="s">
        <v>32818</v>
      </c>
    </row>
    <row r="861" spans="1:49" x14ac:dyDescent="0.25">
      <c r="A861" s="7" t="e">
        <v>#N/A</v>
      </c>
      <c r="B861" t="s">
        <v>4359</v>
      </c>
      <c r="D861" s="3" t="s">
        <v>35151</v>
      </c>
      <c r="E861" t="s">
        <v>5315</v>
      </c>
      <c r="F861" s="3" t="s">
        <v>32872</v>
      </c>
      <c r="G861" s="3" t="s">
        <v>6158</v>
      </c>
      <c r="I861" s="6">
        <v>-0.22082499999999994</v>
      </c>
      <c r="J861">
        <f t="shared" si="26"/>
        <v>0.67221761846394701</v>
      </c>
      <c r="K861">
        <f t="shared" si="27"/>
        <v>0.21270729344913503</v>
      </c>
      <c r="M861">
        <v>0</v>
      </c>
      <c r="N861">
        <v>0.38110630000000001</v>
      </c>
      <c r="O861">
        <v>0.47815069999999998</v>
      </c>
      <c r="P861">
        <v>0.3565314</v>
      </c>
      <c r="Q861">
        <v>0.8706142</v>
      </c>
      <c r="R861">
        <v>0.63198460000000001</v>
      </c>
      <c r="S861">
        <v>-0.1118821</v>
      </c>
      <c r="T861">
        <v>0.64539279999999999</v>
      </c>
      <c r="U861">
        <v>0.55030880000000004</v>
      </c>
      <c r="V861">
        <v>0.26036559999999997</v>
      </c>
      <c r="W861">
        <v>0.27007710000000001</v>
      </c>
      <c r="X861">
        <v>0.54367743999999996</v>
      </c>
      <c r="Y861">
        <v>0.32285244000000002</v>
      </c>
      <c r="Z861" s="6">
        <v>-0.22082499999999994</v>
      </c>
      <c r="AB861">
        <v>0</v>
      </c>
      <c r="AC861">
        <v>271.32</v>
      </c>
      <c r="AD861">
        <v>2142600000</v>
      </c>
      <c r="AE861">
        <v>145</v>
      </c>
      <c r="AF861">
        <v>14</v>
      </c>
      <c r="AG861">
        <v>14</v>
      </c>
      <c r="AH861">
        <v>14</v>
      </c>
      <c r="AI861">
        <v>290</v>
      </c>
      <c r="AJ861">
        <v>290</v>
      </c>
      <c r="AK861">
        <v>33.183999999999997</v>
      </c>
      <c r="AL861">
        <v>57.6</v>
      </c>
      <c r="AM861">
        <v>0.67221761846394701</v>
      </c>
      <c r="AN861">
        <v>0.22082500010728801</v>
      </c>
      <c r="AO861">
        <v>1.35411112311089</v>
      </c>
      <c r="AP861" t="s">
        <v>4359</v>
      </c>
      <c r="AQ861" t="s">
        <v>4359</v>
      </c>
      <c r="AR861" t="s">
        <v>4360</v>
      </c>
      <c r="AS861" t="s">
        <v>4359</v>
      </c>
      <c r="AU861" t="s">
        <v>5315</v>
      </c>
      <c r="AV861" s="3" t="s">
        <v>30669</v>
      </c>
      <c r="AW861" t="s">
        <v>32872</v>
      </c>
    </row>
    <row r="862" spans="1:49" x14ac:dyDescent="0.25">
      <c r="A862" s="7" t="e">
        <v>#N/A</v>
      </c>
      <c r="B862" t="s">
        <v>1954</v>
      </c>
      <c r="D862" s="3" t="s">
        <v>35300</v>
      </c>
      <c r="E862" t="s">
        <v>5089</v>
      </c>
      <c r="F862" s="3" t="s">
        <v>33513</v>
      </c>
      <c r="G862" s="3" t="s">
        <v>6707</v>
      </c>
      <c r="I862" s="6">
        <v>0.66408041999999989</v>
      </c>
      <c r="J862">
        <f t="shared" si="26"/>
        <v>0.66754629521999798</v>
      </c>
      <c r="K862">
        <f t="shared" si="27"/>
        <v>0.21500754719092569</v>
      </c>
      <c r="M862">
        <v>0</v>
      </c>
      <c r="N862">
        <v>-3.0349300000000001</v>
      </c>
      <c r="O862">
        <v>-1.9352510000000001</v>
      </c>
      <c r="P862">
        <v>-1.989339</v>
      </c>
      <c r="Q862">
        <v>-2.1099670000000001</v>
      </c>
      <c r="R862">
        <v>-1.6699759999999999</v>
      </c>
      <c r="S862">
        <v>-2.8724180000000001</v>
      </c>
      <c r="T862">
        <v>-1.7508060000000001</v>
      </c>
      <c r="U862">
        <v>-0.95434759999999996</v>
      </c>
      <c r="V862">
        <v>-1.5775969999999999</v>
      </c>
      <c r="W862">
        <v>-0.26389230000000002</v>
      </c>
      <c r="X862">
        <v>-2.1478926</v>
      </c>
      <c r="Y862">
        <v>-1.4838121800000001</v>
      </c>
      <c r="Z862" s="6">
        <v>0.66408041999999989</v>
      </c>
      <c r="AB862">
        <v>0</v>
      </c>
      <c r="AC862">
        <v>64.527000000000001</v>
      </c>
      <c r="AD862">
        <v>464100000</v>
      </c>
      <c r="AE862">
        <v>41</v>
      </c>
      <c r="AF862">
        <v>7</v>
      </c>
      <c r="AG862">
        <v>7</v>
      </c>
      <c r="AH862">
        <v>7</v>
      </c>
      <c r="AI862">
        <v>232</v>
      </c>
      <c r="AJ862">
        <v>232</v>
      </c>
      <c r="AK862">
        <v>26.794</v>
      </c>
      <c r="AL862">
        <v>34.5</v>
      </c>
      <c r="AM862">
        <v>0.66754629521999798</v>
      </c>
      <c r="AN862">
        <v>-0.66408045887947098</v>
      </c>
      <c r="AO862">
        <v>-1.3466180184236001</v>
      </c>
      <c r="AP862" t="s">
        <v>1954</v>
      </c>
      <c r="AQ862" t="s">
        <v>1954</v>
      </c>
      <c r="AR862" t="s">
        <v>1955</v>
      </c>
      <c r="AS862" t="s">
        <v>1954</v>
      </c>
      <c r="AU862" t="s">
        <v>5089</v>
      </c>
      <c r="AV862" s="3" t="s">
        <v>31333</v>
      </c>
      <c r="AW862" t="s">
        <v>33513</v>
      </c>
    </row>
    <row r="863" spans="1:49" x14ac:dyDescent="0.25">
      <c r="A863" s="7" t="e">
        <v>#N/A</v>
      </c>
      <c r="B863" t="s">
        <v>3758</v>
      </c>
      <c r="D863" s="3" t="s">
        <v>34532</v>
      </c>
      <c r="E863" t="s">
        <v>5340</v>
      </c>
      <c r="F863" s="3" t="s">
        <v>33190</v>
      </c>
      <c r="G863" s="3" t="s">
        <v>6715</v>
      </c>
      <c r="I863" s="6">
        <v>0.43802384</v>
      </c>
      <c r="J863">
        <f t="shared" si="26"/>
        <v>0.66737597934564097</v>
      </c>
      <c r="K863">
        <f t="shared" si="27"/>
        <v>0.21509188254694539</v>
      </c>
      <c r="M863">
        <v>0</v>
      </c>
      <c r="N863">
        <v>0.2136111</v>
      </c>
      <c r="O863">
        <v>9.3825500000000006E-2</v>
      </c>
      <c r="P863">
        <v>0.73108379999999995</v>
      </c>
      <c r="Q863">
        <v>0.57478510000000005</v>
      </c>
      <c r="R863">
        <v>0.57426379999999999</v>
      </c>
      <c r="S863">
        <v>-0.28055390000000002</v>
      </c>
      <c r="T863">
        <v>1.052711</v>
      </c>
      <c r="U863">
        <v>1.1904509999999999</v>
      </c>
      <c r="V863">
        <v>0.94541439999999999</v>
      </c>
      <c r="W863">
        <v>1.4696659999999999</v>
      </c>
      <c r="X863">
        <v>0.43751385999999998</v>
      </c>
      <c r="Y863">
        <v>0.87553769999999997</v>
      </c>
      <c r="Z863" s="6">
        <v>0.43802384</v>
      </c>
      <c r="AB863">
        <v>0</v>
      </c>
      <c r="AC863">
        <v>281.02999999999997</v>
      </c>
      <c r="AD863">
        <v>2124500000</v>
      </c>
      <c r="AE863">
        <v>131</v>
      </c>
      <c r="AF863">
        <v>13</v>
      </c>
      <c r="AG863">
        <v>13</v>
      </c>
      <c r="AH863">
        <v>13</v>
      </c>
      <c r="AI863">
        <v>366</v>
      </c>
      <c r="AJ863">
        <v>366</v>
      </c>
      <c r="AK863">
        <v>41.225999999999999</v>
      </c>
      <c r="AL863">
        <v>49.2</v>
      </c>
      <c r="AM863">
        <v>0.66737597934564097</v>
      </c>
      <c r="AN863">
        <v>-0.438023717701435</v>
      </c>
      <c r="AO863">
        <v>-1.34634460984172</v>
      </c>
      <c r="AP863" t="s">
        <v>3758</v>
      </c>
      <c r="AQ863" t="s">
        <v>3758</v>
      </c>
      <c r="AR863" t="s">
        <v>3759</v>
      </c>
      <c r="AS863" t="s">
        <v>3758</v>
      </c>
      <c r="AU863" t="s">
        <v>5340</v>
      </c>
      <c r="AV863" s="3" t="s">
        <v>31193</v>
      </c>
      <c r="AW863" t="s">
        <v>33190</v>
      </c>
    </row>
    <row r="864" spans="1:49" x14ac:dyDescent="0.25">
      <c r="A864" s="7" t="e">
        <v>#N/A</v>
      </c>
      <c r="B864" t="s">
        <v>129</v>
      </c>
      <c r="D864" s="3" t="e">
        <v>#N/A</v>
      </c>
      <c r="E864" t="s">
        <v>4960</v>
      </c>
      <c r="F864" s="3" t="s">
        <v>32664</v>
      </c>
      <c r="G864" s="3" t="s">
        <v>6718</v>
      </c>
      <c r="I864" s="6">
        <v>-0.55563691999999998</v>
      </c>
      <c r="J864">
        <f t="shared" si="26"/>
        <v>0.66602530082270806</v>
      </c>
      <c r="K864">
        <f t="shared" si="27"/>
        <v>0.21576187084568499</v>
      </c>
      <c r="M864">
        <v>0</v>
      </c>
      <c r="N864">
        <v>0.24179519999999999</v>
      </c>
      <c r="O864">
        <v>-0.29535660000000002</v>
      </c>
      <c r="P864">
        <v>-0.36659589999999997</v>
      </c>
      <c r="Q864">
        <v>9.0271599999999994E-2</v>
      </c>
      <c r="R864">
        <v>0.36589820000000001</v>
      </c>
      <c r="S864">
        <v>-1.8448439999999999</v>
      </c>
      <c r="T864">
        <v>-0.73364209999999996</v>
      </c>
      <c r="U864">
        <v>0.20075200000000001</v>
      </c>
      <c r="V864">
        <v>-0.65713029999999995</v>
      </c>
      <c r="W864">
        <v>0.29269230000000002</v>
      </c>
      <c r="X864">
        <v>7.2025000000000006E-3</v>
      </c>
      <c r="Y864">
        <v>-0.54843441999999998</v>
      </c>
      <c r="Z864" s="6">
        <v>-0.55563691999999998</v>
      </c>
      <c r="AB864">
        <v>0</v>
      </c>
      <c r="AC864">
        <v>54.158000000000001</v>
      </c>
      <c r="AD864">
        <v>2250800000</v>
      </c>
      <c r="AE864">
        <v>64</v>
      </c>
      <c r="AF864">
        <v>13</v>
      </c>
      <c r="AG864">
        <v>13</v>
      </c>
      <c r="AH864">
        <v>13</v>
      </c>
      <c r="AI864">
        <v>104</v>
      </c>
      <c r="AJ864">
        <v>104</v>
      </c>
      <c r="AK864">
        <v>12.134</v>
      </c>
      <c r="AL864">
        <v>80.8</v>
      </c>
      <c r="AM864">
        <v>0.66602530082270806</v>
      </c>
      <c r="AN864">
        <v>0.55563686639070498</v>
      </c>
      <c r="AO864">
        <v>1.3441758328960101</v>
      </c>
      <c r="AP864" t="s">
        <v>129</v>
      </c>
      <c r="AQ864" t="s">
        <v>129</v>
      </c>
      <c r="AR864" t="s">
        <v>130</v>
      </c>
      <c r="AS864" t="s">
        <v>129</v>
      </c>
      <c r="AU864" t="s">
        <v>4960</v>
      </c>
      <c r="AV864" s="3" t="s">
        <v>30457</v>
      </c>
      <c r="AW864" t="s">
        <v>32664</v>
      </c>
    </row>
    <row r="865" spans="1:49" x14ac:dyDescent="0.25">
      <c r="A865" s="7" t="e">
        <v>#N/A</v>
      </c>
      <c r="B865" t="s">
        <v>2634</v>
      </c>
      <c r="D865" s="3" t="s">
        <v>34691</v>
      </c>
      <c r="E865" t="s">
        <v>5273</v>
      </c>
      <c r="F865" s="3" t="s">
        <v>32627</v>
      </c>
      <c r="G865" s="3" t="s">
        <v>6668</v>
      </c>
      <c r="I865" s="6">
        <v>-0.63255815999999998</v>
      </c>
      <c r="J865">
        <f t="shared" si="26"/>
        <v>0.664535991404689</v>
      </c>
      <c r="K865">
        <f t="shared" si="27"/>
        <v>0.21650304487159544</v>
      </c>
      <c r="M865">
        <v>0</v>
      </c>
      <c r="N865">
        <v>-0.1313675</v>
      </c>
      <c r="O865">
        <v>-0.36844529999999998</v>
      </c>
      <c r="P865">
        <v>-0.115867</v>
      </c>
      <c r="Q865">
        <v>0.58696660000000001</v>
      </c>
      <c r="R865">
        <v>0.58194299999999999</v>
      </c>
      <c r="S865">
        <v>-1.9694780000000001</v>
      </c>
      <c r="T865">
        <v>-0.60288359999999996</v>
      </c>
      <c r="U865">
        <v>-0.4427758</v>
      </c>
      <c r="V865">
        <v>-0.29615360000000002</v>
      </c>
      <c r="W865">
        <v>0.70172999999999996</v>
      </c>
      <c r="X865">
        <v>0.11064596000000002</v>
      </c>
      <c r="Y865">
        <v>-0.52191219999999994</v>
      </c>
      <c r="Z865" s="6">
        <v>-0.63255815999999998</v>
      </c>
      <c r="AB865">
        <v>0</v>
      </c>
      <c r="AC865">
        <v>150.46</v>
      </c>
      <c r="AD865">
        <v>1913600000</v>
      </c>
      <c r="AE865">
        <v>96</v>
      </c>
      <c r="AF865">
        <v>14</v>
      </c>
      <c r="AG865">
        <v>14</v>
      </c>
      <c r="AH865">
        <v>14</v>
      </c>
      <c r="AI865">
        <v>214</v>
      </c>
      <c r="AJ865">
        <v>214</v>
      </c>
      <c r="AK865">
        <v>24.890999999999998</v>
      </c>
      <c r="AL865">
        <v>68.7</v>
      </c>
      <c r="AM865">
        <v>0.664535991404689</v>
      </c>
      <c r="AN865">
        <v>0.63255818933248498</v>
      </c>
      <c r="AO865">
        <v>1.34178336536276</v>
      </c>
      <c r="AP865" t="s">
        <v>2634</v>
      </c>
      <c r="AQ865" t="s">
        <v>2634</v>
      </c>
      <c r="AR865" t="s">
        <v>2635</v>
      </c>
      <c r="AS865" t="s">
        <v>2634</v>
      </c>
      <c r="AU865" t="s">
        <v>5273</v>
      </c>
      <c r="AV865" s="3" t="s">
        <v>30420</v>
      </c>
      <c r="AW865" t="s">
        <v>32627</v>
      </c>
    </row>
    <row r="866" spans="1:49" x14ac:dyDescent="0.25">
      <c r="A866" s="7" t="e">
        <v>#N/A</v>
      </c>
      <c r="B866" t="s">
        <v>2056</v>
      </c>
      <c r="D866" s="3" t="s">
        <v>35277</v>
      </c>
      <c r="E866" t="s">
        <v>5760</v>
      </c>
      <c r="F866" s="3" t="s">
        <v>32836</v>
      </c>
      <c r="G866" s="3" t="s">
        <v>6709</v>
      </c>
      <c r="I866" s="6">
        <v>-0.28440024999999958</v>
      </c>
      <c r="J866">
        <f t="shared" si="26"/>
        <v>0.66443291379745795</v>
      </c>
      <c r="K866">
        <f t="shared" si="27"/>
        <v>0.21655443687709247</v>
      </c>
      <c r="M866">
        <v>0</v>
      </c>
      <c r="N866">
        <v>-3.622738</v>
      </c>
      <c r="O866">
        <v>-3.6938200000000001</v>
      </c>
      <c r="P866" t="s">
        <v>27</v>
      </c>
      <c r="Q866">
        <v>-3.07382</v>
      </c>
      <c r="R866">
        <v>-3.023028</v>
      </c>
      <c r="S866" t="s">
        <v>27</v>
      </c>
      <c r="T866">
        <v>-3.5672540000000001</v>
      </c>
      <c r="U866">
        <v>-3.8871509999999998</v>
      </c>
      <c r="V866">
        <v>-3.3899970000000001</v>
      </c>
      <c r="W866">
        <v>-3.7066050000000001</v>
      </c>
      <c r="X866">
        <v>-3.3533515</v>
      </c>
      <c r="Y866">
        <v>-3.6377517499999996</v>
      </c>
      <c r="Z866" s="6">
        <v>-0.28440024999999958</v>
      </c>
      <c r="AB866">
        <v>0</v>
      </c>
      <c r="AC866">
        <v>34.369</v>
      </c>
      <c r="AD866">
        <v>160230000</v>
      </c>
      <c r="AE866">
        <v>13</v>
      </c>
      <c r="AF866">
        <v>3</v>
      </c>
      <c r="AG866">
        <v>3</v>
      </c>
      <c r="AH866">
        <v>4</v>
      </c>
      <c r="AI866">
        <v>165</v>
      </c>
      <c r="AJ866">
        <v>165</v>
      </c>
      <c r="AK866">
        <v>18.472000000000001</v>
      </c>
      <c r="AL866">
        <v>26.7</v>
      </c>
      <c r="AM866">
        <v>0.66443291379745795</v>
      </c>
      <c r="AN866">
        <v>0.28440070152282698</v>
      </c>
      <c r="AO866">
        <v>1.3808567718117799</v>
      </c>
      <c r="AP866" t="s">
        <v>2056</v>
      </c>
      <c r="AQ866" t="s">
        <v>2056</v>
      </c>
      <c r="AR866" t="s">
        <v>2057</v>
      </c>
      <c r="AS866" t="s">
        <v>2056</v>
      </c>
      <c r="AU866" t="s">
        <v>5760</v>
      </c>
      <c r="AV866" s="3" t="s">
        <v>30631</v>
      </c>
      <c r="AW866" t="s">
        <v>32836</v>
      </c>
    </row>
    <row r="867" spans="1:49" x14ac:dyDescent="0.25">
      <c r="A867" s="7" t="e">
        <v>#N/A</v>
      </c>
      <c r="B867" t="s">
        <v>517</v>
      </c>
      <c r="D867" s="3" t="s">
        <v>35159</v>
      </c>
      <c r="E867" t="s">
        <v>5237</v>
      </c>
      <c r="F867" s="3" t="s">
        <v>33362</v>
      </c>
      <c r="G867" s="3" t="s">
        <v>6654</v>
      </c>
      <c r="I867" s="6">
        <v>0.42281766399999998</v>
      </c>
      <c r="J867">
        <f t="shared" si="26"/>
        <v>0.66338722297429997</v>
      </c>
      <c r="K867">
        <f t="shared" si="27"/>
        <v>0.2170764831769699</v>
      </c>
      <c r="M867">
        <v>0</v>
      </c>
      <c r="N867">
        <v>-1.4406509999999999</v>
      </c>
      <c r="O867">
        <v>-6.4962699999999998E-2</v>
      </c>
      <c r="P867">
        <v>-0.48953010000000002</v>
      </c>
      <c r="Q867">
        <v>-9.1651700000000003E-2</v>
      </c>
      <c r="R867">
        <v>-0.1680362</v>
      </c>
      <c r="S867">
        <v>-0.68269800000000003</v>
      </c>
      <c r="T867" s="3">
        <v>-2.4017480000000001E-2</v>
      </c>
      <c r="U867">
        <v>0.16160099999999999</v>
      </c>
      <c r="V867">
        <v>0</v>
      </c>
      <c r="W867">
        <v>0.40437109999999998</v>
      </c>
      <c r="X867">
        <v>-0.45096634000000002</v>
      </c>
      <c r="Y867">
        <v>-2.8148676000000018E-2</v>
      </c>
      <c r="Z867" s="6">
        <v>0.42281766399999998</v>
      </c>
      <c r="AB867">
        <v>0</v>
      </c>
      <c r="AC867">
        <v>128.31</v>
      </c>
      <c r="AD867">
        <v>1065700000</v>
      </c>
      <c r="AE867">
        <v>94</v>
      </c>
      <c r="AF867">
        <v>12</v>
      </c>
      <c r="AG867">
        <v>12</v>
      </c>
      <c r="AH867">
        <v>12</v>
      </c>
      <c r="AI867">
        <v>338</v>
      </c>
      <c r="AJ867">
        <v>338</v>
      </c>
      <c r="AK867">
        <v>37.216000000000001</v>
      </c>
      <c r="AL867">
        <v>51.5</v>
      </c>
      <c r="AM867">
        <v>0.66338722297429997</v>
      </c>
      <c r="AN867">
        <v>-0.42281774505972902</v>
      </c>
      <c r="AO867">
        <v>-1.3399371668706199</v>
      </c>
      <c r="AP867" t="s">
        <v>517</v>
      </c>
      <c r="AQ867" t="s">
        <v>517</v>
      </c>
      <c r="AR867" t="s">
        <v>518</v>
      </c>
      <c r="AS867" t="s">
        <v>517</v>
      </c>
      <c r="AU867" t="s">
        <v>5237</v>
      </c>
      <c r="AV867" s="3" t="s">
        <v>31173</v>
      </c>
      <c r="AW867" t="s">
        <v>33362</v>
      </c>
    </row>
    <row r="868" spans="1:49" x14ac:dyDescent="0.25">
      <c r="A868" s="7" t="e">
        <v>#N/A</v>
      </c>
      <c r="B868" t="s">
        <v>3243</v>
      </c>
      <c r="D868" s="3" t="s">
        <v>35695</v>
      </c>
      <c r="E868" t="s">
        <v>5572</v>
      </c>
      <c r="F868" s="3" t="s">
        <v>32918</v>
      </c>
      <c r="G868" s="3" t="s">
        <v>6711</v>
      </c>
      <c r="I868" s="6">
        <v>-0.15850359999999952</v>
      </c>
      <c r="J868">
        <f t="shared" si="26"/>
        <v>0.66213978624293901</v>
      </c>
      <c r="K868">
        <f t="shared" si="27"/>
        <v>0.21770089463136294</v>
      </c>
      <c r="M868">
        <v>0</v>
      </c>
      <c r="N868">
        <v>5.3078669999999999</v>
      </c>
      <c r="O868">
        <v>5.1760599999999997</v>
      </c>
      <c r="P868">
        <v>4.704129</v>
      </c>
      <c r="Q868">
        <v>5.1892189999999996</v>
      </c>
      <c r="R868">
        <v>5.0413920000000001</v>
      </c>
      <c r="S868">
        <v>4.7411839999999996</v>
      </c>
      <c r="T868">
        <v>4.8989089999999997</v>
      </c>
      <c r="U868">
        <v>5.0437830000000003</v>
      </c>
      <c r="V868">
        <v>5.0488670000000004</v>
      </c>
      <c r="W868">
        <v>4.8934059999999997</v>
      </c>
      <c r="X868">
        <v>5.0837333999999998</v>
      </c>
      <c r="Y868">
        <v>4.9252298000000003</v>
      </c>
      <c r="Z868" s="6">
        <v>-0.15850359999999952</v>
      </c>
      <c r="AB868">
        <v>0</v>
      </c>
      <c r="AC868">
        <v>323.31</v>
      </c>
      <c r="AD868">
        <v>46944000000</v>
      </c>
      <c r="AE868">
        <v>861</v>
      </c>
      <c r="AF868">
        <v>26</v>
      </c>
      <c r="AG868">
        <v>26</v>
      </c>
      <c r="AH868">
        <v>26</v>
      </c>
      <c r="AI868">
        <v>368</v>
      </c>
      <c r="AJ868">
        <v>368</v>
      </c>
      <c r="AK868">
        <v>41.177999999999997</v>
      </c>
      <c r="AL868">
        <v>72.599999999999994</v>
      </c>
      <c r="AM868">
        <v>0.66213978624293901</v>
      </c>
      <c r="AN868">
        <v>0.1585036277771</v>
      </c>
      <c r="AO868">
        <v>1.33793161983633</v>
      </c>
      <c r="AP868" t="s">
        <v>3243</v>
      </c>
      <c r="AQ868" t="s">
        <v>3243</v>
      </c>
      <c r="AR868" t="s">
        <v>3244</v>
      </c>
      <c r="AS868" t="s">
        <v>3243</v>
      </c>
      <c r="AU868" t="s">
        <v>5572</v>
      </c>
      <c r="AV868" s="3" t="s">
        <v>30715</v>
      </c>
      <c r="AW868" t="s">
        <v>32918</v>
      </c>
    </row>
    <row r="869" spans="1:49" x14ac:dyDescent="0.25">
      <c r="A869" s="7" t="e">
        <v>#N/A</v>
      </c>
      <c r="B869" t="s">
        <v>1639</v>
      </c>
      <c r="D869" s="3" t="s">
        <v>34817</v>
      </c>
      <c r="E869" t="s">
        <v>5503</v>
      </c>
      <c r="F869" s="3" t="s">
        <v>32885</v>
      </c>
      <c r="G869" s="3" t="s">
        <v>6701</v>
      </c>
      <c r="I869" s="6">
        <v>-0.19744720000000004</v>
      </c>
      <c r="J869">
        <f t="shared" si="26"/>
        <v>0.65941799301028203</v>
      </c>
      <c r="K869">
        <f t="shared" si="27"/>
        <v>0.21906954538141324</v>
      </c>
      <c r="M869">
        <v>0</v>
      </c>
      <c r="N869">
        <v>3.2721460000000002</v>
      </c>
      <c r="O869">
        <v>2.8583569999999998</v>
      </c>
      <c r="P869">
        <v>3.1854260000000001</v>
      </c>
      <c r="Q869">
        <v>3.294241</v>
      </c>
      <c r="R869">
        <v>3.4087480000000001</v>
      </c>
      <c r="S869">
        <v>2.6358929999999998</v>
      </c>
      <c r="T869">
        <v>2.9142350000000001</v>
      </c>
      <c r="U869">
        <v>3.3321869999999998</v>
      </c>
      <c r="V869">
        <v>3.1113279999999999</v>
      </c>
      <c r="W869">
        <v>3.0380389999999999</v>
      </c>
      <c r="X869">
        <v>3.2037836</v>
      </c>
      <c r="Y869">
        <v>3.0063363999999999</v>
      </c>
      <c r="Z869" s="6">
        <v>-0.19744720000000004</v>
      </c>
      <c r="AB869">
        <v>0</v>
      </c>
      <c r="AC869">
        <v>323.31</v>
      </c>
      <c r="AD869">
        <v>13632000000</v>
      </c>
      <c r="AE869">
        <v>284</v>
      </c>
      <c r="AF869">
        <v>18</v>
      </c>
      <c r="AG869">
        <v>18</v>
      </c>
      <c r="AH869">
        <v>21</v>
      </c>
      <c r="AI869">
        <v>296</v>
      </c>
      <c r="AJ869">
        <v>296</v>
      </c>
      <c r="AK869">
        <v>33.655000000000001</v>
      </c>
      <c r="AL869">
        <v>76.400000000000006</v>
      </c>
      <c r="AM869">
        <v>0.65941799301028203</v>
      </c>
      <c r="AN869">
        <v>0.19744715690612799</v>
      </c>
      <c r="AO869">
        <v>1.3335528741310001</v>
      </c>
      <c r="AP869" t="s">
        <v>1639</v>
      </c>
      <c r="AQ869" t="s">
        <v>1639</v>
      </c>
      <c r="AR869" t="s">
        <v>1640</v>
      </c>
      <c r="AS869" t="s">
        <v>1639</v>
      </c>
      <c r="AU869" t="s">
        <v>5503</v>
      </c>
      <c r="AV869" s="3" t="s">
        <v>30682</v>
      </c>
      <c r="AW869" t="s">
        <v>32885</v>
      </c>
    </row>
    <row r="870" spans="1:49" x14ac:dyDescent="0.25">
      <c r="A870" s="7" t="e">
        <v>#N/A</v>
      </c>
      <c r="B870" t="s">
        <v>3205</v>
      </c>
      <c r="D870" s="3" t="s">
        <v>35837</v>
      </c>
      <c r="E870" t="s">
        <v>5420</v>
      </c>
      <c r="F870" s="3" t="s">
        <v>33441</v>
      </c>
      <c r="G870" s="3" t="s">
        <v>6706</v>
      </c>
      <c r="I870" s="6">
        <v>0.5371672999999999</v>
      </c>
      <c r="J870">
        <f t="shared" si="26"/>
        <v>0.65935061208504797</v>
      </c>
      <c r="K870">
        <f t="shared" si="27"/>
        <v>0.21910353672698196</v>
      </c>
      <c r="M870">
        <v>0</v>
      </c>
      <c r="N870">
        <v>0.53417550000000003</v>
      </c>
      <c r="O870">
        <v>1.0534559999999999</v>
      </c>
      <c r="P870">
        <v>1.7134419999999999</v>
      </c>
      <c r="Q870">
        <v>1.2991220000000001</v>
      </c>
      <c r="R870">
        <v>1.666992</v>
      </c>
      <c r="S870">
        <v>0.53932100000000005</v>
      </c>
      <c r="T870">
        <v>1.848133</v>
      </c>
      <c r="U870">
        <v>1.7967219999999999</v>
      </c>
      <c r="V870">
        <v>2.2634240000000001</v>
      </c>
      <c r="W870">
        <v>2.5054240000000001</v>
      </c>
      <c r="X870">
        <v>1.2534375</v>
      </c>
      <c r="Y870">
        <v>1.7906047999999999</v>
      </c>
      <c r="Z870" s="6">
        <v>0.5371672999999999</v>
      </c>
      <c r="AB870">
        <v>0</v>
      </c>
      <c r="AC870">
        <v>323.31</v>
      </c>
      <c r="AD870">
        <v>4904300000</v>
      </c>
      <c r="AE870">
        <v>267</v>
      </c>
      <c r="AF870">
        <v>22</v>
      </c>
      <c r="AG870">
        <v>22</v>
      </c>
      <c r="AH870">
        <v>22</v>
      </c>
      <c r="AI870">
        <v>370</v>
      </c>
      <c r="AJ870">
        <v>370</v>
      </c>
      <c r="AK870">
        <v>40.015999999999998</v>
      </c>
      <c r="AL870">
        <v>72.400000000000006</v>
      </c>
      <c r="AM870">
        <v>0.65935061208504797</v>
      </c>
      <c r="AN870">
        <v>-0.53716723918914799</v>
      </c>
      <c r="AO870">
        <v>-1.3334444242211001</v>
      </c>
      <c r="AP870" t="s">
        <v>3205</v>
      </c>
      <c r="AQ870" t="s">
        <v>3205</v>
      </c>
      <c r="AR870" t="s">
        <v>3206</v>
      </c>
      <c r="AS870" t="s">
        <v>3205</v>
      </c>
      <c r="AU870" t="s">
        <v>5420</v>
      </c>
      <c r="AV870" s="3" t="s">
        <v>31259</v>
      </c>
      <c r="AW870" t="s">
        <v>33441</v>
      </c>
    </row>
    <row r="871" spans="1:49" x14ac:dyDescent="0.25">
      <c r="A871" s="7" t="e">
        <v>#N/A</v>
      </c>
      <c r="B871" t="s">
        <v>1908</v>
      </c>
      <c r="D871" s="3" t="e">
        <v>#N/A</v>
      </c>
      <c r="E871" t="s">
        <v>4487</v>
      </c>
      <c r="F871" s="3" t="s">
        <v>32516</v>
      </c>
      <c r="G871" s="3" t="e">
        <v>#N/A</v>
      </c>
      <c r="I871" s="6">
        <v>-1.0317747500000003</v>
      </c>
      <c r="J871">
        <f t="shared" si="26"/>
        <v>0.65851354471945001</v>
      </c>
      <c r="K871">
        <f t="shared" si="27"/>
        <v>0.21952624825132583</v>
      </c>
      <c r="M871">
        <v>0</v>
      </c>
      <c r="N871" t="s">
        <v>27</v>
      </c>
      <c r="O871">
        <v>-2.9976799999999999</v>
      </c>
      <c r="P871" t="s">
        <v>27</v>
      </c>
      <c r="Q871" t="s">
        <v>27</v>
      </c>
      <c r="R871">
        <v>-2.3714249999999999</v>
      </c>
      <c r="S871">
        <v>-5.0652480000000004</v>
      </c>
      <c r="T871">
        <v>-3.294136</v>
      </c>
      <c r="U871">
        <v>-3.0784859999999998</v>
      </c>
      <c r="V871">
        <v>-3.4274390000000001</v>
      </c>
      <c r="W871" t="s">
        <v>27</v>
      </c>
      <c r="X871">
        <v>-2.6845524999999997</v>
      </c>
      <c r="Y871">
        <v>-3.71632725</v>
      </c>
      <c r="Z871" s="6">
        <v>-1.0317747500000003</v>
      </c>
      <c r="AB871">
        <v>0</v>
      </c>
      <c r="AC871">
        <v>78.233000000000004</v>
      </c>
      <c r="AD871">
        <v>191350000</v>
      </c>
      <c r="AE871">
        <v>14</v>
      </c>
      <c r="AF871">
        <v>4</v>
      </c>
      <c r="AG871">
        <v>4</v>
      </c>
      <c r="AH871">
        <v>4</v>
      </c>
      <c r="AI871">
        <v>171</v>
      </c>
      <c r="AJ871">
        <v>171</v>
      </c>
      <c r="AK871">
        <v>20.128</v>
      </c>
      <c r="AL871">
        <v>27.5</v>
      </c>
      <c r="AM871">
        <v>0.65851354471945001</v>
      </c>
      <c r="AN871">
        <v>1.03177458047867</v>
      </c>
      <c r="AO871">
        <v>1.4543681877019401</v>
      </c>
      <c r="AP871" t="s">
        <v>1908</v>
      </c>
      <c r="AQ871" t="s">
        <v>1908</v>
      </c>
      <c r="AR871" t="s">
        <v>1909</v>
      </c>
      <c r="AS871" t="s">
        <v>1908</v>
      </c>
      <c r="AU871" t="s">
        <v>4487</v>
      </c>
      <c r="AV871" s="3" t="s">
        <v>30309</v>
      </c>
      <c r="AW871" t="s">
        <v>32516</v>
      </c>
    </row>
    <row r="872" spans="1:49" x14ac:dyDescent="0.25">
      <c r="A872" s="7" t="e">
        <v>#N/A</v>
      </c>
      <c r="B872" t="s">
        <v>743</v>
      </c>
      <c r="D872" s="3" t="s">
        <v>35575</v>
      </c>
      <c r="E872" t="s">
        <v>5092</v>
      </c>
      <c r="F872" s="3" t="s">
        <v>33385</v>
      </c>
      <c r="G872" s="3" t="s">
        <v>6710</v>
      </c>
      <c r="I872" s="6">
        <v>0.44636562000000013</v>
      </c>
      <c r="J872">
        <f t="shared" si="26"/>
        <v>0.65579918439870999</v>
      </c>
      <c r="K872">
        <f t="shared" si="27"/>
        <v>0.22090259394716288</v>
      </c>
      <c r="M872">
        <v>0</v>
      </c>
      <c r="N872">
        <v>-2.4271159999999998</v>
      </c>
      <c r="O872">
        <v>-2.0200019999999999</v>
      </c>
      <c r="P872">
        <v>-1.9686950000000001</v>
      </c>
      <c r="Q872">
        <v>-1.338652</v>
      </c>
      <c r="R872">
        <v>-1.767504</v>
      </c>
      <c r="S872">
        <v>-2.531012</v>
      </c>
      <c r="T872">
        <v>-1.2734650000000001</v>
      </c>
      <c r="U872">
        <v>-0.83063989999999999</v>
      </c>
      <c r="V872">
        <v>-1.422026</v>
      </c>
      <c r="W872">
        <v>-1.232998</v>
      </c>
      <c r="X872">
        <v>-1.9043938</v>
      </c>
      <c r="Y872">
        <v>-1.4580281799999999</v>
      </c>
      <c r="Z872" s="6">
        <v>0.44636562000000013</v>
      </c>
      <c r="AB872">
        <v>0</v>
      </c>
      <c r="AC872">
        <v>39.959000000000003</v>
      </c>
      <c r="AD872">
        <v>345830000</v>
      </c>
      <c r="AE872">
        <v>64</v>
      </c>
      <c r="AF872">
        <v>12</v>
      </c>
      <c r="AG872">
        <v>12</v>
      </c>
      <c r="AH872">
        <v>12</v>
      </c>
      <c r="AI872">
        <v>368</v>
      </c>
      <c r="AJ872">
        <v>368</v>
      </c>
      <c r="AK872">
        <v>42.728999999999999</v>
      </c>
      <c r="AL872">
        <v>38.9</v>
      </c>
      <c r="AM872">
        <v>0.65579918439870999</v>
      </c>
      <c r="AN872">
        <v>-0.446365416049957</v>
      </c>
      <c r="AO872">
        <v>-1.3277249894998799</v>
      </c>
      <c r="AP872" t="s">
        <v>743</v>
      </c>
      <c r="AQ872" t="s">
        <v>743</v>
      </c>
      <c r="AR872" t="s">
        <v>744</v>
      </c>
      <c r="AS872" t="s">
        <v>743</v>
      </c>
      <c r="AU872" t="s">
        <v>5092</v>
      </c>
      <c r="AV872" s="3" t="s">
        <v>31199</v>
      </c>
      <c r="AW872" t="s">
        <v>33385</v>
      </c>
    </row>
    <row r="873" spans="1:49" x14ac:dyDescent="0.25">
      <c r="A873" s="7" t="e">
        <v>#N/A</v>
      </c>
      <c r="B873" t="s">
        <v>2903</v>
      </c>
      <c r="D873" s="3" t="e">
        <v>#N/A</v>
      </c>
      <c r="E873" t="s">
        <v>4487</v>
      </c>
      <c r="F873" s="3" t="s">
        <v>33414</v>
      </c>
      <c r="G873" s="3" t="e">
        <v>#N/A</v>
      </c>
      <c r="I873" s="6">
        <v>0.48756946666666767</v>
      </c>
      <c r="J873">
        <f t="shared" si="26"/>
        <v>0.654554641935297</v>
      </c>
      <c r="K873">
        <f t="shared" si="27"/>
        <v>0.22153653465922796</v>
      </c>
      <c r="M873">
        <v>0</v>
      </c>
      <c r="N873">
        <v>-3.4334790000000002</v>
      </c>
      <c r="O873">
        <v>-3.3998430000000002</v>
      </c>
      <c r="P873" t="s">
        <v>27</v>
      </c>
      <c r="Q873">
        <v>-2.8951099999999999</v>
      </c>
      <c r="R873" t="s">
        <v>27</v>
      </c>
      <c r="S873">
        <v>-3.289431</v>
      </c>
      <c r="T873">
        <v>-2.9374180000000001</v>
      </c>
      <c r="U873">
        <v>-1.9783539999999999</v>
      </c>
      <c r="V873">
        <v>-3.1927859999999999</v>
      </c>
      <c r="W873">
        <v>-2.3782169999999998</v>
      </c>
      <c r="X873">
        <v>-3.2428106666666672</v>
      </c>
      <c r="Y873">
        <v>-2.7552411999999995</v>
      </c>
      <c r="Z873" s="6">
        <v>0.48756946666666767</v>
      </c>
      <c r="AB873">
        <v>0</v>
      </c>
      <c r="AC873">
        <v>35.003999999999998</v>
      </c>
      <c r="AD873">
        <v>349300000</v>
      </c>
      <c r="AE873">
        <v>21</v>
      </c>
      <c r="AF873">
        <v>9</v>
      </c>
      <c r="AG873">
        <v>9</v>
      </c>
      <c r="AH873">
        <v>9</v>
      </c>
      <c r="AI873">
        <v>171</v>
      </c>
      <c r="AJ873">
        <v>171</v>
      </c>
      <c r="AK873">
        <v>19.067</v>
      </c>
      <c r="AL873">
        <v>47.4</v>
      </c>
      <c r="AM873">
        <v>0.654554641935297</v>
      </c>
      <c r="AN873">
        <v>-0.487569570541382</v>
      </c>
      <c r="AO873">
        <v>-1.3639343383932601</v>
      </c>
      <c r="AP873" t="s">
        <v>2903</v>
      </c>
      <c r="AQ873" t="s">
        <v>2903</v>
      </c>
      <c r="AR873" t="s">
        <v>2904</v>
      </c>
      <c r="AS873" t="s">
        <v>2903</v>
      </c>
      <c r="AU873" t="s">
        <v>4487</v>
      </c>
      <c r="AV873" s="3" t="s">
        <v>31229</v>
      </c>
      <c r="AW873" t="s">
        <v>33414</v>
      </c>
    </row>
    <row r="874" spans="1:49" x14ac:dyDescent="0.25">
      <c r="A874" s="7" t="e">
        <v>#N/A</v>
      </c>
      <c r="B874" t="s">
        <v>1289</v>
      </c>
      <c r="D874" s="3" t="s">
        <v>34745</v>
      </c>
      <c r="E874" t="s">
        <v>5562</v>
      </c>
      <c r="F874" s="3" t="s">
        <v>32685</v>
      </c>
      <c r="G874" s="3" t="s">
        <v>6730</v>
      </c>
      <c r="I874" s="6">
        <v>-0.52949540000000095</v>
      </c>
      <c r="J874">
        <f t="shared" si="26"/>
        <v>0.65441269080464703</v>
      </c>
      <c r="K874">
        <f t="shared" si="27"/>
        <v>0.22160895672030048</v>
      </c>
      <c r="M874">
        <v>0</v>
      </c>
      <c r="N874">
        <v>4.8448140000000004</v>
      </c>
      <c r="O874">
        <v>4.7046479999999997</v>
      </c>
      <c r="P874">
        <v>4.4432640000000001</v>
      </c>
      <c r="Q874">
        <v>4.8708830000000001</v>
      </c>
      <c r="R874">
        <v>4.3202319999999999</v>
      </c>
      <c r="S874">
        <v>3.0667900000000001</v>
      </c>
      <c r="T874">
        <v>3.574713</v>
      </c>
      <c r="U874">
        <v>4.7943629999999997</v>
      </c>
      <c r="V874">
        <v>3.9500690000000001</v>
      </c>
      <c r="W874">
        <v>5.1504289999999999</v>
      </c>
      <c r="X874">
        <v>4.6367682000000006</v>
      </c>
      <c r="Y874">
        <v>4.1072727999999996</v>
      </c>
      <c r="Z874" s="6">
        <v>-0.52949540000000095</v>
      </c>
      <c r="AB874">
        <v>0</v>
      </c>
      <c r="AC874">
        <v>323.31</v>
      </c>
      <c r="AD874">
        <v>65130000000</v>
      </c>
      <c r="AE874">
        <v>237</v>
      </c>
      <c r="AF874">
        <v>9</v>
      </c>
      <c r="AG874">
        <v>9</v>
      </c>
      <c r="AH874">
        <v>9</v>
      </c>
      <c r="AI874">
        <v>66</v>
      </c>
      <c r="AJ874">
        <v>66</v>
      </c>
      <c r="AK874">
        <v>7.7679999999999998</v>
      </c>
      <c r="AL874">
        <v>75.8</v>
      </c>
      <c r="AM874">
        <v>0.65441269080464703</v>
      </c>
      <c r="AN874">
        <v>0.52949509620666602</v>
      </c>
      <c r="AO874">
        <v>1.32549027819104</v>
      </c>
      <c r="AP874" t="s">
        <v>1289</v>
      </c>
      <c r="AQ874" t="s">
        <v>1289</v>
      </c>
      <c r="AR874" t="s">
        <v>1290</v>
      </c>
      <c r="AS874" t="s">
        <v>1289</v>
      </c>
      <c r="AU874" t="s">
        <v>5562</v>
      </c>
      <c r="AV874" s="3" t="s">
        <v>30478</v>
      </c>
      <c r="AW874" t="s">
        <v>32685</v>
      </c>
    </row>
    <row r="875" spans="1:49" x14ac:dyDescent="0.25">
      <c r="A875" s="7" t="e">
        <v>#N/A</v>
      </c>
      <c r="B875" t="s">
        <v>3917</v>
      </c>
      <c r="D875" s="3" t="s">
        <v>35863</v>
      </c>
      <c r="E875" t="s">
        <v>5418</v>
      </c>
      <c r="F875" s="3" t="s">
        <v>32602</v>
      </c>
      <c r="G875" s="3" t="s">
        <v>6731</v>
      </c>
      <c r="I875" s="6">
        <v>-0.70327516000000023</v>
      </c>
      <c r="J875">
        <f t="shared" si="26"/>
        <v>0.65327520242760195</v>
      </c>
      <c r="K875">
        <f t="shared" si="27"/>
        <v>0.2221901476580414</v>
      </c>
      <c r="M875">
        <v>0</v>
      </c>
      <c r="N875">
        <v>1.5340579999999999</v>
      </c>
      <c r="O875">
        <v>1.8637349999999999</v>
      </c>
      <c r="P875">
        <v>1.6931700000000001</v>
      </c>
      <c r="Q875">
        <v>2.3974929999999999</v>
      </c>
      <c r="R875">
        <v>1.76359</v>
      </c>
      <c r="S875">
        <v>-0.81183780000000005</v>
      </c>
      <c r="T875">
        <v>1.4079280000000001</v>
      </c>
      <c r="U875">
        <v>2.0474079999999999</v>
      </c>
      <c r="V875">
        <v>1.2463839999999999</v>
      </c>
      <c r="W875">
        <v>1.845788</v>
      </c>
      <c r="X875">
        <v>1.8504092000000001</v>
      </c>
      <c r="Y875">
        <v>1.1471340399999999</v>
      </c>
      <c r="Z875" s="6">
        <v>-0.70327516000000023</v>
      </c>
      <c r="AB875">
        <v>0</v>
      </c>
      <c r="AC875">
        <v>323.31</v>
      </c>
      <c r="AD875">
        <v>7237500000</v>
      </c>
      <c r="AE875">
        <v>167</v>
      </c>
      <c r="AF875">
        <v>12</v>
      </c>
      <c r="AG875">
        <v>12</v>
      </c>
      <c r="AH875">
        <v>12</v>
      </c>
      <c r="AI875">
        <v>168</v>
      </c>
      <c r="AJ875">
        <v>168</v>
      </c>
      <c r="AK875">
        <v>18.96</v>
      </c>
      <c r="AL875">
        <v>60.1</v>
      </c>
      <c r="AM875">
        <v>0.65327520242760195</v>
      </c>
      <c r="AN875">
        <v>0.703275275230408</v>
      </c>
      <c r="AO875">
        <v>1.3236561395389199</v>
      </c>
      <c r="AP875" t="s">
        <v>3917</v>
      </c>
      <c r="AQ875" t="s">
        <v>3917</v>
      </c>
      <c r="AR875" t="s">
        <v>3918</v>
      </c>
      <c r="AS875" t="s">
        <v>3917</v>
      </c>
      <c r="AU875" t="s">
        <v>5418</v>
      </c>
      <c r="AV875" s="3" t="s">
        <v>30395</v>
      </c>
      <c r="AW875" t="s">
        <v>32602</v>
      </c>
    </row>
    <row r="876" spans="1:49" x14ac:dyDescent="0.25">
      <c r="A876" s="7" t="e">
        <v>#N/A</v>
      </c>
      <c r="B876" t="s">
        <v>1575</v>
      </c>
      <c r="D876" s="3" t="e">
        <v>#N/A</v>
      </c>
      <c r="E876" t="s">
        <v>5765</v>
      </c>
      <c r="F876" s="3" t="s">
        <v>33295</v>
      </c>
      <c r="G876" s="3" t="s">
        <v>6776</v>
      </c>
      <c r="I876" s="6">
        <v>0.34197174999999969</v>
      </c>
      <c r="J876">
        <f t="shared" si="26"/>
        <v>0.64938497596021105</v>
      </c>
      <c r="K876">
        <f t="shared" si="27"/>
        <v>0.22418937386321272</v>
      </c>
      <c r="M876">
        <v>0</v>
      </c>
      <c r="N876" t="s">
        <v>27</v>
      </c>
      <c r="O876">
        <v>-2.4737650000000002</v>
      </c>
      <c r="P876" t="s">
        <v>27</v>
      </c>
      <c r="Q876">
        <v>-2.609807</v>
      </c>
      <c r="R876">
        <v>-1.8273029999999999</v>
      </c>
      <c r="S876" t="s">
        <v>27</v>
      </c>
      <c r="T876">
        <v>-1.647494</v>
      </c>
      <c r="U876">
        <v>-2.1716690000000001</v>
      </c>
      <c r="V876">
        <v>-1.905321</v>
      </c>
      <c r="W876">
        <v>-2.1221290000000002</v>
      </c>
      <c r="X876">
        <v>-2.3036249999999998</v>
      </c>
      <c r="Y876">
        <v>-1.9616532500000001</v>
      </c>
      <c r="Z876" s="6">
        <v>0.34197174999999969</v>
      </c>
      <c r="AB876">
        <v>0</v>
      </c>
      <c r="AC876">
        <v>137.72</v>
      </c>
      <c r="AD876">
        <v>421000000</v>
      </c>
      <c r="AE876">
        <v>20</v>
      </c>
      <c r="AF876">
        <v>7</v>
      </c>
      <c r="AG876">
        <v>7</v>
      </c>
      <c r="AH876">
        <v>7</v>
      </c>
      <c r="AI876">
        <v>184</v>
      </c>
      <c r="AJ876">
        <v>184</v>
      </c>
      <c r="AK876">
        <v>21.042000000000002</v>
      </c>
      <c r="AL876">
        <v>46.2</v>
      </c>
      <c r="AM876">
        <v>0.64938497596021105</v>
      </c>
      <c r="AN876">
        <v>-0.34197124838829002</v>
      </c>
      <c r="AO876">
        <v>-1.38665926016793</v>
      </c>
      <c r="AP876" t="s">
        <v>1575</v>
      </c>
      <c r="AQ876" t="s">
        <v>1575</v>
      </c>
      <c r="AR876" t="s">
        <v>1576</v>
      </c>
      <c r="AS876" t="s">
        <v>1575</v>
      </c>
      <c r="AU876" t="s">
        <v>5765</v>
      </c>
      <c r="AV876" s="3" t="s">
        <v>31103</v>
      </c>
      <c r="AW876" t="s">
        <v>33295</v>
      </c>
    </row>
    <row r="877" spans="1:49" x14ac:dyDescent="0.25">
      <c r="A877" s="7" t="e">
        <v>#N/A</v>
      </c>
      <c r="B877" t="s">
        <v>1283</v>
      </c>
      <c r="D877" s="3" t="s">
        <v>35713</v>
      </c>
      <c r="E877" t="s">
        <v>5604</v>
      </c>
      <c r="F877" s="3" t="s">
        <v>33287</v>
      </c>
      <c r="G877" s="3" t="s">
        <v>6724</v>
      </c>
      <c r="I877" s="6">
        <v>0.32500420000000041</v>
      </c>
      <c r="J877">
        <f t="shared" si="26"/>
        <v>0.64773800936031101</v>
      </c>
      <c r="K877">
        <f t="shared" si="27"/>
        <v>0.22504117702570467</v>
      </c>
      <c r="M877">
        <v>0</v>
      </c>
      <c r="N877">
        <v>5.4758550000000001</v>
      </c>
      <c r="O877">
        <v>5.8341159999999999</v>
      </c>
      <c r="P877">
        <v>5.9373969999999998</v>
      </c>
      <c r="Q877">
        <v>5.8673900000000003</v>
      </c>
      <c r="R877">
        <v>6.0903669999999996</v>
      </c>
      <c r="S877">
        <v>6.6526610000000002</v>
      </c>
      <c r="T877">
        <v>5.8401690000000004</v>
      </c>
      <c r="U877">
        <v>5.451238</v>
      </c>
      <c r="V877">
        <v>6.5110910000000004</v>
      </c>
      <c r="W877">
        <v>6.374987</v>
      </c>
      <c r="X877">
        <v>5.8410250000000001</v>
      </c>
      <c r="Y877">
        <v>6.1660292000000005</v>
      </c>
      <c r="Z877" s="6">
        <v>0.32500420000000041</v>
      </c>
      <c r="AB877">
        <v>0</v>
      </c>
      <c r="AC877">
        <v>323.31</v>
      </c>
      <c r="AD877">
        <v>115260000000</v>
      </c>
      <c r="AE877">
        <v>1128</v>
      </c>
      <c r="AF877">
        <v>26</v>
      </c>
      <c r="AG877">
        <v>26</v>
      </c>
      <c r="AH877">
        <v>26</v>
      </c>
      <c r="AI877">
        <v>276</v>
      </c>
      <c r="AJ877">
        <v>276</v>
      </c>
      <c r="AK877">
        <v>30.279</v>
      </c>
      <c r="AL877">
        <v>76.099999999999994</v>
      </c>
      <c r="AM877">
        <v>0.64773800936031101</v>
      </c>
      <c r="AN877">
        <v>-0.32500448226928702</v>
      </c>
      <c r="AO877">
        <v>-1.3147177617986101</v>
      </c>
      <c r="AP877" t="s">
        <v>1283</v>
      </c>
      <c r="AQ877" t="s">
        <v>1283</v>
      </c>
      <c r="AR877" t="s">
        <v>1284</v>
      </c>
      <c r="AS877" t="s">
        <v>1283</v>
      </c>
      <c r="AU877" t="s">
        <v>5604</v>
      </c>
      <c r="AV877" s="3" t="s">
        <v>31095</v>
      </c>
      <c r="AW877" t="s">
        <v>33287</v>
      </c>
    </row>
    <row r="878" spans="1:49" x14ac:dyDescent="0.25">
      <c r="A878" s="7" t="e">
        <v>#N/A</v>
      </c>
      <c r="B878" t="s">
        <v>4377</v>
      </c>
      <c r="D878" s="3" t="s">
        <v>35082</v>
      </c>
      <c r="E878" t="s">
        <v>5464</v>
      </c>
      <c r="F878" s="3" t="s">
        <v>33332</v>
      </c>
      <c r="G878" s="3" t="s">
        <v>6719</v>
      </c>
      <c r="I878" s="6">
        <v>0.39511800000000052</v>
      </c>
      <c r="J878">
        <f t="shared" si="26"/>
        <v>0.64738702355468702</v>
      </c>
      <c r="K878">
        <f t="shared" si="27"/>
        <v>0.22522312312001838</v>
      </c>
      <c r="M878">
        <v>0</v>
      </c>
      <c r="N878">
        <v>1.4757940000000001</v>
      </c>
      <c r="O878">
        <v>1.88313</v>
      </c>
      <c r="P878">
        <v>2.240361</v>
      </c>
      <c r="Q878">
        <v>2.064473</v>
      </c>
      <c r="R878">
        <v>2.2310620000000001</v>
      </c>
      <c r="S878">
        <v>1.3402400000000001</v>
      </c>
      <c r="T878">
        <v>2.656164</v>
      </c>
      <c r="U878">
        <v>2.826864</v>
      </c>
      <c r="V878">
        <v>2.459082</v>
      </c>
      <c r="W878">
        <v>2.58806</v>
      </c>
      <c r="X878">
        <v>1.9789639999999999</v>
      </c>
      <c r="Y878">
        <v>2.3740820000000005</v>
      </c>
      <c r="Z878" s="6">
        <v>0.39511800000000052</v>
      </c>
      <c r="AB878">
        <v>0</v>
      </c>
      <c r="AC878">
        <v>323.31</v>
      </c>
      <c r="AD878">
        <v>5756600000</v>
      </c>
      <c r="AE878">
        <v>243</v>
      </c>
      <c r="AF878">
        <v>20</v>
      </c>
      <c r="AG878">
        <v>20</v>
      </c>
      <c r="AH878">
        <v>20</v>
      </c>
      <c r="AI878">
        <v>434</v>
      </c>
      <c r="AJ878">
        <v>434</v>
      </c>
      <c r="AK878">
        <v>47.993000000000002</v>
      </c>
      <c r="AL878">
        <v>69.400000000000006</v>
      </c>
      <c r="AM878">
        <v>0.64738702355468702</v>
      </c>
      <c r="AN878">
        <v>-0.39511818885803202</v>
      </c>
      <c r="AO878">
        <v>-1.3141506248207799</v>
      </c>
      <c r="AP878" t="s">
        <v>4377</v>
      </c>
      <c r="AQ878" t="s">
        <v>4377</v>
      </c>
      <c r="AR878" t="s">
        <v>4378</v>
      </c>
      <c r="AS878" t="s">
        <v>4377</v>
      </c>
      <c r="AU878" t="s">
        <v>5464</v>
      </c>
      <c r="AV878" s="3" t="s">
        <v>31142</v>
      </c>
      <c r="AW878" t="s">
        <v>33332</v>
      </c>
    </row>
    <row r="879" spans="1:49" x14ac:dyDescent="0.25">
      <c r="A879" s="7" t="e">
        <v>#N/A</v>
      </c>
      <c r="B879" t="s">
        <v>3109</v>
      </c>
      <c r="D879" s="3" t="s">
        <v>35110</v>
      </c>
      <c r="E879" t="s">
        <v>4734</v>
      </c>
      <c r="F879" s="3" t="s">
        <v>32146</v>
      </c>
      <c r="G879" s="3" t="s">
        <v>6253</v>
      </c>
      <c r="I879" s="6">
        <v>0.22761259999999961</v>
      </c>
      <c r="J879">
        <f t="shared" si="26"/>
        <v>0.64607674618407096</v>
      </c>
      <c r="K879">
        <f t="shared" si="27"/>
        <v>0.22590365301656318</v>
      </c>
      <c r="M879">
        <v>0</v>
      </c>
      <c r="N879">
        <v>3.6980680000000001</v>
      </c>
      <c r="O879">
        <v>3.0349469999999998</v>
      </c>
      <c r="P879">
        <v>3.3706520000000002</v>
      </c>
      <c r="Q879">
        <v>3.727598</v>
      </c>
      <c r="R879">
        <v>3.4691610000000002</v>
      </c>
      <c r="S879">
        <v>3.3737819999999998</v>
      </c>
      <c r="T879">
        <v>3.9876149999999999</v>
      </c>
      <c r="U879">
        <v>3.9457819999999999</v>
      </c>
      <c r="V879">
        <v>3.5662560000000001</v>
      </c>
      <c r="W879">
        <v>3.5650539999999999</v>
      </c>
      <c r="X879">
        <v>3.4600852000000004</v>
      </c>
      <c r="Y879">
        <v>3.6876978</v>
      </c>
      <c r="Z879" s="6">
        <v>0.22761259999999961</v>
      </c>
      <c r="AB879">
        <v>0</v>
      </c>
      <c r="AC879">
        <v>323.31</v>
      </c>
      <c r="AD879">
        <v>13245000000</v>
      </c>
      <c r="AE879">
        <v>546</v>
      </c>
      <c r="AF879">
        <v>22</v>
      </c>
      <c r="AG879">
        <v>22</v>
      </c>
      <c r="AH879">
        <v>22</v>
      </c>
      <c r="AI879">
        <v>434</v>
      </c>
      <c r="AJ879">
        <v>434</v>
      </c>
      <c r="AK879">
        <v>46.801000000000002</v>
      </c>
      <c r="AL879">
        <v>76.7</v>
      </c>
      <c r="AM879">
        <v>0.64607674618407096</v>
      </c>
      <c r="AN879">
        <v>-0.22761268615722599</v>
      </c>
      <c r="AO879">
        <v>-1.3120328314417</v>
      </c>
      <c r="AP879" t="s">
        <v>3109</v>
      </c>
      <c r="AQ879" t="s">
        <v>3109</v>
      </c>
      <c r="AR879" t="s">
        <v>3110</v>
      </c>
      <c r="AS879" t="s">
        <v>3109</v>
      </c>
      <c r="AU879" t="s">
        <v>4734</v>
      </c>
      <c r="AV879" s="3" t="s">
        <v>31007</v>
      </c>
      <c r="AW879" t="s">
        <v>32146</v>
      </c>
    </row>
    <row r="880" spans="1:49" x14ac:dyDescent="0.25">
      <c r="A880" s="7" t="e">
        <v>#N/A</v>
      </c>
      <c r="B880" t="s">
        <v>587</v>
      </c>
      <c r="D880" s="3" t="e">
        <v>#N/A</v>
      </c>
      <c r="E880" t="s">
        <v>4487</v>
      </c>
      <c r="F880" s="3" t="s">
        <v>32617</v>
      </c>
      <c r="G880" s="3" t="e">
        <v>#N/A</v>
      </c>
      <c r="I880" s="6">
        <v>-0.6547732599999998</v>
      </c>
      <c r="J880">
        <f t="shared" si="26"/>
        <v>0.64263182398235297</v>
      </c>
      <c r="K880">
        <f t="shared" si="27"/>
        <v>0.22770269774344251</v>
      </c>
      <c r="M880">
        <v>0</v>
      </c>
      <c r="N880">
        <v>1.940593</v>
      </c>
      <c r="O880">
        <v>1.2268889999999999</v>
      </c>
      <c r="P880">
        <v>1.0827089999999999</v>
      </c>
      <c r="Q880">
        <v>1.517296</v>
      </c>
      <c r="R880">
        <v>0.95345899999999995</v>
      </c>
      <c r="S880">
        <v>-0.52966880000000005</v>
      </c>
      <c r="T880">
        <v>1.4296340000000001</v>
      </c>
      <c r="U880">
        <v>1.821348</v>
      </c>
      <c r="V880">
        <v>1.0241629999999999</v>
      </c>
      <c r="W880">
        <v>-0.29839650000000001</v>
      </c>
      <c r="X880">
        <v>1.3441891999999998</v>
      </c>
      <c r="Y880">
        <v>0.68941593999999995</v>
      </c>
      <c r="Z880" s="6">
        <v>-0.6547732599999998</v>
      </c>
      <c r="AB880">
        <v>0</v>
      </c>
      <c r="AC880">
        <v>214.75</v>
      </c>
      <c r="AD880">
        <v>4424500000</v>
      </c>
      <c r="AE880">
        <v>114</v>
      </c>
      <c r="AF880">
        <v>9</v>
      </c>
      <c r="AG880">
        <v>9</v>
      </c>
      <c r="AH880">
        <v>9</v>
      </c>
      <c r="AI880">
        <v>289</v>
      </c>
      <c r="AJ880">
        <v>289</v>
      </c>
      <c r="AK880">
        <v>34.526000000000003</v>
      </c>
      <c r="AL880">
        <v>43.3</v>
      </c>
      <c r="AM880">
        <v>0.64263182398235297</v>
      </c>
      <c r="AN880">
        <v>0.65477342009544404</v>
      </c>
      <c r="AO880">
        <v>1.3064603275755899</v>
      </c>
      <c r="AP880" t="s">
        <v>587</v>
      </c>
      <c r="AQ880" t="s">
        <v>587</v>
      </c>
      <c r="AR880" t="s">
        <v>588</v>
      </c>
      <c r="AS880" t="s">
        <v>587</v>
      </c>
      <c r="AU880" t="s">
        <v>4487</v>
      </c>
      <c r="AV880" s="3" t="s">
        <v>30410</v>
      </c>
      <c r="AW880" t="s">
        <v>32617</v>
      </c>
    </row>
    <row r="881" spans="1:49" x14ac:dyDescent="0.25">
      <c r="A881" s="7" t="e">
        <v>#N/A</v>
      </c>
      <c r="B881" t="s">
        <v>1126</v>
      </c>
      <c r="D881" s="3" t="s">
        <v>35610</v>
      </c>
      <c r="E881" t="s">
        <v>5530</v>
      </c>
      <c r="F881" s="3" t="s">
        <v>32702</v>
      </c>
      <c r="G881" s="3" t="s">
        <v>6741</v>
      </c>
      <c r="I881" s="6">
        <v>-0.49760919999999986</v>
      </c>
      <c r="J881">
        <f t="shared" si="26"/>
        <v>0.64219078662111695</v>
      </c>
      <c r="K881">
        <f t="shared" si="27"/>
        <v>0.22793405321931229</v>
      </c>
      <c r="M881">
        <v>0</v>
      </c>
      <c r="N881">
        <v>3.5714169999999998</v>
      </c>
      <c r="O881">
        <v>3.4493070000000001</v>
      </c>
      <c r="P881">
        <v>3.7380200000000001</v>
      </c>
      <c r="Q881">
        <v>3.404353</v>
      </c>
      <c r="R881">
        <v>3.1743969999999999</v>
      </c>
      <c r="S881">
        <v>1.568559</v>
      </c>
      <c r="T881">
        <v>3.3425790000000002</v>
      </c>
      <c r="U881">
        <v>3.6598220000000001</v>
      </c>
      <c r="V881">
        <v>2.9219689999999998</v>
      </c>
      <c r="W881">
        <v>3.356519</v>
      </c>
      <c r="X881">
        <v>3.4674988</v>
      </c>
      <c r="Y881">
        <v>2.9698896000000001</v>
      </c>
      <c r="Z881" s="6">
        <v>-0.49760919999999986</v>
      </c>
      <c r="AB881">
        <v>0</v>
      </c>
      <c r="AC881">
        <v>255.46</v>
      </c>
      <c r="AD881">
        <v>25520000000</v>
      </c>
      <c r="AE881">
        <v>337</v>
      </c>
      <c r="AF881">
        <v>10</v>
      </c>
      <c r="AG881">
        <v>10</v>
      </c>
      <c r="AH881">
        <v>10</v>
      </c>
      <c r="AI881">
        <v>140</v>
      </c>
      <c r="AJ881">
        <v>140</v>
      </c>
      <c r="AK881">
        <v>15.5</v>
      </c>
      <c r="AL881">
        <v>56.4</v>
      </c>
      <c r="AM881">
        <v>0.64219078662111695</v>
      </c>
      <c r="AN881">
        <v>0.49760923385620098</v>
      </c>
      <c r="AO881">
        <v>1.30574643290853</v>
      </c>
      <c r="AP881" t="s">
        <v>1126</v>
      </c>
      <c r="AQ881" t="s">
        <v>1126</v>
      </c>
      <c r="AR881" t="s">
        <v>1127</v>
      </c>
      <c r="AS881" t="s">
        <v>1126</v>
      </c>
      <c r="AU881" t="s">
        <v>5530</v>
      </c>
      <c r="AV881" s="3" t="s">
        <v>30495</v>
      </c>
      <c r="AW881" t="s">
        <v>32702</v>
      </c>
    </row>
    <row r="882" spans="1:49" x14ac:dyDescent="0.25">
      <c r="A882" s="7" t="e">
        <v>#N/A</v>
      </c>
      <c r="B882" t="s">
        <v>954</v>
      </c>
      <c r="D882" s="3" t="e">
        <v>#N/A</v>
      </c>
      <c r="E882" t="s">
        <v>4487</v>
      </c>
      <c r="F882" s="3" t="s">
        <v>32776</v>
      </c>
      <c r="G882" s="3" t="e">
        <v>#N/A</v>
      </c>
      <c r="I882" s="6">
        <v>-0.37226749999999997</v>
      </c>
      <c r="J882">
        <f t="shared" si="26"/>
        <v>0.64126714145573904</v>
      </c>
      <c r="K882">
        <f t="shared" si="27"/>
        <v>0.22841933274430509</v>
      </c>
      <c r="M882">
        <v>0</v>
      </c>
      <c r="N882" t="s">
        <v>27</v>
      </c>
      <c r="O882">
        <v>-2.3705989999999999</v>
      </c>
      <c r="P882" t="s">
        <v>27</v>
      </c>
      <c r="Q882">
        <v>-2.7087340000000002</v>
      </c>
      <c r="R882" t="s">
        <v>27</v>
      </c>
      <c r="S882" t="s">
        <v>27</v>
      </c>
      <c r="T882">
        <v>-3.0480040000000002</v>
      </c>
      <c r="U882">
        <v>-2.7758639999999999</v>
      </c>
      <c r="V882" t="s">
        <v>27</v>
      </c>
      <c r="W882" t="s">
        <v>27</v>
      </c>
      <c r="X882">
        <v>-2.5396665</v>
      </c>
      <c r="Y882">
        <v>-2.911934</v>
      </c>
      <c r="Z882" s="6">
        <v>-0.37226749999999997</v>
      </c>
      <c r="AB882">
        <v>0</v>
      </c>
      <c r="AC882">
        <v>33.688000000000002</v>
      </c>
      <c r="AD882">
        <v>242480000</v>
      </c>
      <c r="AE882">
        <v>8</v>
      </c>
      <c r="AF882">
        <v>3</v>
      </c>
      <c r="AG882">
        <v>3</v>
      </c>
      <c r="AH882">
        <v>3</v>
      </c>
      <c r="AI882">
        <v>162</v>
      </c>
      <c r="AJ882">
        <v>162</v>
      </c>
      <c r="AK882">
        <v>18.751000000000001</v>
      </c>
      <c r="AL882">
        <v>33.299999999999997</v>
      </c>
      <c r="AM882">
        <v>0.64126714145573904</v>
      </c>
      <c r="AN882">
        <v>0.372267246246338</v>
      </c>
      <c r="AO882">
        <v>1.7153369362937501</v>
      </c>
      <c r="AP882" t="s">
        <v>954</v>
      </c>
      <c r="AQ882" t="s">
        <v>954</v>
      </c>
      <c r="AR882" t="s">
        <v>955</v>
      </c>
      <c r="AS882" t="s">
        <v>954</v>
      </c>
      <c r="AU882" t="s">
        <v>4487</v>
      </c>
      <c r="AV882" s="3" t="s">
        <v>30571</v>
      </c>
      <c r="AW882" t="s">
        <v>32776</v>
      </c>
    </row>
    <row r="883" spans="1:49" x14ac:dyDescent="0.25">
      <c r="A883" s="7" t="e">
        <v>#N/A</v>
      </c>
      <c r="B883" t="s">
        <v>2140</v>
      </c>
      <c r="D883" s="3" t="s">
        <v>35906</v>
      </c>
      <c r="E883" t="s">
        <v>4608</v>
      </c>
      <c r="F883" s="3" t="s">
        <v>32800</v>
      </c>
      <c r="G883" s="3" t="s">
        <v>6126</v>
      </c>
      <c r="I883" s="6">
        <v>-0.33948700000000009</v>
      </c>
      <c r="J883">
        <f t="shared" si="26"/>
        <v>0.63819458409110796</v>
      </c>
      <c r="K883">
        <f t="shared" si="27"/>
        <v>0.23004108955917399</v>
      </c>
      <c r="M883">
        <v>0</v>
      </c>
      <c r="N883">
        <v>-1.6121840000000001</v>
      </c>
      <c r="O883">
        <v>-1.7044319999999999</v>
      </c>
      <c r="P883">
        <v>-1.554535</v>
      </c>
      <c r="Q883">
        <v>-1.1818690000000001</v>
      </c>
      <c r="R883">
        <v>-1.174188</v>
      </c>
      <c r="S883">
        <v>-2.6230880000000001</v>
      </c>
      <c r="T883">
        <v>-1.810441</v>
      </c>
      <c r="U883">
        <v>-1.167454</v>
      </c>
      <c r="V883">
        <v>-1.64086</v>
      </c>
      <c r="W883">
        <v>-1.6828000000000001</v>
      </c>
      <c r="X883">
        <v>-1.4454415999999999</v>
      </c>
      <c r="Y883">
        <v>-1.7849286</v>
      </c>
      <c r="Z883" s="6">
        <v>-0.33948700000000009</v>
      </c>
      <c r="AB883">
        <v>0</v>
      </c>
      <c r="AC883">
        <v>135.49</v>
      </c>
      <c r="AD883">
        <v>948060000</v>
      </c>
      <c r="AE883">
        <v>52</v>
      </c>
      <c r="AF883">
        <v>8</v>
      </c>
      <c r="AG883">
        <v>8</v>
      </c>
      <c r="AH883">
        <v>8</v>
      </c>
      <c r="AI883">
        <v>161</v>
      </c>
      <c r="AJ883">
        <v>161</v>
      </c>
      <c r="AK883">
        <v>18.547999999999998</v>
      </c>
      <c r="AL883">
        <v>62.7</v>
      </c>
      <c r="AM883">
        <v>0.63819458409110796</v>
      </c>
      <c r="AN883">
        <v>0.33948738574981702</v>
      </c>
      <c r="AO883">
        <v>1.29927296164178</v>
      </c>
      <c r="AP883" t="s">
        <v>2140</v>
      </c>
      <c r="AQ883" t="s">
        <v>2140</v>
      </c>
      <c r="AR883" t="s">
        <v>2141</v>
      </c>
      <c r="AS883" t="s">
        <v>2140</v>
      </c>
      <c r="AU883" t="s">
        <v>4608</v>
      </c>
      <c r="AV883" s="3" t="s">
        <v>30595</v>
      </c>
      <c r="AW883" t="s">
        <v>32800</v>
      </c>
    </row>
    <row r="884" spans="1:49" x14ac:dyDescent="0.25">
      <c r="A884" s="7" t="e">
        <v>#N/A</v>
      </c>
      <c r="B884" t="s">
        <v>1595</v>
      </c>
      <c r="D884" s="3" t="s">
        <v>35362</v>
      </c>
      <c r="E884" t="s">
        <v>5085</v>
      </c>
      <c r="F884" s="3" t="s">
        <v>33406</v>
      </c>
      <c r="G884" s="3" t="s">
        <v>6717</v>
      </c>
      <c r="I884" s="6">
        <v>0.47964194000000027</v>
      </c>
      <c r="J884">
        <f t="shared" si="26"/>
        <v>0.63604289254035096</v>
      </c>
      <c r="K884">
        <f t="shared" si="27"/>
        <v>0.23118364533226426</v>
      </c>
      <c r="M884">
        <v>0</v>
      </c>
      <c r="N884">
        <v>-0.88664960000000004</v>
      </c>
      <c r="O884">
        <v>-1.6770860000000001</v>
      </c>
      <c r="P884">
        <v>-2.038475</v>
      </c>
      <c r="Q884">
        <v>-0.97636060000000002</v>
      </c>
      <c r="R884">
        <v>-1.5048870000000001</v>
      </c>
      <c r="S884">
        <v>-1.777285</v>
      </c>
      <c r="T884">
        <v>-1.4514100000000001</v>
      </c>
      <c r="U884">
        <v>-0.1016357</v>
      </c>
      <c r="V884">
        <v>-0.68073930000000005</v>
      </c>
      <c r="W884">
        <v>-0.67417850000000001</v>
      </c>
      <c r="X884">
        <v>-1.4166916400000003</v>
      </c>
      <c r="Y884">
        <v>-0.93704969999999999</v>
      </c>
      <c r="Z884" s="6">
        <v>0.47964194000000027</v>
      </c>
      <c r="AB884">
        <v>0</v>
      </c>
      <c r="AC884">
        <v>131.94999999999999</v>
      </c>
      <c r="AD884">
        <v>839290000</v>
      </c>
      <c r="AE884">
        <v>49</v>
      </c>
      <c r="AF884">
        <v>4</v>
      </c>
      <c r="AG884">
        <v>4</v>
      </c>
      <c r="AH884">
        <v>4</v>
      </c>
      <c r="AI884">
        <v>246</v>
      </c>
      <c r="AJ884">
        <v>246</v>
      </c>
      <c r="AK884">
        <v>27.678999999999998</v>
      </c>
      <c r="AL884">
        <v>26</v>
      </c>
      <c r="AM884">
        <v>0.63604289254035096</v>
      </c>
      <c r="AN884">
        <v>-0.47964201122522299</v>
      </c>
      <c r="AO884">
        <v>-1.2957837209947101</v>
      </c>
      <c r="AP884" t="s">
        <v>1595</v>
      </c>
      <c r="AQ884" t="s">
        <v>1595</v>
      </c>
      <c r="AR884" t="s">
        <v>1596</v>
      </c>
      <c r="AS884" t="s">
        <v>1595</v>
      </c>
      <c r="AU884" t="s">
        <v>5085</v>
      </c>
      <c r="AV884" s="3" t="s">
        <v>31221</v>
      </c>
      <c r="AW884" t="s">
        <v>33406</v>
      </c>
    </row>
    <row r="885" spans="1:49" x14ac:dyDescent="0.25">
      <c r="A885" s="7" t="e">
        <v>#N/A</v>
      </c>
      <c r="B885" t="s">
        <v>3808</v>
      </c>
      <c r="D885" s="3" t="e">
        <v>#N/A</v>
      </c>
      <c r="E885" t="s">
        <v>4865</v>
      </c>
      <c r="F885" s="3" t="s">
        <v>33392</v>
      </c>
      <c r="G885" s="3" t="s">
        <v>6713</v>
      </c>
      <c r="I885" s="6">
        <v>0.45470679999999986</v>
      </c>
      <c r="J885">
        <f t="shared" si="26"/>
        <v>0.63527874685321095</v>
      </c>
      <c r="K885">
        <f t="shared" si="27"/>
        <v>0.23159077344432885</v>
      </c>
      <c r="M885">
        <v>0</v>
      </c>
      <c r="N885">
        <v>-1.966367</v>
      </c>
      <c r="O885">
        <v>-3.1453009999999999</v>
      </c>
      <c r="P885">
        <v>-2.7338789999999999</v>
      </c>
      <c r="Q885">
        <v>-2.5138739999999999</v>
      </c>
      <c r="R885">
        <v>-2.0181230000000001</v>
      </c>
      <c r="S885">
        <v>-3.008696</v>
      </c>
      <c r="T885">
        <v>-1.735001</v>
      </c>
      <c r="U885">
        <v>-1.513409</v>
      </c>
      <c r="V885">
        <v>-2.195684</v>
      </c>
      <c r="W885">
        <v>-1.6512199999999999</v>
      </c>
      <c r="X885">
        <v>-2.4755088000000001</v>
      </c>
      <c r="Y885">
        <v>-2.0208020000000002</v>
      </c>
      <c r="Z885" s="6">
        <v>0.45470679999999986</v>
      </c>
      <c r="AB885">
        <v>0</v>
      </c>
      <c r="AC885">
        <v>72.552000000000007</v>
      </c>
      <c r="AD885">
        <v>327580000</v>
      </c>
      <c r="AE885">
        <v>51</v>
      </c>
      <c r="AF885">
        <v>9</v>
      </c>
      <c r="AG885">
        <v>9</v>
      </c>
      <c r="AH885">
        <v>9</v>
      </c>
      <c r="AI885">
        <v>577</v>
      </c>
      <c r="AJ885">
        <v>577</v>
      </c>
      <c r="AK885">
        <v>60.896999999999998</v>
      </c>
      <c r="AL885">
        <v>20.3</v>
      </c>
      <c r="AM885">
        <v>0.63527874685321095</v>
      </c>
      <c r="AN885">
        <v>-0.45470695495605501</v>
      </c>
      <c r="AO885">
        <v>-1.29454393382521</v>
      </c>
      <c r="AP885" t="s">
        <v>3808</v>
      </c>
      <c r="AQ885" t="s">
        <v>3808</v>
      </c>
      <c r="AR885" t="s">
        <v>3809</v>
      </c>
      <c r="AS885" t="s">
        <v>3808</v>
      </c>
      <c r="AU885" t="s">
        <v>4865</v>
      </c>
      <c r="AV885" s="3" t="s">
        <v>31206</v>
      </c>
      <c r="AW885" t="s">
        <v>33392</v>
      </c>
    </row>
    <row r="886" spans="1:49" x14ac:dyDescent="0.25">
      <c r="A886" s="7" t="e">
        <v>#N/A</v>
      </c>
      <c r="B886" t="s">
        <v>2680</v>
      </c>
      <c r="D886" s="3" t="s">
        <v>35283</v>
      </c>
      <c r="E886" t="s">
        <v>5003</v>
      </c>
      <c r="F886" s="3" t="s">
        <v>33594</v>
      </c>
      <c r="G886" s="3" t="s">
        <v>6584</v>
      </c>
      <c r="I886" s="6">
        <v>0.85241650000000035</v>
      </c>
      <c r="J886">
        <f t="shared" si="26"/>
        <v>0.63343107638504004</v>
      </c>
      <c r="K886">
        <f t="shared" si="27"/>
        <v>0.2325781563907382</v>
      </c>
      <c r="M886">
        <v>0</v>
      </c>
      <c r="N886" t="s">
        <v>27</v>
      </c>
      <c r="O886" t="s">
        <v>27</v>
      </c>
      <c r="P886">
        <v>-3.1794090000000002</v>
      </c>
      <c r="Q886" t="s">
        <v>27</v>
      </c>
      <c r="R886">
        <v>-2.6866379999999999</v>
      </c>
      <c r="S886">
        <v>-3.4186930000000002</v>
      </c>
      <c r="T886">
        <v>-2.1390980000000002</v>
      </c>
      <c r="U886">
        <v>-1.368034</v>
      </c>
      <c r="V886">
        <v>-2.0196939999999999</v>
      </c>
      <c r="W886">
        <v>-1.457516</v>
      </c>
      <c r="X886">
        <v>-2.9330235</v>
      </c>
      <c r="Y886">
        <v>-2.0806069999999997</v>
      </c>
      <c r="Z886" s="6">
        <v>0.85241650000000035</v>
      </c>
      <c r="AB886">
        <v>0</v>
      </c>
      <c r="AC886">
        <v>69.849000000000004</v>
      </c>
      <c r="AD886">
        <v>335850000</v>
      </c>
      <c r="AE886">
        <v>25</v>
      </c>
      <c r="AF886">
        <v>7</v>
      </c>
      <c r="AG886">
        <v>7</v>
      </c>
      <c r="AH886">
        <v>7</v>
      </c>
      <c r="AI886">
        <v>317</v>
      </c>
      <c r="AJ886">
        <v>317</v>
      </c>
      <c r="AK886">
        <v>36.607999999999997</v>
      </c>
      <c r="AL886">
        <v>29.3</v>
      </c>
      <c r="AM886">
        <v>0.63343107638504004</v>
      </c>
      <c r="AN886">
        <v>-0.85241630077362096</v>
      </c>
      <c r="AO886">
        <v>-1.3578352312430699</v>
      </c>
      <c r="AP886" t="s">
        <v>2680</v>
      </c>
      <c r="AQ886" t="s">
        <v>2680</v>
      </c>
      <c r="AR886" t="s">
        <v>2681</v>
      </c>
      <c r="AS886" t="s">
        <v>2680</v>
      </c>
      <c r="AU886" t="s">
        <v>5003</v>
      </c>
      <c r="AV886" s="3" t="s">
        <v>31417</v>
      </c>
      <c r="AW886" t="s">
        <v>33594</v>
      </c>
    </row>
    <row r="887" spans="1:49" x14ac:dyDescent="0.25">
      <c r="A887" s="7" t="e">
        <v>#N/A</v>
      </c>
      <c r="B887" t="s">
        <v>1489</v>
      </c>
      <c r="D887" s="3" t="s">
        <v>35489</v>
      </c>
      <c r="E887" t="s">
        <v>5758</v>
      </c>
      <c r="F887" s="3" t="s">
        <v>33629</v>
      </c>
      <c r="G887" s="3" t="s">
        <v>6692</v>
      </c>
      <c r="I887" s="6">
        <v>0.96713416666666685</v>
      </c>
      <c r="J887">
        <f t="shared" si="26"/>
        <v>0.63091483647548596</v>
      </c>
      <c r="K887">
        <f t="shared" si="27"/>
        <v>0.23392959208707759</v>
      </c>
      <c r="M887">
        <v>0</v>
      </c>
      <c r="N887">
        <v>-3.8105519999999999</v>
      </c>
      <c r="O887">
        <v>-3.0158589999999998</v>
      </c>
      <c r="P887" t="s">
        <v>27</v>
      </c>
      <c r="Q887" t="s">
        <v>27</v>
      </c>
      <c r="R887" t="s">
        <v>27</v>
      </c>
      <c r="S887" t="s">
        <v>27</v>
      </c>
      <c r="T887" t="s">
        <v>27</v>
      </c>
      <c r="U887">
        <v>-2.2509139999999999</v>
      </c>
      <c r="V887">
        <v>-3.3024779999999998</v>
      </c>
      <c r="W887">
        <v>-1.7848219999999999</v>
      </c>
      <c r="X887">
        <v>-3.4132055000000001</v>
      </c>
      <c r="Y887">
        <v>-2.4460713333333333</v>
      </c>
      <c r="Z887" s="6">
        <v>0.96713416666666685</v>
      </c>
      <c r="AB887">
        <v>0</v>
      </c>
      <c r="AC887">
        <v>28.899000000000001</v>
      </c>
      <c r="AD887">
        <v>157650000</v>
      </c>
      <c r="AE887">
        <v>11</v>
      </c>
      <c r="AF887">
        <v>5</v>
      </c>
      <c r="AG887">
        <v>5</v>
      </c>
      <c r="AH887">
        <v>5</v>
      </c>
      <c r="AI887">
        <v>250</v>
      </c>
      <c r="AJ887">
        <v>250</v>
      </c>
      <c r="AK887">
        <v>28.138999999999999</v>
      </c>
      <c r="AL887">
        <v>29.6</v>
      </c>
      <c r="AM887">
        <v>0.63091483647548596</v>
      </c>
      <c r="AN887">
        <v>-0.96713403860727898</v>
      </c>
      <c r="AO887">
        <v>-1.48617126483175</v>
      </c>
      <c r="AP887" t="s">
        <v>1489</v>
      </c>
      <c r="AQ887" t="s">
        <v>1489</v>
      </c>
      <c r="AR887" t="s">
        <v>1490</v>
      </c>
      <c r="AS887" t="s">
        <v>1489</v>
      </c>
      <c r="AU887" t="s">
        <v>5758</v>
      </c>
      <c r="AV887" s="3" t="s">
        <v>31452</v>
      </c>
      <c r="AW887" t="s">
        <v>33629</v>
      </c>
    </row>
    <row r="888" spans="1:49" x14ac:dyDescent="0.25">
      <c r="A888" s="7" t="e">
        <v>#N/A</v>
      </c>
      <c r="B888" t="s">
        <v>3975</v>
      </c>
      <c r="D888" s="3" t="s">
        <v>35949</v>
      </c>
      <c r="E888" t="s">
        <v>4976</v>
      </c>
      <c r="F888" s="3" t="s">
        <v>33554</v>
      </c>
      <c r="G888" s="3" t="s">
        <v>6770</v>
      </c>
      <c r="I888" s="6">
        <v>0.73941950000000034</v>
      </c>
      <c r="J888">
        <f t="shared" si="26"/>
        <v>0.63087535630291502</v>
      </c>
      <c r="K888">
        <f t="shared" si="27"/>
        <v>0.23395085876406652</v>
      </c>
      <c r="M888">
        <v>0</v>
      </c>
      <c r="N888" t="s">
        <v>27</v>
      </c>
      <c r="O888" t="s">
        <v>27</v>
      </c>
      <c r="P888">
        <v>-3.6738200000000001</v>
      </c>
      <c r="Q888">
        <v>-2.8397410000000001</v>
      </c>
      <c r="R888" t="s">
        <v>27</v>
      </c>
      <c r="S888" t="s">
        <v>27</v>
      </c>
      <c r="T888" t="s">
        <v>27</v>
      </c>
      <c r="U888">
        <v>-2.0179749999999999</v>
      </c>
      <c r="V888">
        <v>-2.476089</v>
      </c>
      <c r="W888">
        <v>-3.0580189999999998</v>
      </c>
      <c r="X888">
        <v>-3.2567805000000001</v>
      </c>
      <c r="Y888">
        <v>-2.5173609999999997</v>
      </c>
      <c r="Z888" s="6">
        <v>0.73941950000000034</v>
      </c>
      <c r="AB888">
        <v>0</v>
      </c>
      <c r="AC888">
        <v>20.992999999999999</v>
      </c>
      <c r="AD888">
        <v>191540000</v>
      </c>
      <c r="AE888">
        <v>15</v>
      </c>
      <c r="AF888">
        <v>6</v>
      </c>
      <c r="AG888">
        <v>6</v>
      </c>
      <c r="AH888">
        <v>6</v>
      </c>
      <c r="AI888">
        <v>249</v>
      </c>
      <c r="AJ888">
        <v>249</v>
      </c>
      <c r="AK888">
        <v>29.210999999999999</v>
      </c>
      <c r="AL888">
        <v>27.3</v>
      </c>
      <c r="AM888">
        <v>0.63087535630291502</v>
      </c>
      <c r="AN888">
        <v>-0.73941898345947299</v>
      </c>
      <c r="AO888">
        <v>-1.48608405898911</v>
      </c>
      <c r="AP888" t="s">
        <v>3975</v>
      </c>
      <c r="AQ888" t="s">
        <v>3975</v>
      </c>
      <c r="AR888" t="s">
        <v>3976</v>
      </c>
      <c r="AS888" t="s">
        <v>3975</v>
      </c>
      <c r="AU888" t="s">
        <v>4976</v>
      </c>
      <c r="AV888" s="3" t="s">
        <v>31377</v>
      </c>
      <c r="AW888" t="s">
        <v>33554</v>
      </c>
    </row>
    <row r="889" spans="1:49" x14ac:dyDescent="0.25">
      <c r="A889" s="7" t="e">
        <v>#N/A</v>
      </c>
      <c r="B889" t="s">
        <v>2223</v>
      </c>
      <c r="D889" s="3" t="s">
        <v>34526</v>
      </c>
      <c r="E889" t="s">
        <v>5271</v>
      </c>
      <c r="F889" s="3" t="s">
        <v>33284</v>
      </c>
      <c r="G889" s="3" t="s">
        <v>6716</v>
      </c>
      <c r="I889" s="6">
        <v>0.32194559999999994</v>
      </c>
      <c r="J889">
        <f t="shared" si="26"/>
        <v>0.62985528879262798</v>
      </c>
      <c r="K889">
        <f t="shared" si="27"/>
        <v>0.23450100656490397</v>
      </c>
      <c r="M889">
        <v>0</v>
      </c>
      <c r="N889">
        <v>-0.48457450000000002</v>
      </c>
      <c r="O889">
        <v>0.14575920000000001</v>
      </c>
      <c r="P889">
        <v>-0.1227558</v>
      </c>
      <c r="Q889">
        <v>0.29381649999999998</v>
      </c>
      <c r="R889">
        <v>0.56392989999999998</v>
      </c>
      <c r="S889">
        <v>-0.2303048</v>
      </c>
      <c r="T889">
        <v>0.49548920000000002</v>
      </c>
      <c r="U889">
        <v>0.84596090000000002</v>
      </c>
      <c r="V889">
        <v>0.43912089999999998</v>
      </c>
      <c r="W889">
        <v>0.45563710000000002</v>
      </c>
      <c r="X889">
        <v>7.9235059999999996E-2</v>
      </c>
      <c r="Y889">
        <v>0.40118065999999997</v>
      </c>
      <c r="Z889" s="6">
        <v>0.32194559999999994</v>
      </c>
      <c r="AB889">
        <v>0</v>
      </c>
      <c r="AC889">
        <v>176.46</v>
      </c>
      <c r="AD889">
        <v>1875600000</v>
      </c>
      <c r="AE889">
        <v>110</v>
      </c>
      <c r="AF889">
        <v>20</v>
      </c>
      <c r="AG889">
        <v>20</v>
      </c>
      <c r="AH889">
        <v>20</v>
      </c>
      <c r="AI889">
        <v>397</v>
      </c>
      <c r="AJ889">
        <v>397</v>
      </c>
      <c r="AK889">
        <v>46.015000000000001</v>
      </c>
      <c r="AL889">
        <v>58.7</v>
      </c>
      <c r="AM889">
        <v>0.62985528879262798</v>
      </c>
      <c r="AN889">
        <v>-0.321945570409298</v>
      </c>
      <c r="AO889">
        <v>-1.2857351132130701</v>
      </c>
      <c r="AP889" t="s">
        <v>2223</v>
      </c>
      <c r="AQ889" t="s">
        <v>2223</v>
      </c>
      <c r="AR889" t="s">
        <v>2224</v>
      </c>
      <c r="AS889" t="s">
        <v>2223</v>
      </c>
      <c r="AU889" t="s">
        <v>5271</v>
      </c>
      <c r="AV889" s="3" t="s">
        <v>31092</v>
      </c>
      <c r="AW889" t="s">
        <v>33284</v>
      </c>
    </row>
    <row r="890" spans="1:49" x14ac:dyDescent="0.25">
      <c r="A890" s="7" t="e">
        <v>#N/A</v>
      </c>
      <c r="B890" t="s">
        <v>449</v>
      </c>
      <c r="D890" s="3" t="s">
        <v>34985</v>
      </c>
      <c r="E890" t="s">
        <v>5295</v>
      </c>
      <c r="F890" s="3" t="s">
        <v>33268</v>
      </c>
      <c r="G890" s="3" t="s">
        <v>6657</v>
      </c>
      <c r="I890" s="6">
        <v>0.3083733999999998</v>
      </c>
      <c r="J890">
        <f t="shared" si="26"/>
        <v>0.62926760272303806</v>
      </c>
      <c r="K890">
        <f t="shared" si="27"/>
        <v>0.23481854746571579</v>
      </c>
      <c r="M890">
        <v>0</v>
      </c>
      <c r="N890">
        <v>3.0993520000000001</v>
      </c>
      <c r="O890">
        <v>3.1402619999999999</v>
      </c>
      <c r="P890">
        <v>3.0515159999999999</v>
      </c>
      <c r="Q890">
        <v>3.8211279999999999</v>
      </c>
      <c r="R890">
        <v>3.7484700000000002</v>
      </c>
      <c r="S890">
        <v>3.0168339999999998</v>
      </c>
      <c r="T890">
        <v>3.8654639999999998</v>
      </c>
      <c r="U890">
        <v>3.8060420000000001</v>
      </c>
      <c r="V890">
        <v>3.7449140000000001</v>
      </c>
      <c r="W890">
        <v>3.969341</v>
      </c>
      <c r="X890">
        <v>3.3721455999999996</v>
      </c>
      <c r="Y890">
        <v>3.6805189999999994</v>
      </c>
      <c r="Z890" s="6">
        <v>0.3083733999999998</v>
      </c>
      <c r="AB890">
        <v>0</v>
      </c>
      <c r="AC890">
        <v>323.31</v>
      </c>
      <c r="AD890">
        <v>25600000000</v>
      </c>
      <c r="AE890">
        <v>455</v>
      </c>
      <c r="AF890">
        <v>19</v>
      </c>
      <c r="AG890">
        <v>19</v>
      </c>
      <c r="AH890">
        <v>20</v>
      </c>
      <c r="AI890">
        <v>215</v>
      </c>
      <c r="AJ890">
        <v>215</v>
      </c>
      <c r="AK890">
        <v>23.096</v>
      </c>
      <c r="AL890">
        <v>91.2</v>
      </c>
      <c r="AM890">
        <v>0.62926760272303806</v>
      </c>
      <c r="AN890">
        <v>-0.308373641967773</v>
      </c>
      <c r="AO890">
        <v>-1.28477957828611</v>
      </c>
      <c r="AP890" t="s">
        <v>449</v>
      </c>
      <c r="AQ890" t="s">
        <v>449</v>
      </c>
      <c r="AR890" t="s">
        <v>450</v>
      </c>
      <c r="AS890" t="s">
        <v>449</v>
      </c>
      <c r="AU890" t="s">
        <v>5295</v>
      </c>
      <c r="AV890" s="3" t="s">
        <v>31075</v>
      </c>
      <c r="AW890" t="s">
        <v>33268</v>
      </c>
    </row>
    <row r="891" spans="1:49" x14ac:dyDescent="0.25">
      <c r="A891" s="7" t="e">
        <v>#N/A</v>
      </c>
      <c r="B891" t="s">
        <v>651</v>
      </c>
      <c r="D891" s="3" t="e">
        <v>#N/A</v>
      </c>
      <c r="E891" t="s">
        <v>4487</v>
      </c>
      <c r="F891" s="3" t="s">
        <v>32810</v>
      </c>
      <c r="G891" s="3" t="e">
        <v>#N/A</v>
      </c>
      <c r="I891" s="6">
        <v>-0.32658919999999991</v>
      </c>
      <c r="J891">
        <f t="shared" si="26"/>
        <v>0.62836065280319098</v>
      </c>
      <c r="K891">
        <f t="shared" si="27"/>
        <v>0.23530943832645709</v>
      </c>
      <c r="M891">
        <v>0</v>
      </c>
      <c r="N891">
        <v>2.171643</v>
      </c>
      <c r="O891">
        <v>2.9633340000000001</v>
      </c>
      <c r="P891">
        <v>2.0915940000000002</v>
      </c>
      <c r="Q891">
        <v>2.899375</v>
      </c>
      <c r="R891">
        <v>2.1212119999999999</v>
      </c>
      <c r="S891">
        <v>2.1103320000000001</v>
      </c>
      <c r="T891">
        <v>2.3845749999999999</v>
      </c>
      <c r="U891">
        <v>2.4799699999999998</v>
      </c>
      <c r="V891">
        <v>2.0802360000000002</v>
      </c>
      <c r="W891">
        <v>1.559099</v>
      </c>
      <c r="X891">
        <v>2.4494315999999996</v>
      </c>
      <c r="Y891">
        <v>2.1228423999999997</v>
      </c>
      <c r="Z891" s="6">
        <v>-0.32658919999999991</v>
      </c>
      <c r="AB891">
        <v>0</v>
      </c>
      <c r="AC891">
        <v>323.31</v>
      </c>
      <c r="AD891">
        <v>9107500000</v>
      </c>
      <c r="AE891">
        <v>171</v>
      </c>
      <c r="AF891">
        <v>8</v>
      </c>
      <c r="AG891">
        <v>8</v>
      </c>
      <c r="AH891">
        <v>11</v>
      </c>
      <c r="AI891">
        <v>168</v>
      </c>
      <c r="AJ891">
        <v>168</v>
      </c>
      <c r="AK891">
        <v>19.622</v>
      </c>
      <c r="AL891">
        <v>47</v>
      </c>
      <c r="AM891">
        <v>0.62836065280319098</v>
      </c>
      <c r="AN891">
        <v>0.32658896446227997</v>
      </c>
      <c r="AO891">
        <v>1.2833045529221501</v>
      </c>
      <c r="AP891" t="s">
        <v>651</v>
      </c>
      <c r="AQ891" t="s">
        <v>651</v>
      </c>
      <c r="AR891" t="s">
        <v>652</v>
      </c>
      <c r="AS891" t="s">
        <v>651</v>
      </c>
      <c r="AU891" t="s">
        <v>4487</v>
      </c>
      <c r="AV891" s="3" t="s">
        <v>30605</v>
      </c>
      <c r="AW891" t="s">
        <v>32810</v>
      </c>
    </row>
    <row r="892" spans="1:49" x14ac:dyDescent="0.25">
      <c r="A892" s="7" t="e">
        <v>#N/A</v>
      </c>
      <c r="B892" t="s">
        <v>974</v>
      </c>
      <c r="D892" s="3" t="s">
        <v>35729</v>
      </c>
      <c r="E892" t="s">
        <v>5463</v>
      </c>
      <c r="F892" s="3" t="s">
        <v>33184</v>
      </c>
      <c r="G892" s="3" t="s">
        <v>6740</v>
      </c>
      <c r="I892" s="6">
        <v>0.19919280000000006</v>
      </c>
      <c r="J892">
        <f t="shared" si="26"/>
        <v>0.62539817041543999</v>
      </c>
      <c r="K892">
        <f t="shared" si="27"/>
        <v>0.23692005761635215</v>
      </c>
      <c r="M892">
        <v>0</v>
      </c>
      <c r="N892">
        <v>2.5449229999999998</v>
      </c>
      <c r="O892">
        <v>2.3365999999999998</v>
      </c>
      <c r="P892">
        <v>2.240361</v>
      </c>
      <c r="Q892">
        <v>2.965646</v>
      </c>
      <c r="R892">
        <v>2.87602</v>
      </c>
      <c r="S892">
        <v>2.572206</v>
      </c>
      <c r="T892">
        <v>2.791293</v>
      </c>
      <c r="U892">
        <v>2.9052899999999999</v>
      </c>
      <c r="V892">
        <v>2.7850030000000001</v>
      </c>
      <c r="W892">
        <v>2.9057219999999999</v>
      </c>
      <c r="X892">
        <v>2.5927099999999998</v>
      </c>
      <c r="Y892">
        <v>2.7919027999999999</v>
      </c>
      <c r="Z892" s="6">
        <v>0.19919280000000006</v>
      </c>
      <c r="AB892">
        <v>0</v>
      </c>
      <c r="AC892">
        <v>323.31</v>
      </c>
      <c r="AD892">
        <v>9025700000</v>
      </c>
      <c r="AE892">
        <v>463</v>
      </c>
      <c r="AF892">
        <v>21</v>
      </c>
      <c r="AG892">
        <v>21</v>
      </c>
      <c r="AH892">
        <v>21</v>
      </c>
      <c r="AI892">
        <v>333</v>
      </c>
      <c r="AJ892">
        <v>333</v>
      </c>
      <c r="AK892">
        <v>36.780999999999999</v>
      </c>
      <c r="AL892">
        <v>74.5</v>
      </c>
      <c r="AM892">
        <v>0.62539817041543999</v>
      </c>
      <c r="AN892">
        <v>-0.19919271469116201</v>
      </c>
      <c r="AO892">
        <v>-1.2784831781354</v>
      </c>
      <c r="AP892" t="s">
        <v>974</v>
      </c>
      <c r="AQ892" t="s">
        <v>974</v>
      </c>
      <c r="AR892" t="s">
        <v>975</v>
      </c>
      <c r="AS892" t="s">
        <v>974</v>
      </c>
      <c r="AU892" t="s">
        <v>5463</v>
      </c>
      <c r="AV892" s="3" t="s">
        <v>30986</v>
      </c>
      <c r="AW892" t="s">
        <v>33184</v>
      </c>
    </row>
    <row r="893" spans="1:49" x14ac:dyDescent="0.25">
      <c r="A893" s="7" t="e">
        <v>#N/A</v>
      </c>
      <c r="B893" t="s">
        <v>2583</v>
      </c>
      <c r="D893" s="3" t="s">
        <v>35367</v>
      </c>
      <c r="E893" t="s">
        <v>5413</v>
      </c>
      <c r="F893" s="3" t="s">
        <v>33373</v>
      </c>
      <c r="G893" s="3" t="s">
        <v>6734</v>
      </c>
      <c r="I893" s="6">
        <v>0.42928540000000015</v>
      </c>
      <c r="J893">
        <f t="shared" si="26"/>
        <v>0.62511101729831398</v>
      </c>
      <c r="K893">
        <f t="shared" si="27"/>
        <v>0.23707675965183644</v>
      </c>
      <c r="M893">
        <v>0</v>
      </c>
      <c r="N893">
        <v>1.342557</v>
      </c>
      <c r="O893">
        <v>1.779944</v>
      </c>
      <c r="P893">
        <v>1.622592</v>
      </c>
      <c r="Q893">
        <v>2.2320530000000001</v>
      </c>
      <c r="R893">
        <v>1.935551</v>
      </c>
      <c r="S893">
        <v>1.172331</v>
      </c>
      <c r="T893">
        <v>1.9134469999999999</v>
      </c>
      <c r="U893">
        <v>2.5198399999999999</v>
      </c>
      <c r="V893">
        <v>2.634083</v>
      </c>
      <c r="W893">
        <v>2.819423</v>
      </c>
      <c r="X893">
        <v>1.7825393999999999</v>
      </c>
      <c r="Y893">
        <v>2.2118248</v>
      </c>
      <c r="Z893" s="6">
        <v>0.42928540000000015</v>
      </c>
      <c r="AB893">
        <v>0</v>
      </c>
      <c r="AC893">
        <v>323.31</v>
      </c>
      <c r="AD893">
        <v>7823000000</v>
      </c>
      <c r="AE893">
        <v>282</v>
      </c>
      <c r="AF893">
        <v>19</v>
      </c>
      <c r="AG893">
        <v>19</v>
      </c>
      <c r="AH893">
        <v>19</v>
      </c>
      <c r="AI893">
        <v>298</v>
      </c>
      <c r="AJ893">
        <v>298</v>
      </c>
      <c r="AK893">
        <v>33.103999999999999</v>
      </c>
      <c r="AL893">
        <v>81.5</v>
      </c>
      <c r="AM893">
        <v>0.62511101729831398</v>
      </c>
      <c r="AN893">
        <v>-0.429285502433777</v>
      </c>
      <c r="AO893">
        <v>-1.27801557158935</v>
      </c>
      <c r="AP893" t="s">
        <v>2583</v>
      </c>
      <c r="AQ893" t="s">
        <v>2583</v>
      </c>
      <c r="AR893" t="s">
        <v>2584</v>
      </c>
      <c r="AS893" t="s">
        <v>2583</v>
      </c>
      <c r="AU893" t="s">
        <v>5413</v>
      </c>
      <c r="AV893" s="3" t="s">
        <v>31186</v>
      </c>
      <c r="AW893" t="s">
        <v>33373</v>
      </c>
    </row>
    <row r="894" spans="1:49" x14ac:dyDescent="0.25">
      <c r="A894" s="7" t="e">
        <v>#N/A</v>
      </c>
      <c r="B894" t="s">
        <v>1180</v>
      </c>
      <c r="D894" s="3" t="s">
        <v>35176</v>
      </c>
      <c r="E894" t="s">
        <v>5142</v>
      </c>
      <c r="F894" s="3" t="s">
        <v>32796</v>
      </c>
      <c r="G894" s="3" t="e">
        <v>#N/A</v>
      </c>
      <c r="I894" s="6">
        <v>-0.34926085999999978</v>
      </c>
      <c r="J894">
        <f t="shared" si="26"/>
        <v>0.62509263259201397</v>
      </c>
      <c r="K894">
        <f t="shared" si="27"/>
        <v>0.23708679588078774</v>
      </c>
      <c r="M894">
        <v>0</v>
      </c>
      <c r="N894">
        <v>-1.131955</v>
      </c>
      <c r="O894">
        <v>-1.67255</v>
      </c>
      <c r="P894">
        <v>-1.38497</v>
      </c>
      <c r="Q894">
        <v>-0.76156069999999998</v>
      </c>
      <c r="R894">
        <v>-0.43474750000000001</v>
      </c>
      <c r="S894">
        <v>-1.7121189999999999</v>
      </c>
      <c r="T894">
        <v>-1.6434770000000001</v>
      </c>
      <c r="U894">
        <v>-1.2335430000000001</v>
      </c>
      <c r="V894">
        <v>-1.6685000000000001</v>
      </c>
      <c r="W894">
        <v>-0.87444849999999996</v>
      </c>
      <c r="X894">
        <v>-1.0771566400000001</v>
      </c>
      <c r="Y894">
        <v>-1.4264174999999999</v>
      </c>
      <c r="Z894" s="6">
        <v>-0.34926085999999978</v>
      </c>
      <c r="AB894">
        <v>0</v>
      </c>
      <c r="AC894">
        <v>150.59</v>
      </c>
      <c r="AD894">
        <v>1112600000</v>
      </c>
      <c r="AE894">
        <v>54</v>
      </c>
      <c r="AF894">
        <v>11</v>
      </c>
      <c r="AG894">
        <v>11</v>
      </c>
      <c r="AH894">
        <v>11</v>
      </c>
      <c r="AI894">
        <v>187</v>
      </c>
      <c r="AJ894">
        <v>187</v>
      </c>
      <c r="AK894">
        <v>22.073</v>
      </c>
      <c r="AL894">
        <v>66.8</v>
      </c>
      <c r="AM894">
        <v>0.62509263259201397</v>
      </c>
      <c r="AN894">
        <v>0.349260830879211</v>
      </c>
      <c r="AO894">
        <v>1.2779856318855001</v>
      </c>
      <c r="AP894" t="s">
        <v>1180</v>
      </c>
      <c r="AQ894" t="s">
        <v>1180</v>
      </c>
      <c r="AR894" t="s">
        <v>1181</v>
      </c>
      <c r="AS894" t="s">
        <v>1180</v>
      </c>
      <c r="AU894" t="s">
        <v>5142</v>
      </c>
      <c r="AV894" s="3" t="s">
        <v>30591</v>
      </c>
      <c r="AW894" t="s">
        <v>32796</v>
      </c>
    </row>
    <row r="895" spans="1:49" x14ac:dyDescent="0.25">
      <c r="A895" s="7" t="e">
        <v>#N/A</v>
      </c>
      <c r="B895" t="s">
        <v>1777</v>
      </c>
      <c r="D895" s="3" t="s">
        <v>35127</v>
      </c>
      <c r="E895" t="s">
        <v>4989</v>
      </c>
      <c r="F895" s="3" t="s">
        <v>33505</v>
      </c>
      <c r="G895" s="3" t="s">
        <v>6726</v>
      </c>
      <c r="I895" s="6">
        <v>0.65130650000000001</v>
      </c>
      <c r="J895">
        <f t="shared" si="26"/>
        <v>0.62434051562968496</v>
      </c>
      <c r="K895">
        <f t="shared" si="27"/>
        <v>0.23749774168648605</v>
      </c>
      <c r="M895">
        <v>0</v>
      </c>
      <c r="N895" t="s">
        <v>27</v>
      </c>
      <c r="O895">
        <v>-4.2236469999999997</v>
      </c>
      <c r="P895">
        <v>-3.4294820000000001</v>
      </c>
      <c r="Q895">
        <v>-4.5046759999999999</v>
      </c>
      <c r="R895">
        <v>-3.36768</v>
      </c>
      <c r="S895" t="s">
        <v>27</v>
      </c>
      <c r="T895">
        <v>-3.545102</v>
      </c>
      <c r="U895">
        <v>-3.087024</v>
      </c>
      <c r="V895">
        <v>-2.1824919999999999</v>
      </c>
      <c r="W895">
        <v>-4.1056410000000003</v>
      </c>
      <c r="X895">
        <v>-3.8813712499999999</v>
      </c>
      <c r="Y895">
        <v>-3.2300647499999999</v>
      </c>
      <c r="Z895" s="6">
        <v>0.65130650000000001</v>
      </c>
      <c r="AB895">
        <v>0</v>
      </c>
      <c r="AC895">
        <v>25.899000000000001</v>
      </c>
      <c r="AD895">
        <v>101000000</v>
      </c>
      <c r="AE895">
        <v>14</v>
      </c>
      <c r="AF895">
        <v>2</v>
      </c>
      <c r="AG895">
        <v>2</v>
      </c>
      <c r="AH895">
        <v>2</v>
      </c>
      <c r="AI895">
        <v>221</v>
      </c>
      <c r="AJ895">
        <v>221</v>
      </c>
      <c r="AK895">
        <v>23.552</v>
      </c>
      <c r="AL895">
        <v>9.5</v>
      </c>
      <c r="AM895">
        <v>0.62434051562968496</v>
      </c>
      <c r="AN895">
        <v>-0.65130645036697399</v>
      </c>
      <c r="AO895">
        <v>-1.3119395803790601</v>
      </c>
      <c r="AP895" t="s">
        <v>1777</v>
      </c>
      <c r="AQ895" t="s">
        <v>1777</v>
      </c>
      <c r="AR895" t="s">
        <v>1778</v>
      </c>
      <c r="AS895" t="s">
        <v>1777</v>
      </c>
      <c r="AU895" t="s">
        <v>4989</v>
      </c>
      <c r="AV895" s="3" t="s">
        <v>31325</v>
      </c>
      <c r="AW895" t="s">
        <v>33505</v>
      </c>
    </row>
    <row r="896" spans="1:49" x14ac:dyDescent="0.25">
      <c r="A896" s="7" t="e">
        <v>#N/A</v>
      </c>
      <c r="B896" t="s">
        <v>4007</v>
      </c>
      <c r="D896" s="3" t="s">
        <v>35471</v>
      </c>
      <c r="E896" t="s">
        <v>5504</v>
      </c>
      <c r="F896" s="3" t="s">
        <v>32747</v>
      </c>
      <c r="G896" s="3" t="s">
        <v>6747</v>
      </c>
      <c r="I896" s="6">
        <v>-0.41935600000000051</v>
      </c>
      <c r="J896">
        <f t="shared" si="26"/>
        <v>0.62421559457521403</v>
      </c>
      <c r="K896">
        <f t="shared" si="27"/>
        <v>0.23756606568531818</v>
      </c>
      <c r="M896">
        <v>0</v>
      </c>
      <c r="N896">
        <v>3.189514</v>
      </c>
      <c r="O896">
        <v>2.860309</v>
      </c>
      <c r="P896">
        <v>3.194509</v>
      </c>
      <c r="Q896">
        <v>3.2007319999999999</v>
      </c>
      <c r="R896">
        <v>3.3457669999999999</v>
      </c>
      <c r="S896">
        <v>2.403235</v>
      </c>
      <c r="T896">
        <v>3.343604</v>
      </c>
      <c r="U896">
        <v>2.9265059999999998</v>
      </c>
      <c r="V896">
        <v>3.3506770000000001</v>
      </c>
      <c r="W896">
        <v>1.670029</v>
      </c>
      <c r="X896">
        <v>3.1581662000000001</v>
      </c>
      <c r="Y896">
        <v>2.7388101999999996</v>
      </c>
      <c r="Z896" s="6">
        <v>-0.41935600000000051</v>
      </c>
      <c r="AB896">
        <v>0</v>
      </c>
      <c r="AC896">
        <v>323.31</v>
      </c>
      <c r="AD896">
        <v>15581000000</v>
      </c>
      <c r="AE896">
        <v>203</v>
      </c>
      <c r="AF896">
        <v>10</v>
      </c>
      <c r="AG896">
        <v>10</v>
      </c>
      <c r="AH896">
        <v>10</v>
      </c>
      <c r="AI896">
        <v>161</v>
      </c>
      <c r="AJ896">
        <v>161</v>
      </c>
      <c r="AK896">
        <v>17.013000000000002</v>
      </c>
      <c r="AL896">
        <v>88.2</v>
      </c>
      <c r="AM896">
        <v>0.62421559457521403</v>
      </c>
      <c r="AN896">
        <v>0.41935610771179199</v>
      </c>
      <c r="AO896">
        <v>1.27655713624239</v>
      </c>
      <c r="AP896" t="s">
        <v>4007</v>
      </c>
      <c r="AQ896" t="s">
        <v>4007</v>
      </c>
      <c r="AR896" t="s">
        <v>4008</v>
      </c>
      <c r="AS896" t="s">
        <v>4007</v>
      </c>
      <c r="AU896" t="s">
        <v>5504</v>
      </c>
      <c r="AV896" s="3" t="s">
        <v>30542</v>
      </c>
      <c r="AW896" t="s">
        <v>32747</v>
      </c>
    </row>
    <row r="897" spans="1:49" x14ac:dyDescent="0.25">
      <c r="A897" s="7" t="e">
        <v>#N/A</v>
      </c>
      <c r="B897" t="s">
        <v>351</v>
      </c>
      <c r="D897" s="3" t="s">
        <v>34955</v>
      </c>
      <c r="E897" t="s">
        <v>5506</v>
      </c>
      <c r="F897" s="3" t="s">
        <v>32821</v>
      </c>
      <c r="G897" s="3" t="s">
        <v>6732</v>
      </c>
      <c r="I897" s="6">
        <v>-0.31354340000000036</v>
      </c>
      <c r="J897">
        <f t="shared" si="26"/>
        <v>0.62366947676861895</v>
      </c>
      <c r="K897">
        <f t="shared" si="27"/>
        <v>0.23786498881383566</v>
      </c>
      <c r="M897">
        <v>0</v>
      </c>
      <c r="N897">
        <v>3.0683630000000002</v>
      </c>
      <c r="O897">
        <v>2.951117</v>
      </c>
      <c r="P897">
        <v>3.205228</v>
      </c>
      <c r="Q897">
        <v>3.6479879999999998</v>
      </c>
      <c r="R897">
        <v>3.3419729999999999</v>
      </c>
      <c r="S897">
        <v>2.1578439999999999</v>
      </c>
      <c r="T897">
        <v>2.9476369999999998</v>
      </c>
      <c r="U897">
        <v>3.1102110000000001</v>
      </c>
      <c r="V897">
        <v>2.965506</v>
      </c>
      <c r="W897">
        <v>3.465754</v>
      </c>
      <c r="X897">
        <v>3.2429338000000003</v>
      </c>
      <c r="Y897">
        <v>2.9293903999999999</v>
      </c>
      <c r="Z897" s="6">
        <v>-0.31354340000000036</v>
      </c>
      <c r="AB897">
        <v>0</v>
      </c>
      <c r="AC897">
        <v>323.31</v>
      </c>
      <c r="AD897">
        <v>12068000000</v>
      </c>
      <c r="AE897">
        <v>374</v>
      </c>
      <c r="AF897">
        <v>17</v>
      </c>
      <c r="AG897">
        <v>17</v>
      </c>
      <c r="AH897">
        <v>17</v>
      </c>
      <c r="AI897">
        <v>305</v>
      </c>
      <c r="AJ897">
        <v>305</v>
      </c>
      <c r="AK897">
        <v>35.131999999999998</v>
      </c>
      <c r="AL897">
        <v>60</v>
      </c>
      <c r="AM897">
        <v>0.62366947676861895</v>
      </c>
      <c r="AN897">
        <v>0.31354365348815899</v>
      </c>
      <c r="AO897">
        <v>1.2756674072374901</v>
      </c>
      <c r="AP897" t="s">
        <v>351</v>
      </c>
      <c r="AQ897" t="s">
        <v>351</v>
      </c>
      <c r="AR897" t="s">
        <v>352</v>
      </c>
      <c r="AS897" t="s">
        <v>351</v>
      </c>
      <c r="AU897" t="s">
        <v>5506</v>
      </c>
      <c r="AV897" s="3" t="s">
        <v>30616</v>
      </c>
      <c r="AW897" t="s">
        <v>32821</v>
      </c>
    </row>
    <row r="898" spans="1:49" x14ac:dyDescent="0.25">
      <c r="A898" s="7" t="e">
        <v>#N/A</v>
      </c>
      <c r="B898" t="s">
        <v>4274</v>
      </c>
      <c r="D898" s="3" t="s">
        <v>36010</v>
      </c>
      <c r="E898" t="s">
        <v>5366</v>
      </c>
      <c r="F898" s="3" t="s">
        <v>32748</v>
      </c>
      <c r="G898" s="3" t="s">
        <v>6722</v>
      </c>
      <c r="I898" s="6">
        <v>-0.41913935999999985</v>
      </c>
      <c r="J898">
        <f t="shared" si="26"/>
        <v>0.62144903858535006</v>
      </c>
      <c r="K898">
        <f t="shared" si="27"/>
        <v>0.23908424674976475</v>
      </c>
      <c r="M898">
        <v>0</v>
      </c>
      <c r="N898">
        <v>0.70647389999999999</v>
      </c>
      <c r="O898">
        <v>1.2671269999999999</v>
      </c>
      <c r="P898">
        <v>1.095129</v>
      </c>
      <c r="Q898">
        <v>2.1065429999999998</v>
      </c>
      <c r="R898">
        <v>1.575059</v>
      </c>
      <c r="S898">
        <v>0.91138220000000003</v>
      </c>
      <c r="T898">
        <v>0.2214083</v>
      </c>
      <c r="U898">
        <v>0.82945460000000004</v>
      </c>
      <c r="V898">
        <v>1.0272509999999999</v>
      </c>
      <c r="W898">
        <v>1.6651389999999999</v>
      </c>
      <c r="X898">
        <v>1.3500663799999999</v>
      </c>
      <c r="Y898">
        <v>0.93092702000000005</v>
      </c>
      <c r="Z898" s="6">
        <v>-0.41913935999999985</v>
      </c>
      <c r="AB898">
        <v>0</v>
      </c>
      <c r="AC898">
        <v>323.31</v>
      </c>
      <c r="AD898">
        <v>5466800000</v>
      </c>
      <c r="AE898">
        <v>173</v>
      </c>
      <c r="AF898">
        <v>9</v>
      </c>
      <c r="AG898">
        <v>9</v>
      </c>
      <c r="AH898">
        <v>9</v>
      </c>
      <c r="AI898">
        <v>186</v>
      </c>
      <c r="AJ898">
        <v>186</v>
      </c>
      <c r="AK898">
        <v>20.382000000000001</v>
      </c>
      <c r="AL898">
        <v>57</v>
      </c>
      <c r="AM898">
        <v>0.62144903858535006</v>
      </c>
      <c r="AN898">
        <v>0.41913960576057402</v>
      </c>
      <c r="AO898">
        <v>1.27204809204773</v>
      </c>
      <c r="AP898" t="s">
        <v>4274</v>
      </c>
      <c r="AQ898" t="s">
        <v>4274</v>
      </c>
      <c r="AR898" t="s">
        <v>4275</v>
      </c>
      <c r="AS898" t="s">
        <v>4274</v>
      </c>
      <c r="AU898" t="s">
        <v>5366</v>
      </c>
      <c r="AV898" s="3" t="s">
        <v>30543</v>
      </c>
      <c r="AW898" t="s">
        <v>32748</v>
      </c>
    </row>
    <row r="899" spans="1:49" x14ac:dyDescent="0.25">
      <c r="A899" s="7" t="e">
        <v>#N/A</v>
      </c>
      <c r="B899" t="s">
        <v>2535</v>
      </c>
      <c r="D899" s="3" t="s">
        <v>35294</v>
      </c>
      <c r="E899" t="s">
        <v>5856</v>
      </c>
      <c r="F899" s="3" t="s">
        <v>33564</v>
      </c>
      <c r="G899" s="3" t="e">
        <v>#N/A</v>
      </c>
      <c r="I899" s="6">
        <v>0.76571194000000031</v>
      </c>
      <c r="J899">
        <f t="shared" si="26"/>
        <v>0.62056575857407303</v>
      </c>
      <c r="K899">
        <f t="shared" si="27"/>
        <v>0.23957099765445727</v>
      </c>
      <c r="M899">
        <v>0</v>
      </c>
      <c r="N899">
        <v>-1.812381</v>
      </c>
      <c r="O899">
        <v>-2.7330450000000002</v>
      </c>
      <c r="P899" t="s">
        <v>27</v>
      </c>
      <c r="Q899">
        <v>-2.0821170000000002</v>
      </c>
      <c r="R899" t="s">
        <v>27</v>
      </c>
      <c r="S899">
        <v>-2.9333689999999999</v>
      </c>
      <c r="T899">
        <v>-1.64063</v>
      </c>
      <c r="U899">
        <v>-1.0487089999999999</v>
      </c>
      <c r="V899">
        <v>-1.0915109999999999</v>
      </c>
      <c r="W899">
        <v>-0.50312630000000003</v>
      </c>
      <c r="X899">
        <v>-2.2091810000000001</v>
      </c>
      <c r="Y899">
        <v>-1.4434690599999997</v>
      </c>
      <c r="Z899" s="6">
        <v>0.76571194000000031</v>
      </c>
      <c r="AB899">
        <v>0</v>
      </c>
      <c r="AC899">
        <v>28.481000000000002</v>
      </c>
      <c r="AD899">
        <v>427260000</v>
      </c>
      <c r="AE899">
        <v>33</v>
      </c>
      <c r="AF899">
        <v>8</v>
      </c>
      <c r="AG899">
        <v>8</v>
      </c>
      <c r="AH899">
        <v>8</v>
      </c>
      <c r="AI899">
        <v>281</v>
      </c>
      <c r="AJ899">
        <v>281</v>
      </c>
      <c r="AK899">
        <v>31.087</v>
      </c>
      <c r="AL899">
        <v>35.200000000000003</v>
      </c>
      <c r="AM899">
        <v>0.62056575857407303</v>
      </c>
      <c r="AN899">
        <v>-0.765711883703867</v>
      </c>
      <c r="AO899">
        <v>-1.30541717575905</v>
      </c>
      <c r="AP899" t="s">
        <v>2535</v>
      </c>
      <c r="AQ899" t="s">
        <v>2535</v>
      </c>
      <c r="AR899" t="s">
        <v>2536</v>
      </c>
      <c r="AS899" t="s">
        <v>2535</v>
      </c>
      <c r="AU899" t="s">
        <v>5856</v>
      </c>
      <c r="AV899" s="3" t="s">
        <v>31387</v>
      </c>
      <c r="AW899" t="s">
        <v>33564</v>
      </c>
    </row>
    <row r="900" spans="1:49" x14ac:dyDescent="0.25">
      <c r="A900" s="7" t="e">
        <v>#N/A</v>
      </c>
      <c r="B900" t="s">
        <v>2981</v>
      </c>
      <c r="D900" s="3" t="s">
        <v>34762</v>
      </c>
      <c r="E900" t="s">
        <v>5620</v>
      </c>
      <c r="F900" s="3" t="s">
        <v>32657</v>
      </c>
      <c r="G900" s="3" t="s">
        <v>6748</v>
      </c>
      <c r="I900" s="6">
        <v>-0.56814420000000077</v>
      </c>
      <c r="J900">
        <f t="shared" si="26"/>
        <v>0.61735783420091195</v>
      </c>
      <c r="K900">
        <f t="shared" si="27"/>
        <v>0.24134714503983415</v>
      </c>
      <c r="M900">
        <v>0</v>
      </c>
      <c r="N900">
        <v>7.4741540000000004</v>
      </c>
      <c r="O900">
        <v>7.0337370000000004</v>
      </c>
      <c r="P900">
        <v>7.2709010000000003</v>
      </c>
      <c r="Q900">
        <v>7.5695370000000004</v>
      </c>
      <c r="R900">
        <v>7.8295519999999996</v>
      </c>
      <c r="S900">
        <v>5.2987799999999998</v>
      </c>
      <c r="T900">
        <v>6.7954739999999996</v>
      </c>
      <c r="U900">
        <v>7.3854470000000001</v>
      </c>
      <c r="V900">
        <v>7.038621</v>
      </c>
      <c r="W900">
        <v>7.8188380000000004</v>
      </c>
      <c r="X900">
        <v>7.4355761999999999</v>
      </c>
      <c r="Y900">
        <v>6.8674319999999991</v>
      </c>
      <c r="Z900" s="6">
        <v>-0.56814420000000077</v>
      </c>
      <c r="AB900">
        <v>0</v>
      </c>
      <c r="AC900">
        <v>323.31</v>
      </c>
      <c r="AD900">
        <v>308680000000</v>
      </c>
      <c r="AE900">
        <v>1976</v>
      </c>
      <c r="AF900">
        <v>26</v>
      </c>
      <c r="AG900">
        <v>26</v>
      </c>
      <c r="AH900">
        <v>26</v>
      </c>
      <c r="AI900">
        <v>200</v>
      </c>
      <c r="AJ900">
        <v>200</v>
      </c>
      <c r="AK900">
        <v>22.984999999999999</v>
      </c>
      <c r="AL900">
        <v>87.5</v>
      </c>
      <c r="AM900">
        <v>0.61735783420091195</v>
      </c>
      <c r="AN900">
        <v>0.56814413070678704</v>
      </c>
      <c r="AO900">
        <v>1.2653717995593099</v>
      </c>
      <c r="AP900" t="s">
        <v>2981</v>
      </c>
      <c r="AQ900" t="s">
        <v>2981</v>
      </c>
      <c r="AR900" t="s">
        <v>2982</v>
      </c>
      <c r="AS900" t="s">
        <v>2981</v>
      </c>
      <c r="AU900" t="s">
        <v>5620</v>
      </c>
      <c r="AV900" s="3" t="s">
        <v>30450</v>
      </c>
      <c r="AW900" t="s">
        <v>32657</v>
      </c>
    </row>
    <row r="901" spans="1:49" x14ac:dyDescent="0.25">
      <c r="A901" s="7" t="e">
        <v>#N/A</v>
      </c>
      <c r="B901" t="s">
        <v>2166</v>
      </c>
      <c r="D901" s="3" t="s">
        <v>35710</v>
      </c>
      <c r="E901" t="s">
        <v>5586</v>
      </c>
      <c r="F901" s="3" t="s">
        <v>33299</v>
      </c>
      <c r="G901" s="3" t="s">
        <v>6728</v>
      </c>
      <c r="I901" s="6">
        <v>0.34557579999999888</v>
      </c>
      <c r="J901">
        <f t="shared" si="26"/>
        <v>0.61612928469083295</v>
      </c>
      <c r="K901">
        <f t="shared" si="27"/>
        <v>0.24203084402794009</v>
      </c>
      <c r="M901">
        <v>0</v>
      </c>
      <c r="N901">
        <v>4.5237990000000003</v>
      </c>
      <c r="O901">
        <v>5.2299379999999998</v>
      </c>
      <c r="P901">
        <v>5.1536999999999997</v>
      </c>
      <c r="Q901">
        <v>5.2857570000000003</v>
      </c>
      <c r="R901">
        <v>5.5182289999999998</v>
      </c>
      <c r="S901">
        <v>5.0392130000000002</v>
      </c>
      <c r="T901">
        <v>4.9519700000000002</v>
      </c>
      <c r="U901">
        <v>5.7430620000000001</v>
      </c>
      <c r="V901">
        <v>5.6029030000000004</v>
      </c>
      <c r="W901">
        <v>6.1021539999999996</v>
      </c>
      <c r="X901">
        <v>5.1422846000000009</v>
      </c>
      <c r="Y901">
        <v>5.4878603999999997</v>
      </c>
      <c r="Z901" s="6">
        <v>0.34557579999999888</v>
      </c>
      <c r="AB901">
        <v>0</v>
      </c>
      <c r="AC901">
        <v>323.31</v>
      </c>
      <c r="AD901">
        <v>87664000000</v>
      </c>
      <c r="AE901">
        <v>1378</v>
      </c>
      <c r="AF901">
        <v>28</v>
      </c>
      <c r="AG901">
        <v>28</v>
      </c>
      <c r="AH901">
        <v>28</v>
      </c>
      <c r="AI901">
        <v>219</v>
      </c>
      <c r="AJ901">
        <v>219</v>
      </c>
      <c r="AK901">
        <v>24.294</v>
      </c>
      <c r="AL901">
        <v>74</v>
      </c>
      <c r="AM901">
        <v>0.61612928469083295</v>
      </c>
      <c r="AN901">
        <v>-0.34557580947875999</v>
      </c>
      <c r="AO901">
        <v>-1.2633650277619599</v>
      </c>
      <c r="AP901" t="s">
        <v>2166</v>
      </c>
      <c r="AQ901" t="s">
        <v>2166</v>
      </c>
      <c r="AR901" t="s">
        <v>2167</v>
      </c>
      <c r="AS901" t="s">
        <v>2166</v>
      </c>
      <c r="AU901" t="s">
        <v>5586</v>
      </c>
      <c r="AV901" s="3" t="s">
        <v>31107</v>
      </c>
      <c r="AW901" t="s">
        <v>33299</v>
      </c>
    </row>
    <row r="902" spans="1:49" x14ac:dyDescent="0.25">
      <c r="A902" s="7" t="e">
        <v>#N/A</v>
      </c>
      <c r="B902" t="s">
        <v>3189</v>
      </c>
      <c r="D902" s="3" t="s">
        <v>35940</v>
      </c>
      <c r="E902" t="s">
        <v>4970</v>
      </c>
      <c r="F902" s="3" t="s">
        <v>33410</v>
      </c>
      <c r="G902" s="3" t="s">
        <v>6700</v>
      </c>
      <c r="I902" s="6">
        <v>0.4838268500000007</v>
      </c>
      <c r="J902">
        <f t="shared" si="26"/>
        <v>0.61538170907368706</v>
      </c>
      <c r="K902">
        <f t="shared" si="27"/>
        <v>0.24244782417048505</v>
      </c>
      <c r="M902">
        <v>0</v>
      </c>
      <c r="N902">
        <v>-3.733222</v>
      </c>
      <c r="O902">
        <v>-3.6458010000000001</v>
      </c>
      <c r="P902">
        <v>-3.7725740000000001</v>
      </c>
      <c r="Q902">
        <v>-3.8274279999999998</v>
      </c>
      <c r="R902">
        <v>-2.247703</v>
      </c>
      <c r="S902" t="s">
        <v>27</v>
      </c>
      <c r="T902">
        <v>-3.4924010000000001</v>
      </c>
      <c r="U902">
        <v>-2.6397439999999999</v>
      </c>
      <c r="V902">
        <v>-2.947892</v>
      </c>
      <c r="W902">
        <v>-2.766038</v>
      </c>
      <c r="X902">
        <v>-3.4453456000000005</v>
      </c>
      <c r="Y902">
        <v>-2.9615187499999998</v>
      </c>
      <c r="Z902" s="6">
        <v>0.4838268500000007</v>
      </c>
      <c r="AB902">
        <v>0</v>
      </c>
      <c r="AC902">
        <v>34.625999999999998</v>
      </c>
      <c r="AD902">
        <v>226200000</v>
      </c>
      <c r="AE902">
        <v>10</v>
      </c>
      <c r="AF902">
        <v>3</v>
      </c>
      <c r="AG902">
        <v>3</v>
      </c>
      <c r="AH902">
        <v>3</v>
      </c>
      <c r="AI902">
        <v>130</v>
      </c>
      <c r="AJ902">
        <v>130</v>
      </c>
      <c r="AK902">
        <v>14.714</v>
      </c>
      <c r="AL902">
        <v>28.5</v>
      </c>
      <c r="AM902">
        <v>0.61538170907368706</v>
      </c>
      <c r="AN902">
        <v>-0.48382703065872201</v>
      </c>
      <c r="AO902">
        <v>-1.27663834049855</v>
      </c>
      <c r="AP902" t="s">
        <v>3189</v>
      </c>
      <c r="AQ902" t="s">
        <v>3189</v>
      </c>
      <c r="AR902" t="s">
        <v>3190</v>
      </c>
      <c r="AS902" t="s">
        <v>3189</v>
      </c>
      <c r="AU902" t="s">
        <v>4970</v>
      </c>
      <c r="AV902" s="3" t="s">
        <v>31225</v>
      </c>
      <c r="AW902" t="s">
        <v>33410</v>
      </c>
    </row>
    <row r="903" spans="1:49" x14ac:dyDescent="0.25">
      <c r="A903" s="7" t="e">
        <v>#N/A</v>
      </c>
      <c r="B903" t="s">
        <v>647</v>
      </c>
      <c r="D903" s="3" t="e">
        <v>#N/A</v>
      </c>
      <c r="E903" t="s">
        <v>5067</v>
      </c>
      <c r="F903" s="3" t="s">
        <v>33394</v>
      </c>
      <c r="G903" s="3" t="e">
        <v>#N/A</v>
      </c>
      <c r="I903" s="6">
        <v>0.45654999999999979</v>
      </c>
      <c r="J903">
        <f t="shared" ref="J903:J966" si="28">AM903</f>
        <v>0.61530101547513405</v>
      </c>
      <c r="K903">
        <f t="shared" ref="K903:K966" si="29">10^-J903</f>
        <v>0.24249287610149936</v>
      </c>
      <c r="M903">
        <v>0</v>
      </c>
      <c r="N903">
        <v>-2.3904879999999999</v>
      </c>
      <c r="O903">
        <v>-2.6807639999999999</v>
      </c>
      <c r="P903">
        <v>-2.2766190000000002</v>
      </c>
      <c r="Q903">
        <v>-1.840973</v>
      </c>
      <c r="R903" t="s">
        <v>27</v>
      </c>
      <c r="S903">
        <v>-2.7123930000000001</v>
      </c>
      <c r="T903">
        <v>-2.3117079999999999</v>
      </c>
      <c r="U903">
        <v>-1.4232089999999999</v>
      </c>
      <c r="V903">
        <v>-1.234353</v>
      </c>
      <c r="W903">
        <v>-1.5216419999999999</v>
      </c>
      <c r="X903">
        <v>-2.2972109999999999</v>
      </c>
      <c r="Y903">
        <v>-1.8406610000000001</v>
      </c>
      <c r="Z903" s="6">
        <v>0.45654999999999979</v>
      </c>
      <c r="AB903">
        <v>0</v>
      </c>
      <c r="AC903">
        <v>76.397000000000006</v>
      </c>
      <c r="AD903">
        <v>417180000</v>
      </c>
      <c r="AE903">
        <v>18</v>
      </c>
      <c r="AF903">
        <v>6</v>
      </c>
      <c r="AG903">
        <v>6</v>
      </c>
      <c r="AH903">
        <v>6</v>
      </c>
      <c r="AI903">
        <v>140</v>
      </c>
      <c r="AJ903">
        <v>140</v>
      </c>
      <c r="AK903">
        <v>16.244</v>
      </c>
      <c r="AL903">
        <v>50</v>
      </c>
      <c r="AM903">
        <v>0.61530101547513405</v>
      </c>
      <c r="AN903">
        <v>-0.45655006170272799</v>
      </c>
      <c r="AO903">
        <v>-1.2765031925516701</v>
      </c>
      <c r="AP903" t="s">
        <v>647</v>
      </c>
      <c r="AQ903" t="s">
        <v>647</v>
      </c>
      <c r="AR903" t="s">
        <v>648</v>
      </c>
      <c r="AS903" t="s">
        <v>647</v>
      </c>
      <c r="AU903" t="s">
        <v>5067</v>
      </c>
      <c r="AV903" s="3" t="s">
        <v>31208</v>
      </c>
      <c r="AW903" t="s">
        <v>33394</v>
      </c>
    </row>
    <row r="904" spans="1:49" x14ac:dyDescent="0.25">
      <c r="A904" s="7" t="e">
        <v>#N/A</v>
      </c>
      <c r="B904" t="s">
        <v>677</v>
      </c>
      <c r="D904" s="3" t="s">
        <v>34868</v>
      </c>
      <c r="E904" t="s">
        <v>5460</v>
      </c>
      <c r="F904" s="3" t="s">
        <v>32772</v>
      </c>
      <c r="G904" s="3" t="s">
        <v>6389</v>
      </c>
      <c r="I904" s="6">
        <v>-0.37600800000000012</v>
      </c>
      <c r="J904">
        <f t="shared" si="28"/>
        <v>0.61448230300061801</v>
      </c>
      <c r="K904">
        <f t="shared" si="29"/>
        <v>0.24295044395080045</v>
      </c>
      <c r="M904">
        <v>0</v>
      </c>
      <c r="N904">
        <v>1.4187590000000001</v>
      </c>
      <c r="O904">
        <v>1.921535</v>
      </c>
      <c r="P904">
        <v>2.1910310000000002</v>
      </c>
      <c r="Q904">
        <v>2.050951</v>
      </c>
      <c r="R904">
        <v>2.240361</v>
      </c>
      <c r="S904">
        <v>0.61213899999999999</v>
      </c>
      <c r="T904">
        <v>1.5388740000000001</v>
      </c>
      <c r="U904">
        <v>2.0196049999999999</v>
      </c>
      <c r="V904">
        <v>2.0000420000000001</v>
      </c>
      <c r="W904">
        <v>1.7719370000000001</v>
      </c>
      <c r="X904">
        <v>1.9645274000000001</v>
      </c>
      <c r="Y904">
        <v>1.5885194</v>
      </c>
      <c r="Z904" s="6">
        <v>-0.37600800000000012</v>
      </c>
      <c r="AB904">
        <v>0</v>
      </c>
      <c r="AC904">
        <v>269.69</v>
      </c>
      <c r="AD904">
        <v>9271600000</v>
      </c>
      <c r="AE904">
        <v>223</v>
      </c>
      <c r="AF904">
        <v>13</v>
      </c>
      <c r="AG904">
        <v>13</v>
      </c>
      <c r="AH904">
        <v>13</v>
      </c>
      <c r="AI904">
        <v>146</v>
      </c>
      <c r="AJ904">
        <v>146</v>
      </c>
      <c r="AK904">
        <v>16.911000000000001</v>
      </c>
      <c r="AL904">
        <v>90.4</v>
      </c>
      <c r="AM904">
        <v>0.61448230300061801</v>
      </c>
      <c r="AN904">
        <v>0.376008296012878</v>
      </c>
      <c r="AO904">
        <v>1.26067334945111</v>
      </c>
      <c r="AP904" t="s">
        <v>677</v>
      </c>
      <c r="AQ904" t="s">
        <v>677</v>
      </c>
      <c r="AR904" t="s">
        <v>678</v>
      </c>
      <c r="AS904" t="s">
        <v>677</v>
      </c>
      <c r="AU904" t="s">
        <v>5460</v>
      </c>
      <c r="AV904" s="3" t="s">
        <v>30567</v>
      </c>
      <c r="AW904" t="s">
        <v>32772</v>
      </c>
    </row>
    <row r="905" spans="1:49" x14ac:dyDescent="0.25">
      <c r="A905" s="7" t="e">
        <v>#N/A</v>
      </c>
      <c r="B905" t="s">
        <v>4150</v>
      </c>
      <c r="D905" s="3" t="s">
        <v>34618</v>
      </c>
      <c r="E905" t="s">
        <v>5376</v>
      </c>
      <c r="F905" s="3" t="s">
        <v>32844</v>
      </c>
      <c r="G905" s="3" t="s">
        <v>6750</v>
      </c>
      <c r="I905" s="6">
        <v>-0.26428807999999981</v>
      </c>
      <c r="J905">
        <f t="shared" si="28"/>
        <v>0.61342740238725602</v>
      </c>
      <c r="K905">
        <f t="shared" si="29"/>
        <v>0.24354128748548429</v>
      </c>
      <c r="M905">
        <v>0</v>
      </c>
      <c r="N905">
        <v>1.4960640000000001</v>
      </c>
      <c r="O905">
        <v>1.1980729999999999</v>
      </c>
      <c r="P905">
        <v>1.201514</v>
      </c>
      <c r="Q905">
        <v>1.361758</v>
      </c>
      <c r="R905">
        <v>1.4635689999999999</v>
      </c>
      <c r="S905">
        <v>0.74008300000000005</v>
      </c>
      <c r="T905">
        <v>0.56625259999999999</v>
      </c>
      <c r="U905">
        <v>1.6725920000000001</v>
      </c>
      <c r="V905">
        <v>1.347154</v>
      </c>
      <c r="W905">
        <v>1.073456</v>
      </c>
      <c r="X905">
        <v>1.3441955999999999</v>
      </c>
      <c r="Y905">
        <v>1.0799075200000001</v>
      </c>
      <c r="Z905" s="6">
        <v>-0.26428807999999981</v>
      </c>
      <c r="AB905">
        <v>0</v>
      </c>
      <c r="AC905">
        <v>323.31</v>
      </c>
      <c r="AD905">
        <v>4020500000</v>
      </c>
      <c r="AE905">
        <v>180</v>
      </c>
      <c r="AF905">
        <v>20</v>
      </c>
      <c r="AG905">
        <v>20</v>
      </c>
      <c r="AH905">
        <v>20</v>
      </c>
      <c r="AI905">
        <v>265</v>
      </c>
      <c r="AJ905">
        <v>265</v>
      </c>
      <c r="AK905">
        <v>29.013999999999999</v>
      </c>
      <c r="AL905">
        <v>77.7</v>
      </c>
      <c r="AM905">
        <v>0.61342740238725602</v>
      </c>
      <c r="AN905">
        <v>0.26428787708282497</v>
      </c>
      <c r="AO905">
        <v>1.25894845753153</v>
      </c>
      <c r="AP905" t="s">
        <v>4150</v>
      </c>
      <c r="AQ905" t="s">
        <v>4150</v>
      </c>
      <c r="AR905" t="s">
        <v>4151</v>
      </c>
      <c r="AS905" t="s">
        <v>4150</v>
      </c>
      <c r="AU905" t="s">
        <v>5376</v>
      </c>
      <c r="AV905" s="3" t="s">
        <v>30639</v>
      </c>
      <c r="AW905" t="s">
        <v>32844</v>
      </c>
    </row>
    <row r="906" spans="1:49" x14ac:dyDescent="0.25">
      <c r="A906" s="7" t="e">
        <v>#N/A</v>
      </c>
      <c r="B906" t="s">
        <v>3614</v>
      </c>
      <c r="D906" s="3" t="s">
        <v>35703</v>
      </c>
      <c r="E906" t="s">
        <v>5235</v>
      </c>
      <c r="F906" s="3" t="s">
        <v>33425</v>
      </c>
      <c r="G906" s="3" t="s">
        <v>6477</v>
      </c>
      <c r="I906" s="6">
        <v>0.50515783400000003</v>
      </c>
      <c r="J906">
        <f t="shared" si="28"/>
        <v>0.61257073433246001</v>
      </c>
      <c r="K906">
        <f t="shared" si="29"/>
        <v>0.24402215923433712</v>
      </c>
      <c r="M906">
        <v>0</v>
      </c>
      <c r="N906">
        <v>-0.22637579999999999</v>
      </c>
      <c r="O906">
        <v>-0.6622614</v>
      </c>
      <c r="P906">
        <v>-0.50180639999999999</v>
      </c>
      <c r="Q906">
        <v>-3.9056800000000003E-2</v>
      </c>
      <c r="R906">
        <v>0.29157110000000003</v>
      </c>
      <c r="S906">
        <v>-0.66537519999999994</v>
      </c>
      <c r="T906">
        <v>1.86429E-2</v>
      </c>
      <c r="U906">
        <v>4.8535670000000003E-2</v>
      </c>
      <c r="V906">
        <v>0.43371749999999998</v>
      </c>
      <c r="W906">
        <v>1.5523389999999999</v>
      </c>
      <c r="X906">
        <v>-0.22758585999999997</v>
      </c>
      <c r="Y906">
        <v>0.277571974</v>
      </c>
      <c r="Z906" s="6">
        <v>0.50515783400000003</v>
      </c>
      <c r="AB906">
        <v>0</v>
      </c>
      <c r="AC906">
        <v>323.31</v>
      </c>
      <c r="AD906">
        <v>1625200000</v>
      </c>
      <c r="AE906">
        <v>195</v>
      </c>
      <c r="AF906">
        <v>23</v>
      </c>
      <c r="AG906">
        <v>23</v>
      </c>
      <c r="AH906">
        <v>23</v>
      </c>
      <c r="AI906">
        <v>520</v>
      </c>
      <c r="AJ906">
        <v>520</v>
      </c>
      <c r="AK906">
        <v>58.658999999999999</v>
      </c>
      <c r="AL906">
        <v>47.5</v>
      </c>
      <c r="AM906">
        <v>0.61257073433246001</v>
      </c>
      <c r="AN906">
        <v>-0.505157747492194</v>
      </c>
      <c r="AO906">
        <v>-1.2575472057358399</v>
      </c>
      <c r="AP906" t="s">
        <v>3614</v>
      </c>
      <c r="AQ906" t="s">
        <v>3614</v>
      </c>
      <c r="AR906" t="s">
        <v>3615</v>
      </c>
      <c r="AS906" t="s">
        <v>3614</v>
      </c>
      <c r="AU906" t="s">
        <v>5235</v>
      </c>
      <c r="AV906" s="3" t="s">
        <v>31241</v>
      </c>
      <c r="AW906" t="s">
        <v>33425</v>
      </c>
    </row>
    <row r="907" spans="1:49" x14ac:dyDescent="0.25">
      <c r="A907" s="7" t="e">
        <v>#N/A</v>
      </c>
      <c r="B907" t="s">
        <v>228</v>
      </c>
      <c r="D907" s="3" t="s">
        <v>35508</v>
      </c>
      <c r="E907" t="s">
        <v>5304</v>
      </c>
      <c r="F907" s="3" t="s">
        <v>32847</v>
      </c>
      <c r="G907" s="3" t="s">
        <v>6737</v>
      </c>
      <c r="I907" s="6">
        <v>-0.26175188000000005</v>
      </c>
      <c r="J907">
        <f t="shared" si="28"/>
        <v>0.60946783651926495</v>
      </c>
      <c r="K907">
        <f t="shared" si="29"/>
        <v>0.24577186410318549</v>
      </c>
      <c r="M907">
        <v>0</v>
      </c>
      <c r="N907">
        <v>0.96539839999999999</v>
      </c>
      <c r="O907">
        <v>1.3008390000000001</v>
      </c>
      <c r="P907">
        <v>0.2477684</v>
      </c>
      <c r="Q907">
        <v>1.039547</v>
      </c>
      <c r="R907">
        <v>0.76862699999999995</v>
      </c>
      <c r="S907">
        <v>0.32910660000000003</v>
      </c>
      <c r="T907">
        <v>0.35201470000000001</v>
      </c>
      <c r="U907">
        <v>0.902339</v>
      </c>
      <c r="V907">
        <v>0.70905430000000003</v>
      </c>
      <c r="W907">
        <v>0.72090580000000004</v>
      </c>
      <c r="X907">
        <v>0.86443596000000011</v>
      </c>
      <c r="Y907">
        <v>0.60268408000000007</v>
      </c>
      <c r="Z907" s="6">
        <v>-0.26175188000000005</v>
      </c>
      <c r="AB907">
        <v>0</v>
      </c>
      <c r="AC907">
        <v>232.18</v>
      </c>
      <c r="AD907">
        <v>3208200000</v>
      </c>
      <c r="AE907">
        <v>122</v>
      </c>
      <c r="AF907">
        <v>9</v>
      </c>
      <c r="AG907">
        <v>9</v>
      </c>
      <c r="AH907">
        <v>9</v>
      </c>
      <c r="AI907">
        <v>204</v>
      </c>
      <c r="AJ907">
        <v>204</v>
      </c>
      <c r="AK907">
        <v>23.11</v>
      </c>
      <c r="AL907">
        <v>46.1</v>
      </c>
      <c r="AM907">
        <v>0.60946783651926495</v>
      </c>
      <c r="AN907">
        <v>0.26175189316272701</v>
      </c>
      <c r="AO907">
        <v>1.25246806820634</v>
      </c>
      <c r="AP907" t="s">
        <v>228</v>
      </c>
      <c r="AQ907" t="s">
        <v>228</v>
      </c>
      <c r="AR907" t="s">
        <v>229</v>
      </c>
      <c r="AS907" t="s">
        <v>228</v>
      </c>
      <c r="AU907" t="s">
        <v>5304</v>
      </c>
      <c r="AV907" s="3" t="s">
        <v>30642</v>
      </c>
      <c r="AW907" t="s">
        <v>32847</v>
      </c>
    </row>
    <row r="908" spans="1:49" x14ac:dyDescent="0.25">
      <c r="A908" s="7" t="e">
        <v>#N/A</v>
      </c>
      <c r="B908" t="s">
        <v>2599</v>
      </c>
      <c r="D908" s="3" t="s">
        <v>36177</v>
      </c>
      <c r="E908" t="s">
        <v>5393</v>
      </c>
      <c r="F908" s="3" t="s">
        <v>33259</v>
      </c>
      <c r="G908" s="3" t="s">
        <v>6735</v>
      </c>
      <c r="I908" s="6">
        <v>0.30070227999999988</v>
      </c>
      <c r="J908">
        <f t="shared" si="28"/>
        <v>0.60324093708104398</v>
      </c>
      <c r="K908">
        <f t="shared" si="29"/>
        <v>0.24932111641630084</v>
      </c>
      <c r="M908">
        <v>0</v>
      </c>
      <c r="N908">
        <v>1.117899</v>
      </c>
      <c r="O908">
        <v>0.44439459999999997</v>
      </c>
      <c r="P908">
        <v>1.351853</v>
      </c>
      <c r="Q908">
        <v>1.3659749999999999</v>
      </c>
      <c r="R908">
        <v>1.4300790000000001</v>
      </c>
      <c r="S908">
        <v>1.0150939999999999</v>
      </c>
      <c r="T908">
        <v>1.1429279999999999</v>
      </c>
      <c r="U908">
        <v>1.7698929999999999</v>
      </c>
      <c r="V908">
        <v>1.4887520000000001</v>
      </c>
      <c r="W908">
        <v>1.797045</v>
      </c>
      <c r="X908">
        <v>1.1420401199999999</v>
      </c>
      <c r="Y908">
        <v>1.4427423999999998</v>
      </c>
      <c r="Z908" s="6">
        <v>0.30070227999999988</v>
      </c>
      <c r="AB908">
        <v>0</v>
      </c>
      <c r="AC908">
        <v>249.94</v>
      </c>
      <c r="AD908">
        <v>3304500000</v>
      </c>
      <c r="AE908">
        <v>248</v>
      </c>
      <c r="AF908">
        <v>17</v>
      </c>
      <c r="AG908">
        <v>17</v>
      </c>
      <c r="AH908">
        <v>17</v>
      </c>
      <c r="AI908">
        <v>439</v>
      </c>
      <c r="AJ908">
        <v>439</v>
      </c>
      <c r="AK908">
        <v>47.396000000000001</v>
      </c>
      <c r="AL908">
        <v>62.6</v>
      </c>
      <c r="AM908">
        <v>0.60324093708104398</v>
      </c>
      <c r="AN908">
        <v>-0.30070229768752998</v>
      </c>
      <c r="AO908">
        <v>-1.2422574397644599</v>
      </c>
      <c r="AP908" t="s">
        <v>2599</v>
      </c>
      <c r="AQ908" t="s">
        <v>2599</v>
      </c>
      <c r="AR908" t="s">
        <v>2600</v>
      </c>
      <c r="AS908" t="s">
        <v>2599</v>
      </c>
      <c r="AU908" t="s">
        <v>5393</v>
      </c>
      <c r="AV908" s="3" t="s">
        <v>31066</v>
      </c>
      <c r="AW908" t="s">
        <v>33259</v>
      </c>
    </row>
    <row r="909" spans="1:49" x14ac:dyDescent="0.25">
      <c r="A909" s="7" t="e">
        <v>#N/A</v>
      </c>
      <c r="B909" t="s">
        <v>4403</v>
      </c>
      <c r="D909" s="3" t="e">
        <v>#N/A</v>
      </c>
      <c r="E909" t="s">
        <v>5143</v>
      </c>
      <c r="F909" s="3" t="s">
        <v>32764</v>
      </c>
      <c r="G909" s="3" t="e">
        <v>#N/A</v>
      </c>
      <c r="I909" s="6">
        <v>-0.38875621999999987</v>
      </c>
      <c r="J909">
        <f t="shared" si="28"/>
        <v>0.60283238232129499</v>
      </c>
      <c r="K909">
        <f t="shared" si="29"/>
        <v>0.2495557711499041</v>
      </c>
      <c r="M909">
        <v>0</v>
      </c>
      <c r="N909">
        <v>-2.0412180000000002</v>
      </c>
      <c r="O909">
        <v>-1.538778</v>
      </c>
      <c r="P909">
        <v>-1.3729290000000001</v>
      </c>
      <c r="Q909">
        <v>-0.94030990000000003</v>
      </c>
      <c r="R909">
        <v>-1.681352</v>
      </c>
      <c r="S909">
        <v>-2.833806</v>
      </c>
      <c r="T909">
        <v>-1.961932</v>
      </c>
      <c r="U909">
        <v>-1.326587</v>
      </c>
      <c r="V909">
        <v>-1.7955829999999999</v>
      </c>
      <c r="W909">
        <v>-1.60046</v>
      </c>
      <c r="X909">
        <v>-1.51491738</v>
      </c>
      <c r="Y909">
        <v>-1.9036735999999999</v>
      </c>
      <c r="Z909" s="6">
        <v>-0.38875621999999987</v>
      </c>
      <c r="AB909">
        <v>0</v>
      </c>
      <c r="AC909">
        <v>57.906999999999996</v>
      </c>
      <c r="AD909">
        <v>859400000</v>
      </c>
      <c r="AE909">
        <v>19</v>
      </c>
      <c r="AF909">
        <v>5</v>
      </c>
      <c r="AG909">
        <v>5</v>
      </c>
      <c r="AH909">
        <v>5</v>
      </c>
      <c r="AI909">
        <v>143</v>
      </c>
      <c r="AJ909">
        <v>143</v>
      </c>
      <c r="AK909">
        <v>15.856</v>
      </c>
      <c r="AL909">
        <v>32.9</v>
      </c>
      <c r="AM909">
        <v>0.60283238232129499</v>
      </c>
      <c r="AN909">
        <v>0.388756239414215</v>
      </c>
      <c r="AO909">
        <v>1.2415866683943799</v>
      </c>
      <c r="AP909" t="s">
        <v>4403</v>
      </c>
      <c r="AQ909" t="s">
        <v>4403</v>
      </c>
      <c r="AR909" t="s">
        <v>4404</v>
      </c>
      <c r="AS909" t="s">
        <v>4403</v>
      </c>
      <c r="AU909" t="s">
        <v>5143</v>
      </c>
      <c r="AV909" s="3" t="s">
        <v>30559</v>
      </c>
      <c r="AW909" t="s">
        <v>32764</v>
      </c>
    </row>
    <row r="910" spans="1:49" x14ac:dyDescent="0.25">
      <c r="A910" s="7" t="e">
        <v>#N/A</v>
      </c>
      <c r="B910" t="s">
        <v>3730</v>
      </c>
      <c r="D910" s="3" t="s">
        <v>34630</v>
      </c>
      <c r="E910" t="s">
        <v>5231</v>
      </c>
      <c r="F910" s="3" t="s">
        <v>32622</v>
      </c>
      <c r="G910" s="3" t="s">
        <v>6736</v>
      </c>
      <c r="I910" s="6">
        <v>-0.65068988000000005</v>
      </c>
      <c r="J910">
        <f t="shared" si="28"/>
        <v>0.60189130888551401</v>
      </c>
      <c r="K910">
        <f t="shared" si="29"/>
        <v>0.2500971202791708</v>
      </c>
      <c r="M910">
        <v>0</v>
      </c>
      <c r="N910">
        <v>-2.1090939999999998</v>
      </c>
      <c r="O910">
        <v>-1.886727</v>
      </c>
      <c r="P910">
        <v>-0.53678360000000003</v>
      </c>
      <c r="Q910">
        <v>-2.7764509999999998</v>
      </c>
      <c r="R910">
        <v>-1.1975899999999999</v>
      </c>
      <c r="S910">
        <v>-3.6266989999999999</v>
      </c>
      <c r="T910">
        <v>-2.0275850000000002</v>
      </c>
      <c r="U910">
        <v>-2.4309569999999998</v>
      </c>
      <c r="V910">
        <v>-1.466939</v>
      </c>
      <c r="W910">
        <v>-2.2079149999999998</v>
      </c>
      <c r="X910">
        <v>-1.7013291199999998</v>
      </c>
      <c r="Y910">
        <v>-2.3520189999999999</v>
      </c>
      <c r="Z910" s="6">
        <v>-0.65068988000000005</v>
      </c>
      <c r="AB910">
        <v>0</v>
      </c>
      <c r="AC910">
        <v>31.117999999999999</v>
      </c>
      <c r="AD910">
        <v>526960000</v>
      </c>
      <c r="AE910">
        <v>32</v>
      </c>
      <c r="AF910">
        <v>3</v>
      </c>
      <c r="AG910">
        <v>3</v>
      </c>
      <c r="AH910">
        <v>3</v>
      </c>
      <c r="AI910">
        <v>128</v>
      </c>
      <c r="AJ910">
        <v>128</v>
      </c>
      <c r="AK910">
        <v>14.231999999999999</v>
      </c>
      <c r="AL910">
        <v>25</v>
      </c>
      <c r="AM910">
        <v>0.60189130888551401</v>
      </c>
      <c r="AN910">
        <v>0.65068982839584399</v>
      </c>
      <c r="AO910">
        <v>1.2400412037231801</v>
      </c>
      <c r="AP910" t="s">
        <v>3730</v>
      </c>
      <c r="AQ910" t="s">
        <v>3730</v>
      </c>
      <c r="AR910" t="s">
        <v>3731</v>
      </c>
      <c r="AS910" t="s">
        <v>3730</v>
      </c>
      <c r="AU910" t="s">
        <v>5231</v>
      </c>
      <c r="AV910" s="3" t="s">
        <v>30415</v>
      </c>
      <c r="AW910" t="s">
        <v>32622</v>
      </c>
    </row>
    <row r="911" spans="1:49" x14ac:dyDescent="0.25">
      <c r="A911" s="7" t="e">
        <v>#N/A</v>
      </c>
      <c r="B911" t="s">
        <v>1465</v>
      </c>
      <c r="D911" s="3" t="s">
        <v>35289</v>
      </c>
      <c r="E911" t="s">
        <v>5212</v>
      </c>
      <c r="F911" s="3" t="s">
        <v>32801</v>
      </c>
      <c r="G911" s="3" t="s">
        <v>6746</v>
      </c>
      <c r="I911" s="6">
        <v>-0.33859489199999998</v>
      </c>
      <c r="J911">
        <f t="shared" si="28"/>
        <v>0.59970130891047202</v>
      </c>
      <c r="K911">
        <f t="shared" si="29"/>
        <v>0.25136146048842872</v>
      </c>
      <c r="M911">
        <v>0</v>
      </c>
      <c r="N911">
        <v>-0.26803290000000002</v>
      </c>
      <c r="O911">
        <v>-0.20022529999999999</v>
      </c>
      <c r="P911">
        <v>-0.68123199999999995</v>
      </c>
      <c r="Q911">
        <v>3.1469560000000001E-2</v>
      </c>
      <c r="R911">
        <v>-0.52787870000000003</v>
      </c>
      <c r="S911">
        <v>-1.129813</v>
      </c>
      <c r="T911">
        <v>-0.99486649999999999</v>
      </c>
      <c r="U911">
        <v>0.20049320000000001</v>
      </c>
      <c r="V911">
        <v>-0.94024439999999998</v>
      </c>
      <c r="W911">
        <v>-0.47444310000000001</v>
      </c>
      <c r="X911">
        <v>-0.32917986800000004</v>
      </c>
      <c r="Y911">
        <v>-0.66777476000000002</v>
      </c>
      <c r="Z911" s="6">
        <v>-0.33859489199999998</v>
      </c>
      <c r="AB911">
        <v>0</v>
      </c>
      <c r="AC911">
        <v>64.965999999999994</v>
      </c>
      <c r="AD911">
        <v>1306500000</v>
      </c>
      <c r="AE911">
        <v>52</v>
      </c>
      <c r="AF911">
        <v>7</v>
      </c>
      <c r="AG911">
        <v>7</v>
      </c>
      <c r="AH911">
        <v>7</v>
      </c>
      <c r="AI911">
        <v>279</v>
      </c>
      <c r="AJ911">
        <v>279</v>
      </c>
      <c r="AK911">
        <v>31.198</v>
      </c>
      <c r="AL911">
        <v>34.799999999999997</v>
      </c>
      <c r="AM911">
        <v>0.59970130891047202</v>
      </c>
      <c r="AN911">
        <v>0.33859482556581499</v>
      </c>
      <c r="AO911">
        <v>1.2364425608797101</v>
      </c>
      <c r="AP911" t="s">
        <v>1465</v>
      </c>
      <c r="AQ911" t="s">
        <v>1465</v>
      </c>
      <c r="AR911" t="s">
        <v>1466</v>
      </c>
      <c r="AS911" t="s">
        <v>1465</v>
      </c>
      <c r="AU911" t="s">
        <v>5212</v>
      </c>
      <c r="AV911" s="3" t="s">
        <v>30596</v>
      </c>
      <c r="AW911" t="s">
        <v>32801</v>
      </c>
    </row>
    <row r="912" spans="1:49" x14ac:dyDescent="0.25">
      <c r="A912" s="7" t="e">
        <v>#N/A</v>
      </c>
      <c r="B912" t="s">
        <v>831</v>
      </c>
      <c r="D912" s="3" t="s">
        <v>34669</v>
      </c>
      <c r="E912" t="s">
        <v>5347</v>
      </c>
      <c r="F912" s="3" t="s">
        <v>32749</v>
      </c>
      <c r="G912" s="3" t="s">
        <v>6743</v>
      </c>
      <c r="I912" s="6">
        <v>-0.41815906000000003</v>
      </c>
      <c r="J912">
        <f t="shared" si="28"/>
        <v>0.59941409846083704</v>
      </c>
      <c r="K912">
        <f t="shared" si="29"/>
        <v>0.25152774746222939</v>
      </c>
      <c r="M912">
        <v>0</v>
      </c>
      <c r="N912">
        <v>1.8610800000000001</v>
      </c>
      <c r="O912">
        <v>1.054157</v>
      </c>
      <c r="P912">
        <v>0.86072150000000003</v>
      </c>
      <c r="Q912">
        <v>1.552384</v>
      </c>
      <c r="R912">
        <v>1.639934</v>
      </c>
      <c r="S912">
        <v>1.602724</v>
      </c>
      <c r="T912">
        <v>1.4537679999999999</v>
      </c>
      <c r="U912">
        <v>1.2114469999999999</v>
      </c>
      <c r="V912">
        <v>0.36835089999999998</v>
      </c>
      <c r="W912">
        <v>0.2411913</v>
      </c>
      <c r="X912">
        <v>1.3936553</v>
      </c>
      <c r="Y912">
        <v>0.97549624000000001</v>
      </c>
      <c r="Z912" s="6">
        <v>-0.41815906000000003</v>
      </c>
      <c r="AB912">
        <v>0</v>
      </c>
      <c r="AC912">
        <v>323.31</v>
      </c>
      <c r="AD912">
        <v>3606200000</v>
      </c>
      <c r="AE912">
        <v>138</v>
      </c>
      <c r="AF912">
        <v>16</v>
      </c>
      <c r="AG912">
        <v>16</v>
      </c>
      <c r="AH912">
        <v>16</v>
      </c>
      <c r="AI912">
        <v>375</v>
      </c>
      <c r="AJ912">
        <v>375</v>
      </c>
      <c r="AK912">
        <v>43.362000000000002</v>
      </c>
      <c r="AL912">
        <v>64.5</v>
      </c>
      <c r="AM912">
        <v>0.59941409846083704</v>
      </c>
      <c r="AN912">
        <v>0.41815924346446998</v>
      </c>
      <c r="AO912">
        <v>1.2359703886615501</v>
      </c>
      <c r="AP912" t="s">
        <v>831</v>
      </c>
      <c r="AQ912" t="s">
        <v>831</v>
      </c>
      <c r="AR912" t="s">
        <v>832</v>
      </c>
      <c r="AS912" t="s">
        <v>831</v>
      </c>
      <c r="AU912" t="s">
        <v>5347</v>
      </c>
      <c r="AV912" s="3" t="s">
        <v>30544</v>
      </c>
      <c r="AW912" t="s">
        <v>32749</v>
      </c>
    </row>
    <row r="913" spans="1:49" x14ac:dyDescent="0.25">
      <c r="A913" s="7" t="e">
        <v>#N/A</v>
      </c>
      <c r="B913" t="s">
        <v>113</v>
      </c>
      <c r="D913" s="3" t="s">
        <v>36042</v>
      </c>
      <c r="E913" t="s">
        <v>5129</v>
      </c>
      <c r="F913" s="3" t="s">
        <v>33384</v>
      </c>
      <c r="G913" s="3" t="e">
        <v>#N/A</v>
      </c>
      <c r="I913" s="6">
        <v>0.44393222000000032</v>
      </c>
      <c r="J913">
        <f t="shared" si="28"/>
        <v>0.5926223541972</v>
      </c>
      <c r="K913">
        <f t="shared" si="29"/>
        <v>0.25549219990562166</v>
      </c>
      <c r="M913">
        <v>0</v>
      </c>
      <c r="N913">
        <v>-0.64593179999999994</v>
      </c>
      <c r="O913">
        <v>-1.949241</v>
      </c>
      <c r="P913">
        <v>-1.4140969999999999</v>
      </c>
      <c r="Q913">
        <v>-1.3112760000000001</v>
      </c>
      <c r="R913">
        <v>-1.285561</v>
      </c>
      <c r="S913">
        <v>-1.7223010000000001</v>
      </c>
      <c r="T913">
        <v>-1.007816</v>
      </c>
      <c r="U913">
        <v>-0.30551509999999998</v>
      </c>
      <c r="V913">
        <v>-1.2355609999999999</v>
      </c>
      <c r="W913">
        <v>-0.1152526</v>
      </c>
      <c r="X913">
        <v>-1.3212213600000002</v>
      </c>
      <c r="Y913">
        <v>-0.87728913999999991</v>
      </c>
      <c r="Z913" s="6">
        <v>0.44393222000000032</v>
      </c>
      <c r="AB913">
        <v>0</v>
      </c>
      <c r="AC913">
        <v>93.537000000000006</v>
      </c>
      <c r="AD913">
        <v>1015000000</v>
      </c>
      <c r="AE913">
        <v>50</v>
      </c>
      <c r="AF913">
        <v>7</v>
      </c>
      <c r="AG913">
        <v>7</v>
      </c>
      <c r="AH913">
        <v>7</v>
      </c>
      <c r="AI913">
        <v>303</v>
      </c>
      <c r="AJ913">
        <v>303</v>
      </c>
      <c r="AK913">
        <v>35.058</v>
      </c>
      <c r="AL913">
        <v>38</v>
      </c>
      <c r="AM913">
        <v>0.5926223541972</v>
      </c>
      <c r="AN913">
        <v>-0.443932324647903</v>
      </c>
      <c r="AO913">
        <v>-1.2247895638733299</v>
      </c>
      <c r="AP913" t="s">
        <v>113</v>
      </c>
      <c r="AQ913" t="s">
        <v>113</v>
      </c>
      <c r="AR913" t="s">
        <v>114</v>
      </c>
      <c r="AS913" t="s">
        <v>113</v>
      </c>
      <c r="AU913" t="s">
        <v>5129</v>
      </c>
      <c r="AV913" s="3" t="s">
        <v>31198</v>
      </c>
      <c r="AW913" t="s">
        <v>33384</v>
      </c>
    </row>
    <row r="914" spans="1:49" x14ac:dyDescent="0.25">
      <c r="A914" s="7" t="e">
        <v>#N/A</v>
      </c>
      <c r="B914" t="s">
        <v>2210</v>
      </c>
      <c r="D914" s="3" t="e">
        <v>#N/A</v>
      </c>
      <c r="E914" t="s">
        <v>5831</v>
      </c>
      <c r="F914" s="3" t="s">
        <v>32523</v>
      </c>
      <c r="G914" s="3" t="e">
        <v>#N/A</v>
      </c>
      <c r="I914" s="6">
        <v>-1.0048794499999998</v>
      </c>
      <c r="J914">
        <f t="shared" si="28"/>
        <v>0.59003904260293605</v>
      </c>
      <c r="K914">
        <f t="shared" si="29"/>
        <v>0.25701647173619757</v>
      </c>
      <c r="M914">
        <v>0</v>
      </c>
      <c r="N914">
        <v>-1.618911</v>
      </c>
      <c r="O914">
        <v>-1.3912800000000001</v>
      </c>
      <c r="P914" t="s">
        <v>27</v>
      </c>
      <c r="Q914">
        <v>-0.35888029999999999</v>
      </c>
      <c r="R914">
        <v>-0.87625090000000005</v>
      </c>
      <c r="S914">
        <v>-3.754127</v>
      </c>
      <c r="T914" t="s">
        <v>27</v>
      </c>
      <c r="U914">
        <v>-1.4085529999999999</v>
      </c>
      <c r="V914" t="s">
        <v>27</v>
      </c>
      <c r="W914">
        <v>-1.0359499999999999</v>
      </c>
      <c r="X914">
        <v>-1.0613305500000001</v>
      </c>
      <c r="Y914">
        <v>-2.0662099999999999</v>
      </c>
      <c r="Z914" s="6">
        <v>-1.0048794499999998</v>
      </c>
      <c r="AB914">
        <v>0</v>
      </c>
      <c r="AC914">
        <v>78.459000000000003</v>
      </c>
      <c r="AD914">
        <v>846690000</v>
      </c>
      <c r="AE914">
        <v>17</v>
      </c>
      <c r="AF914">
        <v>4</v>
      </c>
      <c r="AG914">
        <v>4</v>
      </c>
      <c r="AH914">
        <v>4</v>
      </c>
      <c r="AI914">
        <v>108</v>
      </c>
      <c r="AJ914">
        <v>108</v>
      </c>
      <c r="AK914">
        <v>12.215</v>
      </c>
      <c r="AL914">
        <v>72.2</v>
      </c>
      <c r="AM914">
        <v>0.59003904260293605</v>
      </c>
      <c r="AN914">
        <v>1.00487937033176</v>
      </c>
      <c r="AO914">
        <v>1.27906810077811</v>
      </c>
      <c r="AP914" t="s">
        <v>2210</v>
      </c>
      <c r="AQ914" t="s">
        <v>2210</v>
      </c>
      <c r="AR914" t="s">
        <v>2211</v>
      </c>
      <c r="AS914" t="s">
        <v>2210</v>
      </c>
      <c r="AU914" t="s">
        <v>5831</v>
      </c>
      <c r="AV914" s="3" t="s">
        <v>30316</v>
      </c>
      <c r="AW914" t="s">
        <v>32523</v>
      </c>
    </row>
    <row r="915" spans="1:49" x14ac:dyDescent="0.25">
      <c r="A915" s="7" t="e">
        <v>#N/A</v>
      </c>
      <c r="B915" t="s">
        <v>711</v>
      </c>
      <c r="D915" s="3" t="s">
        <v>35448</v>
      </c>
      <c r="E915" t="s">
        <v>5267</v>
      </c>
      <c r="F915" s="3" t="s">
        <v>33365</v>
      </c>
      <c r="G915" s="3" t="s">
        <v>6755</v>
      </c>
      <c r="I915" s="6">
        <v>0.42628087000000003</v>
      </c>
      <c r="J915">
        <f t="shared" si="28"/>
        <v>0.58859073118463501</v>
      </c>
      <c r="K915">
        <f t="shared" si="29"/>
        <v>0.25787501652734207</v>
      </c>
      <c r="M915">
        <v>0</v>
      </c>
      <c r="N915">
        <v>-0.70562210000000003</v>
      </c>
      <c r="O915">
        <v>-0.29689910000000003</v>
      </c>
      <c r="P915">
        <v>-0.16530529999999999</v>
      </c>
      <c r="Q915">
        <v>0.2069415</v>
      </c>
      <c r="R915">
        <v>-1.7139749999999999E-2</v>
      </c>
      <c r="S915">
        <v>-0.63796109999999995</v>
      </c>
      <c r="T915">
        <v>-0.14963460000000001</v>
      </c>
      <c r="U915">
        <v>0.79778649999999995</v>
      </c>
      <c r="V915">
        <v>5.6423800000000003E-2</v>
      </c>
      <c r="W915">
        <v>1.086765</v>
      </c>
      <c r="X915">
        <v>-0.19560495000000003</v>
      </c>
      <c r="Y915">
        <v>0.23067591999999998</v>
      </c>
      <c r="Z915" s="6">
        <v>0.42628087000000003</v>
      </c>
      <c r="AB915">
        <v>0</v>
      </c>
      <c r="AC915">
        <v>270.82</v>
      </c>
      <c r="AD915">
        <v>3941200000</v>
      </c>
      <c r="AE915">
        <v>79</v>
      </c>
      <c r="AF915">
        <v>7</v>
      </c>
      <c r="AG915">
        <v>7</v>
      </c>
      <c r="AH915">
        <v>7</v>
      </c>
      <c r="AI915">
        <v>143</v>
      </c>
      <c r="AJ915">
        <v>143</v>
      </c>
      <c r="AK915">
        <v>15.952999999999999</v>
      </c>
      <c r="AL915">
        <v>71.3</v>
      </c>
      <c r="AM915">
        <v>0.58859073118463501</v>
      </c>
      <c r="AN915">
        <v>-0.42628091871738399</v>
      </c>
      <c r="AO915">
        <v>-1.2181385694499001</v>
      </c>
      <c r="AP915" t="s">
        <v>711</v>
      </c>
      <c r="AQ915" t="s">
        <v>711</v>
      </c>
      <c r="AR915" t="s">
        <v>712</v>
      </c>
      <c r="AS915" t="s">
        <v>711</v>
      </c>
      <c r="AU915" t="s">
        <v>5267</v>
      </c>
      <c r="AV915" s="3" t="s">
        <v>31176</v>
      </c>
      <c r="AW915" t="s">
        <v>33365</v>
      </c>
    </row>
    <row r="916" spans="1:49" x14ac:dyDescent="0.25">
      <c r="A916" s="7" t="e">
        <v>#N/A</v>
      </c>
      <c r="B916" t="s">
        <v>2799</v>
      </c>
      <c r="D916" s="3" t="s">
        <v>35644</v>
      </c>
      <c r="E916" t="s">
        <v>5495</v>
      </c>
      <c r="F916" s="3" t="s">
        <v>32789</v>
      </c>
      <c r="G916" s="3" t="s">
        <v>6757</v>
      </c>
      <c r="I916" s="6">
        <v>-0.35913199999999978</v>
      </c>
      <c r="J916">
        <f t="shared" si="28"/>
        <v>0.58767084876113096</v>
      </c>
      <c r="K916">
        <f t="shared" si="29"/>
        <v>0.25842180241950719</v>
      </c>
      <c r="M916">
        <v>0</v>
      </c>
      <c r="N916">
        <v>2.9615550000000002</v>
      </c>
      <c r="O916">
        <v>2.9691830000000001</v>
      </c>
      <c r="P916">
        <v>2.9736690000000001</v>
      </c>
      <c r="Q916">
        <v>3.4957699999999998</v>
      </c>
      <c r="R916">
        <v>3.4424060000000001</v>
      </c>
      <c r="S916">
        <v>1.9449160000000001</v>
      </c>
      <c r="T916">
        <v>2.5132219999999998</v>
      </c>
      <c r="U916">
        <v>3.2244229999999998</v>
      </c>
      <c r="V916">
        <v>2.9039239999999999</v>
      </c>
      <c r="W916">
        <v>3.4604379999999999</v>
      </c>
      <c r="X916">
        <v>3.1685165999999998</v>
      </c>
      <c r="Y916">
        <v>2.8093846</v>
      </c>
      <c r="Z916" s="6">
        <v>-0.35913199999999978</v>
      </c>
      <c r="AB916">
        <v>0</v>
      </c>
      <c r="AC916">
        <v>323.31</v>
      </c>
      <c r="AD916">
        <v>17889000000</v>
      </c>
      <c r="AE916">
        <v>445</v>
      </c>
      <c r="AF916">
        <v>23</v>
      </c>
      <c r="AG916">
        <v>23</v>
      </c>
      <c r="AH916">
        <v>23</v>
      </c>
      <c r="AI916">
        <v>209</v>
      </c>
      <c r="AJ916">
        <v>209</v>
      </c>
      <c r="AK916">
        <v>22.9</v>
      </c>
      <c r="AL916">
        <v>83.3</v>
      </c>
      <c r="AM916">
        <v>0.58767084876113096</v>
      </c>
      <c r="AN916">
        <v>0.35913212299346903</v>
      </c>
      <c r="AO916">
        <v>1.21661955652048</v>
      </c>
      <c r="AP916" t="s">
        <v>2799</v>
      </c>
      <c r="AQ916" t="s">
        <v>2799</v>
      </c>
      <c r="AR916" t="s">
        <v>2800</v>
      </c>
      <c r="AS916" t="s">
        <v>2799</v>
      </c>
      <c r="AU916" t="s">
        <v>5495</v>
      </c>
      <c r="AV916" s="3" t="s">
        <v>30584</v>
      </c>
      <c r="AW916" t="s">
        <v>32789</v>
      </c>
    </row>
    <row r="917" spans="1:49" x14ac:dyDescent="0.25">
      <c r="A917" s="7" t="e">
        <v>#N/A</v>
      </c>
      <c r="B917" t="s">
        <v>2076</v>
      </c>
      <c r="D917" s="3" t="s">
        <v>35068</v>
      </c>
      <c r="E917" t="s">
        <v>5622</v>
      </c>
      <c r="F917" s="3" t="s">
        <v>33286</v>
      </c>
      <c r="G917" s="3" t="s">
        <v>6756</v>
      </c>
      <c r="I917" s="6">
        <v>0.32491620000000143</v>
      </c>
      <c r="J917">
        <f t="shared" si="28"/>
        <v>0.58662323466147803</v>
      </c>
      <c r="K917">
        <f t="shared" si="29"/>
        <v>0.25904592527550724</v>
      </c>
      <c r="M917">
        <v>0</v>
      </c>
      <c r="N917">
        <v>8.2006809999999994</v>
      </c>
      <c r="O917">
        <v>7.8403109999999998</v>
      </c>
      <c r="P917">
        <v>7.3816100000000002</v>
      </c>
      <c r="Q917">
        <v>6.9383220000000003</v>
      </c>
      <c r="R917">
        <v>7.0202980000000004</v>
      </c>
      <c r="S917">
        <v>7.8056850000000004</v>
      </c>
      <c r="T917">
        <v>7.9517040000000003</v>
      </c>
      <c r="U917">
        <v>8.1191250000000004</v>
      </c>
      <c r="V917">
        <v>7.439508</v>
      </c>
      <c r="W917">
        <v>7.689781</v>
      </c>
      <c r="X917">
        <v>7.4762443999999988</v>
      </c>
      <c r="Y917">
        <v>7.8011606000000002</v>
      </c>
      <c r="Z917" s="6">
        <v>0.32491620000000143</v>
      </c>
      <c r="AB917">
        <v>0</v>
      </c>
      <c r="AC917">
        <v>323.31</v>
      </c>
      <c r="AD917">
        <v>284620000000</v>
      </c>
      <c r="AE917">
        <v>3776</v>
      </c>
      <c r="AF917">
        <v>48</v>
      </c>
      <c r="AG917">
        <v>48</v>
      </c>
      <c r="AH917">
        <v>48</v>
      </c>
      <c r="AI917">
        <v>547</v>
      </c>
      <c r="AJ917">
        <v>547</v>
      </c>
      <c r="AK917">
        <v>57.65</v>
      </c>
      <c r="AL917">
        <v>84.6</v>
      </c>
      <c r="AM917">
        <v>0.58662323466147803</v>
      </c>
      <c r="AN917">
        <v>-0.32491626739502</v>
      </c>
      <c r="AO917">
        <v>-1.2148889463482</v>
      </c>
      <c r="AP917" t="s">
        <v>2076</v>
      </c>
      <c r="AQ917" t="s">
        <v>2076</v>
      </c>
      <c r="AR917" t="s">
        <v>2077</v>
      </c>
      <c r="AS917" t="s">
        <v>2076</v>
      </c>
      <c r="AU917" t="s">
        <v>5622</v>
      </c>
      <c r="AV917" s="3" t="s">
        <v>31094</v>
      </c>
      <c r="AW917" t="s">
        <v>33286</v>
      </c>
    </row>
    <row r="918" spans="1:49" x14ac:dyDescent="0.25">
      <c r="A918" s="7" t="e">
        <v>#N/A</v>
      </c>
      <c r="B918" t="s">
        <v>4051</v>
      </c>
      <c r="D918" s="3" t="s">
        <v>34826</v>
      </c>
      <c r="E918" t="s">
        <v>5298</v>
      </c>
      <c r="F918" s="3" t="s">
        <v>33437</v>
      </c>
      <c r="G918" s="3" t="s">
        <v>6749</v>
      </c>
      <c r="I918" s="6">
        <v>0.53309320400000004</v>
      </c>
      <c r="J918">
        <f t="shared" si="28"/>
        <v>0.58650431024549299</v>
      </c>
      <c r="K918">
        <f t="shared" si="29"/>
        <v>0.25911687046368154</v>
      </c>
      <c r="M918">
        <v>0</v>
      </c>
      <c r="N918">
        <v>-0.61775429999999998</v>
      </c>
      <c r="O918">
        <v>-6.0339120000000003E-2</v>
      </c>
      <c r="P918">
        <v>0.2232507</v>
      </c>
      <c r="Q918">
        <v>0.84339560000000002</v>
      </c>
      <c r="R918">
        <v>0.3880287</v>
      </c>
      <c r="S918">
        <v>-0.63726190000000005</v>
      </c>
      <c r="T918">
        <v>1.2832490000000001</v>
      </c>
      <c r="U918">
        <v>1.247131</v>
      </c>
      <c r="V918">
        <v>1.1191120000000001</v>
      </c>
      <c r="W918">
        <v>0.42981750000000002</v>
      </c>
      <c r="X918">
        <v>0.15531631600000001</v>
      </c>
      <c r="Y918">
        <v>0.68840952</v>
      </c>
      <c r="Z918" s="6">
        <v>0.53309320400000004</v>
      </c>
      <c r="AB918">
        <v>0</v>
      </c>
      <c r="AC918">
        <v>121.43</v>
      </c>
      <c r="AD918">
        <v>1992400000</v>
      </c>
      <c r="AE918">
        <v>140</v>
      </c>
      <c r="AF918">
        <v>15</v>
      </c>
      <c r="AG918">
        <v>15</v>
      </c>
      <c r="AH918">
        <v>15</v>
      </c>
      <c r="AI918">
        <v>462</v>
      </c>
      <c r="AJ918">
        <v>462</v>
      </c>
      <c r="AK918">
        <v>52.219000000000001</v>
      </c>
      <c r="AL918">
        <v>42</v>
      </c>
      <c r="AM918">
        <v>0.58650431024549299</v>
      </c>
      <c r="AN918">
        <v>-0.53309294879436497</v>
      </c>
      <c r="AO918">
        <v>-1.2146924433481101</v>
      </c>
      <c r="AP918" t="s">
        <v>4051</v>
      </c>
      <c r="AQ918" t="s">
        <v>4051</v>
      </c>
      <c r="AR918" t="s">
        <v>4052</v>
      </c>
      <c r="AS918" t="s">
        <v>4051</v>
      </c>
      <c r="AU918" t="s">
        <v>5298</v>
      </c>
      <c r="AV918" s="3" t="s">
        <v>31255</v>
      </c>
      <c r="AW918" t="s">
        <v>33437</v>
      </c>
    </row>
    <row r="919" spans="1:49" x14ac:dyDescent="0.25">
      <c r="A919" s="7" t="e">
        <v>#N/A</v>
      </c>
      <c r="B919" t="s">
        <v>2563</v>
      </c>
      <c r="D919" s="3" t="s">
        <v>36184</v>
      </c>
      <c r="E919" t="s">
        <v>5439</v>
      </c>
      <c r="F919" s="3" t="s">
        <v>32660</v>
      </c>
      <c r="G919" s="3" t="s">
        <v>6771</v>
      </c>
      <c r="I919" s="6">
        <v>-0.55990684800000001</v>
      </c>
      <c r="J919">
        <f t="shared" si="28"/>
        <v>0.58506911542024898</v>
      </c>
      <c r="K919">
        <f t="shared" si="29"/>
        <v>0.2599745795942377</v>
      </c>
      <c r="M919">
        <v>0</v>
      </c>
      <c r="N919">
        <v>1.7304630000000001</v>
      </c>
      <c r="O919">
        <v>1.7869679999999999</v>
      </c>
      <c r="P919">
        <v>1.901953</v>
      </c>
      <c r="Q919">
        <v>2.240361</v>
      </c>
      <c r="R919">
        <v>2.212901</v>
      </c>
      <c r="S919">
        <v>-6.8981239999999999E-2</v>
      </c>
      <c r="T919">
        <v>1.029625</v>
      </c>
      <c r="U919">
        <v>2.1530879999999999</v>
      </c>
      <c r="V919">
        <v>1.4770380000000001</v>
      </c>
      <c r="W919">
        <v>2.482342</v>
      </c>
      <c r="X919">
        <v>1.9745291999999999</v>
      </c>
      <c r="Y919">
        <v>1.4146223519999999</v>
      </c>
      <c r="Z919" s="6">
        <v>-0.55990684800000001</v>
      </c>
      <c r="AB919">
        <v>0</v>
      </c>
      <c r="AC919">
        <v>223.38</v>
      </c>
      <c r="AD919">
        <v>8006800000</v>
      </c>
      <c r="AE919">
        <v>231</v>
      </c>
      <c r="AF919">
        <v>13</v>
      </c>
      <c r="AG919">
        <v>13</v>
      </c>
      <c r="AH919">
        <v>13</v>
      </c>
      <c r="AI919">
        <v>179</v>
      </c>
      <c r="AJ919">
        <v>179</v>
      </c>
      <c r="AK919">
        <v>20.175000000000001</v>
      </c>
      <c r="AL919">
        <v>57</v>
      </c>
      <c r="AM919">
        <v>0.58506911542024898</v>
      </c>
      <c r="AN919">
        <v>0.55990680605173104</v>
      </c>
      <c r="AO919">
        <v>1.21232028937586</v>
      </c>
      <c r="AP919" t="s">
        <v>2563</v>
      </c>
      <c r="AQ919" t="s">
        <v>2563</v>
      </c>
      <c r="AR919" t="s">
        <v>2564</v>
      </c>
      <c r="AS919" t="s">
        <v>2563</v>
      </c>
      <c r="AU919" t="s">
        <v>5439</v>
      </c>
      <c r="AV919" s="3" t="s">
        <v>30453</v>
      </c>
      <c r="AW919" t="s">
        <v>32660</v>
      </c>
    </row>
    <row r="920" spans="1:49" x14ac:dyDescent="0.25">
      <c r="A920" s="7" t="e">
        <v>#N/A</v>
      </c>
      <c r="B920" t="s">
        <v>316</v>
      </c>
      <c r="D920" s="3" t="s">
        <v>35706</v>
      </c>
      <c r="E920" t="s">
        <v>4741</v>
      </c>
      <c r="F920" s="3" t="s">
        <v>32139</v>
      </c>
      <c r="G920" s="3" t="s">
        <v>6261</v>
      </c>
      <c r="I920" s="6">
        <v>0.41785320000000015</v>
      </c>
      <c r="J920">
        <f t="shared" si="28"/>
        <v>0.58442959334084099</v>
      </c>
      <c r="K920">
        <f t="shared" si="29"/>
        <v>0.26035768820788935</v>
      </c>
      <c r="M920">
        <v>0</v>
      </c>
      <c r="N920">
        <v>2.7129400000000001</v>
      </c>
      <c r="O920">
        <v>2.978043</v>
      </c>
      <c r="P920">
        <v>3.453255</v>
      </c>
      <c r="Q920">
        <v>3.4279630000000001</v>
      </c>
      <c r="R920">
        <v>3.1802860000000002</v>
      </c>
      <c r="S920">
        <v>2.392255</v>
      </c>
      <c r="T920">
        <v>3.4605459999999999</v>
      </c>
      <c r="U920">
        <v>3.831712</v>
      </c>
      <c r="V920">
        <v>4.1258889999999999</v>
      </c>
      <c r="W920">
        <v>4.0313509999999999</v>
      </c>
      <c r="X920">
        <v>3.1504973999999999</v>
      </c>
      <c r="Y920">
        <v>3.5683506</v>
      </c>
      <c r="Z920" s="6">
        <v>0.41785320000000015</v>
      </c>
      <c r="AB920">
        <v>0</v>
      </c>
      <c r="AC920">
        <v>323.31</v>
      </c>
      <c r="AD920">
        <v>16905000000</v>
      </c>
      <c r="AE920">
        <v>459</v>
      </c>
      <c r="AF920">
        <v>23</v>
      </c>
      <c r="AG920">
        <v>23</v>
      </c>
      <c r="AH920">
        <v>23</v>
      </c>
      <c r="AI920">
        <v>420</v>
      </c>
      <c r="AJ920">
        <v>420</v>
      </c>
      <c r="AK920">
        <v>47.527999999999999</v>
      </c>
      <c r="AL920">
        <v>71.400000000000006</v>
      </c>
      <c r="AM920">
        <v>0.58442959334084099</v>
      </c>
      <c r="AN920">
        <v>-0.41785349845886199</v>
      </c>
      <c r="AO920">
        <v>-1.21126282296309</v>
      </c>
      <c r="AP920" t="s">
        <v>316</v>
      </c>
      <c r="AQ920" t="s">
        <v>316</v>
      </c>
      <c r="AR920" t="s">
        <v>317</v>
      </c>
      <c r="AS920" t="s">
        <v>316</v>
      </c>
      <c r="AU920" t="s">
        <v>4741</v>
      </c>
      <c r="AV920" s="3" t="s">
        <v>31161</v>
      </c>
      <c r="AW920" t="s">
        <v>32139</v>
      </c>
    </row>
    <row r="921" spans="1:49" x14ac:dyDescent="0.25">
      <c r="A921" s="7" t="e">
        <v>#N/A</v>
      </c>
      <c r="B921" t="s">
        <v>4294</v>
      </c>
      <c r="D921" s="3" t="s">
        <v>35216</v>
      </c>
      <c r="E921" t="s">
        <v>5230</v>
      </c>
      <c r="F921" s="3" t="s">
        <v>33310</v>
      </c>
      <c r="G921" s="3" t="s">
        <v>6502</v>
      </c>
      <c r="I921" s="6">
        <v>0.36155518000000009</v>
      </c>
      <c r="J921">
        <f t="shared" si="28"/>
        <v>0.58090317002000602</v>
      </c>
      <c r="K921">
        <f t="shared" si="29"/>
        <v>0.26248037024621257</v>
      </c>
      <c r="M921">
        <v>0</v>
      </c>
      <c r="N921">
        <v>-1.1563669999999999</v>
      </c>
      <c r="O921">
        <v>-1.0481400000000001</v>
      </c>
      <c r="P921">
        <v>-0.54604149999999996</v>
      </c>
      <c r="Q921">
        <v>-0.8788859</v>
      </c>
      <c r="R921">
        <v>-0.56655690000000003</v>
      </c>
      <c r="S921">
        <v>-0.89192579999999999</v>
      </c>
      <c r="T921">
        <v>-1.2153750000000001</v>
      </c>
      <c r="U921">
        <v>-0.4156936</v>
      </c>
      <c r="V921">
        <v>-0.2320566</v>
      </c>
      <c r="W921">
        <v>0.36683559999999998</v>
      </c>
      <c r="X921">
        <v>-0.83919826000000008</v>
      </c>
      <c r="Y921">
        <v>-0.47764308</v>
      </c>
      <c r="Z921" s="6">
        <v>0.36155518000000009</v>
      </c>
      <c r="AB921">
        <v>0</v>
      </c>
      <c r="AC921">
        <v>91.436000000000007</v>
      </c>
      <c r="AD921">
        <v>1475400000</v>
      </c>
      <c r="AE921">
        <v>86</v>
      </c>
      <c r="AF921">
        <v>10</v>
      </c>
      <c r="AG921">
        <v>10</v>
      </c>
      <c r="AH921">
        <v>10</v>
      </c>
      <c r="AI921">
        <v>185</v>
      </c>
      <c r="AJ921">
        <v>185</v>
      </c>
      <c r="AK921">
        <v>21.271000000000001</v>
      </c>
      <c r="AL921">
        <v>71.400000000000006</v>
      </c>
      <c r="AM921">
        <v>0.58090317002000602</v>
      </c>
      <c r="AN921">
        <v>-0.361555209755898</v>
      </c>
      <c r="AO921">
        <v>-1.20542693761354</v>
      </c>
      <c r="AP921" t="s">
        <v>4294</v>
      </c>
      <c r="AQ921" t="s">
        <v>4294</v>
      </c>
      <c r="AR921" t="s">
        <v>4295</v>
      </c>
      <c r="AS921" t="s">
        <v>4294</v>
      </c>
      <c r="AU921" t="s">
        <v>5230</v>
      </c>
      <c r="AV921" s="3" t="s">
        <v>31118</v>
      </c>
      <c r="AW921" t="s">
        <v>33310</v>
      </c>
    </row>
    <row r="922" spans="1:49" x14ac:dyDescent="0.25">
      <c r="A922" s="7" t="e">
        <v>#N/A</v>
      </c>
      <c r="B922" t="s">
        <v>1477</v>
      </c>
      <c r="D922" s="3" t="e">
        <v>#N/A</v>
      </c>
      <c r="E922" t="s">
        <v>4487</v>
      </c>
      <c r="F922" s="3" t="s">
        <v>33655</v>
      </c>
      <c r="G922" s="3" t="s">
        <v>6784</v>
      </c>
      <c r="I922" s="6">
        <v>1.0694262666666665</v>
      </c>
      <c r="J922">
        <f t="shared" si="28"/>
        <v>0.57928422080332098</v>
      </c>
      <c r="K922">
        <f t="shared" si="29"/>
        <v>0.26346066227394954</v>
      </c>
      <c r="M922">
        <v>0</v>
      </c>
      <c r="N922" t="s">
        <v>27</v>
      </c>
      <c r="O922" t="s">
        <v>27</v>
      </c>
      <c r="P922">
        <v>-3.092695</v>
      </c>
      <c r="Q922">
        <v>-1.8304309999999999</v>
      </c>
      <c r="R922" t="s">
        <v>27</v>
      </c>
      <c r="S922" t="s">
        <v>27</v>
      </c>
      <c r="T922">
        <v>-2.1985610000000002</v>
      </c>
      <c r="U922">
        <v>-1.4432609999999999</v>
      </c>
      <c r="V922" t="s">
        <v>27</v>
      </c>
      <c r="W922">
        <v>-0.53458819999999996</v>
      </c>
      <c r="X922">
        <v>-2.4615629999999999</v>
      </c>
      <c r="Y922">
        <v>-1.3921367333333334</v>
      </c>
      <c r="Z922" s="6">
        <v>1.0694262666666665</v>
      </c>
      <c r="AB922">
        <v>0</v>
      </c>
      <c r="AC922">
        <v>19.38</v>
      </c>
      <c r="AD922">
        <v>314080000</v>
      </c>
      <c r="AE922">
        <v>22</v>
      </c>
      <c r="AF922">
        <v>3</v>
      </c>
      <c r="AG922">
        <v>3</v>
      </c>
      <c r="AH922">
        <v>3</v>
      </c>
      <c r="AI922">
        <v>306</v>
      </c>
      <c r="AJ922">
        <v>306</v>
      </c>
      <c r="AK922">
        <v>34.659999999999997</v>
      </c>
      <c r="AL922">
        <v>18</v>
      </c>
      <c r="AM922">
        <v>0.57928422080332098</v>
      </c>
      <c r="AN922">
        <v>-1.06942590077718</v>
      </c>
      <c r="AO922">
        <v>-1.37270873781953</v>
      </c>
      <c r="AP922" t="s">
        <v>1477</v>
      </c>
      <c r="AQ922" t="s">
        <v>1477</v>
      </c>
      <c r="AR922" t="s">
        <v>1478</v>
      </c>
      <c r="AS922" t="s">
        <v>1477</v>
      </c>
      <c r="AU922" t="s">
        <v>4487</v>
      </c>
      <c r="AV922" s="3" t="s">
        <v>31478</v>
      </c>
      <c r="AW922" t="s">
        <v>33655</v>
      </c>
    </row>
    <row r="923" spans="1:49" x14ac:dyDescent="0.25">
      <c r="A923" s="7" t="e">
        <v>#N/A</v>
      </c>
      <c r="B923" t="s">
        <v>2626</v>
      </c>
      <c r="D923" s="3" t="e">
        <v>#N/A</v>
      </c>
      <c r="E923" t="s">
        <v>5014</v>
      </c>
      <c r="F923" s="3" t="s">
        <v>33465</v>
      </c>
      <c r="G923" s="3" t="s">
        <v>6850</v>
      </c>
      <c r="I923" s="6">
        <v>0.58027166666666696</v>
      </c>
      <c r="J923">
        <f t="shared" si="28"/>
        <v>0.57891216475951601</v>
      </c>
      <c r="K923">
        <f t="shared" si="29"/>
        <v>0.26368646328019546</v>
      </c>
      <c r="M923">
        <v>0</v>
      </c>
      <c r="N923">
        <v>-2.5846339999999999</v>
      </c>
      <c r="O923">
        <v>-3.3366389999999999</v>
      </c>
      <c r="P923">
        <v>-3.0407649999999999</v>
      </c>
      <c r="Q923">
        <v>-2.4926059999999999</v>
      </c>
      <c r="R923">
        <v>-2.8312409999999999</v>
      </c>
      <c r="S923" t="s">
        <v>27</v>
      </c>
      <c r="T923">
        <v>-3.4319220000000001</v>
      </c>
      <c r="U923">
        <v>-1.7970630000000001</v>
      </c>
      <c r="V923" t="s">
        <v>27</v>
      </c>
      <c r="W923">
        <v>-1.601731</v>
      </c>
      <c r="X923">
        <v>-2.8571770000000001</v>
      </c>
      <c r="Y923">
        <v>-2.2769053333333331</v>
      </c>
      <c r="Z923" s="6">
        <v>0.58027166666666696</v>
      </c>
      <c r="AB923">
        <v>0</v>
      </c>
      <c r="AC923">
        <v>87.599000000000004</v>
      </c>
      <c r="AD923">
        <v>453750000</v>
      </c>
      <c r="AE923">
        <v>31</v>
      </c>
      <c r="AF923">
        <v>8</v>
      </c>
      <c r="AG923">
        <v>8</v>
      </c>
      <c r="AH923">
        <v>8</v>
      </c>
      <c r="AI923">
        <v>127</v>
      </c>
      <c r="AJ923">
        <v>127</v>
      </c>
      <c r="AK923">
        <v>15.007</v>
      </c>
      <c r="AL923">
        <v>54.3</v>
      </c>
      <c r="AM923">
        <v>0.57891216475951601</v>
      </c>
      <c r="AN923">
        <v>-0.58027163346608501</v>
      </c>
      <c r="AO923">
        <v>-1.23300891592992</v>
      </c>
      <c r="AP923" t="s">
        <v>2626</v>
      </c>
      <c r="AQ923" t="s">
        <v>2626</v>
      </c>
      <c r="AR923" t="s">
        <v>2627</v>
      </c>
      <c r="AS923" t="s">
        <v>2626</v>
      </c>
      <c r="AU923" t="s">
        <v>5014</v>
      </c>
      <c r="AV923" s="3" t="s">
        <v>31285</v>
      </c>
      <c r="AW923" t="s">
        <v>33465</v>
      </c>
    </row>
    <row r="924" spans="1:49" x14ac:dyDescent="0.25">
      <c r="A924" s="7" t="e">
        <v>#N/A</v>
      </c>
      <c r="B924" t="s">
        <v>1609</v>
      </c>
      <c r="D924" s="3" t="s">
        <v>35727</v>
      </c>
      <c r="E924" t="s">
        <v>5414</v>
      </c>
      <c r="F924" s="3" t="s">
        <v>33460</v>
      </c>
      <c r="G924" s="3" t="s">
        <v>6759</v>
      </c>
      <c r="I924" s="6">
        <v>0.57711839999999959</v>
      </c>
      <c r="J924">
        <f t="shared" si="28"/>
        <v>0.57753063198514099</v>
      </c>
      <c r="K924">
        <f t="shared" si="29"/>
        <v>0.2645266110244503</v>
      </c>
      <c r="M924">
        <v>0</v>
      </c>
      <c r="N924">
        <v>0.48940810000000001</v>
      </c>
      <c r="O924">
        <v>1.052001</v>
      </c>
      <c r="P924">
        <v>1.6281030000000001</v>
      </c>
      <c r="Q924">
        <v>1.5368200000000001</v>
      </c>
      <c r="R924">
        <v>1.5635810000000001</v>
      </c>
      <c r="S924">
        <v>0.49104710000000001</v>
      </c>
      <c r="T924">
        <v>1.6006990000000001</v>
      </c>
      <c r="U924">
        <v>1.613489</v>
      </c>
      <c r="V924">
        <v>2.415943</v>
      </c>
      <c r="W924">
        <v>3.0343270000000002</v>
      </c>
      <c r="X924">
        <v>1.2539826200000002</v>
      </c>
      <c r="Y924">
        <v>1.8311010199999997</v>
      </c>
      <c r="Z924" s="6">
        <v>0.57711839999999959</v>
      </c>
      <c r="AB924">
        <v>0</v>
      </c>
      <c r="AC924">
        <v>223.56</v>
      </c>
      <c r="AD924">
        <v>5382100000</v>
      </c>
      <c r="AE924">
        <v>168</v>
      </c>
      <c r="AF924">
        <v>10</v>
      </c>
      <c r="AG924">
        <v>10</v>
      </c>
      <c r="AH924">
        <v>10</v>
      </c>
      <c r="AI924">
        <v>351</v>
      </c>
      <c r="AJ924">
        <v>351</v>
      </c>
      <c r="AK924">
        <v>39.554000000000002</v>
      </c>
      <c r="AL924">
        <v>33</v>
      </c>
      <c r="AM924">
        <v>0.57753063198514099</v>
      </c>
      <c r="AN924">
        <v>-0.57711838483810396</v>
      </c>
      <c r="AO924">
        <v>-1.1998379738262701</v>
      </c>
      <c r="AP924" t="s">
        <v>1609</v>
      </c>
      <c r="AQ924" t="s">
        <v>1609</v>
      </c>
      <c r="AR924" t="s">
        <v>1610</v>
      </c>
      <c r="AS924" t="s">
        <v>1609</v>
      </c>
      <c r="AU924" t="s">
        <v>5414</v>
      </c>
      <c r="AV924" s="3" t="s">
        <v>31279</v>
      </c>
      <c r="AW924" t="s">
        <v>33460</v>
      </c>
    </row>
    <row r="925" spans="1:49" x14ac:dyDescent="0.25">
      <c r="A925" s="7" t="e">
        <v>#N/A</v>
      </c>
      <c r="B925" t="s">
        <v>1603</v>
      </c>
      <c r="D925" s="3" t="s">
        <v>35513</v>
      </c>
      <c r="E925" t="s">
        <v>5046</v>
      </c>
      <c r="F925" s="3" t="s">
        <v>33448</v>
      </c>
      <c r="G925" s="3" t="s">
        <v>6738</v>
      </c>
      <c r="I925" s="6">
        <v>0.55861935999999979</v>
      </c>
      <c r="J925">
        <f t="shared" si="28"/>
        <v>0.57575985472233604</v>
      </c>
      <c r="K925">
        <f t="shared" si="29"/>
        <v>0.26560738451352978</v>
      </c>
      <c r="M925">
        <v>0</v>
      </c>
      <c r="N925">
        <v>-1.426688</v>
      </c>
      <c r="O925">
        <v>-2.6972489999999998</v>
      </c>
      <c r="P925">
        <v>-2.596282</v>
      </c>
      <c r="Q925">
        <v>-2.5242249999999999</v>
      </c>
      <c r="R925" t="s">
        <v>27</v>
      </c>
      <c r="S925">
        <v>-2.8590629999999999</v>
      </c>
      <c r="T925">
        <v>-1.374781</v>
      </c>
      <c r="U925">
        <v>-0.93496919999999994</v>
      </c>
      <c r="V925">
        <v>-2.12764</v>
      </c>
      <c r="W925">
        <v>-1.466005</v>
      </c>
      <c r="X925">
        <v>-2.3111109999999999</v>
      </c>
      <c r="Y925">
        <v>-1.7524916400000001</v>
      </c>
      <c r="Z925" s="6">
        <v>0.55861935999999979</v>
      </c>
      <c r="AB925">
        <v>0</v>
      </c>
      <c r="AC925">
        <v>63.691000000000003</v>
      </c>
      <c r="AD925">
        <v>487310000</v>
      </c>
      <c r="AE925">
        <v>30</v>
      </c>
      <c r="AF925">
        <v>10</v>
      </c>
      <c r="AG925">
        <v>10</v>
      </c>
      <c r="AH925">
        <v>10</v>
      </c>
      <c r="AI925">
        <v>302</v>
      </c>
      <c r="AJ925">
        <v>302</v>
      </c>
      <c r="AK925">
        <v>32.945</v>
      </c>
      <c r="AL925">
        <v>50.3</v>
      </c>
      <c r="AM925">
        <v>0.57575985472233604</v>
      </c>
      <c r="AN925">
        <v>-0.55861926674842799</v>
      </c>
      <c r="AO925">
        <v>-1.20983860806927</v>
      </c>
      <c r="AP925" t="s">
        <v>1603</v>
      </c>
      <c r="AQ925" t="s">
        <v>1603</v>
      </c>
      <c r="AR925" t="s">
        <v>1604</v>
      </c>
      <c r="AS925" t="s">
        <v>1603</v>
      </c>
      <c r="AU925" t="s">
        <v>5046</v>
      </c>
      <c r="AV925" s="3" t="s">
        <v>31266</v>
      </c>
      <c r="AW925" t="s">
        <v>33448</v>
      </c>
    </row>
    <row r="926" spans="1:49" x14ac:dyDescent="0.25">
      <c r="A926" s="7" t="e">
        <v>#N/A</v>
      </c>
      <c r="B926" t="s">
        <v>355</v>
      </c>
      <c r="D926" s="3" t="e">
        <v>#N/A</v>
      </c>
      <c r="E926" t="s">
        <v>5136</v>
      </c>
      <c r="F926" s="3" t="s">
        <v>33537</v>
      </c>
      <c r="G926" s="3" t="s">
        <v>6723</v>
      </c>
      <c r="I926" s="6">
        <v>0.69911622000000007</v>
      </c>
      <c r="J926">
        <f t="shared" si="28"/>
        <v>0.57544612392430905</v>
      </c>
      <c r="K926">
        <f t="shared" si="29"/>
        <v>0.26579932644602389</v>
      </c>
      <c r="M926">
        <v>0</v>
      </c>
      <c r="N926">
        <v>-2.3744160000000001</v>
      </c>
      <c r="O926">
        <v>-1.1699170000000001</v>
      </c>
      <c r="P926">
        <v>-1.4525159999999999</v>
      </c>
      <c r="Q926">
        <v>0.40452290000000002</v>
      </c>
      <c r="R926">
        <v>-1.785042</v>
      </c>
      <c r="S926" t="s">
        <v>27</v>
      </c>
      <c r="T926">
        <v>-0.262102</v>
      </c>
      <c r="U926">
        <v>-0.39588889999999999</v>
      </c>
      <c r="V926">
        <v>-1.3773420000000001</v>
      </c>
      <c r="W926">
        <v>-0.27009670000000002</v>
      </c>
      <c r="X926">
        <v>-1.2754736200000001</v>
      </c>
      <c r="Y926">
        <v>-0.57635740000000002</v>
      </c>
      <c r="Z926" s="6">
        <v>0.69911622000000007</v>
      </c>
      <c r="AB926">
        <v>0</v>
      </c>
      <c r="AC926">
        <v>140.61000000000001</v>
      </c>
      <c r="AD926">
        <v>1387800000</v>
      </c>
      <c r="AE926">
        <v>33</v>
      </c>
      <c r="AF926">
        <v>8</v>
      </c>
      <c r="AG926">
        <v>8</v>
      </c>
      <c r="AH926">
        <v>8</v>
      </c>
      <c r="AI926">
        <v>195</v>
      </c>
      <c r="AJ926">
        <v>195</v>
      </c>
      <c r="AK926">
        <v>21.585000000000001</v>
      </c>
      <c r="AL926">
        <v>53.8</v>
      </c>
      <c r="AM926">
        <v>0.57544612392430905</v>
      </c>
      <c r="AN926">
        <v>-0.69911622554063801</v>
      </c>
      <c r="AO926">
        <v>-1.20930600047593</v>
      </c>
      <c r="AP926" t="s">
        <v>355</v>
      </c>
      <c r="AQ926" t="s">
        <v>355</v>
      </c>
      <c r="AR926" t="s">
        <v>356</v>
      </c>
      <c r="AS926" t="s">
        <v>355</v>
      </c>
      <c r="AU926" t="s">
        <v>5136</v>
      </c>
      <c r="AV926" s="3" t="s">
        <v>31358</v>
      </c>
      <c r="AW926" t="s">
        <v>33537</v>
      </c>
    </row>
    <row r="927" spans="1:49" x14ac:dyDescent="0.25">
      <c r="A927" s="7" t="e">
        <v>#N/A</v>
      </c>
      <c r="B927" t="s">
        <v>3971</v>
      </c>
      <c r="D927" s="3" t="s">
        <v>35397</v>
      </c>
      <c r="E927" t="s">
        <v>5401</v>
      </c>
      <c r="F927" s="3" t="s">
        <v>33264</v>
      </c>
      <c r="G927" s="3" t="s">
        <v>6766</v>
      </c>
      <c r="I927" s="6">
        <v>0.30560350000000014</v>
      </c>
      <c r="J927">
        <f t="shared" si="28"/>
        <v>0.57526552566501199</v>
      </c>
      <c r="K927">
        <f t="shared" si="29"/>
        <v>0.26590988018293166</v>
      </c>
      <c r="M927">
        <v>0</v>
      </c>
      <c r="N927">
        <v>1.3424309999999999</v>
      </c>
      <c r="O927">
        <v>0.88338830000000002</v>
      </c>
      <c r="P927">
        <v>1.466745</v>
      </c>
      <c r="Q927">
        <v>1.4195139999999999</v>
      </c>
      <c r="R927">
        <v>1.3781859999999999</v>
      </c>
      <c r="S927">
        <v>0.71993079999999998</v>
      </c>
      <c r="T927">
        <v>1.7681469999999999</v>
      </c>
      <c r="U927">
        <v>1.731276</v>
      </c>
      <c r="V927">
        <v>1.696013</v>
      </c>
      <c r="W927">
        <v>2.1029149999999999</v>
      </c>
      <c r="X927">
        <v>1.2980528599999999</v>
      </c>
      <c r="Y927">
        <v>1.60365636</v>
      </c>
      <c r="Z927" s="6">
        <v>0.30560350000000014</v>
      </c>
      <c r="AB927">
        <v>0</v>
      </c>
      <c r="AC927">
        <v>279</v>
      </c>
      <c r="AD927">
        <v>2784000000</v>
      </c>
      <c r="AE927">
        <v>189</v>
      </c>
      <c r="AF927">
        <v>20</v>
      </c>
      <c r="AG927">
        <v>20</v>
      </c>
      <c r="AH927">
        <v>20</v>
      </c>
      <c r="AI927">
        <v>450</v>
      </c>
      <c r="AJ927">
        <v>450</v>
      </c>
      <c r="AK927">
        <v>51.356000000000002</v>
      </c>
      <c r="AL927">
        <v>55.1</v>
      </c>
      <c r="AM927">
        <v>0.57526552566501199</v>
      </c>
      <c r="AN927">
        <v>-0.30560375452041599</v>
      </c>
      <c r="AO927">
        <v>-1.19607995474864</v>
      </c>
      <c r="AP927" t="s">
        <v>3971</v>
      </c>
      <c r="AQ927" t="s">
        <v>3971</v>
      </c>
      <c r="AR927" t="s">
        <v>3972</v>
      </c>
      <c r="AS927" t="s">
        <v>3971</v>
      </c>
      <c r="AU927" t="s">
        <v>5401</v>
      </c>
      <c r="AV927" s="3" t="s">
        <v>31071</v>
      </c>
      <c r="AW927" t="s">
        <v>33264</v>
      </c>
    </row>
    <row r="928" spans="1:49" x14ac:dyDescent="0.25">
      <c r="A928" s="7" t="e">
        <v>#N/A</v>
      </c>
      <c r="B928" t="s">
        <v>757</v>
      </c>
      <c r="D928" s="3" t="s">
        <v>35250</v>
      </c>
      <c r="E928" t="s">
        <v>5190</v>
      </c>
      <c r="F928" s="3" t="s">
        <v>33367</v>
      </c>
      <c r="G928" s="3" t="s">
        <v>6760</v>
      </c>
      <c r="I928" s="6">
        <v>0.42673976400000002</v>
      </c>
      <c r="J928">
        <f t="shared" si="28"/>
        <v>0.57509452717585996</v>
      </c>
      <c r="K928">
        <f t="shared" si="29"/>
        <v>0.26601459977416608</v>
      </c>
      <c r="M928">
        <v>0</v>
      </c>
      <c r="N928">
        <v>8.0461920000000006E-2</v>
      </c>
      <c r="O928">
        <v>-0.27214319999999997</v>
      </c>
      <c r="P928">
        <v>-0.92309779999999997</v>
      </c>
      <c r="Q928">
        <v>-0.51663820000000005</v>
      </c>
      <c r="R928">
        <v>-0.53644860000000005</v>
      </c>
      <c r="S928">
        <v>-0.74112230000000001</v>
      </c>
      <c r="T928">
        <v>-0.12961500000000001</v>
      </c>
      <c r="U928">
        <v>1.139127</v>
      </c>
      <c r="V928">
        <v>6.139244E-2</v>
      </c>
      <c r="W928">
        <v>-0.36394919999999997</v>
      </c>
      <c r="X928">
        <v>-0.433573176</v>
      </c>
      <c r="Y928">
        <v>-6.8334120000000057E-3</v>
      </c>
      <c r="Z928" s="6">
        <v>0.42673976400000002</v>
      </c>
      <c r="AB928">
        <v>0</v>
      </c>
      <c r="AC928">
        <v>102.15</v>
      </c>
      <c r="AD928">
        <v>1854400000</v>
      </c>
      <c r="AE928">
        <v>38</v>
      </c>
      <c r="AF928">
        <v>6</v>
      </c>
      <c r="AG928">
        <v>6</v>
      </c>
      <c r="AH928">
        <v>6</v>
      </c>
      <c r="AI928">
        <v>283</v>
      </c>
      <c r="AJ928">
        <v>283</v>
      </c>
      <c r="AK928">
        <v>31.311</v>
      </c>
      <c r="AL928">
        <v>38.200000000000003</v>
      </c>
      <c r="AM928">
        <v>0.57509452717585996</v>
      </c>
      <c r="AN928">
        <v>-0.426739787310362</v>
      </c>
      <c r="AO928">
        <v>-1.1957961118453599</v>
      </c>
      <c r="AP928" t="s">
        <v>757</v>
      </c>
      <c r="AQ928" t="s">
        <v>757</v>
      </c>
      <c r="AR928" t="s">
        <v>758</v>
      </c>
      <c r="AS928" t="s">
        <v>757</v>
      </c>
      <c r="AU928" t="s">
        <v>5190</v>
      </c>
      <c r="AV928" s="3" t="s">
        <v>31178</v>
      </c>
      <c r="AW928" t="s">
        <v>33367</v>
      </c>
    </row>
    <row r="929" spans="1:49" x14ac:dyDescent="0.25">
      <c r="A929" s="7" t="e">
        <v>#N/A</v>
      </c>
      <c r="B929" t="s">
        <v>3596</v>
      </c>
      <c r="D929" s="3" t="e">
        <v>#N/A</v>
      </c>
      <c r="E929" t="s">
        <v>5245</v>
      </c>
      <c r="F929" s="3" t="s">
        <v>33496</v>
      </c>
      <c r="G929" s="3" t="s">
        <v>6772</v>
      </c>
      <c r="I929" s="6">
        <v>0.63176898000000004</v>
      </c>
      <c r="J929">
        <f t="shared" si="28"/>
        <v>0.57370976682124697</v>
      </c>
      <c r="K929">
        <f t="shared" si="29"/>
        <v>0.26686414860582874</v>
      </c>
      <c r="M929">
        <v>0</v>
      </c>
      <c r="N929">
        <v>-0.92776230000000004</v>
      </c>
      <c r="O929">
        <v>-0.62923839999999998</v>
      </c>
      <c r="P929">
        <v>-0.35554809999999998</v>
      </c>
      <c r="Q929">
        <v>-0.1083316</v>
      </c>
      <c r="R929">
        <v>-0.1257104</v>
      </c>
      <c r="S929">
        <v>-1.765288</v>
      </c>
      <c r="T929">
        <v>0.33987440000000002</v>
      </c>
      <c r="U929">
        <v>0.89462419999999998</v>
      </c>
      <c r="V929">
        <v>0.55091049999999997</v>
      </c>
      <c r="W929">
        <v>0.99213300000000004</v>
      </c>
      <c r="X929">
        <v>-0.42931816000000006</v>
      </c>
      <c r="Y929">
        <v>0.20245082</v>
      </c>
      <c r="Z929" s="6">
        <v>0.63176898000000004</v>
      </c>
      <c r="AB929">
        <v>0</v>
      </c>
      <c r="AC929">
        <v>186.4</v>
      </c>
      <c r="AD929">
        <v>1997600000</v>
      </c>
      <c r="AE929">
        <v>111</v>
      </c>
      <c r="AF929">
        <v>16</v>
      </c>
      <c r="AG929">
        <v>16</v>
      </c>
      <c r="AH929">
        <v>16</v>
      </c>
      <c r="AI929">
        <v>319</v>
      </c>
      <c r="AJ929">
        <v>319</v>
      </c>
      <c r="AK929">
        <v>36.776000000000003</v>
      </c>
      <c r="AL929">
        <v>63.6</v>
      </c>
      <c r="AM929">
        <v>0.57370976682124697</v>
      </c>
      <c r="AN929">
        <v>-0.63176889866590502</v>
      </c>
      <c r="AO929">
        <v>-1.1934967972003401</v>
      </c>
      <c r="AP929" t="s">
        <v>3596</v>
      </c>
      <c r="AQ929" t="s">
        <v>3596</v>
      </c>
      <c r="AR929" t="s">
        <v>3597</v>
      </c>
      <c r="AS929" t="s">
        <v>3596</v>
      </c>
      <c r="AU929" t="s">
        <v>5245</v>
      </c>
      <c r="AV929" s="3" t="s">
        <v>31316</v>
      </c>
      <c r="AW929" t="s">
        <v>33496</v>
      </c>
    </row>
    <row r="930" spans="1:49" x14ac:dyDescent="0.25">
      <c r="A930" s="7" t="e">
        <v>#N/A</v>
      </c>
      <c r="B930" t="s">
        <v>3506</v>
      </c>
      <c r="D930" s="3" t="e">
        <v>#N/A</v>
      </c>
      <c r="E930" t="s">
        <v>4487</v>
      </c>
      <c r="F930" s="3" t="s">
        <v>33261</v>
      </c>
      <c r="G930" s="3" t="s">
        <v>6754</v>
      </c>
      <c r="I930" s="6">
        <v>0.301615578</v>
      </c>
      <c r="J930">
        <f t="shared" si="28"/>
        <v>0.57329729380347605</v>
      </c>
      <c r="K930">
        <f t="shared" si="29"/>
        <v>0.26711772435592113</v>
      </c>
      <c r="M930">
        <v>0</v>
      </c>
      <c r="N930">
        <v>-0.18416469999999999</v>
      </c>
      <c r="O930">
        <v>-0.63332120000000003</v>
      </c>
      <c r="P930">
        <v>-0.41814459999999998</v>
      </c>
      <c r="Q930">
        <v>-0.408578</v>
      </c>
      <c r="R930">
        <v>0.24013580000000001</v>
      </c>
      <c r="S930">
        <v>-3.6052720000000003E-2</v>
      </c>
      <c r="T930">
        <v>-0.64804649999999997</v>
      </c>
      <c r="U930">
        <v>-1.6700090000000001E-2</v>
      </c>
      <c r="V930">
        <v>0.18403919999999999</v>
      </c>
      <c r="W930">
        <v>0.62076529999999996</v>
      </c>
      <c r="X930">
        <v>-0.28081454</v>
      </c>
      <c r="Y930">
        <v>2.0801037999999973E-2</v>
      </c>
      <c r="Z930" s="6">
        <v>0.301615578</v>
      </c>
      <c r="AB930">
        <v>0</v>
      </c>
      <c r="AC930">
        <v>219.23</v>
      </c>
      <c r="AD930">
        <v>1954000000</v>
      </c>
      <c r="AE930">
        <v>118</v>
      </c>
      <c r="AF930">
        <v>9</v>
      </c>
      <c r="AG930">
        <v>9</v>
      </c>
      <c r="AH930">
        <v>9</v>
      </c>
      <c r="AI930">
        <v>224</v>
      </c>
      <c r="AJ930">
        <v>224</v>
      </c>
      <c r="AK930">
        <v>25.423999999999999</v>
      </c>
      <c r="AL930">
        <v>40.6</v>
      </c>
      <c r="AM930">
        <v>0.57329729380347605</v>
      </c>
      <c r="AN930">
        <v>-0.30161559246480502</v>
      </c>
      <c r="AO930">
        <v>-1.1928116576674099</v>
      </c>
      <c r="AP930" t="s">
        <v>3506</v>
      </c>
      <c r="AQ930" t="s">
        <v>3506</v>
      </c>
      <c r="AR930" t="s">
        <v>3507</v>
      </c>
      <c r="AS930" t="s">
        <v>3506</v>
      </c>
      <c r="AU930" t="s">
        <v>4487</v>
      </c>
      <c r="AV930" s="3" t="s">
        <v>31068</v>
      </c>
      <c r="AW930" t="s">
        <v>33261</v>
      </c>
    </row>
    <row r="931" spans="1:49" x14ac:dyDescent="0.25">
      <c r="A931" s="7" t="e">
        <v>#N/A</v>
      </c>
      <c r="B931" t="s">
        <v>4047</v>
      </c>
      <c r="D931" s="3" t="s">
        <v>35291</v>
      </c>
      <c r="E931" t="s">
        <v>5403</v>
      </c>
      <c r="F931" s="3" t="s">
        <v>33338</v>
      </c>
      <c r="G931" s="3" t="s">
        <v>6767</v>
      </c>
      <c r="I931" s="6">
        <v>0.40623599999999982</v>
      </c>
      <c r="J931">
        <f t="shared" si="28"/>
        <v>0.57313836764623305</v>
      </c>
      <c r="K931">
        <f t="shared" si="29"/>
        <v>0.26721549157066293</v>
      </c>
      <c r="M931">
        <v>0</v>
      </c>
      <c r="N931">
        <v>2.1575730000000002</v>
      </c>
      <c r="O931">
        <v>1.3315349999999999</v>
      </c>
      <c r="P931">
        <v>1.496602</v>
      </c>
      <c r="Q931">
        <v>1.59501</v>
      </c>
      <c r="R931">
        <v>1.808494</v>
      </c>
      <c r="S931">
        <v>1.024491</v>
      </c>
      <c r="T931">
        <v>2.7782680000000002</v>
      </c>
      <c r="U931">
        <v>2.5860799999999999</v>
      </c>
      <c r="V931">
        <v>2.1706660000000002</v>
      </c>
      <c r="W931">
        <v>1.860889</v>
      </c>
      <c r="X931">
        <v>1.6778428000000001</v>
      </c>
      <c r="Y931">
        <v>2.0840787999999999</v>
      </c>
      <c r="Z931" s="6">
        <v>0.40623599999999982</v>
      </c>
      <c r="AB931">
        <v>0</v>
      </c>
      <c r="AC931">
        <v>258.82</v>
      </c>
      <c r="AD931">
        <v>6500300000</v>
      </c>
      <c r="AE931">
        <v>223</v>
      </c>
      <c r="AF931">
        <v>13</v>
      </c>
      <c r="AG931">
        <v>13</v>
      </c>
      <c r="AH931">
        <v>13</v>
      </c>
      <c r="AI931">
        <v>328</v>
      </c>
      <c r="AJ931">
        <v>328</v>
      </c>
      <c r="AK931">
        <v>36.893999999999998</v>
      </c>
      <c r="AL931">
        <v>63.7</v>
      </c>
      <c r="AM931">
        <v>0.57313836764623305</v>
      </c>
      <c r="AN931">
        <v>-0.40623631477355898</v>
      </c>
      <c r="AO931">
        <v>-1.1925476419838801</v>
      </c>
      <c r="AP931" t="s">
        <v>4047</v>
      </c>
      <c r="AQ931" t="s">
        <v>4047</v>
      </c>
      <c r="AR931" t="s">
        <v>4048</v>
      </c>
      <c r="AS931" t="s">
        <v>4047</v>
      </c>
      <c r="AU931" t="s">
        <v>5403</v>
      </c>
      <c r="AV931" s="3" t="s">
        <v>31148</v>
      </c>
      <c r="AW931" t="s">
        <v>33338</v>
      </c>
    </row>
    <row r="932" spans="1:49" x14ac:dyDescent="0.25">
      <c r="A932" s="7" t="e">
        <v>#N/A</v>
      </c>
      <c r="B932" t="s">
        <v>2541</v>
      </c>
      <c r="D932" s="3" t="s">
        <v>34948</v>
      </c>
      <c r="E932" t="s">
        <v>5525</v>
      </c>
      <c r="F932" s="3" t="s">
        <v>33219</v>
      </c>
      <c r="G932" s="3" t="s">
        <v>6752</v>
      </c>
      <c r="I932" s="6">
        <v>0.2466172000000002</v>
      </c>
      <c r="J932">
        <f t="shared" si="28"/>
        <v>0.57278107676963796</v>
      </c>
      <c r="K932">
        <f t="shared" si="29"/>
        <v>0.26743541824418265</v>
      </c>
      <c r="M932">
        <v>0</v>
      </c>
      <c r="N932">
        <v>4.2412130000000001</v>
      </c>
      <c r="O932">
        <v>4.3970440000000002</v>
      </c>
      <c r="P932">
        <v>3.5840770000000002</v>
      </c>
      <c r="Q932">
        <v>4.3599079999999999</v>
      </c>
      <c r="R932">
        <v>4.0488929999999996</v>
      </c>
      <c r="S932">
        <v>3.8905810000000001</v>
      </c>
      <c r="T932">
        <v>4.4493720000000003</v>
      </c>
      <c r="U932">
        <v>4.2353839999999998</v>
      </c>
      <c r="V932">
        <v>4.572927</v>
      </c>
      <c r="W932">
        <v>4.7159570000000004</v>
      </c>
      <c r="X932">
        <v>4.1262270000000001</v>
      </c>
      <c r="Y932">
        <v>4.3728442000000003</v>
      </c>
      <c r="Z932" s="6">
        <v>0.2466172000000002</v>
      </c>
      <c r="AB932">
        <v>0</v>
      </c>
      <c r="AC932">
        <v>323.31</v>
      </c>
      <c r="AD932">
        <v>29088000000</v>
      </c>
      <c r="AE932">
        <v>718</v>
      </c>
      <c r="AF932">
        <v>28</v>
      </c>
      <c r="AG932">
        <v>28</v>
      </c>
      <c r="AH932">
        <v>28</v>
      </c>
      <c r="AI932">
        <v>346</v>
      </c>
      <c r="AJ932">
        <v>346</v>
      </c>
      <c r="AK932">
        <v>37.287999999999997</v>
      </c>
      <c r="AL932">
        <v>84.1</v>
      </c>
      <c r="AM932">
        <v>0.57278107676963796</v>
      </c>
      <c r="AN932">
        <v>-0.24661741256713901</v>
      </c>
      <c r="AO932">
        <v>-1.19195403055064</v>
      </c>
      <c r="AP932" t="s">
        <v>2541</v>
      </c>
      <c r="AQ932" t="s">
        <v>2541</v>
      </c>
      <c r="AR932" t="s">
        <v>2542</v>
      </c>
      <c r="AS932" t="s">
        <v>2541</v>
      </c>
      <c r="AU932" t="s">
        <v>5525</v>
      </c>
      <c r="AV932" s="3" t="s">
        <v>31024</v>
      </c>
      <c r="AW932" t="s">
        <v>33219</v>
      </c>
    </row>
    <row r="933" spans="1:49" x14ac:dyDescent="0.25">
      <c r="A933" s="7" t="e">
        <v>#N/A</v>
      </c>
      <c r="B933" t="s">
        <v>1010</v>
      </c>
      <c r="D933" s="3" t="s">
        <v>34775</v>
      </c>
      <c r="E933" t="s">
        <v>5516</v>
      </c>
      <c r="F933" s="3" t="s">
        <v>32720</v>
      </c>
      <c r="G933" s="3" t="s">
        <v>6778</v>
      </c>
      <c r="I933" s="6">
        <v>-0.47320120000000054</v>
      </c>
      <c r="J933">
        <f t="shared" si="28"/>
        <v>0.57237906520670501</v>
      </c>
      <c r="K933">
        <f t="shared" si="29"/>
        <v>0.26768308868547114</v>
      </c>
      <c r="M933">
        <v>0</v>
      </c>
      <c r="N933">
        <v>3.1793659999999999</v>
      </c>
      <c r="O933">
        <v>3.2202130000000002</v>
      </c>
      <c r="P933">
        <v>3.465179</v>
      </c>
      <c r="Q933">
        <v>3.14961</v>
      </c>
      <c r="R933">
        <v>3.4939420000000001</v>
      </c>
      <c r="S933">
        <v>1.404493</v>
      </c>
      <c r="T933">
        <v>2.7173389999999999</v>
      </c>
      <c r="U933">
        <v>3.7220780000000002</v>
      </c>
      <c r="V933">
        <v>3.1110259999999998</v>
      </c>
      <c r="W933">
        <v>3.1873680000000002</v>
      </c>
      <c r="X933">
        <v>3.3016620000000003</v>
      </c>
      <c r="Y933">
        <v>2.8284607999999998</v>
      </c>
      <c r="Z933" s="6">
        <v>-0.47320120000000054</v>
      </c>
      <c r="AB933">
        <v>0</v>
      </c>
      <c r="AC933">
        <v>239.6</v>
      </c>
      <c r="AD933">
        <v>13174000000</v>
      </c>
      <c r="AE933">
        <v>101</v>
      </c>
      <c r="AF933">
        <v>6</v>
      </c>
      <c r="AG933">
        <v>6</v>
      </c>
      <c r="AH933">
        <v>6</v>
      </c>
      <c r="AI933">
        <v>185</v>
      </c>
      <c r="AJ933">
        <v>185</v>
      </c>
      <c r="AK933">
        <v>20.704999999999998</v>
      </c>
      <c r="AL933">
        <v>53.5</v>
      </c>
      <c r="AM933">
        <v>0.57237906520670501</v>
      </c>
      <c r="AN933">
        <v>0.47320156097412103</v>
      </c>
      <c r="AO933">
        <v>1.1912860150037601</v>
      </c>
      <c r="AP933" t="s">
        <v>1010</v>
      </c>
      <c r="AQ933" t="s">
        <v>1010</v>
      </c>
      <c r="AR933" t="s">
        <v>1011</v>
      </c>
      <c r="AS933" t="s">
        <v>1010</v>
      </c>
      <c r="AU933" t="s">
        <v>5516</v>
      </c>
      <c r="AV933" s="3" t="s">
        <v>30514</v>
      </c>
      <c r="AW933" t="s">
        <v>32720</v>
      </c>
    </row>
    <row r="934" spans="1:49" x14ac:dyDescent="0.25">
      <c r="A934" s="7" t="e">
        <v>#N/A</v>
      </c>
      <c r="B934" t="s">
        <v>4152</v>
      </c>
      <c r="D934" s="3" t="s">
        <v>34649</v>
      </c>
      <c r="E934" t="s">
        <v>5023</v>
      </c>
      <c r="F934" s="3" t="s">
        <v>33761</v>
      </c>
      <c r="G934" s="3" t="s">
        <v>6727</v>
      </c>
      <c r="I934" s="6">
        <v>1.634615785</v>
      </c>
      <c r="J934">
        <f t="shared" si="28"/>
        <v>0.57132521733657404</v>
      </c>
      <c r="K934">
        <f t="shared" si="29"/>
        <v>0.26833343034682694</v>
      </c>
      <c r="M934">
        <v>0</v>
      </c>
      <c r="N934">
        <v>0.2433555</v>
      </c>
      <c r="O934" t="s">
        <v>27</v>
      </c>
      <c r="P934">
        <v>-2.929389</v>
      </c>
      <c r="Q934">
        <v>-1.421035</v>
      </c>
      <c r="R934">
        <v>-0.32823400000000003</v>
      </c>
      <c r="S934">
        <v>-3.4549750000000001</v>
      </c>
      <c r="T934">
        <v>0.6435052</v>
      </c>
      <c r="U934">
        <v>0.94903760000000004</v>
      </c>
      <c r="V934">
        <v>1.557188</v>
      </c>
      <c r="W934">
        <v>2.9341949999999999</v>
      </c>
      <c r="X934">
        <v>-1.1088256250000001</v>
      </c>
      <c r="Y934">
        <v>0.5257901599999999</v>
      </c>
      <c r="Z934" s="6">
        <v>1.634615785</v>
      </c>
      <c r="AB934">
        <v>0</v>
      </c>
      <c r="AC934">
        <v>94.994</v>
      </c>
      <c r="AD934">
        <v>1656200000</v>
      </c>
      <c r="AE934">
        <v>57</v>
      </c>
      <c r="AF934">
        <v>18</v>
      </c>
      <c r="AG934">
        <v>18</v>
      </c>
      <c r="AH934">
        <v>18</v>
      </c>
      <c r="AI934">
        <v>1216</v>
      </c>
      <c r="AJ934">
        <v>1216</v>
      </c>
      <c r="AK934">
        <v>137.02000000000001</v>
      </c>
      <c r="AL934">
        <v>21.7</v>
      </c>
      <c r="AM934">
        <v>0.57132521733657404</v>
      </c>
      <c r="AN934">
        <v>-1.6346159160137199</v>
      </c>
      <c r="AO934">
        <v>-1.2023044759804999</v>
      </c>
      <c r="AP934" t="s">
        <v>4152</v>
      </c>
      <c r="AQ934" t="s">
        <v>4152</v>
      </c>
      <c r="AR934" t="s">
        <v>4153</v>
      </c>
      <c r="AS934" t="s">
        <v>4152</v>
      </c>
      <c r="AU934" t="s">
        <v>5023</v>
      </c>
      <c r="AV934" s="3" t="s">
        <v>31589</v>
      </c>
      <c r="AW934" t="s">
        <v>33761</v>
      </c>
    </row>
    <row r="935" spans="1:49" x14ac:dyDescent="0.25">
      <c r="A935" s="7" t="e">
        <v>#N/A</v>
      </c>
      <c r="B935" t="s">
        <v>817</v>
      </c>
      <c r="D935" s="3" t="e">
        <v>#N/A</v>
      </c>
      <c r="E935" t="s">
        <v>4487</v>
      </c>
      <c r="F935" s="3" t="s">
        <v>32731</v>
      </c>
      <c r="G935" s="3" t="e">
        <v>#N/A</v>
      </c>
      <c r="I935" s="6">
        <v>-0.45395217400000004</v>
      </c>
      <c r="J935">
        <f t="shared" si="28"/>
        <v>0.56894140763308299</v>
      </c>
      <c r="K935">
        <f t="shared" si="29"/>
        <v>0.26981034195745135</v>
      </c>
      <c r="M935">
        <v>0</v>
      </c>
      <c r="N935">
        <v>8.5364999999999996E-2</v>
      </c>
      <c r="O935">
        <v>0.3344471</v>
      </c>
      <c r="P935">
        <v>0.67800300000000002</v>
      </c>
      <c r="Q935">
        <v>1.182247</v>
      </c>
      <c r="R935">
        <v>0.91112289999999996</v>
      </c>
      <c r="S935">
        <v>-1.053615</v>
      </c>
      <c r="T935">
        <v>7.0516430000000005E-2</v>
      </c>
      <c r="U935">
        <v>0.67268700000000003</v>
      </c>
      <c r="V935">
        <v>0.66967089999999996</v>
      </c>
      <c r="W935">
        <v>0.56216480000000002</v>
      </c>
      <c r="X935">
        <v>0.63823700000000005</v>
      </c>
      <c r="Y935">
        <v>0.18428482600000001</v>
      </c>
      <c r="Z935" s="6">
        <v>-0.45395217400000004</v>
      </c>
      <c r="AB935">
        <v>0</v>
      </c>
      <c r="AC935">
        <v>92.909000000000006</v>
      </c>
      <c r="AD935">
        <v>2840500000</v>
      </c>
      <c r="AE935">
        <v>89</v>
      </c>
      <c r="AF935">
        <v>6</v>
      </c>
      <c r="AG935">
        <v>6</v>
      </c>
      <c r="AH935">
        <v>6</v>
      </c>
      <c r="AI935">
        <v>177</v>
      </c>
      <c r="AJ935">
        <v>177</v>
      </c>
      <c r="AK935">
        <v>20.390999999999998</v>
      </c>
      <c r="AL935">
        <v>41.2</v>
      </c>
      <c r="AM935">
        <v>0.56894140763308299</v>
      </c>
      <c r="AN935">
        <v>0.453952307999134</v>
      </c>
      <c r="AO935">
        <v>1.18556919863513</v>
      </c>
      <c r="AP935" t="s">
        <v>817</v>
      </c>
      <c r="AQ935" t="s">
        <v>817</v>
      </c>
      <c r="AR935" t="s">
        <v>818</v>
      </c>
      <c r="AS935" t="s">
        <v>817</v>
      </c>
      <c r="AU935" t="s">
        <v>4487</v>
      </c>
      <c r="AV935" s="3" t="s">
        <v>30526</v>
      </c>
      <c r="AW935" t="s">
        <v>32731</v>
      </c>
    </row>
    <row r="936" spans="1:49" x14ac:dyDescent="0.25">
      <c r="A936" s="7" t="e">
        <v>#N/A</v>
      </c>
      <c r="B936" t="s">
        <v>3011</v>
      </c>
      <c r="D936" s="3" t="s">
        <v>36147</v>
      </c>
      <c r="E936" t="s">
        <v>5007</v>
      </c>
      <c r="F936" s="3" t="s">
        <v>33244</v>
      </c>
      <c r="G936" s="3" t="s">
        <v>6745</v>
      </c>
      <c r="I936" s="6">
        <v>0.27908050000000006</v>
      </c>
      <c r="J936">
        <f t="shared" si="28"/>
        <v>0.56893233338965099</v>
      </c>
      <c r="K936">
        <f t="shared" si="29"/>
        <v>0.26981597949235797</v>
      </c>
      <c r="M936">
        <v>0</v>
      </c>
      <c r="N936">
        <v>-3.5552049999999999</v>
      </c>
      <c r="O936">
        <v>-3.1769449999999999</v>
      </c>
      <c r="P936">
        <v>-3.1130779999999998</v>
      </c>
      <c r="Q936">
        <v>-2.8727830000000001</v>
      </c>
      <c r="R936">
        <v>-2.5505589999999998</v>
      </c>
      <c r="S936" t="s">
        <v>27</v>
      </c>
      <c r="T936">
        <v>-3.204774</v>
      </c>
      <c r="U936">
        <v>-2.7966600000000001</v>
      </c>
      <c r="V936">
        <v>-2.5473479999999999</v>
      </c>
      <c r="W936">
        <v>-2.5497519999999998</v>
      </c>
      <c r="X936">
        <v>-3.0537139999999998</v>
      </c>
      <c r="Y936">
        <v>-2.7746334999999998</v>
      </c>
      <c r="Z936" s="6">
        <v>0.27908050000000006</v>
      </c>
      <c r="AB936">
        <v>0</v>
      </c>
      <c r="AC936">
        <v>24.959</v>
      </c>
      <c r="AD936">
        <v>167770000</v>
      </c>
      <c r="AE936">
        <v>38</v>
      </c>
      <c r="AF936">
        <v>7</v>
      </c>
      <c r="AG936">
        <v>7</v>
      </c>
      <c r="AH936">
        <v>7</v>
      </c>
      <c r="AI936">
        <v>342</v>
      </c>
      <c r="AJ936">
        <v>342</v>
      </c>
      <c r="AK936">
        <v>37.442999999999998</v>
      </c>
      <c r="AL936">
        <v>26.3</v>
      </c>
      <c r="AM936">
        <v>0.56893233338965099</v>
      </c>
      <c r="AN936">
        <v>-0.27908016443252598</v>
      </c>
      <c r="AO936">
        <v>-1.19823406308601</v>
      </c>
      <c r="AP936" t="s">
        <v>3011</v>
      </c>
      <c r="AQ936" t="s">
        <v>3011</v>
      </c>
      <c r="AR936" t="s">
        <v>3012</v>
      </c>
      <c r="AS936" t="s">
        <v>3011</v>
      </c>
      <c r="AU936" t="s">
        <v>5007</v>
      </c>
      <c r="AV936" s="3" t="s">
        <v>31050</v>
      </c>
      <c r="AW936" t="s">
        <v>33244</v>
      </c>
    </row>
    <row r="937" spans="1:49" x14ac:dyDescent="0.25">
      <c r="A937" s="7" t="e">
        <v>#N/A</v>
      </c>
      <c r="B937" t="s">
        <v>3837</v>
      </c>
      <c r="D937" s="3" t="s">
        <v>35813</v>
      </c>
      <c r="E937" t="s">
        <v>4951</v>
      </c>
      <c r="F937" s="3" t="s">
        <v>33280</v>
      </c>
      <c r="G937" s="3" t="s">
        <v>6075</v>
      </c>
      <c r="I937" s="6">
        <v>0.31977963000000004</v>
      </c>
      <c r="J937">
        <f t="shared" si="28"/>
        <v>0.56849203859493103</v>
      </c>
      <c r="K937">
        <f t="shared" si="29"/>
        <v>0.27008966202016166</v>
      </c>
      <c r="M937">
        <v>0</v>
      </c>
      <c r="N937">
        <v>-0.19933090000000001</v>
      </c>
      <c r="O937">
        <v>-0.38336160000000002</v>
      </c>
      <c r="P937">
        <v>-0.8412039</v>
      </c>
      <c r="Q937">
        <v>-0.17575460000000001</v>
      </c>
      <c r="R937">
        <v>-0.45792539999999998</v>
      </c>
      <c r="S937">
        <v>0.65759800000000002</v>
      </c>
      <c r="T937">
        <v>-0.79968260000000002</v>
      </c>
      <c r="U937">
        <v>0.1108814</v>
      </c>
      <c r="V937">
        <v>-0.34638479999999999</v>
      </c>
      <c r="W937">
        <v>-8.1090250000000003E-2</v>
      </c>
      <c r="X937">
        <v>-0.41151528000000004</v>
      </c>
      <c r="Y937">
        <v>-9.1735649999999988E-2</v>
      </c>
      <c r="Z937" s="6">
        <v>0.31977963000000004</v>
      </c>
      <c r="AB937">
        <v>0</v>
      </c>
      <c r="AC937">
        <v>104.69</v>
      </c>
      <c r="AD937">
        <v>1429900000</v>
      </c>
      <c r="AE937">
        <v>58</v>
      </c>
      <c r="AF937">
        <v>9</v>
      </c>
      <c r="AG937">
        <v>9</v>
      </c>
      <c r="AH937">
        <v>9</v>
      </c>
      <c r="AI937">
        <v>247</v>
      </c>
      <c r="AJ937">
        <v>247</v>
      </c>
      <c r="AK937">
        <v>28.364000000000001</v>
      </c>
      <c r="AL937">
        <v>53.4</v>
      </c>
      <c r="AM937">
        <v>0.56849203859493103</v>
      </c>
      <c r="AN937">
        <v>-0.31977964192628899</v>
      </c>
      <c r="AO937">
        <v>-1.18482129811625</v>
      </c>
      <c r="AP937" t="s">
        <v>3837</v>
      </c>
      <c r="AQ937" t="s">
        <v>3837</v>
      </c>
      <c r="AR937" t="s">
        <v>3838</v>
      </c>
      <c r="AS937" t="s">
        <v>3837</v>
      </c>
      <c r="AU937" t="s">
        <v>4951</v>
      </c>
      <c r="AV937" s="3" t="s">
        <v>31087</v>
      </c>
      <c r="AW937" t="s">
        <v>33280</v>
      </c>
    </row>
    <row r="938" spans="1:49" x14ac:dyDescent="0.25">
      <c r="A938" s="7" t="e">
        <v>#N/A</v>
      </c>
      <c r="B938" t="s">
        <v>745</v>
      </c>
      <c r="D938" s="3" t="s">
        <v>36027</v>
      </c>
      <c r="E938" t="s">
        <v>4914</v>
      </c>
      <c r="F938" s="3" t="s">
        <v>33738</v>
      </c>
      <c r="G938" s="3" t="s">
        <v>6849</v>
      </c>
      <c r="I938" s="6">
        <v>1.4877665000000007</v>
      </c>
      <c r="J938">
        <f t="shared" si="28"/>
        <v>0.56839450940812497</v>
      </c>
      <c r="K938">
        <f t="shared" si="29"/>
        <v>0.27015032266444849</v>
      </c>
      <c r="M938">
        <v>0</v>
      </c>
      <c r="N938">
        <v>-4.2050330000000002</v>
      </c>
      <c r="O938" t="s">
        <v>27</v>
      </c>
      <c r="P938">
        <v>-6.6605639999999999</v>
      </c>
      <c r="Q938" t="s">
        <v>27</v>
      </c>
      <c r="R938" t="s">
        <v>27</v>
      </c>
      <c r="S938" t="s">
        <v>27</v>
      </c>
      <c r="T938" t="s">
        <v>27</v>
      </c>
      <c r="U938">
        <v>-3.3431340000000001</v>
      </c>
      <c r="V938">
        <v>-4.8867219999999998</v>
      </c>
      <c r="W938">
        <v>-3.6052399999999998</v>
      </c>
      <c r="X938">
        <v>-5.4327985000000005</v>
      </c>
      <c r="Y938">
        <v>-3.9450319999999999</v>
      </c>
      <c r="Z938" s="6">
        <v>1.4877665000000007</v>
      </c>
      <c r="AB938">
        <v>0</v>
      </c>
      <c r="AC938">
        <v>6.5457999999999998</v>
      </c>
      <c r="AD938">
        <v>75788000</v>
      </c>
      <c r="AE938">
        <v>10</v>
      </c>
      <c r="AF938">
        <v>2</v>
      </c>
      <c r="AG938">
        <v>2</v>
      </c>
      <c r="AH938">
        <v>2</v>
      </c>
      <c r="AI938">
        <v>177</v>
      </c>
      <c r="AJ938">
        <v>177</v>
      </c>
      <c r="AK938">
        <v>20.73</v>
      </c>
      <c r="AL938">
        <v>21.5</v>
      </c>
      <c r="AM938">
        <v>0.56839450940812497</v>
      </c>
      <c r="AN938">
        <v>-1.4877669811248799</v>
      </c>
      <c r="AO938">
        <v>-1.34890710442478</v>
      </c>
      <c r="AP938" t="s">
        <v>745</v>
      </c>
      <c r="AQ938" t="s">
        <v>745</v>
      </c>
      <c r="AR938" t="s">
        <v>746</v>
      </c>
      <c r="AS938" t="s">
        <v>745</v>
      </c>
      <c r="AU938" t="s">
        <v>4914</v>
      </c>
      <c r="AV938" s="3" t="s">
        <v>31566</v>
      </c>
      <c r="AW938" t="s">
        <v>33738</v>
      </c>
    </row>
    <row r="939" spans="1:49" x14ac:dyDescent="0.25">
      <c r="A939" s="7" t="e">
        <v>#N/A</v>
      </c>
      <c r="B939" t="s">
        <v>1190</v>
      </c>
      <c r="D939" s="3" t="s">
        <v>34976</v>
      </c>
      <c r="E939" t="s">
        <v>5574</v>
      </c>
      <c r="F939" s="3" t="s">
        <v>33359</v>
      </c>
      <c r="G939" s="3" t="s">
        <v>6761</v>
      </c>
      <c r="I939" s="6">
        <v>0.42206160000000015</v>
      </c>
      <c r="J939">
        <f t="shared" si="28"/>
        <v>0.56493485057955495</v>
      </c>
      <c r="K939">
        <f t="shared" si="29"/>
        <v>0.2723109776813013</v>
      </c>
      <c r="M939">
        <v>0</v>
      </c>
      <c r="N939">
        <v>3.770435</v>
      </c>
      <c r="O939">
        <v>3.984048</v>
      </c>
      <c r="P939">
        <v>4.7266190000000003</v>
      </c>
      <c r="Q939">
        <v>4.3239049999999999</v>
      </c>
      <c r="R939">
        <v>4.8032029999999999</v>
      </c>
      <c r="S939">
        <v>4.34666</v>
      </c>
      <c r="T939">
        <v>3.9720810000000002</v>
      </c>
      <c r="U939">
        <v>4.573753</v>
      </c>
      <c r="V939">
        <v>5.2234100000000003</v>
      </c>
      <c r="W939">
        <v>5.602614</v>
      </c>
      <c r="X939">
        <v>4.3216419999999998</v>
      </c>
      <c r="Y939">
        <v>4.7437035999999999</v>
      </c>
      <c r="Z939" s="6">
        <v>0.42206160000000015</v>
      </c>
      <c r="AB939">
        <v>0</v>
      </c>
      <c r="AC939">
        <v>323.31</v>
      </c>
      <c r="AD939">
        <v>39245000000</v>
      </c>
      <c r="AE939">
        <v>419</v>
      </c>
      <c r="AF939">
        <v>21</v>
      </c>
      <c r="AG939">
        <v>21</v>
      </c>
      <c r="AH939">
        <v>21</v>
      </c>
      <c r="AI939">
        <v>275</v>
      </c>
      <c r="AJ939">
        <v>275</v>
      </c>
      <c r="AK939">
        <v>31.143000000000001</v>
      </c>
      <c r="AL939">
        <v>70.2</v>
      </c>
      <c r="AM939">
        <v>0.56493485057955495</v>
      </c>
      <c r="AN939">
        <v>-0.42206153869628898</v>
      </c>
      <c r="AO939">
        <v>-1.1788960068673699</v>
      </c>
      <c r="AP939" t="s">
        <v>1190</v>
      </c>
      <c r="AQ939" t="s">
        <v>1190</v>
      </c>
      <c r="AR939" t="s">
        <v>1191</v>
      </c>
      <c r="AS939" t="s">
        <v>1190</v>
      </c>
      <c r="AU939" t="s">
        <v>5574</v>
      </c>
      <c r="AV939" s="3" t="s">
        <v>31170</v>
      </c>
      <c r="AW939" t="s">
        <v>33359</v>
      </c>
    </row>
    <row r="940" spans="1:49" x14ac:dyDescent="0.25">
      <c r="A940" s="7" t="e">
        <v>#N/A</v>
      </c>
      <c r="B940" t="s">
        <v>950</v>
      </c>
      <c r="D940" s="3" t="s">
        <v>35246</v>
      </c>
      <c r="E940" t="s">
        <v>5233</v>
      </c>
      <c r="F940" s="3" t="s">
        <v>33272</v>
      </c>
      <c r="G940" s="3" t="s">
        <v>6758</v>
      </c>
      <c r="I940" s="6">
        <v>0.3142826856</v>
      </c>
      <c r="J940">
        <f t="shared" si="28"/>
        <v>0.564594668484386</v>
      </c>
      <c r="K940">
        <f t="shared" si="29"/>
        <v>0.27252436194659047</v>
      </c>
      <c r="M940">
        <v>0</v>
      </c>
      <c r="N940">
        <v>0.1151257</v>
      </c>
      <c r="O940">
        <v>-0.80354099999999995</v>
      </c>
      <c r="P940">
        <v>-0.51207049999999998</v>
      </c>
      <c r="Q940">
        <v>-1.9655479999999999E-2</v>
      </c>
      <c r="R940">
        <v>-3.2416480000000002E-3</v>
      </c>
      <c r="S940">
        <v>-0.69814140000000002</v>
      </c>
      <c r="T940">
        <v>0.29502450000000002</v>
      </c>
      <c r="U940">
        <v>0.45308470000000001</v>
      </c>
      <c r="V940">
        <v>0.1310578</v>
      </c>
      <c r="W940">
        <v>0.16700490000000001</v>
      </c>
      <c r="X940">
        <v>-0.2446765856</v>
      </c>
      <c r="Y940">
        <v>6.9606100000000004E-2</v>
      </c>
      <c r="Z940" s="6">
        <v>0.3142826856</v>
      </c>
      <c r="AB940">
        <v>0</v>
      </c>
      <c r="AC940">
        <v>67.900000000000006</v>
      </c>
      <c r="AD940">
        <v>1528900000</v>
      </c>
      <c r="AE940">
        <v>67</v>
      </c>
      <c r="AF940">
        <v>10</v>
      </c>
      <c r="AG940">
        <v>10</v>
      </c>
      <c r="AH940">
        <v>10</v>
      </c>
      <c r="AI940">
        <v>309</v>
      </c>
      <c r="AJ940">
        <v>309</v>
      </c>
      <c r="AK940">
        <v>34.034999999999997</v>
      </c>
      <c r="AL940">
        <v>46</v>
      </c>
      <c r="AM940">
        <v>0.564594668484386</v>
      </c>
      <c r="AN940">
        <v>-0.31428268267773102</v>
      </c>
      <c r="AO940">
        <v>-1.1783288960855201</v>
      </c>
      <c r="AP940" t="s">
        <v>950</v>
      </c>
      <c r="AQ940" t="s">
        <v>950</v>
      </c>
      <c r="AR940" t="s">
        <v>951</v>
      </c>
      <c r="AS940" t="s">
        <v>950</v>
      </c>
      <c r="AU940" t="s">
        <v>5233</v>
      </c>
      <c r="AV940" s="3" t="s">
        <v>31079</v>
      </c>
      <c r="AW940" t="s">
        <v>33272</v>
      </c>
    </row>
    <row r="941" spans="1:49" x14ac:dyDescent="0.25">
      <c r="A941" s="7" t="e">
        <v>#N/A</v>
      </c>
      <c r="B941" t="s">
        <v>4250</v>
      </c>
      <c r="D941" s="3" t="s">
        <v>35583</v>
      </c>
      <c r="E941" t="s">
        <v>5019</v>
      </c>
      <c r="F941" s="3" t="s">
        <v>33374</v>
      </c>
      <c r="G941" s="3" t="s">
        <v>6769</v>
      </c>
      <c r="I941" s="6">
        <v>0.42934300000000025</v>
      </c>
      <c r="J941">
        <f t="shared" si="28"/>
        <v>0.56446636000830597</v>
      </c>
      <c r="K941">
        <f t="shared" si="29"/>
        <v>0.2726048887617249</v>
      </c>
      <c r="M941">
        <v>0</v>
      </c>
      <c r="N941">
        <v>-2.175637</v>
      </c>
      <c r="O941">
        <v>-3.0102169999999999</v>
      </c>
      <c r="P941">
        <v>-2.9931990000000002</v>
      </c>
      <c r="Q941">
        <v>-2.290559</v>
      </c>
      <c r="R941">
        <v>-2.5801729999999998</v>
      </c>
      <c r="S941">
        <v>-3.2337590000000001</v>
      </c>
      <c r="T941">
        <v>-2.0303010000000001</v>
      </c>
      <c r="U941">
        <v>-1.2329079999999999</v>
      </c>
      <c r="V941">
        <v>-2.3186719999999998</v>
      </c>
      <c r="W941">
        <v>-2.0874299999999999</v>
      </c>
      <c r="X941">
        <v>-2.6099570000000001</v>
      </c>
      <c r="Y941">
        <v>-2.1806139999999998</v>
      </c>
      <c r="Z941" s="6">
        <v>0.42934300000000025</v>
      </c>
      <c r="AB941">
        <v>0</v>
      </c>
      <c r="AC941">
        <v>74.63</v>
      </c>
      <c r="AD941">
        <v>535930000</v>
      </c>
      <c r="AE941">
        <v>42</v>
      </c>
      <c r="AF941">
        <v>5</v>
      </c>
      <c r="AG941">
        <v>5</v>
      </c>
      <c r="AH941">
        <v>5</v>
      </c>
      <c r="AI941">
        <v>225</v>
      </c>
      <c r="AJ941">
        <v>225</v>
      </c>
      <c r="AK941">
        <v>24.591000000000001</v>
      </c>
      <c r="AL941">
        <v>31.6</v>
      </c>
      <c r="AM941">
        <v>0.56446636000830597</v>
      </c>
      <c r="AN941">
        <v>-0.429343128204346</v>
      </c>
      <c r="AO941">
        <v>-1.17811497457654</v>
      </c>
      <c r="AP941" t="s">
        <v>4250</v>
      </c>
      <c r="AQ941" t="s">
        <v>4250</v>
      </c>
      <c r="AR941" t="s">
        <v>4251</v>
      </c>
      <c r="AS941" t="s">
        <v>4250</v>
      </c>
      <c r="AU941" t="s">
        <v>5019</v>
      </c>
      <c r="AV941" s="3" t="s">
        <v>31187</v>
      </c>
      <c r="AW941" t="s">
        <v>33374</v>
      </c>
    </row>
    <row r="942" spans="1:49" x14ac:dyDescent="0.25">
      <c r="A942" s="7" t="e">
        <v>#N/A</v>
      </c>
      <c r="B942" t="s">
        <v>1028</v>
      </c>
      <c r="D942" s="3" t="s">
        <v>35755</v>
      </c>
      <c r="E942" t="s">
        <v>5424</v>
      </c>
      <c r="F942" s="3" t="s">
        <v>32829</v>
      </c>
      <c r="G942" s="3" t="s">
        <v>6768</v>
      </c>
      <c r="I942" s="6">
        <v>-0.29799320000000007</v>
      </c>
      <c r="J942">
        <f t="shared" si="28"/>
        <v>0.56083313139077595</v>
      </c>
      <c r="K942">
        <f t="shared" si="29"/>
        <v>0.27489501770624425</v>
      </c>
      <c r="M942">
        <v>0</v>
      </c>
      <c r="N942">
        <v>2.4388480000000001</v>
      </c>
      <c r="O942">
        <v>2.440801</v>
      </c>
      <c r="P942">
        <v>1.7579199999999999</v>
      </c>
      <c r="Q942">
        <v>2.4357760000000002</v>
      </c>
      <c r="R942">
        <v>2.3540220000000001</v>
      </c>
      <c r="S942">
        <v>2.6365029999999998</v>
      </c>
      <c r="T942">
        <v>1.3226420000000001</v>
      </c>
      <c r="U942">
        <v>2.2173620000000001</v>
      </c>
      <c r="V942">
        <v>1.863135</v>
      </c>
      <c r="W942">
        <v>1.897759</v>
      </c>
      <c r="X942">
        <v>2.2854734000000003</v>
      </c>
      <c r="Y942">
        <v>1.9874802000000003</v>
      </c>
      <c r="Z942" s="6">
        <v>-0.29799320000000007</v>
      </c>
      <c r="AB942">
        <v>0</v>
      </c>
      <c r="AC942">
        <v>323.31</v>
      </c>
      <c r="AD942">
        <v>8869100000</v>
      </c>
      <c r="AE942">
        <v>256</v>
      </c>
      <c r="AF942">
        <v>14</v>
      </c>
      <c r="AG942">
        <v>14</v>
      </c>
      <c r="AH942">
        <v>14</v>
      </c>
      <c r="AI942">
        <v>223</v>
      </c>
      <c r="AJ942">
        <v>223</v>
      </c>
      <c r="AK942">
        <v>23.367999999999999</v>
      </c>
      <c r="AL942">
        <v>67.3</v>
      </c>
      <c r="AM942">
        <v>0.56083313139077595</v>
      </c>
      <c r="AN942">
        <v>0.29799315929412801</v>
      </c>
      <c r="AO942">
        <v>1.1720527005224199</v>
      </c>
      <c r="AP942" t="s">
        <v>1028</v>
      </c>
      <c r="AQ942" t="s">
        <v>1028</v>
      </c>
      <c r="AR942" t="s">
        <v>1029</v>
      </c>
      <c r="AS942" t="s">
        <v>1028</v>
      </c>
      <c r="AU942" t="s">
        <v>5424</v>
      </c>
      <c r="AV942" s="3" t="s">
        <v>30624</v>
      </c>
      <c r="AW942" t="s">
        <v>32829</v>
      </c>
    </row>
    <row r="943" spans="1:49" x14ac:dyDescent="0.25">
      <c r="A943" s="7" t="e">
        <v>#N/A</v>
      </c>
      <c r="B943" t="s">
        <v>4431</v>
      </c>
      <c r="D943" s="3" t="s">
        <v>34813</v>
      </c>
      <c r="E943" t="s">
        <v>5378</v>
      </c>
      <c r="F943" s="3" t="s">
        <v>33298</v>
      </c>
      <c r="G943" s="3" t="s">
        <v>6762</v>
      </c>
      <c r="I943" s="6">
        <v>0.34426833999999995</v>
      </c>
      <c r="J943">
        <f t="shared" si="28"/>
        <v>0.55850003602054998</v>
      </c>
      <c r="K943">
        <f t="shared" si="29"/>
        <v>0.27637576899432387</v>
      </c>
      <c r="M943">
        <v>0</v>
      </c>
      <c r="N943">
        <v>0.58109189999999999</v>
      </c>
      <c r="O943">
        <v>1.0848370000000001</v>
      </c>
      <c r="P943">
        <v>1.2355510000000001</v>
      </c>
      <c r="Q943">
        <v>1.2939830000000001</v>
      </c>
      <c r="R943">
        <v>1.8072969999999999</v>
      </c>
      <c r="S943">
        <v>0.70873459999999999</v>
      </c>
      <c r="T943">
        <v>1.567407</v>
      </c>
      <c r="U943">
        <v>1.654531</v>
      </c>
      <c r="V943">
        <v>1.8604270000000001</v>
      </c>
      <c r="W943">
        <v>1.9330020000000001</v>
      </c>
      <c r="X943">
        <v>1.20055198</v>
      </c>
      <c r="Y943">
        <v>1.5448203199999999</v>
      </c>
      <c r="Z943" s="6">
        <v>0.34426833999999995</v>
      </c>
      <c r="AB943">
        <v>0</v>
      </c>
      <c r="AC943">
        <v>323.31</v>
      </c>
      <c r="AD943">
        <v>4686400000</v>
      </c>
      <c r="AE943">
        <v>220</v>
      </c>
      <c r="AF943">
        <v>13</v>
      </c>
      <c r="AG943">
        <v>13</v>
      </c>
      <c r="AH943">
        <v>13</v>
      </c>
      <c r="AI943">
        <v>272</v>
      </c>
      <c r="AJ943">
        <v>272</v>
      </c>
      <c r="AK943">
        <v>30.041</v>
      </c>
      <c r="AL943">
        <v>50.7</v>
      </c>
      <c r="AM943">
        <v>0.55850003602054998</v>
      </c>
      <c r="AN943">
        <v>-0.34426822662353501</v>
      </c>
      <c r="AO943">
        <v>-1.16815486665456</v>
      </c>
      <c r="AP943" t="s">
        <v>4431</v>
      </c>
      <c r="AQ943" t="s">
        <v>4431</v>
      </c>
      <c r="AR943" t="s">
        <v>4432</v>
      </c>
      <c r="AS943" t="s">
        <v>4431</v>
      </c>
      <c r="AU943" t="s">
        <v>5378</v>
      </c>
      <c r="AV943" s="3" t="s">
        <v>31106</v>
      </c>
      <c r="AW943" t="s">
        <v>33298</v>
      </c>
    </row>
    <row r="944" spans="1:49" x14ac:dyDescent="0.25">
      <c r="A944" s="7" t="e">
        <v>#N/A</v>
      </c>
      <c r="B944" t="s">
        <v>4049</v>
      </c>
      <c r="D944" s="3" t="s">
        <v>35244</v>
      </c>
      <c r="E944" t="s">
        <v>5448</v>
      </c>
      <c r="F944" s="3" t="s">
        <v>33335</v>
      </c>
      <c r="G944" s="3" t="s">
        <v>6773</v>
      </c>
      <c r="I944" s="6">
        <v>0.40303899999999993</v>
      </c>
      <c r="J944">
        <f t="shared" si="28"/>
        <v>0.55749243933849302</v>
      </c>
      <c r="K944">
        <f t="shared" si="29"/>
        <v>0.27701772649441136</v>
      </c>
      <c r="M944">
        <v>0</v>
      </c>
      <c r="N944">
        <v>1.3006409999999999</v>
      </c>
      <c r="O944">
        <v>1.7247129999999999</v>
      </c>
      <c r="P944">
        <v>2.0010340000000002</v>
      </c>
      <c r="Q944">
        <v>1.630757</v>
      </c>
      <c r="R944">
        <v>2.1481089999999998</v>
      </c>
      <c r="S944">
        <v>1.0207839999999999</v>
      </c>
      <c r="T944">
        <v>2.116161</v>
      </c>
      <c r="U944">
        <v>2.240361</v>
      </c>
      <c r="V944">
        <v>2.802702</v>
      </c>
      <c r="W944">
        <v>2.640441</v>
      </c>
      <c r="X944">
        <v>1.7610508000000002</v>
      </c>
      <c r="Y944">
        <v>2.1640898000000002</v>
      </c>
      <c r="Z944" s="6">
        <v>0.40303899999999993</v>
      </c>
      <c r="AB944">
        <v>0</v>
      </c>
      <c r="AC944">
        <v>323.31</v>
      </c>
      <c r="AD944">
        <v>5661500000</v>
      </c>
      <c r="AE944">
        <v>174</v>
      </c>
      <c r="AF944">
        <v>14</v>
      </c>
      <c r="AG944">
        <v>14</v>
      </c>
      <c r="AH944">
        <v>14</v>
      </c>
      <c r="AI944">
        <v>307</v>
      </c>
      <c r="AJ944">
        <v>307</v>
      </c>
      <c r="AK944">
        <v>33.073999999999998</v>
      </c>
      <c r="AL944">
        <v>68.7</v>
      </c>
      <c r="AM944">
        <v>0.55749243933849302</v>
      </c>
      <c r="AN944">
        <v>-0.40303859710693302</v>
      </c>
      <c r="AO944">
        <v>-1.16647030756948</v>
      </c>
      <c r="AP944" t="s">
        <v>4049</v>
      </c>
      <c r="AQ944" t="s">
        <v>4049</v>
      </c>
      <c r="AR944" t="s">
        <v>4050</v>
      </c>
      <c r="AS944" t="s">
        <v>4049</v>
      </c>
      <c r="AU944" t="s">
        <v>5448</v>
      </c>
      <c r="AV944" s="3" t="s">
        <v>31145</v>
      </c>
      <c r="AW944" t="s">
        <v>33335</v>
      </c>
    </row>
    <row r="945" spans="1:49" x14ac:dyDescent="0.25">
      <c r="A945" s="7" t="e">
        <v>#N/A</v>
      </c>
      <c r="B945" t="s">
        <v>1295</v>
      </c>
      <c r="D945" s="3" t="s">
        <v>34737</v>
      </c>
      <c r="E945" t="s">
        <v>5422</v>
      </c>
      <c r="F945" s="3" t="s">
        <v>32707</v>
      </c>
      <c r="G945" s="3" t="s">
        <v>6781</v>
      </c>
      <c r="I945" s="6">
        <v>-0.49207714200000008</v>
      </c>
      <c r="J945">
        <f t="shared" si="28"/>
        <v>0.55714344420753603</v>
      </c>
      <c r="K945">
        <f t="shared" si="29"/>
        <v>0.27724042490963902</v>
      </c>
      <c r="M945">
        <v>0</v>
      </c>
      <c r="N945">
        <v>1.673306</v>
      </c>
      <c r="O945">
        <v>1.214466</v>
      </c>
      <c r="P945">
        <v>1.739115</v>
      </c>
      <c r="Q945">
        <v>1.225606</v>
      </c>
      <c r="R945">
        <v>1.7229110000000001</v>
      </c>
      <c r="S945">
        <v>-2.210751E-2</v>
      </c>
      <c r="T945">
        <v>0.39630490000000002</v>
      </c>
      <c r="U945">
        <v>1.795347</v>
      </c>
      <c r="V945">
        <v>0.84659390000000001</v>
      </c>
      <c r="W945">
        <v>2.0988799999999999</v>
      </c>
      <c r="X945">
        <v>1.5150808</v>
      </c>
      <c r="Y945">
        <v>1.0230036579999999</v>
      </c>
      <c r="Z945" s="6">
        <v>-0.49207714200000008</v>
      </c>
      <c r="AB945">
        <v>0</v>
      </c>
      <c r="AC945">
        <v>54.83</v>
      </c>
      <c r="AD945">
        <v>6978800000</v>
      </c>
      <c r="AE945">
        <v>90</v>
      </c>
      <c r="AF945">
        <v>9</v>
      </c>
      <c r="AG945">
        <v>9</v>
      </c>
      <c r="AH945">
        <v>9</v>
      </c>
      <c r="AI945">
        <v>60</v>
      </c>
      <c r="AJ945">
        <v>60</v>
      </c>
      <c r="AK945">
        <v>6.5556999999999999</v>
      </c>
      <c r="AL945">
        <v>91.7</v>
      </c>
      <c r="AM945">
        <v>0.55714344420753603</v>
      </c>
      <c r="AN945">
        <v>0.49207726716995198</v>
      </c>
      <c r="AO945">
        <v>1.1658866681164499</v>
      </c>
      <c r="AP945" t="s">
        <v>1295</v>
      </c>
      <c r="AQ945" t="s">
        <v>1295</v>
      </c>
      <c r="AR945" t="s">
        <v>1296</v>
      </c>
      <c r="AS945" t="s">
        <v>1295</v>
      </c>
      <c r="AU945" t="s">
        <v>5422</v>
      </c>
      <c r="AV945" s="3" t="s">
        <v>30501</v>
      </c>
      <c r="AW945" t="s">
        <v>32707</v>
      </c>
    </row>
    <row r="946" spans="1:49" x14ac:dyDescent="0.25">
      <c r="A946" s="7" t="e">
        <v>#N/A</v>
      </c>
      <c r="B946" t="s">
        <v>667</v>
      </c>
      <c r="D946" s="3" t="s">
        <v>35785</v>
      </c>
      <c r="E946" t="s">
        <v>4936</v>
      </c>
      <c r="F946" s="3" t="s">
        <v>33282</v>
      </c>
      <c r="G946" s="3" t="s">
        <v>6779</v>
      </c>
      <c r="I946" s="6">
        <v>0.32087079999999935</v>
      </c>
      <c r="J946">
        <f t="shared" si="28"/>
        <v>0.55551204762397099</v>
      </c>
      <c r="K946">
        <f t="shared" si="29"/>
        <v>0.27828381749603082</v>
      </c>
      <c r="M946">
        <v>0</v>
      </c>
      <c r="N946">
        <v>4.1876949999999997</v>
      </c>
      <c r="O946">
        <v>4.1673049999999998</v>
      </c>
      <c r="P946">
        <v>3.8460299999999998</v>
      </c>
      <c r="Q946">
        <v>3.9924689999999998</v>
      </c>
      <c r="R946">
        <v>3.7039800000000001</v>
      </c>
      <c r="S946">
        <v>3.452083</v>
      </c>
      <c r="T946">
        <v>4.1742080000000001</v>
      </c>
      <c r="U946">
        <v>4.5279749999999996</v>
      </c>
      <c r="V946">
        <v>4.2974199999999998</v>
      </c>
      <c r="W946">
        <v>5.0501469999999999</v>
      </c>
      <c r="X946">
        <v>3.9794958</v>
      </c>
      <c r="Y946">
        <v>4.3003665999999994</v>
      </c>
      <c r="Z946" s="6">
        <v>0.32087079999999935</v>
      </c>
      <c r="AB946">
        <v>0</v>
      </c>
      <c r="AC946">
        <v>323.31</v>
      </c>
      <c r="AD946">
        <v>32632000000</v>
      </c>
      <c r="AE946">
        <v>605</v>
      </c>
      <c r="AF946">
        <v>14</v>
      </c>
      <c r="AG946">
        <v>14</v>
      </c>
      <c r="AH946">
        <v>14</v>
      </c>
      <c r="AI946">
        <v>240</v>
      </c>
      <c r="AJ946">
        <v>240</v>
      </c>
      <c r="AK946">
        <v>26.858000000000001</v>
      </c>
      <c r="AL946">
        <v>57.5</v>
      </c>
      <c r="AM946">
        <v>0.55551204762397099</v>
      </c>
      <c r="AN946">
        <v>-0.32087068557739201</v>
      </c>
      <c r="AO946">
        <v>-1.16315725742142</v>
      </c>
      <c r="AP946" t="s">
        <v>667</v>
      </c>
      <c r="AQ946" t="s">
        <v>667</v>
      </c>
      <c r="AR946" t="s">
        <v>668</v>
      </c>
      <c r="AS946" t="s">
        <v>667</v>
      </c>
      <c r="AU946" t="s">
        <v>4936</v>
      </c>
      <c r="AV946" s="3" t="s">
        <v>31090</v>
      </c>
      <c r="AW946" t="s">
        <v>33282</v>
      </c>
    </row>
    <row r="947" spans="1:49" x14ac:dyDescent="0.25">
      <c r="A947" s="7" t="e">
        <v>#N/A</v>
      </c>
      <c r="B947" t="s">
        <v>836</v>
      </c>
      <c r="D947" s="3" t="s">
        <v>36039</v>
      </c>
      <c r="E947" t="s">
        <v>5129</v>
      </c>
      <c r="F947" s="3" t="s">
        <v>33307</v>
      </c>
      <c r="G947" s="3" t="e">
        <v>#N/A</v>
      </c>
      <c r="I947" s="6">
        <v>0.35982406</v>
      </c>
      <c r="J947">
        <f t="shared" si="28"/>
        <v>0.55411808707241195</v>
      </c>
      <c r="K947">
        <f t="shared" si="29"/>
        <v>0.27917846363375298</v>
      </c>
      <c r="M947">
        <v>0</v>
      </c>
      <c r="N947">
        <v>0.54646680000000003</v>
      </c>
      <c r="O947">
        <v>0.93575459999999999</v>
      </c>
      <c r="P947">
        <v>1.198882</v>
      </c>
      <c r="Q947">
        <v>0.93807200000000002</v>
      </c>
      <c r="R947">
        <v>1.0558190000000001</v>
      </c>
      <c r="S947">
        <v>0.29671769999999997</v>
      </c>
      <c r="T947">
        <v>1.4147289999999999</v>
      </c>
      <c r="U947">
        <v>2.025328</v>
      </c>
      <c r="V947">
        <v>1.1124149999999999</v>
      </c>
      <c r="W947">
        <v>1.624925</v>
      </c>
      <c r="X947">
        <v>0.93499887999999998</v>
      </c>
      <c r="Y947">
        <v>1.29482294</v>
      </c>
      <c r="Z947" s="6">
        <v>0.35982406</v>
      </c>
      <c r="AB947">
        <v>0</v>
      </c>
      <c r="AC947">
        <v>323.31</v>
      </c>
      <c r="AD947">
        <v>3899700000</v>
      </c>
      <c r="AE947">
        <v>145</v>
      </c>
      <c r="AF947" t="s">
        <v>27</v>
      </c>
      <c r="AG947">
        <v>7</v>
      </c>
      <c r="AH947">
        <v>15</v>
      </c>
      <c r="AI947" t="s">
        <v>27</v>
      </c>
      <c r="AJ947">
        <v>271</v>
      </c>
      <c r="AK947">
        <v>32.079000000000001</v>
      </c>
      <c r="AL947">
        <v>35.4</v>
      </c>
      <c r="AM947">
        <v>0.55411808707241195</v>
      </c>
      <c r="AN947">
        <v>-0.35982422232627898</v>
      </c>
      <c r="AO947">
        <v>-1.1608235746534801</v>
      </c>
      <c r="AP947" t="s">
        <v>835</v>
      </c>
      <c r="AQ947" t="s">
        <v>836</v>
      </c>
      <c r="AR947" t="s">
        <v>837</v>
      </c>
      <c r="AS947" t="s">
        <v>836</v>
      </c>
      <c r="AU947" t="s">
        <v>5129</v>
      </c>
      <c r="AV947" s="3" t="s">
        <v>31115</v>
      </c>
      <c r="AW947" t="s">
        <v>33307</v>
      </c>
    </row>
    <row r="948" spans="1:49" x14ac:dyDescent="0.25">
      <c r="A948" s="7" t="e">
        <v>#N/A</v>
      </c>
      <c r="B948" t="s">
        <v>2736</v>
      </c>
      <c r="D948" s="3" t="s">
        <v>35876</v>
      </c>
      <c r="E948" t="s">
        <v>5107</v>
      </c>
      <c r="F948" s="3" t="s">
        <v>32768</v>
      </c>
      <c r="G948" s="3" t="s">
        <v>6765</v>
      </c>
      <c r="I948" s="6">
        <v>-0.38027439999999979</v>
      </c>
      <c r="J948">
        <f t="shared" si="28"/>
        <v>0.55398164366831304</v>
      </c>
      <c r="K948">
        <f t="shared" si="29"/>
        <v>0.27926618762262062</v>
      </c>
      <c r="M948">
        <v>0</v>
      </c>
      <c r="N948">
        <v>-2.6782010000000001</v>
      </c>
      <c r="O948">
        <v>-3.0035090000000002</v>
      </c>
      <c r="P948">
        <v>-1.756988</v>
      </c>
      <c r="Q948">
        <v>-2.3789630000000002</v>
      </c>
      <c r="R948">
        <v>-1.8123180000000001</v>
      </c>
      <c r="S948">
        <v>-3.3992260000000001</v>
      </c>
      <c r="T948">
        <v>-2.073563</v>
      </c>
      <c r="U948">
        <v>-2.8927200000000002</v>
      </c>
      <c r="V948">
        <v>-2.7011129999999999</v>
      </c>
      <c r="W948">
        <v>-2.4647290000000002</v>
      </c>
      <c r="X948">
        <v>-2.3259958000000003</v>
      </c>
      <c r="Y948">
        <v>-2.7062702000000001</v>
      </c>
      <c r="Z948" s="6">
        <v>-0.38027439999999979</v>
      </c>
      <c r="AB948">
        <v>0</v>
      </c>
      <c r="AC948">
        <v>92.022000000000006</v>
      </c>
      <c r="AD948">
        <v>288290000</v>
      </c>
      <c r="AE948">
        <v>46</v>
      </c>
      <c r="AF948">
        <v>4</v>
      </c>
      <c r="AG948">
        <v>4</v>
      </c>
      <c r="AH948">
        <v>6</v>
      </c>
      <c r="AI948">
        <v>156</v>
      </c>
      <c r="AJ948">
        <v>156</v>
      </c>
      <c r="AK948">
        <v>17.983000000000001</v>
      </c>
      <c r="AL948">
        <v>25</v>
      </c>
      <c r="AM948">
        <v>0.55398164366831304</v>
      </c>
      <c r="AN948">
        <v>0.380274391174316</v>
      </c>
      <c r="AO948">
        <v>1.16059507427915</v>
      </c>
      <c r="AP948" t="s">
        <v>2736</v>
      </c>
      <c r="AQ948" t="s">
        <v>2736</v>
      </c>
      <c r="AR948" t="s">
        <v>2737</v>
      </c>
      <c r="AS948" t="s">
        <v>2736</v>
      </c>
      <c r="AU948" t="s">
        <v>5107</v>
      </c>
      <c r="AV948" s="3" t="s">
        <v>30563</v>
      </c>
      <c r="AW948" t="s">
        <v>32768</v>
      </c>
    </row>
    <row r="949" spans="1:49" x14ac:dyDescent="0.25">
      <c r="A949" s="7" t="e">
        <v>#N/A</v>
      </c>
      <c r="B949" t="s">
        <v>4100</v>
      </c>
      <c r="D949" s="3" t="s">
        <v>36029</v>
      </c>
      <c r="E949" t="s">
        <v>4487</v>
      </c>
      <c r="F949" s="3" t="s">
        <v>33288</v>
      </c>
      <c r="G949" s="3" t="s">
        <v>6129</v>
      </c>
      <c r="I949" s="6">
        <v>0.32501851999999998</v>
      </c>
      <c r="J949">
        <f t="shared" si="28"/>
        <v>0.54739106568912399</v>
      </c>
      <c r="K949">
        <f t="shared" si="29"/>
        <v>0.28353647403154542</v>
      </c>
      <c r="M949">
        <v>0</v>
      </c>
      <c r="N949">
        <v>1.0079720000000001</v>
      </c>
      <c r="O949">
        <v>0.73530470000000003</v>
      </c>
      <c r="P949">
        <v>0.84210160000000001</v>
      </c>
      <c r="Q949">
        <v>1.246084</v>
      </c>
      <c r="R949">
        <v>1.1811449999999999</v>
      </c>
      <c r="S949">
        <v>0.60425779999999996</v>
      </c>
      <c r="T949">
        <v>0.79619010000000001</v>
      </c>
      <c r="U949">
        <v>1.8757950000000001</v>
      </c>
      <c r="V949">
        <v>1.5150889999999999</v>
      </c>
      <c r="W949">
        <v>1.846368</v>
      </c>
      <c r="X949">
        <v>1.0025214600000001</v>
      </c>
      <c r="Y949">
        <v>1.3275399800000001</v>
      </c>
      <c r="Z949" s="6">
        <v>0.32501851999999998</v>
      </c>
      <c r="AB949">
        <v>0</v>
      </c>
      <c r="AC949">
        <v>164.93</v>
      </c>
      <c r="AD949">
        <v>3888600000</v>
      </c>
      <c r="AE949">
        <v>148</v>
      </c>
      <c r="AF949">
        <v>16</v>
      </c>
      <c r="AG949">
        <v>16</v>
      </c>
      <c r="AH949">
        <v>16</v>
      </c>
      <c r="AI949">
        <v>216</v>
      </c>
      <c r="AJ949">
        <v>216</v>
      </c>
      <c r="AK949">
        <v>25.603999999999999</v>
      </c>
      <c r="AL949">
        <v>62.5</v>
      </c>
      <c r="AM949">
        <v>0.54739106568912399</v>
      </c>
      <c r="AN949">
        <v>-0.32501848936080902</v>
      </c>
      <c r="AO949">
        <v>-1.14954179373568</v>
      </c>
      <c r="AP949" t="s">
        <v>4100</v>
      </c>
      <c r="AQ949" t="s">
        <v>4100</v>
      </c>
      <c r="AR949" t="s">
        <v>4101</v>
      </c>
      <c r="AS949" t="s">
        <v>4100</v>
      </c>
      <c r="AU949" t="s">
        <v>4487</v>
      </c>
      <c r="AV949" s="3" t="s">
        <v>31096</v>
      </c>
      <c r="AW949" t="s">
        <v>33288</v>
      </c>
    </row>
    <row r="950" spans="1:49" x14ac:dyDescent="0.25">
      <c r="A950" s="7" t="e">
        <v>#N/A</v>
      </c>
      <c r="B950" t="s">
        <v>4144</v>
      </c>
      <c r="D950" s="3" t="s">
        <v>34844</v>
      </c>
      <c r="E950" t="s">
        <v>5595</v>
      </c>
      <c r="F950" s="3" t="s">
        <v>32832</v>
      </c>
      <c r="G950" s="3" t="s">
        <v>6774</v>
      </c>
      <c r="I950" s="6">
        <v>-0.28805300000000056</v>
      </c>
      <c r="J950">
        <f t="shared" si="28"/>
        <v>0.544193284692012</v>
      </c>
      <c r="K950">
        <f t="shared" si="29"/>
        <v>0.28563190429502716</v>
      </c>
      <c r="M950">
        <v>0</v>
      </c>
      <c r="N950">
        <v>6.189597</v>
      </c>
      <c r="O950">
        <v>6.3227529999999996</v>
      </c>
      <c r="P950">
        <v>5.5379300000000002</v>
      </c>
      <c r="Q950">
        <v>5.8804160000000003</v>
      </c>
      <c r="R950">
        <v>6.0038340000000003</v>
      </c>
      <c r="S950">
        <v>5.422472</v>
      </c>
      <c r="T950">
        <v>5.3275550000000003</v>
      </c>
      <c r="U950">
        <v>5.3112320000000004</v>
      </c>
      <c r="V950">
        <v>6.2082509999999997</v>
      </c>
      <c r="W950">
        <v>6.224755</v>
      </c>
      <c r="X950">
        <v>5.9869060000000003</v>
      </c>
      <c r="Y950">
        <v>5.6988529999999997</v>
      </c>
      <c r="Z950" s="6">
        <v>-0.28805300000000056</v>
      </c>
      <c r="AB950">
        <v>0</v>
      </c>
      <c r="AC950">
        <v>323.31</v>
      </c>
      <c r="AD950">
        <v>71215000000</v>
      </c>
      <c r="AE950">
        <v>706</v>
      </c>
      <c r="AF950">
        <v>16</v>
      </c>
      <c r="AG950">
        <v>16</v>
      </c>
      <c r="AH950">
        <v>16</v>
      </c>
      <c r="AI950">
        <v>377</v>
      </c>
      <c r="AJ950">
        <v>377</v>
      </c>
      <c r="AK950">
        <v>41.274000000000001</v>
      </c>
      <c r="AL950">
        <v>62.3</v>
      </c>
      <c r="AM950">
        <v>0.544193284692012</v>
      </c>
      <c r="AN950">
        <v>0.28805313110351499</v>
      </c>
      <c r="AO950">
        <v>1.1441672013216799</v>
      </c>
      <c r="AP950" t="s">
        <v>4144</v>
      </c>
      <c r="AQ950" t="s">
        <v>4144</v>
      </c>
      <c r="AR950" t="s">
        <v>4145</v>
      </c>
      <c r="AS950" t="s">
        <v>4144</v>
      </c>
      <c r="AU950" t="s">
        <v>5595</v>
      </c>
      <c r="AV950" s="3" t="s">
        <v>30627</v>
      </c>
      <c r="AW950" t="s">
        <v>32832</v>
      </c>
    </row>
    <row r="951" spans="1:49" x14ac:dyDescent="0.25">
      <c r="A951" s="7" t="e">
        <v>#N/A</v>
      </c>
      <c r="B951" t="s">
        <v>3478</v>
      </c>
      <c r="D951" s="3" t="e">
        <v>#N/A</v>
      </c>
      <c r="E951" t="s">
        <v>4487</v>
      </c>
      <c r="F951" s="3" t="s">
        <v>32697</v>
      </c>
      <c r="G951" s="3" t="e">
        <v>#N/A</v>
      </c>
      <c r="I951" s="6">
        <v>-0.50654733333333324</v>
      </c>
      <c r="J951">
        <f t="shared" si="28"/>
        <v>0.54290769056361798</v>
      </c>
      <c r="K951">
        <f t="shared" si="29"/>
        <v>0.28647868165884283</v>
      </c>
      <c r="M951">
        <v>0</v>
      </c>
      <c r="N951">
        <v>-2.9738120000000001</v>
      </c>
      <c r="O951">
        <v>-1.7734890000000001</v>
      </c>
      <c r="P951" t="s">
        <v>27</v>
      </c>
      <c r="Q951">
        <v>-2.5331760000000001</v>
      </c>
      <c r="R951" t="s">
        <v>27</v>
      </c>
      <c r="S951">
        <v>-3.5826440000000002</v>
      </c>
      <c r="T951">
        <v>-2.5895160000000002</v>
      </c>
      <c r="U951" t="s">
        <v>27</v>
      </c>
      <c r="V951">
        <v>-2.4473690000000001</v>
      </c>
      <c r="W951">
        <v>-3.113963</v>
      </c>
      <c r="X951">
        <v>-2.4268256666666668</v>
      </c>
      <c r="Y951">
        <v>-2.933373</v>
      </c>
      <c r="Z951" s="6">
        <v>-0.50654733333333324</v>
      </c>
      <c r="AB951">
        <v>0</v>
      </c>
      <c r="AC951">
        <v>78.224999999999994</v>
      </c>
      <c r="AD951">
        <v>305250000</v>
      </c>
      <c r="AE951">
        <v>15</v>
      </c>
      <c r="AF951">
        <v>2</v>
      </c>
      <c r="AG951">
        <v>2</v>
      </c>
      <c r="AH951">
        <v>2</v>
      </c>
      <c r="AI951">
        <v>114</v>
      </c>
      <c r="AJ951">
        <v>114</v>
      </c>
      <c r="AK951">
        <v>13.835000000000001</v>
      </c>
      <c r="AL951">
        <v>39.5</v>
      </c>
      <c r="AM951">
        <v>0.54290769056361798</v>
      </c>
      <c r="AN951">
        <v>0.50654762983322099</v>
      </c>
      <c r="AO951">
        <v>1.1927468791364699</v>
      </c>
      <c r="AP951" t="s">
        <v>3478</v>
      </c>
      <c r="AQ951" t="s">
        <v>3478</v>
      </c>
      <c r="AR951" t="s">
        <v>3479</v>
      </c>
      <c r="AS951" t="s">
        <v>3478</v>
      </c>
      <c r="AU951" t="s">
        <v>4487</v>
      </c>
      <c r="AV951" s="3" t="s">
        <v>30490</v>
      </c>
      <c r="AW951" t="s">
        <v>32697</v>
      </c>
    </row>
    <row r="952" spans="1:49" x14ac:dyDescent="0.25">
      <c r="A952" s="7" t="e">
        <v>#N/A</v>
      </c>
      <c r="B952" t="s">
        <v>2481</v>
      </c>
      <c r="D952" s="3" t="s">
        <v>36107</v>
      </c>
      <c r="E952" t="s">
        <v>5234</v>
      </c>
      <c r="F952" s="3" t="s">
        <v>32819</v>
      </c>
      <c r="G952" s="3" t="s">
        <v>6777</v>
      </c>
      <c r="I952" s="6">
        <v>-0.31391664000000008</v>
      </c>
      <c r="J952">
        <f t="shared" si="28"/>
        <v>0.54275026586075004</v>
      </c>
      <c r="K952">
        <f t="shared" si="29"/>
        <v>0.28658254435570152</v>
      </c>
      <c r="M952">
        <v>0</v>
      </c>
      <c r="N952">
        <v>-1.5933930000000001</v>
      </c>
      <c r="O952">
        <v>-1.5176780000000001</v>
      </c>
      <c r="P952">
        <v>-0.50816209999999995</v>
      </c>
      <c r="Q952">
        <v>-0.80354519999999996</v>
      </c>
      <c r="R952">
        <v>-0.50814839999999994</v>
      </c>
      <c r="S952">
        <v>-1.650334</v>
      </c>
      <c r="T952">
        <v>-1.4315230000000001</v>
      </c>
      <c r="U952">
        <v>-1.035836</v>
      </c>
      <c r="V952">
        <v>-1.4530749999999999</v>
      </c>
      <c r="W952">
        <v>-0.92974190000000001</v>
      </c>
      <c r="X952">
        <v>-0.98618533999999991</v>
      </c>
      <c r="Y952">
        <v>-1.30010198</v>
      </c>
      <c r="Z952" s="6">
        <v>-0.31391664000000008</v>
      </c>
      <c r="AB952">
        <v>0</v>
      </c>
      <c r="AC952">
        <v>99.241</v>
      </c>
      <c r="AD952">
        <v>1054400000</v>
      </c>
      <c r="AE952">
        <v>43</v>
      </c>
      <c r="AF952">
        <v>12</v>
      </c>
      <c r="AG952">
        <v>12</v>
      </c>
      <c r="AH952">
        <v>12</v>
      </c>
      <c r="AI952">
        <v>189</v>
      </c>
      <c r="AJ952">
        <v>189</v>
      </c>
      <c r="AK952">
        <v>21.962</v>
      </c>
      <c r="AL952">
        <v>52.4</v>
      </c>
      <c r="AM952">
        <v>0.54275026586075004</v>
      </c>
      <c r="AN952">
        <v>0.31391668319702098</v>
      </c>
      <c r="AO952">
        <v>1.14173939725064</v>
      </c>
      <c r="AP952" t="s">
        <v>2481</v>
      </c>
      <c r="AQ952" t="s">
        <v>2481</v>
      </c>
      <c r="AR952" t="s">
        <v>2482</v>
      </c>
      <c r="AS952" t="s">
        <v>2481</v>
      </c>
      <c r="AU952" t="s">
        <v>5234</v>
      </c>
      <c r="AV952" s="3" t="s">
        <v>30614</v>
      </c>
      <c r="AW952" t="s">
        <v>32819</v>
      </c>
    </row>
    <row r="953" spans="1:49" x14ac:dyDescent="0.25">
      <c r="A953" s="7" t="e">
        <v>#N/A</v>
      </c>
      <c r="B953" t="s">
        <v>2881</v>
      </c>
      <c r="D953" s="3" t="s">
        <v>35194</v>
      </c>
      <c r="E953" t="s">
        <v>5886</v>
      </c>
      <c r="F953" s="3" t="s">
        <v>33497</v>
      </c>
      <c r="G953" s="3" t="s">
        <v>6782</v>
      </c>
      <c r="I953" s="6">
        <v>0.63511349999999989</v>
      </c>
      <c r="J953">
        <f t="shared" si="28"/>
        <v>0.540188950076819</v>
      </c>
      <c r="K953">
        <f t="shared" si="29"/>
        <v>0.28827770099891492</v>
      </c>
      <c r="M953">
        <v>0</v>
      </c>
      <c r="N953">
        <v>-3.7968419999999998</v>
      </c>
      <c r="O953">
        <v>-2.323807</v>
      </c>
      <c r="P953" t="s">
        <v>27</v>
      </c>
      <c r="Q953">
        <v>-2.2683879999999998</v>
      </c>
      <c r="R953">
        <v>-1.762597</v>
      </c>
      <c r="S953">
        <v>-3.1659380000000001</v>
      </c>
      <c r="T953">
        <v>-1.780994</v>
      </c>
      <c r="U953">
        <v>-1.004424</v>
      </c>
      <c r="V953">
        <v>-1.8026260000000001</v>
      </c>
      <c r="W953">
        <v>-1.7599929999999999</v>
      </c>
      <c r="X953">
        <v>-2.5379084999999999</v>
      </c>
      <c r="Y953">
        <v>-1.902795</v>
      </c>
      <c r="Z953" s="6">
        <v>0.63511349999999989</v>
      </c>
      <c r="AB953">
        <v>0</v>
      </c>
      <c r="AC953">
        <v>195.07</v>
      </c>
      <c r="AD953">
        <v>458270000</v>
      </c>
      <c r="AE953">
        <v>19</v>
      </c>
      <c r="AF953">
        <v>7</v>
      </c>
      <c r="AG953">
        <v>7</v>
      </c>
      <c r="AH953">
        <v>7</v>
      </c>
      <c r="AI953">
        <v>338</v>
      </c>
      <c r="AJ953">
        <v>338</v>
      </c>
      <c r="AK953">
        <v>37.92</v>
      </c>
      <c r="AL953">
        <v>34</v>
      </c>
      <c r="AM953">
        <v>0.540188950076819</v>
      </c>
      <c r="AN953">
        <v>-0.63511350750923201</v>
      </c>
      <c r="AO953">
        <v>-1.1490508791263101</v>
      </c>
      <c r="AP953" t="s">
        <v>2881</v>
      </c>
      <c r="AQ953" t="s">
        <v>2881</v>
      </c>
      <c r="AR953" t="s">
        <v>2882</v>
      </c>
      <c r="AS953" t="s">
        <v>2881</v>
      </c>
      <c r="AU953" t="s">
        <v>5886</v>
      </c>
      <c r="AV953" s="3" t="s">
        <v>31317</v>
      </c>
      <c r="AW953" t="s">
        <v>33497</v>
      </c>
    </row>
    <row r="954" spans="1:49" x14ac:dyDescent="0.25">
      <c r="A954" s="7" t="e">
        <v>#N/A</v>
      </c>
      <c r="B954" t="s">
        <v>2291</v>
      </c>
      <c r="D954" s="3" t="s">
        <v>35185</v>
      </c>
      <c r="E954" t="s">
        <v>4676</v>
      </c>
      <c r="F954" s="3" t="s">
        <v>32666</v>
      </c>
      <c r="G954" s="3" t="s">
        <v>6196</v>
      </c>
      <c r="I954" s="6">
        <v>-0.55354234000000013</v>
      </c>
      <c r="J954">
        <f t="shared" si="28"/>
        <v>0.54000096674124598</v>
      </c>
      <c r="K954">
        <f t="shared" si="29"/>
        <v>0.28840250832681413</v>
      </c>
      <c r="M954">
        <v>0</v>
      </c>
      <c r="N954">
        <v>-1.043031</v>
      </c>
      <c r="O954">
        <v>-1.4797309999999999</v>
      </c>
      <c r="P954">
        <v>-1.008572</v>
      </c>
      <c r="Q954">
        <v>-0.74734599999999995</v>
      </c>
      <c r="R954">
        <v>-0.3190366</v>
      </c>
      <c r="S954">
        <v>-3.1222340000000002</v>
      </c>
      <c r="T954">
        <v>-1.067758</v>
      </c>
      <c r="U954">
        <v>-1.2824660000000001</v>
      </c>
      <c r="V954">
        <v>-0.42818729999999999</v>
      </c>
      <c r="W954">
        <v>-1.4647829999999999</v>
      </c>
      <c r="X954">
        <v>-0.91954332000000005</v>
      </c>
      <c r="Y954">
        <v>-1.4730856600000002</v>
      </c>
      <c r="Z954" s="6">
        <v>-0.55354234000000013</v>
      </c>
      <c r="AB954">
        <v>0</v>
      </c>
      <c r="AC954">
        <v>39.801000000000002</v>
      </c>
      <c r="AD954">
        <v>1136200000</v>
      </c>
      <c r="AE954">
        <v>59</v>
      </c>
      <c r="AF954">
        <v>8</v>
      </c>
      <c r="AG954">
        <v>8</v>
      </c>
      <c r="AH954">
        <v>8</v>
      </c>
      <c r="AI954">
        <v>176</v>
      </c>
      <c r="AJ954">
        <v>176</v>
      </c>
      <c r="AK954">
        <v>20.326000000000001</v>
      </c>
      <c r="AL954">
        <v>56.8</v>
      </c>
      <c r="AM954">
        <v>0.54000096674124598</v>
      </c>
      <c r="AN954">
        <v>0.55354254841804496</v>
      </c>
      <c r="AO954">
        <v>1.13710953494497</v>
      </c>
      <c r="AP954" t="s">
        <v>2291</v>
      </c>
      <c r="AQ954" t="s">
        <v>2291</v>
      </c>
      <c r="AR954" t="s">
        <v>2292</v>
      </c>
      <c r="AS954" t="s">
        <v>2291</v>
      </c>
      <c r="AU954" t="s">
        <v>4676</v>
      </c>
      <c r="AV954" s="3" t="s">
        <v>30459</v>
      </c>
      <c r="AW954" t="s">
        <v>32666</v>
      </c>
    </row>
    <row r="955" spans="1:49" x14ac:dyDescent="0.25">
      <c r="A955" s="7" t="e">
        <v>#N/A</v>
      </c>
      <c r="B955" t="s">
        <v>2708</v>
      </c>
      <c r="D955" s="3" t="s">
        <v>35497</v>
      </c>
      <c r="E955" t="s">
        <v>5251</v>
      </c>
      <c r="F955" s="3" t="s">
        <v>32822</v>
      </c>
      <c r="G955" s="3" t="s">
        <v>6791</v>
      </c>
      <c r="I955" s="6">
        <v>-0.31329996799999993</v>
      </c>
      <c r="J955">
        <f t="shared" si="28"/>
        <v>0.53935285787806497</v>
      </c>
      <c r="K955">
        <f t="shared" si="29"/>
        <v>0.28883322013403162</v>
      </c>
      <c r="M955">
        <v>0</v>
      </c>
      <c r="N955">
        <v>1.2904420000000001</v>
      </c>
      <c r="O955">
        <v>1.3251820000000001</v>
      </c>
      <c r="P955">
        <v>1.01996</v>
      </c>
      <c r="Q955">
        <v>1.405149</v>
      </c>
      <c r="R955">
        <v>1.1967989999999999</v>
      </c>
      <c r="S955">
        <v>-5.2587340000000003E-2</v>
      </c>
      <c r="T955">
        <v>1.0225569999999999</v>
      </c>
      <c r="U955">
        <v>1.547785</v>
      </c>
      <c r="V955">
        <v>0.94343849999999996</v>
      </c>
      <c r="W955">
        <v>1.2098390000000001</v>
      </c>
      <c r="X955">
        <v>1.2475064</v>
      </c>
      <c r="Y955">
        <v>0.93420643200000009</v>
      </c>
      <c r="Z955" s="6">
        <v>-0.31329996799999993</v>
      </c>
      <c r="AB955">
        <v>0</v>
      </c>
      <c r="AC955">
        <v>323.31</v>
      </c>
      <c r="AD955">
        <v>3797400000</v>
      </c>
      <c r="AE955">
        <v>192</v>
      </c>
      <c r="AF955">
        <v>11</v>
      </c>
      <c r="AG955">
        <v>11</v>
      </c>
      <c r="AH955">
        <v>11</v>
      </c>
      <c r="AI955">
        <v>228</v>
      </c>
      <c r="AJ955">
        <v>228</v>
      </c>
      <c r="AK955">
        <v>25.245999999999999</v>
      </c>
      <c r="AL955">
        <v>62.7</v>
      </c>
      <c r="AM955">
        <v>0.53935285787806497</v>
      </c>
      <c r="AN955">
        <v>0.31330002769827803</v>
      </c>
      <c r="AO955">
        <v>1.13601728223983</v>
      </c>
      <c r="AP955" t="s">
        <v>2708</v>
      </c>
      <c r="AQ955" t="s">
        <v>2708</v>
      </c>
      <c r="AR955" t="s">
        <v>2709</v>
      </c>
      <c r="AS955" t="s">
        <v>2708</v>
      </c>
      <c r="AU955" t="s">
        <v>5251</v>
      </c>
      <c r="AV955" s="3" t="s">
        <v>30617</v>
      </c>
      <c r="AW955" t="s">
        <v>32822</v>
      </c>
    </row>
    <row r="956" spans="1:49" x14ac:dyDescent="0.25">
      <c r="A956" s="7" t="e">
        <v>#N/A</v>
      </c>
      <c r="B956" t="s">
        <v>3732</v>
      </c>
      <c r="D956" s="3" t="s">
        <v>34517</v>
      </c>
      <c r="E956" t="s">
        <v>5400</v>
      </c>
      <c r="F956" s="3" t="s">
        <v>32831</v>
      </c>
      <c r="G956" s="3" t="s">
        <v>6368</v>
      </c>
      <c r="I956" s="6">
        <v>-0.29400024000000013</v>
      </c>
      <c r="J956">
        <f t="shared" si="28"/>
        <v>0.53923566623984198</v>
      </c>
      <c r="K956">
        <f t="shared" si="29"/>
        <v>0.28891117048111264</v>
      </c>
      <c r="M956">
        <v>0</v>
      </c>
      <c r="N956">
        <v>1.8192809999999999</v>
      </c>
      <c r="O956">
        <v>1.3518950000000001</v>
      </c>
      <c r="P956">
        <v>1.4639489999999999</v>
      </c>
      <c r="Q956">
        <v>1.240056</v>
      </c>
      <c r="R956">
        <v>2.0317280000000002</v>
      </c>
      <c r="S956">
        <v>0.49884780000000001</v>
      </c>
      <c r="T956">
        <v>1.41997</v>
      </c>
      <c r="U956">
        <v>1.661125</v>
      </c>
      <c r="V956">
        <v>1.230024</v>
      </c>
      <c r="W956">
        <v>1.626941</v>
      </c>
      <c r="X956">
        <v>1.5813818000000002</v>
      </c>
      <c r="Y956">
        <v>1.28738156</v>
      </c>
      <c r="Z956" s="6">
        <v>-0.29400024000000013</v>
      </c>
      <c r="AB956">
        <v>0</v>
      </c>
      <c r="AC956">
        <v>264.05</v>
      </c>
      <c r="AD956">
        <v>5853800000</v>
      </c>
      <c r="AE956">
        <v>204</v>
      </c>
      <c r="AF956">
        <v>12</v>
      </c>
      <c r="AG956">
        <v>12</v>
      </c>
      <c r="AH956">
        <v>12</v>
      </c>
      <c r="AI956">
        <v>204</v>
      </c>
      <c r="AJ956">
        <v>204</v>
      </c>
      <c r="AK956">
        <v>22.238</v>
      </c>
      <c r="AL956">
        <v>64.2</v>
      </c>
      <c r="AM956">
        <v>0.53923566623984198</v>
      </c>
      <c r="AN956">
        <v>0.29400024414062498</v>
      </c>
      <c r="AO956">
        <v>1.1358197462865101</v>
      </c>
      <c r="AP956" t="s">
        <v>3732</v>
      </c>
      <c r="AQ956" t="s">
        <v>3732</v>
      </c>
      <c r="AR956" t="s">
        <v>3733</v>
      </c>
      <c r="AS956" t="s">
        <v>3732</v>
      </c>
      <c r="AU956" t="s">
        <v>5400</v>
      </c>
      <c r="AV956" s="3" t="s">
        <v>30626</v>
      </c>
      <c r="AW956" t="s">
        <v>32831</v>
      </c>
    </row>
    <row r="957" spans="1:49" x14ac:dyDescent="0.25">
      <c r="A957" s="7" t="e">
        <v>#N/A</v>
      </c>
      <c r="B957" t="s">
        <v>367</v>
      </c>
      <c r="D957" s="3" t="e">
        <v>#N/A</v>
      </c>
      <c r="E957" t="s">
        <v>4932</v>
      </c>
      <c r="F957" s="3" t="s">
        <v>33341</v>
      </c>
      <c r="G957" s="3" t="s">
        <v>6789</v>
      </c>
      <c r="I957" s="6">
        <v>0.41054864000000002</v>
      </c>
      <c r="J957">
        <f t="shared" si="28"/>
        <v>0.53772860907954101</v>
      </c>
      <c r="K957">
        <f t="shared" si="29"/>
        <v>0.28991547055275868</v>
      </c>
      <c r="M957">
        <v>0</v>
      </c>
      <c r="N957">
        <v>-2.3737740000000001</v>
      </c>
      <c r="O957">
        <v>-1.752373</v>
      </c>
      <c r="P957">
        <v>-2.1734550000000001</v>
      </c>
      <c r="Q957">
        <v>-2.2638609999999999</v>
      </c>
      <c r="R957">
        <v>-2.043317</v>
      </c>
      <c r="S957">
        <v>-2.7428789999999998</v>
      </c>
      <c r="T957">
        <v>-2.1961040000000001</v>
      </c>
      <c r="U957">
        <v>-1.6466989999999999</v>
      </c>
      <c r="V957">
        <v>-1.11643</v>
      </c>
      <c r="W957">
        <v>-0.85192480000000004</v>
      </c>
      <c r="X957">
        <v>-2.121356</v>
      </c>
      <c r="Y957">
        <v>-1.71080736</v>
      </c>
      <c r="Z957" s="6">
        <v>0.41054864000000002</v>
      </c>
      <c r="AB957">
        <v>0</v>
      </c>
      <c r="AC957">
        <v>131.59</v>
      </c>
      <c r="AD957">
        <v>594590000</v>
      </c>
      <c r="AE957">
        <v>42</v>
      </c>
      <c r="AF957">
        <v>10</v>
      </c>
      <c r="AG957">
        <v>10</v>
      </c>
      <c r="AH957">
        <v>10</v>
      </c>
      <c r="AI957">
        <v>268</v>
      </c>
      <c r="AJ957">
        <v>268</v>
      </c>
      <c r="AK957">
        <v>29.616</v>
      </c>
      <c r="AL957">
        <v>43.7</v>
      </c>
      <c r="AM957">
        <v>0.53772860907954101</v>
      </c>
      <c r="AN957">
        <v>-0.41054842472076403</v>
      </c>
      <c r="AO957">
        <v>-1.1332785548100901</v>
      </c>
      <c r="AP957" t="s">
        <v>367</v>
      </c>
      <c r="AQ957" t="s">
        <v>367</v>
      </c>
      <c r="AR957" t="s">
        <v>368</v>
      </c>
      <c r="AS957" t="s">
        <v>367</v>
      </c>
      <c r="AU957" t="s">
        <v>4932</v>
      </c>
      <c r="AV957" s="3" t="s">
        <v>31151</v>
      </c>
      <c r="AW957" t="s">
        <v>33341</v>
      </c>
    </row>
    <row r="958" spans="1:49" x14ac:dyDescent="0.25">
      <c r="A958" s="7" t="e">
        <v>#N/A</v>
      </c>
      <c r="B958" t="s">
        <v>505</v>
      </c>
      <c r="D958" s="3" t="s">
        <v>35044</v>
      </c>
      <c r="E958" t="s">
        <v>5379</v>
      </c>
      <c r="F958" s="3" t="s">
        <v>33297</v>
      </c>
      <c r="G958" s="3" t="s">
        <v>6786</v>
      </c>
      <c r="I958" s="6">
        <v>0.34385321999999996</v>
      </c>
      <c r="J958">
        <f t="shared" si="28"/>
        <v>0.53744771868514396</v>
      </c>
      <c r="K958">
        <f t="shared" si="29"/>
        <v>0.29010304100273887</v>
      </c>
      <c r="M958">
        <v>0</v>
      </c>
      <c r="N958">
        <v>1.8922380000000001</v>
      </c>
      <c r="O958">
        <v>1.356724</v>
      </c>
      <c r="P958">
        <v>1.254165</v>
      </c>
      <c r="Q958">
        <v>1.5310250000000001</v>
      </c>
      <c r="R958">
        <v>1.641535</v>
      </c>
      <c r="S958">
        <v>0.81321909999999997</v>
      </c>
      <c r="T958">
        <v>2.0674450000000002</v>
      </c>
      <c r="U958">
        <v>2.4870169999999998</v>
      </c>
      <c r="V958">
        <v>2.1024479999999999</v>
      </c>
      <c r="W958">
        <v>1.9248240000000001</v>
      </c>
      <c r="X958">
        <v>1.5351374000000002</v>
      </c>
      <c r="Y958">
        <v>1.8789906200000002</v>
      </c>
      <c r="Z958" s="6">
        <v>0.34385321999999996</v>
      </c>
      <c r="AB958">
        <v>0</v>
      </c>
      <c r="AC958">
        <v>169.13</v>
      </c>
      <c r="AD958">
        <v>5475600000</v>
      </c>
      <c r="AE958">
        <v>270</v>
      </c>
      <c r="AF958">
        <v>17</v>
      </c>
      <c r="AG958">
        <v>17</v>
      </c>
      <c r="AH958">
        <v>17</v>
      </c>
      <c r="AI958">
        <v>293</v>
      </c>
      <c r="AJ958">
        <v>293</v>
      </c>
      <c r="AK958">
        <v>33.445</v>
      </c>
      <c r="AL958">
        <v>72.7</v>
      </c>
      <c r="AM958">
        <v>0.53744771868514396</v>
      </c>
      <c r="AN958">
        <v>-0.34385331869125402</v>
      </c>
      <c r="AO958">
        <v>-1.13280472879927</v>
      </c>
      <c r="AP958" t="s">
        <v>505</v>
      </c>
      <c r="AQ958" t="s">
        <v>505</v>
      </c>
      <c r="AR958" t="s">
        <v>506</v>
      </c>
      <c r="AS958" t="s">
        <v>505</v>
      </c>
      <c r="AU958" t="s">
        <v>5379</v>
      </c>
      <c r="AV958" s="3" t="s">
        <v>31105</v>
      </c>
      <c r="AW958" t="s">
        <v>33297</v>
      </c>
    </row>
    <row r="959" spans="1:49" x14ac:dyDescent="0.25">
      <c r="A959" s="7" t="e">
        <v>#N/A</v>
      </c>
      <c r="B959" t="s">
        <v>3672</v>
      </c>
      <c r="D959" s="3" t="s">
        <v>35254</v>
      </c>
      <c r="E959" t="s">
        <v>4936</v>
      </c>
      <c r="F959" s="3" t="s">
        <v>32826</v>
      </c>
      <c r="G959" s="3" t="s">
        <v>6647</v>
      </c>
      <c r="I959" s="6">
        <v>-0.30013820000000013</v>
      </c>
      <c r="J959">
        <f t="shared" si="28"/>
        <v>0.53562654237129403</v>
      </c>
      <c r="K959">
        <f t="shared" si="29"/>
        <v>0.29132211725047003</v>
      </c>
      <c r="M959">
        <v>0</v>
      </c>
      <c r="N959">
        <v>3.091459</v>
      </c>
      <c r="O959">
        <v>2.703122</v>
      </c>
      <c r="P959">
        <v>2.968607</v>
      </c>
      <c r="Q959">
        <v>2.9574229999999999</v>
      </c>
      <c r="R959">
        <v>3.58169</v>
      </c>
      <c r="S959">
        <v>2.085143</v>
      </c>
      <c r="T959">
        <v>2.828322</v>
      </c>
      <c r="U959">
        <v>2.9491130000000001</v>
      </c>
      <c r="V959">
        <v>2.5175260000000002</v>
      </c>
      <c r="W959">
        <v>3.4215059999999999</v>
      </c>
      <c r="X959">
        <v>3.0604602000000001</v>
      </c>
      <c r="Y959">
        <v>2.7603219999999999</v>
      </c>
      <c r="Z959" s="6">
        <v>-0.30013820000000013</v>
      </c>
      <c r="AB959">
        <v>0</v>
      </c>
      <c r="AC959">
        <v>323.31</v>
      </c>
      <c r="AD959">
        <v>15709000000</v>
      </c>
      <c r="AE959">
        <v>380</v>
      </c>
      <c r="AF959" t="s">
        <v>27</v>
      </c>
      <c r="AG959">
        <v>16</v>
      </c>
      <c r="AH959">
        <v>16</v>
      </c>
      <c r="AI959" t="s">
        <v>27</v>
      </c>
      <c r="AJ959">
        <v>246</v>
      </c>
      <c r="AK959">
        <v>26.132000000000001</v>
      </c>
      <c r="AL959">
        <v>75.599999999999994</v>
      </c>
      <c r="AM959">
        <v>0.53562654237129403</v>
      </c>
      <c r="AN959">
        <v>0.30013804435730002</v>
      </c>
      <c r="AO959">
        <v>1.1297311833636801</v>
      </c>
      <c r="AP959" t="s">
        <v>3671</v>
      </c>
      <c r="AQ959" t="s">
        <v>3672</v>
      </c>
      <c r="AR959" t="s">
        <v>3673</v>
      </c>
      <c r="AS959" t="s">
        <v>3672</v>
      </c>
      <c r="AU959" t="s">
        <v>4936</v>
      </c>
      <c r="AV959" s="3" t="s">
        <v>30621</v>
      </c>
      <c r="AW959" t="s">
        <v>32826</v>
      </c>
    </row>
    <row r="960" spans="1:49" x14ac:dyDescent="0.25">
      <c r="A960" s="7" t="e">
        <v>#N/A</v>
      </c>
      <c r="B960" t="s">
        <v>4087</v>
      </c>
      <c r="D960" s="3" t="e">
        <v>#N/A</v>
      </c>
      <c r="E960" t="s">
        <v>4487</v>
      </c>
      <c r="F960" s="3" t="s">
        <v>33429</v>
      </c>
      <c r="G960" s="3" t="e">
        <v>#N/A</v>
      </c>
      <c r="I960" s="6">
        <v>0.51176600000000017</v>
      </c>
      <c r="J960">
        <f t="shared" si="28"/>
        <v>0.53470782285617502</v>
      </c>
      <c r="K960">
        <f t="shared" si="29"/>
        <v>0.29193904105568158</v>
      </c>
      <c r="M960">
        <v>0</v>
      </c>
      <c r="N960">
        <v>-3.7839179999999999</v>
      </c>
      <c r="O960">
        <v>-3.3938769999999998</v>
      </c>
      <c r="P960" t="s">
        <v>27</v>
      </c>
      <c r="Q960">
        <v>-3.4666389999999998</v>
      </c>
      <c r="R960">
        <v>-2.4665859999999999</v>
      </c>
      <c r="S960" t="s">
        <v>27</v>
      </c>
      <c r="T960">
        <v>-3.399035</v>
      </c>
      <c r="U960">
        <v>-2.1404019999999999</v>
      </c>
      <c r="V960">
        <v>-3.3098420000000002</v>
      </c>
      <c r="W960">
        <v>-2.214677</v>
      </c>
      <c r="X960">
        <v>-3.277755</v>
      </c>
      <c r="Y960">
        <v>-2.7659889999999998</v>
      </c>
      <c r="Z960" s="6">
        <v>0.51176600000000017</v>
      </c>
      <c r="AB960">
        <v>0</v>
      </c>
      <c r="AC960">
        <v>16.396999999999998</v>
      </c>
      <c r="AD960">
        <v>337550000</v>
      </c>
      <c r="AE960">
        <v>13</v>
      </c>
      <c r="AF960">
        <v>5</v>
      </c>
      <c r="AG960">
        <v>5</v>
      </c>
      <c r="AH960">
        <v>5</v>
      </c>
      <c r="AI960">
        <v>195</v>
      </c>
      <c r="AJ960">
        <v>195</v>
      </c>
      <c r="AK960">
        <v>21.555</v>
      </c>
      <c r="AL960">
        <v>24.1</v>
      </c>
      <c r="AM960">
        <v>0.53470782285617502</v>
      </c>
      <c r="AN960">
        <v>-0.511765956878662</v>
      </c>
      <c r="AO960">
        <v>-1.15517985194483</v>
      </c>
      <c r="AP960" t="s">
        <v>4087</v>
      </c>
      <c r="AQ960" t="s">
        <v>4087</v>
      </c>
      <c r="AR960" t="s">
        <v>4088</v>
      </c>
      <c r="AS960" t="s">
        <v>4087</v>
      </c>
      <c r="AU960" t="s">
        <v>4487</v>
      </c>
      <c r="AV960" s="3" t="s">
        <v>31245</v>
      </c>
      <c r="AW960" t="s">
        <v>33429</v>
      </c>
    </row>
    <row r="961" spans="1:49" x14ac:dyDescent="0.25">
      <c r="A961" s="7" t="e">
        <v>#N/A</v>
      </c>
      <c r="B961" t="s">
        <v>1771</v>
      </c>
      <c r="D961" s="3" t="s">
        <v>35064</v>
      </c>
      <c r="E961" t="s">
        <v>5145</v>
      </c>
      <c r="F961" s="3" t="s">
        <v>32871</v>
      </c>
      <c r="G961" s="3" t="s">
        <v>6610</v>
      </c>
      <c r="I961" s="6">
        <v>-0.22112399999999965</v>
      </c>
      <c r="J961">
        <f t="shared" si="28"/>
        <v>0.53218057705414601</v>
      </c>
      <c r="K961">
        <f t="shared" si="29"/>
        <v>0.29364284486672759</v>
      </c>
      <c r="M961">
        <v>0</v>
      </c>
      <c r="N961">
        <v>4.6451830000000003</v>
      </c>
      <c r="O961">
        <v>4.8436620000000001</v>
      </c>
      <c r="P961">
        <v>4.7629590000000004</v>
      </c>
      <c r="Q961">
        <v>4.9887139999999999</v>
      </c>
      <c r="R961">
        <v>4.5977920000000001</v>
      </c>
      <c r="S961">
        <v>3.8538000000000001</v>
      </c>
      <c r="T961">
        <v>4.8001690000000004</v>
      </c>
      <c r="U961">
        <v>4.8772710000000004</v>
      </c>
      <c r="V961">
        <v>4.5107600000000003</v>
      </c>
      <c r="W961">
        <v>4.69069</v>
      </c>
      <c r="X961">
        <v>4.7676619999999996</v>
      </c>
      <c r="Y961">
        <v>4.546538</v>
      </c>
      <c r="Z961" s="6">
        <v>-0.22112399999999965</v>
      </c>
      <c r="AB961">
        <v>0</v>
      </c>
      <c r="AC961">
        <v>323.31</v>
      </c>
      <c r="AD961">
        <v>33658000000</v>
      </c>
      <c r="AE961">
        <v>671</v>
      </c>
      <c r="AF961">
        <v>23</v>
      </c>
      <c r="AG961">
        <v>23</v>
      </c>
      <c r="AH961">
        <v>23</v>
      </c>
      <c r="AI961">
        <v>316</v>
      </c>
      <c r="AJ961">
        <v>316</v>
      </c>
      <c r="AK961">
        <v>34.770000000000003</v>
      </c>
      <c r="AL961">
        <v>77.2</v>
      </c>
      <c r="AM961">
        <v>0.53218057705414601</v>
      </c>
      <c r="AN961">
        <v>0.221124172210693</v>
      </c>
      <c r="AO961">
        <v>1.1239085924761301</v>
      </c>
      <c r="AP961" t="s">
        <v>1771</v>
      </c>
      <c r="AQ961" t="s">
        <v>1771</v>
      </c>
      <c r="AR961" t="s">
        <v>1772</v>
      </c>
      <c r="AS961" t="s">
        <v>1771</v>
      </c>
      <c r="AU961" t="s">
        <v>5145</v>
      </c>
      <c r="AV961" s="3" t="s">
        <v>30668</v>
      </c>
      <c r="AW961" t="s">
        <v>32871</v>
      </c>
    </row>
    <row r="962" spans="1:49" x14ac:dyDescent="0.25">
      <c r="A962" s="7" t="e">
        <v>#N/A</v>
      </c>
      <c r="B962" t="s">
        <v>242</v>
      </c>
      <c r="D962" s="3" t="s">
        <v>35331</v>
      </c>
      <c r="E962" t="s">
        <v>5524</v>
      </c>
      <c r="F962" s="3" t="s">
        <v>32774</v>
      </c>
      <c r="G962" s="3" t="s">
        <v>6790</v>
      </c>
      <c r="I962" s="6">
        <v>-0.37413379999999963</v>
      </c>
      <c r="J962">
        <f t="shared" si="28"/>
        <v>0.52963294444130504</v>
      </c>
      <c r="K962">
        <f t="shared" si="29"/>
        <v>0.29537045741730972</v>
      </c>
      <c r="M962">
        <v>0</v>
      </c>
      <c r="N962">
        <v>2.5217540000000001</v>
      </c>
      <c r="O962">
        <v>2.8648009999999999</v>
      </c>
      <c r="P962">
        <v>3.5704570000000002</v>
      </c>
      <c r="Q962">
        <v>2.1393779999999998</v>
      </c>
      <c r="R962">
        <v>3.8006959999999999</v>
      </c>
      <c r="S962">
        <v>2.6269429999999998</v>
      </c>
      <c r="T962">
        <v>2.5257200000000002</v>
      </c>
      <c r="U962">
        <v>2.6293419999999998</v>
      </c>
      <c r="V962">
        <v>2.9918849999999999</v>
      </c>
      <c r="W962">
        <v>2.2525270000000002</v>
      </c>
      <c r="X962">
        <v>2.9794171999999999</v>
      </c>
      <c r="Y962">
        <v>2.6052834000000002</v>
      </c>
      <c r="Z962" s="6">
        <v>-0.37413379999999963</v>
      </c>
      <c r="AB962">
        <v>0</v>
      </c>
      <c r="AC962">
        <v>323.31</v>
      </c>
      <c r="AD962">
        <v>13072000000</v>
      </c>
      <c r="AE962">
        <v>204</v>
      </c>
      <c r="AF962">
        <v>12</v>
      </c>
      <c r="AG962">
        <v>12</v>
      </c>
      <c r="AH962">
        <v>12</v>
      </c>
      <c r="AI962">
        <v>165</v>
      </c>
      <c r="AJ962">
        <v>165</v>
      </c>
      <c r="AK962">
        <v>19.53</v>
      </c>
      <c r="AL962">
        <v>70.900000000000006</v>
      </c>
      <c r="AM962">
        <v>0.52963294444130504</v>
      </c>
      <c r="AN962">
        <v>0.37413363456726101</v>
      </c>
      <c r="AO962">
        <v>1.1195980171964099</v>
      </c>
      <c r="AP962" t="s">
        <v>242</v>
      </c>
      <c r="AQ962" t="s">
        <v>242</v>
      </c>
      <c r="AR962" t="s">
        <v>243</v>
      </c>
      <c r="AS962" t="s">
        <v>242</v>
      </c>
      <c r="AU962" t="s">
        <v>5524</v>
      </c>
      <c r="AV962" s="3" t="s">
        <v>30569</v>
      </c>
      <c r="AW962" t="s">
        <v>32774</v>
      </c>
    </row>
    <row r="963" spans="1:49" x14ac:dyDescent="0.25">
      <c r="A963" s="7" t="e">
        <v>#N/A</v>
      </c>
      <c r="B963" t="s">
        <v>1717</v>
      </c>
      <c r="D963" s="3" t="s">
        <v>34697</v>
      </c>
      <c r="E963" t="s">
        <v>5151</v>
      </c>
      <c r="F963" s="3" t="s">
        <v>33382</v>
      </c>
      <c r="G963" s="3" t="s">
        <v>6803</v>
      </c>
      <c r="I963" s="6">
        <v>0.44243661666666656</v>
      </c>
      <c r="J963">
        <f t="shared" si="28"/>
        <v>0.52847485488921198</v>
      </c>
      <c r="K963">
        <f t="shared" si="29"/>
        <v>0.29615914328939197</v>
      </c>
      <c r="M963">
        <v>0</v>
      </c>
      <c r="N963">
        <v>-1.1380239999999999</v>
      </c>
      <c r="O963">
        <v>-1.9995400000000001</v>
      </c>
      <c r="P963">
        <v>-1.3217989999999999</v>
      </c>
      <c r="Q963" t="s">
        <v>27</v>
      </c>
      <c r="R963">
        <v>-1.0178339999999999</v>
      </c>
      <c r="S963">
        <v>-1.3183450000000001</v>
      </c>
      <c r="T963" t="s">
        <v>27</v>
      </c>
      <c r="U963" t="s">
        <v>27</v>
      </c>
      <c r="V963">
        <v>-0.26878590000000002</v>
      </c>
      <c r="W963">
        <v>-1.193457</v>
      </c>
      <c r="X963">
        <v>-1.3692992499999999</v>
      </c>
      <c r="Y963">
        <v>-0.9268626333333333</v>
      </c>
      <c r="Z963" s="6">
        <v>0.44243661666666656</v>
      </c>
      <c r="AB963">
        <v>0</v>
      </c>
      <c r="AC963">
        <v>12.398999999999999</v>
      </c>
      <c r="AD963">
        <v>622760000</v>
      </c>
      <c r="AE963">
        <v>36</v>
      </c>
      <c r="AF963">
        <v>4</v>
      </c>
      <c r="AG963">
        <v>4</v>
      </c>
      <c r="AH963">
        <v>4</v>
      </c>
      <c r="AI963">
        <v>236</v>
      </c>
      <c r="AJ963">
        <v>236</v>
      </c>
      <c r="AK963">
        <v>27.585999999999999</v>
      </c>
      <c r="AL963">
        <v>22.5</v>
      </c>
      <c r="AM963">
        <v>0.52847485488921198</v>
      </c>
      <c r="AN963">
        <v>-0.44243675470352201</v>
      </c>
      <c r="AO963">
        <v>-1.16611925340029</v>
      </c>
      <c r="AP963" t="s">
        <v>1717</v>
      </c>
      <c r="AQ963" t="s">
        <v>1717</v>
      </c>
      <c r="AR963" t="s">
        <v>1718</v>
      </c>
      <c r="AS963" t="s">
        <v>1717</v>
      </c>
      <c r="AU963" t="s">
        <v>5151</v>
      </c>
      <c r="AV963" s="3" t="s">
        <v>31196</v>
      </c>
      <c r="AW963" t="s">
        <v>33382</v>
      </c>
    </row>
    <row r="964" spans="1:49" x14ac:dyDescent="0.25">
      <c r="A964" s="7" t="e">
        <v>#N/A</v>
      </c>
      <c r="B964" t="s">
        <v>4027</v>
      </c>
      <c r="D964" s="3" t="s">
        <v>35369</v>
      </c>
      <c r="E964" t="s">
        <v>5964</v>
      </c>
      <c r="F964" s="3" t="s">
        <v>33226</v>
      </c>
      <c r="G964" s="3" t="s">
        <v>6753</v>
      </c>
      <c r="I964" s="6">
        <v>0.25668600000000019</v>
      </c>
      <c r="J964">
        <f t="shared" si="28"/>
        <v>0.52730281152236202</v>
      </c>
      <c r="K964">
        <f t="shared" si="29"/>
        <v>0.29695947618650009</v>
      </c>
      <c r="M964">
        <v>0</v>
      </c>
      <c r="N964" t="s">
        <v>27</v>
      </c>
      <c r="O964" t="s">
        <v>27</v>
      </c>
      <c r="P964" t="s">
        <v>27</v>
      </c>
      <c r="Q964">
        <v>-2.9765950000000001</v>
      </c>
      <c r="R964">
        <v>-2.7293829999999999</v>
      </c>
      <c r="S964" t="s">
        <v>27</v>
      </c>
      <c r="T964">
        <v>-2.343464</v>
      </c>
      <c r="U964">
        <v>-2.6152489999999999</v>
      </c>
      <c r="V964" t="s">
        <v>27</v>
      </c>
      <c r="W964">
        <v>-2.8301959999999999</v>
      </c>
      <c r="X964">
        <v>-2.852989</v>
      </c>
      <c r="Y964">
        <v>-2.5963029999999998</v>
      </c>
      <c r="Z964" s="6">
        <v>0.25668600000000019</v>
      </c>
      <c r="AB964">
        <v>0</v>
      </c>
      <c r="AC964">
        <v>64.519000000000005</v>
      </c>
      <c r="AD964">
        <v>188760000</v>
      </c>
      <c r="AE964">
        <v>20</v>
      </c>
      <c r="AF964">
        <v>6</v>
      </c>
      <c r="AG964">
        <v>6</v>
      </c>
      <c r="AH964">
        <v>6</v>
      </c>
      <c r="AI964">
        <v>169</v>
      </c>
      <c r="AJ964">
        <v>169</v>
      </c>
      <c r="AK964">
        <v>18.923999999999999</v>
      </c>
      <c r="AL964">
        <v>41.4</v>
      </c>
      <c r="AM964">
        <v>0.52730281152236202</v>
      </c>
      <c r="AN964">
        <v>-0.256686210632324</v>
      </c>
      <c r="AO964">
        <v>-1.25939294817828</v>
      </c>
      <c r="AP964" t="s">
        <v>4027</v>
      </c>
      <c r="AQ964" t="s">
        <v>4027</v>
      </c>
      <c r="AR964" t="s">
        <v>4028</v>
      </c>
      <c r="AS964" t="s">
        <v>4027</v>
      </c>
      <c r="AU964" t="s">
        <v>5964</v>
      </c>
      <c r="AV964" s="3" t="s">
        <v>31031</v>
      </c>
      <c r="AW964" t="s">
        <v>33226</v>
      </c>
    </row>
    <row r="965" spans="1:49" x14ac:dyDescent="0.25">
      <c r="A965" s="7" t="e">
        <v>#N/A</v>
      </c>
      <c r="B965" t="s">
        <v>3754</v>
      </c>
      <c r="D965" s="3" t="s">
        <v>36009</v>
      </c>
      <c r="E965" t="s">
        <v>4802</v>
      </c>
      <c r="F965" s="3" t="s">
        <v>32536</v>
      </c>
      <c r="G965" s="3" t="s">
        <v>6316</v>
      </c>
      <c r="I965" s="6">
        <v>-0.94941125000000071</v>
      </c>
      <c r="J965">
        <f t="shared" si="28"/>
        <v>0.52669704200817602</v>
      </c>
      <c r="K965">
        <f t="shared" si="29"/>
        <v>0.29737397492246526</v>
      </c>
      <c r="M965">
        <v>0</v>
      </c>
      <c r="N965">
        <v>-3.6692619999999998</v>
      </c>
      <c r="O965" t="s">
        <v>27</v>
      </c>
      <c r="P965" t="s">
        <v>27</v>
      </c>
      <c r="Q965">
        <v>-3.533458</v>
      </c>
      <c r="R965">
        <v>-3.4323459999999999</v>
      </c>
      <c r="S965">
        <v>-6.5195360000000004</v>
      </c>
      <c r="T965">
        <v>-3.4500730000000002</v>
      </c>
      <c r="U965">
        <v>-4.0844120000000004</v>
      </c>
      <c r="V965" t="s">
        <v>27</v>
      </c>
      <c r="W965">
        <v>-3.9237120000000001</v>
      </c>
      <c r="X965">
        <v>-3.5450219999999995</v>
      </c>
      <c r="Y965">
        <v>-4.4944332500000002</v>
      </c>
      <c r="Z965" s="6">
        <v>-0.94941125000000071</v>
      </c>
      <c r="AB965">
        <v>0</v>
      </c>
      <c r="AC965">
        <v>22.001000000000001</v>
      </c>
      <c r="AD965">
        <v>139630000</v>
      </c>
      <c r="AE965">
        <v>10</v>
      </c>
      <c r="AF965">
        <v>4</v>
      </c>
      <c r="AG965">
        <v>4</v>
      </c>
      <c r="AH965">
        <v>4</v>
      </c>
      <c r="AI965">
        <v>176</v>
      </c>
      <c r="AJ965">
        <v>176</v>
      </c>
      <c r="AK965">
        <v>19.36</v>
      </c>
      <c r="AL965">
        <v>33</v>
      </c>
      <c r="AM965">
        <v>0.52669704200817602</v>
      </c>
      <c r="AN965">
        <v>0.94941099484761604</v>
      </c>
      <c r="AO965">
        <v>1.16283229241203</v>
      </c>
      <c r="AP965" t="s">
        <v>3754</v>
      </c>
      <c r="AQ965" t="s">
        <v>3754</v>
      </c>
      <c r="AR965" t="s">
        <v>3755</v>
      </c>
      <c r="AS965" t="s">
        <v>3754</v>
      </c>
      <c r="AU965" t="s">
        <v>4802</v>
      </c>
      <c r="AV965" s="3" t="s">
        <v>30329</v>
      </c>
      <c r="AW965" t="s">
        <v>32536</v>
      </c>
    </row>
    <row r="966" spans="1:49" x14ac:dyDescent="0.25">
      <c r="A966" s="7" t="e">
        <v>#N/A</v>
      </c>
      <c r="B966" t="s">
        <v>3977</v>
      </c>
      <c r="D966" s="3" t="s">
        <v>34818</v>
      </c>
      <c r="E966" t="s">
        <v>5313</v>
      </c>
      <c r="F966" s="3" t="s">
        <v>33283</v>
      </c>
      <c r="G966" s="3" t="s">
        <v>6798</v>
      </c>
      <c r="I966" s="6">
        <v>0.32133977999999996</v>
      </c>
      <c r="J966">
        <f t="shared" si="28"/>
        <v>0.52571594022586898</v>
      </c>
      <c r="K966">
        <f t="shared" si="29"/>
        <v>0.29804652302941548</v>
      </c>
      <c r="M966">
        <v>0</v>
      </c>
      <c r="N966">
        <v>0.67137009999999997</v>
      </c>
      <c r="O966">
        <v>0.4992916</v>
      </c>
      <c r="P966">
        <v>0.34571580000000002</v>
      </c>
      <c r="Q966">
        <v>0.4305871</v>
      </c>
      <c r="R966">
        <v>0.73753950000000001</v>
      </c>
      <c r="S966">
        <v>-0.2107781</v>
      </c>
      <c r="T966">
        <v>0.84457009999999999</v>
      </c>
      <c r="U966">
        <v>1.1972830000000001</v>
      </c>
      <c r="V966">
        <v>1.1178239999999999</v>
      </c>
      <c r="W966">
        <v>1.3423039999999999</v>
      </c>
      <c r="X966">
        <v>0.53690081999999995</v>
      </c>
      <c r="Y966">
        <v>0.85824059999999991</v>
      </c>
      <c r="Z966" s="6">
        <v>0.32133977999999996</v>
      </c>
      <c r="AB966">
        <v>0</v>
      </c>
      <c r="AC966">
        <v>218.46</v>
      </c>
      <c r="AD966">
        <v>2751300000</v>
      </c>
      <c r="AE966">
        <v>111</v>
      </c>
      <c r="AF966">
        <v>13</v>
      </c>
      <c r="AG966">
        <v>13</v>
      </c>
      <c r="AH966">
        <v>13</v>
      </c>
      <c r="AI966">
        <v>324</v>
      </c>
      <c r="AJ966">
        <v>324</v>
      </c>
      <c r="AK966">
        <v>36.322000000000003</v>
      </c>
      <c r="AL966">
        <v>49.1</v>
      </c>
      <c r="AM966">
        <v>0.52571594022586898</v>
      </c>
      <c r="AN966">
        <v>-0.32133983969688401</v>
      </c>
      <c r="AO966">
        <v>-1.1129606219168</v>
      </c>
      <c r="AP966" t="s">
        <v>3977</v>
      </c>
      <c r="AQ966" t="s">
        <v>3977</v>
      </c>
      <c r="AR966" t="s">
        <v>3978</v>
      </c>
      <c r="AS966" t="s">
        <v>3977</v>
      </c>
      <c r="AU966" t="s">
        <v>5313</v>
      </c>
      <c r="AV966" s="3" t="s">
        <v>31091</v>
      </c>
      <c r="AW966" t="s">
        <v>33283</v>
      </c>
    </row>
    <row r="967" spans="1:49" x14ac:dyDescent="0.25">
      <c r="A967" s="7" t="e">
        <v>#N/A</v>
      </c>
      <c r="B967" t="s">
        <v>4435</v>
      </c>
      <c r="D967" s="3" t="s">
        <v>35450</v>
      </c>
      <c r="E967" t="s">
        <v>4996</v>
      </c>
      <c r="F967" s="3" t="s">
        <v>33344</v>
      </c>
      <c r="G967" s="3" t="s">
        <v>6783</v>
      </c>
      <c r="I967" s="6">
        <v>0.41113575000000013</v>
      </c>
      <c r="J967">
        <f t="shared" ref="J967:J1030" si="30">AM967</f>
        <v>0.52314806084762699</v>
      </c>
      <c r="K967">
        <f t="shared" ref="K967:K1030" si="31">10^-J967</f>
        <v>0.29981402106760902</v>
      </c>
      <c r="M967">
        <v>0</v>
      </c>
      <c r="N967" t="s">
        <v>27</v>
      </c>
      <c r="O967">
        <v>-3.7810790000000001</v>
      </c>
      <c r="P967">
        <v>-3.3006989999999998</v>
      </c>
      <c r="Q967">
        <v>-2.4964050000000002</v>
      </c>
      <c r="R967">
        <v>-2.8213940000000002</v>
      </c>
      <c r="S967" t="s">
        <v>27</v>
      </c>
      <c r="T967">
        <v>-3.075485</v>
      </c>
      <c r="U967">
        <v>-2.4105029999999998</v>
      </c>
      <c r="V967">
        <v>-3.0798380000000001</v>
      </c>
      <c r="W967">
        <v>-2.1892079999999998</v>
      </c>
      <c r="X967">
        <v>-3.0998942499999997</v>
      </c>
      <c r="Y967">
        <v>-2.6887584999999996</v>
      </c>
      <c r="Z967" s="6">
        <v>0.41113575000000013</v>
      </c>
      <c r="AB967">
        <v>0</v>
      </c>
      <c r="AC967">
        <v>15.659000000000001</v>
      </c>
      <c r="AD967">
        <v>302090000</v>
      </c>
      <c r="AE967">
        <v>16</v>
      </c>
      <c r="AF967">
        <v>5</v>
      </c>
      <c r="AG967">
        <v>5</v>
      </c>
      <c r="AH967">
        <v>5</v>
      </c>
      <c r="AI967">
        <v>148</v>
      </c>
      <c r="AJ967">
        <v>148</v>
      </c>
      <c r="AK967">
        <v>16.234000000000002</v>
      </c>
      <c r="AL967">
        <v>30.4</v>
      </c>
      <c r="AM967">
        <v>0.52314806084762699</v>
      </c>
      <c r="AN967">
        <v>-0.41113615036010698</v>
      </c>
      <c r="AO967">
        <v>-1.13463655298251</v>
      </c>
      <c r="AP967" t="s">
        <v>4435</v>
      </c>
      <c r="AQ967" t="s">
        <v>4435</v>
      </c>
      <c r="AR967" t="s">
        <v>4436</v>
      </c>
      <c r="AS967" t="s">
        <v>4435</v>
      </c>
      <c r="AU967" t="s">
        <v>4996</v>
      </c>
      <c r="AV967" s="3" t="s">
        <v>31154</v>
      </c>
      <c r="AW967" t="s">
        <v>33344</v>
      </c>
    </row>
    <row r="968" spans="1:49" x14ac:dyDescent="0.25">
      <c r="A968" s="7" t="e">
        <v>#N/A</v>
      </c>
      <c r="B968" t="s">
        <v>1775</v>
      </c>
      <c r="D968" s="3" t="s">
        <v>35387</v>
      </c>
      <c r="E968" t="s">
        <v>5423</v>
      </c>
      <c r="F968" s="3" t="s">
        <v>33485</v>
      </c>
      <c r="G968" s="3" t="s">
        <v>6794</v>
      </c>
      <c r="I968" s="6">
        <v>0.61755157999999999</v>
      </c>
      <c r="J968">
        <f t="shared" si="30"/>
        <v>0.52314303639174198</v>
      </c>
      <c r="K968">
        <f t="shared" si="31"/>
        <v>0.29981748970720573</v>
      </c>
      <c r="M968">
        <v>0</v>
      </c>
      <c r="N968">
        <v>1.5130710000000001</v>
      </c>
      <c r="O968">
        <v>1.9512849999999999</v>
      </c>
      <c r="P968">
        <v>1.7488140000000001</v>
      </c>
      <c r="Q968">
        <v>2.4249010000000002</v>
      </c>
      <c r="R968">
        <v>1.2416929999999999</v>
      </c>
      <c r="S968">
        <v>0.46060889999999999</v>
      </c>
      <c r="T968">
        <v>2.296859</v>
      </c>
      <c r="U968">
        <v>2.9571860000000001</v>
      </c>
      <c r="V968">
        <v>2.7647759999999999</v>
      </c>
      <c r="W968">
        <v>3.488092</v>
      </c>
      <c r="X968">
        <v>1.7759528</v>
      </c>
      <c r="Y968">
        <v>2.39350438</v>
      </c>
      <c r="Z968" s="6">
        <v>0.61755157999999999</v>
      </c>
      <c r="AB968">
        <v>0</v>
      </c>
      <c r="AC968">
        <v>70.777000000000001</v>
      </c>
      <c r="AD968">
        <v>17950000000</v>
      </c>
      <c r="AE968">
        <v>78</v>
      </c>
      <c r="AF968">
        <v>7</v>
      </c>
      <c r="AG968">
        <v>7</v>
      </c>
      <c r="AH968">
        <v>7</v>
      </c>
      <c r="AI968">
        <v>127</v>
      </c>
      <c r="AJ968">
        <v>127</v>
      </c>
      <c r="AK968">
        <v>13.986000000000001</v>
      </c>
      <c r="AL968">
        <v>54.3</v>
      </c>
      <c r="AM968">
        <v>0.52314303639174198</v>
      </c>
      <c r="AN968">
        <v>-0.61755163073539698</v>
      </c>
      <c r="AO968">
        <v>-1.1085942580761099</v>
      </c>
      <c r="AP968" t="s">
        <v>1775</v>
      </c>
      <c r="AQ968" t="s">
        <v>1775</v>
      </c>
      <c r="AR968" t="s">
        <v>1776</v>
      </c>
      <c r="AS968" t="s">
        <v>1775</v>
      </c>
      <c r="AU968" t="s">
        <v>5423</v>
      </c>
      <c r="AV968" s="3" t="s">
        <v>31305</v>
      </c>
      <c r="AW968" t="s">
        <v>33485</v>
      </c>
    </row>
    <row r="969" spans="1:49" x14ac:dyDescent="0.25">
      <c r="A969" s="7" t="e">
        <v>#N/A</v>
      </c>
      <c r="B969" t="s">
        <v>1998</v>
      </c>
      <c r="D969" s="3" t="e">
        <v>#N/A</v>
      </c>
      <c r="E969" t="s">
        <v>5166</v>
      </c>
      <c r="F969" s="3" t="s">
        <v>33356</v>
      </c>
      <c r="G969" s="3" t="e">
        <v>#N/A</v>
      </c>
      <c r="I969" s="6">
        <v>0.42100608</v>
      </c>
      <c r="J969">
        <f t="shared" si="30"/>
        <v>0.52119767232186898</v>
      </c>
      <c r="K969">
        <f t="shared" si="31"/>
        <v>0.30116349444260077</v>
      </c>
      <c r="M969">
        <v>0</v>
      </c>
      <c r="N969">
        <v>-0.74316729999999998</v>
      </c>
      <c r="O969">
        <v>-0.89130160000000003</v>
      </c>
      <c r="P969">
        <v>-1.1384449999999999</v>
      </c>
      <c r="Q969">
        <v>-0.48140929999999998</v>
      </c>
      <c r="R969">
        <v>-0.5600697</v>
      </c>
      <c r="S969">
        <v>-1.7195879999999999</v>
      </c>
      <c r="T969">
        <v>-0.31561529999999999</v>
      </c>
      <c r="U969">
        <v>0.25882880000000003</v>
      </c>
      <c r="V969">
        <v>-0.1689493</v>
      </c>
      <c r="W969">
        <v>0.23596130000000001</v>
      </c>
      <c r="X969">
        <v>-0.76287857999999997</v>
      </c>
      <c r="Y969">
        <v>-0.34187249999999997</v>
      </c>
      <c r="Z969" s="6">
        <v>0.42100608</v>
      </c>
      <c r="AB969">
        <v>0</v>
      </c>
      <c r="AC969">
        <v>68.114000000000004</v>
      </c>
      <c r="AD969">
        <v>918430000</v>
      </c>
      <c r="AE969">
        <v>86</v>
      </c>
      <c r="AF969">
        <v>12</v>
      </c>
      <c r="AG969">
        <v>12</v>
      </c>
      <c r="AH969">
        <v>12</v>
      </c>
      <c r="AI969">
        <v>275</v>
      </c>
      <c r="AJ969">
        <v>275</v>
      </c>
      <c r="AK969">
        <v>31.451000000000001</v>
      </c>
      <c r="AL969">
        <v>43.3</v>
      </c>
      <c r="AM969">
        <v>0.52119767232186898</v>
      </c>
      <c r="AN969">
        <v>-0.421005979180336</v>
      </c>
      <c r="AO969">
        <v>-1.1052893833010999</v>
      </c>
      <c r="AP969" t="s">
        <v>1998</v>
      </c>
      <c r="AQ969" t="s">
        <v>1998</v>
      </c>
      <c r="AR969" t="s">
        <v>1999</v>
      </c>
      <c r="AS969" t="s">
        <v>1998</v>
      </c>
      <c r="AU969" t="s">
        <v>5166</v>
      </c>
      <c r="AV969" s="3" t="s">
        <v>31167</v>
      </c>
      <c r="AW969" t="s">
        <v>33356</v>
      </c>
    </row>
    <row r="970" spans="1:49" x14ac:dyDescent="0.25">
      <c r="A970" s="7" t="e">
        <v>#N/A</v>
      </c>
      <c r="B970" t="s">
        <v>1090</v>
      </c>
      <c r="D970" s="3" t="s">
        <v>35699</v>
      </c>
      <c r="E970" t="s">
        <v>5156</v>
      </c>
      <c r="F970" s="3" t="s">
        <v>32830</v>
      </c>
      <c r="G970" s="3" t="s">
        <v>6825</v>
      </c>
      <c r="I970" s="6">
        <v>-0.29792638666666682</v>
      </c>
      <c r="J970">
        <f t="shared" si="30"/>
        <v>0.51992038673350705</v>
      </c>
      <c r="K970">
        <f t="shared" si="31"/>
        <v>0.30205053775855328</v>
      </c>
      <c r="M970">
        <v>0</v>
      </c>
      <c r="N970">
        <v>-0.83952329999999997</v>
      </c>
      <c r="O970">
        <v>-1.338813</v>
      </c>
      <c r="P970">
        <v>-1.254893</v>
      </c>
      <c r="Q970">
        <v>-1.1366320000000001</v>
      </c>
      <c r="R970">
        <v>-0.58964059999999996</v>
      </c>
      <c r="S970">
        <v>-1.782537</v>
      </c>
      <c r="T970" t="s">
        <v>27</v>
      </c>
      <c r="U970">
        <v>-1.314003</v>
      </c>
      <c r="V970">
        <v>-0.89294030000000002</v>
      </c>
      <c r="W970" t="s">
        <v>27</v>
      </c>
      <c r="X970">
        <v>-1.03190038</v>
      </c>
      <c r="Y970">
        <v>-1.3298267666666668</v>
      </c>
      <c r="Z970" s="6">
        <v>-0.29792638666666682</v>
      </c>
      <c r="AB970">
        <v>0</v>
      </c>
      <c r="AC970">
        <v>7.9406999999999996</v>
      </c>
      <c r="AD970">
        <v>789730000</v>
      </c>
      <c r="AE970">
        <v>17</v>
      </c>
      <c r="AF970">
        <v>2</v>
      </c>
      <c r="AG970">
        <v>2</v>
      </c>
      <c r="AH970">
        <v>2</v>
      </c>
      <c r="AI970">
        <v>91</v>
      </c>
      <c r="AJ970">
        <v>91</v>
      </c>
      <c r="AK970">
        <v>10.323</v>
      </c>
      <c r="AL970">
        <v>18.7</v>
      </c>
      <c r="AM970">
        <v>0.51992038673350705</v>
      </c>
      <c r="AN970">
        <v>0.29792676369349202</v>
      </c>
      <c r="AO970">
        <v>1.12888532042034</v>
      </c>
      <c r="AP970" t="s">
        <v>1090</v>
      </c>
      <c r="AQ970" t="s">
        <v>1090</v>
      </c>
      <c r="AR970" t="s">
        <v>1091</v>
      </c>
      <c r="AS970" t="s">
        <v>1090</v>
      </c>
      <c r="AU970" t="s">
        <v>5156</v>
      </c>
      <c r="AV970" s="3" t="s">
        <v>30625</v>
      </c>
      <c r="AW970" t="s">
        <v>32830</v>
      </c>
    </row>
    <row r="971" spans="1:49" x14ac:dyDescent="0.25">
      <c r="A971" s="7" t="e">
        <v>#N/A</v>
      </c>
      <c r="B971" t="s">
        <v>3728</v>
      </c>
      <c r="D971" s="3" t="e">
        <v>#N/A</v>
      </c>
      <c r="E971" t="s">
        <v>4487</v>
      </c>
      <c r="F971" s="3" t="s">
        <v>32761</v>
      </c>
      <c r="G971" s="3" t="e">
        <v>#N/A</v>
      </c>
      <c r="I971" s="6">
        <v>-0.39736713333333329</v>
      </c>
      <c r="J971">
        <f t="shared" si="30"/>
        <v>0.51864351224549599</v>
      </c>
      <c r="K971">
        <f t="shared" si="31"/>
        <v>0.30293990700007101</v>
      </c>
      <c r="M971">
        <v>0</v>
      </c>
      <c r="N971">
        <v>-2.9105219999999998</v>
      </c>
      <c r="O971">
        <v>-2.1450749999999998</v>
      </c>
      <c r="P971">
        <v>-1.6453180000000001</v>
      </c>
      <c r="Q971">
        <v>-1.8366020000000001</v>
      </c>
      <c r="R971">
        <v>-1.496019</v>
      </c>
      <c r="S971" t="s">
        <v>27</v>
      </c>
      <c r="T971" t="s">
        <v>27</v>
      </c>
      <c r="U971">
        <v>-2.0953110000000001</v>
      </c>
      <c r="V971">
        <v>-2.5487440000000001</v>
      </c>
      <c r="W971">
        <v>-2.568168</v>
      </c>
      <c r="X971">
        <v>-2.0067072000000001</v>
      </c>
      <c r="Y971">
        <v>-2.4040743333333334</v>
      </c>
      <c r="Z971" s="6">
        <v>-0.39736713333333329</v>
      </c>
      <c r="AB971">
        <v>0</v>
      </c>
      <c r="AC971">
        <v>16.713999999999999</v>
      </c>
      <c r="AD971">
        <v>397920000</v>
      </c>
      <c r="AE971">
        <v>15</v>
      </c>
      <c r="AF971">
        <v>5</v>
      </c>
      <c r="AG971">
        <v>5</v>
      </c>
      <c r="AH971">
        <v>5</v>
      </c>
      <c r="AI971">
        <v>103</v>
      </c>
      <c r="AJ971">
        <v>103</v>
      </c>
      <c r="AK971">
        <v>11.321999999999999</v>
      </c>
      <c r="AL971">
        <v>49.5</v>
      </c>
      <c r="AM971">
        <v>0.51864351224549599</v>
      </c>
      <c r="AN971">
        <v>0.39736715952555302</v>
      </c>
      <c r="AO971">
        <v>1.12660825006904</v>
      </c>
      <c r="AP971" t="s">
        <v>3728</v>
      </c>
      <c r="AQ971" t="s">
        <v>3728</v>
      </c>
      <c r="AR971" t="s">
        <v>3729</v>
      </c>
      <c r="AS971" t="s">
        <v>3728</v>
      </c>
      <c r="AU971" t="s">
        <v>4487</v>
      </c>
      <c r="AV971" s="3" t="s">
        <v>30556</v>
      </c>
      <c r="AW971" t="s">
        <v>32761</v>
      </c>
    </row>
    <row r="972" spans="1:49" x14ac:dyDescent="0.25">
      <c r="A972" s="7" t="e">
        <v>#N/A</v>
      </c>
      <c r="B972" t="s">
        <v>2176</v>
      </c>
      <c r="D972" s="3" t="s">
        <v>35168</v>
      </c>
      <c r="E972" t="s">
        <v>5374</v>
      </c>
      <c r="F972" s="3" t="s">
        <v>33434</v>
      </c>
      <c r="G972" s="3" t="s">
        <v>6776</v>
      </c>
      <c r="I972" s="6">
        <v>0.52986802</v>
      </c>
      <c r="J972">
        <f t="shared" si="30"/>
        <v>0.51580953088251702</v>
      </c>
      <c r="K972">
        <f t="shared" si="31"/>
        <v>0.30492320022163244</v>
      </c>
      <c r="M972">
        <v>0</v>
      </c>
      <c r="N972">
        <v>-0.67585499999999998</v>
      </c>
      <c r="O972">
        <v>0.44182149999999998</v>
      </c>
      <c r="P972">
        <v>1.175716</v>
      </c>
      <c r="Q972">
        <v>0.44004219999999999</v>
      </c>
      <c r="R972">
        <v>1.12063</v>
      </c>
      <c r="S972">
        <v>0.33553339999999998</v>
      </c>
      <c r="T972">
        <v>0.20906140000000001</v>
      </c>
      <c r="U972">
        <v>1.2045429999999999</v>
      </c>
      <c r="V972">
        <v>1.280403</v>
      </c>
      <c r="W972">
        <v>2.1221540000000001</v>
      </c>
      <c r="X972">
        <v>0.50047093999999992</v>
      </c>
      <c r="Y972">
        <v>1.0303389599999999</v>
      </c>
      <c r="Z972" s="6">
        <v>0.52986802</v>
      </c>
      <c r="AB972">
        <v>0</v>
      </c>
      <c r="AC972">
        <v>323.31</v>
      </c>
      <c r="AD972">
        <v>3822400000</v>
      </c>
      <c r="AE972">
        <v>105</v>
      </c>
      <c r="AF972">
        <v>14</v>
      </c>
      <c r="AG972">
        <v>14</v>
      </c>
      <c r="AH972">
        <v>14</v>
      </c>
      <c r="AI972">
        <v>245</v>
      </c>
      <c r="AJ972">
        <v>245</v>
      </c>
      <c r="AK972">
        <v>28.228000000000002</v>
      </c>
      <c r="AL972">
        <v>82</v>
      </c>
      <c r="AM972">
        <v>0.51580953088251702</v>
      </c>
      <c r="AN972">
        <v>-0.52986803948879202</v>
      </c>
      <c r="AO972">
        <v>-1.0961199486489801</v>
      </c>
      <c r="AP972" t="s">
        <v>2176</v>
      </c>
      <c r="AQ972" t="s">
        <v>2176</v>
      </c>
      <c r="AR972" t="s">
        <v>2177</v>
      </c>
      <c r="AS972" t="s">
        <v>2176</v>
      </c>
      <c r="AU972" t="s">
        <v>5374</v>
      </c>
      <c r="AV972" s="3" t="s">
        <v>31252</v>
      </c>
      <c r="AW972" t="s">
        <v>33434</v>
      </c>
    </row>
    <row r="973" spans="1:49" x14ac:dyDescent="0.25">
      <c r="A973" s="7" t="e">
        <v>#N/A</v>
      </c>
      <c r="B973" t="s">
        <v>3853</v>
      </c>
      <c r="D973" s="3" t="e">
        <v>#N/A</v>
      </c>
      <c r="E973" t="s">
        <v>5283</v>
      </c>
      <c r="F973" s="3" t="s">
        <v>33278</v>
      </c>
      <c r="G973" s="3" t="s">
        <v>6787</v>
      </c>
      <c r="I973" s="6">
        <v>0.31962895800000007</v>
      </c>
      <c r="J973">
        <f t="shared" si="30"/>
        <v>0.51217227670365095</v>
      </c>
      <c r="K973">
        <f t="shared" si="31"/>
        <v>0.30748768252022807</v>
      </c>
      <c r="M973">
        <v>0</v>
      </c>
      <c r="N973">
        <v>-0.2415477</v>
      </c>
      <c r="O973">
        <v>0.9410444</v>
      </c>
      <c r="P973">
        <v>-1.6002389999999998E-2</v>
      </c>
      <c r="Q973">
        <v>0.37592979999999998</v>
      </c>
      <c r="R973">
        <v>0.2352514</v>
      </c>
      <c r="S973">
        <v>0.83708879999999997</v>
      </c>
      <c r="T973">
        <v>-0.2409762</v>
      </c>
      <c r="U973">
        <v>0.65203390000000006</v>
      </c>
      <c r="V973">
        <v>0.66155280000000005</v>
      </c>
      <c r="W973">
        <v>0.98312100000000002</v>
      </c>
      <c r="X973">
        <v>0.25893510199999997</v>
      </c>
      <c r="Y973">
        <v>0.57856406000000005</v>
      </c>
      <c r="Z973" s="6">
        <v>0.31962895800000007</v>
      </c>
      <c r="AB973">
        <v>0</v>
      </c>
      <c r="AC973">
        <v>107.93</v>
      </c>
      <c r="AD973">
        <v>2824600000</v>
      </c>
      <c r="AE973">
        <v>100</v>
      </c>
      <c r="AF973">
        <v>11</v>
      </c>
      <c r="AG973">
        <v>11</v>
      </c>
      <c r="AH973">
        <v>11</v>
      </c>
      <c r="AI973">
        <v>236</v>
      </c>
      <c r="AJ973">
        <v>236</v>
      </c>
      <c r="AK973">
        <v>25.981000000000002</v>
      </c>
      <c r="AL973">
        <v>55.9</v>
      </c>
      <c r="AM973">
        <v>0.51217227670365095</v>
      </c>
      <c r="AN973">
        <v>-0.319628951698542</v>
      </c>
      <c r="AO973">
        <v>-1.08991685765943</v>
      </c>
      <c r="AP973" t="s">
        <v>3853</v>
      </c>
      <c r="AQ973" t="s">
        <v>3853</v>
      </c>
      <c r="AR973" t="s">
        <v>3854</v>
      </c>
      <c r="AS973" t="s">
        <v>3853</v>
      </c>
      <c r="AU973" t="s">
        <v>5283</v>
      </c>
      <c r="AV973" s="3" t="s">
        <v>31085</v>
      </c>
      <c r="AW973" t="s">
        <v>33278</v>
      </c>
    </row>
    <row r="974" spans="1:49" x14ac:dyDescent="0.25">
      <c r="A974" s="7" t="e">
        <v>#N/A</v>
      </c>
      <c r="B974" t="s">
        <v>3460</v>
      </c>
      <c r="D974" s="3" t="s">
        <v>34592</v>
      </c>
      <c r="E974" t="s">
        <v>5567</v>
      </c>
      <c r="F974" s="3" t="s">
        <v>33207</v>
      </c>
      <c r="G974" s="3" t="s">
        <v>6805</v>
      </c>
      <c r="I974" s="6">
        <v>0.23463440000000002</v>
      </c>
      <c r="J974">
        <f t="shared" si="30"/>
        <v>0.51025178659193904</v>
      </c>
      <c r="K974">
        <f t="shared" si="31"/>
        <v>0.30885043219265412</v>
      </c>
      <c r="M974">
        <v>0</v>
      </c>
      <c r="N974">
        <v>4.5752249999999997</v>
      </c>
      <c r="O974">
        <v>4.4230320000000001</v>
      </c>
      <c r="P974">
        <v>4.5833259999999996</v>
      </c>
      <c r="Q974">
        <v>4.3916979999999999</v>
      </c>
      <c r="R974">
        <v>4.3606210000000001</v>
      </c>
      <c r="S974">
        <v>3.8715519999999999</v>
      </c>
      <c r="T974">
        <v>4.7903089999999997</v>
      </c>
      <c r="U974">
        <v>5.0247289999999998</v>
      </c>
      <c r="V974">
        <v>4.9103690000000002</v>
      </c>
      <c r="W974">
        <v>4.9101150000000002</v>
      </c>
      <c r="X974">
        <v>4.4667804000000002</v>
      </c>
      <c r="Y974">
        <v>4.7014148000000002</v>
      </c>
      <c r="Z974" s="6">
        <v>0.23463440000000002</v>
      </c>
      <c r="AB974">
        <v>0</v>
      </c>
      <c r="AC974">
        <v>323.31</v>
      </c>
      <c r="AD974">
        <v>32238000000</v>
      </c>
      <c r="AE974">
        <v>807</v>
      </c>
      <c r="AF974">
        <v>27</v>
      </c>
      <c r="AG974">
        <v>27</v>
      </c>
      <c r="AH974">
        <v>27</v>
      </c>
      <c r="AI974">
        <v>399</v>
      </c>
      <c r="AJ974">
        <v>399</v>
      </c>
      <c r="AK974">
        <v>43.280999999999999</v>
      </c>
      <c r="AL974">
        <v>83.5</v>
      </c>
      <c r="AM974">
        <v>0.51025178659193904</v>
      </c>
      <c r="AN974">
        <v>-0.23463430404663099</v>
      </c>
      <c r="AO974">
        <v>-1.08663722459475</v>
      </c>
      <c r="AP974" t="s">
        <v>3460</v>
      </c>
      <c r="AQ974" t="s">
        <v>3460</v>
      </c>
      <c r="AR974" t="s">
        <v>3461</v>
      </c>
      <c r="AS974" t="s">
        <v>3460</v>
      </c>
      <c r="AU974" t="s">
        <v>5567</v>
      </c>
      <c r="AV974" s="3" t="s">
        <v>31012</v>
      </c>
      <c r="AW974" t="s">
        <v>33207</v>
      </c>
    </row>
    <row r="975" spans="1:49" x14ac:dyDescent="0.25">
      <c r="A975" s="7" t="e">
        <v>#N/A</v>
      </c>
      <c r="B975" t="s">
        <v>2690</v>
      </c>
      <c r="D975" s="3" t="e">
        <v>#N/A</v>
      </c>
      <c r="E975" t="s">
        <v>4487</v>
      </c>
      <c r="F975" s="3" t="s">
        <v>32609</v>
      </c>
      <c r="G975" s="3" t="e">
        <v>#N/A</v>
      </c>
      <c r="I975" s="6">
        <v>-0.67331944999999993</v>
      </c>
      <c r="J975">
        <f t="shared" si="30"/>
        <v>0.50940736029134104</v>
      </c>
      <c r="K975">
        <f t="shared" si="31"/>
        <v>0.30945153386342883</v>
      </c>
      <c r="M975">
        <v>0</v>
      </c>
      <c r="N975" t="s">
        <v>27</v>
      </c>
      <c r="O975">
        <v>-0.34196009999999999</v>
      </c>
      <c r="P975" t="s">
        <v>27</v>
      </c>
      <c r="Q975">
        <v>-1.185775</v>
      </c>
      <c r="R975" t="s">
        <v>27</v>
      </c>
      <c r="S975" t="s">
        <v>27</v>
      </c>
      <c r="T975" t="s">
        <v>27</v>
      </c>
      <c r="U975">
        <v>-1.703036</v>
      </c>
      <c r="V975">
        <v>-1.171338</v>
      </c>
      <c r="W975" t="s">
        <v>27</v>
      </c>
      <c r="X975">
        <v>-0.76386755000000006</v>
      </c>
      <c r="Y975">
        <v>-1.437187</v>
      </c>
      <c r="Z975" s="6">
        <v>-0.67331944999999993</v>
      </c>
      <c r="AB975">
        <v>0</v>
      </c>
      <c r="AC975">
        <v>22.173999999999999</v>
      </c>
      <c r="AD975">
        <v>547110000</v>
      </c>
      <c r="AE975">
        <v>11</v>
      </c>
      <c r="AF975">
        <v>3</v>
      </c>
      <c r="AG975">
        <v>3</v>
      </c>
      <c r="AH975">
        <v>3</v>
      </c>
      <c r="AI975">
        <v>121</v>
      </c>
      <c r="AJ975">
        <v>121</v>
      </c>
      <c r="AK975">
        <v>14.004</v>
      </c>
      <c r="AL975">
        <v>47.1</v>
      </c>
      <c r="AM975">
        <v>0.50940736029134104</v>
      </c>
      <c r="AN975">
        <v>0.673319131135941</v>
      </c>
      <c r="AO975">
        <v>1.35020282189273</v>
      </c>
      <c r="AP975" t="s">
        <v>2690</v>
      </c>
      <c r="AQ975" t="s">
        <v>2690</v>
      </c>
      <c r="AR975" t="s">
        <v>2691</v>
      </c>
      <c r="AS975" t="s">
        <v>2690</v>
      </c>
      <c r="AU975" t="s">
        <v>4487</v>
      </c>
      <c r="AV975" s="3" t="s">
        <v>30402</v>
      </c>
      <c r="AW975" t="s">
        <v>32609</v>
      </c>
    </row>
    <row r="976" spans="1:49" x14ac:dyDescent="0.25">
      <c r="A976" s="7" t="e">
        <v>#N/A</v>
      </c>
      <c r="B976" t="s">
        <v>695</v>
      </c>
      <c r="D976" s="3" t="s">
        <v>36113</v>
      </c>
      <c r="E976" t="s">
        <v>4941</v>
      </c>
      <c r="F976" s="3" t="s">
        <v>33486</v>
      </c>
      <c r="G976" s="3" t="s">
        <v>6603</v>
      </c>
      <c r="I976" s="6">
        <v>0.61890159166666669</v>
      </c>
      <c r="J976">
        <f t="shared" si="30"/>
        <v>0.50625162996690698</v>
      </c>
      <c r="K976">
        <f t="shared" si="31"/>
        <v>0.31170830247169751</v>
      </c>
      <c r="M976">
        <v>0</v>
      </c>
      <c r="N976">
        <v>-1.617801</v>
      </c>
      <c r="O976">
        <v>-1.5401590000000001</v>
      </c>
      <c r="P976">
        <v>-1.9190860000000001</v>
      </c>
      <c r="Q976" t="s">
        <v>27</v>
      </c>
      <c r="R976" t="s">
        <v>27</v>
      </c>
      <c r="S976" t="s">
        <v>27</v>
      </c>
      <c r="T976">
        <v>-2.24505</v>
      </c>
      <c r="U976">
        <v>-1.44005E-2</v>
      </c>
      <c r="V976">
        <v>-0.93400680000000003</v>
      </c>
      <c r="W976">
        <v>-1.1003309999999999</v>
      </c>
      <c r="X976">
        <v>-1.6923486666666667</v>
      </c>
      <c r="Y976">
        <v>-1.073447075</v>
      </c>
      <c r="Z976" s="6">
        <v>0.61890159166666669</v>
      </c>
      <c r="AB976">
        <v>0</v>
      </c>
      <c r="AC976">
        <v>160.44999999999999</v>
      </c>
      <c r="AD976">
        <v>872880000</v>
      </c>
      <c r="AE976">
        <v>31</v>
      </c>
      <c r="AF976">
        <v>8</v>
      </c>
      <c r="AG976">
        <v>8</v>
      </c>
      <c r="AH976">
        <v>8</v>
      </c>
      <c r="AI976">
        <v>290</v>
      </c>
      <c r="AJ976">
        <v>290</v>
      </c>
      <c r="AK976">
        <v>32.173999999999999</v>
      </c>
      <c r="AL976">
        <v>44.8</v>
      </c>
      <c r="AM976">
        <v>0.50625162996690698</v>
      </c>
      <c r="AN976">
        <v>-0.61890184483490895</v>
      </c>
      <c r="AO976">
        <v>-1.1249135294322601</v>
      </c>
      <c r="AP976" t="s">
        <v>695</v>
      </c>
      <c r="AQ976" t="s">
        <v>695</v>
      </c>
      <c r="AR976" t="s">
        <v>696</v>
      </c>
      <c r="AS976" t="s">
        <v>695</v>
      </c>
      <c r="AU976" t="s">
        <v>4941</v>
      </c>
      <c r="AV976" s="3" t="s">
        <v>31306</v>
      </c>
      <c r="AW976" t="s">
        <v>33486</v>
      </c>
    </row>
    <row r="977" spans="1:49" x14ac:dyDescent="0.25">
      <c r="A977" s="7" t="e">
        <v>#N/A</v>
      </c>
      <c r="B977" t="s">
        <v>1130</v>
      </c>
      <c r="D977" s="3" t="s">
        <v>36183</v>
      </c>
      <c r="E977" t="s">
        <v>5039</v>
      </c>
      <c r="F977" s="3" t="s">
        <v>33401</v>
      </c>
      <c r="G977" s="3" t="s">
        <v>6793</v>
      </c>
      <c r="I977" s="6">
        <v>0.47055159999999985</v>
      </c>
      <c r="J977">
        <f t="shared" si="30"/>
        <v>0.50599357660456101</v>
      </c>
      <c r="K977">
        <f t="shared" si="31"/>
        <v>0.31189357141050678</v>
      </c>
      <c r="M977">
        <v>0</v>
      </c>
      <c r="N977">
        <v>-2.844827</v>
      </c>
      <c r="O977">
        <v>-2.828703</v>
      </c>
      <c r="P977">
        <v>-2.6978200000000001</v>
      </c>
      <c r="Q977">
        <v>-1.7110209999999999</v>
      </c>
      <c r="R977">
        <v>-1.864404</v>
      </c>
      <c r="S977">
        <v>-2.5823700000000001</v>
      </c>
      <c r="T977">
        <v>-2.9693260000000001</v>
      </c>
      <c r="U977">
        <v>-1.171386</v>
      </c>
      <c r="V977">
        <v>-1.440113</v>
      </c>
      <c r="W977">
        <v>-1.430822</v>
      </c>
      <c r="X977">
        <v>-2.3893550000000001</v>
      </c>
      <c r="Y977">
        <v>-1.9188034000000003</v>
      </c>
      <c r="Z977" s="6">
        <v>0.47055159999999985</v>
      </c>
      <c r="AB977">
        <v>0</v>
      </c>
      <c r="AC977">
        <v>55.884</v>
      </c>
      <c r="AD977">
        <v>501120000</v>
      </c>
      <c r="AE977">
        <v>38</v>
      </c>
      <c r="AF977">
        <v>6</v>
      </c>
      <c r="AG977">
        <v>6</v>
      </c>
      <c r="AH977">
        <v>6</v>
      </c>
      <c r="AI977">
        <v>300</v>
      </c>
      <c r="AJ977">
        <v>300</v>
      </c>
      <c r="AK977">
        <v>34.268000000000001</v>
      </c>
      <c r="AL977">
        <v>32.700000000000003</v>
      </c>
      <c r="AM977">
        <v>0.50599357660456101</v>
      </c>
      <c r="AN977">
        <v>-0.47055184841156</v>
      </c>
      <c r="AO977">
        <v>-1.0793545792777399</v>
      </c>
      <c r="AP977" t="s">
        <v>1130</v>
      </c>
      <c r="AQ977" t="s">
        <v>1130</v>
      </c>
      <c r="AR977" t="s">
        <v>1131</v>
      </c>
      <c r="AS977" t="s">
        <v>1130</v>
      </c>
      <c r="AU977" t="s">
        <v>5039</v>
      </c>
      <c r="AV977" s="3" t="s">
        <v>31216</v>
      </c>
      <c r="AW977" t="s">
        <v>33401</v>
      </c>
    </row>
    <row r="978" spans="1:49" x14ac:dyDescent="0.25">
      <c r="A978" s="7" t="e">
        <v>#N/A</v>
      </c>
      <c r="B978" t="s">
        <v>2585</v>
      </c>
      <c r="D978" s="3" t="s">
        <v>34938</v>
      </c>
      <c r="E978" t="s">
        <v>5528</v>
      </c>
      <c r="F978" s="3" t="s">
        <v>32849</v>
      </c>
      <c r="G978" s="3" t="s">
        <v>6800</v>
      </c>
      <c r="I978" s="6">
        <v>-0.2577313999999995</v>
      </c>
      <c r="J978">
        <f t="shared" si="30"/>
        <v>0.50559448802963802</v>
      </c>
      <c r="K978">
        <f t="shared" si="31"/>
        <v>0.31218031318377482</v>
      </c>
      <c r="M978">
        <v>0</v>
      </c>
      <c r="N978">
        <v>3.9364469999999998</v>
      </c>
      <c r="O978">
        <v>4.2675640000000001</v>
      </c>
      <c r="P978">
        <v>3.7223060000000001</v>
      </c>
      <c r="Q978">
        <v>3.8221020000000001</v>
      </c>
      <c r="R978">
        <v>3.8073630000000001</v>
      </c>
      <c r="S978">
        <v>2.8762650000000001</v>
      </c>
      <c r="T978">
        <v>4.0493420000000002</v>
      </c>
      <c r="U978">
        <v>3.9530919999999998</v>
      </c>
      <c r="V978">
        <v>3.9243250000000001</v>
      </c>
      <c r="W978">
        <v>3.4641009999999999</v>
      </c>
      <c r="X978">
        <v>3.9111563999999994</v>
      </c>
      <c r="Y978">
        <v>3.6534249999999999</v>
      </c>
      <c r="Z978" s="6">
        <v>-0.2577313999999995</v>
      </c>
      <c r="AB978">
        <v>0</v>
      </c>
      <c r="AC978">
        <v>323.31</v>
      </c>
      <c r="AD978">
        <v>28562000000</v>
      </c>
      <c r="AE978">
        <v>321</v>
      </c>
      <c r="AF978">
        <v>19</v>
      </c>
      <c r="AG978">
        <v>19</v>
      </c>
      <c r="AH978">
        <v>19</v>
      </c>
      <c r="AI978">
        <v>247</v>
      </c>
      <c r="AJ978">
        <v>247</v>
      </c>
      <c r="AK978">
        <v>28.753</v>
      </c>
      <c r="AL978">
        <v>73.3</v>
      </c>
      <c r="AM978">
        <v>0.50559448802963802</v>
      </c>
      <c r="AN978">
        <v>0.25773172378539999</v>
      </c>
      <c r="AO978">
        <v>1.0786712608118201</v>
      </c>
      <c r="AP978" t="s">
        <v>2585</v>
      </c>
      <c r="AQ978" t="s">
        <v>2585</v>
      </c>
      <c r="AR978" t="s">
        <v>2586</v>
      </c>
      <c r="AS978" t="s">
        <v>2585</v>
      </c>
      <c r="AU978" t="s">
        <v>5528</v>
      </c>
      <c r="AV978" s="3" t="s">
        <v>30644</v>
      </c>
      <c r="AW978" t="s">
        <v>32849</v>
      </c>
    </row>
    <row r="979" spans="1:49" x14ac:dyDescent="0.25">
      <c r="A979" s="7" t="e">
        <v>#N/A</v>
      </c>
      <c r="B979" t="s">
        <v>3229</v>
      </c>
      <c r="D979" s="3" t="s">
        <v>34977</v>
      </c>
      <c r="E979" t="s">
        <v>5566</v>
      </c>
      <c r="F979" s="3" t="s">
        <v>33274</v>
      </c>
      <c r="G979" s="3" t="s">
        <v>6799</v>
      </c>
      <c r="I979" s="6">
        <v>0.31832580000000021</v>
      </c>
      <c r="J979">
        <f t="shared" si="30"/>
        <v>0.49900607523811902</v>
      </c>
      <c r="K979">
        <f t="shared" si="31"/>
        <v>0.31695231250581091</v>
      </c>
      <c r="M979">
        <v>0</v>
      </c>
      <c r="N979">
        <v>3.818845</v>
      </c>
      <c r="O979">
        <v>4.1423399999999999</v>
      </c>
      <c r="P979">
        <v>4.5760759999999996</v>
      </c>
      <c r="Q979">
        <v>4.2992220000000003</v>
      </c>
      <c r="R979">
        <v>4.5795870000000001</v>
      </c>
      <c r="S979">
        <v>3.576114</v>
      </c>
      <c r="T979">
        <v>4.9691219999999996</v>
      </c>
      <c r="U979">
        <v>4.7682279999999997</v>
      </c>
      <c r="V979">
        <v>4.978459</v>
      </c>
      <c r="W979">
        <v>4.715776</v>
      </c>
      <c r="X979">
        <v>4.2832140000000001</v>
      </c>
      <c r="Y979">
        <v>4.6015398000000003</v>
      </c>
      <c r="Z979" s="6">
        <v>0.31832580000000021</v>
      </c>
      <c r="AB979">
        <v>0</v>
      </c>
      <c r="AC979">
        <v>323.31</v>
      </c>
      <c r="AD979">
        <v>31393000000</v>
      </c>
      <c r="AE979">
        <v>531</v>
      </c>
      <c r="AF979">
        <v>19</v>
      </c>
      <c r="AG979">
        <v>19</v>
      </c>
      <c r="AH979">
        <v>19</v>
      </c>
      <c r="AI979">
        <v>300</v>
      </c>
      <c r="AJ979">
        <v>300</v>
      </c>
      <c r="AK979">
        <v>31.212</v>
      </c>
      <c r="AL979">
        <v>77</v>
      </c>
      <c r="AM979">
        <v>0.49900607523811902</v>
      </c>
      <c r="AN979">
        <v>-0.31832585334777802</v>
      </c>
      <c r="AO979">
        <v>-1.06737122067456</v>
      </c>
      <c r="AP979" t="s">
        <v>3229</v>
      </c>
      <c r="AQ979" t="s">
        <v>3229</v>
      </c>
      <c r="AR979" t="s">
        <v>3230</v>
      </c>
      <c r="AS979" t="s">
        <v>3229</v>
      </c>
      <c r="AU979" t="s">
        <v>5566</v>
      </c>
      <c r="AV979" s="3" t="s">
        <v>31081</v>
      </c>
      <c r="AW979" t="s">
        <v>33274</v>
      </c>
    </row>
    <row r="980" spans="1:49" x14ac:dyDescent="0.25">
      <c r="A980" s="7" t="e">
        <v>#N/A</v>
      </c>
      <c r="B980" t="s">
        <v>4166</v>
      </c>
      <c r="D980" s="3" t="e">
        <v>#N/A</v>
      </c>
      <c r="E980" t="s">
        <v>4487</v>
      </c>
      <c r="F980" s="3" t="s">
        <v>32798</v>
      </c>
      <c r="G980" s="3" t="e">
        <v>#N/A</v>
      </c>
      <c r="I980" s="6">
        <v>-0.34178068000000006</v>
      </c>
      <c r="J980">
        <f t="shared" si="30"/>
        <v>0.49523894668683499</v>
      </c>
      <c r="K980">
        <f t="shared" si="31"/>
        <v>0.31971355774307858</v>
      </c>
      <c r="M980">
        <v>0</v>
      </c>
      <c r="N980">
        <v>-1.089988</v>
      </c>
      <c r="O980">
        <v>-1.403937</v>
      </c>
      <c r="P980">
        <v>-1.5258890000000001</v>
      </c>
      <c r="Q980">
        <v>-1.8547169999999999</v>
      </c>
      <c r="R980">
        <v>-0.74922460000000002</v>
      </c>
      <c r="S980">
        <v>-2.6330239999999998</v>
      </c>
      <c r="T980">
        <v>-1.3381320000000001</v>
      </c>
      <c r="U980">
        <v>-1.562905</v>
      </c>
      <c r="V980">
        <v>-1.1109180000000001</v>
      </c>
      <c r="W980">
        <v>-1.6876800000000001</v>
      </c>
      <c r="X980">
        <v>-1.3247511199999999</v>
      </c>
      <c r="Y980">
        <v>-1.6665318</v>
      </c>
      <c r="Z980" s="6">
        <v>-0.34178068000000006</v>
      </c>
      <c r="AB980">
        <v>0</v>
      </c>
      <c r="AC980">
        <v>56.106999999999999</v>
      </c>
      <c r="AD980">
        <v>758530000</v>
      </c>
      <c r="AE980">
        <v>40</v>
      </c>
      <c r="AF980">
        <v>5</v>
      </c>
      <c r="AG980">
        <v>5</v>
      </c>
      <c r="AH980">
        <v>5</v>
      </c>
      <c r="AI980">
        <v>149</v>
      </c>
      <c r="AJ980">
        <v>149</v>
      </c>
      <c r="AK980">
        <v>17.012</v>
      </c>
      <c r="AL980">
        <v>43</v>
      </c>
      <c r="AM980">
        <v>0.49523894668683499</v>
      </c>
      <c r="AN980">
        <v>0.34178072214126598</v>
      </c>
      <c r="AO980">
        <v>1.06089347222203</v>
      </c>
      <c r="AP980" t="s">
        <v>4166</v>
      </c>
      <c r="AQ980" t="s">
        <v>4166</v>
      </c>
      <c r="AR980" t="s">
        <v>4167</v>
      </c>
      <c r="AS980" t="s">
        <v>4166</v>
      </c>
      <c r="AU980" t="s">
        <v>4487</v>
      </c>
      <c r="AV980" s="3" t="s">
        <v>30593</v>
      </c>
      <c r="AW980" t="s">
        <v>32798</v>
      </c>
    </row>
    <row r="981" spans="1:49" x14ac:dyDescent="0.25">
      <c r="A981" s="7" t="e">
        <v>#N/A</v>
      </c>
      <c r="B981" t="s">
        <v>1964</v>
      </c>
      <c r="D981" s="3" t="e">
        <v>#N/A</v>
      </c>
      <c r="E981" t="s">
        <v>4487</v>
      </c>
      <c r="F981" s="3" t="s">
        <v>32610</v>
      </c>
      <c r="G981" s="3" t="e">
        <v>#N/A</v>
      </c>
      <c r="I981" s="6">
        <v>-0.67239111999999968</v>
      </c>
      <c r="J981">
        <f t="shared" si="30"/>
        <v>0.49287634122898799</v>
      </c>
      <c r="K981">
        <f t="shared" si="31"/>
        <v>0.32145757100528505</v>
      </c>
      <c r="M981">
        <v>0</v>
      </c>
      <c r="N981">
        <v>-1.5908420000000001</v>
      </c>
      <c r="O981">
        <v>-1.6374310000000001</v>
      </c>
      <c r="P981">
        <v>-1.2809489999999999</v>
      </c>
      <c r="Q981">
        <v>-1.471312</v>
      </c>
      <c r="R981">
        <v>-0.95214829999999995</v>
      </c>
      <c r="S981">
        <v>-4.4823969999999997</v>
      </c>
      <c r="T981">
        <v>-1.876239</v>
      </c>
      <c r="U981">
        <v>-1.386879</v>
      </c>
      <c r="V981">
        <v>-1.5872470000000001</v>
      </c>
      <c r="W981">
        <v>-0.96187590000000001</v>
      </c>
      <c r="X981">
        <v>-1.3865364600000001</v>
      </c>
      <c r="Y981">
        <v>-2.0589275799999998</v>
      </c>
      <c r="Z981" s="6">
        <v>-0.67239111999999968</v>
      </c>
      <c r="AB981">
        <v>0</v>
      </c>
      <c r="AC981">
        <v>95.412999999999997</v>
      </c>
      <c r="AD981">
        <v>641530000</v>
      </c>
      <c r="AE981">
        <v>23</v>
      </c>
      <c r="AF981">
        <v>4</v>
      </c>
      <c r="AG981">
        <v>4</v>
      </c>
      <c r="AH981">
        <v>4</v>
      </c>
      <c r="AI981">
        <v>121</v>
      </c>
      <c r="AJ981">
        <v>121</v>
      </c>
      <c r="AK981">
        <v>14.433999999999999</v>
      </c>
      <c r="AL981">
        <v>40.5</v>
      </c>
      <c r="AM981">
        <v>0.49287634122898799</v>
      </c>
      <c r="AN981">
        <v>0.672390997409821</v>
      </c>
      <c r="AO981">
        <v>1.0568246209143699</v>
      </c>
      <c r="AP981" t="s">
        <v>1964</v>
      </c>
      <c r="AQ981" t="s">
        <v>1964</v>
      </c>
      <c r="AR981" t="s">
        <v>1965</v>
      </c>
      <c r="AS981" t="s">
        <v>1964</v>
      </c>
      <c r="AU981" t="s">
        <v>4487</v>
      </c>
      <c r="AV981" s="3" t="s">
        <v>30403</v>
      </c>
      <c r="AW981" t="s">
        <v>32610</v>
      </c>
    </row>
    <row r="982" spans="1:49" x14ac:dyDescent="0.25">
      <c r="A982" s="7" t="e">
        <v>#N/A</v>
      </c>
      <c r="B982" t="s">
        <v>4425</v>
      </c>
      <c r="D982" s="3" t="s">
        <v>35086</v>
      </c>
      <c r="E982" t="s">
        <v>5429</v>
      </c>
      <c r="F982" s="3" t="s">
        <v>32846</v>
      </c>
      <c r="G982" s="3" t="s">
        <v>6806</v>
      </c>
      <c r="I982" s="6">
        <v>-0.26248827999999969</v>
      </c>
      <c r="J982">
        <f t="shared" si="30"/>
        <v>0.48983012450640301</v>
      </c>
      <c r="K982">
        <f t="shared" si="31"/>
        <v>0.32372025624609779</v>
      </c>
      <c r="M982">
        <v>0</v>
      </c>
      <c r="N982">
        <v>1.848719</v>
      </c>
      <c r="O982">
        <v>1.6105389999999999</v>
      </c>
      <c r="P982">
        <v>1.8292889999999999</v>
      </c>
      <c r="Q982">
        <v>2.2654719999999999</v>
      </c>
      <c r="R982">
        <v>1.6884600000000001</v>
      </c>
      <c r="S982">
        <v>0.71858759999999999</v>
      </c>
      <c r="T982">
        <v>1.641494</v>
      </c>
      <c r="U982">
        <v>1.9536880000000001</v>
      </c>
      <c r="V982">
        <v>1.8207880000000001</v>
      </c>
      <c r="W982">
        <v>1.79548</v>
      </c>
      <c r="X982">
        <v>1.8484957999999998</v>
      </c>
      <c r="Y982">
        <v>1.5860075200000001</v>
      </c>
      <c r="Z982" s="6">
        <v>-0.26248827999999969</v>
      </c>
      <c r="AB982">
        <v>0</v>
      </c>
      <c r="AC982">
        <v>182.56</v>
      </c>
      <c r="AD982">
        <v>4176100000</v>
      </c>
      <c r="AE982">
        <v>152</v>
      </c>
      <c r="AF982">
        <v>8</v>
      </c>
      <c r="AG982">
        <v>8</v>
      </c>
      <c r="AH982">
        <v>8</v>
      </c>
      <c r="AI982">
        <v>436</v>
      </c>
      <c r="AJ982">
        <v>436</v>
      </c>
      <c r="AK982">
        <v>48.152000000000001</v>
      </c>
      <c r="AL982">
        <v>29.1</v>
      </c>
      <c r="AM982">
        <v>0.48983012450640301</v>
      </c>
      <c r="AN982">
        <v>0.26248859167098998</v>
      </c>
      <c r="AO982">
        <v>1.051571291018</v>
      </c>
      <c r="AP982" t="s">
        <v>4425</v>
      </c>
      <c r="AQ982" t="s">
        <v>4425</v>
      </c>
      <c r="AR982" t="s">
        <v>4426</v>
      </c>
      <c r="AS982" t="s">
        <v>4425</v>
      </c>
      <c r="AU982" t="s">
        <v>5429</v>
      </c>
      <c r="AV982" s="3" t="s">
        <v>30641</v>
      </c>
      <c r="AW982" t="s">
        <v>32846</v>
      </c>
    </row>
    <row r="983" spans="1:49" x14ac:dyDescent="0.25">
      <c r="A983" s="7" t="e">
        <v>#N/A</v>
      </c>
      <c r="B983" t="s">
        <v>2311</v>
      </c>
      <c r="D983" s="3" t="e">
        <v>#N/A</v>
      </c>
      <c r="E983" t="s">
        <v>5149</v>
      </c>
      <c r="F983" s="3" t="s">
        <v>33443</v>
      </c>
      <c r="G983" s="3" t="e">
        <v>#N/A</v>
      </c>
      <c r="I983" s="6">
        <v>0.54679401999999988</v>
      </c>
      <c r="J983">
        <f t="shared" si="30"/>
        <v>0.485653923941195</v>
      </c>
      <c r="K983">
        <f t="shared" si="31"/>
        <v>0.32684818379841546</v>
      </c>
      <c r="M983">
        <v>0</v>
      </c>
      <c r="N983">
        <v>-2.6413350000000002</v>
      </c>
      <c r="O983">
        <v>-1.7427820000000001</v>
      </c>
      <c r="P983">
        <v>-1.3254349999999999</v>
      </c>
      <c r="Q983">
        <v>-0.50110690000000002</v>
      </c>
      <c r="R983">
        <v>-0.93750299999999998</v>
      </c>
      <c r="S983">
        <v>-2.0676380000000001</v>
      </c>
      <c r="T983">
        <v>-2.7208699999999999E-2</v>
      </c>
      <c r="U983">
        <v>-1.3430979999999999</v>
      </c>
      <c r="V983">
        <v>-0.22191440000000001</v>
      </c>
      <c r="W983">
        <v>-0.75433269999999997</v>
      </c>
      <c r="X983">
        <v>-1.4296323799999999</v>
      </c>
      <c r="Y983">
        <v>-0.88283836000000004</v>
      </c>
      <c r="Z983" s="6">
        <v>0.54679401999999988</v>
      </c>
      <c r="AB983">
        <v>0</v>
      </c>
      <c r="AC983">
        <v>53.073999999999998</v>
      </c>
      <c r="AD983">
        <v>1033500000</v>
      </c>
      <c r="AE983">
        <v>78</v>
      </c>
      <c r="AF983">
        <v>12</v>
      </c>
      <c r="AG983">
        <v>12</v>
      </c>
      <c r="AH983">
        <v>12</v>
      </c>
      <c r="AI983">
        <v>247</v>
      </c>
      <c r="AJ983">
        <v>247</v>
      </c>
      <c r="AK983">
        <v>27.75</v>
      </c>
      <c r="AL983">
        <v>51.8</v>
      </c>
      <c r="AM983">
        <v>0.485653923941195</v>
      </c>
      <c r="AN983">
        <v>-0.54679389894008601</v>
      </c>
      <c r="AO983">
        <v>-1.04435599755926</v>
      </c>
      <c r="AP983" t="s">
        <v>2311</v>
      </c>
      <c r="AQ983" t="s">
        <v>2311</v>
      </c>
      <c r="AR983" t="s">
        <v>2312</v>
      </c>
      <c r="AS983" t="s">
        <v>2311</v>
      </c>
      <c r="AU983" t="s">
        <v>5149</v>
      </c>
      <c r="AV983" s="3" t="s">
        <v>31261</v>
      </c>
      <c r="AW983" t="s">
        <v>33443</v>
      </c>
    </row>
    <row r="984" spans="1:49" x14ac:dyDescent="0.25">
      <c r="A984" s="7" t="e">
        <v>#N/A</v>
      </c>
      <c r="B984" t="s">
        <v>264</v>
      </c>
      <c r="D984" s="3" t="s">
        <v>35083</v>
      </c>
      <c r="E984" t="s">
        <v>5469</v>
      </c>
      <c r="F984" s="3" t="s">
        <v>32814</v>
      </c>
      <c r="G984" s="3" t="s">
        <v>6802</v>
      </c>
      <c r="I984" s="6">
        <v>-0.32017319999999971</v>
      </c>
      <c r="J984">
        <f t="shared" si="30"/>
        <v>0.48412156434230302</v>
      </c>
      <c r="K984">
        <f t="shared" si="31"/>
        <v>0.3280034680759697</v>
      </c>
      <c r="M984">
        <v>0</v>
      </c>
      <c r="N984">
        <v>3.2269549999999998</v>
      </c>
      <c r="O984">
        <v>2.3574459999999999</v>
      </c>
      <c r="P984">
        <v>2.299159</v>
      </c>
      <c r="Q984">
        <v>1.897796</v>
      </c>
      <c r="R984">
        <v>2.4662540000000002</v>
      </c>
      <c r="S984">
        <v>1.989641</v>
      </c>
      <c r="T984">
        <v>2.1747589999999999</v>
      </c>
      <c r="U984">
        <v>2.9384250000000001</v>
      </c>
      <c r="V984">
        <v>1.6783360000000001</v>
      </c>
      <c r="W984">
        <v>1.865583</v>
      </c>
      <c r="X984">
        <v>2.4495219999999995</v>
      </c>
      <c r="Y984">
        <v>2.1293487999999998</v>
      </c>
      <c r="Z984" s="6">
        <v>-0.32017319999999971</v>
      </c>
      <c r="AB984">
        <v>0</v>
      </c>
      <c r="AC984">
        <v>323.31</v>
      </c>
      <c r="AD984">
        <v>8085500000</v>
      </c>
      <c r="AE984">
        <v>228</v>
      </c>
      <c r="AF984">
        <v>10</v>
      </c>
      <c r="AG984">
        <v>10</v>
      </c>
      <c r="AH984">
        <v>10</v>
      </c>
      <c r="AI984">
        <v>239</v>
      </c>
      <c r="AJ984">
        <v>239</v>
      </c>
      <c r="AK984">
        <v>26.289000000000001</v>
      </c>
      <c r="AL984">
        <v>60.7</v>
      </c>
      <c r="AM984">
        <v>0.48412156434230302</v>
      </c>
      <c r="AN984">
        <v>0.32017297744751</v>
      </c>
      <c r="AO984">
        <v>1.04170463344752</v>
      </c>
      <c r="AP984" t="s">
        <v>264</v>
      </c>
      <c r="AQ984" t="s">
        <v>264</v>
      </c>
      <c r="AR984" t="s">
        <v>265</v>
      </c>
      <c r="AS984" t="s">
        <v>264</v>
      </c>
      <c r="AU984" t="s">
        <v>5469</v>
      </c>
      <c r="AV984" s="3" t="s">
        <v>30609</v>
      </c>
      <c r="AW984" t="s">
        <v>32814</v>
      </c>
    </row>
    <row r="985" spans="1:49" x14ac:dyDescent="0.25">
      <c r="A985" s="7" t="e">
        <v>#N/A</v>
      </c>
      <c r="B985" t="s">
        <v>3396</v>
      </c>
      <c r="D985" s="3" t="s">
        <v>35506</v>
      </c>
      <c r="E985" t="s">
        <v>5058</v>
      </c>
      <c r="F985" s="3" t="s">
        <v>33591</v>
      </c>
      <c r="G985" s="3" t="s">
        <v>13909</v>
      </c>
      <c r="I985" s="6">
        <v>0.84980684999999978</v>
      </c>
      <c r="J985">
        <f t="shared" si="30"/>
        <v>0.48251817230599298</v>
      </c>
      <c r="K985">
        <f t="shared" si="31"/>
        <v>0.32921667753928602</v>
      </c>
      <c r="M985">
        <v>0</v>
      </c>
      <c r="N985" t="s">
        <v>27</v>
      </c>
      <c r="O985" t="s">
        <v>27</v>
      </c>
      <c r="P985">
        <v>-2.3727209999999999</v>
      </c>
      <c r="Q985" t="s">
        <v>27</v>
      </c>
      <c r="R985">
        <v>-2.017134</v>
      </c>
      <c r="S985" t="s">
        <v>27</v>
      </c>
      <c r="T985">
        <v>-1.9852810000000001</v>
      </c>
      <c r="U985">
        <v>-0.70496029999999998</v>
      </c>
      <c r="V985" t="s">
        <v>27</v>
      </c>
      <c r="W985" t="s">
        <v>27</v>
      </c>
      <c r="X985">
        <v>-2.1949274999999999</v>
      </c>
      <c r="Y985">
        <v>-1.3451206500000001</v>
      </c>
      <c r="Z985" s="6">
        <v>0.84980684999999978</v>
      </c>
      <c r="AB985">
        <v>0</v>
      </c>
      <c r="AC985">
        <v>69.525999999999996</v>
      </c>
      <c r="AD985">
        <v>314520000</v>
      </c>
      <c r="AE985">
        <v>9</v>
      </c>
      <c r="AF985">
        <v>6</v>
      </c>
      <c r="AG985">
        <v>6</v>
      </c>
      <c r="AH985">
        <v>6</v>
      </c>
      <c r="AI985">
        <v>210</v>
      </c>
      <c r="AJ985">
        <v>210</v>
      </c>
      <c r="AK985">
        <v>24.597999999999999</v>
      </c>
      <c r="AL985">
        <v>49</v>
      </c>
      <c r="AM985">
        <v>0.48251817230599298</v>
      </c>
      <c r="AN985">
        <v>-0.84980696439742998</v>
      </c>
      <c r="AO985">
        <v>-1.2790757726764801</v>
      </c>
      <c r="AP985" t="s">
        <v>3396</v>
      </c>
      <c r="AQ985" t="s">
        <v>3396</v>
      </c>
      <c r="AR985" t="s">
        <v>3397</v>
      </c>
      <c r="AS985" t="s">
        <v>3396</v>
      </c>
      <c r="AU985" t="s">
        <v>5058</v>
      </c>
      <c r="AV985" s="3" t="s">
        <v>31414</v>
      </c>
      <c r="AW985" t="s">
        <v>33591</v>
      </c>
    </row>
    <row r="986" spans="1:49" x14ac:dyDescent="0.25">
      <c r="A986" s="7" t="e">
        <v>#N/A</v>
      </c>
      <c r="B986" t="s">
        <v>1988</v>
      </c>
      <c r="D986" s="3" t="e">
        <v>#N/A</v>
      </c>
      <c r="E986" t="s">
        <v>5260</v>
      </c>
      <c r="F986" s="3" t="s">
        <v>33225</v>
      </c>
      <c r="G986" s="3" t="e">
        <v>#N/A</v>
      </c>
      <c r="I986" s="6">
        <v>0.25654122900000004</v>
      </c>
      <c r="J986">
        <f t="shared" si="30"/>
        <v>0.480131777530524</v>
      </c>
      <c r="K986">
        <f t="shared" si="31"/>
        <v>0.33103066194696001</v>
      </c>
      <c r="M986">
        <v>0</v>
      </c>
      <c r="N986">
        <v>0.24586720000000001</v>
      </c>
      <c r="O986">
        <v>-9.2173450000000001E-3</v>
      </c>
      <c r="P986">
        <v>-0.20263149999999999</v>
      </c>
      <c r="Q986">
        <v>0.54647489999999999</v>
      </c>
      <c r="R986">
        <v>0.56906129999999999</v>
      </c>
      <c r="S986">
        <v>-0.10966720000000001</v>
      </c>
      <c r="T986">
        <v>0.43027090000000001</v>
      </c>
      <c r="U986">
        <v>1.122401</v>
      </c>
      <c r="V986">
        <v>0.55120159999999996</v>
      </c>
      <c r="W986">
        <v>0.43805440000000001</v>
      </c>
      <c r="X986">
        <v>0.229910911</v>
      </c>
      <c r="Y986">
        <v>0.48645214000000003</v>
      </c>
      <c r="Z986" s="6">
        <v>0.25654122900000004</v>
      </c>
      <c r="AB986">
        <v>0</v>
      </c>
      <c r="AC986">
        <v>193.22</v>
      </c>
      <c r="AD986">
        <v>2152500000</v>
      </c>
      <c r="AE986">
        <v>105</v>
      </c>
      <c r="AF986">
        <v>16</v>
      </c>
      <c r="AG986">
        <v>16</v>
      </c>
      <c r="AH986">
        <v>16</v>
      </c>
      <c r="AI986">
        <v>239</v>
      </c>
      <c r="AJ986">
        <v>239</v>
      </c>
      <c r="AK986">
        <v>27.763000000000002</v>
      </c>
      <c r="AL986">
        <v>68.2</v>
      </c>
      <c r="AM986">
        <v>0.480131777530524</v>
      </c>
      <c r="AN986">
        <v>-0.25654130447655898</v>
      </c>
      <c r="AO986">
        <v>-1.0347914364024899</v>
      </c>
      <c r="AP986" t="s">
        <v>1988</v>
      </c>
      <c r="AQ986" t="s">
        <v>1988</v>
      </c>
      <c r="AR986" t="s">
        <v>1989</v>
      </c>
      <c r="AS986" t="s">
        <v>1988</v>
      </c>
      <c r="AU986" t="s">
        <v>5260</v>
      </c>
      <c r="AV986" s="3" t="s">
        <v>31030</v>
      </c>
      <c r="AW986" t="s">
        <v>33225</v>
      </c>
    </row>
    <row r="987" spans="1:49" x14ac:dyDescent="0.25">
      <c r="A987" s="7" t="e">
        <v>#N/A</v>
      </c>
      <c r="B987" t="s">
        <v>1555</v>
      </c>
      <c r="D987" s="3" t="s">
        <v>36014</v>
      </c>
      <c r="E987" t="s">
        <v>5164</v>
      </c>
      <c r="F987" s="3" t="s">
        <v>32716</v>
      </c>
      <c r="G987" s="3" t="s">
        <v>6761</v>
      </c>
      <c r="I987" s="6">
        <v>-0.48018987999999996</v>
      </c>
      <c r="J987">
        <f t="shared" si="30"/>
        <v>0.47544029973563501</v>
      </c>
      <c r="K987">
        <f t="shared" si="31"/>
        <v>0.33462601403632913</v>
      </c>
      <c r="M987">
        <v>0</v>
      </c>
      <c r="N987">
        <v>-1.5030030000000001</v>
      </c>
      <c r="O987">
        <v>-1.2449319999999999</v>
      </c>
      <c r="P987">
        <v>0.43600729999999999</v>
      </c>
      <c r="Q987">
        <v>-0.75317869999999998</v>
      </c>
      <c r="R987">
        <v>0.52414360000000004</v>
      </c>
      <c r="S987">
        <v>-0.9836684</v>
      </c>
      <c r="T987">
        <v>-1.233994</v>
      </c>
      <c r="U987">
        <v>-1.5612490000000001</v>
      </c>
      <c r="V987">
        <v>-0.35120370000000001</v>
      </c>
      <c r="W987">
        <v>-0.81179710000000005</v>
      </c>
      <c r="X987">
        <v>-0.50819256000000002</v>
      </c>
      <c r="Y987">
        <v>-0.98838243999999997</v>
      </c>
      <c r="Z987" s="6">
        <v>-0.48018987999999996</v>
      </c>
      <c r="AB987">
        <v>0</v>
      </c>
      <c r="AC987">
        <v>54.408999999999999</v>
      </c>
      <c r="AD987">
        <v>1044900000</v>
      </c>
      <c r="AE987">
        <v>32</v>
      </c>
      <c r="AF987">
        <v>3</v>
      </c>
      <c r="AG987">
        <v>3</v>
      </c>
      <c r="AH987">
        <v>3</v>
      </c>
      <c r="AI987">
        <v>139</v>
      </c>
      <c r="AJ987">
        <v>139</v>
      </c>
      <c r="AK987">
        <v>15.95</v>
      </c>
      <c r="AL987">
        <v>35.299999999999997</v>
      </c>
      <c r="AM987">
        <v>0.47544029973563501</v>
      </c>
      <c r="AN987">
        <v>0.48018984198570203</v>
      </c>
      <c r="AO987">
        <v>1.0266439609512099</v>
      </c>
      <c r="AP987" t="s">
        <v>1555</v>
      </c>
      <c r="AQ987" t="s">
        <v>1555</v>
      </c>
      <c r="AR987" t="s">
        <v>1556</v>
      </c>
      <c r="AS987" t="s">
        <v>1555</v>
      </c>
      <c r="AU987" t="s">
        <v>5164</v>
      </c>
      <c r="AV987" s="3" t="s">
        <v>30510</v>
      </c>
      <c r="AW987" t="s">
        <v>32716</v>
      </c>
    </row>
    <row r="988" spans="1:49" x14ac:dyDescent="0.25">
      <c r="A988" s="7" t="e">
        <v>#N/A</v>
      </c>
      <c r="B988" t="s">
        <v>3699</v>
      </c>
      <c r="D988" s="3" t="s">
        <v>35539</v>
      </c>
      <c r="E988" t="s">
        <v>5317</v>
      </c>
      <c r="F988" s="3" t="s">
        <v>33180</v>
      </c>
      <c r="G988" s="3" t="s">
        <v>6811</v>
      </c>
      <c r="I988" s="6">
        <v>0.18773701200000004</v>
      </c>
      <c r="J988">
        <f t="shared" si="30"/>
        <v>0.47442480394347403</v>
      </c>
      <c r="K988">
        <f t="shared" si="31"/>
        <v>0.33540937398617165</v>
      </c>
      <c r="M988">
        <v>0</v>
      </c>
      <c r="N988">
        <v>4.3323140000000003E-2</v>
      </c>
      <c r="O988">
        <v>0.34047670000000002</v>
      </c>
      <c r="P988">
        <v>0.39918360000000003</v>
      </c>
      <c r="Q988">
        <v>0.80026850000000005</v>
      </c>
      <c r="R988">
        <v>0.97534069999999995</v>
      </c>
      <c r="S988">
        <v>0.60582910000000001</v>
      </c>
      <c r="T988">
        <v>0.64452430000000005</v>
      </c>
      <c r="U988">
        <v>0.94811730000000005</v>
      </c>
      <c r="V988">
        <v>0.5211808</v>
      </c>
      <c r="W988">
        <v>0.77762620000000005</v>
      </c>
      <c r="X988">
        <v>0.51171852800000006</v>
      </c>
      <c r="Y988">
        <v>0.6994555400000001</v>
      </c>
      <c r="Z988" s="6">
        <v>0.18773701200000004</v>
      </c>
      <c r="AB988">
        <v>0</v>
      </c>
      <c r="AC988">
        <v>183.13</v>
      </c>
      <c r="AD988">
        <v>3288500000</v>
      </c>
      <c r="AE988">
        <v>220</v>
      </c>
      <c r="AF988">
        <v>13</v>
      </c>
      <c r="AG988">
        <v>13</v>
      </c>
      <c r="AH988">
        <v>13</v>
      </c>
      <c r="AI988">
        <v>156</v>
      </c>
      <c r="AJ988">
        <v>156</v>
      </c>
      <c r="AK988">
        <v>17.667999999999999</v>
      </c>
      <c r="AL988">
        <v>82.7</v>
      </c>
      <c r="AM988">
        <v>0.47442480394347403</v>
      </c>
      <c r="AN988">
        <v>-0.187736973911524</v>
      </c>
      <c r="AO988">
        <v>-1.0248777449937601</v>
      </c>
      <c r="AP988" t="s">
        <v>3699</v>
      </c>
      <c r="AQ988" t="s">
        <v>3699</v>
      </c>
      <c r="AR988" t="s">
        <v>3700</v>
      </c>
      <c r="AS988" t="s">
        <v>3699</v>
      </c>
      <c r="AU988" t="s">
        <v>5317</v>
      </c>
      <c r="AV988" s="3" t="s">
        <v>30982</v>
      </c>
      <c r="AW988" t="s">
        <v>33180</v>
      </c>
    </row>
    <row r="989" spans="1:49" x14ac:dyDescent="0.25">
      <c r="A989" s="7" t="e">
        <v>#N/A</v>
      </c>
      <c r="B989" t="s">
        <v>375</v>
      </c>
      <c r="D989" s="3" t="s">
        <v>35856</v>
      </c>
      <c r="E989" t="s">
        <v>5433</v>
      </c>
      <c r="F989" s="3" t="s">
        <v>33313</v>
      </c>
      <c r="G989" s="3" t="s">
        <v>6807</v>
      </c>
      <c r="I989" s="6">
        <v>0.36446908000000011</v>
      </c>
      <c r="J989">
        <f t="shared" si="30"/>
        <v>0.47435516666883698</v>
      </c>
      <c r="K989">
        <f t="shared" si="31"/>
        <v>0.33546315976601221</v>
      </c>
      <c r="M989">
        <v>0</v>
      </c>
      <c r="N989">
        <v>0.82888810000000002</v>
      </c>
      <c r="O989">
        <v>1.685813</v>
      </c>
      <c r="P989">
        <v>1.8435250000000001</v>
      </c>
      <c r="Q989">
        <v>1.5294970000000001</v>
      </c>
      <c r="R989">
        <v>2.0667390000000001</v>
      </c>
      <c r="S989">
        <v>0.88163950000000002</v>
      </c>
      <c r="T989">
        <v>2.040756</v>
      </c>
      <c r="U989">
        <v>1.9854529999999999</v>
      </c>
      <c r="V989">
        <v>2.548654</v>
      </c>
      <c r="W989">
        <v>2.3203049999999998</v>
      </c>
      <c r="X989">
        <v>1.5908924199999999</v>
      </c>
      <c r="Y989">
        <v>1.9553615</v>
      </c>
      <c r="Z989" s="6">
        <v>0.36446908000000011</v>
      </c>
      <c r="AB989">
        <v>0</v>
      </c>
      <c r="AC989">
        <v>323.31</v>
      </c>
      <c r="AD989">
        <v>5728100000</v>
      </c>
      <c r="AE989">
        <v>269</v>
      </c>
      <c r="AF989">
        <v>27</v>
      </c>
      <c r="AG989">
        <v>27</v>
      </c>
      <c r="AH989">
        <v>27</v>
      </c>
      <c r="AI989">
        <v>298</v>
      </c>
      <c r="AJ989">
        <v>298</v>
      </c>
      <c r="AK989">
        <v>33.716000000000001</v>
      </c>
      <c r="AL989">
        <v>72.8</v>
      </c>
      <c r="AM989">
        <v>0.47435516666883698</v>
      </c>
      <c r="AN989">
        <v>-0.36446907520294203</v>
      </c>
      <c r="AO989">
        <v>-1.02475659257133</v>
      </c>
      <c r="AP989" t="s">
        <v>375</v>
      </c>
      <c r="AQ989" t="s">
        <v>375</v>
      </c>
      <c r="AR989" t="s">
        <v>376</v>
      </c>
      <c r="AS989" t="s">
        <v>375</v>
      </c>
      <c r="AU989" t="s">
        <v>5433</v>
      </c>
      <c r="AV989" s="3" t="s">
        <v>31121</v>
      </c>
      <c r="AW989" t="s">
        <v>33313</v>
      </c>
    </row>
    <row r="990" spans="1:49" x14ac:dyDescent="0.25">
      <c r="A990" s="7" t="e">
        <v>#N/A</v>
      </c>
      <c r="B990" t="s">
        <v>1801</v>
      </c>
      <c r="D990" s="3" t="e">
        <v>#N/A</v>
      </c>
      <c r="E990" t="s">
        <v>4487</v>
      </c>
      <c r="F990" s="3" t="s">
        <v>33333</v>
      </c>
      <c r="G990" s="3" t="e">
        <v>#N/A</v>
      </c>
      <c r="I990" s="6">
        <v>0.39802999999999988</v>
      </c>
      <c r="J990">
        <f t="shared" si="30"/>
        <v>0.47291709003384602</v>
      </c>
      <c r="K990">
        <f t="shared" si="31"/>
        <v>0.3365758180070787</v>
      </c>
      <c r="M990">
        <v>0</v>
      </c>
      <c r="N990">
        <v>1.8016049999999999</v>
      </c>
      <c r="O990">
        <v>2.0945740000000002</v>
      </c>
      <c r="P990">
        <v>2.5570520000000001</v>
      </c>
      <c r="Q990">
        <v>2.0949460000000002</v>
      </c>
      <c r="R990">
        <v>2.4942600000000001</v>
      </c>
      <c r="S990">
        <v>1.164639</v>
      </c>
      <c r="T990">
        <v>3.0749490000000002</v>
      </c>
      <c r="U990">
        <v>2.8084899999999999</v>
      </c>
      <c r="V990">
        <v>3.0110169999999998</v>
      </c>
      <c r="W990">
        <v>2.9734919999999998</v>
      </c>
      <c r="X990">
        <v>2.2084874000000001</v>
      </c>
      <c r="Y990">
        <v>2.6065174</v>
      </c>
      <c r="Z990" s="6">
        <v>0.39802999999999988</v>
      </c>
      <c r="AB990">
        <v>0</v>
      </c>
      <c r="AC990">
        <v>193.47</v>
      </c>
      <c r="AD990">
        <v>15319000000</v>
      </c>
      <c r="AE990">
        <v>294</v>
      </c>
      <c r="AF990">
        <v>13</v>
      </c>
      <c r="AG990">
        <v>13</v>
      </c>
      <c r="AH990">
        <v>13</v>
      </c>
      <c r="AI990">
        <v>123</v>
      </c>
      <c r="AJ990">
        <v>123</v>
      </c>
      <c r="AK990">
        <v>14.867000000000001</v>
      </c>
      <c r="AL990">
        <v>80.5</v>
      </c>
      <c r="AM990">
        <v>0.47291709003384602</v>
      </c>
      <c r="AN990">
        <v>-0.39803016185760498</v>
      </c>
      <c r="AO990">
        <v>-1.0222536783352101</v>
      </c>
      <c r="AP990" t="s">
        <v>1801</v>
      </c>
      <c r="AQ990" t="s">
        <v>1801</v>
      </c>
      <c r="AR990" t="s">
        <v>1802</v>
      </c>
      <c r="AS990" t="s">
        <v>1801</v>
      </c>
      <c r="AU990" t="s">
        <v>4487</v>
      </c>
      <c r="AV990" s="3" t="s">
        <v>31143</v>
      </c>
      <c r="AW990" t="s">
        <v>33333</v>
      </c>
    </row>
    <row r="991" spans="1:49" x14ac:dyDescent="0.25">
      <c r="A991" s="7" t="e">
        <v>#N/A</v>
      </c>
      <c r="B991" t="s">
        <v>3480</v>
      </c>
      <c r="D991" s="3" t="e">
        <v>#N/A</v>
      </c>
      <c r="E991" t="s">
        <v>5240</v>
      </c>
      <c r="F991" s="3" t="s">
        <v>32671</v>
      </c>
      <c r="G991" s="3" t="e">
        <v>#N/A</v>
      </c>
      <c r="I991" s="6">
        <v>-0.549628224</v>
      </c>
      <c r="J991">
        <f t="shared" si="30"/>
        <v>0.471077698569901</v>
      </c>
      <c r="K991">
        <f t="shared" si="31"/>
        <v>0.33800435925809197</v>
      </c>
      <c r="M991">
        <v>0</v>
      </c>
      <c r="N991">
        <v>-0.63243709999999997</v>
      </c>
      <c r="O991">
        <v>7.8497849999999994E-2</v>
      </c>
      <c r="P991">
        <v>-0.43366399999999999</v>
      </c>
      <c r="Q991">
        <v>0.35549120000000001</v>
      </c>
      <c r="R991">
        <v>6.3447069999999994E-2</v>
      </c>
      <c r="S991">
        <v>-2.1807300000000001</v>
      </c>
      <c r="T991">
        <v>-0.8545876</v>
      </c>
      <c r="U991">
        <v>0.54154429999999998</v>
      </c>
      <c r="V991">
        <v>-1.199076</v>
      </c>
      <c r="W991">
        <v>0.37604320000000002</v>
      </c>
      <c r="X991">
        <v>-0.11373299600000002</v>
      </c>
      <c r="Y991">
        <v>-0.66336121999999997</v>
      </c>
      <c r="Z991" s="6">
        <v>-0.549628224</v>
      </c>
      <c r="AB991">
        <v>0</v>
      </c>
      <c r="AC991">
        <v>119.66</v>
      </c>
      <c r="AD991">
        <v>2415100000</v>
      </c>
      <c r="AE991">
        <v>64</v>
      </c>
      <c r="AF991">
        <v>6</v>
      </c>
      <c r="AG991">
        <v>6</v>
      </c>
      <c r="AH991">
        <v>6</v>
      </c>
      <c r="AI991">
        <v>95</v>
      </c>
      <c r="AJ991">
        <v>95</v>
      </c>
      <c r="AK991">
        <v>10.724</v>
      </c>
      <c r="AL991">
        <v>50.5</v>
      </c>
      <c r="AM991">
        <v>0.471077698569901</v>
      </c>
      <c r="AN991">
        <v>0.54962831884622598</v>
      </c>
      <c r="AO991">
        <v>1.0190495008932201</v>
      </c>
      <c r="AP991" t="s">
        <v>3480</v>
      </c>
      <c r="AQ991" t="s">
        <v>3480</v>
      </c>
      <c r="AR991" t="s">
        <v>3481</v>
      </c>
      <c r="AS991" t="s">
        <v>3480</v>
      </c>
      <c r="AU991" t="s">
        <v>5240</v>
      </c>
      <c r="AV991" s="3" t="s">
        <v>30464</v>
      </c>
      <c r="AW991" t="s">
        <v>32671</v>
      </c>
    </row>
    <row r="992" spans="1:49" x14ac:dyDescent="0.25">
      <c r="A992" s="7" t="e">
        <v>#N/A</v>
      </c>
      <c r="B992" t="s">
        <v>673</v>
      </c>
      <c r="D992" s="3" t="s">
        <v>35081</v>
      </c>
      <c r="E992" t="s">
        <v>5543</v>
      </c>
      <c r="F992" s="3" t="s">
        <v>32726</v>
      </c>
      <c r="G992" s="3" t="s">
        <v>6808</v>
      </c>
      <c r="I992" s="6">
        <v>-0.46648900000000015</v>
      </c>
      <c r="J992">
        <f t="shared" si="30"/>
        <v>0.47012953373079702</v>
      </c>
      <c r="K992">
        <f t="shared" si="31"/>
        <v>0.33874310672560631</v>
      </c>
      <c r="M992">
        <v>0</v>
      </c>
      <c r="N992">
        <v>3.4926970000000002</v>
      </c>
      <c r="O992">
        <v>3.46007</v>
      </c>
      <c r="P992">
        <v>4.0227659999999998</v>
      </c>
      <c r="Q992">
        <v>4.0388900000000003</v>
      </c>
      <c r="R992">
        <v>5.1960639999999998</v>
      </c>
      <c r="S992">
        <v>2.7327309999999998</v>
      </c>
      <c r="T992">
        <v>3.4326590000000001</v>
      </c>
      <c r="U992">
        <v>4.367693</v>
      </c>
      <c r="V992">
        <v>4.3263199999999999</v>
      </c>
      <c r="W992">
        <v>3.0186389999999999</v>
      </c>
      <c r="X992">
        <v>4.0420974000000003</v>
      </c>
      <c r="Y992">
        <v>3.5756084000000001</v>
      </c>
      <c r="Z992" s="6">
        <v>-0.46648900000000015</v>
      </c>
      <c r="AB992">
        <v>0</v>
      </c>
      <c r="AC992">
        <v>323.31</v>
      </c>
      <c r="AD992">
        <v>18488000000</v>
      </c>
      <c r="AE992">
        <v>84</v>
      </c>
      <c r="AF992">
        <v>10</v>
      </c>
      <c r="AG992">
        <v>10</v>
      </c>
      <c r="AH992">
        <v>10</v>
      </c>
      <c r="AI992">
        <v>168</v>
      </c>
      <c r="AJ992">
        <v>168</v>
      </c>
      <c r="AK992">
        <v>19.709</v>
      </c>
      <c r="AL992">
        <v>49.4</v>
      </c>
      <c r="AM992">
        <v>0.47012953373079702</v>
      </c>
      <c r="AN992">
        <v>0.46648921966552798</v>
      </c>
      <c r="AO992">
        <v>1.0173965906164499</v>
      </c>
      <c r="AP992" t="s">
        <v>673</v>
      </c>
      <c r="AQ992" t="s">
        <v>673</v>
      </c>
      <c r="AR992" t="s">
        <v>674</v>
      </c>
      <c r="AS992" t="s">
        <v>673</v>
      </c>
      <c r="AU992" t="s">
        <v>5543</v>
      </c>
      <c r="AV992" s="3" t="s">
        <v>30521</v>
      </c>
      <c r="AW992" t="s">
        <v>32726</v>
      </c>
    </row>
    <row r="993" spans="1:49" x14ac:dyDescent="0.25">
      <c r="A993" s="7" t="e">
        <v>#N/A</v>
      </c>
      <c r="B993" t="s">
        <v>1248</v>
      </c>
      <c r="D993" s="3" t="e">
        <v>#N/A</v>
      </c>
      <c r="E993" t="s">
        <v>5468</v>
      </c>
      <c r="F993" s="3" t="s">
        <v>32779</v>
      </c>
      <c r="G993" s="3" t="e">
        <v>#N/A</v>
      </c>
      <c r="I993" s="6">
        <v>-0.36893460000000022</v>
      </c>
      <c r="J993">
        <f t="shared" si="30"/>
        <v>0.468923023584356</v>
      </c>
      <c r="K993">
        <f t="shared" si="31"/>
        <v>0.33968547472108068</v>
      </c>
      <c r="M993">
        <v>0</v>
      </c>
      <c r="N993">
        <v>2.6773289999999998</v>
      </c>
      <c r="O993">
        <v>2.7478090000000002</v>
      </c>
      <c r="P993">
        <v>2.2871730000000001</v>
      </c>
      <c r="Q993">
        <v>3.09212</v>
      </c>
      <c r="R993">
        <v>2.5637310000000002</v>
      </c>
      <c r="S993">
        <v>1.176261</v>
      </c>
      <c r="T993">
        <v>2.1932049999999998</v>
      </c>
      <c r="U993">
        <v>2.8846639999999999</v>
      </c>
      <c r="V993">
        <v>2.1556950000000001</v>
      </c>
      <c r="W993">
        <v>3.113664</v>
      </c>
      <c r="X993">
        <v>2.6736324000000002</v>
      </c>
      <c r="Y993">
        <v>2.3046978</v>
      </c>
      <c r="Z993" s="6">
        <v>-0.36893460000000022</v>
      </c>
      <c r="AB993">
        <v>0</v>
      </c>
      <c r="AC993">
        <v>268.81</v>
      </c>
      <c r="AD993">
        <v>15581000000</v>
      </c>
      <c r="AE993">
        <v>129</v>
      </c>
      <c r="AF993">
        <v>12</v>
      </c>
      <c r="AG993">
        <v>12</v>
      </c>
      <c r="AH993">
        <v>12</v>
      </c>
      <c r="AI993">
        <v>118</v>
      </c>
      <c r="AJ993">
        <v>118</v>
      </c>
      <c r="AK993">
        <v>13.58</v>
      </c>
      <c r="AL993">
        <v>91.5</v>
      </c>
      <c r="AM993">
        <v>0.468923023584356</v>
      </c>
      <c r="AN993">
        <v>0.36893448829650799</v>
      </c>
      <c r="AO993">
        <v>1.01529210003072</v>
      </c>
      <c r="AP993" t="s">
        <v>1248</v>
      </c>
      <c r="AQ993" t="s">
        <v>1248</v>
      </c>
      <c r="AR993" t="s">
        <v>1249</v>
      </c>
      <c r="AS993" t="s">
        <v>1248</v>
      </c>
      <c r="AU993" t="s">
        <v>5468</v>
      </c>
      <c r="AV993" s="3" t="s">
        <v>30574</v>
      </c>
      <c r="AW993" t="s">
        <v>32779</v>
      </c>
    </row>
    <row r="994" spans="1:49" x14ac:dyDescent="0.25">
      <c r="A994" s="7" t="e">
        <v>#N/A</v>
      </c>
      <c r="B994" t="s">
        <v>1385</v>
      </c>
      <c r="D994" s="3" t="s">
        <v>34873</v>
      </c>
      <c r="E994" t="s">
        <v>5097</v>
      </c>
      <c r="F994" s="3" t="s">
        <v>33196</v>
      </c>
      <c r="G994" s="3" t="s">
        <v>6810</v>
      </c>
      <c r="I994" s="6">
        <v>0.21405129999999972</v>
      </c>
      <c r="J994">
        <f t="shared" si="30"/>
        <v>0.468349593394082</v>
      </c>
      <c r="K994">
        <f t="shared" si="31"/>
        <v>0.34013428207657487</v>
      </c>
      <c r="M994">
        <v>0</v>
      </c>
      <c r="N994">
        <v>-1.6093679999999999</v>
      </c>
      <c r="O994">
        <v>-1.831809</v>
      </c>
      <c r="P994">
        <v>-1.9259630000000001</v>
      </c>
      <c r="Q994">
        <v>-1.115056</v>
      </c>
      <c r="R994">
        <v>-1.5449679999999999</v>
      </c>
      <c r="S994">
        <v>-1.894549</v>
      </c>
      <c r="T994">
        <v>-1.364967</v>
      </c>
      <c r="U994">
        <v>-0.93791250000000004</v>
      </c>
      <c r="V994">
        <v>-1.507819</v>
      </c>
      <c r="W994">
        <v>-1.25166</v>
      </c>
      <c r="X994">
        <v>-1.6054327999999998</v>
      </c>
      <c r="Y994">
        <v>-1.3913815</v>
      </c>
      <c r="Z994" s="6">
        <v>0.21405129999999972</v>
      </c>
      <c r="AB994">
        <v>0</v>
      </c>
      <c r="AC994">
        <v>47.420999999999999</v>
      </c>
      <c r="AD994">
        <v>416070000</v>
      </c>
      <c r="AE994">
        <v>44</v>
      </c>
      <c r="AF994">
        <v>8</v>
      </c>
      <c r="AG994">
        <v>8</v>
      </c>
      <c r="AH994">
        <v>8</v>
      </c>
      <c r="AI994">
        <v>433</v>
      </c>
      <c r="AJ994">
        <v>433</v>
      </c>
      <c r="AK994">
        <v>48.944000000000003</v>
      </c>
      <c r="AL994">
        <v>27</v>
      </c>
      <c r="AM994">
        <v>0.468349593394082</v>
      </c>
      <c r="AN994">
        <v>-0.214051175117493</v>
      </c>
      <c r="AO994">
        <v>-1.01429139970926</v>
      </c>
      <c r="AP994" t="s">
        <v>1385</v>
      </c>
      <c r="AQ994" t="s">
        <v>1385</v>
      </c>
      <c r="AR994" t="s">
        <v>1386</v>
      </c>
      <c r="AS994" t="s">
        <v>1385</v>
      </c>
      <c r="AU994" t="s">
        <v>5097</v>
      </c>
      <c r="AV994" s="3" t="s">
        <v>30999</v>
      </c>
      <c r="AW994" t="s">
        <v>33196</v>
      </c>
    </row>
    <row r="995" spans="1:49" x14ac:dyDescent="0.25">
      <c r="A995" s="7" t="e">
        <v>#N/A</v>
      </c>
      <c r="B995" t="s">
        <v>3514</v>
      </c>
      <c r="D995" s="3" t="s">
        <v>35101</v>
      </c>
      <c r="E995" t="s">
        <v>5924</v>
      </c>
      <c r="F995" s="3" t="s">
        <v>32630</v>
      </c>
      <c r="G995" s="3" t="s">
        <v>6796</v>
      </c>
      <c r="I995" s="6">
        <v>-0.62542064999999991</v>
      </c>
      <c r="J995">
        <f t="shared" si="30"/>
        <v>0.46313414388966501</v>
      </c>
      <c r="K995">
        <f t="shared" si="31"/>
        <v>0.34424358516635356</v>
      </c>
      <c r="M995">
        <v>0</v>
      </c>
      <c r="N995">
        <v>-2.041804</v>
      </c>
      <c r="O995">
        <v>-1.964807</v>
      </c>
      <c r="P995" t="s">
        <v>27</v>
      </c>
      <c r="Q995">
        <v>-1.3160879999999999</v>
      </c>
      <c r="R995">
        <v>-0.60343279999999999</v>
      </c>
      <c r="S995">
        <v>-3.9570560000000001</v>
      </c>
      <c r="T995">
        <v>-2.1046490000000002</v>
      </c>
      <c r="U995">
        <v>-1.4360470000000001</v>
      </c>
      <c r="V995">
        <v>-1.475482</v>
      </c>
      <c r="W995">
        <v>-1.561534</v>
      </c>
      <c r="X995">
        <v>-1.4815329499999998</v>
      </c>
      <c r="Y995">
        <v>-2.1069535999999998</v>
      </c>
      <c r="Z995" s="6">
        <v>-0.62542064999999991</v>
      </c>
      <c r="AB995">
        <v>0</v>
      </c>
      <c r="AC995">
        <v>128.78</v>
      </c>
      <c r="AD995">
        <v>739690000</v>
      </c>
      <c r="AE995">
        <v>33</v>
      </c>
      <c r="AF995">
        <v>6</v>
      </c>
      <c r="AG995">
        <v>6</v>
      </c>
      <c r="AH995">
        <v>6</v>
      </c>
      <c r="AI995">
        <v>190</v>
      </c>
      <c r="AJ995">
        <v>190</v>
      </c>
      <c r="AK995">
        <v>21.446000000000002</v>
      </c>
      <c r="AL995">
        <v>55.8</v>
      </c>
      <c r="AM995">
        <v>0.46313414388966501</v>
      </c>
      <c r="AN995">
        <v>0.62542037069797496</v>
      </c>
      <c r="AO995">
        <v>1.01422103556228</v>
      </c>
      <c r="AP995" t="s">
        <v>3514</v>
      </c>
      <c r="AQ995" t="s">
        <v>3514</v>
      </c>
      <c r="AR995" t="s">
        <v>3515</v>
      </c>
      <c r="AS995" t="s">
        <v>3514</v>
      </c>
      <c r="AU995" t="s">
        <v>5924</v>
      </c>
      <c r="AV995" s="3" t="s">
        <v>30423</v>
      </c>
      <c r="AW995" t="s">
        <v>32630</v>
      </c>
    </row>
    <row r="996" spans="1:49" x14ac:dyDescent="0.25">
      <c r="A996" s="7" t="e">
        <v>#N/A</v>
      </c>
      <c r="B996" t="s">
        <v>445</v>
      </c>
      <c r="D996" s="3" t="s">
        <v>35779</v>
      </c>
      <c r="E996" t="s">
        <v>5477</v>
      </c>
      <c r="F996" s="3" t="s">
        <v>33256</v>
      </c>
      <c r="G996" s="3" t="s">
        <v>6251</v>
      </c>
      <c r="I996" s="6">
        <v>0.29567659999999929</v>
      </c>
      <c r="J996">
        <f t="shared" si="30"/>
        <v>0.46260703146327498</v>
      </c>
      <c r="K996">
        <f t="shared" si="31"/>
        <v>0.34466165456744241</v>
      </c>
      <c r="M996">
        <v>0</v>
      </c>
      <c r="N996">
        <v>2.1628940000000001</v>
      </c>
      <c r="O996">
        <v>2.9728140000000001</v>
      </c>
      <c r="P996">
        <v>2.507034</v>
      </c>
      <c r="Q996">
        <v>2.9685830000000002</v>
      </c>
      <c r="R996">
        <v>2.836271</v>
      </c>
      <c r="S996">
        <v>2.289555</v>
      </c>
      <c r="T996">
        <v>2.5434960000000002</v>
      </c>
      <c r="U996">
        <v>3.0765910000000001</v>
      </c>
      <c r="V996">
        <v>3.5754060000000001</v>
      </c>
      <c r="W996">
        <v>3.440931</v>
      </c>
      <c r="X996">
        <v>2.6895192000000003</v>
      </c>
      <c r="Y996">
        <v>2.9851957999999996</v>
      </c>
      <c r="Z996" s="6">
        <v>0.29567659999999929</v>
      </c>
      <c r="AB996">
        <v>0</v>
      </c>
      <c r="AC996">
        <v>323.31</v>
      </c>
      <c r="AD996">
        <v>13502000000</v>
      </c>
      <c r="AE996">
        <v>280</v>
      </c>
      <c r="AF996">
        <v>16</v>
      </c>
      <c r="AG996">
        <v>16</v>
      </c>
      <c r="AH996">
        <v>16</v>
      </c>
      <c r="AI996">
        <v>413</v>
      </c>
      <c r="AJ996">
        <v>413</v>
      </c>
      <c r="AK996">
        <v>43.905999999999999</v>
      </c>
      <c r="AL996">
        <v>57.1</v>
      </c>
      <c r="AM996">
        <v>0.46260703146327498</v>
      </c>
      <c r="AN996">
        <v>-0.29567656517028801</v>
      </c>
      <c r="AO996">
        <v>-1.00425286344511</v>
      </c>
      <c r="AP996" t="s">
        <v>445</v>
      </c>
      <c r="AQ996" t="s">
        <v>445</v>
      </c>
      <c r="AR996" t="s">
        <v>446</v>
      </c>
      <c r="AS996" t="s">
        <v>445</v>
      </c>
      <c r="AU996" t="s">
        <v>5477</v>
      </c>
      <c r="AV996" s="3" t="s">
        <v>31063</v>
      </c>
      <c r="AW996" t="s">
        <v>33256</v>
      </c>
    </row>
    <row r="997" spans="1:49" x14ac:dyDescent="0.25">
      <c r="A997" s="7" t="e">
        <v>#N/A</v>
      </c>
      <c r="B997" t="s">
        <v>4343</v>
      </c>
      <c r="D997" s="3" t="s">
        <v>35599</v>
      </c>
      <c r="E997" t="s">
        <v>5300</v>
      </c>
      <c r="F997" s="3" t="s">
        <v>32803</v>
      </c>
      <c r="G997" s="3" t="s">
        <v>6680</v>
      </c>
      <c r="I997" s="6">
        <v>-0.33599742200000005</v>
      </c>
      <c r="J997">
        <f t="shared" si="30"/>
        <v>0.46141992799180198</v>
      </c>
      <c r="K997">
        <f t="shared" si="31"/>
        <v>0.34560504380888879</v>
      </c>
      <c r="M997">
        <v>0</v>
      </c>
      <c r="N997">
        <v>0.4502119</v>
      </c>
      <c r="O997">
        <v>0.16824230000000001</v>
      </c>
      <c r="P997">
        <v>0.2284881</v>
      </c>
      <c r="Q997">
        <v>0.74354549999999997</v>
      </c>
      <c r="R997">
        <v>0.54440529999999998</v>
      </c>
      <c r="S997">
        <v>-1.06572</v>
      </c>
      <c r="T997">
        <v>-1.599511E-2</v>
      </c>
      <c r="U997">
        <v>0.81196500000000005</v>
      </c>
      <c r="V997">
        <v>0.28905789999999998</v>
      </c>
      <c r="W997">
        <v>0.43559819999999999</v>
      </c>
      <c r="X997">
        <v>0.42697862000000003</v>
      </c>
      <c r="Y997">
        <v>9.0981198000000013E-2</v>
      </c>
      <c r="Z997" s="6">
        <v>-0.33599742200000005</v>
      </c>
      <c r="AB997">
        <v>0</v>
      </c>
      <c r="AC997">
        <v>175.08</v>
      </c>
      <c r="AD997">
        <v>1907600000</v>
      </c>
      <c r="AE997">
        <v>128</v>
      </c>
      <c r="AF997">
        <v>14</v>
      </c>
      <c r="AG997">
        <v>14</v>
      </c>
      <c r="AH997">
        <v>14</v>
      </c>
      <c r="AI997">
        <v>310</v>
      </c>
      <c r="AJ997">
        <v>310</v>
      </c>
      <c r="AK997">
        <v>34.927999999999997</v>
      </c>
      <c r="AL997">
        <v>72.900000000000006</v>
      </c>
      <c r="AM997">
        <v>0.46141992799180198</v>
      </c>
      <c r="AN997">
        <v>0.33599745444953399</v>
      </c>
      <c r="AO997">
        <v>1.0021737822277099</v>
      </c>
      <c r="AP997" t="s">
        <v>4343</v>
      </c>
      <c r="AQ997" t="s">
        <v>4343</v>
      </c>
      <c r="AR997" t="s">
        <v>4344</v>
      </c>
      <c r="AS997" t="s">
        <v>4343</v>
      </c>
      <c r="AU997" t="s">
        <v>5300</v>
      </c>
      <c r="AV997" s="3" t="s">
        <v>30598</v>
      </c>
      <c r="AW997" t="s">
        <v>32803</v>
      </c>
    </row>
    <row r="998" spans="1:49" x14ac:dyDescent="0.25">
      <c r="A998" s="7" t="e">
        <v>#N/A</v>
      </c>
      <c r="B998" t="s">
        <v>2345</v>
      </c>
      <c r="D998" s="3" t="s">
        <v>34930</v>
      </c>
      <c r="E998" t="s">
        <v>5047</v>
      </c>
      <c r="F998" s="3" t="s">
        <v>33331</v>
      </c>
      <c r="G998" s="3" t="s">
        <v>6792</v>
      </c>
      <c r="I998" s="6">
        <v>0.39305454999999978</v>
      </c>
      <c r="J998">
        <f t="shared" si="30"/>
        <v>0.461347685868088</v>
      </c>
      <c r="K998">
        <f t="shared" si="31"/>
        <v>0.34566253779063988</v>
      </c>
      <c r="M998">
        <v>0</v>
      </c>
      <c r="N998" t="s">
        <v>27</v>
      </c>
      <c r="O998">
        <v>-2.5523600000000002</v>
      </c>
      <c r="P998">
        <v>-2.555037</v>
      </c>
      <c r="Q998">
        <v>-2.210251</v>
      </c>
      <c r="R998">
        <v>-2.0268790000000001</v>
      </c>
      <c r="S998">
        <v>-2.8818160000000002</v>
      </c>
      <c r="T998">
        <v>-2.5714890000000001</v>
      </c>
      <c r="U998">
        <v>-1.2820260000000001</v>
      </c>
      <c r="V998">
        <v>-1.5930709999999999</v>
      </c>
      <c r="W998">
        <v>-1.386984</v>
      </c>
      <c r="X998">
        <v>-2.3361317499999998</v>
      </c>
      <c r="Y998">
        <v>-1.9430772000000001</v>
      </c>
      <c r="Z998" s="6">
        <v>0.39305454999999978</v>
      </c>
      <c r="AB998">
        <v>0</v>
      </c>
      <c r="AC998">
        <v>37.399000000000001</v>
      </c>
      <c r="AD998">
        <v>377650000</v>
      </c>
      <c r="AE998">
        <v>33</v>
      </c>
      <c r="AF998">
        <v>6</v>
      </c>
      <c r="AG998">
        <v>6</v>
      </c>
      <c r="AH998">
        <v>6</v>
      </c>
      <c r="AI998">
        <v>316</v>
      </c>
      <c r="AJ998">
        <v>316</v>
      </c>
      <c r="AK998">
        <v>35.231000000000002</v>
      </c>
      <c r="AL998">
        <v>23.4</v>
      </c>
      <c r="AM998">
        <v>0.461347685868088</v>
      </c>
      <c r="AN998">
        <v>-0.39305435419082602</v>
      </c>
      <c r="AO998">
        <v>-1.0110370934128501</v>
      </c>
      <c r="AP998" t="s">
        <v>2345</v>
      </c>
      <c r="AQ998" t="s">
        <v>2345</v>
      </c>
      <c r="AR998" t="s">
        <v>2346</v>
      </c>
      <c r="AS998" t="s">
        <v>2345</v>
      </c>
      <c r="AU998" t="s">
        <v>5047</v>
      </c>
      <c r="AV998" s="3" t="s">
        <v>31141</v>
      </c>
      <c r="AW998" t="s">
        <v>33331</v>
      </c>
    </row>
    <row r="999" spans="1:49" x14ac:dyDescent="0.25">
      <c r="A999" s="7" t="e">
        <v>#N/A</v>
      </c>
      <c r="B999" t="s">
        <v>765</v>
      </c>
      <c r="D999" s="3" t="s">
        <v>35162</v>
      </c>
      <c r="E999" t="s">
        <v>5277</v>
      </c>
      <c r="F999" s="3" t="s">
        <v>32759</v>
      </c>
      <c r="G999" s="3" t="s">
        <v>6819</v>
      </c>
      <c r="I999" s="6">
        <v>-0.40000279999999933</v>
      </c>
      <c r="J999">
        <f t="shared" si="30"/>
        <v>0.46085830069421202</v>
      </c>
      <c r="K999">
        <f t="shared" si="31"/>
        <v>0.34605226751154439</v>
      </c>
      <c r="M999">
        <v>0</v>
      </c>
      <c r="N999">
        <v>3.0947279999999999</v>
      </c>
      <c r="O999">
        <v>3.413564</v>
      </c>
      <c r="P999">
        <v>3.180666</v>
      </c>
      <c r="Q999">
        <v>3.3845580000000002</v>
      </c>
      <c r="R999">
        <v>3.5682659999999999</v>
      </c>
      <c r="S999">
        <v>1.533874</v>
      </c>
      <c r="T999">
        <v>2.6833170000000002</v>
      </c>
      <c r="U999">
        <v>3.6442580000000002</v>
      </c>
      <c r="V999">
        <v>3.1616680000000001</v>
      </c>
      <c r="W999">
        <v>3.6186509999999998</v>
      </c>
      <c r="X999">
        <v>3.3283563999999997</v>
      </c>
      <c r="Y999">
        <v>2.9283536000000003</v>
      </c>
      <c r="Z999" s="6">
        <v>-0.40000279999999933</v>
      </c>
      <c r="AB999">
        <v>0</v>
      </c>
      <c r="AC999">
        <v>323.31</v>
      </c>
      <c r="AD999">
        <v>15113000000</v>
      </c>
      <c r="AE999">
        <v>371</v>
      </c>
      <c r="AF999">
        <v>19</v>
      </c>
      <c r="AG999">
        <v>19</v>
      </c>
      <c r="AH999">
        <v>19</v>
      </c>
      <c r="AI999">
        <v>321</v>
      </c>
      <c r="AJ999">
        <v>321</v>
      </c>
      <c r="AK999">
        <v>34.015000000000001</v>
      </c>
      <c r="AL999">
        <v>76.3</v>
      </c>
      <c r="AM999">
        <v>0.46085830069421202</v>
      </c>
      <c r="AN999">
        <v>0.40000314712524399</v>
      </c>
      <c r="AO999">
        <v>1.0011896828970901</v>
      </c>
      <c r="AP999" t="s">
        <v>765</v>
      </c>
      <c r="AQ999" t="s">
        <v>765</v>
      </c>
      <c r="AR999" t="s">
        <v>766</v>
      </c>
      <c r="AS999" t="s">
        <v>765</v>
      </c>
      <c r="AU999" t="s">
        <v>5277</v>
      </c>
      <c r="AV999" s="3" t="s">
        <v>30554</v>
      </c>
      <c r="AW999" t="s">
        <v>32759</v>
      </c>
    </row>
    <row r="1000" spans="1:49" x14ac:dyDescent="0.25">
      <c r="A1000" s="7" t="e">
        <v>#N/A</v>
      </c>
      <c r="B1000" t="s">
        <v>3993</v>
      </c>
      <c r="D1000" s="3" t="s">
        <v>35761</v>
      </c>
      <c r="E1000" t="s">
        <v>5435</v>
      </c>
      <c r="F1000" s="3" t="s">
        <v>32805</v>
      </c>
      <c r="G1000" s="3" t="e">
        <v>#N/A</v>
      </c>
      <c r="I1000" s="6">
        <v>-0.33484822000000003</v>
      </c>
      <c r="J1000">
        <f t="shared" si="30"/>
        <v>0.45787771410512401</v>
      </c>
      <c r="K1000">
        <f t="shared" si="31"/>
        <v>0.34843541146524687</v>
      </c>
      <c r="M1000">
        <v>0</v>
      </c>
      <c r="N1000">
        <v>1.6992229999999999</v>
      </c>
      <c r="O1000">
        <v>1.4478310000000001</v>
      </c>
      <c r="P1000">
        <v>1.8551899999999999</v>
      </c>
      <c r="Q1000">
        <v>1.7833300000000001</v>
      </c>
      <c r="R1000">
        <v>2.214979</v>
      </c>
      <c r="S1000">
        <v>0.38347189999999998</v>
      </c>
      <c r="T1000">
        <v>1.6252899999999999</v>
      </c>
      <c r="U1000">
        <v>1.8217970000000001</v>
      </c>
      <c r="V1000">
        <v>2.2317360000000002</v>
      </c>
      <c r="W1000">
        <v>1.2640169999999999</v>
      </c>
      <c r="X1000">
        <v>1.8001106</v>
      </c>
      <c r="Y1000">
        <v>1.46526238</v>
      </c>
      <c r="Z1000" s="6">
        <v>-0.33484822000000003</v>
      </c>
      <c r="AB1000">
        <v>0</v>
      </c>
      <c r="AC1000">
        <v>259.18</v>
      </c>
      <c r="AD1000">
        <v>6279500000</v>
      </c>
      <c r="AE1000">
        <v>204</v>
      </c>
      <c r="AF1000">
        <v>7</v>
      </c>
      <c r="AG1000">
        <v>7</v>
      </c>
      <c r="AH1000">
        <v>7</v>
      </c>
      <c r="AI1000">
        <v>163</v>
      </c>
      <c r="AJ1000">
        <v>163</v>
      </c>
      <c r="AK1000">
        <v>19.259</v>
      </c>
      <c r="AL1000">
        <v>55.8</v>
      </c>
      <c r="AM1000">
        <v>0.45787771410512401</v>
      </c>
      <c r="AN1000">
        <v>0.33484829664230298</v>
      </c>
      <c r="AO1000">
        <v>0.99596192732259303</v>
      </c>
      <c r="AP1000" t="s">
        <v>3993</v>
      </c>
      <c r="AQ1000" t="s">
        <v>3993</v>
      </c>
      <c r="AR1000" t="s">
        <v>3994</v>
      </c>
      <c r="AS1000" t="s">
        <v>3993</v>
      </c>
      <c r="AU1000" t="s">
        <v>5435</v>
      </c>
      <c r="AV1000" s="3" t="s">
        <v>30600</v>
      </c>
      <c r="AW1000" t="s">
        <v>32805</v>
      </c>
    </row>
    <row r="1001" spans="1:49" x14ac:dyDescent="0.25">
      <c r="A1001" s="7" t="e">
        <v>#N/A</v>
      </c>
      <c r="B1001" t="s">
        <v>4320</v>
      </c>
      <c r="D1001" s="3" t="s">
        <v>35371</v>
      </c>
      <c r="E1001" t="s">
        <v>5482</v>
      </c>
      <c r="F1001" s="3" t="s">
        <v>33232</v>
      </c>
      <c r="G1001" s="3" t="s">
        <v>6816</v>
      </c>
      <c r="I1001" s="6">
        <v>0.26363220000000043</v>
      </c>
      <c r="J1001">
        <f t="shared" si="30"/>
        <v>0.45732465894589402</v>
      </c>
      <c r="K1001">
        <f t="shared" si="31"/>
        <v>0.34887941147490265</v>
      </c>
      <c r="M1001">
        <v>0</v>
      </c>
      <c r="N1001">
        <v>2.4696940000000001</v>
      </c>
      <c r="O1001">
        <v>3.106004</v>
      </c>
      <c r="P1001">
        <v>2.566999</v>
      </c>
      <c r="Q1001">
        <v>2.9453119999999999</v>
      </c>
      <c r="R1001">
        <v>3.058897</v>
      </c>
      <c r="S1001">
        <v>3.4129800000000001</v>
      </c>
      <c r="T1001">
        <v>2.2198540000000002</v>
      </c>
      <c r="U1001">
        <v>3.0318149999999999</v>
      </c>
      <c r="V1001">
        <v>3.45472</v>
      </c>
      <c r="W1001">
        <v>3.3456980000000001</v>
      </c>
      <c r="X1001">
        <v>2.8293811999999998</v>
      </c>
      <c r="Y1001">
        <v>3.0930134000000002</v>
      </c>
      <c r="Z1001" s="6">
        <v>0.26363220000000043</v>
      </c>
      <c r="AB1001">
        <v>0</v>
      </c>
      <c r="AC1001">
        <v>323.31</v>
      </c>
      <c r="AD1001">
        <v>16011000000</v>
      </c>
      <c r="AE1001">
        <v>489</v>
      </c>
      <c r="AF1001">
        <v>19</v>
      </c>
      <c r="AG1001">
        <v>19</v>
      </c>
      <c r="AH1001">
        <v>19</v>
      </c>
      <c r="AI1001">
        <v>240</v>
      </c>
      <c r="AJ1001">
        <v>240</v>
      </c>
      <c r="AK1001">
        <v>25.704999999999998</v>
      </c>
      <c r="AL1001">
        <v>59.2</v>
      </c>
      <c r="AM1001">
        <v>0.45732465894589402</v>
      </c>
      <c r="AN1001">
        <v>-0.26363220214843702</v>
      </c>
      <c r="AO1001">
        <v>-0.99499095877369503</v>
      </c>
      <c r="AP1001" t="s">
        <v>4320</v>
      </c>
      <c r="AQ1001" t="s">
        <v>4320</v>
      </c>
      <c r="AR1001" t="s">
        <v>4321</v>
      </c>
      <c r="AS1001" t="s">
        <v>4320</v>
      </c>
      <c r="AU1001" t="s">
        <v>5482</v>
      </c>
      <c r="AV1001" s="3" t="s">
        <v>31037</v>
      </c>
      <c r="AW1001" t="s">
        <v>33232</v>
      </c>
    </row>
    <row r="1002" spans="1:49" x14ac:dyDescent="0.25">
      <c r="A1002" s="7" t="e">
        <v>#N/A</v>
      </c>
      <c r="B1002" t="s">
        <v>286</v>
      </c>
      <c r="D1002" s="3" t="s">
        <v>35381</v>
      </c>
      <c r="E1002" t="s">
        <v>5398</v>
      </c>
      <c r="F1002" s="3" t="s">
        <v>33260</v>
      </c>
      <c r="G1002" s="3" t="s">
        <v>6812</v>
      </c>
      <c r="I1002" s="6">
        <v>0.30074400000000034</v>
      </c>
      <c r="J1002">
        <f t="shared" si="30"/>
        <v>0.45642591216452599</v>
      </c>
      <c r="K1002">
        <f t="shared" si="31"/>
        <v>0.34960214438113701</v>
      </c>
      <c r="M1002">
        <v>0</v>
      </c>
      <c r="N1002">
        <v>2.3947059999999998</v>
      </c>
      <c r="O1002">
        <v>1.153729</v>
      </c>
      <c r="P1002">
        <v>1.4403379999999999</v>
      </c>
      <c r="Q1002">
        <v>1.78322</v>
      </c>
      <c r="R1002">
        <v>1.989158</v>
      </c>
      <c r="S1002">
        <v>1.6092139999999999</v>
      </c>
      <c r="T1002">
        <v>1.9034960000000001</v>
      </c>
      <c r="U1002">
        <v>2.8538100000000002</v>
      </c>
      <c r="V1002">
        <v>2.0621019999999999</v>
      </c>
      <c r="W1002">
        <v>1.836249</v>
      </c>
      <c r="X1002">
        <v>1.7522302000000001</v>
      </c>
      <c r="Y1002">
        <v>2.0529742000000004</v>
      </c>
      <c r="Z1002" s="6">
        <v>0.30074400000000034</v>
      </c>
      <c r="AB1002">
        <v>0</v>
      </c>
      <c r="AC1002">
        <v>323.31</v>
      </c>
      <c r="AD1002">
        <v>4876500000</v>
      </c>
      <c r="AE1002">
        <v>201</v>
      </c>
      <c r="AF1002">
        <v>12</v>
      </c>
      <c r="AG1002">
        <v>12</v>
      </c>
      <c r="AH1002">
        <v>12</v>
      </c>
      <c r="AI1002">
        <v>282</v>
      </c>
      <c r="AJ1002">
        <v>282</v>
      </c>
      <c r="AK1002">
        <v>31.11</v>
      </c>
      <c r="AL1002">
        <v>58.2</v>
      </c>
      <c r="AM1002">
        <v>0.45642591216452599</v>
      </c>
      <c r="AN1002">
        <v>-0.30074391365051301</v>
      </c>
      <c r="AO1002">
        <v>-0.99341244411520402</v>
      </c>
      <c r="AP1002" t="s">
        <v>286</v>
      </c>
      <c r="AQ1002" t="s">
        <v>286</v>
      </c>
      <c r="AR1002" t="s">
        <v>287</v>
      </c>
      <c r="AS1002" t="s">
        <v>286</v>
      </c>
      <c r="AU1002" t="s">
        <v>5398</v>
      </c>
      <c r="AV1002" s="3" t="s">
        <v>31067</v>
      </c>
      <c r="AW1002" t="s">
        <v>33260</v>
      </c>
    </row>
    <row r="1003" spans="1:49" x14ac:dyDescent="0.25">
      <c r="A1003" s="7" t="e">
        <v>#N/A</v>
      </c>
      <c r="B1003" t="s">
        <v>190</v>
      </c>
      <c r="D1003" s="3" t="s">
        <v>35947</v>
      </c>
      <c r="E1003" t="s">
        <v>4966</v>
      </c>
      <c r="F1003" s="3" t="s">
        <v>33396</v>
      </c>
      <c r="G1003" s="3" t="s">
        <v>6866</v>
      </c>
      <c r="I1003" s="6">
        <v>0.46118124999999965</v>
      </c>
      <c r="J1003">
        <f t="shared" si="30"/>
        <v>0.45427590378440602</v>
      </c>
      <c r="K1003">
        <f t="shared" si="31"/>
        <v>0.35133716794277653</v>
      </c>
      <c r="M1003">
        <v>0</v>
      </c>
      <c r="N1003">
        <v>-3.6065109999999998</v>
      </c>
      <c r="O1003">
        <v>-3.9873440000000002</v>
      </c>
      <c r="P1003">
        <v>-3.8242310000000002</v>
      </c>
      <c r="Q1003">
        <v>-3.529903</v>
      </c>
      <c r="R1003" t="s">
        <v>27</v>
      </c>
      <c r="S1003" t="s">
        <v>27</v>
      </c>
      <c r="T1003">
        <v>-3.3325309999999999</v>
      </c>
      <c r="U1003">
        <v>-2.3552620000000002</v>
      </c>
      <c r="V1003">
        <v>-4.1396550000000003</v>
      </c>
      <c r="W1003" t="s">
        <v>27</v>
      </c>
      <c r="X1003">
        <v>-3.7369972499999999</v>
      </c>
      <c r="Y1003">
        <v>-3.2758160000000003</v>
      </c>
      <c r="Z1003" s="6">
        <v>0.46118124999999965</v>
      </c>
      <c r="AB1003">
        <v>0</v>
      </c>
      <c r="AC1003">
        <v>14.339</v>
      </c>
      <c r="AD1003">
        <v>122190000</v>
      </c>
      <c r="AE1003">
        <v>8</v>
      </c>
      <c r="AF1003">
        <v>3</v>
      </c>
      <c r="AG1003">
        <v>3</v>
      </c>
      <c r="AH1003">
        <v>3</v>
      </c>
      <c r="AI1003">
        <v>246</v>
      </c>
      <c r="AJ1003">
        <v>246</v>
      </c>
      <c r="AK1003">
        <v>28.001999999999999</v>
      </c>
      <c r="AL1003">
        <v>17.100000000000001</v>
      </c>
      <c r="AM1003">
        <v>0.45427590378440602</v>
      </c>
      <c r="AN1003">
        <v>-0.46118136246999097</v>
      </c>
      <c r="AO1003">
        <v>-1.02741463228129</v>
      </c>
      <c r="AP1003" t="s">
        <v>190</v>
      </c>
      <c r="AQ1003" t="s">
        <v>190</v>
      </c>
      <c r="AR1003" t="s">
        <v>191</v>
      </c>
      <c r="AS1003" t="s">
        <v>190</v>
      </c>
      <c r="AU1003" t="s">
        <v>4966</v>
      </c>
      <c r="AV1003" s="3" t="s">
        <v>31210</v>
      </c>
      <c r="AW1003" t="s">
        <v>33396</v>
      </c>
    </row>
    <row r="1004" spans="1:49" x14ac:dyDescent="0.25">
      <c r="A1004" s="7" t="e">
        <v>#N/A</v>
      </c>
      <c r="B1004" t="s">
        <v>1992</v>
      </c>
      <c r="D1004" s="3" t="e">
        <v>#N/A</v>
      </c>
      <c r="E1004" t="s">
        <v>4487</v>
      </c>
      <c r="F1004" s="3" t="s">
        <v>33633</v>
      </c>
      <c r="G1004" s="3" t="e">
        <v>#N/A</v>
      </c>
      <c r="I1004" s="6">
        <v>0.98155241999999987</v>
      </c>
      <c r="J1004">
        <f t="shared" si="30"/>
        <v>0.45414237762829102</v>
      </c>
      <c r="K1004">
        <f t="shared" si="31"/>
        <v>0.35144520503744436</v>
      </c>
      <c r="M1004">
        <v>0</v>
      </c>
      <c r="N1004">
        <v>-1.220834</v>
      </c>
      <c r="O1004" t="s">
        <v>27</v>
      </c>
      <c r="P1004">
        <v>-3.8377319999999999</v>
      </c>
      <c r="Q1004">
        <v>-3.0126520000000001</v>
      </c>
      <c r="R1004" t="s">
        <v>27</v>
      </c>
      <c r="S1004">
        <v>-3.8228330000000001</v>
      </c>
      <c r="T1004">
        <v>-2.140933</v>
      </c>
      <c r="U1004">
        <v>-0.47084989999999999</v>
      </c>
      <c r="V1004">
        <v>-1.04924</v>
      </c>
      <c r="W1004">
        <v>-1.0604119999999999</v>
      </c>
      <c r="X1004">
        <v>-2.6904059999999999</v>
      </c>
      <c r="Y1004">
        <v>-1.70885358</v>
      </c>
      <c r="Z1004" s="6">
        <v>0.98155241999999987</v>
      </c>
      <c r="AB1004">
        <v>0</v>
      </c>
      <c r="AC1004">
        <v>249.68</v>
      </c>
      <c r="AD1004">
        <v>540920000</v>
      </c>
      <c r="AE1004">
        <v>30</v>
      </c>
      <c r="AF1004">
        <v>7</v>
      </c>
      <c r="AG1004">
        <v>7</v>
      </c>
      <c r="AH1004">
        <v>7</v>
      </c>
      <c r="AI1004">
        <v>315</v>
      </c>
      <c r="AJ1004">
        <v>315</v>
      </c>
      <c r="AK1004">
        <v>37.243000000000002</v>
      </c>
      <c r="AL1004">
        <v>29.8</v>
      </c>
      <c r="AM1004">
        <v>0.45414237762829102</v>
      </c>
      <c r="AN1004">
        <v>-0.98155191938082398</v>
      </c>
      <c r="AO1004">
        <v>-1.0100722604163901</v>
      </c>
      <c r="AP1004" t="s">
        <v>1992</v>
      </c>
      <c r="AQ1004" t="s">
        <v>1992</v>
      </c>
      <c r="AR1004" t="s">
        <v>1993</v>
      </c>
      <c r="AS1004" t="s">
        <v>1992</v>
      </c>
      <c r="AU1004" t="s">
        <v>4487</v>
      </c>
      <c r="AV1004" s="3" t="s">
        <v>31456</v>
      </c>
      <c r="AW1004" t="s">
        <v>33633</v>
      </c>
    </row>
    <row r="1005" spans="1:49" x14ac:dyDescent="0.25">
      <c r="A1005" s="7" t="e">
        <v>#N/A</v>
      </c>
      <c r="B1005" t="s">
        <v>465</v>
      </c>
      <c r="D1005" s="3" t="s">
        <v>35973</v>
      </c>
      <c r="E1005" t="s">
        <v>4988</v>
      </c>
      <c r="F1005" s="3" t="s">
        <v>33229</v>
      </c>
      <c r="G1005" s="3" t="s">
        <v>6292</v>
      </c>
      <c r="I1005" s="6">
        <v>0.26030377999999987</v>
      </c>
      <c r="J1005">
        <f t="shared" si="30"/>
        <v>0.45189322142272598</v>
      </c>
      <c r="K1005">
        <f t="shared" si="31"/>
        <v>0.35327001646961809</v>
      </c>
      <c r="M1005">
        <v>0</v>
      </c>
      <c r="N1005">
        <v>1.456043</v>
      </c>
      <c r="O1005">
        <v>0.88729959999999997</v>
      </c>
      <c r="P1005">
        <v>1.0594220000000001</v>
      </c>
      <c r="Q1005">
        <v>1.215255</v>
      </c>
      <c r="R1005">
        <v>1.3028630000000001</v>
      </c>
      <c r="S1005">
        <v>0.61589850000000002</v>
      </c>
      <c r="T1005">
        <v>1.4084429999999999</v>
      </c>
      <c r="U1005">
        <v>2.1499139999999999</v>
      </c>
      <c r="V1005">
        <v>1.5724819999999999</v>
      </c>
      <c r="W1005">
        <v>1.4756640000000001</v>
      </c>
      <c r="X1005">
        <v>1.1841765200000001</v>
      </c>
      <c r="Y1005">
        <v>1.4444802999999999</v>
      </c>
      <c r="Z1005" s="6">
        <v>0.26030377999999987</v>
      </c>
      <c r="AB1005">
        <v>0</v>
      </c>
      <c r="AC1005">
        <v>203.05</v>
      </c>
      <c r="AD1005">
        <v>3760900000</v>
      </c>
      <c r="AE1005">
        <v>142</v>
      </c>
      <c r="AF1005">
        <v>12</v>
      </c>
      <c r="AG1005">
        <v>12</v>
      </c>
      <c r="AH1005">
        <v>12</v>
      </c>
      <c r="AI1005">
        <v>280</v>
      </c>
      <c r="AJ1005">
        <v>280</v>
      </c>
      <c r="AK1005">
        <v>31.704999999999998</v>
      </c>
      <c r="AL1005">
        <v>48.6</v>
      </c>
      <c r="AM1005">
        <v>0.45189322142272598</v>
      </c>
      <c r="AN1005">
        <v>-0.260303640365601</v>
      </c>
      <c r="AO1005">
        <v>-0.98543940481416703</v>
      </c>
      <c r="AP1005" t="s">
        <v>465</v>
      </c>
      <c r="AQ1005" t="s">
        <v>465</v>
      </c>
      <c r="AR1005" t="s">
        <v>466</v>
      </c>
      <c r="AS1005" t="s">
        <v>465</v>
      </c>
      <c r="AU1005" t="s">
        <v>4988</v>
      </c>
      <c r="AV1005" s="3" t="s">
        <v>31034</v>
      </c>
      <c r="AW1005" t="s">
        <v>33229</v>
      </c>
    </row>
    <row r="1006" spans="1:49" x14ac:dyDescent="0.25">
      <c r="A1006" s="7" t="e">
        <v>#N/A</v>
      </c>
      <c r="B1006" t="s">
        <v>3019</v>
      </c>
      <c r="D1006" s="3" t="s">
        <v>34516</v>
      </c>
      <c r="E1006" t="s">
        <v>5627</v>
      </c>
      <c r="F1006" s="3" t="s">
        <v>32902</v>
      </c>
      <c r="G1006" s="3" t="s">
        <v>6242</v>
      </c>
      <c r="I1006" s="6">
        <v>-0.17592739999999907</v>
      </c>
      <c r="J1006">
        <f t="shared" si="30"/>
        <v>0.44972978450025403</v>
      </c>
      <c r="K1006">
        <f t="shared" si="31"/>
        <v>0.35503422075283336</v>
      </c>
      <c r="M1006">
        <v>0</v>
      </c>
      <c r="N1006">
        <v>8.7743169999999999</v>
      </c>
      <c r="O1006">
        <v>9.0429739999999992</v>
      </c>
      <c r="P1006">
        <v>8.4869369999999993</v>
      </c>
      <c r="Q1006">
        <v>8.3819719999999993</v>
      </c>
      <c r="R1006">
        <v>8.0461390000000002</v>
      </c>
      <c r="S1006">
        <v>8.1776009999999992</v>
      </c>
      <c r="T1006">
        <v>8.3981069999999995</v>
      </c>
      <c r="U1006">
        <v>8.3303049999999992</v>
      </c>
      <c r="V1006">
        <v>8.5071929999999991</v>
      </c>
      <c r="W1006">
        <v>8.4394960000000001</v>
      </c>
      <c r="X1006">
        <v>8.5464677999999985</v>
      </c>
      <c r="Y1006">
        <v>8.3705403999999994</v>
      </c>
      <c r="Z1006" s="6">
        <v>-0.17592739999999907</v>
      </c>
      <c r="AB1006">
        <v>0</v>
      </c>
      <c r="AC1006">
        <v>323.31</v>
      </c>
      <c r="AD1006">
        <v>493530000000</v>
      </c>
      <c r="AE1006">
        <v>3717</v>
      </c>
      <c r="AF1006">
        <v>39</v>
      </c>
      <c r="AG1006">
        <v>39</v>
      </c>
      <c r="AH1006">
        <v>39</v>
      </c>
      <c r="AI1006">
        <v>431</v>
      </c>
      <c r="AJ1006">
        <v>431</v>
      </c>
      <c r="AK1006">
        <v>46.4</v>
      </c>
      <c r="AL1006">
        <v>91.6</v>
      </c>
      <c r="AM1006">
        <v>0.44972978450025403</v>
      </c>
      <c r="AN1006">
        <v>0.17592754364013699</v>
      </c>
      <c r="AO1006">
        <v>0.98162675784415798</v>
      </c>
      <c r="AP1006" t="s">
        <v>3019</v>
      </c>
      <c r="AQ1006" t="s">
        <v>3019</v>
      </c>
      <c r="AR1006" t="s">
        <v>3020</v>
      </c>
      <c r="AS1006" t="s">
        <v>3019</v>
      </c>
      <c r="AU1006" t="s">
        <v>5627</v>
      </c>
      <c r="AV1006" s="3" t="s">
        <v>30699</v>
      </c>
      <c r="AW1006" t="s">
        <v>32902</v>
      </c>
    </row>
    <row r="1007" spans="1:49" x14ac:dyDescent="0.25">
      <c r="A1007" s="7" t="e">
        <v>#N/A</v>
      </c>
      <c r="B1007" t="s">
        <v>1613</v>
      </c>
      <c r="D1007" s="3" t="s">
        <v>36123</v>
      </c>
      <c r="E1007" t="s">
        <v>5117</v>
      </c>
      <c r="F1007" s="3" t="s">
        <v>33348</v>
      </c>
      <c r="G1007" s="3" t="s">
        <v>6603</v>
      </c>
      <c r="I1007" s="6">
        <v>0.41426586000000032</v>
      </c>
      <c r="J1007">
        <f t="shared" si="30"/>
        <v>0.44953117804200399</v>
      </c>
      <c r="K1007">
        <f t="shared" si="31"/>
        <v>0.35519661796813057</v>
      </c>
      <c r="M1007">
        <v>0</v>
      </c>
      <c r="N1007">
        <v>-1.38619</v>
      </c>
      <c r="O1007">
        <v>-1.53101</v>
      </c>
      <c r="P1007">
        <v>-1.646296</v>
      </c>
      <c r="Q1007">
        <v>-0.92030100000000004</v>
      </c>
      <c r="R1007">
        <v>-1.3821889999999999</v>
      </c>
      <c r="S1007">
        <v>-2.1017700000000001</v>
      </c>
      <c r="T1007">
        <v>-1.380843</v>
      </c>
      <c r="U1007">
        <v>0.243196</v>
      </c>
      <c r="V1007">
        <v>-0.41378169999999997</v>
      </c>
      <c r="W1007">
        <v>-1.1414580000000001</v>
      </c>
      <c r="X1007">
        <v>-1.3731972000000003</v>
      </c>
      <c r="Y1007">
        <v>-0.95893134000000002</v>
      </c>
      <c r="Z1007" s="6">
        <v>0.41426586000000032</v>
      </c>
      <c r="AB1007">
        <v>0</v>
      </c>
      <c r="AC1007">
        <v>182.44</v>
      </c>
      <c r="AD1007">
        <v>1051300000</v>
      </c>
      <c r="AE1007">
        <v>45</v>
      </c>
      <c r="AF1007">
        <v>7</v>
      </c>
      <c r="AG1007">
        <v>7</v>
      </c>
      <c r="AH1007">
        <v>7</v>
      </c>
      <c r="AI1007">
        <v>273</v>
      </c>
      <c r="AJ1007">
        <v>273</v>
      </c>
      <c r="AK1007">
        <v>30.518999999999998</v>
      </c>
      <c r="AL1007">
        <v>30.8</v>
      </c>
      <c r="AM1007">
        <v>0.44953117804200399</v>
      </c>
      <c r="AN1007">
        <v>-0.41426588296890299</v>
      </c>
      <c r="AO1007">
        <v>-0.98127651862404897</v>
      </c>
      <c r="AP1007" t="s">
        <v>1613</v>
      </c>
      <c r="AQ1007" t="s">
        <v>1613</v>
      </c>
      <c r="AR1007" t="s">
        <v>1614</v>
      </c>
      <c r="AS1007" t="s">
        <v>1613</v>
      </c>
      <c r="AU1007" t="s">
        <v>5117</v>
      </c>
      <c r="AV1007" s="3" t="s">
        <v>31158</v>
      </c>
      <c r="AW1007" t="s">
        <v>33348</v>
      </c>
    </row>
    <row r="1008" spans="1:49" x14ac:dyDescent="0.25">
      <c r="A1008" s="7" t="e">
        <v>#N/A</v>
      </c>
      <c r="B1008" t="s">
        <v>3778</v>
      </c>
      <c r="D1008" s="3" t="s">
        <v>34975</v>
      </c>
      <c r="E1008" t="s">
        <v>5282</v>
      </c>
      <c r="F1008" s="3" t="s">
        <v>32742</v>
      </c>
      <c r="G1008" s="3" t="s">
        <v>6821</v>
      </c>
      <c r="I1008" s="6">
        <v>-0.42822657600000003</v>
      </c>
      <c r="J1008">
        <f t="shared" si="30"/>
        <v>0.44935488469315299</v>
      </c>
      <c r="K1008">
        <f t="shared" si="31"/>
        <v>0.35534083235502822</v>
      </c>
      <c r="M1008">
        <v>0</v>
      </c>
      <c r="N1008">
        <v>0.47389419999999999</v>
      </c>
      <c r="O1008">
        <v>-0.19144330000000001</v>
      </c>
      <c r="P1008">
        <v>-1.6868250000000001E-2</v>
      </c>
      <c r="Q1008">
        <v>0.33966809999999997</v>
      </c>
      <c r="R1008">
        <v>0.21219679999999999</v>
      </c>
      <c r="S1008">
        <v>-1.1865479999999999</v>
      </c>
      <c r="T1008">
        <v>-1.2657959999999999</v>
      </c>
      <c r="U1008">
        <v>-5.6937929999999998E-2</v>
      </c>
      <c r="V1008">
        <v>0.31241219999999997</v>
      </c>
      <c r="W1008">
        <v>0.87318439999999997</v>
      </c>
      <c r="X1008">
        <v>0.16348950999999998</v>
      </c>
      <c r="Y1008">
        <v>-0.26473706600000008</v>
      </c>
      <c r="Z1008" s="6">
        <v>-0.42822657600000003</v>
      </c>
      <c r="AB1008">
        <v>0</v>
      </c>
      <c r="AC1008">
        <v>132.56</v>
      </c>
      <c r="AD1008">
        <v>2416000000</v>
      </c>
      <c r="AE1008">
        <v>76</v>
      </c>
      <c r="AF1008">
        <v>6</v>
      </c>
      <c r="AG1008">
        <v>6</v>
      </c>
      <c r="AH1008">
        <v>6</v>
      </c>
      <c r="AI1008">
        <v>147</v>
      </c>
      <c r="AJ1008">
        <v>147</v>
      </c>
      <c r="AK1008">
        <v>15.946</v>
      </c>
      <c r="AL1008">
        <v>39.5</v>
      </c>
      <c r="AM1008">
        <v>0.44935488469315299</v>
      </c>
      <c r="AN1008">
        <v>0.42822660952806502</v>
      </c>
      <c r="AO1008">
        <v>0.98096559528600402</v>
      </c>
      <c r="AP1008" t="s">
        <v>3778</v>
      </c>
      <c r="AQ1008" t="s">
        <v>3778</v>
      </c>
      <c r="AR1008" t="s">
        <v>3779</v>
      </c>
      <c r="AS1008" t="s">
        <v>3778</v>
      </c>
      <c r="AU1008" t="s">
        <v>5282</v>
      </c>
      <c r="AV1008" s="3" t="s">
        <v>30537</v>
      </c>
      <c r="AW1008" t="s">
        <v>32742</v>
      </c>
    </row>
    <row r="1009" spans="1:49" x14ac:dyDescent="0.25">
      <c r="A1009" s="7" t="e">
        <v>#N/A</v>
      </c>
      <c r="B1009" t="s">
        <v>1735</v>
      </c>
      <c r="D1009" s="3" t="s">
        <v>35085</v>
      </c>
      <c r="E1009" t="s">
        <v>5537</v>
      </c>
      <c r="F1009" s="3" t="s">
        <v>33172</v>
      </c>
      <c r="G1009" s="3" t="s">
        <v>6817</v>
      </c>
      <c r="I1009" s="6">
        <v>0.18135820000000091</v>
      </c>
      <c r="J1009">
        <f t="shared" si="30"/>
        <v>0.44785934032585001</v>
      </c>
      <c r="K1009">
        <f t="shared" si="31"/>
        <v>0.3565665998267224</v>
      </c>
      <c r="M1009">
        <v>0</v>
      </c>
      <c r="N1009">
        <v>4.4865680000000001</v>
      </c>
      <c r="O1009">
        <v>4.0815849999999996</v>
      </c>
      <c r="P1009">
        <v>3.8890120000000001</v>
      </c>
      <c r="Q1009">
        <v>4.4333669999999996</v>
      </c>
      <c r="R1009">
        <v>3.9916640000000001</v>
      </c>
      <c r="S1009">
        <v>3.868417</v>
      </c>
      <c r="T1009">
        <v>4.4149969999999996</v>
      </c>
      <c r="U1009">
        <v>4.7143990000000002</v>
      </c>
      <c r="V1009">
        <v>4.5108079999999999</v>
      </c>
      <c r="W1009">
        <v>4.2803659999999999</v>
      </c>
      <c r="X1009">
        <v>4.1764391999999999</v>
      </c>
      <c r="Y1009">
        <v>4.3577974000000008</v>
      </c>
      <c r="Z1009" s="6">
        <v>0.18135820000000091</v>
      </c>
      <c r="AB1009">
        <v>0</v>
      </c>
      <c r="AC1009">
        <v>323.31</v>
      </c>
      <c r="AD1009">
        <v>24474000000</v>
      </c>
      <c r="AE1009">
        <v>797</v>
      </c>
      <c r="AF1009">
        <v>26</v>
      </c>
      <c r="AG1009">
        <v>26</v>
      </c>
      <c r="AH1009">
        <v>26</v>
      </c>
      <c r="AI1009">
        <v>494</v>
      </c>
      <c r="AJ1009">
        <v>494</v>
      </c>
      <c r="AK1009">
        <v>53.598999999999997</v>
      </c>
      <c r="AL1009">
        <v>62.6</v>
      </c>
      <c r="AM1009">
        <v>0.44785934032585001</v>
      </c>
      <c r="AN1009">
        <v>-0.18135809898376501</v>
      </c>
      <c r="AO1009">
        <v>-0.97832670033878599</v>
      </c>
      <c r="AP1009" t="s">
        <v>1735</v>
      </c>
      <c r="AQ1009" t="s">
        <v>1735</v>
      </c>
      <c r="AR1009" t="s">
        <v>1736</v>
      </c>
      <c r="AS1009" t="s">
        <v>1735</v>
      </c>
      <c r="AU1009" t="s">
        <v>5537</v>
      </c>
      <c r="AV1009" s="3" t="s">
        <v>30973</v>
      </c>
      <c r="AW1009" t="s">
        <v>33172</v>
      </c>
    </row>
    <row r="1010" spans="1:49" x14ac:dyDescent="0.25">
      <c r="A1010" s="7" t="e">
        <v>#N/A</v>
      </c>
      <c r="B1010" t="s">
        <v>401</v>
      </c>
      <c r="D1010" s="3" t="s">
        <v>35161</v>
      </c>
      <c r="E1010" t="s">
        <v>5121</v>
      </c>
      <c r="F1010" s="3" t="s">
        <v>33454</v>
      </c>
      <c r="G1010" s="3" t="s">
        <v>6698</v>
      </c>
      <c r="I1010" s="6">
        <v>0.57245865000000018</v>
      </c>
      <c r="J1010">
        <f t="shared" si="30"/>
        <v>0.44739157525269002</v>
      </c>
      <c r="K1010">
        <f t="shared" si="31"/>
        <v>0.35695085351333888</v>
      </c>
      <c r="M1010">
        <v>0</v>
      </c>
      <c r="N1010" t="s">
        <v>27</v>
      </c>
      <c r="O1010">
        <v>-2.6084109999999998</v>
      </c>
      <c r="P1010">
        <v>-1.611834</v>
      </c>
      <c r="Q1010">
        <v>-0.8424606</v>
      </c>
      <c r="R1010">
        <v>-1.862279</v>
      </c>
      <c r="S1010" t="s">
        <v>27</v>
      </c>
      <c r="T1010" t="s">
        <v>27</v>
      </c>
      <c r="U1010" t="s">
        <v>27</v>
      </c>
      <c r="V1010">
        <v>-1.2688759999999999</v>
      </c>
      <c r="W1010">
        <v>-1.048699</v>
      </c>
      <c r="X1010">
        <v>-1.73124615</v>
      </c>
      <c r="Y1010">
        <v>-1.1587874999999999</v>
      </c>
      <c r="Z1010" s="6">
        <v>0.57245865000000018</v>
      </c>
      <c r="AB1010">
        <v>0</v>
      </c>
      <c r="AC1010">
        <v>89.171000000000006</v>
      </c>
      <c r="AD1010">
        <v>451750000</v>
      </c>
      <c r="AE1010">
        <v>12</v>
      </c>
      <c r="AF1010">
        <v>4</v>
      </c>
      <c r="AG1010">
        <v>4</v>
      </c>
      <c r="AH1010">
        <v>4</v>
      </c>
      <c r="AI1010">
        <v>376</v>
      </c>
      <c r="AJ1010">
        <v>376</v>
      </c>
      <c r="AK1010">
        <v>43.058</v>
      </c>
      <c r="AL1010">
        <v>17</v>
      </c>
      <c r="AM1010">
        <v>0.44739157525269002</v>
      </c>
      <c r="AN1010">
        <v>-0.572458416223526</v>
      </c>
      <c r="AO1010">
        <v>-1.0402878544173</v>
      </c>
      <c r="AP1010" t="s">
        <v>401</v>
      </c>
      <c r="AQ1010" t="s">
        <v>401</v>
      </c>
      <c r="AR1010" t="s">
        <v>402</v>
      </c>
      <c r="AS1010" t="s">
        <v>401</v>
      </c>
      <c r="AU1010" t="s">
        <v>5121</v>
      </c>
      <c r="AV1010" s="3" t="s">
        <v>31273</v>
      </c>
      <c r="AW1010" t="s">
        <v>33454</v>
      </c>
    </row>
    <row r="1011" spans="1:49" x14ac:dyDescent="0.25">
      <c r="A1011" s="7" t="e">
        <v>#N/A</v>
      </c>
      <c r="B1011" t="s">
        <v>3490</v>
      </c>
      <c r="D1011" s="3" t="s">
        <v>35874</v>
      </c>
      <c r="E1011" t="s">
        <v>5115</v>
      </c>
      <c r="F1011" s="3" t="s">
        <v>33227</v>
      </c>
      <c r="G1011" s="3" t="s">
        <v>6551</v>
      </c>
      <c r="I1011" s="6">
        <v>0.25812786000000021</v>
      </c>
      <c r="J1011">
        <f t="shared" si="30"/>
        <v>0.44702124992042902</v>
      </c>
      <c r="K1011">
        <f t="shared" si="31"/>
        <v>0.35725535730894387</v>
      </c>
      <c r="M1011">
        <v>0</v>
      </c>
      <c r="N1011">
        <v>-1.2306980000000001</v>
      </c>
      <c r="O1011">
        <v>-1.2023440000000001</v>
      </c>
      <c r="P1011">
        <v>-1.6646879999999999</v>
      </c>
      <c r="Q1011">
        <v>-0.70820899999999998</v>
      </c>
      <c r="R1011">
        <v>-0.21144250000000001</v>
      </c>
      <c r="S1011">
        <v>-0.45808510000000002</v>
      </c>
      <c r="T1011">
        <v>-0.86713260000000003</v>
      </c>
      <c r="U1011">
        <v>-0.63925710000000002</v>
      </c>
      <c r="V1011">
        <v>-0.81727179999999999</v>
      </c>
      <c r="W1011">
        <v>-0.94499560000000005</v>
      </c>
      <c r="X1011">
        <v>-1.0034763000000002</v>
      </c>
      <c r="Y1011">
        <v>-0.74534844</v>
      </c>
      <c r="Z1011" s="6">
        <v>0.25812786000000021</v>
      </c>
      <c r="AB1011">
        <v>0</v>
      </c>
      <c r="AC1011">
        <v>30.288</v>
      </c>
      <c r="AD1011">
        <v>1342000000</v>
      </c>
      <c r="AE1011">
        <v>60</v>
      </c>
      <c r="AF1011">
        <v>6</v>
      </c>
      <c r="AG1011">
        <v>6</v>
      </c>
      <c r="AH1011">
        <v>6</v>
      </c>
      <c r="AI1011">
        <v>161</v>
      </c>
      <c r="AJ1011">
        <v>161</v>
      </c>
      <c r="AK1011">
        <v>17.498999999999999</v>
      </c>
      <c r="AL1011">
        <v>42.2</v>
      </c>
      <c r="AM1011">
        <v>0.44702124992042902</v>
      </c>
      <c r="AN1011">
        <v>-0.25812776982784302</v>
      </c>
      <c r="AO1011">
        <v>-0.976846907287378</v>
      </c>
      <c r="AP1011" t="s">
        <v>3490</v>
      </c>
      <c r="AQ1011" t="s">
        <v>3490</v>
      </c>
      <c r="AR1011" t="s">
        <v>3491</v>
      </c>
      <c r="AS1011" t="s">
        <v>3490</v>
      </c>
      <c r="AU1011" t="s">
        <v>5115</v>
      </c>
      <c r="AV1011" s="3" t="s">
        <v>31032</v>
      </c>
      <c r="AW1011" t="s">
        <v>33227</v>
      </c>
    </row>
    <row r="1012" spans="1:49" x14ac:dyDescent="0.25">
      <c r="A1012" s="7" t="e">
        <v>#N/A</v>
      </c>
      <c r="B1012" t="s">
        <v>415</v>
      </c>
      <c r="D1012" s="3" t="s">
        <v>34713</v>
      </c>
      <c r="E1012" t="s">
        <v>4487</v>
      </c>
      <c r="F1012" s="3" t="s">
        <v>32755</v>
      </c>
      <c r="G1012" s="3" t="e">
        <v>#N/A</v>
      </c>
      <c r="I1012" s="6">
        <v>-0.40965173599999993</v>
      </c>
      <c r="J1012">
        <f t="shared" si="30"/>
        <v>0.44449463445352899</v>
      </c>
      <c r="K1012">
        <f t="shared" si="31"/>
        <v>0.35933983623772359</v>
      </c>
      <c r="M1012">
        <v>0</v>
      </c>
      <c r="N1012">
        <v>0.79625109999999999</v>
      </c>
      <c r="O1012">
        <v>0.76560830000000002</v>
      </c>
      <c r="P1012">
        <v>0.7364868</v>
      </c>
      <c r="Q1012">
        <v>0.76096339999999996</v>
      </c>
      <c r="R1012">
        <v>0.87575519999999996</v>
      </c>
      <c r="S1012">
        <v>-1.0249969999999999</v>
      </c>
      <c r="T1012">
        <v>5.1487520000000002E-2</v>
      </c>
      <c r="U1012">
        <v>1.0982700000000001</v>
      </c>
      <c r="V1012">
        <v>0.41297159999999999</v>
      </c>
      <c r="W1012">
        <v>1.3490740000000001</v>
      </c>
      <c r="X1012">
        <v>0.78701295999999998</v>
      </c>
      <c r="Y1012">
        <v>0.37736122400000005</v>
      </c>
      <c r="Z1012" s="6">
        <v>-0.40965173599999993</v>
      </c>
      <c r="AB1012">
        <v>0</v>
      </c>
      <c r="AC1012">
        <v>124.07</v>
      </c>
      <c r="AD1012">
        <v>4217100000</v>
      </c>
      <c r="AE1012">
        <v>100</v>
      </c>
      <c r="AF1012">
        <v>9</v>
      </c>
      <c r="AG1012">
        <v>9</v>
      </c>
      <c r="AH1012">
        <v>9</v>
      </c>
      <c r="AI1012">
        <v>130</v>
      </c>
      <c r="AJ1012">
        <v>130</v>
      </c>
      <c r="AK1012">
        <v>14.227</v>
      </c>
      <c r="AL1012">
        <v>73.099999999999994</v>
      </c>
      <c r="AM1012">
        <v>0.44449463445352899</v>
      </c>
      <c r="AN1012">
        <v>0.40965180173516302</v>
      </c>
      <c r="AO1012">
        <v>0.97238145634073003</v>
      </c>
      <c r="AP1012" t="s">
        <v>415</v>
      </c>
      <c r="AQ1012" t="s">
        <v>415</v>
      </c>
      <c r="AR1012" t="s">
        <v>416</v>
      </c>
      <c r="AS1012" t="s">
        <v>415</v>
      </c>
      <c r="AU1012" t="s">
        <v>4487</v>
      </c>
      <c r="AV1012" s="3" t="s">
        <v>30550</v>
      </c>
      <c r="AW1012" t="s">
        <v>32755</v>
      </c>
    </row>
    <row r="1013" spans="1:49" x14ac:dyDescent="0.25">
      <c r="A1013" s="7" t="e">
        <v>#N/A</v>
      </c>
      <c r="B1013" t="s">
        <v>1587</v>
      </c>
      <c r="D1013" s="3" t="s">
        <v>35826</v>
      </c>
      <c r="E1013" t="s">
        <v>5601</v>
      </c>
      <c r="F1013" s="3" t="s">
        <v>32833</v>
      </c>
      <c r="G1013" s="3" t="s">
        <v>6826</v>
      </c>
      <c r="I1013" s="6">
        <v>-0.28802300000000081</v>
      </c>
      <c r="J1013">
        <f t="shared" si="30"/>
        <v>0.43867643536515599</v>
      </c>
      <c r="K1013">
        <f t="shared" si="31"/>
        <v>0.36418626662986758</v>
      </c>
      <c r="M1013">
        <v>0</v>
      </c>
      <c r="N1013">
        <v>6.1127570000000002</v>
      </c>
      <c r="O1013">
        <v>6.3968680000000004</v>
      </c>
      <c r="P1013">
        <v>5.8918100000000004</v>
      </c>
      <c r="Q1013">
        <v>6.0846090000000004</v>
      </c>
      <c r="R1013">
        <v>5.8794149999999998</v>
      </c>
      <c r="S1013">
        <v>4.8356969999999997</v>
      </c>
      <c r="T1013">
        <v>5.7429079999999999</v>
      </c>
      <c r="U1013">
        <v>5.9940420000000003</v>
      </c>
      <c r="V1013">
        <v>5.750515</v>
      </c>
      <c r="W1013">
        <v>6.602182</v>
      </c>
      <c r="X1013">
        <v>6.0730918000000003</v>
      </c>
      <c r="Y1013">
        <v>5.7850687999999995</v>
      </c>
      <c r="Z1013" s="6">
        <v>-0.28802300000000081</v>
      </c>
      <c r="AB1013">
        <v>0</v>
      </c>
      <c r="AC1013">
        <v>323.31</v>
      </c>
      <c r="AD1013">
        <v>149260000000</v>
      </c>
      <c r="AE1013">
        <v>1363</v>
      </c>
      <c r="AF1013">
        <v>26</v>
      </c>
      <c r="AG1013">
        <v>26</v>
      </c>
      <c r="AH1013">
        <v>26</v>
      </c>
      <c r="AI1013">
        <v>251</v>
      </c>
      <c r="AJ1013">
        <v>251</v>
      </c>
      <c r="AK1013">
        <v>26.468</v>
      </c>
      <c r="AL1013">
        <v>98.8</v>
      </c>
      <c r="AM1013">
        <v>0.43867643536515599</v>
      </c>
      <c r="AN1013">
        <v>0.28802289962768501</v>
      </c>
      <c r="AO1013">
        <v>0.96207391768496497</v>
      </c>
      <c r="AP1013" t="s">
        <v>1587</v>
      </c>
      <c r="AQ1013" t="s">
        <v>1587</v>
      </c>
      <c r="AR1013" t="s">
        <v>1588</v>
      </c>
      <c r="AS1013" t="s">
        <v>1587</v>
      </c>
      <c r="AU1013" t="s">
        <v>5601</v>
      </c>
      <c r="AV1013" s="3" t="s">
        <v>30628</v>
      </c>
      <c r="AW1013" t="s">
        <v>32833</v>
      </c>
    </row>
    <row r="1014" spans="1:49" x14ac:dyDescent="0.25">
      <c r="A1014" s="7" t="e">
        <v>#N/A</v>
      </c>
      <c r="B1014" t="s">
        <v>1287</v>
      </c>
      <c r="D1014" s="3" t="e">
        <v>#N/A</v>
      </c>
      <c r="E1014" t="s">
        <v>4487</v>
      </c>
      <c r="F1014" s="3" t="s">
        <v>33269</v>
      </c>
      <c r="G1014" s="3" t="s">
        <v>6445</v>
      </c>
      <c r="I1014" s="6">
        <v>0.31038640000000051</v>
      </c>
      <c r="J1014">
        <f t="shared" si="30"/>
        <v>0.43326825613805697</v>
      </c>
      <c r="K1014">
        <f t="shared" si="31"/>
        <v>0.36874975790725689</v>
      </c>
      <c r="M1014">
        <v>0</v>
      </c>
      <c r="N1014">
        <v>2.4774370000000001</v>
      </c>
      <c r="O1014">
        <v>2.3966720000000001</v>
      </c>
      <c r="P1014">
        <v>2.512578</v>
      </c>
      <c r="Q1014">
        <v>2.5813009999999998</v>
      </c>
      <c r="R1014">
        <v>2.4391449999999999</v>
      </c>
      <c r="S1014">
        <v>1.530883</v>
      </c>
      <c r="T1014">
        <v>3.1828050000000001</v>
      </c>
      <c r="U1014">
        <v>3.345485</v>
      </c>
      <c r="V1014">
        <v>2.9979969999999998</v>
      </c>
      <c r="W1014">
        <v>2.9018950000000001</v>
      </c>
      <c r="X1014">
        <v>2.4814265999999998</v>
      </c>
      <c r="Y1014">
        <v>2.7918130000000003</v>
      </c>
      <c r="Z1014" s="6">
        <v>0.31038640000000051</v>
      </c>
      <c r="AB1014">
        <v>0</v>
      </c>
      <c r="AC1014">
        <v>323.31</v>
      </c>
      <c r="AD1014">
        <v>9262600000</v>
      </c>
      <c r="AE1014">
        <v>361</v>
      </c>
      <c r="AF1014">
        <v>25</v>
      </c>
      <c r="AG1014">
        <v>25</v>
      </c>
      <c r="AH1014">
        <v>25</v>
      </c>
      <c r="AI1014">
        <v>386</v>
      </c>
      <c r="AJ1014">
        <v>386</v>
      </c>
      <c r="AK1014">
        <v>42.795000000000002</v>
      </c>
      <c r="AL1014">
        <v>63.7</v>
      </c>
      <c r="AM1014">
        <v>0.43326825613805697</v>
      </c>
      <c r="AN1014">
        <v>-0.310386610031128</v>
      </c>
      <c r="AO1014">
        <v>-0.95246148106382</v>
      </c>
      <c r="AP1014" t="s">
        <v>1287</v>
      </c>
      <c r="AQ1014" t="s">
        <v>1287</v>
      </c>
      <c r="AR1014" t="s">
        <v>1288</v>
      </c>
      <c r="AS1014" t="s">
        <v>1287</v>
      </c>
      <c r="AU1014" t="s">
        <v>4487</v>
      </c>
      <c r="AV1014" s="3" t="s">
        <v>31076</v>
      </c>
      <c r="AW1014" t="s">
        <v>33269</v>
      </c>
    </row>
    <row r="1015" spans="1:49" x14ac:dyDescent="0.25">
      <c r="A1015" s="7" t="e">
        <v>#N/A</v>
      </c>
      <c r="B1015" t="s">
        <v>3099</v>
      </c>
      <c r="D1015" s="3" t="s">
        <v>35227</v>
      </c>
      <c r="E1015" t="s">
        <v>4995</v>
      </c>
      <c r="F1015" s="3" t="s">
        <v>32763</v>
      </c>
      <c r="G1015" s="3" t="s">
        <v>6820</v>
      </c>
      <c r="I1015" s="6">
        <v>-0.38947084000000004</v>
      </c>
      <c r="J1015">
        <f t="shared" si="30"/>
        <v>0.432949243120135</v>
      </c>
      <c r="K1015">
        <f t="shared" si="31"/>
        <v>0.36902072425298804</v>
      </c>
      <c r="M1015">
        <v>0</v>
      </c>
      <c r="N1015">
        <v>0.66030310000000003</v>
      </c>
      <c r="O1015">
        <v>0.35706159999999998</v>
      </c>
      <c r="P1015">
        <v>0.18759780000000001</v>
      </c>
      <c r="Q1015">
        <v>1.12358</v>
      </c>
      <c r="R1015">
        <v>1.665089</v>
      </c>
      <c r="S1015">
        <v>-0.45383289999999998</v>
      </c>
      <c r="T1015">
        <v>-0.12372180000000001</v>
      </c>
      <c r="U1015">
        <v>0.85706930000000003</v>
      </c>
      <c r="V1015">
        <v>0.5478227</v>
      </c>
      <c r="W1015">
        <v>1.2189399999999999</v>
      </c>
      <c r="X1015">
        <v>0.7987263</v>
      </c>
      <c r="Y1015">
        <v>0.40925545999999996</v>
      </c>
      <c r="Z1015" s="6">
        <v>-0.38947084000000004</v>
      </c>
      <c r="AB1015">
        <v>0</v>
      </c>
      <c r="AC1015">
        <v>323.31</v>
      </c>
      <c r="AD1015">
        <v>3836200000</v>
      </c>
      <c r="AE1015">
        <v>151</v>
      </c>
      <c r="AF1015">
        <v>13</v>
      </c>
      <c r="AG1015">
        <v>13</v>
      </c>
      <c r="AH1015">
        <v>13</v>
      </c>
      <c r="AI1015">
        <v>184</v>
      </c>
      <c r="AJ1015">
        <v>184</v>
      </c>
      <c r="AK1015">
        <v>20.486000000000001</v>
      </c>
      <c r="AL1015">
        <v>89.7</v>
      </c>
      <c r="AM1015">
        <v>0.432949243120135</v>
      </c>
      <c r="AN1015">
        <v>0.38947079330682699</v>
      </c>
      <c r="AO1015">
        <v>0.95189351769643604</v>
      </c>
      <c r="AP1015" t="s">
        <v>3099</v>
      </c>
      <c r="AQ1015" t="s">
        <v>3099</v>
      </c>
      <c r="AR1015" t="s">
        <v>3100</v>
      </c>
      <c r="AS1015" t="s">
        <v>3099</v>
      </c>
      <c r="AU1015" t="s">
        <v>4995</v>
      </c>
      <c r="AV1015" s="3" t="s">
        <v>30558</v>
      </c>
      <c r="AW1015" t="s">
        <v>32763</v>
      </c>
    </row>
    <row r="1016" spans="1:49" x14ac:dyDescent="0.25">
      <c r="A1016" s="7" t="e">
        <v>#N/A</v>
      </c>
      <c r="B1016" t="s">
        <v>1829</v>
      </c>
      <c r="D1016" s="3" t="s">
        <v>35824</v>
      </c>
      <c r="E1016" t="s">
        <v>5241</v>
      </c>
      <c r="F1016" s="3" t="s">
        <v>33624</v>
      </c>
      <c r="G1016" s="3" t="s">
        <v>6823</v>
      </c>
      <c r="I1016" s="6">
        <v>0.9500179219999999</v>
      </c>
      <c r="J1016">
        <f t="shared" si="30"/>
        <v>0.43109382353133002</v>
      </c>
      <c r="K1016">
        <f t="shared" si="31"/>
        <v>0.37060064980535873</v>
      </c>
      <c r="M1016">
        <v>0</v>
      </c>
      <c r="N1016">
        <v>-2.7672789999999998</v>
      </c>
      <c r="O1016">
        <v>-2.0238520000000002</v>
      </c>
      <c r="P1016">
        <v>-0.42883159999999998</v>
      </c>
      <c r="Q1016">
        <v>-0.58012249999999999</v>
      </c>
      <c r="R1016">
        <v>-6.7127409999999998E-2</v>
      </c>
      <c r="S1016">
        <v>-3.6047950000000002</v>
      </c>
      <c r="T1016">
        <v>0.16867969999999999</v>
      </c>
      <c r="U1016">
        <v>0.93028089999999997</v>
      </c>
      <c r="V1016">
        <v>0.51640620000000004</v>
      </c>
      <c r="W1016">
        <v>0.87230529999999995</v>
      </c>
      <c r="X1016">
        <v>-1.1734425019999999</v>
      </c>
      <c r="Y1016">
        <v>-0.22342458000000001</v>
      </c>
      <c r="Z1016" s="6">
        <v>0.9500179219999999</v>
      </c>
      <c r="AB1016">
        <v>0</v>
      </c>
      <c r="AC1016">
        <v>206.96</v>
      </c>
      <c r="AD1016">
        <v>1840300000</v>
      </c>
      <c r="AE1016">
        <v>90</v>
      </c>
      <c r="AF1016">
        <v>20</v>
      </c>
      <c r="AG1016">
        <v>20</v>
      </c>
      <c r="AH1016">
        <v>20</v>
      </c>
      <c r="AI1016">
        <v>277</v>
      </c>
      <c r="AJ1016">
        <v>277</v>
      </c>
      <c r="AK1016">
        <v>31.315000000000001</v>
      </c>
      <c r="AL1016">
        <v>89.5</v>
      </c>
      <c r="AM1016">
        <v>0.43109382353133002</v>
      </c>
      <c r="AN1016">
        <v>-0.95001797080039996</v>
      </c>
      <c r="AO1016">
        <v>-0.94858804973960298</v>
      </c>
      <c r="AP1016" t="s">
        <v>1829</v>
      </c>
      <c r="AQ1016" t="s">
        <v>1829</v>
      </c>
      <c r="AR1016" t="s">
        <v>1830</v>
      </c>
      <c r="AS1016" t="s">
        <v>1829</v>
      </c>
      <c r="AU1016" t="s">
        <v>5241</v>
      </c>
      <c r="AV1016" s="3" t="s">
        <v>31447</v>
      </c>
      <c r="AW1016" t="s">
        <v>33624</v>
      </c>
    </row>
    <row r="1017" spans="1:49" x14ac:dyDescent="0.25">
      <c r="A1017" s="7" t="e">
        <v>#N/A</v>
      </c>
      <c r="B1017" t="s">
        <v>4308</v>
      </c>
      <c r="D1017" s="3" t="e">
        <v>#N/A</v>
      </c>
      <c r="E1017" t="s">
        <v>5059</v>
      </c>
      <c r="F1017" s="3" t="s">
        <v>33170</v>
      </c>
      <c r="G1017" s="3" t="s">
        <v>6822</v>
      </c>
      <c r="I1017" s="6">
        <v>0.17888592000000014</v>
      </c>
      <c r="J1017">
        <f t="shared" si="30"/>
        <v>0.42715016517045701</v>
      </c>
      <c r="K1017">
        <f t="shared" si="31"/>
        <v>0.373981255132048</v>
      </c>
      <c r="M1017">
        <v>0</v>
      </c>
      <c r="N1017">
        <v>1.1648240000000001</v>
      </c>
      <c r="O1017">
        <v>1.062435</v>
      </c>
      <c r="P1017">
        <v>0.67186060000000003</v>
      </c>
      <c r="Q1017">
        <v>1.3307819999999999</v>
      </c>
      <c r="R1017">
        <v>1.2281660000000001</v>
      </c>
      <c r="S1017">
        <v>1.083191</v>
      </c>
      <c r="T1017">
        <v>0.83473620000000004</v>
      </c>
      <c r="U1017">
        <v>1.6168910000000001</v>
      </c>
      <c r="V1017">
        <v>1.208286</v>
      </c>
      <c r="W1017">
        <v>1.6093930000000001</v>
      </c>
      <c r="X1017">
        <v>1.0916135199999999</v>
      </c>
      <c r="Y1017">
        <v>1.27049944</v>
      </c>
      <c r="Z1017" s="6">
        <v>0.17888592000000014</v>
      </c>
      <c r="AB1017">
        <v>0</v>
      </c>
      <c r="AC1017">
        <v>323.31</v>
      </c>
      <c r="AD1017">
        <v>3950000000</v>
      </c>
      <c r="AE1017">
        <v>262</v>
      </c>
      <c r="AF1017">
        <v>18</v>
      </c>
      <c r="AG1017">
        <v>18</v>
      </c>
      <c r="AH1017">
        <v>18</v>
      </c>
      <c r="AI1017">
        <v>264</v>
      </c>
      <c r="AJ1017">
        <v>264</v>
      </c>
      <c r="AK1017">
        <v>29.084</v>
      </c>
      <c r="AL1017">
        <v>76.5</v>
      </c>
      <c r="AM1017">
        <v>0.42715016517045701</v>
      </c>
      <c r="AN1017">
        <v>-0.17888610363006599</v>
      </c>
      <c r="AO1017">
        <v>-0.94155023395850002</v>
      </c>
      <c r="AP1017" t="s">
        <v>4308</v>
      </c>
      <c r="AQ1017" t="s">
        <v>4308</v>
      </c>
      <c r="AR1017" t="s">
        <v>4309</v>
      </c>
      <c r="AS1017" t="s">
        <v>4308</v>
      </c>
      <c r="AU1017" t="s">
        <v>5059</v>
      </c>
      <c r="AV1017" s="3" t="s">
        <v>30971</v>
      </c>
      <c r="AW1017" t="s">
        <v>33170</v>
      </c>
    </row>
    <row r="1018" spans="1:49" x14ac:dyDescent="0.25">
      <c r="A1018" s="7" t="e">
        <v>#N/A</v>
      </c>
      <c r="B1018" t="s">
        <v>4132</v>
      </c>
      <c r="D1018" s="3" t="e">
        <v>#N/A</v>
      </c>
      <c r="E1018" t="s">
        <v>5970</v>
      </c>
      <c r="F1018" s="3" t="s">
        <v>33442</v>
      </c>
      <c r="G1018" s="3" t="e">
        <v>#N/A</v>
      </c>
      <c r="I1018" s="6">
        <v>0.54546900000000043</v>
      </c>
      <c r="J1018">
        <f t="shared" si="30"/>
        <v>0.42585320176538</v>
      </c>
      <c r="K1018">
        <f t="shared" si="31"/>
        <v>0.37509977032842051</v>
      </c>
      <c r="M1018">
        <v>0</v>
      </c>
      <c r="N1018">
        <v>-2.7164730000000001</v>
      </c>
      <c r="O1018" t="s">
        <v>27</v>
      </c>
      <c r="P1018" t="s">
        <v>27</v>
      </c>
      <c r="Q1018">
        <v>-1.607073</v>
      </c>
      <c r="R1018" t="s">
        <v>27</v>
      </c>
      <c r="S1018" t="s">
        <v>27</v>
      </c>
      <c r="T1018">
        <v>-1.987285</v>
      </c>
      <c r="U1018">
        <v>-1.1392819999999999</v>
      </c>
      <c r="V1018">
        <v>-1.722345</v>
      </c>
      <c r="W1018" t="s">
        <v>27</v>
      </c>
      <c r="X1018">
        <v>-2.1617730000000002</v>
      </c>
      <c r="Y1018">
        <v>-1.6163039999999997</v>
      </c>
      <c r="Z1018" s="6">
        <v>0.54546900000000043</v>
      </c>
      <c r="AB1018">
        <v>0</v>
      </c>
      <c r="AC1018">
        <v>76.067999999999998</v>
      </c>
      <c r="AD1018">
        <v>433800000</v>
      </c>
      <c r="AE1018">
        <v>20</v>
      </c>
      <c r="AF1018">
        <v>5</v>
      </c>
      <c r="AG1018">
        <v>5</v>
      </c>
      <c r="AH1018">
        <v>5</v>
      </c>
      <c r="AI1018">
        <v>74</v>
      </c>
      <c r="AJ1018">
        <v>74</v>
      </c>
      <c r="AK1018">
        <v>8.6378000000000004</v>
      </c>
      <c r="AL1018">
        <v>77</v>
      </c>
      <c r="AM1018">
        <v>0.42585320176538</v>
      </c>
      <c r="AN1018">
        <v>-0.54546960194905603</v>
      </c>
      <c r="AO1018">
        <v>-1.0392224964491199</v>
      </c>
      <c r="AP1018" t="s">
        <v>4132</v>
      </c>
      <c r="AQ1018" t="s">
        <v>4132</v>
      </c>
      <c r="AR1018" t="s">
        <v>4133</v>
      </c>
      <c r="AS1018" t="s">
        <v>4132</v>
      </c>
      <c r="AU1018" t="s">
        <v>5970</v>
      </c>
      <c r="AV1018" s="3" t="s">
        <v>31260</v>
      </c>
      <c r="AW1018" t="s">
        <v>33442</v>
      </c>
    </row>
    <row r="1019" spans="1:49" x14ac:dyDescent="0.25">
      <c r="A1019" s="7" t="e">
        <v>#N/A</v>
      </c>
      <c r="B1019" t="s">
        <v>2261</v>
      </c>
      <c r="D1019" s="3" t="s">
        <v>34847</v>
      </c>
      <c r="E1019" t="s">
        <v>5197</v>
      </c>
      <c r="F1019" s="3" t="s">
        <v>33209</v>
      </c>
      <c r="G1019" s="3" t="s">
        <v>6828</v>
      </c>
      <c r="I1019" s="6">
        <v>0.23750978000000009</v>
      </c>
      <c r="J1019">
        <f t="shared" si="30"/>
        <v>0.42564008674654402</v>
      </c>
      <c r="K1019">
        <f t="shared" si="31"/>
        <v>0.37528388275652635</v>
      </c>
      <c r="M1019">
        <v>0</v>
      </c>
      <c r="N1019">
        <v>0.42516080000000001</v>
      </c>
      <c r="O1019">
        <v>-0.47321930000000001</v>
      </c>
      <c r="P1019">
        <v>-0.86461010000000005</v>
      </c>
      <c r="Q1019">
        <v>-0.65449040000000003</v>
      </c>
      <c r="R1019">
        <v>-0.65715239999999997</v>
      </c>
      <c r="S1019">
        <v>-0.54251190000000005</v>
      </c>
      <c r="T1019">
        <v>-0.35279650000000001</v>
      </c>
      <c r="U1019">
        <v>-0.12955349999999999</v>
      </c>
      <c r="V1019">
        <v>-0.140787</v>
      </c>
      <c r="W1019">
        <v>0.12888640000000001</v>
      </c>
      <c r="X1019">
        <v>-0.44486228000000005</v>
      </c>
      <c r="Y1019">
        <v>-0.20735249999999997</v>
      </c>
      <c r="Z1019" s="6">
        <v>0.23750978000000009</v>
      </c>
      <c r="AB1019">
        <v>0</v>
      </c>
      <c r="AC1019">
        <v>292.17</v>
      </c>
      <c r="AD1019">
        <v>1862600000</v>
      </c>
      <c r="AE1019">
        <v>82</v>
      </c>
      <c r="AF1019">
        <v>11</v>
      </c>
      <c r="AG1019">
        <v>11</v>
      </c>
      <c r="AH1019">
        <v>11</v>
      </c>
      <c r="AI1019">
        <v>225</v>
      </c>
      <c r="AJ1019">
        <v>225</v>
      </c>
      <c r="AK1019">
        <v>25.242000000000001</v>
      </c>
      <c r="AL1019">
        <v>66.2</v>
      </c>
      <c r="AM1019">
        <v>0.42564008674654402</v>
      </c>
      <c r="AN1019">
        <v>-0.23750977218151101</v>
      </c>
      <c r="AO1019">
        <v>-0.93885096777531196</v>
      </c>
      <c r="AP1019" t="s">
        <v>2261</v>
      </c>
      <c r="AQ1019" t="s">
        <v>2261</v>
      </c>
      <c r="AR1019" t="s">
        <v>2262</v>
      </c>
      <c r="AS1019" t="s">
        <v>2261</v>
      </c>
      <c r="AU1019" t="s">
        <v>5197</v>
      </c>
      <c r="AV1019" s="3" t="s">
        <v>31014</v>
      </c>
      <c r="AW1019" t="s">
        <v>33209</v>
      </c>
    </row>
    <row r="1020" spans="1:49" x14ac:dyDescent="0.25">
      <c r="A1020" s="7" t="e">
        <v>#N/A</v>
      </c>
      <c r="B1020" t="s">
        <v>2249</v>
      </c>
      <c r="D1020" s="3" t="s">
        <v>34807</v>
      </c>
      <c r="E1020" t="s">
        <v>5486</v>
      </c>
      <c r="F1020" s="3" t="s">
        <v>32813</v>
      </c>
      <c r="G1020" s="3" t="s">
        <v>6834</v>
      </c>
      <c r="I1020" s="6">
        <v>-0.32024320000000017</v>
      </c>
      <c r="J1020">
        <f t="shared" si="30"/>
        <v>0.42541702445482699</v>
      </c>
      <c r="K1020">
        <f t="shared" si="31"/>
        <v>0.3754766855391905</v>
      </c>
      <c r="M1020">
        <v>0</v>
      </c>
      <c r="N1020">
        <v>2.8036989999999999</v>
      </c>
      <c r="O1020">
        <v>2.5702500000000001</v>
      </c>
      <c r="P1020">
        <v>2.7340819999999999</v>
      </c>
      <c r="Q1020">
        <v>2.769898</v>
      </c>
      <c r="R1020">
        <v>3.066595</v>
      </c>
      <c r="S1020">
        <v>2.3402560000000001</v>
      </c>
      <c r="T1020">
        <v>1.540402</v>
      </c>
      <c r="U1020">
        <v>2.194137</v>
      </c>
      <c r="V1020">
        <v>2.7094490000000002</v>
      </c>
      <c r="W1020">
        <v>3.5590639999999998</v>
      </c>
      <c r="X1020">
        <v>2.7889048000000001</v>
      </c>
      <c r="Y1020">
        <v>2.4686615999999999</v>
      </c>
      <c r="Z1020" s="6">
        <v>-0.32024320000000017</v>
      </c>
      <c r="AB1020">
        <v>0</v>
      </c>
      <c r="AC1020">
        <v>287.37</v>
      </c>
      <c r="AD1020">
        <v>15027000000</v>
      </c>
      <c r="AE1020">
        <v>276</v>
      </c>
      <c r="AF1020">
        <v>12</v>
      </c>
      <c r="AG1020">
        <v>12</v>
      </c>
      <c r="AH1020">
        <v>12</v>
      </c>
      <c r="AI1020">
        <v>189</v>
      </c>
      <c r="AJ1020">
        <v>189</v>
      </c>
      <c r="AK1020">
        <v>21.02</v>
      </c>
      <c r="AL1020">
        <v>53.4</v>
      </c>
      <c r="AM1020">
        <v>0.42541702445482699</v>
      </c>
      <c r="AN1020">
        <v>0.32024316787719798</v>
      </c>
      <c r="AO1020">
        <v>0.93845203624034501</v>
      </c>
      <c r="AP1020" t="s">
        <v>2249</v>
      </c>
      <c r="AQ1020" t="s">
        <v>2249</v>
      </c>
      <c r="AR1020" t="s">
        <v>2250</v>
      </c>
      <c r="AS1020" t="s">
        <v>2249</v>
      </c>
      <c r="AU1020" t="s">
        <v>5486</v>
      </c>
      <c r="AV1020" s="3" t="s">
        <v>30608</v>
      </c>
      <c r="AW1020" t="s">
        <v>32813</v>
      </c>
    </row>
    <row r="1021" spans="1:49" x14ac:dyDescent="0.25">
      <c r="A1021" s="7" t="e">
        <v>#N/A</v>
      </c>
      <c r="B1021" t="s">
        <v>1627</v>
      </c>
      <c r="D1021" s="3" t="s">
        <v>34876</v>
      </c>
      <c r="E1021" t="s">
        <v>5616</v>
      </c>
      <c r="F1021" s="3" t="s">
        <v>32875</v>
      </c>
      <c r="G1021" s="3" t="s">
        <v>6827</v>
      </c>
      <c r="I1021" s="6">
        <v>-0.21577599999999997</v>
      </c>
      <c r="J1021">
        <f t="shared" si="30"/>
        <v>0.42509069695912499</v>
      </c>
      <c r="K1021">
        <f t="shared" si="31"/>
        <v>0.37575892355242579</v>
      </c>
      <c r="M1021">
        <v>0</v>
      </c>
      <c r="N1021">
        <v>6.7549630000000001</v>
      </c>
      <c r="O1021">
        <v>7.0568669999999996</v>
      </c>
      <c r="P1021">
        <v>6.4357470000000001</v>
      </c>
      <c r="Q1021">
        <v>6.688752</v>
      </c>
      <c r="R1021">
        <v>6.4338559999999996</v>
      </c>
      <c r="S1021">
        <v>6.0077610000000004</v>
      </c>
      <c r="T1021">
        <v>6.0188759999999997</v>
      </c>
      <c r="U1021">
        <v>6.7787490000000004</v>
      </c>
      <c r="V1021">
        <v>6.9979389999999997</v>
      </c>
      <c r="W1021">
        <v>6.4879800000000003</v>
      </c>
      <c r="X1021">
        <v>6.6740370000000002</v>
      </c>
      <c r="Y1021">
        <v>6.4582610000000003</v>
      </c>
      <c r="Z1021" s="6">
        <v>-0.21577599999999997</v>
      </c>
      <c r="AB1021">
        <v>0</v>
      </c>
      <c r="AC1021">
        <v>323.31</v>
      </c>
      <c r="AD1021">
        <v>167570000000</v>
      </c>
      <c r="AE1021">
        <v>1358</v>
      </c>
      <c r="AF1021">
        <v>25</v>
      </c>
      <c r="AG1021">
        <v>25</v>
      </c>
      <c r="AH1021">
        <v>25</v>
      </c>
      <c r="AI1021">
        <v>285</v>
      </c>
      <c r="AJ1021">
        <v>285</v>
      </c>
      <c r="AK1021">
        <v>30.672999999999998</v>
      </c>
      <c r="AL1021">
        <v>93</v>
      </c>
      <c r="AM1021">
        <v>0.42509069695912499</v>
      </c>
      <c r="AN1021">
        <v>0.215775966644287</v>
      </c>
      <c r="AO1021">
        <v>0.93786832554745003</v>
      </c>
      <c r="AP1021" t="s">
        <v>1627</v>
      </c>
      <c r="AQ1021" t="s">
        <v>1627</v>
      </c>
      <c r="AR1021" t="s">
        <v>1628</v>
      </c>
      <c r="AS1021" t="s">
        <v>1627</v>
      </c>
      <c r="AU1021" t="s">
        <v>5616</v>
      </c>
      <c r="AV1021" s="3" t="s">
        <v>30672</v>
      </c>
      <c r="AW1021" t="s">
        <v>32875</v>
      </c>
    </row>
    <row r="1022" spans="1:49" x14ac:dyDescent="0.25">
      <c r="A1022" s="7" t="e">
        <v>#N/A</v>
      </c>
      <c r="B1022" t="s">
        <v>1359</v>
      </c>
      <c r="D1022" s="3" t="s">
        <v>35348</v>
      </c>
      <c r="E1022" t="s">
        <v>5456</v>
      </c>
      <c r="F1022" s="3" t="s">
        <v>33205</v>
      </c>
      <c r="G1022" s="3" t="s">
        <v>6829</v>
      </c>
      <c r="I1022" s="6">
        <v>0.23140899999999931</v>
      </c>
      <c r="J1022">
        <f t="shared" si="30"/>
        <v>0.42441618069148002</v>
      </c>
      <c r="K1022">
        <f t="shared" si="31"/>
        <v>0.37634297986437887</v>
      </c>
      <c r="M1022">
        <v>0</v>
      </c>
      <c r="N1022">
        <v>1.950725</v>
      </c>
      <c r="O1022">
        <v>2.388182</v>
      </c>
      <c r="P1022">
        <v>2.1175220000000001</v>
      </c>
      <c r="Q1022">
        <v>2.5411679999999999</v>
      </c>
      <c r="R1022">
        <v>2.4550890000000001</v>
      </c>
      <c r="S1022">
        <v>1.854115</v>
      </c>
      <c r="T1022">
        <v>2.6219009999999998</v>
      </c>
      <c r="U1022">
        <v>2.2089319999999999</v>
      </c>
      <c r="V1022">
        <v>3.0926909999999999</v>
      </c>
      <c r="W1022">
        <v>2.8320919999999998</v>
      </c>
      <c r="X1022">
        <v>2.2905372000000002</v>
      </c>
      <c r="Y1022">
        <v>2.5219461999999995</v>
      </c>
      <c r="Z1022" s="6">
        <v>0.23140899999999931</v>
      </c>
      <c r="AB1022">
        <v>0</v>
      </c>
      <c r="AC1022">
        <v>323.31</v>
      </c>
      <c r="AD1022">
        <v>3840000000</v>
      </c>
      <c r="AE1022">
        <v>306</v>
      </c>
      <c r="AF1022">
        <v>43</v>
      </c>
      <c r="AG1022">
        <v>43</v>
      </c>
      <c r="AH1022">
        <v>43</v>
      </c>
      <c r="AI1022">
        <v>1227</v>
      </c>
      <c r="AJ1022">
        <v>1227</v>
      </c>
      <c r="AK1022">
        <v>139.51</v>
      </c>
      <c r="AL1022">
        <v>50.4</v>
      </c>
      <c r="AM1022">
        <v>0.42441618069148002</v>
      </c>
      <c r="AN1022">
        <v>-0.23140861988067701</v>
      </c>
      <c r="AO1022">
        <v>-0.93666143662291501</v>
      </c>
      <c r="AP1022" t="s">
        <v>1359</v>
      </c>
      <c r="AQ1022" t="s">
        <v>1359</v>
      </c>
      <c r="AR1022" t="s">
        <v>1360</v>
      </c>
      <c r="AS1022" t="s">
        <v>1359</v>
      </c>
      <c r="AU1022" t="s">
        <v>5456</v>
      </c>
      <c r="AV1022" s="3" t="s">
        <v>31010</v>
      </c>
      <c r="AW1022" t="s">
        <v>33205</v>
      </c>
    </row>
    <row r="1023" spans="1:49" x14ac:dyDescent="0.25">
      <c r="A1023" s="7" t="e">
        <v>#N/A</v>
      </c>
      <c r="B1023" t="s">
        <v>2859</v>
      </c>
      <c r="D1023" s="3" t="s">
        <v>34792</v>
      </c>
      <c r="E1023" t="s">
        <v>5029</v>
      </c>
      <c r="F1023" s="3" t="s">
        <v>33334</v>
      </c>
      <c r="G1023" s="3" t="s">
        <v>6824</v>
      </c>
      <c r="I1023" s="6">
        <v>0.4005232000000003</v>
      </c>
      <c r="J1023">
        <f t="shared" si="30"/>
        <v>0.42222156113896703</v>
      </c>
      <c r="K1023">
        <f t="shared" si="31"/>
        <v>0.37824956641015989</v>
      </c>
      <c r="M1023">
        <v>0</v>
      </c>
      <c r="N1023">
        <v>-1.2983800000000001</v>
      </c>
      <c r="O1023">
        <v>-2.5119039999999999</v>
      </c>
      <c r="P1023">
        <v>-2.8243</v>
      </c>
      <c r="Q1023">
        <v>-1.5212429999999999</v>
      </c>
      <c r="R1023">
        <v>-2.280824</v>
      </c>
      <c r="S1023">
        <v>-2.7359659999999999</v>
      </c>
      <c r="T1023">
        <v>-1.167373</v>
      </c>
      <c r="U1023">
        <v>-0.92526299999999995</v>
      </c>
      <c r="V1023">
        <v>-1.860797</v>
      </c>
      <c r="W1023">
        <v>-1.7446360000000001</v>
      </c>
      <c r="X1023">
        <v>-2.0873302000000002</v>
      </c>
      <c r="Y1023">
        <v>-1.6868069999999999</v>
      </c>
      <c r="Z1023" s="6">
        <v>0.4005232000000003</v>
      </c>
      <c r="AB1023">
        <v>0</v>
      </c>
      <c r="AC1023">
        <v>111.8</v>
      </c>
      <c r="AD1023">
        <v>470820000</v>
      </c>
      <c r="AE1023">
        <v>38</v>
      </c>
      <c r="AF1023">
        <v>7</v>
      </c>
      <c r="AG1023">
        <v>7</v>
      </c>
      <c r="AH1023">
        <v>7</v>
      </c>
      <c r="AI1023">
        <v>336</v>
      </c>
      <c r="AJ1023">
        <v>336</v>
      </c>
      <c r="AK1023">
        <v>38.581000000000003</v>
      </c>
      <c r="AL1023">
        <v>31.5</v>
      </c>
      <c r="AM1023">
        <v>0.42222156113896703</v>
      </c>
      <c r="AN1023">
        <v>-0.40052298307418799</v>
      </c>
      <c r="AO1023">
        <v>-0.93273127490428598</v>
      </c>
      <c r="AP1023" t="s">
        <v>2859</v>
      </c>
      <c r="AQ1023" t="s">
        <v>2859</v>
      </c>
      <c r="AR1023" t="s">
        <v>2860</v>
      </c>
      <c r="AS1023" t="s">
        <v>2859</v>
      </c>
      <c r="AU1023" t="s">
        <v>5029</v>
      </c>
      <c r="AV1023" s="3" t="s">
        <v>31144</v>
      </c>
      <c r="AW1023" t="s">
        <v>33334</v>
      </c>
    </row>
    <row r="1024" spans="1:49" x14ac:dyDescent="0.25">
      <c r="A1024" s="7" t="e">
        <v>#N/A</v>
      </c>
      <c r="B1024" t="s">
        <v>3520</v>
      </c>
      <c r="D1024" s="3" t="s">
        <v>36090</v>
      </c>
      <c r="E1024" t="s">
        <v>4941</v>
      </c>
      <c r="F1024" s="3" t="s">
        <v>32620</v>
      </c>
      <c r="G1024" s="3" t="s">
        <v>6603</v>
      </c>
      <c r="I1024" s="6">
        <v>-0.65377502249999997</v>
      </c>
      <c r="J1024">
        <f t="shared" si="30"/>
        <v>0.42084984094418998</v>
      </c>
      <c r="K1024">
        <f t="shared" si="31"/>
        <v>0.37944615732369469</v>
      </c>
      <c r="M1024">
        <v>0</v>
      </c>
      <c r="N1024">
        <v>-0.75932149999999998</v>
      </c>
      <c r="O1024">
        <v>-1.6962820000000001</v>
      </c>
      <c r="P1024" t="s">
        <v>27</v>
      </c>
      <c r="Q1024">
        <v>-0.92677759999999998</v>
      </c>
      <c r="R1024">
        <v>5.4815610000000001E-2</v>
      </c>
      <c r="S1024" t="s">
        <v>27</v>
      </c>
      <c r="T1024">
        <v>-2.5583710000000002</v>
      </c>
      <c r="U1024">
        <v>-2.3567849999999999</v>
      </c>
      <c r="V1024">
        <v>-9.3377479999999999E-2</v>
      </c>
      <c r="W1024">
        <v>-0.93413210000000002</v>
      </c>
      <c r="X1024">
        <v>-0.8318913725</v>
      </c>
      <c r="Y1024">
        <v>-1.485666395</v>
      </c>
      <c r="Z1024" s="6">
        <v>-0.65377502249999997</v>
      </c>
      <c r="AB1024">
        <v>0</v>
      </c>
      <c r="AC1024">
        <v>150.6</v>
      </c>
      <c r="AD1024">
        <v>664890000</v>
      </c>
      <c r="AE1024">
        <v>30</v>
      </c>
      <c r="AF1024">
        <v>11</v>
      </c>
      <c r="AG1024">
        <v>11</v>
      </c>
      <c r="AH1024">
        <v>11</v>
      </c>
      <c r="AI1024">
        <v>268</v>
      </c>
      <c r="AJ1024">
        <v>268</v>
      </c>
      <c r="AK1024">
        <v>30.088999999999999</v>
      </c>
      <c r="AL1024">
        <v>61.6</v>
      </c>
      <c r="AM1024">
        <v>0.42084984094418998</v>
      </c>
      <c r="AN1024">
        <v>0.65377525147050597</v>
      </c>
      <c r="AO1024">
        <v>0.94860581295935598</v>
      </c>
      <c r="AP1024" t="s">
        <v>3520</v>
      </c>
      <c r="AQ1024" t="s">
        <v>3520</v>
      </c>
      <c r="AR1024" t="s">
        <v>3521</v>
      </c>
      <c r="AS1024" t="s">
        <v>3520</v>
      </c>
      <c r="AU1024" t="s">
        <v>4941</v>
      </c>
      <c r="AV1024" s="3" t="s">
        <v>30413</v>
      </c>
      <c r="AW1024" t="s">
        <v>32620</v>
      </c>
    </row>
    <row r="1025" spans="1:49" x14ac:dyDescent="0.25">
      <c r="A1025" s="7" t="e">
        <v>#N/A</v>
      </c>
      <c r="B1025" t="s">
        <v>789</v>
      </c>
      <c r="D1025" s="3" t="s">
        <v>35933</v>
      </c>
      <c r="E1025" t="s">
        <v>5275</v>
      </c>
      <c r="F1025" s="3" t="s">
        <v>33279</v>
      </c>
      <c r="G1025" s="3" t="s">
        <v>6126</v>
      </c>
      <c r="I1025" s="6">
        <v>0.31975518799999991</v>
      </c>
      <c r="J1025">
        <f t="shared" si="30"/>
        <v>0.41897927857970102</v>
      </c>
      <c r="K1025">
        <f t="shared" si="31"/>
        <v>0.38108400555770966</v>
      </c>
      <c r="M1025">
        <v>0</v>
      </c>
      <c r="N1025">
        <v>-0.1212231</v>
      </c>
      <c r="O1025">
        <v>-3.0651599999999999E-3</v>
      </c>
      <c r="P1025">
        <v>-7.4023080000000005E-2</v>
      </c>
      <c r="Q1025">
        <v>0.3868164</v>
      </c>
      <c r="R1025">
        <v>0.1708952</v>
      </c>
      <c r="S1025">
        <v>-0.74579890000000004</v>
      </c>
      <c r="T1025">
        <v>0.3001161</v>
      </c>
      <c r="U1025">
        <v>1.293874</v>
      </c>
      <c r="V1025">
        <v>0.69160160000000004</v>
      </c>
      <c r="W1025">
        <v>0.41838340000000002</v>
      </c>
      <c r="X1025">
        <v>7.1880052E-2</v>
      </c>
      <c r="Y1025">
        <v>0.39163523999999994</v>
      </c>
      <c r="Z1025" s="6">
        <v>0.31975518799999991</v>
      </c>
      <c r="AB1025">
        <v>0</v>
      </c>
      <c r="AC1025">
        <v>228.62</v>
      </c>
      <c r="AD1025">
        <v>2633500000</v>
      </c>
      <c r="AE1025">
        <v>123</v>
      </c>
      <c r="AF1025">
        <v>10</v>
      </c>
      <c r="AG1025">
        <v>10</v>
      </c>
      <c r="AH1025">
        <v>10</v>
      </c>
      <c r="AI1025">
        <v>192</v>
      </c>
      <c r="AJ1025">
        <v>192</v>
      </c>
      <c r="AK1025">
        <v>21.408000000000001</v>
      </c>
      <c r="AL1025">
        <v>63.5</v>
      </c>
      <c r="AM1025">
        <v>0.41897927857970102</v>
      </c>
      <c r="AN1025">
        <v>-0.31975522753782598</v>
      </c>
      <c r="AO1025">
        <v>-0.92691534824307897</v>
      </c>
      <c r="AP1025" t="s">
        <v>789</v>
      </c>
      <c r="AQ1025" t="s">
        <v>789</v>
      </c>
      <c r="AR1025" t="s">
        <v>790</v>
      </c>
      <c r="AS1025" t="s">
        <v>789</v>
      </c>
      <c r="AU1025" t="s">
        <v>5275</v>
      </c>
      <c r="AV1025" s="3" t="s">
        <v>31086</v>
      </c>
      <c r="AW1025" t="s">
        <v>33279</v>
      </c>
    </row>
    <row r="1026" spans="1:49" x14ac:dyDescent="0.25">
      <c r="A1026" s="7" t="e">
        <v>#N/A</v>
      </c>
      <c r="B1026" t="s">
        <v>815</v>
      </c>
      <c r="D1026" s="3" t="s">
        <v>34734</v>
      </c>
      <c r="E1026" t="s">
        <v>5399</v>
      </c>
      <c r="F1026" s="3" t="s">
        <v>32712</v>
      </c>
      <c r="G1026" s="3" t="s">
        <v>6832</v>
      </c>
      <c r="I1026" s="6">
        <v>-0.48469863999999996</v>
      </c>
      <c r="J1026">
        <f t="shared" si="30"/>
        <v>0.41890752212959398</v>
      </c>
      <c r="K1026">
        <f t="shared" si="31"/>
        <v>0.38114697549114923</v>
      </c>
      <c r="M1026">
        <v>0</v>
      </c>
      <c r="N1026">
        <v>1.176404</v>
      </c>
      <c r="O1026">
        <v>1.078379</v>
      </c>
      <c r="P1026">
        <v>1.441387</v>
      </c>
      <c r="Q1026">
        <v>2.203862</v>
      </c>
      <c r="R1026">
        <v>1.355842</v>
      </c>
      <c r="S1026">
        <v>-0.43403550000000002</v>
      </c>
      <c r="T1026">
        <v>0.68727229999999995</v>
      </c>
      <c r="U1026">
        <v>0.68742099999999995</v>
      </c>
      <c r="V1026">
        <v>1.3781950000000001</v>
      </c>
      <c r="W1026">
        <v>2.513528</v>
      </c>
      <c r="X1026">
        <v>1.4511748</v>
      </c>
      <c r="Y1026">
        <v>0.96647616000000003</v>
      </c>
      <c r="Z1026" s="6">
        <v>-0.48469863999999996</v>
      </c>
      <c r="AB1026">
        <v>0</v>
      </c>
      <c r="AC1026">
        <v>49.052</v>
      </c>
      <c r="AD1026">
        <v>7765300000</v>
      </c>
      <c r="AE1026">
        <v>85</v>
      </c>
      <c r="AF1026">
        <v>3</v>
      </c>
      <c r="AG1026">
        <v>3</v>
      </c>
      <c r="AH1026">
        <v>3</v>
      </c>
      <c r="AI1026">
        <v>37</v>
      </c>
      <c r="AJ1026">
        <v>37</v>
      </c>
      <c r="AK1026">
        <v>4.3333000000000004</v>
      </c>
      <c r="AL1026">
        <v>59.5</v>
      </c>
      <c r="AM1026">
        <v>0.41890752212959398</v>
      </c>
      <c r="AN1026">
        <v>0.48469868898391699</v>
      </c>
      <c r="AO1026">
        <v>0.92678650311714605</v>
      </c>
      <c r="AP1026" t="s">
        <v>815</v>
      </c>
      <c r="AQ1026" t="s">
        <v>815</v>
      </c>
      <c r="AR1026" t="s">
        <v>816</v>
      </c>
      <c r="AS1026" t="s">
        <v>815</v>
      </c>
      <c r="AU1026" t="s">
        <v>5399</v>
      </c>
      <c r="AV1026" s="3" t="s">
        <v>30506</v>
      </c>
      <c r="AW1026" t="s">
        <v>32712</v>
      </c>
    </row>
    <row r="1027" spans="1:49" x14ac:dyDescent="0.25">
      <c r="A1027" s="7" t="e">
        <v>#N/A</v>
      </c>
      <c r="B1027" t="s">
        <v>143</v>
      </c>
      <c r="D1027" s="3" t="s">
        <v>35462</v>
      </c>
      <c r="E1027" t="s">
        <v>5128</v>
      </c>
      <c r="F1027" s="3" t="s">
        <v>32743</v>
      </c>
      <c r="G1027" s="3" t="s">
        <v>6809</v>
      </c>
      <c r="I1027" s="6">
        <v>-0.42682861666666672</v>
      </c>
      <c r="J1027">
        <f t="shared" si="30"/>
        <v>0.41647583361158003</v>
      </c>
      <c r="K1027">
        <f t="shared" si="31"/>
        <v>0.38328706787905675</v>
      </c>
      <c r="M1027">
        <v>0</v>
      </c>
      <c r="N1027" t="s">
        <v>27</v>
      </c>
      <c r="O1027">
        <v>-1.349839</v>
      </c>
      <c r="P1027">
        <v>-1.5400259999999999</v>
      </c>
      <c r="Q1027">
        <v>5.0074100000000003E-2</v>
      </c>
      <c r="R1027">
        <v>-0.78052529999999998</v>
      </c>
      <c r="S1027" t="s">
        <v>27</v>
      </c>
      <c r="T1027">
        <v>-1.6744490000000001</v>
      </c>
      <c r="U1027">
        <v>-1.1047929999999999</v>
      </c>
      <c r="V1027" t="s">
        <v>27</v>
      </c>
      <c r="W1027">
        <v>-1.2164809999999999</v>
      </c>
      <c r="X1027">
        <v>-0.90507905</v>
      </c>
      <c r="Y1027">
        <v>-1.3319076666666667</v>
      </c>
      <c r="Z1027" s="6">
        <v>-0.42682861666666672</v>
      </c>
      <c r="AB1027">
        <v>0</v>
      </c>
      <c r="AC1027">
        <v>19.634</v>
      </c>
      <c r="AD1027">
        <v>464660000</v>
      </c>
      <c r="AE1027">
        <v>19</v>
      </c>
      <c r="AF1027">
        <v>4</v>
      </c>
      <c r="AG1027">
        <v>4</v>
      </c>
      <c r="AH1027">
        <v>4</v>
      </c>
      <c r="AI1027">
        <v>361</v>
      </c>
      <c r="AJ1027">
        <v>361</v>
      </c>
      <c r="AK1027">
        <v>41.68</v>
      </c>
      <c r="AL1027">
        <v>18.600000000000001</v>
      </c>
      <c r="AM1027">
        <v>0.41647583361158003</v>
      </c>
      <c r="AN1027">
        <v>0.42682887613773302</v>
      </c>
      <c r="AO1027">
        <v>0.95532343706060896</v>
      </c>
      <c r="AP1027" t="s">
        <v>143</v>
      </c>
      <c r="AQ1027" t="s">
        <v>143</v>
      </c>
      <c r="AR1027" t="s">
        <v>144</v>
      </c>
      <c r="AS1027" t="s">
        <v>143</v>
      </c>
      <c r="AU1027" t="s">
        <v>5128</v>
      </c>
      <c r="AV1027" s="3" t="s">
        <v>30538</v>
      </c>
      <c r="AW1027" t="s">
        <v>32743</v>
      </c>
    </row>
    <row r="1028" spans="1:49" x14ac:dyDescent="0.25">
      <c r="A1028" s="7" t="e">
        <v>#N/A</v>
      </c>
      <c r="B1028" t="s">
        <v>2351</v>
      </c>
      <c r="D1028" s="3" t="s">
        <v>34809</v>
      </c>
      <c r="E1028" t="s">
        <v>5346</v>
      </c>
      <c r="F1028" s="3" t="s">
        <v>32899</v>
      </c>
      <c r="G1028" s="3" t="s">
        <v>6830</v>
      </c>
      <c r="I1028" s="6">
        <v>-0.18316398</v>
      </c>
      <c r="J1028">
        <f t="shared" si="30"/>
        <v>0.415426664164607</v>
      </c>
      <c r="K1028">
        <f t="shared" si="31"/>
        <v>0.38421413286868067</v>
      </c>
      <c r="M1028">
        <v>0</v>
      </c>
      <c r="N1028">
        <v>1.804441</v>
      </c>
      <c r="O1028">
        <v>1.2025300000000001</v>
      </c>
      <c r="P1028">
        <v>0.85648139999999995</v>
      </c>
      <c r="Q1028">
        <v>1.557364</v>
      </c>
      <c r="R1028">
        <v>1.4677640000000001</v>
      </c>
      <c r="S1028">
        <v>1.251376</v>
      </c>
      <c r="T1028">
        <v>0.78938649999999999</v>
      </c>
      <c r="U1028">
        <v>1.5032920000000001</v>
      </c>
      <c r="V1028">
        <v>1.2561420000000001</v>
      </c>
      <c r="W1028">
        <v>1.1725639999999999</v>
      </c>
      <c r="X1028">
        <v>1.3777160799999999</v>
      </c>
      <c r="Y1028">
        <v>1.1945520999999999</v>
      </c>
      <c r="Z1028" s="6">
        <v>-0.18316398</v>
      </c>
      <c r="AB1028">
        <v>0</v>
      </c>
      <c r="AC1028">
        <v>181.65</v>
      </c>
      <c r="AD1028">
        <v>3927100000</v>
      </c>
      <c r="AE1028">
        <v>189</v>
      </c>
      <c r="AF1028">
        <v>8</v>
      </c>
      <c r="AG1028">
        <v>8</v>
      </c>
      <c r="AH1028">
        <v>8</v>
      </c>
      <c r="AI1028">
        <v>220</v>
      </c>
      <c r="AJ1028">
        <v>220</v>
      </c>
      <c r="AK1028">
        <v>24.036999999999999</v>
      </c>
      <c r="AL1028">
        <v>69.099999999999994</v>
      </c>
      <c r="AM1028">
        <v>0.415426664164607</v>
      </c>
      <c r="AN1028">
        <v>0.183164250850678</v>
      </c>
      <c r="AO1028">
        <v>0.92052949229629699</v>
      </c>
      <c r="AP1028" t="s">
        <v>2351</v>
      </c>
      <c r="AQ1028" t="s">
        <v>2351</v>
      </c>
      <c r="AR1028" t="s">
        <v>2352</v>
      </c>
      <c r="AS1028" t="s">
        <v>2351</v>
      </c>
      <c r="AU1028" t="s">
        <v>5346</v>
      </c>
      <c r="AV1028" s="3" t="s">
        <v>30696</v>
      </c>
      <c r="AW1028" t="s">
        <v>32899</v>
      </c>
    </row>
    <row r="1029" spans="1:49" x14ac:dyDescent="0.25">
      <c r="A1029" s="7" t="e">
        <v>#N/A</v>
      </c>
      <c r="B1029" t="s">
        <v>4298</v>
      </c>
      <c r="D1029" s="3" t="s">
        <v>35075</v>
      </c>
      <c r="E1029" t="s">
        <v>5475</v>
      </c>
      <c r="F1029" s="3" t="s">
        <v>33255</v>
      </c>
      <c r="G1029" s="3" t="s">
        <v>6006</v>
      </c>
      <c r="I1029" s="6">
        <v>0.29325800000000024</v>
      </c>
      <c r="J1029">
        <f t="shared" si="30"/>
        <v>0.411098546521944</v>
      </c>
      <c r="K1029">
        <f t="shared" si="31"/>
        <v>0.38806230010287895</v>
      </c>
      <c r="M1029">
        <v>0</v>
      </c>
      <c r="N1029">
        <v>2.834781</v>
      </c>
      <c r="O1029">
        <v>2.2563279999999999</v>
      </c>
      <c r="P1029">
        <v>2.4337629999999999</v>
      </c>
      <c r="Q1029">
        <v>2.275954</v>
      </c>
      <c r="R1029">
        <v>2.530443</v>
      </c>
      <c r="S1029">
        <v>1.820484</v>
      </c>
      <c r="T1029">
        <v>2.8816000000000002</v>
      </c>
      <c r="U1029">
        <v>3.663859</v>
      </c>
      <c r="V1029">
        <v>2.9658380000000002</v>
      </c>
      <c r="W1029">
        <v>2.4657779999999998</v>
      </c>
      <c r="X1029">
        <v>2.4662537999999996</v>
      </c>
      <c r="Y1029">
        <v>2.7595117999999998</v>
      </c>
      <c r="Z1029" s="6">
        <v>0.29325800000000024</v>
      </c>
      <c r="AB1029">
        <v>0</v>
      </c>
      <c r="AC1029">
        <v>323.31</v>
      </c>
      <c r="AD1029">
        <v>13247000000</v>
      </c>
      <c r="AE1029">
        <v>385</v>
      </c>
      <c r="AF1029">
        <v>21</v>
      </c>
      <c r="AG1029">
        <v>21</v>
      </c>
      <c r="AH1029">
        <v>21</v>
      </c>
      <c r="AI1029">
        <v>292</v>
      </c>
      <c r="AJ1029">
        <v>292</v>
      </c>
      <c r="AK1029">
        <v>31.263000000000002</v>
      </c>
      <c r="AL1029">
        <v>96.2</v>
      </c>
      <c r="AM1029">
        <v>0.411098546521944</v>
      </c>
      <c r="AN1029">
        <v>-0.293258237838745</v>
      </c>
      <c r="AO1029">
        <v>-0.91273069457628098</v>
      </c>
      <c r="AP1029" t="s">
        <v>4298</v>
      </c>
      <c r="AQ1029" t="s">
        <v>4298</v>
      </c>
      <c r="AR1029" t="s">
        <v>4299</v>
      </c>
      <c r="AS1029" t="s">
        <v>4298</v>
      </c>
      <c r="AU1029" t="s">
        <v>5475</v>
      </c>
      <c r="AV1029" s="3" t="s">
        <v>31062</v>
      </c>
      <c r="AW1029" t="s">
        <v>33255</v>
      </c>
    </row>
    <row r="1030" spans="1:49" x14ac:dyDescent="0.25">
      <c r="A1030" s="7" t="e">
        <v>#N/A</v>
      </c>
      <c r="B1030" t="s">
        <v>1471</v>
      </c>
      <c r="D1030" s="3" t="s">
        <v>34782</v>
      </c>
      <c r="E1030" t="s">
        <v>5108</v>
      </c>
      <c r="F1030" s="3" t="s">
        <v>33456</v>
      </c>
      <c r="G1030" s="3" t="s">
        <v>6837</v>
      </c>
      <c r="I1030" s="6">
        <v>0.57368940599999974</v>
      </c>
      <c r="J1030">
        <f t="shared" si="30"/>
        <v>0.40992422175777699</v>
      </c>
      <c r="K1030">
        <f t="shared" si="31"/>
        <v>0.38911303379009454</v>
      </c>
      <c r="M1030">
        <v>0</v>
      </c>
      <c r="N1030">
        <v>-1.8369279999999999</v>
      </c>
      <c r="O1030">
        <v>-2.119993</v>
      </c>
      <c r="P1030">
        <v>-1.734947</v>
      </c>
      <c r="Q1030">
        <v>-1.5401530000000001</v>
      </c>
      <c r="R1030">
        <v>-1.004413</v>
      </c>
      <c r="S1030">
        <v>-3.3448329999999999</v>
      </c>
      <c r="T1030">
        <v>-1.186083</v>
      </c>
      <c r="U1030">
        <v>-0.45688079999999998</v>
      </c>
      <c r="V1030">
        <v>-0.44854909999999998</v>
      </c>
      <c r="W1030">
        <v>6.8358929999999998E-2</v>
      </c>
      <c r="X1030">
        <v>-1.6472867999999998</v>
      </c>
      <c r="Y1030">
        <v>-1.0735973940000001</v>
      </c>
      <c r="Z1030" s="6">
        <v>0.57368940599999974</v>
      </c>
      <c r="AB1030">
        <v>0</v>
      </c>
      <c r="AC1030">
        <v>40.665999999999997</v>
      </c>
      <c r="AD1030">
        <v>511080000</v>
      </c>
      <c r="AE1030">
        <v>67</v>
      </c>
      <c r="AF1030">
        <v>11</v>
      </c>
      <c r="AG1030">
        <v>11</v>
      </c>
      <c r="AH1030">
        <v>11</v>
      </c>
      <c r="AI1030">
        <v>546</v>
      </c>
      <c r="AJ1030">
        <v>546</v>
      </c>
      <c r="AK1030">
        <v>61.149000000000001</v>
      </c>
      <c r="AL1030">
        <v>26.6</v>
      </c>
      <c r="AM1030">
        <v>0.40992422175777699</v>
      </c>
      <c r="AN1030">
        <v>-0.57368927001953096</v>
      </c>
      <c r="AO1030">
        <v>-0.91061106024196703</v>
      </c>
      <c r="AP1030" t="s">
        <v>1471</v>
      </c>
      <c r="AQ1030" t="s">
        <v>1471</v>
      </c>
      <c r="AR1030" t="s">
        <v>1472</v>
      </c>
      <c r="AS1030" t="s">
        <v>1471</v>
      </c>
      <c r="AU1030" t="s">
        <v>5108</v>
      </c>
      <c r="AV1030" s="3" t="s">
        <v>31275</v>
      </c>
      <c r="AW1030" t="s">
        <v>33456</v>
      </c>
    </row>
    <row r="1031" spans="1:49" x14ac:dyDescent="0.25">
      <c r="A1031" s="7" t="e">
        <v>#N/A</v>
      </c>
      <c r="B1031" t="s">
        <v>1930</v>
      </c>
      <c r="D1031" s="3" t="e">
        <v>#N/A</v>
      </c>
      <c r="E1031" t="s">
        <v>4487</v>
      </c>
      <c r="F1031" s="3" t="s">
        <v>32740</v>
      </c>
      <c r="G1031" s="3" t="e">
        <v>#N/A</v>
      </c>
      <c r="I1031" s="6">
        <v>-0.43718159999999995</v>
      </c>
      <c r="J1031">
        <f t="shared" ref="J1031:J1094" si="32">AM1031</f>
        <v>0.40744098627926401</v>
      </c>
      <c r="K1031">
        <f t="shared" ref="K1031:K1094" si="33">10^-J1031</f>
        <v>0.39134430098750084</v>
      </c>
      <c r="M1031">
        <v>0</v>
      </c>
      <c r="N1031">
        <v>-1.797666</v>
      </c>
      <c r="O1031">
        <v>-1.9974639999999999</v>
      </c>
      <c r="P1031">
        <v>-1.0846370000000001</v>
      </c>
      <c r="Q1031">
        <v>-1.341167</v>
      </c>
      <c r="R1031">
        <v>-1.2261550000000001</v>
      </c>
      <c r="S1031">
        <v>-3.6712410000000002</v>
      </c>
      <c r="T1031">
        <v>-1.4577370000000001</v>
      </c>
      <c r="U1031">
        <v>-1.314567</v>
      </c>
      <c r="V1031">
        <v>-1.287396</v>
      </c>
      <c r="W1031">
        <v>-1.902056</v>
      </c>
      <c r="X1031">
        <v>-1.4894178</v>
      </c>
      <c r="Y1031">
        <v>-1.9265994</v>
      </c>
      <c r="Z1031" s="6">
        <v>-0.43718159999999995</v>
      </c>
      <c r="AB1031">
        <v>0</v>
      </c>
      <c r="AC1031">
        <v>101.45</v>
      </c>
      <c r="AD1031">
        <v>712310000</v>
      </c>
      <c r="AE1031">
        <v>49</v>
      </c>
      <c r="AF1031">
        <v>4</v>
      </c>
      <c r="AG1031">
        <v>4</v>
      </c>
      <c r="AH1031">
        <v>4</v>
      </c>
      <c r="AI1031">
        <v>163</v>
      </c>
      <c r="AJ1031">
        <v>163</v>
      </c>
      <c r="AK1031">
        <v>19.149000000000001</v>
      </c>
      <c r="AL1031">
        <v>33.1</v>
      </c>
      <c r="AM1031">
        <v>0.40744098627926401</v>
      </c>
      <c r="AN1031">
        <v>0.43718171119689903</v>
      </c>
      <c r="AO1031">
        <v>0.90612372150865494</v>
      </c>
      <c r="AP1031" t="s">
        <v>1930</v>
      </c>
      <c r="AQ1031" t="s">
        <v>1930</v>
      </c>
      <c r="AR1031" t="s">
        <v>1931</v>
      </c>
      <c r="AS1031" t="s">
        <v>1930</v>
      </c>
      <c r="AU1031" t="s">
        <v>4487</v>
      </c>
      <c r="AV1031" s="3" t="s">
        <v>30535</v>
      </c>
      <c r="AW1031" t="s">
        <v>32740</v>
      </c>
    </row>
    <row r="1032" spans="1:49" x14ac:dyDescent="0.25">
      <c r="A1032" s="7" t="e">
        <v>#N/A</v>
      </c>
      <c r="B1032" t="s">
        <v>1495</v>
      </c>
      <c r="D1032" s="3" t="s">
        <v>34954</v>
      </c>
      <c r="E1032" t="s">
        <v>5104</v>
      </c>
      <c r="F1032" s="3" t="s">
        <v>33364</v>
      </c>
      <c r="G1032" s="3" t="s">
        <v>6833</v>
      </c>
      <c r="I1032" s="6">
        <v>0.42523712000000025</v>
      </c>
      <c r="J1032">
        <f t="shared" si="32"/>
        <v>0.40607923566140602</v>
      </c>
      <c r="K1032">
        <f t="shared" si="33"/>
        <v>0.39257330510143329</v>
      </c>
      <c r="M1032">
        <v>0</v>
      </c>
      <c r="N1032">
        <v>-2.998024</v>
      </c>
      <c r="O1032">
        <v>-1.6965440000000001</v>
      </c>
      <c r="P1032">
        <v>-1.8046679999999999</v>
      </c>
      <c r="Q1032">
        <v>-2.2097790000000002</v>
      </c>
      <c r="R1032">
        <v>-1.3330550000000001</v>
      </c>
      <c r="S1032">
        <v>-2.6827230000000002</v>
      </c>
      <c r="T1032">
        <v>-2.2476159999999998</v>
      </c>
      <c r="U1032">
        <v>-0.97367680000000001</v>
      </c>
      <c r="V1032">
        <v>-1.256545</v>
      </c>
      <c r="W1032">
        <v>-0.75532359999999998</v>
      </c>
      <c r="X1032">
        <v>-2.0084140000000001</v>
      </c>
      <c r="Y1032">
        <v>-1.5831768799999999</v>
      </c>
      <c r="Z1032" s="6">
        <v>0.42523712000000025</v>
      </c>
      <c r="AB1032">
        <v>0</v>
      </c>
      <c r="AC1032">
        <v>68.555000000000007</v>
      </c>
      <c r="AD1032">
        <v>871980000</v>
      </c>
      <c r="AE1032">
        <v>47</v>
      </c>
      <c r="AF1032">
        <v>9</v>
      </c>
      <c r="AG1032">
        <v>9</v>
      </c>
      <c r="AH1032">
        <v>9</v>
      </c>
      <c r="AI1032">
        <v>216</v>
      </c>
      <c r="AJ1032">
        <v>216</v>
      </c>
      <c r="AK1032">
        <v>24.742000000000001</v>
      </c>
      <c r="AL1032">
        <v>62</v>
      </c>
      <c r="AM1032">
        <v>0.40607923566140602</v>
      </c>
      <c r="AN1032">
        <v>-0.42523711919784601</v>
      </c>
      <c r="AO1032">
        <v>-0.903659983461503</v>
      </c>
      <c r="AP1032" t="s">
        <v>1495</v>
      </c>
      <c r="AQ1032" t="s">
        <v>1495</v>
      </c>
      <c r="AR1032" t="s">
        <v>1496</v>
      </c>
      <c r="AS1032" t="s">
        <v>1495</v>
      </c>
      <c r="AU1032" t="s">
        <v>5104</v>
      </c>
      <c r="AV1032" s="3" t="s">
        <v>31175</v>
      </c>
      <c r="AW1032" t="s">
        <v>33364</v>
      </c>
    </row>
    <row r="1033" spans="1:49" x14ac:dyDescent="0.25">
      <c r="A1033" s="7" t="e">
        <v>#N/A</v>
      </c>
      <c r="B1033" t="s">
        <v>2275</v>
      </c>
      <c r="D1033" s="3" t="s">
        <v>34724</v>
      </c>
      <c r="E1033" t="s">
        <v>5354</v>
      </c>
      <c r="F1033" s="3" t="s">
        <v>33220</v>
      </c>
      <c r="G1033" s="3" t="s">
        <v>6835</v>
      </c>
      <c r="I1033" s="6">
        <v>0.24664722000000006</v>
      </c>
      <c r="J1033">
        <f t="shared" si="32"/>
        <v>0.40057010441956697</v>
      </c>
      <c r="K1033">
        <f t="shared" si="33"/>
        <v>0.39758491258457035</v>
      </c>
      <c r="M1033">
        <v>0</v>
      </c>
      <c r="N1033">
        <v>1.2636879999999999</v>
      </c>
      <c r="O1033">
        <v>1.6715199999999999</v>
      </c>
      <c r="P1033">
        <v>0.94513049999999998</v>
      </c>
      <c r="Q1033">
        <v>1.7117849999999999</v>
      </c>
      <c r="R1033">
        <v>1.3014190000000001</v>
      </c>
      <c r="S1033">
        <v>0.80804359999999997</v>
      </c>
      <c r="T1033">
        <v>1.5465</v>
      </c>
      <c r="U1033">
        <v>1.724167</v>
      </c>
      <c r="V1033">
        <v>1.781439</v>
      </c>
      <c r="W1033">
        <v>2.266629</v>
      </c>
      <c r="X1033">
        <v>1.3787084999999999</v>
      </c>
      <c r="Y1033">
        <v>1.6253557199999999</v>
      </c>
      <c r="Z1033" s="6">
        <v>0.24664722000000006</v>
      </c>
      <c r="AB1033">
        <v>0</v>
      </c>
      <c r="AC1033">
        <v>323.31</v>
      </c>
      <c r="AD1033">
        <v>4708800000</v>
      </c>
      <c r="AE1033">
        <v>176</v>
      </c>
      <c r="AF1033">
        <v>13</v>
      </c>
      <c r="AG1033">
        <v>13</v>
      </c>
      <c r="AH1033">
        <v>13</v>
      </c>
      <c r="AI1033">
        <v>209</v>
      </c>
      <c r="AJ1033">
        <v>209</v>
      </c>
      <c r="AK1033">
        <v>23.484999999999999</v>
      </c>
      <c r="AL1033">
        <v>76.599999999999994</v>
      </c>
      <c r="AM1033">
        <v>0.40057010441956697</v>
      </c>
      <c r="AN1033">
        <v>-0.24664720296859699</v>
      </c>
      <c r="AO1033">
        <v>-0.89367084481737302</v>
      </c>
      <c r="AP1033" t="s">
        <v>2275</v>
      </c>
      <c r="AQ1033" t="s">
        <v>2275</v>
      </c>
      <c r="AR1033" t="s">
        <v>2276</v>
      </c>
      <c r="AS1033" t="s">
        <v>2275</v>
      </c>
      <c r="AU1033" t="s">
        <v>5354</v>
      </c>
      <c r="AV1033" s="3" t="s">
        <v>31025</v>
      </c>
      <c r="AW1033" t="s">
        <v>33220</v>
      </c>
    </row>
    <row r="1034" spans="1:49" x14ac:dyDescent="0.25">
      <c r="A1034" s="7" t="e">
        <v>#N/A</v>
      </c>
      <c r="B1034" t="s">
        <v>2612</v>
      </c>
      <c r="D1034" s="3" t="s">
        <v>34722</v>
      </c>
      <c r="E1034" t="s">
        <v>5312</v>
      </c>
      <c r="F1034" s="3" t="s">
        <v>32769</v>
      </c>
      <c r="G1034" s="3" t="s">
        <v>6842</v>
      </c>
      <c r="I1034" s="6">
        <v>-0.3800574599999999</v>
      </c>
      <c r="J1034">
        <f t="shared" si="32"/>
        <v>0.397958798445396</v>
      </c>
      <c r="K1034">
        <f t="shared" si="33"/>
        <v>0.39998269435355321</v>
      </c>
      <c r="M1034">
        <v>0</v>
      </c>
      <c r="N1034">
        <v>0.23727909999999999</v>
      </c>
      <c r="O1034">
        <v>0.663744</v>
      </c>
      <c r="P1034">
        <v>0.3338854</v>
      </c>
      <c r="Q1034">
        <v>0.88929840000000004</v>
      </c>
      <c r="R1034">
        <v>0.57399619999999996</v>
      </c>
      <c r="S1034">
        <v>-1.1159429999999999</v>
      </c>
      <c r="T1034">
        <v>-0.29159239999999997</v>
      </c>
      <c r="U1034">
        <v>0.94261340000000005</v>
      </c>
      <c r="V1034">
        <v>0.1342148</v>
      </c>
      <c r="W1034">
        <v>1.1286229999999999</v>
      </c>
      <c r="X1034">
        <v>0.5396406199999999</v>
      </c>
      <c r="Y1034">
        <v>0.15958316</v>
      </c>
      <c r="Z1034" s="6">
        <v>-0.3800574599999999</v>
      </c>
      <c r="AB1034">
        <v>0</v>
      </c>
      <c r="AC1034">
        <v>323.31</v>
      </c>
      <c r="AD1034">
        <v>3924500000</v>
      </c>
      <c r="AE1034">
        <v>75</v>
      </c>
      <c r="AF1034">
        <v>9</v>
      </c>
      <c r="AG1034">
        <v>9</v>
      </c>
      <c r="AH1034">
        <v>9</v>
      </c>
      <c r="AI1034">
        <v>149</v>
      </c>
      <c r="AJ1034">
        <v>149</v>
      </c>
      <c r="AK1034">
        <v>16.913</v>
      </c>
      <c r="AL1034">
        <v>72.5</v>
      </c>
      <c r="AM1034">
        <v>0.397958798445396</v>
      </c>
      <c r="AN1034">
        <v>0.380057540535927</v>
      </c>
      <c r="AO1034">
        <v>0.88892370502027795</v>
      </c>
      <c r="AP1034" t="s">
        <v>2612</v>
      </c>
      <c r="AQ1034" t="s">
        <v>2612</v>
      </c>
      <c r="AR1034" t="s">
        <v>2613</v>
      </c>
      <c r="AS1034" t="s">
        <v>2612</v>
      </c>
      <c r="AU1034" t="s">
        <v>5312</v>
      </c>
      <c r="AV1034" s="3" t="s">
        <v>30564</v>
      </c>
      <c r="AW1034" t="s">
        <v>32769</v>
      </c>
    </row>
    <row r="1035" spans="1:49" x14ac:dyDescent="0.25">
      <c r="A1035" s="7" t="e">
        <v>#N/A</v>
      </c>
      <c r="B1035" t="s">
        <v>2281</v>
      </c>
      <c r="D1035" s="3" t="s">
        <v>35623</v>
      </c>
      <c r="E1035" t="s">
        <v>5445</v>
      </c>
      <c r="F1035" s="3" t="s">
        <v>33275</v>
      </c>
      <c r="G1035" s="3" t="s">
        <v>6464</v>
      </c>
      <c r="I1035" s="6">
        <v>0.31849075999999998</v>
      </c>
      <c r="J1035">
        <f t="shared" si="32"/>
        <v>0.39624939262160103</v>
      </c>
      <c r="K1035">
        <f t="shared" si="33"/>
        <v>0.40156014962143155</v>
      </c>
      <c r="M1035">
        <v>0</v>
      </c>
      <c r="N1035">
        <v>1.5922229999999999</v>
      </c>
      <c r="O1035">
        <v>1.7427170000000001</v>
      </c>
      <c r="P1035">
        <v>1.95269</v>
      </c>
      <c r="Q1035">
        <v>1.884037</v>
      </c>
      <c r="R1035">
        <v>2.0838480000000001</v>
      </c>
      <c r="S1035">
        <v>0.96841679999999997</v>
      </c>
      <c r="T1035">
        <v>1.78851</v>
      </c>
      <c r="U1035">
        <v>2.6352250000000002</v>
      </c>
      <c r="V1035">
        <v>2.8080379999999998</v>
      </c>
      <c r="W1035">
        <v>2.6477789999999999</v>
      </c>
      <c r="X1035">
        <v>1.8511030000000002</v>
      </c>
      <c r="Y1035">
        <v>2.1695937600000001</v>
      </c>
      <c r="Z1035" s="6">
        <v>0.31849075999999998</v>
      </c>
      <c r="AB1035">
        <v>0</v>
      </c>
      <c r="AC1035">
        <v>276.86</v>
      </c>
      <c r="AD1035">
        <v>7710900000</v>
      </c>
      <c r="AE1035">
        <v>229</v>
      </c>
      <c r="AF1035">
        <v>13</v>
      </c>
      <c r="AG1035">
        <v>13</v>
      </c>
      <c r="AH1035">
        <v>13</v>
      </c>
      <c r="AI1035">
        <v>238</v>
      </c>
      <c r="AJ1035">
        <v>238</v>
      </c>
      <c r="AK1035">
        <v>27.457999999999998</v>
      </c>
      <c r="AL1035">
        <v>52.1</v>
      </c>
      <c r="AM1035">
        <v>0.39624939262160103</v>
      </c>
      <c r="AN1035">
        <v>-0.31849073171615599</v>
      </c>
      <c r="AO1035">
        <v>-0.88581180514138802</v>
      </c>
      <c r="AP1035" t="s">
        <v>2281</v>
      </c>
      <c r="AQ1035" t="s">
        <v>2281</v>
      </c>
      <c r="AR1035" t="s">
        <v>2282</v>
      </c>
      <c r="AS1035" t="s">
        <v>2281</v>
      </c>
      <c r="AU1035" t="s">
        <v>5445</v>
      </c>
      <c r="AV1035" s="3" t="s">
        <v>31082</v>
      </c>
      <c r="AW1035" t="s">
        <v>33275</v>
      </c>
    </row>
    <row r="1036" spans="1:49" x14ac:dyDescent="0.25">
      <c r="A1036" s="7" t="e">
        <v>#N/A</v>
      </c>
      <c r="B1036" t="s">
        <v>3328</v>
      </c>
      <c r="D1036" s="3" t="s">
        <v>35363</v>
      </c>
      <c r="E1036" t="s">
        <v>5294</v>
      </c>
      <c r="F1036" s="3" t="s">
        <v>33221</v>
      </c>
      <c r="G1036" s="3" t="s">
        <v>6843</v>
      </c>
      <c r="I1036" s="6">
        <v>0.24765419999999949</v>
      </c>
      <c r="J1036">
        <f t="shared" si="32"/>
        <v>0.39529086538245001</v>
      </c>
      <c r="K1036">
        <f t="shared" si="33"/>
        <v>0.40244740799533585</v>
      </c>
      <c r="M1036">
        <v>0</v>
      </c>
      <c r="N1036">
        <v>3.1934779999999998</v>
      </c>
      <c r="O1036">
        <v>3.6842320000000002</v>
      </c>
      <c r="P1036">
        <v>3.6341190000000001</v>
      </c>
      <c r="Q1036">
        <v>3.470885</v>
      </c>
      <c r="R1036">
        <v>3.5492539999999999</v>
      </c>
      <c r="S1036">
        <v>2.7477990000000001</v>
      </c>
      <c r="T1036">
        <v>3.889259</v>
      </c>
      <c r="U1036">
        <v>3.8435030000000001</v>
      </c>
      <c r="V1036">
        <v>3.9495710000000002</v>
      </c>
      <c r="W1036">
        <v>4.3401069999999997</v>
      </c>
      <c r="X1036">
        <v>3.5063936000000004</v>
      </c>
      <c r="Y1036">
        <v>3.7540477999999999</v>
      </c>
      <c r="Z1036" s="6">
        <v>0.24765419999999949</v>
      </c>
      <c r="AB1036">
        <v>0</v>
      </c>
      <c r="AC1036">
        <v>323.31</v>
      </c>
      <c r="AD1036">
        <v>16929000000</v>
      </c>
      <c r="AE1036">
        <v>503</v>
      </c>
      <c r="AF1036">
        <v>25</v>
      </c>
      <c r="AG1036">
        <v>25</v>
      </c>
      <c r="AH1036">
        <v>25</v>
      </c>
      <c r="AI1036">
        <v>395</v>
      </c>
      <c r="AJ1036">
        <v>395</v>
      </c>
      <c r="AK1036">
        <v>43.253999999999998</v>
      </c>
      <c r="AL1036">
        <v>82.5</v>
      </c>
      <c r="AM1036">
        <v>0.39529086538245001</v>
      </c>
      <c r="AN1036">
        <v>-0.24765429496765101</v>
      </c>
      <c r="AO1036">
        <v>-0.88406533589384495</v>
      </c>
      <c r="AP1036" t="s">
        <v>3328</v>
      </c>
      <c r="AQ1036" t="s">
        <v>3328</v>
      </c>
      <c r="AR1036" t="s">
        <v>3329</v>
      </c>
      <c r="AS1036" t="s">
        <v>3328</v>
      </c>
      <c r="AU1036" t="s">
        <v>5294</v>
      </c>
      <c r="AV1036" s="3" t="s">
        <v>31026</v>
      </c>
      <c r="AW1036" t="s">
        <v>33221</v>
      </c>
    </row>
    <row r="1037" spans="1:49" x14ac:dyDescent="0.25">
      <c r="A1037" s="7" t="e">
        <v>#N/A</v>
      </c>
      <c r="B1037" t="s">
        <v>1273</v>
      </c>
      <c r="D1037" s="3" t="s">
        <v>34600</v>
      </c>
      <c r="E1037" t="s">
        <v>5331</v>
      </c>
      <c r="F1037" s="3" t="s">
        <v>32760</v>
      </c>
      <c r="G1037" s="3" t="s">
        <v>6839</v>
      </c>
      <c r="I1037" s="6">
        <v>-0.39794222000000001</v>
      </c>
      <c r="J1037">
        <f t="shared" si="32"/>
        <v>0.39336312252656802</v>
      </c>
      <c r="K1037">
        <f t="shared" si="33"/>
        <v>0.40423775887346503</v>
      </c>
      <c r="M1037">
        <v>0</v>
      </c>
      <c r="N1037">
        <v>-0.57074800000000003</v>
      </c>
      <c r="O1037">
        <v>0.190497</v>
      </c>
      <c r="P1037">
        <v>0.5536451</v>
      </c>
      <c r="Q1037">
        <v>0.17990909999999999</v>
      </c>
      <c r="R1037">
        <v>0.50264540000000002</v>
      </c>
      <c r="S1037">
        <v>-1.465284</v>
      </c>
      <c r="T1037">
        <v>-0.74785900000000005</v>
      </c>
      <c r="U1037">
        <v>5.4447599999999999E-2</v>
      </c>
      <c r="V1037">
        <v>0.1250462</v>
      </c>
      <c r="W1037">
        <v>0.89988670000000004</v>
      </c>
      <c r="X1037">
        <v>0.17118972000000002</v>
      </c>
      <c r="Y1037">
        <v>-0.2267525</v>
      </c>
      <c r="Z1037" s="6">
        <v>-0.39794222000000001</v>
      </c>
      <c r="AB1037">
        <v>0</v>
      </c>
      <c r="AC1037">
        <v>290.89</v>
      </c>
      <c r="AD1037">
        <v>1739600000</v>
      </c>
      <c r="AE1037">
        <v>169</v>
      </c>
      <c r="AF1037">
        <v>20</v>
      </c>
      <c r="AG1037">
        <v>20</v>
      </c>
      <c r="AH1037">
        <v>20</v>
      </c>
      <c r="AI1037">
        <v>394</v>
      </c>
      <c r="AJ1037">
        <v>394</v>
      </c>
      <c r="AK1037">
        <v>44.02</v>
      </c>
      <c r="AL1037">
        <v>56.1</v>
      </c>
      <c r="AM1037">
        <v>0.39336312252656802</v>
      </c>
      <c r="AN1037">
        <v>0.39794210046529799</v>
      </c>
      <c r="AO1037">
        <v>0.88054961735982196</v>
      </c>
      <c r="AP1037" t="s">
        <v>1273</v>
      </c>
      <c r="AQ1037" t="s">
        <v>1273</v>
      </c>
      <c r="AR1037" t="s">
        <v>1274</v>
      </c>
      <c r="AS1037" t="s">
        <v>1273</v>
      </c>
      <c r="AU1037" t="s">
        <v>5331</v>
      </c>
      <c r="AV1037" s="3" t="s">
        <v>30555</v>
      </c>
      <c r="AW1037" t="s">
        <v>32760</v>
      </c>
    </row>
    <row r="1038" spans="1:49" x14ac:dyDescent="0.25">
      <c r="A1038" s="7" t="e">
        <v>#N/A</v>
      </c>
      <c r="B1038" t="s">
        <v>2194</v>
      </c>
      <c r="D1038" s="3" t="e">
        <v>#N/A</v>
      </c>
      <c r="E1038" t="s">
        <v>4487</v>
      </c>
      <c r="F1038" s="3" t="s">
        <v>33197</v>
      </c>
      <c r="G1038" s="3" t="s">
        <v>6445</v>
      </c>
      <c r="I1038" s="6">
        <v>0.21627459999999998</v>
      </c>
      <c r="J1038">
        <f t="shared" si="32"/>
        <v>0.39269568347064998</v>
      </c>
      <c r="K1038">
        <f t="shared" si="33"/>
        <v>0.40485948332045874</v>
      </c>
      <c r="M1038">
        <v>0</v>
      </c>
      <c r="N1038">
        <v>0.87643800000000005</v>
      </c>
      <c r="O1038">
        <v>0.91718069999999996</v>
      </c>
      <c r="P1038">
        <v>0.89916640000000003</v>
      </c>
      <c r="Q1038">
        <v>1.2927979999999999</v>
      </c>
      <c r="R1038">
        <v>1.1057630000000001</v>
      </c>
      <c r="S1038">
        <v>0.42202509999999999</v>
      </c>
      <c r="T1038">
        <v>1.5352239999999999</v>
      </c>
      <c r="U1038">
        <v>1.805512</v>
      </c>
      <c r="V1038">
        <v>1.2495369999999999</v>
      </c>
      <c r="W1038">
        <v>1.1604209999999999</v>
      </c>
      <c r="X1038">
        <v>1.0182692200000001</v>
      </c>
      <c r="Y1038">
        <v>1.2345438200000001</v>
      </c>
      <c r="Z1038" s="6">
        <v>0.21627459999999998</v>
      </c>
      <c r="AB1038">
        <v>0</v>
      </c>
      <c r="AC1038">
        <v>232.91</v>
      </c>
      <c r="AD1038">
        <v>2700300000</v>
      </c>
      <c r="AE1038">
        <v>157</v>
      </c>
      <c r="AF1038">
        <v>17</v>
      </c>
      <c r="AG1038">
        <v>17</v>
      </c>
      <c r="AH1038">
        <v>17</v>
      </c>
      <c r="AI1038">
        <v>398</v>
      </c>
      <c r="AJ1038">
        <v>398</v>
      </c>
      <c r="AK1038">
        <v>45.302999999999997</v>
      </c>
      <c r="AL1038">
        <v>50.8</v>
      </c>
      <c r="AM1038">
        <v>0.39269568347064998</v>
      </c>
      <c r="AN1038">
        <v>-0.216274452209473</v>
      </c>
      <c r="AO1038">
        <v>-0.87933134319657003</v>
      </c>
      <c r="AP1038" t="s">
        <v>2194</v>
      </c>
      <c r="AQ1038" t="s">
        <v>2194</v>
      </c>
      <c r="AR1038" t="s">
        <v>2195</v>
      </c>
      <c r="AS1038" t="s">
        <v>2194</v>
      </c>
      <c r="AU1038" t="s">
        <v>4487</v>
      </c>
      <c r="AV1038" s="3" t="s">
        <v>31000</v>
      </c>
      <c r="AW1038" t="s">
        <v>33197</v>
      </c>
    </row>
    <row r="1039" spans="1:49" x14ac:dyDescent="0.25">
      <c r="A1039" s="7" t="e">
        <v>#N/A</v>
      </c>
      <c r="B1039" t="s">
        <v>1912</v>
      </c>
      <c r="D1039" s="3" t="s">
        <v>35030</v>
      </c>
      <c r="E1039" t="s">
        <v>5105</v>
      </c>
      <c r="F1039" s="3" t="s">
        <v>33386</v>
      </c>
      <c r="G1039" s="3" t="s">
        <v>6836</v>
      </c>
      <c r="I1039" s="6">
        <v>0.44845035833333302</v>
      </c>
      <c r="J1039">
        <f t="shared" si="32"/>
        <v>0.39122501729998399</v>
      </c>
      <c r="K1039">
        <f t="shared" si="33"/>
        <v>0.40623279669113044</v>
      </c>
      <c r="M1039">
        <v>0</v>
      </c>
      <c r="N1039" t="s">
        <v>27</v>
      </c>
      <c r="O1039">
        <v>-1.080465</v>
      </c>
      <c r="P1039">
        <v>-1.8032189999999999</v>
      </c>
      <c r="Q1039">
        <v>-0.2208447</v>
      </c>
      <c r="R1039">
        <v>-1.354975</v>
      </c>
      <c r="S1039" t="s">
        <v>27</v>
      </c>
      <c r="T1039">
        <v>-1.3807560000000001</v>
      </c>
      <c r="U1039">
        <v>-0.32245289999999999</v>
      </c>
      <c r="V1039" t="s">
        <v>27</v>
      </c>
      <c r="W1039">
        <v>-0.29606779999999999</v>
      </c>
      <c r="X1039">
        <v>-1.1148759249999998</v>
      </c>
      <c r="Y1039">
        <v>-0.66642556666666675</v>
      </c>
      <c r="Z1039" s="6">
        <v>0.44845035833333302</v>
      </c>
      <c r="AB1039">
        <v>0</v>
      </c>
      <c r="AC1039">
        <v>8.4192999999999998</v>
      </c>
      <c r="AD1039">
        <v>1275400000</v>
      </c>
      <c r="AE1039">
        <v>25</v>
      </c>
      <c r="AF1039">
        <v>2</v>
      </c>
      <c r="AG1039">
        <v>2</v>
      </c>
      <c r="AH1039">
        <v>2</v>
      </c>
      <c r="AI1039">
        <v>82</v>
      </c>
      <c r="AJ1039">
        <v>82</v>
      </c>
      <c r="AK1039">
        <v>8.8216999999999999</v>
      </c>
      <c r="AL1039">
        <v>17.100000000000001</v>
      </c>
      <c r="AM1039">
        <v>0.39122501729998399</v>
      </c>
      <c r="AN1039">
        <v>-0.44845050449172702</v>
      </c>
      <c r="AO1039">
        <v>-0.906505458340787</v>
      </c>
      <c r="AP1039" t="s">
        <v>1912</v>
      </c>
      <c r="AQ1039" t="s">
        <v>1912</v>
      </c>
      <c r="AR1039" t="s">
        <v>1913</v>
      </c>
      <c r="AS1039" t="s">
        <v>1912</v>
      </c>
      <c r="AU1039" t="s">
        <v>5105</v>
      </c>
      <c r="AV1039" s="3" t="s">
        <v>31200</v>
      </c>
      <c r="AW1039" t="s">
        <v>33386</v>
      </c>
    </row>
    <row r="1040" spans="1:49" x14ac:dyDescent="0.25">
      <c r="A1040" s="7" t="e">
        <v>#N/A</v>
      </c>
      <c r="B1040" t="s">
        <v>942</v>
      </c>
      <c r="D1040" s="3" t="s">
        <v>35076</v>
      </c>
      <c r="E1040" t="s">
        <v>5617</v>
      </c>
      <c r="F1040" s="3" t="s">
        <v>33203</v>
      </c>
      <c r="G1040" s="3" t="s">
        <v>6851</v>
      </c>
      <c r="I1040" s="6">
        <v>0.22918099999999964</v>
      </c>
      <c r="J1040">
        <f t="shared" si="32"/>
        <v>0.39115981823447699</v>
      </c>
      <c r="K1040">
        <f t="shared" si="33"/>
        <v>0.40629378753501533</v>
      </c>
      <c r="M1040">
        <v>0</v>
      </c>
      <c r="N1040">
        <v>6.6952160000000003</v>
      </c>
      <c r="O1040">
        <v>6.6657710000000003</v>
      </c>
      <c r="P1040">
        <v>6.5437510000000003</v>
      </c>
      <c r="Q1040">
        <v>6.6168550000000002</v>
      </c>
      <c r="R1040">
        <v>6.6718130000000002</v>
      </c>
      <c r="S1040">
        <v>5.8529090000000004</v>
      </c>
      <c r="T1040">
        <v>7.0092220000000003</v>
      </c>
      <c r="U1040">
        <v>6.9902800000000003</v>
      </c>
      <c r="V1040">
        <v>7.1908409999999998</v>
      </c>
      <c r="W1040">
        <v>7.2960589999999996</v>
      </c>
      <c r="X1040">
        <v>6.6386812000000006</v>
      </c>
      <c r="Y1040">
        <v>6.8678622000000003</v>
      </c>
      <c r="Z1040" s="6">
        <v>0.22918099999999964</v>
      </c>
      <c r="AB1040">
        <v>0</v>
      </c>
      <c r="AC1040">
        <v>323.31</v>
      </c>
      <c r="AD1040">
        <v>104600000000</v>
      </c>
      <c r="AE1040">
        <v>1751</v>
      </c>
      <c r="AF1040">
        <v>62</v>
      </c>
      <c r="AG1040">
        <v>62</v>
      </c>
      <c r="AH1040">
        <v>62</v>
      </c>
      <c r="AI1040">
        <v>749</v>
      </c>
      <c r="AJ1040">
        <v>749</v>
      </c>
      <c r="AK1040">
        <v>84.706000000000003</v>
      </c>
      <c r="AL1040">
        <v>87.7</v>
      </c>
      <c r="AM1040">
        <v>0.39115981823447699</v>
      </c>
      <c r="AN1040">
        <v>-0.22918109893798899</v>
      </c>
      <c r="AO1040">
        <v>-0.876525906352974</v>
      </c>
      <c r="AP1040" t="s">
        <v>942</v>
      </c>
      <c r="AQ1040" t="s">
        <v>942</v>
      </c>
      <c r="AR1040" t="s">
        <v>943</v>
      </c>
      <c r="AS1040" t="s">
        <v>942</v>
      </c>
      <c r="AU1040" t="s">
        <v>5617</v>
      </c>
      <c r="AV1040" s="3" t="s">
        <v>31008</v>
      </c>
      <c r="AW1040" t="s">
        <v>33203</v>
      </c>
    </row>
    <row r="1041" spans="1:51" x14ac:dyDescent="0.25">
      <c r="A1041" s="7" t="e">
        <v>#N/A</v>
      </c>
      <c r="B1041" t="s">
        <v>3065</v>
      </c>
      <c r="D1041" s="3" t="e">
        <v>#N/A</v>
      </c>
      <c r="E1041" t="s">
        <v>4487</v>
      </c>
      <c r="F1041" s="3" t="s">
        <v>33290</v>
      </c>
      <c r="G1041" s="3" t="e">
        <v>#N/A</v>
      </c>
      <c r="I1041" s="6">
        <v>0.32789019999999924</v>
      </c>
      <c r="J1041">
        <f t="shared" si="32"/>
        <v>0.38965601460871802</v>
      </c>
      <c r="K1041">
        <f t="shared" si="33"/>
        <v>0.40770307346758511</v>
      </c>
      <c r="M1041">
        <v>0</v>
      </c>
      <c r="N1041">
        <v>2.9105439999999998</v>
      </c>
      <c r="O1041">
        <v>3.3590490000000002</v>
      </c>
      <c r="P1041">
        <v>3.9260030000000001</v>
      </c>
      <c r="Q1041">
        <v>3.4694150000000001</v>
      </c>
      <c r="R1041">
        <v>3.8302350000000001</v>
      </c>
      <c r="S1041">
        <v>3.2283629999999999</v>
      </c>
      <c r="T1041">
        <v>4.2095929999999999</v>
      </c>
      <c r="U1041">
        <v>3.4453819999999999</v>
      </c>
      <c r="V1041">
        <v>4.9407759999999996</v>
      </c>
      <c r="W1041">
        <v>3.3105829999999998</v>
      </c>
      <c r="X1041">
        <v>3.4990492000000004</v>
      </c>
      <c r="Y1041">
        <v>3.8269393999999997</v>
      </c>
      <c r="Z1041" s="6">
        <v>0.32789019999999924</v>
      </c>
      <c r="AB1041">
        <v>0</v>
      </c>
      <c r="AC1041">
        <v>323.31</v>
      </c>
      <c r="AD1041">
        <v>30883000000</v>
      </c>
      <c r="AE1041">
        <v>281</v>
      </c>
      <c r="AF1041">
        <v>8</v>
      </c>
      <c r="AG1041">
        <v>8</v>
      </c>
      <c r="AH1041">
        <v>8</v>
      </c>
      <c r="AI1041">
        <v>123</v>
      </c>
      <c r="AJ1041">
        <v>123</v>
      </c>
      <c r="AK1041">
        <v>14.436999999999999</v>
      </c>
      <c r="AL1041">
        <v>52</v>
      </c>
      <c r="AM1041">
        <v>0.38965601460871802</v>
      </c>
      <c r="AN1041">
        <v>-0.32789025306701702</v>
      </c>
      <c r="AO1041">
        <v>-0.87377628392163698</v>
      </c>
      <c r="AP1041" t="s">
        <v>3065</v>
      </c>
      <c r="AQ1041" t="s">
        <v>3065</v>
      </c>
      <c r="AR1041" t="s">
        <v>3066</v>
      </c>
      <c r="AS1041" t="s">
        <v>3065</v>
      </c>
      <c r="AU1041" t="s">
        <v>4487</v>
      </c>
      <c r="AV1041" s="3" t="s">
        <v>31098</v>
      </c>
      <c r="AW1041" t="s">
        <v>33290</v>
      </c>
    </row>
    <row r="1042" spans="1:51" x14ac:dyDescent="0.25">
      <c r="A1042" s="7" t="e">
        <v>#N/A</v>
      </c>
      <c r="B1042" t="s">
        <v>359</v>
      </c>
      <c r="D1042" s="3" t="s">
        <v>34857</v>
      </c>
      <c r="E1042" t="s">
        <v>5552</v>
      </c>
      <c r="F1042" s="3" t="s">
        <v>33168</v>
      </c>
      <c r="G1042" s="3" t="s">
        <v>6844</v>
      </c>
      <c r="I1042" s="6">
        <v>0.17102339999999927</v>
      </c>
      <c r="J1042">
        <f t="shared" si="32"/>
        <v>0.38834306426666698</v>
      </c>
      <c r="K1042">
        <f t="shared" si="33"/>
        <v>0.40893749820236125</v>
      </c>
      <c r="M1042">
        <v>0</v>
      </c>
      <c r="N1042">
        <v>5.1532049999999998</v>
      </c>
      <c r="O1042">
        <v>4.3864770000000002</v>
      </c>
      <c r="P1042">
        <v>4.13931</v>
      </c>
      <c r="Q1042">
        <v>4.7204189999999997</v>
      </c>
      <c r="R1042">
        <v>4.3510350000000004</v>
      </c>
      <c r="S1042">
        <v>4.717689</v>
      </c>
      <c r="T1042">
        <v>4.4114009999999997</v>
      </c>
      <c r="U1042">
        <v>4.917306</v>
      </c>
      <c r="V1042">
        <v>4.8048219999999997</v>
      </c>
      <c r="W1042">
        <v>4.7543449999999998</v>
      </c>
      <c r="X1042">
        <v>4.5500892000000004</v>
      </c>
      <c r="Y1042">
        <v>4.7211125999999997</v>
      </c>
      <c r="Z1042" s="6">
        <v>0.17102339999999927</v>
      </c>
      <c r="AB1042">
        <v>0</v>
      </c>
      <c r="AC1042">
        <v>323.31</v>
      </c>
      <c r="AD1042">
        <v>46669000000</v>
      </c>
      <c r="AE1042">
        <v>921</v>
      </c>
      <c r="AF1042">
        <v>28</v>
      </c>
      <c r="AG1042">
        <v>28</v>
      </c>
      <c r="AH1042">
        <v>28</v>
      </c>
      <c r="AI1042">
        <v>419</v>
      </c>
      <c r="AJ1042">
        <v>419</v>
      </c>
      <c r="AK1042">
        <v>45.354999999999997</v>
      </c>
      <c r="AL1042">
        <v>79.5</v>
      </c>
      <c r="AM1042">
        <v>0.38834306426666698</v>
      </c>
      <c r="AN1042">
        <v>-0.171023368835449</v>
      </c>
      <c r="AO1042">
        <v>-0.87137339074443099</v>
      </c>
      <c r="AP1042" t="s">
        <v>359</v>
      </c>
      <c r="AQ1042" t="s">
        <v>359</v>
      </c>
      <c r="AR1042" t="s">
        <v>360</v>
      </c>
      <c r="AS1042" t="s">
        <v>359</v>
      </c>
      <c r="AU1042" t="s">
        <v>5552</v>
      </c>
      <c r="AV1042" s="3" t="s">
        <v>30969</v>
      </c>
      <c r="AW1042" t="s">
        <v>33168</v>
      </c>
    </row>
    <row r="1043" spans="1:51" x14ac:dyDescent="0.25">
      <c r="A1043" s="7" t="e">
        <v>#N/A</v>
      </c>
      <c r="B1043" t="s">
        <v>2251</v>
      </c>
      <c r="D1043" s="3" t="s">
        <v>35318</v>
      </c>
      <c r="E1043" t="s">
        <v>5133</v>
      </c>
      <c r="F1043" s="3" t="s">
        <v>32997</v>
      </c>
      <c r="G1043" s="3" t="s">
        <v>6838</v>
      </c>
      <c r="I1043" s="6">
        <v>0.27250699999999983</v>
      </c>
      <c r="J1043">
        <f t="shared" si="32"/>
        <v>0.38723501116459202</v>
      </c>
      <c r="K1043">
        <f t="shared" si="33"/>
        <v>0.40998218797415625</v>
      </c>
      <c r="M1043">
        <v>0</v>
      </c>
      <c r="N1043">
        <v>-2.2908580000000001</v>
      </c>
      <c r="O1043">
        <v>-2.176186</v>
      </c>
      <c r="P1043">
        <v>-1.5145409999999999</v>
      </c>
      <c r="Q1043">
        <v>-1.5893809999999999</v>
      </c>
      <c r="R1043">
        <v>-1.316848</v>
      </c>
      <c r="S1043">
        <v>-2.4546380000000001</v>
      </c>
      <c r="T1043">
        <v>-1.470018</v>
      </c>
      <c r="U1043">
        <v>-1.2472859999999999</v>
      </c>
      <c r="V1043">
        <v>-1.319674</v>
      </c>
      <c r="W1043">
        <v>-1.033663</v>
      </c>
      <c r="X1043">
        <v>-1.7775627999999997</v>
      </c>
      <c r="Y1043">
        <v>-1.5050557999999998</v>
      </c>
      <c r="Z1043" s="6">
        <v>0.27250699999999983</v>
      </c>
      <c r="AB1043">
        <v>0</v>
      </c>
      <c r="AC1043">
        <v>38.633000000000003</v>
      </c>
      <c r="AD1043">
        <v>460830000</v>
      </c>
      <c r="AE1043">
        <v>47</v>
      </c>
      <c r="AF1043">
        <v>9</v>
      </c>
      <c r="AG1043">
        <v>9</v>
      </c>
      <c r="AH1043">
        <v>9</v>
      </c>
      <c r="AI1043">
        <v>269</v>
      </c>
      <c r="AJ1043">
        <v>269</v>
      </c>
      <c r="AK1043">
        <v>29.881</v>
      </c>
      <c r="AL1043">
        <v>47.6</v>
      </c>
      <c r="AM1043">
        <v>0.38723501116459202</v>
      </c>
      <c r="AN1043">
        <v>-0.27250699996948202</v>
      </c>
      <c r="AO1043">
        <v>-0.86934386118858198</v>
      </c>
      <c r="AP1043" t="s">
        <v>2251</v>
      </c>
      <c r="AQ1043" t="s">
        <v>2251</v>
      </c>
      <c r="AR1043" t="s">
        <v>2252</v>
      </c>
      <c r="AS1043" t="s">
        <v>2251</v>
      </c>
      <c r="AU1043" t="s">
        <v>5133</v>
      </c>
      <c r="AV1043" s="3" t="s">
        <v>31044</v>
      </c>
      <c r="AW1043" t="s">
        <v>32997</v>
      </c>
    </row>
    <row r="1044" spans="1:51" x14ac:dyDescent="0.25">
      <c r="A1044" s="7" t="e">
        <v>#N/A</v>
      </c>
      <c r="B1044" t="s">
        <v>4470</v>
      </c>
      <c r="D1044" s="3" t="s">
        <v>35496</v>
      </c>
      <c r="E1044" t="s">
        <v>5251</v>
      </c>
      <c r="F1044" s="3" t="s">
        <v>33245</v>
      </c>
      <c r="G1044" s="3" t="s">
        <v>7131</v>
      </c>
      <c r="I1044" s="6">
        <v>0.28221809399999997</v>
      </c>
      <c r="J1044">
        <f t="shared" si="32"/>
        <v>0.383392237509247</v>
      </c>
      <c r="K1044">
        <f t="shared" si="33"/>
        <v>0.41362593557197386</v>
      </c>
      <c r="M1044">
        <v>0</v>
      </c>
      <c r="N1044">
        <v>-0.64364750000000004</v>
      </c>
      <c r="O1044">
        <v>6.8055729999999995E-2</v>
      </c>
      <c r="P1044">
        <v>-0.30136970000000002</v>
      </c>
      <c r="Q1044">
        <v>0.88608600000000004</v>
      </c>
      <c r="R1044">
        <v>0.52960609999999997</v>
      </c>
      <c r="S1044">
        <v>0.30264439999999998</v>
      </c>
      <c r="T1044">
        <v>0.30923580000000001</v>
      </c>
      <c r="U1044">
        <v>0.76061089999999998</v>
      </c>
      <c r="V1044">
        <v>-0.18724370000000001</v>
      </c>
      <c r="W1044">
        <v>0.76457370000000002</v>
      </c>
      <c r="X1044">
        <v>0.10774612599999997</v>
      </c>
      <c r="Y1044">
        <v>0.38996421999999997</v>
      </c>
      <c r="Z1044" s="6">
        <v>0.28221809399999997</v>
      </c>
      <c r="AB1044">
        <v>0</v>
      </c>
      <c r="AC1044">
        <v>76.798000000000002</v>
      </c>
      <c r="AD1044">
        <v>1606900000</v>
      </c>
      <c r="AE1044">
        <v>78</v>
      </c>
      <c r="AF1044" t="s">
        <v>27</v>
      </c>
      <c r="AG1044">
        <v>3</v>
      </c>
      <c r="AH1044">
        <v>3</v>
      </c>
      <c r="AI1044" t="s">
        <v>27</v>
      </c>
      <c r="AJ1044">
        <v>226</v>
      </c>
      <c r="AK1044">
        <v>24.789000000000001</v>
      </c>
      <c r="AL1044">
        <v>20.399999999999999</v>
      </c>
      <c r="AM1044">
        <v>0.383392237509247</v>
      </c>
      <c r="AN1044">
        <v>-0.28221810013055798</v>
      </c>
      <c r="AO1044">
        <v>-0.86229373890300298</v>
      </c>
      <c r="AP1044" t="s">
        <v>1910</v>
      </c>
      <c r="AQ1044" t="s">
        <v>1910</v>
      </c>
      <c r="AR1044" t="s">
        <v>1911</v>
      </c>
      <c r="AS1044" t="s">
        <v>4470</v>
      </c>
      <c r="AU1044" t="s">
        <v>5251</v>
      </c>
      <c r="AV1044" s="3" t="s">
        <v>31051</v>
      </c>
      <c r="AW1044" t="s">
        <v>33245</v>
      </c>
    </row>
    <row r="1045" spans="1:51" x14ac:dyDescent="0.25">
      <c r="A1045" s="7" t="e">
        <v>#N/A</v>
      </c>
      <c r="B1045" t="s">
        <v>4158</v>
      </c>
      <c r="D1045" s="3" t="s">
        <v>34728</v>
      </c>
      <c r="E1045" t="s">
        <v>5488</v>
      </c>
      <c r="F1045" s="3" t="s">
        <v>33185</v>
      </c>
      <c r="G1045" s="3" t="s">
        <v>6847</v>
      </c>
      <c r="I1045" s="6">
        <v>0.19965280000000041</v>
      </c>
      <c r="J1045">
        <f t="shared" si="32"/>
        <v>0.38327679748487697</v>
      </c>
      <c r="K1045">
        <f t="shared" si="33"/>
        <v>0.41373589629384688</v>
      </c>
      <c r="M1045">
        <v>0</v>
      </c>
      <c r="N1045">
        <v>2.460782</v>
      </c>
      <c r="O1045">
        <v>2.5504289999999998</v>
      </c>
      <c r="P1045">
        <v>2.76484</v>
      </c>
      <c r="Q1045">
        <v>3.005671</v>
      </c>
      <c r="R1045">
        <v>2.845456</v>
      </c>
      <c r="S1045">
        <v>2.1012940000000002</v>
      </c>
      <c r="T1045">
        <v>3.1941269999999999</v>
      </c>
      <c r="U1045">
        <v>3.2250230000000002</v>
      </c>
      <c r="V1045">
        <v>3.0071850000000002</v>
      </c>
      <c r="W1045">
        <v>3.0978129999999999</v>
      </c>
      <c r="X1045">
        <v>2.7254356</v>
      </c>
      <c r="Y1045">
        <v>2.9250884000000004</v>
      </c>
      <c r="Z1045" s="6">
        <v>0.19965280000000041</v>
      </c>
      <c r="AB1045">
        <v>0</v>
      </c>
      <c r="AC1045">
        <v>323.31</v>
      </c>
      <c r="AD1045">
        <v>9134300000</v>
      </c>
      <c r="AE1045">
        <v>317</v>
      </c>
      <c r="AF1045">
        <v>18</v>
      </c>
      <c r="AG1045">
        <v>18</v>
      </c>
      <c r="AH1045">
        <v>18</v>
      </c>
      <c r="AI1045">
        <v>436</v>
      </c>
      <c r="AJ1045">
        <v>436</v>
      </c>
      <c r="AK1045">
        <v>50.045000000000002</v>
      </c>
      <c r="AL1045">
        <v>59.4</v>
      </c>
      <c r="AM1045">
        <v>0.38327679748487697</v>
      </c>
      <c r="AN1045">
        <v>-0.199652576446533</v>
      </c>
      <c r="AO1045">
        <v>-0.86208166662513297</v>
      </c>
      <c r="AP1045" t="s">
        <v>4158</v>
      </c>
      <c r="AQ1045" t="s">
        <v>4158</v>
      </c>
      <c r="AR1045" t="s">
        <v>4159</v>
      </c>
      <c r="AS1045" t="s">
        <v>4158</v>
      </c>
      <c r="AU1045" t="s">
        <v>5488</v>
      </c>
      <c r="AV1045" s="3" t="s">
        <v>30987</v>
      </c>
      <c r="AW1045" t="s">
        <v>33185</v>
      </c>
    </row>
    <row r="1046" spans="1:51" x14ac:dyDescent="0.25">
      <c r="A1046" s="7" t="e">
        <v>#N/A</v>
      </c>
      <c r="B1046" t="s">
        <v>127</v>
      </c>
      <c r="D1046" s="3" t="s">
        <v>35160</v>
      </c>
      <c r="E1046" t="s">
        <v>5121</v>
      </c>
      <c r="F1046" s="3" t="s">
        <v>33155</v>
      </c>
      <c r="G1046" s="3" t="s">
        <v>6698</v>
      </c>
      <c r="I1046" s="6">
        <v>0.16082319999999939</v>
      </c>
      <c r="J1046">
        <f t="shared" si="32"/>
        <v>0.382172820725455</v>
      </c>
      <c r="K1046">
        <f t="shared" si="33"/>
        <v>0.41478895098551455</v>
      </c>
      <c r="M1046">
        <v>0</v>
      </c>
      <c r="N1046">
        <v>3.0586359999999999</v>
      </c>
      <c r="O1046">
        <v>2.9057219999999999</v>
      </c>
      <c r="P1046">
        <v>2.8878810000000001</v>
      </c>
      <c r="Q1046">
        <v>2.9983360000000001</v>
      </c>
      <c r="R1046">
        <v>2.8188409999999999</v>
      </c>
      <c r="S1046">
        <v>2.4858560000000001</v>
      </c>
      <c r="T1046">
        <v>2.9120789999999999</v>
      </c>
      <c r="U1046">
        <v>3.5420289999999999</v>
      </c>
      <c r="V1046">
        <v>3.260205</v>
      </c>
      <c r="W1046">
        <v>3.2733629999999998</v>
      </c>
      <c r="X1046">
        <v>2.9338832000000004</v>
      </c>
      <c r="Y1046">
        <v>3.0947063999999997</v>
      </c>
      <c r="Z1046" s="6">
        <v>0.16082319999999939</v>
      </c>
      <c r="AB1046">
        <v>0</v>
      </c>
      <c r="AC1046">
        <v>323.31</v>
      </c>
      <c r="AD1046">
        <v>12495000000</v>
      </c>
      <c r="AE1046">
        <v>463</v>
      </c>
      <c r="AF1046">
        <v>23</v>
      </c>
      <c r="AG1046">
        <v>23</v>
      </c>
      <c r="AH1046">
        <v>23</v>
      </c>
      <c r="AI1046">
        <v>371</v>
      </c>
      <c r="AJ1046">
        <v>371</v>
      </c>
      <c r="AK1046">
        <v>41.601999999999997</v>
      </c>
      <c r="AL1046">
        <v>83.8</v>
      </c>
      <c r="AM1046">
        <v>0.382172820725455</v>
      </c>
      <c r="AN1046">
        <v>-0.16082282066345199</v>
      </c>
      <c r="AO1046">
        <v>-0.86005274343274496</v>
      </c>
      <c r="AP1046" t="s">
        <v>127</v>
      </c>
      <c r="AQ1046" t="s">
        <v>127</v>
      </c>
      <c r="AR1046" t="s">
        <v>128</v>
      </c>
      <c r="AS1046" t="s">
        <v>127</v>
      </c>
      <c r="AU1046" t="s">
        <v>5121</v>
      </c>
      <c r="AV1046" s="3" t="s">
        <v>30956</v>
      </c>
      <c r="AW1046" t="s">
        <v>33155</v>
      </c>
    </row>
    <row r="1047" spans="1:51" x14ac:dyDescent="0.25">
      <c r="A1047" s="7" t="e">
        <v>#N/A</v>
      </c>
      <c r="B1047" t="s">
        <v>1275</v>
      </c>
      <c r="D1047" s="3" t="s">
        <v>35212</v>
      </c>
      <c r="E1047" t="s">
        <v>5226</v>
      </c>
      <c r="F1047" s="3" t="s">
        <v>32919</v>
      </c>
      <c r="G1047" s="3" t="s">
        <v>6845</v>
      </c>
      <c r="I1047" s="6">
        <v>0.46223784940000001</v>
      </c>
      <c r="J1047">
        <f t="shared" si="32"/>
        <v>0.38028269808347398</v>
      </c>
      <c r="K1047">
        <f t="shared" si="33"/>
        <v>0.41659811631598981</v>
      </c>
      <c r="M1047">
        <v>0</v>
      </c>
      <c r="N1047">
        <v>-2.4647510000000001</v>
      </c>
      <c r="O1047">
        <v>-0.51800809999999997</v>
      </c>
      <c r="P1047">
        <v>-0.56784029999999996</v>
      </c>
      <c r="Q1047">
        <v>-0.42632619999999999</v>
      </c>
      <c r="R1047">
        <v>9.6960889999999994E-2</v>
      </c>
      <c r="S1047">
        <v>0.63198089999999996</v>
      </c>
      <c r="T1047">
        <v>-1.26492</v>
      </c>
      <c r="U1047">
        <v>-0.59434710000000002</v>
      </c>
      <c r="V1047">
        <v>1.362037E-3</v>
      </c>
      <c r="W1047">
        <v>-0.34285130000000003</v>
      </c>
      <c r="X1047">
        <v>-0.77599294200000002</v>
      </c>
      <c r="Y1047">
        <v>-0.31375509260000001</v>
      </c>
      <c r="Z1047" s="6">
        <v>0.46223784940000001</v>
      </c>
      <c r="AB1047">
        <v>0</v>
      </c>
      <c r="AC1047">
        <v>102.29</v>
      </c>
      <c r="AD1047">
        <v>836700000</v>
      </c>
      <c r="AE1047">
        <v>71</v>
      </c>
      <c r="AF1047">
        <v>6</v>
      </c>
      <c r="AG1047">
        <v>6</v>
      </c>
      <c r="AH1047">
        <v>6</v>
      </c>
      <c r="AI1047">
        <v>62</v>
      </c>
      <c r="AJ1047">
        <v>62</v>
      </c>
      <c r="AK1047">
        <v>7.1143000000000001</v>
      </c>
      <c r="AL1047">
        <v>59.7</v>
      </c>
      <c r="AM1047">
        <v>0.38028269808347398</v>
      </c>
      <c r="AN1047">
        <v>-0.46223776275292</v>
      </c>
      <c r="AO1047">
        <v>-0.85657550581459496</v>
      </c>
      <c r="AP1047" t="s">
        <v>1275</v>
      </c>
      <c r="AQ1047" t="s">
        <v>1275</v>
      </c>
      <c r="AR1047" t="s">
        <v>1276</v>
      </c>
      <c r="AS1047" t="s">
        <v>1275</v>
      </c>
      <c r="AU1047" t="s">
        <v>5226</v>
      </c>
      <c r="AV1047" s="3" t="s">
        <v>31211</v>
      </c>
      <c r="AW1047" t="s">
        <v>32919</v>
      </c>
    </row>
    <row r="1048" spans="1:51" x14ac:dyDescent="0.25">
      <c r="A1048" s="7" t="e">
        <v>#N/A</v>
      </c>
      <c r="B1048" t="s">
        <v>1080</v>
      </c>
      <c r="D1048" s="3" t="s">
        <v>36153</v>
      </c>
      <c r="E1048" t="s">
        <v>5080</v>
      </c>
      <c r="F1048" s="3" t="s">
        <v>32883</v>
      </c>
      <c r="G1048" s="3" t="s">
        <v>6846</v>
      </c>
      <c r="I1048" s="6">
        <v>-0.19936599999999993</v>
      </c>
      <c r="J1048">
        <f t="shared" si="32"/>
        <v>0.37682102610622598</v>
      </c>
      <c r="K1048">
        <f t="shared" si="33"/>
        <v>0.41993200341644182</v>
      </c>
      <c r="M1048">
        <v>0</v>
      </c>
      <c r="N1048">
        <v>-2.582751</v>
      </c>
      <c r="O1048">
        <v>-2.5255510000000001</v>
      </c>
      <c r="P1048">
        <v>-2.0751840000000001</v>
      </c>
      <c r="Q1048" t="s">
        <v>27</v>
      </c>
      <c r="R1048">
        <v>-2.100123</v>
      </c>
      <c r="S1048" t="s">
        <v>27</v>
      </c>
      <c r="T1048">
        <v>-2.5471400000000002</v>
      </c>
      <c r="U1048">
        <v>-2.5688170000000001</v>
      </c>
      <c r="V1048">
        <v>-2.0292490000000001</v>
      </c>
      <c r="W1048">
        <v>-2.935867</v>
      </c>
      <c r="X1048">
        <v>-2.3209022500000001</v>
      </c>
      <c r="Y1048">
        <v>-2.52026825</v>
      </c>
      <c r="Z1048" s="6">
        <v>-0.19936599999999993</v>
      </c>
      <c r="AB1048">
        <v>0</v>
      </c>
      <c r="AC1048">
        <v>50.146000000000001</v>
      </c>
      <c r="AD1048">
        <v>331500000</v>
      </c>
      <c r="AE1048">
        <v>19</v>
      </c>
      <c r="AF1048">
        <v>3</v>
      </c>
      <c r="AG1048">
        <v>3</v>
      </c>
      <c r="AH1048">
        <v>3</v>
      </c>
      <c r="AI1048">
        <v>202</v>
      </c>
      <c r="AJ1048">
        <v>202</v>
      </c>
      <c r="AK1048">
        <v>23.241</v>
      </c>
      <c r="AL1048">
        <v>29.7</v>
      </c>
      <c r="AM1048">
        <v>0.37682102610622598</v>
      </c>
      <c r="AN1048">
        <v>0.19936609268188499</v>
      </c>
      <c r="AO1048">
        <v>0.86567247184899498</v>
      </c>
      <c r="AP1048" t="s">
        <v>1080</v>
      </c>
      <c r="AQ1048" t="s">
        <v>1080</v>
      </c>
      <c r="AR1048" t="s">
        <v>1081</v>
      </c>
      <c r="AS1048" t="s">
        <v>1080</v>
      </c>
      <c r="AU1048" t="s">
        <v>5080</v>
      </c>
      <c r="AV1048" s="3" t="s">
        <v>30680</v>
      </c>
      <c r="AW1048" t="s">
        <v>32883</v>
      </c>
    </row>
    <row r="1049" spans="1:51" x14ac:dyDescent="0.25">
      <c r="A1049" s="7" t="e">
        <v>#N/A</v>
      </c>
      <c r="B1049" t="s">
        <v>3225</v>
      </c>
      <c r="D1049" s="3" t="s">
        <v>34731</v>
      </c>
      <c r="E1049" t="s">
        <v>5606</v>
      </c>
      <c r="F1049" s="3" t="s">
        <v>32857</v>
      </c>
      <c r="G1049" s="3" t="s">
        <v>6848</v>
      </c>
      <c r="I1049" s="6">
        <v>-0.24621960000000076</v>
      </c>
      <c r="J1049">
        <f t="shared" si="32"/>
        <v>0.37641278960277103</v>
      </c>
      <c r="K1049">
        <f t="shared" si="33"/>
        <v>0.42032692478417855</v>
      </c>
      <c r="M1049">
        <v>0</v>
      </c>
      <c r="N1049">
        <v>7.2604800000000003</v>
      </c>
      <c r="O1049">
        <v>6.1985770000000002</v>
      </c>
      <c r="P1049">
        <v>6.1741070000000002</v>
      </c>
      <c r="Q1049">
        <v>5.9149079999999996</v>
      </c>
      <c r="R1049">
        <v>6.7181090000000001</v>
      </c>
      <c r="S1049">
        <v>6.1068689999999997</v>
      </c>
      <c r="T1049">
        <v>5.9663950000000003</v>
      </c>
      <c r="U1049">
        <v>5.804138</v>
      </c>
      <c r="V1049">
        <v>6.4806800000000004</v>
      </c>
      <c r="W1049">
        <v>6.6770009999999997</v>
      </c>
      <c r="X1049">
        <v>6.453236200000001</v>
      </c>
      <c r="Y1049">
        <v>6.2070166000000002</v>
      </c>
      <c r="Z1049" s="6">
        <v>-0.24621960000000076</v>
      </c>
      <c r="AB1049">
        <v>0</v>
      </c>
      <c r="AC1049">
        <v>323.31</v>
      </c>
      <c r="AD1049">
        <v>141290000000</v>
      </c>
      <c r="AE1049">
        <v>1197</v>
      </c>
      <c r="AF1049">
        <v>18</v>
      </c>
      <c r="AG1049">
        <v>18</v>
      </c>
      <c r="AH1049">
        <v>18</v>
      </c>
      <c r="AI1049">
        <v>114</v>
      </c>
      <c r="AJ1049">
        <v>114</v>
      </c>
      <c r="AK1049">
        <v>13.166</v>
      </c>
      <c r="AL1049">
        <v>67.5</v>
      </c>
      <c r="AM1049">
        <v>0.37641278960277103</v>
      </c>
      <c r="AN1049">
        <v>0.246219444274902</v>
      </c>
      <c r="AO1049">
        <v>0.84944214350005098</v>
      </c>
      <c r="AP1049" t="s">
        <v>3225</v>
      </c>
      <c r="AQ1049" t="s">
        <v>3225</v>
      </c>
      <c r="AR1049" t="s">
        <v>3226</v>
      </c>
      <c r="AS1049" t="s">
        <v>3225</v>
      </c>
      <c r="AU1049" t="s">
        <v>5606</v>
      </c>
      <c r="AV1049" s="3" t="s">
        <v>30652</v>
      </c>
      <c r="AW1049" t="s">
        <v>32857</v>
      </c>
    </row>
    <row r="1050" spans="1:51" x14ac:dyDescent="0.25">
      <c r="A1050" s="7" t="e">
        <v>#N/A</v>
      </c>
      <c r="B1050" t="s">
        <v>2885</v>
      </c>
      <c r="D1050" s="3" t="s">
        <v>35224</v>
      </c>
      <c r="E1050" t="s">
        <v>5888</v>
      </c>
      <c r="G1050" s="3" t="s">
        <v>6841</v>
      </c>
      <c r="I1050" s="6">
        <v>-0.24240149999999971</v>
      </c>
      <c r="J1050">
        <f t="shared" si="32"/>
        <v>0.37529582836581599</v>
      </c>
      <c r="K1050">
        <f t="shared" si="33"/>
        <v>0.42140935423738562</v>
      </c>
      <c r="M1050">
        <v>0</v>
      </c>
      <c r="N1050">
        <v>-2.413872</v>
      </c>
      <c r="O1050">
        <v>-3.1934610000000001</v>
      </c>
      <c r="P1050" t="s">
        <v>27</v>
      </c>
      <c r="Q1050">
        <v>-2.383537</v>
      </c>
      <c r="R1050">
        <v>-2.7261039999999999</v>
      </c>
      <c r="S1050">
        <v>-3.2680359999999999</v>
      </c>
      <c r="T1050">
        <v>-2.9108589999999999</v>
      </c>
      <c r="U1050" t="s">
        <v>27</v>
      </c>
      <c r="V1050">
        <v>-2.5860400000000001</v>
      </c>
      <c r="W1050" t="s">
        <v>27</v>
      </c>
      <c r="X1050">
        <v>-2.6792435000000001</v>
      </c>
      <c r="Y1050">
        <v>-2.9216449999999998</v>
      </c>
      <c r="Z1050" s="6">
        <v>-0.24240149999999971</v>
      </c>
      <c r="AB1050">
        <v>0</v>
      </c>
      <c r="AC1050">
        <v>27.04</v>
      </c>
      <c r="AD1050">
        <v>155390000</v>
      </c>
      <c r="AE1050">
        <v>27</v>
      </c>
      <c r="AF1050">
        <v>4</v>
      </c>
      <c r="AG1050">
        <v>4</v>
      </c>
      <c r="AH1050">
        <v>4</v>
      </c>
      <c r="AI1050">
        <v>454</v>
      </c>
      <c r="AJ1050">
        <v>454</v>
      </c>
      <c r="AK1050">
        <v>50.866</v>
      </c>
      <c r="AL1050">
        <v>12.8</v>
      </c>
      <c r="AM1050">
        <v>0.37529582836581599</v>
      </c>
      <c r="AN1050">
        <v>0.24240144093831401</v>
      </c>
      <c r="AO1050">
        <v>0.87540347152745501</v>
      </c>
      <c r="AP1050" t="s">
        <v>2885</v>
      </c>
      <c r="AQ1050" t="s">
        <v>2885</v>
      </c>
      <c r="AR1050" t="s">
        <v>2886</v>
      </c>
      <c r="AS1050" t="s">
        <v>2885</v>
      </c>
      <c r="AU1050" t="s">
        <v>5888</v>
      </c>
      <c r="AV1050" s="3" t="s">
        <v>30655</v>
      </c>
      <c r="AY1050" t="s">
        <v>30656</v>
      </c>
    </row>
    <row r="1051" spans="1:51" x14ac:dyDescent="0.25">
      <c r="A1051" s="7" t="e">
        <v>#N/A</v>
      </c>
      <c r="B1051" t="s">
        <v>2855</v>
      </c>
      <c r="D1051" s="3" t="e">
        <v>#N/A</v>
      </c>
      <c r="E1051" t="s">
        <v>4487</v>
      </c>
      <c r="F1051" s="3" t="s">
        <v>32698</v>
      </c>
      <c r="G1051" s="3" t="e">
        <v>#N/A</v>
      </c>
      <c r="I1051" s="6">
        <v>-0.5045689166666667</v>
      </c>
      <c r="J1051">
        <f t="shared" si="32"/>
        <v>0.372856997078789</v>
      </c>
      <c r="K1051">
        <f t="shared" si="33"/>
        <v>0.42378248464684415</v>
      </c>
      <c r="M1051">
        <v>0</v>
      </c>
      <c r="N1051" t="s">
        <v>27</v>
      </c>
      <c r="O1051">
        <v>-1.5925100000000001</v>
      </c>
      <c r="P1051">
        <v>-1.282003</v>
      </c>
      <c r="Q1051">
        <v>-2.3060770000000002</v>
      </c>
      <c r="R1051" t="s">
        <v>27</v>
      </c>
      <c r="S1051">
        <v>-3.3633860000000002</v>
      </c>
      <c r="T1051">
        <v>-1.3171109999999999</v>
      </c>
      <c r="U1051">
        <v>-2.4280249999999999</v>
      </c>
      <c r="V1051" t="s">
        <v>27</v>
      </c>
      <c r="W1051">
        <v>-1.817207</v>
      </c>
      <c r="X1051">
        <v>-1.7268633333333334</v>
      </c>
      <c r="Y1051">
        <v>-2.2314322500000001</v>
      </c>
      <c r="Z1051" s="6">
        <v>-0.5045689166666667</v>
      </c>
      <c r="AB1051">
        <v>0</v>
      </c>
      <c r="AC1051">
        <v>17.364999999999998</v>
      </c>
      <c r="AD1051">
        <v>512240000</v>
      </c>
      <c r="AE1051">
        <v>22</v>
      </c>
      <c r="AF1051">
        <v>5</v>
      </c>
      <c r="AG1051">
        <v>5</v>
      </c>
      <c r="AH1051">
        <v>5</v>
      </c>
      <c r="AI1051">
        <v>135</v>
      </c>
      <c r="AJ1051">
        <v>135</v>
      </c>
      <c r="AK1051">
        <v>16.087</v>
      </c>
      <c r="AL1051">
        <v>39.299999999999997</v>
      </c>
      <c r="AM1051">
        <v>0.372856997078789</v>
      </c>
      <c r="AN1051">
        <v>0.50456904371579503</v>
      </c>
      <c r="AO1051">
        <v>0.87061936159009901</v>
      </c>
      <c r="AP1051" t="s">
        <v>2855</v>
      </c>
      <c r="AQ1051" t="s">
        <v>2855</v>
      </c>
      <c r="AR1051" t="s">
        <v>2856</v>
      </c>
      <c r="AS1051" t="s">
        <v>2855</v>
      </c>
      <c r="AU1051" t="s">
        <v>4487</v>
      </c>
      <c r="AV1051" s="3" t="s">
        <v>30491</v>
      </c>
      <c r="AW1051" t="s">
        <v>32698</v>
      </c>
    </row>
    <row r="1052" spans="1:51" x14ac:dyDescent="0.25">
      <c r="A1052" s="7" t="e">
        <v>#N/A</v>
      </c>
      <c r="B1052" t="s">
        <v>1343</v>
      </c>
      <c r="D1052" s="3" t="s">
        <v>35622</v>
      </c>
      <c r="E1052" t="s">
        <v>4838</v>
      </c>
      <c r="F1052" s="3" t="s">
        <v>33372</v>
      </c>
      <c r="G1052" s="3" t="s">
        <v>6464</v>
      </c>
      <c r="I1052" s="6">
        <v>0.4286314</v>
      </c>
      <c r="J1052">
        <f t="shared" si="32"/>
        <v>0.369649141631476</v>
      </c>
      <c r="K1052">
        <f t="shared" si="33"/>
        <v>0.42692428364186258</v>
      </c>
      <c r="M1052">
        <v>0</v>
      </c>
      <c r="N1052">
        <v>-2.8351489999999999</v>
      </c>
      <c r="O1052">
        <v>-2.1790620000000001</v>
      </c>
      <c r="P1052">
        <v>-1.6528039999999999</v>
      </c>
      <c r="Q1052">
        <v>-1.019029</v>
      </c>
      <c r="R1052">
        <v>-0.92678380000000005</v>
      </c>
      <c r="S1052">
        <v>-2.2976420000000002</v>
      </c>
      <c r="T1052">
        <v>-2.063952</v>
      </c>
      <c r="U1052">
        <v>-0.64762330000000001</v>
      </c>
      <c r="V1052">
        <v>-0.81077220000000005</v>
      </c>
      <c r="W1052">
        <v>-0.64968130000000002</v>
      </c>
      <c r="X1052">
        <v>-1.7225655600000001</v>
      </c>
      <c r="Y1052">
        <v>-1.2939341600000001</v>
      </c>
      <c r="Z1052" s="6">
        <v>0.4286314</v>
      </c>
      <c r="AB1052">
        <v>0</v>
      </c>
      <c r="AC1052">
        <v>110.68</v>
      </c>
      <c r="AD1052">
        <v>815520000</v>
      </c>
      <c r="AE1052">
        <v>50</v>
      </c>
      <c r="AF1052">
        <v>12</v>
      </c>
      <c r="AG1052">
        <v>12</v>
      </c>
      <c r="AH1052">
        <v>12</v>
      </c>
      <c r="AI1052">
        <v>225</v>
      </c>
      <c r="AJ1052">
        <v>225</v>
      </c>
      <c r="AK1052">
        <v>25.738</v>
      </c>
      <c r="AL1052">
        <v>61.3</v>
      </c>
      <c r="AM1052">
        <v>0.369649141631476</v>
      </c>
      <c r="AN1052">
        <v>-0.42863160371780401</v>
      </c>
      <c r="AO1052">
        <v>-0.83692918660298898</v>
      </c>
      <c r="AP1052" t="s">
        <v>1343</v>
      </c>
      <c r="AQ1052" t="s">
        <v>1343</v>
      </c>
      <c r="AR1052" t="s">
        <v>1344</v>
      </c>
      <c r="AS1052" t="s">
        <v>1343</v>
      </c>
      <c r="AU1052" t="s">
        <v>4838</v>
      </c>
      <c r="AV1052" s="3" t="s">
        <v>31185</v>
      </c>
      <c r="AW1052" t="s">
        <v>33372</v>
      </c>
    </row>
    <row r="1053" spans="1:51" x14ac:dyDescent="0.25">
      <c r="A1053" s="7" t="e">
        <v>#N/A</v>
      </c>
      <c r="B1053" t="s">
        <v>3259</v>
      </c>
      <c r="D1053" s="3" t="s">
        <v>36044</v>
      </c>
      <c r="E1053" t="s">
        <v>5182</v>
      </c>
      <c r="F1053" s="3" t="s">
        <v>33257</v>
      </c>
      <c r="G1053" s="3" t="s">
        <v>6852</v>
      </c>
      <c r="I1053" s="6">
        <v>0.3004597600000003</v>
      </c>
      <c r="J1053">
        <f t="shared" si="32"/>
        <v>0.36744190986309699</v>
      </c>
      <c r="K1053">
        <f t="shared" si="33"/>
        <v>0.42909958068052195</v>
      </c>
      <c r="M1053">
        <v>0</v>
      </c>
      <c r="N1053">
        <v>-2.10189</v>
      </c>
      <c r="O1053">
        <v>-1.7358309999999999</v>
      </c>
      <c r="P1053">
        <v>-0.99529299999999998</v>
      </c>
      <c r="Q1053">
        <v>-1.9289050000000001</v>
      </c>
      <c r="R1053">
        <v>-1.5251079999999999</v>
      </c>
      <c r="S1053">
        <v>-1.857362</v>
      </c>
      <c r="T1053">
        <v>-1.5796699999999999</v>
      </c>
      <c r="U1053">
        <v>-0.46349770000000001</v>
      </c>
      <c r="V1053">
        <v>-2.057312</v>
      </c>
      <c r="W1053">
        <v>-0.82688649999999997</v>
      </c>
      <c r="X1053">
        <v>-1.6574054</v>
      </c>
      <c r="Y1053">
        <v>-1.3569456399999997</v>
      </c>
      <c r="Z1053" s="6">
        <v>0.3004597600000003</v>
      </c>
      <c r="AB1053">
        <v>0</v>
      </c>
      <c r="AC1053">
        <v>68.971000000000004</v>
      </c>
      <c r="AD1053">
        <v>949750000</v>
      </c>
      <c r="AE1053">
        <v>58</v>
      </c>
      <c r="AF1053">
        <v>9</v>
      </c>
      <c r="AG1053">
        <v>9</v>
      </c>
      <c r="AH1053">
        <v>9</v>
      </c>
      <c r="AI1053">
        <v>235</v>
      </c>
      <c r="AJ1053">
        <v>235</v>
      </c>
      <c r="AK1053">
        <v>25.838000000000001</v>
      </c>
      <c r="AL1053">
        <v>39.1</v>
      </c>
      <c r="AM1053">
        <v>0.36744190986309699</v>
      </c>
      <c r="AN1053">
        <v>-0.30045965313911399</v>
      </c>
      <c r="AO1053">
        <v>-0.83283300546036898</v>
      </c>
      <c r="AP1053" t="s">
        <v>3259</v>
      </c>
      <c r="AQ1053" t="s">
        <v>3259</v>
      </c>
      <c r="AR1053" t="s">
        <v>3260</v>
      </c>
      <c r="AS1053" t="s">
        <v>3259</v>
      </c>
      <c r="AU1053" t="s">
        <v>5182</v>
      </c>
      <c r="AV1053" s="3" t="s">
        <v>31064</v>
      </c>
      <c r="AW1053" t="s">
        <v>33257</v>
      </c>
    </row>
    <row r="1054" spans="1:51" x14ac:dyDescent="0.25">
      <c r="A1054" s="7" t="e">
        <v>#N/A</v>
      </c>
      <c r="B1054" t="s">
        <v>2295</v>
      </c>
      <c r="D1054" s="3" t="e">
        <v>#N/A</v>
      </c>
      <c r="E1054" t="s">
        <v>4487</v>
      </c>
      <c r="F1054" s="3" t="s">
        <v>33305</v>
      </c>
      <c r="G1054" s="3" t="e">
        <v>#N/A</v>
      </c>
      <c r="I1054" s="6">
        <v>0.35272540000000008</v>
      </c>
      <c r="J1054">
        <f t="shared" si="32"/>
        <v>0.36686456461082201</v>
      </c>
      <c r="K1054">
        <f t="shared" si="33"/>
        <v>0.42967039923606709</v>
      </c>
      <c r="M1054">
        <v>0</v>
      </c>
      <c r="N1054">
        <v>0.38553680000000001</v>
      </c>
      <c r="O1054">
        <v>0.17131879999999999</v>
      </c>
      <c r="P1054">
        <v>-0.21923719999999999</v>
      </c>
      <c r="Q1054">
        <v>0.89032180000000005</v>
      </c>
      <c r="R1054">
        <v>0.76079989999999997</v>
      </c>
      <c r="S1054">
        <v>-0.61767879999999997</v>
      </c>
      <c r="T1054">
        <v>0.86512579999999994</v>
      </c>
      <c r="U1054">
        <v>1.563984</v>
      </c>
      <c r="V1054">
        <v>0.69971410000000001</v>
      </c>
      <c r="W1054">
        <v>1.241222</v>
      </c>
      <c r="X1054">
        <v>0.39774801999999998</v>
      </c>
      <c r="Y1054">
        <v>0.75047342000000006</v>
      </c>
      <c r="Z1054" s="6">
        <v>0.35272540000000008</v>
      </c>
      <c r="AB1054">
        <v>0</v>
      </c>
      <c r="AC1054">
        <v>162.25</v>
      </c>
      <c r="AD1054">
        <v>3077100000</v>
      </c>
      <c r="AE1054">
        <v>163</v>
      </c>
      <c r="AF1054">
        <v>12</v>
      </c>
      <c r="AG1054">
        <v>12</v>
      </c>
      <c r="AH1054">
        <v>12</v>
      </c>
      <c r="AI1054">
        <v>227</v>
      </c>
      <c r="AJ1054">
        <v>227</v>
      </c>
      <c r="AK1054">
        <v>25.023</v>
      </c>
      <c r="AL1054">
        <v>52.9</v>
      </c>
      <c r="AM1054">
        <v>0.36686456461082201</v>
      </c>
      <c r="AN1054">
        <v>-0.35272538661956798</v>
      </c>
      <c r="AO1054">
        <v>-0.83176052296439895</v>
      </c>
      <c r="AP1054" t="s">
        <v>2295</v>
      </c>
      <c r="AQ1054" t="s">
        <v>2295</v>
      </c>
      <c r="AR1054" t="s">
        <v>2296</v>
      </c>
      <c r="AS1054" t="s">
        <v>2295</v>
      </c>
      <c r="AU1054" t="s">
        <v>4487</v>
      </c>
      <c r="AV1054" s="3" t="s">
        <v>31113</v>
      </c>
      <c r="AW1054" t="s">
        <v>33305</v>
      </c>
    </row>
    <row r="1055" spans="1:51" x14ac:dyDescent="0.25">
      <c r="A1055" s="7" t="e">
        <v>#N/A</v>
      </c>
      <c r="B1055" t="s">
        <v>1327</v>
      </c>
      <c r="D1055" s="3" t="s">
        <v>36023</v>
      </c>
      <c r="E1055" t="s">
        <v>5500</v>
      </c>
      <c r="F1055" s="3" t="s">
        <v>33157</v>
      </c>
      <c r="G1055" s="3" t="s">
        <v>6853</v>
      </c>
      <c r="I1055" s="6">
        <v>0.1626120000000002</v>
      </c>
      <c r="J1055">
        <f t="shared" si="32"/>
        <v>0.36443837375093202</v>
      </c>
      <c r="K1055">
        <f t="shared" si="33"/>
        <v>0.43207747492477766</v>
      </c>
      <c r="M1055">
        <v>0</v>
      </c>
      <c r="N1055">
        <v>3.1183740000000002</v>
      </c>
      <c r="O1055">
        <v>3.7347190000000001</v>
      </c>
      <c r="P1055">
        <v>3.1316329999999999</v>
      </c>
      <c r="Q1055">
        <v>3.3558129999999999</v>
      </c>
      <c r="R1055">
        <v>3.4515760000000002</v>
      </c>
      <c r="S1055">
        <v>3.1648540000000001</v>
      </c>
      <c r="T1055">
        <v>3.122458</v>
      </c>
      <c r="U1055">
        <v>3.7126809999999999</v>
      </c>
      <c r="V1055">
        <v>3.9299629999999999</v>
      </c>
      <c r="W1055">
        <v>3.6752189999999998</v>
      </c>
      <c r="X1055">
        <v>3.3584229999999997</v>
      </c>
      <c r="Y1055">
        <v>3.5210349999999999</v>
      </c>
      <c r="Z1055" s="6">
        <v>0.1626120000000002</v>
      </c>
      <c r="AB1055">
        <v>0</v>
      </c>
      <c r="AC1055">
        <v>323.31</v>
      </c>
      <c r="AD1055">
        <v>18026000000</v>
      </c>
      <c r="AE1055">
        <v>607</v>
      </c>
      <c r="AF1055">
        <v>24</v>
      </c>
      <c r="AG1055">
        <v>24</v>
      </c>
      <c r="AH1055">
        <v>24</v>
      </c>
      <c r="AI1055">
        <v>257</v>
      </c>
      <c r="AJ1055">
        <v>257</v>
      </c>
      <c r="AK1055">
        <v>28.146000000000001</v>
      </c>
      <c r="AL1055">
        <v>96.1</v>
      </c>
      <c r="AM1055">
        <v>0.36443837375093202</v>
      </c>
      <c r="AN1055">
        <v>-0.16261191368103001</v>
      </c>
      <c r="AO1055">
        <v>-0.82724884086747297</v>
      </c>
      <c r="AP1055" t="s">
        <v>1327</v>
      </c>
      <c r="AQ1055" t="s">
        <v>1327</v>
      </c>
      <c r="AR1055" t="s">
        <v>1328</v>
      </c>
      <c r="AS1055" t="s">
        <v>1327</v>
      </c>
      <c r="AU1055" t="s">
        <v>5500</v>
      </c>
      <c r="AV1055" s="3" t="s">
        <v>30958</v>
      </c>
      <c r="AW1055" t="s">
        <v>33157</v>
      </c>
    </row>
    <row r="1056" spans="1:51" x14ac:dyDescent="0.25">
      <c r="A1056" s="7" t="e">
        <v>#N/A</v>
      </c>
      <c r="B1056" t="s">
        <v>4318</v>
      </c>
      <c r="D1056" s="3" t="e">
        <v>#N/A</v>
      </c>
      <c r="E1056" t="s">
        <v>5179</v>
      </c>
      <c r="F1056" s="3" t="s">
        <v>33312</v>
      </c>
      <c r="G1056" s="3" t="s">
        <v>6854</v>
      </c>
      <c r="I1056" s="6">
        <v>0.36259993035400029</v>
      </c>
      <c r="J1056">
        <f t="shared" si="32"/>
        <v>0.364247879482544</v>
      </c>
      <c r="K1056">
        <f t="shared" si="33"/>
        <v>0.43226703832001617</v>
      </c>
      <c r="M1056">
        <v>0</v>
      </c>
      <c r="N1056">
        <v>-1.2949740000000001</v>
      </c>
      <c r="O1056">
        <v>-1.1036520000000001</v>
      </c>
      <c r="P1056">
        <v>-1.029701</v>
      </c>
      <c r="Q1056">
        <v>-1.4849000000000001</v>
      </c>
      <c r="R1056">
        <v>-0.1472038</v>
      </c>
      <c r="S1056">
        <v>-2.0080550000000001</v>
      </c>
      <c r="T1056">
        <v>-0.78474239999999995</v>
      </c>
      <c r="U1056" s="1">
        <v>8.4481770000000006E-5</v>
      </c>
      <c r="V1056">
        <v>-0.49490899999999999</v>
      </c>
      <c r="W1056">
        <v>4.0190770000000001E-2</v>
      </c>
      <c r="X1056">
        <v>-1.0120861600000002</v>
      </c>
      <c r="Y1056">
        <v>-0.64948622964599989</v>
      </c>
      <c r="Z1056" s="6">
        <v>0.36259993035400029</v>
      </c>
      <c r="AB1056">
        <v>0</v>
      </c>
      <c r="AC1056">
        <v>58.953000000000003</v>
      </c>
      <c r="AD1056">
        <v>672380000</v>
      </c>
      <c r="AE1056">
        <v>71</v>
      </c>
      <c r="AF1056">
        <v>9</v>
      </c>
      <c r="AG1056">
        <v>9</v>
      </c>
      <c r="AH1056">
        <v>9</v>
      </c>
      <c r="AI1056">
        <v>405</v>
      </c>
      <c r="AJ1056">
        <v>405</v>
      </c>
      <c r="AK1056">
        <v>47.796999999999997</v>
      </c>
      <c r="AL1056">
        <v>33.299999999999997</v>
      </c>
      <c r="AM1056">
        <v>0.364247879482544</v>
      </c>
      <c r="AN1056">
        <v>-0.36259993083949699</v>
      </c>
      <c r="AO1056">
        <v>-0.82689427551511896</v>
      </c>
      <c r="AP1056" t="s">
        <v>4318</v>
      </c>
      <c r="AQ1056" t="s">
        <v>4318</v>
      </c>
      <c r="AR1056" t="s">
        <v>4319</v>
      </c>
      <c r="AS1056" t="s">
        <v>4318</v>
      </c>
      <c r="AU1056" t="s">
        <v>5179</v>
      </c>
      <c r="AV1056" s="3" t="s">
        <v>31120</v>
      </c>
      <c r="AW1056" t="s">
        <v>33312</v>
      </c>
    </row>
    <row r="1057" spans="1:49" x14ac:dyDescent="0.25">
      <c r="A1057" s="7" t="e">
        <v>#N/A</v>
      </c>
      <c r="B1057" t="s">
        <v>719</v>
      </c>
      <c r="D1057" s="3" t="s">
        <v>36046</v>
      </c>
      <c r="E1057" t="s">
        <v>5254</v>
      </c>
      <c r="F1057" s="3" t="s">
        <v>33246</v>
      </c>
      <c r="G1057" s="3" t="s">
        <v>6856</v>
      </c>
      <c r="I1057" s="6">
        <v>0.28356074800000008</v>
      </c>
      <c r="J1057">
        <f t="shared" si="32"/>
        <v>0.36142008023466898</v>
      </c>
      <c r="K1057">
        <f t="shared" si="33"/>
        <v>0.43509081957319501</v>
      </c>
      <c r="M1057">
        <v>0</v>
      </c>
      <c r="N1057">
        <v>-1.3346990000000001</v>
      </c>
      <c r="O1057">
        <v>-1.698733</v>
      </c>
      <c r="P1057">
        <v>-0.2828118</v>
      </c>
      <c r="Q1057">
        <v>-0.35894720000000002</v>
      </c>
      <c r="R1057">
        <v>-0.31354559999999998</v>
      </c>
      <c r="S1057">
        <v>-0.67533240000000005</v>
      </c>
      <c r="T1057">
        <v>-0.6617864</v>
      </c>
      <c r="U1057">
        <v>-0.94364950000000003</v>
      </c>
      <c r="V1057">
        <v>6.139244E-2</v>
      </c>
      <c r="W1057">
        <v>-0.35155700000000001</v>
      </c>
      <c r="X1057">
        <v>-0.79774732000000015</v>
      </c>
      <c r="Y1057">
        <v>-0.51418657200000006</v>
      </c>
      <c r="Z1057" s="6">
        <v>0.28356074800000008</v>
      </c>
      <c r="AB1057">
        <v>0</v>
      </c>
      <c r="AC1057">
        <v>251.39</v>
      </c>
      <c r="AD1057">
        <v>1573000000</v>
      </c>
      <c r="AE1057">
        <v>82</v>
      </c>
      <c r="AF1057">
        <v>11</v>
      </c>
      <c r="AG1057">
        <v>11</v>
      </c>
      <c r="AH1057">
        <v>11</v>
      </c>
      <c r="AI1057">
        <v>186</v>
      </c>
      <c r="AJ1057">
        <v>186</v>
      </c>
      <c r="AK1057">
        <v>21.306000000000001</v>
      </c>
      <c r="AL1057">
        <v>71.5</v>
      </c>
      <c r="AM1057">
        <v>0.36142008023466898</v>
      </c>
      <c r="AN1057">
        <v>-0.283560665696859</v>
      </c>
      <c r="AO1057">
        <v>-0.821625281295564</v>
      </c>
      <c r="AP1057" t="s">
        <v>719</v>
      </c>
      <c r="AQ1057" t="s">
        <v>719</v>
      </c>
      <c r="AR1057" t="s">
        <v>720</v>
      </c>
      <c r="AS1057" t="s">
        <v>719</v>
      </c>
      <c r="AU1057" t="s">
        <v>5254</v>
      </c>
      <c r="AV1057" s="3" t="s">
        <v>31052</v>
      </c>
      <c r="AW1057" t="s">
        <v>33246</v>
      </c>
    </row>
    <row r="1058" spans="1:49" x14ac:dyDescent="0.25">
      <c r="A1058" s="7" t="e">
        <v>#N/A</v>
      </c>
      <c r="B1058" t="s">
        <v>1878</v>
      </c>
      <c r="D1058" s="3" t="s">
        <v>35106</v>
      </c>
      <c r="E1058" t="s">
        <v>5332</v>
      </c>
      <c r="F1058" s="3" t="s">
        <v>32861</v>
      </c>
      <c r="G1058" s="3" t="s">
        <v>6855</v>
      </c>
      <c r="I1058" s="6">
        <v>-0.23681057399999994</v>
      </c>
      <c r="J1058">
        <f t="shared" si="32"/>
        <v>0.36065253281252302</v>
      </c>
      <c r="K1058">
        <f t="shared" si="33"/>
        <v>0.43586045430139075</v>
      </c>
      <c r="M1058">
        <v>0</v>
      </c>
      <c r="N1058">
        <v>8.9870870000000005E-2</v>
      </c>
      <c r="O1058">
        <v>1.1012820000000001</v>
      </c>
      <c r="P1058">
        <v>0.56038639999999995</v>
      </c>
      <c r="Q1058">
        <v>0.56967970000000001</v>
      </c>
      <c r="R1058">
        <v>0.84902270000000002</v>
      </c>
      <c r="S1058">
        <v>-0.3397771</v>
      </c>
      <c r="T1058">
        <v>0.2767985</v>
      </c>
      <c r="U1058">
        <v>1.0456810000000001</v>
      </c>
      <c r="V1058">
        <v>0.72198059999999997</v>
      </c>
      <c r="W1058">
        <v>0.28150579999999997</v>
      </c>
      <c r="X1058">
        <v>0.63404833399999994</v>
      </c>
      <c r="Y1058">
        <v>0.39723776</v>
      </c>
      <c r="Z1058" s="6">
        <v>-0.23681057399999994</v>
      </c>
      <c r="AB1058">
        <v>0</v>
      </c>
      <c r="AC1058">
        <v>126.1</v>
      </c>
      <c r="AD1058">
        <v>2666400000</v>
      </c>
      <c r="AE1058">
        <v>159</v>
      </c>
      <c r="AF1058">
        <v>11</v>
      </c>
      <c r="AG1058">
        <v>11</v>
      </c>
      <c r="AH1058">
        <v>11</v>
      </c>
      <c r="AI1058">
        <v>266</v>
      </c>
      <c r="AJ1058">
        <v>266</v>
      </c>
      <c r="AK1058">
        <v>29.166</v>
      </c>
      <c r="AL1058">
        <v>56.4</v>
      </c>
      <c r="AM1058">
        <v>0.36065253281252302</v>
      </c>
      <c r="AN1058">
        <v>0.236810648441315</v>
      </c>
      <c r="AO1058">
        <v>0.82019329219758097</v>
      </c>
      <c r="AP1058" t="s">
        <v>1878</v>
      </c>
      <c r="AQ1058" t="s">
        <v>1878</v>
      </c>
      <c r="AR1058" t="s">
        <v>1879</v>
      </c>
      <c r="AS1058" t="s">
        <v>1878</v>
      </c>
      <c r="AU1058" t="s">
        <v>5332</v>
      </c>
      <c r="AV1058" s="3" t="s">
        <v>30658</v>
      </c>
      <c r="AW1058" t="s">
        <v>32861</v>
      </c>
    </row>
    <row r="1059" spans="1:49" x14ac:dyDescent="0.25">
      <c r="A1059" s="7" t="e">
        <v>#N/A</v>
      </c>
      <c r="B1059" t="s">
        <v>525</v>
      </c>
      <c r="D1059" s="3" t="e">
        <v>#N/A</v>
      </c>
      <c r="E1059" t="s">
        <v>4487</v>
      </c>
      <c r="F1059" s="3" t="s">
        <v>33291</v>
      </c>
      <c r="G1059" s="3" t="e">
        <v>#N/A</v>
      </c>
      <c r="I1059" s="6">
        <v>0.33161305000000008</v>
      </c>
      <c r="J1059">
        <f t="shared" si="32"/>
        <v>0.35986693092050398</v>
      </c>
      <c r="K1059">
        <f t="shared" si="33"/>
        <v>0.43664960244054063</v>
      </c>
      <c r="M1059">
        <v>0</v>
      </c>
      <c r="N1059">
        <v>-3.0262150000000001</v>
      </c>
      <c r="O1059">
        <v>-2.5509189999999999</v>
      </c>
      <c r="P1059">
        <v>-3.2992940000000002</v>
      </c>
      <c r="Q1059">
        <v>-2.545893</v>
      </c>
      <c r="R1059" t="s">
        <v>27</v>
      </c>
      <c r="S1059">
        <v>-3.7283949999999999</v>
      </c>
      <c r="T1059">
        <v>-2.2875130000000001</v>
      </c>
      <c r="U1059">
        <v>-2.218162</v>
      </c>
      <c r="V1059">
        <v>-2.5670839999999999</v>
      </c>
      <c r="W1059">
        <v>-1.8186819999999999</v>
      </c>
      <c r="X1059">
        <v>-2.85558025</v>
      </c>
      <c r="Y1059">
        <v>-2.5239672</v>
      </c>
      <c r="Z1059" s="6">
        <v>0.33161305000000008</v>
      </c>
      <c r="AB1059">
        <v>0</v>
      </c>
      <c r="AC1059">
        <v>10.576000000000001</v>
      </c>
      <c r="AD1059">
        <v>460390000</v>
      </c>
      <c r="AE1059">
        <v>27</v>
      </c>
      <c r="AF1059">
        <v>4</v>
      </c>
      <c r="AG1059">
        <v>4</v>
      </c>
      <c r="AH1059">
        <v>4</v>
      </c>
      <c r="AI1059">
        <v>105</v>
      </c>
      <c r="AJ1059">
        <v>105</v>
      </c>
      <c r="AK1059">
        <v>12.2</v>
      </c>
      <c r="AL1059">
        <v>45.7</v>
      </c>
      <c r="AM1059">
        <v>0.35986693092050398</v>
      </c>
      <c r="AN1059">
        <v>-0.33161282539367698</v>
      </c>
      <c r="AO1059">
        <v>-0.82486775193810402</v>
      </c>
      <c r="AP1059" t="s">
        <v>525</v>
      </c>
      <c r="AQ1059" t="s">
        <v>525</v>
      </c>
      <c r="AR1059" t="s">
        <v>526</v>
      </c>
      <c r="AS1059" t="s">
        <v>525</v>
      </c>
      <c r="AU1059" t="s">
        <v>4487</v>
      </c>
      <c r="AV1059" s="3" t="s">
        <v>31099</v>
      </c>
      <c r="AW1059" t="s">
        <v>33291</v>
      </c>
    </row>
    <row r="1060" spans="1:49" x14ac:dyDescent="0.25">
      <c r="A1060" s="7" t="e">
        <v>#N/A</v>
      </c>
      <c r="B1060" t="s">
        <v>1952</v>
      </c>
      <c r="D1060" s="3" t="e">
        <v>#N/A</v>
      </c>
      <c r="E1060" t="s">
        <v>4487</v>
      </c>
      <c r="F1060" s="3" t="s">
        <v>32694</v>
      </c>
      <c r="G1060" s="3" t="e">
        <v>#N/A</v>
      </c>
      <c r="I1060" s="6">
        <v>-0.51029404</v>
      </c>
      <c r="J1060">
        <f t="shared" si="32"/>
        <v>0.35953737620325399</v>
      </c>
      <c r="K1060">
        <f t="shared" si="33"/>
        <v>0.43698107003618214</v>
      </c>
      <c r="M1060">
        <v>0</v>
      </c>
      <c r="N1060">
        <v>0.40975889999999998</v>
      </c>
      <c r="O1060">
        <v>0.30411729999999998</v>
      </c>
      <c r="P1060">
        <v>-0.40037240000000002</v>
      </c>
      <c r="Q1060">
        <v>0.54248399999999997</v>
      </c>
      <c r="R1060">
        <v>-0.17073459999999999</v>
      </c>
      <c r="S1060">
        <v>-2.3810250000000002</v>
      </c>
      <c r="T1060">
        <v>-0.38946360000000002</v>
      </c>
      <c r="U1060">
        <v>0.75470979999999999</v>
      </c>
      <c r="V1060">
        <v>-0.76955280000000004</v>
      </c>
      <c r="W1060">
        <v>0.9191146</v>
      </c>
      <c r="X1060">
        <v>0.13705063999999997</v>
      </c>
      <c r="Y1060">
        <v>-0.37324340000000006</v>
      </c>
      <c r="Z1060" s="6">
        <v>-0.51029404</v>
      </c>
      <c r="AB1060">
        <v>0</v>
      </c>
      <c r="AC1060">
        <v>128.30000000000001</v>
      </c>
      <c r="AD1060">
        <v>2859200000</v>
      </c>
      <c r="AE1060">
        <v>71</v>
      </c>
      <c r="AF1060">
        <v>3</v>
      </c>
      <c r="AG1060">
        <v>3</v>
      </c>
      <c r="AH1060">
        <v>3</v>
      </c>
      <c r="AI1060">
        <v>131</v>
      </c>
      <c r="AJ1060">
        <v>131</v>
      </c>
      <c r="AK1060">
        <v>15.297000000000001</v>
      </c>
      <c r="AL1060">
        <v>19.100000000000001</v>
      </c>
      <c r="AM1060">
        <v>0.35953737620325399</v>
      </c>
      <c r="AN1060">
        <v>0.51029404103755904</v>
      </c>
      <c r="AO1060">
        <v>0.818111379881441</v>
      </c>
      <c r="AP1060" t="s">
        <v>1952</v>
      </c>
      <c r="AQ1060" t="s">
        <v>1952</v>
      </c>
      <c r="AR1060" t="s">
        <v>1953</v>
      </c>
      <c r="AS1060" t="s">
        <v>1952</v>
      </c>
      <c r="AU1060" t="s">
        <v>4487</v>
      </c>
      <c r="AV1060" s="3" t="s">
        <v>30487</v>
      </c>
      <c r="AW1060" t="s">
        <v>32694</v>
      </c>
    </row>
    <row r="1061" spans="1:49" x14ac:dyDescent="0.25">
      <c r="A1061" s="7" t="e">
        <v>#N/A</v>
      </c>
      <c r="B1061" t="s">
        <v>3426</v>
      </c>
      <c r="D1061" s="3" t="s">
        <v>35152</v>
      </c>
      <c r="E1061" t="s">
        <v>5159</v>
      </c>
      <c r="F1061" s="3" t="s">
        <v>32869</v>
      </c>
      <c r="G1061" s="3" t="s">
        <v>6857</v>
      </c>
      <c r="I1061" s="6">
        <v>-0.22443905999999991</v>
      </c>
      <c r="J1061">
        <f t="shared" si="32"/>
        <v>0.35790396873576003</v>
      </c>
      <c r="K1061">
        <f t="shared" si="33"/>
        <v>0.4386276764735238</v>
      </c>
      <c r="M1061">
        <v>0</v>
      </c>
      <c r="N1061">
        <v>0.1008402</v>
      </c>
      <c r="O1061">
        <v>-0.71303329999999998</v>
      </c>
      <c r="P1061">
        <v>-1.241366</v>
      </c>
      <c r="Q1061">
        <v>-0.29089730000000003</v>
      </c>
      <c r="R1061">
        <v>-0.69798190000000004</v>
      </c>
      <c r="S1061">
        <v>-0.570411</v>
      </c>
      <c r="T1061">
        <v>-0.36841220000000002</v>
      </c>
      <c r="U1061">
        <v>-1.0481590000000001</v>
      </c>
      <c r="V1061">
        <v>-1.2432049999999999</v>
      </c>
      <c r="W1061">
        <v>-0.73444640000000005</v>
      </c>
      <c r="X1061">
        <v>-0.56848766000000006</v>
      </c>
      <c r="Y1061">
        <v>-0.79292671999999997</v>
      </c>
      <c r="Z1061" s="6">
        <v>-0.22443905999999991</v>
      </c>
      <c r="AB1061">
        <v>0</v>
      </c>
      <c r="AC1061">
        <v>139.93</v>
      </c>
      <c r="AD1061">
        <v>970750000</v>
      </c>
      <c r="AE1061">
        <v>59</v>
      </c>
      <c r="AF1061">
        <v>10</v>
      </c>
      <c r="AG1061">
        <v>10</v>
      </c>
      <c r="AH1061">
        <v>10</v>
      </c>
      <c r="AI1061">
        <v>380</v>
      </c>
      <c r="AJ1061">
        <v>380</v>
      </c>
      <c r="AK1061">
        <v>41.677</v>
      </c>
      <c r="AL1061">
        <v>43.4</v>
      </c>
      <c r="AM1061">
        <v>0.35790396873576003</v>
      </c>
      <c r="AN1061">
        <v>0.22443911135196701</v>
      </c>
      <c r="AO1061">
        <v>0.81505892774168798</v>
      </c>
      <c r="AP1061" t="s">
        <v>3426</v>
      </c>
      <c r="AQ1061" t="s">
        <v>3426</v>
      </c>
      <c r="AR1061" t="s">
        <v>3427</v>
      </c>
      <c r="AS1061" t="s">
        <v>3426</v>
      </c>
      <c r="AU1061" t="s">
        <v>5159</v>
      </c>
      <c r="AV1061" s="3" t="s">
        <v>30666</v>
      </c>
      <c r="AW1061" t="s">
        <v>32869</v>
      </c>
    </row>
    <row r="1062" spans="1:49" x14ac:dyDescent="0.25">
      <c r="A1062" s="7" t="e">
        <v>#N/A</v>
      </c>
      <c r="B1062" t="s">
        <v>3219</v>
      </c>
      <c r="D1062" s="3" t="s">
        <v>34944</v>
      </c>
      <c r="E1062" t="s">
        <v>5363</v>
      </c>
      <c r="F1062" s="3" t="s">
        <v>33317</v>
      </c>
      <c r="G1062" s="3" t="s">
        <v>6021</v>
      </c>
      <c r="I1062" s="6">
        <v>0.36761445999999987</v>
      </c>
      <c r="J1062">
        <f t="shared" si="32"/>
        <v>0.35584500010023701</v>
      </c>
      <c r="K1062">
        <f t="shared" si="33"/>
        <v>0.44071212580120483</v>
      </c>
      <c r="M1062">
        <v>0</v>
      </c>
      <c r="N1062">
        <v>0.42130469999999998</v>
      </c>
      <c r="O1062">
        <v>0.54071650000000004</v>
      </c>
      <c r="P1062">
        <v>1.045431</v>
      </c>
      <c r="Q1062">
        <v>0.76170959999999999</v>
      </c>
      <c r="R1062">
        <v>0.87097179999999996</v>
      </c>
      <c r="S1062">
        <v>-0.44778810000000002</v>
      </c>
      <c r="T1062">
        <v>1.0536449999999999</v>
      </c>
      <c r="U1062">
        <v>1.0774790000000001</v>
      </c>
      <c r="V1062">
        <v>1.59266</v>
      </c>
      <c r="W1062">
        <v>2.20221</v>
      </c>
      <c r="X1062">
        <v>0.72802672000000002</v>
      </c>
      <c r="Y1062">
        <v>1.0956411799999999</v>
      </c>
      <c r="Z1062" s="6">
        <v>0.36761445999999987</v>
      </c>
      <c r="AB1062">
        <v>0</v>
      </c>
      <c r="AC1062">
        <v>235.53</v>
      </c>
      <c r="AD1062">
        <v>2952100000</v>
      </c>
      <c r="AE1062">
        <v>190</v>
      </c>
      <c r="AF1062">
        <v>17</v>
      </c>
      <c r="AG1062">
        <v>17</v>
      </c>
      <c r="AH1062">
        <v>17</v>
      </c>
      <c r="AI1062">
        <v>390</v>
      </c>
      <c r="AJ1062">
        <v>390</v>
      </c>
      <c r="AK1062">
        <v>43.268000000000001</v>
      </c>
      <c r="AL1062">
        <v>60.8</v>
      </c>
      <c r="AM1062">
        <v>0.35584500010023701</v>
      </c>
      <c r="AN1062">
        <v>-0.36761455535888699</v>
      </c>
      <c r="AO1062">
        <v>-0.81120608594850097</v>
      </c>
      <c r="AP1062" t="s">
        <v>3219</v>
      </c>
      <c r="AQ1062" t="s">
        <v>3219</v>
      </c>
      <c r="AR1062" t="s">
        <v>3220</v>
      </c>
      <c r="AS1062" t="s">
        <v>3219</v>
      </c>
      <c r="AU1062" t="s">
        <v>5363</v>
      </c>
      <c r="AV1062" s="3" t="s">
        <v>31125</v>
      </c>
      <c r="AW1062" t="s">
        <v>33317</v>
      </c>
    </row>
    <row r="1063" spans="1:49" x14ac:dyDescent="0.25">
      <c r="A1063" s="7" t="e">
        <v>#N/A</v>
      </c>
      <c r="B1063" t="s">
        <v>3081</v>
      </c>
      <c r="D1063" s="3" t="e">
        <v>#N/A</v>
      </c>
      <c r="E1063" t="s">
        <v>4487</v>
      </c>
      <c r="F1063" s="3" t="s">
        <v>33544</v>
      </c>
      <c r="G1063" s="3" t="e">
        <v>#N/A</v>
      </c>
      <c r="I1063" s="6">
        <v>0.71529564000000034</v>
      </c>
      <c r="J1063">
        <f t="shared" si="32"/>
        <v>0.35561660827309599</v>
      </c>
      <c r="K1063">
        <f t="shared" si="33"/>
        <v>0.44094395356626581</v>
      </c>
      <c r="M1063">
        <v>0</v>
      </c>
      <c r="N1063">
        <v>-3.0822099999999999</v>
      </c>
      <c r="O1063">
        <v>-2.827178</v>
      </c>
      <c r="P1063">
        <v>-2.56033</v>
      </c>
      <c r="Q1063">
        <v>-1.178347</v>
      </c>
      <c r="R1063">
        <v>-1.561704</v>
      </c>
      <c r="S1063">
        <v>-4.3708739999999997</v>
      </c>
      <c r="T1063">
        <v>-1.9400230000000001</v>
      </c>
      <c r="U1063">
        <v>-0.20537739999999999</v>
      </c>
      <c r="V1063">
        <v>-1.244794</v>
      </c>
      <c r="W1063">
        <v>0.12777759999999999</v>
      </c>
      <c r="X1063">
        <v>-2.2419538000000001</v>
      </c>
      <c r="Y1063">
        <v>-1.5266581599999998</v>
      </c>
      <c r="Z1063" s="6">
        <v>0.71529564000000034</v>
      </c>
      <c r="AB1063">
        <v>0</v>
      </c>
      <c r="AC1063">
        <v>95.218000000000004</v>
      </c>
      <c r="AD1063">
        <v>842040000</v>
      </c>
      <c r="AE1063">
        <v>46</v>
      </c>
      <c r="AF1063">
        <v>8</v>
      </c>
      <c r="AG1063">
        <v>8</v>
      </c>
      <c r="AH1063">
        <v>8</v>
      </c>
      <c r="AI1063">
        <v>223</v>
      </c>
      <c r="AJ1063">
        <v>223</v>
      </c>
      <c r="AK1063">
        <v>25.923999999999999</v>
      </c>
      <c r="AL1063">
        <v>40.799999999999997</v>
      </c>
      <c r="AM1063">
        <v>0.35561660827309599</v>
      </c>
      <c r="AN1063">
        <v>-0.71529553234577203</v>
      </c>
      <c r="AO1063">
        <v>-0.81077835494626305</v>
      </c>
      <c r="AP1063" t="s">
        <v>3081</v>
      </c>
      <c r="AQ1063" t="s">
        <v>3081</v>
      </c>
      <c r="AR1063" t="s">
        <v>3082</v>
      </c>
      <c r="AS1063" t="s">
        <v>3081</v>
      </c>
      <c r="AU1063" t="s">
        <v>4487</v>
      </c>
      <c r="AV1063" s="3" t="s">
        <v>31365</v>
      </c>
      <c r="AW1063" t="s">
        <v>33544</v>
      </c>
    </row>
    <row r="1064" spans="1:49" x14ac:dyDescent="0.25">
      <c r="A1064" s="7" t="e">
        <v>#N/A</v>
      </c>
      <c r="B1064" t="s">
        <v>2784</v>
      </c>
      <c r="D1064" s="3" t="s">
        <v>35136</v>
      </c>
      <c r="E1064" t="s">
        <v>5520</v>
      </c>
      <c r="F1064" s="3" t="s">
        <v>32892</v>
      </c>
      <c r="G1064" s="3" t="s">
        <v>6861</v>
      </c>
      <c r="I1064" s="6">
        <v>-0.18880540000000057</v>
      </c>
      <c r="J1064">
        <f t="shared" si="32"/>
        <v>0.354803050355181</v>
      </c>
      <c r="K1064">
        <f t="shared" si="33"/>
        <v>0.44177074201254413</v>
      </c>
      <c r="M1064">
        <v>0</v>
      </c>
      <c r="N1064">
        <v>4.0221689999999999</v>
      </c>
      <c r="O1064">
        <v>3.5204209999999998</v>
      </c>
      <c r="P1064">
        <v>3.4994230000000002</v>
      </c>
      <c r="Q1064">
        <v>3.5449250000000001</v>
      </c>
      <c r="R1064">
        <v>3.9081250000000001</v>
      </c>
      <c r="S1064">
        <v>2.893132</v>
      </c>
      <c r="T1064">
        <v>3.930059</v>
      </c>
      <c r="U1064">
        <v>4.0008439999999998</v>
      </c>
      <c r="V1064">
        <v>3.4092669999999998</v>
      </c>
      <c r="W1064">
        <v>3.3177340000000002</v>
      </c>
      <c r="X1064">
        <v>3.6990126000000005</v>
      </c>
      <c r="Y1064">
        <v>3.5102072</v>
      </c>
      <c r="Z1064" s="6">
        <v>-0.18880540000000057</v>
      </c>
      <c r="AB1064">
        <v>0</v>
      </c>
      <c r="AC1064">
        <v>323.31</v>
      </c>
      <c r="AD1064">
        <v>18771000000</v>
      </c>
      <c r="AE1064">
        <v>362</v>
      </c>
      <c r="AF1064">
        <v>16</v>
      </c>
      <c r="AG1064">
        <v>16</v>
      </c>
      <c r="AH1064">
        <v>16</v>
      </c>
      <c r="AI1064">
        <v>286</v>
      </c>
      <c r="AJ1064">
        <v>286</v>
      </c>
      <c r="AK1064">
        <v>31.606000000000002</v>
      </c>
      <c r="AL1064">
        <v>70.599999999999994</v>
      </c>
      <c r="AM1064">
        <v>0.354803050355181</v>
      </c>
      <c r="AN1064">
        <v>0.18880515098571801</v>
      </c>
      <c r="AO1064">
        <v>0.80925415292165204</v>
      </c>
      <c r="AP1064" t="s">
        <v>2784</v>
      </c>
      <c r="AQ1064" t="s">
        <v>2784</v>
      </c>
      <c r="AR1064" t="s">
        <v>2785</v>
      </c>
      <c r="AS1064" t="s">
        <v>2784</v>
      </c>
      <c r="AU1064" t="s">
        <v>5520</v>
      </c>
      <c r="AV1064" s="3" t="s">
        <v>30689</v>
      </c>
      <c r="AW1064" t="s">
        <v>32892</v>
      </c>
    </row>
    <row r="1065" spans="1:49" x14ac:dyDescent="0.25">
      <c r="A1065" s="7" t="e">
        <v>#N/A</v>
      </c>
      <c r="B1065" t="s">
        <v>342</v>
      </c>
      <c r="D1065" s="3" t="s">
        <v>35312</v>
      </c>
      <c r="E1065" t="s">
        <v>5106</v>
      </c>
      <c r="F1065" s="3" t="s">
        <v>32841</v>
      </c>
      <c r="G1065" s="3" t="s">
        <v>6859</v>
      </c>
      <c r="I1065" s="6">
        <v>-0.27306808000000005</v>
      </c>
      <c r="J1065">
        <f t="shared" si="32"/>
        <v>0.35469532892866201</v>
      </c>
      <c r="K1065">
        <f t="shared" si="33"/>
        <v>0.44188033142439959</v>
      </c>
      <c r="M1065">
        <v>0</v>
      </c>
      <c r="N1065">
        <v>-1.052376</v>
      </c>
      <c r="O1065">
        <v>-1.528087</v>
      </c>
      <c r="P1065">
        <v>-1.794996</v>
      </c>
      <c r="Q1065">
        <v>-0.78456060000000005</v>
      </c>
      <c r="R1065">
        <v>-1.6687190000000001</v>
      </c>
      <c r="S1065">
        <v>-2.6650990000000001</v>
      </c>
      <c r="T1065">
        <v>-1.650887</v>
      </c>
      <c r="U1065">
        <v>-1.109883</v>
      </c>
      <c r="V1065">
        <v>-1.5803640000000001</v>
      </c>
      <c r="W1065">
        <v>-1.187846</v>
      </c>
      <c r="X1065">
        <v>-1.3657477200000001</v>
      </c>
      <c r="Y1065">
        <v>-1.6388158000000002</v>
      </c>
      <c r="Z1065" s="6">
        <v>-0.27306808000000005</v>
      </c>
      <c r="AB1065">
        <v>0</v>
      </c>
      <c r="AC1065">
        <v>133.62</v>
      </c>
      <c r="AD1065">
        <v>678740000</v>
      </c>
      <c r="AE1065">
        <v>52</v>
      </c>
      <c r="AF1065">
        <v>7</v>
      </c>
      <c r="AG1065">
        <v>7</v>
      </c>
      <c r="AH1065">
        <v>7</v>
      </c>
      <c r="AI1065">
        <v>220</v>
      </c>
      <c r="AJ1065">
        <v>220</v>
      </c>
      <c r="AK1065">
        <v>24.54</v>
      </c>
      <c r="AL1065">
        <v>39.1</v>
      </c>
      <c r="AM1065">
        <v>0.35469532892866201</v>
      </c>
      <c r="AN1065">
        <v>0.27306826114654598</v>
      </c>
      <c r="AO1065">
        <v>0.80905226924763796</v>
      </c>
      <c r="AP1065" t="s">
        <v>342</v>
      </c>
      <c r="AQ1065" t="s">
        <v>342</v>
      </c>
      <c r="AR1065" t="s">
        <v>343</v>
      </c>
      <c r="AS1065" t="s">
        <v>342</v>
      </c>
      <c r="AU1065" t="s">
        <v>5106</v>
      </c>
      <c r="AV1065" s="3" t="s">
        <v>30636</v>
      </c>
      <c r="AW1065" t="s">
        <v>32841</v>
      </c>
    </row>
    <row r="1066" spans="1:49" x14ac:dyDescent="0.25">
      <c r="A1066" s="7" t="e">
        <v>#N/A</v>
      </c>
      <c r="B1066" t="s">
        <v>938</v>
      </c>
      <c r="D1066" s="3" t="s">
        <v>35731</v>
      </c>
      <c r="E1066" t="s">
        <v>5550</v>
      </c>
      <c r="F1066" s="3" t="s">
        <v>33214</v>
      </c>
      <c r="G1066" s="3" t="s">
        <v>6864</v>
      </c>
      <c r="I1066" s="6">
        <v>0.24258060000000015</v>
      </c>
      <c r="J1066">
        <f t="shared" si="32"/>
        <v>0.35189842682165101</v>
      </c>
      <c r="K1066">
        <f t="shared" si="33"/>
        <v>0.44473527038570049</v>
      </c>
      <c r="M1066">
        <v>0</v>
      </c>
      <c r="N1066">
        <v>4.386857</v>
      </c>
      <c r="O1066">
        <v>4.377059</v>
      </c>
      <c r="P1066">
        <v>4.1111940000000002</v>
      </c>
      <c r="Q1066">
        <v>4.6194220000000001</v>
      </c>
      <c r="R1066">
        <v>4.0483539999999998</v>
      </c>
      <c r="S1066">
        <v>3.542138</v>
      </c>
      <c r="T1066">
        <v>4.4516119999999999</v>
      </c>
      <c r="U1066">
        <v>4.5847740000000003</v>
      </c>
      <c r="V1066">
        <v>5.1046740000000002</v>
      </c>
      <c r="W1066">
        <v>5.0725910000000001</v>
      </c>
      <c r="X1066">
        <v>4.3085772000000002</v>
      </c>
      <c r="Y1066">
        <v>4.5511578000000004</v>
      </c>
      <c r="Z1066" s="6">
        <v>0.24258060000000015</v>
      </c>
      <c r="AB1066">
        <v>0</v>
      </c>
      <c r="AC1066">
        <v>323.31</v>
      </c>
      <c r="AD1066">
        <v>37519000000</v>
      </c>
      <c r="AE1066">
        <v>678</v>
      </c>
      <c r="AF1066">
        <v>24</v>
      </c>
      <c r="AG1066">
        <v>24</v>
      </c>
      <c r="AH1066">
        <v>24</v>
      </c>
      <c r="AI1066">
        <v>328</v>
      </c>
      <c r="AJ1066">
        <v>328</v>
      </c>
      <c r="AK1066">
        <v>36.305</v>
      </c>
      <c r="AL1066">
        <v>71</v>
      </c>
      <c r="AM1066">
        <v>0.35189842682165101</v>
      </c>
      <c r="AN1066">
        <v>-0.24258074760437101</v>
      </c>
      <c r="AO1066">
        <v>-0.80380497645596205</v>
      </c>
      <c r="AP1066" t="s">
        <v>938</v>
      </c>
      <c r="AQ1066" t="s">
        <v>938</v>
      </c>
      <c r="AR1066" t="s">
        <v>939</v>
      </c>
      <c r="AS1066" t="s">
        <v>938</v>
      </c>
      <c r="AU1066" t="s">
        <v>5550</v>
      </c>
      <c r="AV1066" s="3" t="s">
        <v>31019</v>
      </c>
      <c r="AW1066" t="s">
        <v>33214</v>
      </c>
    </row>
    <row r="1067" spans="1:49" x14ac:dyDescent="0.25">
      <c r="A1067" s="7" t="e">
        <v>#N/A</v>
      </c>
      <c r="B1067" t="s">
        <v>3061</v>
      </c>
      <c r="D1067" s="3" t="s">
        <v>35551</v>
      </c>
      <c r="E1067" t="s">
        <v>4984</v>
      </c>
      <c r="F1067" s="3" t="s">
        <v>33550</v>
      </c>
      <c r="G1067" s="3" t="s">
        <v>6858</v>
      </c>
      <c r="I1067" s="6">
        <v>0.73483791333333315</v>
      </c>
      <c r="J1067">
        <f t="shared" si="32"/>
        <v>0.35005819146936701</v>
      </c>
      <c r="K1067">
        <f t="shared" si="33"/>
        <v>0.44662374466427618</v>
      </c>
      <c r="M1067">
        <v>0</v>
      </c>
      <c r="N1067">
        <v>-1.2755019999999999</v>
      </c>
      <c r="O1067" t="s">
        <v>27</v>
      </c>
      <c r="P1067">
        <v>-3.5530360000000001</v>
      </c>
      <c r="Q1067" t="s">
        <v>27</v>
      </c>
      <c r="R1067">
        <v>-2.8518050000000001</v>
      </c>
      <c r="S1067">
        <v>-3.81941</v>
      </c>
      <c r="T1067">
        <v>-1.881524</v>
      </c>
      <c r="U1067">
        <v>-0.38768910000000001</v>
      </c>
      <c r="V1067">
        <v>-1.196367</v>
      </c>
      <c r="W1067">
        <v>-1.8413919999999999</v>
      </c>
      <c r="X1067">
        <v>-2.5601143333333334</v>
      </c>
      <c r="Y1067">
        <v>-1.8252764200000002</v>
      </c>
      <c r="Z1067" s="6">
        <v>0.73483791333333315</v>
      </c>
      <c r="AB1067">
        <v>0</v>
      </c>
      <c r="AC1067">
        <v>62.158000000000001</v>
      </c>
      <c r="AD1067">
        <v>461030000</v>
      </c>
      <c r="AE1067">
        <v>32</v>
      </c>
      <c r="AF1067">
        <v>5</v>
      </c>
      <c r="AG1067">
        <v>5</v>
      </c>
      <c r="AH1067">
        <v>5</v>
      </c>
      <c r="AI1067">
        <v>282</v>
      </c>
      <c r="AJ1067">
        <v>282</v>
      </c>
      <c r="AK1067">
        <v>32.552999999999997</v>
      </c>
      <c r="AL1067">
        <v>27.3</v>
      </c>
      <c r="AM1067">
        <v>0.35005819146936701</v>
      </c>
      <c r="AN1067">
        <v>-0.73483792940775505</v>
      </c>
      <c r="AO1067">
        <v>-0.81421657303318695</v>
      </c>
      <c r="AP1067" t="s">
        <v>3061</v>
      </c>
      <c r="AQ1067" t="s">
        <v>3061</v>
      </c>
      <c r="AR1067" t="s">
        <v>3062</v>
      </c>
      <c r="AS1067" t="s">
        <v>3061</v>
      </c>
      <c r="AU1067" t="s">
        <v>4984</v>
      </c>
      <c r="AV1067" s="3" t="s">
        <v>31373</v>
      </c>
      <c r="AW1067" t="s">
        <v>33550</v>
      </c>
    </row>
    <row r="1068" spans="1:49" x14ac:dyDescent="0.25">
      <c r="A1068" s="7" t="e">
        <v>#N/A</v>
      </c>
      <c r="B1068" t="s">
        <v>3494</v>
      </c>
      <c r="D1068" s="3" t="s">
        <v>36169</v>
      </c>
      <c r="E1068" t="s">
        <v>4487</v>
      </c>
      <c r="F1068" s="3" t="s">
        <v>32837</v>
      </c>
      <c r="G1068" s="3" t="s">
        <v>6634</v>
      </c>
      <c r="I1068" s="6">
        <v>-0.28317576199999994</v>
      </c>
      <c r="J1068">
        <f t="shared" si="32"/>
        <v>0.3492359939386</v>
      </c>
      <c r="K1068">
        <f t="shared" si="33"/>
        <v>0.4474700845900117</v>
      </c>
      <c r="M1068">
        <v>0</v>
      </c>
      <c r="N1068">
        <v>1.05135</v>
      </c>
      <c r="O1068">
        <v>1.177381</v>
      </c>
      <c r="P1068">
        <v>1.3110660000000001</v>
      </c>
      <c r="Q1068">
        <v>1.7806169999999999</v>
      </c>
      <c r="R1068">
        <v>1.753198</v>
      </c>
      <c r="S1068">
        <v>-9.8683809999999997E-2</v>
      </c>
      <c r="T1068">
        <v>1.318956</v>
      </c>
      <c r="U1068">
        <v>1.7492989999999999</v>
      </c>
      <c r="V1068">
        <v>1.1935500000000001</v>
      </c>
      <c r="W1068">
        <v>1.4946120000000001</v>
      </c>
      <c r="X1068">
        <v>1.4147224</v>
      </c>
      <c r="Y1068">
        <v>1.1315466380000001</v>
      </c>
      <c r="Z1068" s="6">
        <v>-0.28317576199999994</v>
      </c>
      <c r="AB1068">
        <v>0</v>
      </c>
      <c r="AC1068">
        <v>323.31</v>
      </c>
      <c r="AD1068">
        <v>6601800000</v>
      </c>
      <c r="AE1068">
        <v>227</v>
      </c>
      <c r="AF1068">
        <v>17</v>
      </c>
      <c r="AG1068">
        <v>17</v>
      </c>
      <c r="AH1068">
        <v>17</v>
      </c>
      <c r="AI1068">
        <v>187</v>
      </c>
      <c r="AJ1068">
        <v>187</v>
      </c>
      <c r="AK1068">
        <v>22.292000000000002</v>
      </c>
      <c r="AL1068">
        <v>77.5</v>
      </c>
      <c r="AM1068">
        <v>0.3492359939386</v>
      </c>
      <c r="AN1068">
        <v>0.28317586928605998</v>
      </c>
      <c r="AO1068">
        <v>0.79879998368293004</v>
      </c>
      <c r="AP1068" t="s">
        <v>3494</v>
      </c>
      <c r="AQ1068" t="s">
        <v>3494</v>
      </c>
      <c r="AR1068" t="s">
        <v>3495</v>
      </c>
      <c r="AS1068" t="s">
        <v>3494</v>
      </c>
      <c r="AU1068" t="s">
        <v>4487</v>
      </c>
      <c r="AV1068" s="3" t="s">
        <v>30632</v>
      </c>
      <c r="AW1068" t="s">
        <v>32837</v>
      </c>
    </row>
    <row r="1069" spans="1:49" x14ac:dyDescent="0.25">
      <c r="A1069" s="7" t="e">
        <v>#N/A</v>
      </c>
      <c r="B1069" t="s">
        <v>1335</v>
      </c>
      <c r="D1069" s="3" t="s">
        <v>35562</v>
      </c>
      <c r="E1069" t="s">
        <v>5278</v>
      </c>
      <c r="F1069" s="3" t="s">
        <v>33161</v>
      </c>
      <c r="G1069" s="3" t="s">
        <v>6862</v>
      </c>
      <c r="I1069" s="6">
        <v>0.16631440799999997</v>
      </c>
      <c r="J1069">
        <f t="shared" si="32"/>
        <v>0.34852797932344698</v>
      </c>
      <c r="K1069">
        <f t="shared" si="33"/>
        <v>0.44820017387196487</v>
      </c>
      <c r="M1069">
        <v>0</v>
      </c>
      <c r="N1069">
        <v>0.127692</v>
      </c>
      <c r="O1069">
        <v>-0.63106910000000005</v>
      </c>
      <c r="P1069">
        <v>-4.6123119999999997E-2</v>
      </c>
      <c r="Q1069">
        <v>-0.27738600000000002</v>
      </c>
      <c r="R1069">
        <v>-0.1894844</v>
      </c>
      <c r="S1069">
        <v>3.0095239999999999E-2</v>
      </c>
      <c r="T1069">
        <v>-0.57256700000000005</v>
      </c>
      <c r="U1069">
        <v>-0.13431750000000001</v>
      </c>
      <c r="V1069">
        <v>3.864828E-2</v>
      </c>
      <c r="W1069">
        <v>0.45334239999999998</v>
      </c>
      <c r="X1069">
        <v>-0.203274124</v>
      </c>
      <c r="Y1069">
        <v>-3.6959716000000017E-2</v>
      </c>
      <c r="Z1069" s="6">
        <v>0.16631440799999997</v>
      </c>
      <c r="AB1069">
        <v>0</v>
      </c>
      <c r="AC1069">
        <v>101.19</v>
      </c>
      <c r="AD1069">
        <v>1472700000</v>
      </c>
      <c r="AE1069">
        <v>102</v>
      </c>
      <c r="AF1069">
        <v>14</v>
      </c>
      <c r="AG1069">
        <v>14</v>
      </c>
      <c r="AH1069">
        <v>14</v>
      </c>
      <c r="AI1069">
        <v>435</v>
      </c>
      <c r="AJ1069">
        <v>435</v>
      </c>
      <c r="AK1069">
        <v>48.125999999999998</v>
      </c>
      <c r="AL1069">
        <v>37.200000000000003</v>
      </c>
      <c r="AM1069">
        <v>0.34852797932344698</v>
      </c>
      <c r="AN1069">
        <v>-0.16631439886987201</v>
      </c>
      <c r="AO1069">
        <v>-0.79746736764165704</v>
      </c>
      <c r="AP1069" t="s">
        <v>1335</v>
      </c>
      <c r="AQ1069" t="s">
        <v>1335</v>
      </c>
      <c r="AR1069" t="s">
        <v>1336</v>
      </c>
      <c r="AS1069" t="s">
        <v>1335</v>
      </c>
      <c r="AU1069" t="s">
        <v>5278</v>
      </c>
      <c r="AV1069" s="3" t="s">
        <v>30962</v>
      </c>
      <c r="AW1069" t="s">
        <v>33161</v>
      </c>
    </row>
    <row r="1070" spans="1:49" x14ac:dyDescent="0.25">
      <c r="A1070" s="7" t="e">
        <v>#N/A</v>
      </c>
      <c r="B1070" t="s">
        <v>3636</v>
      </c>
      <c r="D1070" s="3" t="s">
        <v>34867</v>
      </c>
      <c r="E1070" t="s">
        <v>5460</v>
      </c>
      <c r="F1070" s="3" t="s">
        <v>32855</v>
      </c>
      <c r="G1070" s="3" t="s">
        <v>6389</v>
      </c>
      <c r="I1070" s="6">
        <v>-0.24819219999999964</v>
      </c>
      <c r="J1070">
        <f t="shared" si="32"/>
        <v>0.34813149566454898</v>
      </c>
      <c r="K1070">
        <f t="shared" si="33"/>
        <v>0.44860953939072001</v>
      </c>
      <c r="M1070">
        <v>0</v>
      </c>
      <c r="N1070">
        <v>2.8919109999999999</v>
      </c>
      <c r="O1070">
        <v>3.485662</v>
      </c>
      <c r="P1070">
        <v>3.7584749999999998</v>
      </c>
      <c r="Q1070">
        <v>3.4102619999999999</v>
      </c>
      <c r="R1070">
        <v>3.2832889999999999</v>
      </c>
      <c r="S1070">
        <v>2.4135900000000001</v>
      </c>
      <c r="T1070">
        <v>2.5313310000000002</v>
      </c>
      <c r="U1070">
        <v>3.7527659999999998</v>
      </c>
      <c r="V1070">
        <v>3.24403</v>
      </c>
      <c r="W1070">
        <v>3.6469209999999999</v>
      </c>
      <c r="X1070">
        <v>3.3659197999999995</v>
      </c>
      <c r="Y1070">
        <v>3.1177275999999998</v>
      </c>
      <c r="Z1070" s="6">
        <v>-0.24819219999999964</v>
      </c>
      <c r="AB1070">
        <v>0</v>
      </c>
      <c r="AC1070">
        <v>323.31</v>
      </c>
      <c r="AD1070">
        <v>23165000000</v>
      </c>
      <c r="AE1070">
        <v>287</v>
      </c>
      <c r="AF1070">
        <v>8</v>
      </c>
      <c r="AG1070">
        <v>8</v>
      </c>
      <c r="AH1070">
        <v>8</v>
      </c>
      <c r="AI1070">
        <v>147</v>
      </c>
      <c r="AJ1070">
        <v>147</v>
      </c>
      <c r="AK1070">
        <v>16.68</v>
      </c>
      <c r="AL1070">
        <v>72.099999999999994</v>
      </c>
      <c r="AM1070">
        <v>0.34813149566454898</v>
      </c>
      <c r="AN1070">
        <v>0.24819226264953601</v>
      </c>
      <c r="AO1070">
        <v>0.79672080709435</v>
      </c>
      <c r="AP1070" t="s">
        <v>3636</v>
      </c>
      <c r="AQ1070" t="s">
        <v>3636</v>
      </c>
      <c r="AR1070" t="s">
        <v>3637</v>
      </c>
      <c r="AS1070" t="s">
        <v>3636</v>
      </c>
      <c r="AU1070" t="s">
        <v>5460</v>
      </c>
      <c r="AV1070" s="3" t="s">
        <v>30650</v>
      </c>
      <c r="AW1070" t="s">
        <v>32855</v>
      </c>
    </row>
    <row r="1071" spans="1:49" x14ac:dyDescent="0.25">
      <c r="A1071" s="7" t="e">
        <v>#N/A</v>
      </c>
      <c r="B1071" t="s">
        <v>4367</v>
      </c>
      <c r="D1071" s="3" t="s">
        <v>35782</v>
      </c>
      <c r="E1071" t="s">
        <v>5353</v>
      </c>
      <c r="F1071" s="3" t="s">
        <v>32806</v>
      </c>
      <c r="G1071" s="3" t="s">
        <v>6495</v>
      </c>
      <c r="I1071" s="6">
        <v>-0.33373474000000036</v>
      </c>
      <c r="J1071">
        <f t="shared" si="32"/>
        <v>0.34739803779494499</v>
      </c>
      <c r="K1071">
        <f t="shared" si="33"/>
        <v>0.44936781335803799</v>
      </c>
      <c r="M1071">
        <v>0</v>
      </c>
      <c r="N1071">
        <v>1.603912</v>
      </c>
      <c r="O1071">
        <v>1.176336</v>
      </c>
      <c r="P1071">
        <v>0.93433219999999995</v>
      </c>
      <c r="Q1071">
        <v>1.429667</v>
      </c>
      <c r="R1071">
        <v>2.066551</v>
      </c>
      <c r="S1071">
        <v>0.19501160000000001</v>
      </c>
      <c r="T1071">
        <v>2.171103</v>
      </c>
      <c r="U1071">
        <v>1.790985</v>
      </c>
      <c r="V1071">
        <v>0.7180512</v>
      </c>
      <c r="W1071">
        <v>0.6669737</v>
      </c>
      <c r="X1071">
        <v>1.4421596400000003</v>
      </c>
      <c r="Y1071">
        <v>1.1084248999999999</v>
      </c>
      <c r="Z1071" s="6">
        <v>-0.33373474000000036</v>
      </c>
      <c r="AB1071">
        <v>0</v>
      </c>
      <c r="AC1071">
        <v>289.75</v>
      </c>
      <c r="AD1071">
        <v>3964000000</v>
      </c>
      <c r="AE1071">
        <v>117</v>
      </c>
      <c r="AF1071">
        <v>9</v>
      </c>
      <c r="AG1071">
        <v>9</v>
      </c>
      <c r="AH1071">
        <v>9</v>
      </c>
      <c r="AI1071">
        <v>314</v>
      </c>
      <c r="AJ1071">
        <v>314</v>
      </c>
      <c r="AK1071">
        <v>33.76</v>
      </c>
      <c r="AL1071">
        <v>55.7</v>
      </c>
      <c r="AM1071">
        <v>0.34739803779494499</v>
      </c>
      <c r="AN1071">
        <v>0.33373475968837701</v>
      </c>
      <c r="AO1071">
        <v>0.79533916286453299</v>
      </c>
      <c r="AP1071" t="s">
        <v>4367</v>
      </c>
      <c r="AQ1071" t="s">
        <v>4367</v>
      </c>
      <c r="AR1071" t="s">
        <v>4368</v>
      </c>
      <c r="AS1071" t="s">
        <v>4367</v>
      </c>
      <c r="AU1071" t="s">
        <v>5353</v>
      </c>
      <c r="AV1071" s="3" t="s">
        <v>30601</v>
      </c>
      <c r="AW1071" t="s">
        <v>32806</v>
      </c>
    </row>
    <row r="1072" spans="1:49" x14ac:dyDescent="0.25">
      <c r="A1072" s="7" t="e">
        <v>#N/A</v>
      </c>
      <c r="B1072" t="s">
        <v>4041</v>
      </c>
      <c r="D1072" s="3" t="e">
        <v>#N/A</v>
      </c>
      <c r="E1072" t="s">
        <v>5333</v>
      </c>
      <c r="F1072" s="3" t="s">
        <v>32778</v>
      </c>
      <c r="G1072" s="3" t="s">
        <v>6528</v>
      </c>
      <c r="I1072" s="6">
        <v>-0.36985516800000001</v>
      </c>
      <c r="J1072">
        <f t="shared" si="32"/>
        <v>0.344407991538699</v>
      </c>
      <c r="K1072">
        <f t="shared" si="33"/>
        <v>0.45247231174640046</v>
      </c>
      <c r="M1072">
        <v>0</v>
      </c>
      <c r="N1072">
        <v>-0.31352200000000002</v>
      </c>
      <c r="O1072">
        <v>-3.4505910000000001E-2</v>
      </c>
      <c r="P1072">
        <v>0.56940550000000001</v>
      </c>
      <c r="Q1072">
        <v>-1.2361089999999999</v>
      </c>
      <c r="R1072">
        <v>0.30050749999999998</v>
      </c>
      <c r="S1072" t="s">
        <v>27</v>
      </c>
      <c r="T1072">
        <v>-0.27231569999999999</v>
      </c>
      <c r="U1072">
        <v>0.15479760000000001</v>
      </c>
      <c r="V1072">
        <v>-1.4703710000000001</v>
      </c>
      <c r="W1072">
        <v>-0.46291070000000001</v>
      </c>
      <c r="X1072">
        <v>-0.142844782</v>
      </c>
      <c r="Y1072">
        <v>-0.51269995000000002</v>
      </c>
      <c r="Z1072" s="6">
        <v>-0.36985516800000001</v>
      </c>
      <c r="AB1072">
        <v>0</v>
      </c>
      <c r="AC1072">
        <v>146.25</v>
      </c>
      <c r="AD1072">
        <v>1754800000</v>
      </c>
      <c r="AE1072">
        <v>30</v>
      </c>
      <c r="AF1072">
        <v>5</v>
      </c>
      <c r="AG1072">
        <v>5</v>
      </c>
      <c r="AH1072">
        <v>5</v>
      </c>
      <c r="AI1072">
        <v>88</v>
      </c>
      <c r="AJ1072">
        <v>88</v>
      </c>
      <c r="AK1072">
        <v>10.33</v>
      </c>
      <c r="AL1072">
        <v>64.8</v>
      </c>
      <c r="AM1072">
        <v>0.344407991538699</v>
      </c>
      <c r="AN1072">
        <v>0.369855087250471</v>
      </c>
      <c r="AO1072">
        <v>0.79545740835840195</v>
      </c>
      <c r="AP1072" t="s">
        <v>4041</v>
      </c>
      <c r="AQ1072" t="s">
        <v>4041</v>
      </c>
      <c r="AR1072" t="s">
        <v>4042</v>
      </c>
      <c r="AS1072" t="s">
        <v>4041</v>
      </c>
      <c r="AU1072" t="s">
        <v>5333</v>
      </c>
      <c r="AV1072" s="3" t="s">
        <v>30573</v>
      </c>
      <c r="AW1072" t="s">
        <v>32778</v>
      </c>
    </row>
    <row r="1073" spans="1:49" x14ac:dyDescent="0.25">
      <c r="A1073" s="7" t="e">
        <v>#N/A</v>
      </c>
      <c r="B1073" t="s">
        <v>1175</v>
      </c>
      <c r="D1073" s="3" t="s">
        <v>34605</v>
      </c>
      <c r="E1073" t="s">
        <v>4991</v>
      </c>
      <c r="F1073" s="3" t="s">
        <v>33198</v>
      </c>
      <c r="G1073" s="3" t="s">
        <v>6626</v>
      </c>
      <c r="I1073" s="6">
        <v>0.21635699999999991</v>
      </c>
      <c r="J1073">
        <f t="shared" si="32"/>
        <v>0.343500441368087</v>
      </c>
      <c r="K1073">
        <f t="shared" si="33"/>
        <v>0.45341883697484836</v>
      </c>
      <c r="M1073">
        <v>0</v>
      </c>
      <c r="N1073">
        <v>1.930218</v>
      </c>
      <c r="O1073">
        <v>2.4348700000000001</v>
      </c>
      <c r="P1073">
        <v>2.4326110000000001</v>
      </c>
      <c r="Q1073">
        <v>2.4168210000000001</v>
      </c>
      <c r="R1073">
        <v>2.3498169999999998</v>
      </c>
      <c r="S1073">
        <v>1.5293460000000001</v>
      </c>
      <c r="T1073">
        <v>2.554681</v>
      </c>
      <c r="U1073">
        <v>2.8319549999999998</v>
      </c>
      <c r="V1073">
        <v>2.8309630000000001</v>
      </c>
      <c r="W1073">
        <v>2.8991769999999999</v>
      </c>
      <c r="X1073">
        <v>2.3128674</v>
      </c>
      <c r="Y1073">
        <v>2.5292243999999999</v>
      </c>
      <c r="Z1073" s="6">
        <v>0.21635699999999991</v>
      </c>
      <c r="AB1073">
        <v>0</v>
      </c>
      <c r="AC1073">
        <v>323.31</v>
      </c>
      <c r="AD1073">
        <v>7394700000</v>
      </c>
      <c r="AE1073">
        <v>371</v>
      </c>
      <c r="AF1073">
        <v>21</v>
      </c>
      <c r="AG1073">
        <v>21</v>
      </c>
      <c r="AH1073">
        <v>21</v>
      </c>
      <c r="AI1073">
        <v>361</v>
      </c>
      <c r="AJ1073">
        <v>361</v>
      </c>
      <c r="AK1073">
        <v>40.072000000000003</v>
      </c>
      <c r="AL1073">
        <v>57.3</v>
      </c>
      <c r="AM1073">
        <v>0.343500441368087</v>
      </c>
      <c r="AN1073">
        <v>-0.216357064247131</v>
      </c>
      <c r="AO1073">
        <v>-0.78798447000648597</v>
      </c>
      <c r="AP1073" t="s">
        <v>1175</v>
      </c>
      <c r="AQ1073" t="s">
        <v>1175</v>
      </c>
      <c r="AR1073" t="s">
        <v>1176</v>
      </c>
      <c r="AS1073" t="s">
        <v>1175</v>
      </c>
      <c r="AU1073" t="s">
        <v>4991</v>
      </c>
      <c r="AV1073" s="3" t="s">
        <v>31001</v>
      </c>
      <c r="AW1073" t="s">
        <v>33198</v>
      </c>
    </row>
    <row r="1074" spans="1:49" x14ac:dyDescent="0.25">
      <c r="A1074" s="7" t="e">
        <v>#N/A</v>
      </c>
      <c r="B1074" t="s">
        <v>3414</v>
      </c>
      <c r="D1074" s="3" t="s">
        <v>35282</v>
      </c>
      <c r="E1074" t="s">
        <v>5343</v>
      </c>
      <c r="F1074" s="3" t="s">
        <v>32811</v>
      </c>
      <c r="G1074" s="3" t="s">
        <v>6867</v>
      </c>
      <c r="I1074" s="6">
        <v>-0.32334242000000002</v>
      </c>
      <c r="J1074">
        <f t="shared" si="32"/>
        <v>0.343324425876262</v>
      </c>
      <c r="K1074">
        <f t="shared" si="33"/>
        <v>0.45360264063336142</v>
      </c>
      <c r="M1074">
        <v>0</v>
      </c>
      <c r="N1074">
        <v>0.66900519999999997</v>
      </c>
      <c r="O1074">
        <v>0.91747590000000001</v>
      </c>
      <c r="P1074">
        <v>0.78147270000000002</v>
      </c>
      <c r="Q1074">
        <v>1.133286</v>
      </c>
      <c r="R1074">
        <v>1.3556859999999999</v>
      </c>
      <c r="S1074">
        <v>-0.80558070000000004</v>
      </c>
      <c r="T1074">
        <v>0.45676739999999999</v>
      </c>
      <c r="U1074">
        <v>1.1676150000000001</v>
      </c>
      <c r="V1074">
        <v>1.2925340000000001</v>
      </c>
      <c r="W1074">
        <v>1.128878</v>
      </c>
      <c r="X1074">
        <v>0.97138515999999997</v>
      </c>
      <c r="Y1074">
        <v>0.64804273999999995</v>
      </c>
      <c r="Z1074" s="6">
        <v>-0.32334242000000002</v>
      </c>
      <c r="AB1074">
        <v>0</v>
      </c>
      <c r="AC1074">
        <v>297.88</v>
      </c>
      <c r="AD1074">
        <v>4264800000</v>
      </c>
      <c r="AE1074">
        <v>89</v>
      </c>
      <c r="AF1074">
        <v>6</v>
      </c>
      <c r="AG1074">
        <v>6</v>
      </c>
      <c r="AH1074">
        <v>6</v>
      </c>
      <c r="AI1074">
        <v>178</v>
      </c>
      <c r="AJ1074">
        <v>178</v>
      </c>
      <c r="AK1074">
        <v>20.475999999999999</v>
      </c>
      <c r="AL1074">
        <v>59.6</v>
      </c>
      <c r="AM1074">
        <v>0.343324425876262</v>
      </c>
      <c r="AN1074">
        <v>0.32334238290786699</v>
      </c>
      <c r="AO1074">
        <v>0.78765182739119299</v>
      </c>
      <c r="AP1074" t="s">
        <v>3414</v>
      </c>
      <c r="AQ1074" t="s">
        <v>3414</v>
      </c>
      <c r="AR1074" t="s">
        <v>3415</v>
      </c>
      <c r="AS1074" t="s">
        <v>3414</v>
      </c>
      <c r="AU1074" t="s">
        <v>5343</v>
      </c>
      <c r="AV1074" s="3" t="s">
        <v>30606</v>
      </c>
      <c r="AW1074" t="s">
        <v>32811</v>
      </c>
    </row>
    <row r="1075" spans="1:49" x14ac:dyDescent="0.25">
      <c r="A1075" s="7" t="e">
        <v>#N/A</v>
      </c>
      <c r="B1075" t="s">
        <v>2255</v>
      </c>
      <c r="D1075" s="3" t="e">
        <v>#N/A</v>
      </c>
      <c r="E1075" t="s">
        <v>4487</v>
      </c>
      <c r="F1075" s="3" t="s">
        <v>32867</v>
      </c>
      <c r="G1075" s="3" t="e">
        <v>#N/A</v>
      </c>
      <c r="I1075" s="6">
        <v>-0.23056700000000019</v>
      </c>
      <c r="J1075">
        <f t="shared" si="32"/>
        <v>0.34032848208404298</v>
      </c>
      <c r="K1075">
        <f t="shared" si="33"/>
        <v>0.4567425980407363</v>
      </c>
      <c r="M1075">
        <v>0</v>
      </c>
      <c r="N1075" t="s">
        <v>27</v>
      </c>
      <c r="O1075" t="s">
        <v>27</v>
      </c>
      <c r="P1075">
        <v>-2.1666400000000001</v>
      </c>
      <c r="Q1075">
        <v>-3.0538449999999999</v>
      </c>
      <c r="R1075">
        <v>-2.4331659999999999</v>
      </c>
      <c r="S1075" t="s">
        <v>27</v>
      </c>
      <c r="T1075">
        <v>-2.3465280000000002</v>
      </c>
      <c r="U1075">
        <v>-3.0564870000000002</v>
      </c>
      <c r="V1075">
        <v>-2.795725</v>
      </c>
      <c r="W1075">
        <v>-2.9283960000000002</v>
      </c>
      <c r="X1075">
        <v>-2.5512169999999998</v>
      </c>
      <c r="Y1075">
        <v>-2.781784</v>
      </c>
      <c r="Z1075" s="6">
        <v>-0.23056700000000019</v>
      </c>
      <c r="AB1075">
        <v>0</v>
      </c>
      <c r="AC1075">
        <v>30.148</v>
      </c>
      <c r="AD1075">
        <v>237900000</v>
      </c>
      <c r="AE1075">
        <v>18</v>
      </c>
      <c r="AF1075">
        <v>5</v>
      </c>
      <c r="AG1075">
        <v>5</v>
      </c>
      <c r="AH1075">
        <v>5</v>
      </c>
      <c r="AI1075">
        <v>162</v>
      </c>
      <c r="AJ1075">
        <v>162</v>
      </c>
      <c r="AK1075">
        <v>19.126999999999999</v>
      </c>
      <c r="AL1075">
        <v>39.5</v>
      </c>
      <c r="AM1075">
        <v>0.34032848208404298</v>
      </c>
      <c r="AN1075">
        <v>0.23056707779566399</v>
      </c>
      <c r="AO1075">
        <v>0.80620088929982203</v>
      </c>
      <c r="AP1075" t="s">
        <v>2255</v>
      </c>
      <c r="AQ1075" t="s">
        <v>2255</v>
      </c>
      <c r="AR1075" t="s">
        <v>2256</v>
      </c>
      <c r="AS1075" t="s">
        <v>2255</v>
      </c>
      <c r="AU1075" t="s">
        <v>4487</v>
      </c>
      <c r="AV1075" s="3" t="s">
        <v>30664</v>
      </c>
      <c r="AW1075" t="s">
        <v>32867</v>
      </c>
    </row>
    <row r="1076" spans="1:49" x14ac:dyDescent="0.25">
      <c r="A1076" s="7" t="e">
        <v>#N/A</v>
      </c>
      <c r="B1076" t="s">
        <v>4202</v>
      </c>
      <c r="D1076" s="3" t="e">
        <v>#N/A</v>
      </c>
      <c r="E1076" t="s">
        <v>4487</v>
      </c>
      <c r="F1076" s="3" t="s">
        <v>32823</v>
      </c>
      <c r="G1076" s="3" t="e">
        <v>#N/A</v>
      </c>
      <c r="I1076" s="6">
        <v>-0.306102396</v>
      </c>
      <c r="J1076">
        <f t="shared" si="32"/>
        <v>0.340118296544765</v>
      </c>
      <c r="K1076">
        <f t="shared" si="33"/>
        <v>0.45696370129615604</v>
      </c>
      <c r="M1076">
        <v>0</v>
      </c>
      <c r="N1076">
        <v>-1.783558</v>
      </c>
      <c r="O1076">
        <v>-1.0269760000000001</v>
      </c>
      <c r="P1076">
        <v>4.094428E-2</v>
      </c>
      <c r="Q1076">
        <v>-0.56837309999999996</v>
      </c>
      <c r="R1076">
        <v>-0.33286209999999999</v>
      </c>
      <c r="S1076">
        <v>-1.839925</v>
      </c>
      <c r="T1076">
        <v>-1.231506</v>
      </c>
      <c r="U1076">
        <v>-0.8683573</v>
      </c>
      <c r="V1076">
        <v>-0.78960350000000001</v>
      </c>
      <c r="W1076">
        <v>-0.47194510000000001</v>
      </c>
      <c r="X1076">
        <v>-0.73416498399999996</v>
      </c>
      <c r="Y1076">
        <v>-1.04026738</v>
      </c>
      <c r="Z1076" s="6">
        <v>-0.306102396</v>
      </c>
      <c r="AB1076">
        <v>0</v>
      </c>
      <c r="AC1076">
        <v>163.49</v>
      </c>
      <c r="AD1076">
        <v>1451200000</v>
      </c>
      <c r="AE1076">
        <v>48</v>
      </c>
      <c r="AF1076">
        <v>10</v>
      </c>
      <c r="AG1076">
        <v>10</v>
      </c>
      <c r="AH1076">
        <v>10</v>
      </c>
      <c r="AI1076">
        <v>97</v>
      </c>
      <c r="AJ1076">
        <v>97</v>
      </c>
      <c r="AK1076">
        <v>11.686</v>
      </c>
      <c r="AL1076">
        <v>80.400000000000006</v>
      </c>
      <c r="AM1076">
        <v>0.340118296544765</v>
      </c>
      <c r="AN1076">
        <v>0.30610249713063198</v>
      </c>
      <c r="AO1076">
        <v>0.78158503294592496</v>
      </c>
      <c r="AP1076" t="s">
        <v>4202</v>
      </c>
      <c r="AQ1076" t="s">
        <v>4202</v>
      </c>
      <c r="AR1076" t="s">
        <v>4203</v>
      </c>
      <c r="AS1076" t="s">
        <v>4202</v>
      </c>
      <c r="AU1076" t="s">
        <v>4487</v>
      </c>
      <c r="AV1076" s="3" t="s">
        <v>30618</v>
      </c>
      <c r="AW1076" t="s">
        <v>32823</v>
      </c>
    </row>
    <row r="1077" spans="1:49" x14ac:dyDescent="0.25">
      <c r="A1077" s="7" t="e">
        <v>#N/A</v>
      </c>
      <c r="B1077" t="s">
        <v>1755</v>
      </c>
      <c r="D1077" s="3" t="s">
        <v>36050</v>
      </c>
      <c r="E1077" t="s">
        <v>5207</v>
      </c>
      <c r="F1077" s="3" t="s">
        <v>32584</v>
      </c>
      <c r="G1077" s="3" t="s">
        <v>6742</v>
      </c>
      <c r="I1077" s="6">
        <v>-0.75447058</v>
      </c>
      <c r="J1077">
        <f t="shared" si="32"/>
        <v>0.339216379951292</v>
      </c>
      <c r="K1077">
        <f t="shared" si="33"/>
        <v>0.45791368204752908</v>
      </c>
      <c r="M1077">
        <v>0</v>
      </c>
      <c r="N1077" t="s">
        <v>27</v>
      </c>
      <c r="O1077">
        <v>-1.072554</v>
      </c>
      <c r="P1077">
        <v>-0.75148099999999995</v>
      </c>
      <c r="Q1077" t="s">
        <v>27</v>
      </c>
      <c r="R1077" t="s">
        <v>27</v>
      </c>
      <c r="S1077">
        <v>-3.6959900000000001</v>
      </c>
      <c r="T1077">
        <v>-1.6753130000000001</v>
      </c>
      <c r="U1077">
        <v>-0.83358480000000001</v>
      </c>
      <c r="V1077">
        <v>-1.655181</v>
      </c>
      <c r="W1077">
        <v>-0.4723716</v>
      </c>
      <c r="X1077">
        <v>-0.91201749999999993</v>
      </c>
      <c r="Y1077">
        <v>-1.6664880799999999</v>
      </c>
      <c r="Z1077" s="6">
        <v>-0.75447058</v>
      </c>
      <c r="AB1077">
        <v>0</v>
      </c>
      <c r="AC1077">
        <v>212.01</v>
      </c>
      <c r="AD1077">
        <v>893070000</v>
      </c>
      <c r="AE1077">
        <v>27</v>
      </c>
      <c r="AF1077">
        <v>13</v>
      </c>
      <c r="AG1077">
        <v>13</v>
      </c>
      <c r="AH1077">
        <v>13</v>
      </c>
      <c r="AI1077">
        <v>249</v>
      </c>
      <c r="AJ1077">
        <v>249</v>
      </c>
      <c r="AK1077">
        <v>28.073</v>
      </c>
      <c r="AL1077">
        <v>77.900000000000006</v>
      </c>
      <c r="AM1077">
        <v>0.339216379951292</v>
      </c>
      <c r="AN1077">
        <v>0.75447089076042195</v>
      </c>
      <c r="AO1077">
        <v>0.80397738931905904</v>
      </c>
      <c r="AP1077" t="s">
        <v>1755</v>
      </c>
      <c r="AQ1077" t="s">
        <v>1755</v>
      </c>
      <c r="AR1077" t="s">
        <v>1756</v>
      </c>
      <c r="AS1077" t="s">
        <v>1755</v>
      </c>
      <c r="AU1077" t="s">
        <v>5207</v>
      </c>
      <c r="AV1077" s="3" t="s">
        <v>30377</v>
      </c>
      <c r="AW1077" t="s">
        <v>32584</v>
      </c>
    </row>
    <row r="1078" spans="1:49" x14ac:dyDescent="0.25">
      <c r="A1078" s="7" t="e">
        <v>#N/A</v>
      </c>
      <c r="B1078" t="s">
        <v>4232</v>
      </c>
      <c r="D1078" s="3" t="s">
        <v>35556</v>
      </c>
      <c r="E1078" t="s">
        <v>5053</v>
      </c>
      <c r="F1078" s="3" t="s">
        <v>33271</v>
      </c>
      <c r="G1078" s="3" t="s">
        <v>6878</v>
      </c>
      <c r="I1078" s="6">
        <v>0.31375365</v>
      </c>
      <c r="J1078">
        <f t="shared" si="32"/>
        <v>0.33770426318464702</v>
      </c>
      <c r="K1078">
        <f t="shared" si="33"/>
        <v>0.45951081443075853</v>
      </c>
      <c r="M1078">
        <v>0</v>
      </c>
      <c r="N1078">
        <v>-1.9114340000000001</v>
      </c>
      <c r="O1078">
        <v>-1.6813769999999999</v>
      </c>
      <c r="P1078">
        <v>-2.4247329999999998</v>
      </c>
      <c r="Q1078">
        <v>-0.69032700000000002</v>
      </c>
      <c r="R1078" t="s">
        <v>27</v>
      </c>
      <c r="S1078">
        <v>-1.0142070000000001</v>
      </c>
      <c r="T1078">
        <v>-1.9885949999999999</v>
      </c>
      <c r="U1078">
        <v>-0.77903149999999999</v>
      </c>
      <c r="V1078">
        <v>-1.442717</v>
      </c>
      <c r="W1078">
        <v>-1.59152</v>
      </c>
      <c r="X1078">
        <v>-1.67696775</v>
      </c>
      <c r="Y1078">
        <v>-1.3632141</v>
      </c>
      <c r="Z1078" s="6">
        <v>0.31375365</v>
      </c>
      <c r="AB1078">
        <v>0</v>
      </c>
      <c r="AC1078">
        <v>54.634999999999998</v>
      </c>
      <c r="AD1078">
        <v>758720000</v>
      </c>
      <c r="AE1078">
        <v>49</v>
      </c>
      <c r="AF1078">
        <v>8</v>
      </c>
      <c r="AG1078">
        <v>8</v>
      </c>
      <c r="AH1078">
        <v>8</v>
      </c>
      <c r="AI1078">
        <v>261</v>
      </c>
      <c r="AJ1078">
        <v>261</v>
      </c>
      <c r="AK1078">
        <v>28.672999999999998</v>
      </c>
      <c r="AL1078">
        <v>43.3</v>
      </c>
      <c r="AM1078">
        <v>0.33770426318464702</v>
      </c>
      <c r="AN1078">
        <v>-0.31375391185283702</v>
      </c>
      <c r="AO1078">
        <v>-0.78260415105127401</v>
      </c>
      <c r="AP1078" t="s">
        <v>4232</v>
      </c>
      <c r="AQ1078" t="s">
        <v>4232</v>
      </c>
      <c r="AR1078" t="s">
        <v>4233</v>
      </c>
      <c r="AS1078" t="s">
        <v>4232</v>
      </c>
      <c r="AU1078" t="s">
        <v>5053</v>
      </c>
      <c r="AV1078" s="3" t="s">
        <v>31078</v>
      </c>
      <c r="AW1078" t="s">
        <v>33271</v>
      </c>
    </row>
    <row r="1079" spans="1:49" x14ac:dyDescent="0.25">
      <c r="A1079" s="7" t="e">
        <v>#N/A</v>
      </c>
      <c r="B1079" t="s">
        <v>4208</v>
      </c>
      <c r="D1079" s="3" t="s">
        <v>34700</v>
      </c>
      <c r="E1079" t="s">
        <v>4986</v>
      </c>
      <c r="F1079" s="3" t="s">
        <v>33493</v>
      </c>
      <c r="G1079" s="3" t="s">
        <v>6872</v>
      </c>
      <c r="I1079" s="6">
        <v>0.62916520000000009</v>
      </c>
      <c r="J1079">
        <f t="shared" si="32"/>
        <v>0.33310077949992201</v>
      </c>
      <c r="K1079">
        <f t="shared" si="33"/>
        <v>0.46440749539158699</v>
      </c>
      <c r="M1079">
        <v>0</v>
      </c>
      <c r="N1079">
        <v>-2.5179840000000002</v>
      </c>
      <c r="O1079">
        <v>-3.7936679999999998</v>
      </c>
      <c r="P1079">
        <v>-3.4619300000000002</v>
      </c>
      <c r="Q1079">
        <v>-2.666474</v>
      </c>
      <c r="R1079">
        <v>-2.4880599999999999</v>
      </c>
      <c r="S1079">
        <v>-5.3531009999999997</v>
      </c>
      <c r="T1079">
        <v>-2.345173</v>
      </c>
      <c r="U1079">
        <v>-1.352247</v>
      </c>
      <c r="V1079">
        <v>-1.2795920000000001</v>
      </c>
      <c r="W1079">
        <v>-1.4521770000000001</v>
      </c>
      <c r="X1079">
        <v>-2.9856232000000005</v>
      </c>
      <c r="Y1079">
        <v>-2.3564580000000004</v>
      </c>
      <c r="Z1079" s="6">
        <v>0.62916520000000009</v>
      </c>
      <c r="AB1079">
        <v>0</v>
      </c>
      <c r="AC1079">
        <v>17.13</v>
      </c>
      <c r="AD1079">
        <v>337130000</v>
      </c>
      <c r="AE1079">
        <v>47</v>
      </c>
      <c r="AF1079">
        <v>8</v>
      </c>
      <c r="AG1079">
        <v>8</v>
      </c>
      <c r="AH1079">
        <v>8</v>
      </c>
      <c r="AI1079">
        <v>340</v>
      </c>
      <c r="AJ1079">
        <v>340</v>
      </c>
      <c r="AK1079">
        <v>37.509</v>
      </c>
      <c r="AL1079">
        <v>30.6</v>
      </c>
      <c r="AM1079">
        <v>0.33310077949992201</v>
      </c>
      <c r="AN1079">
        <v>-0.62916526794433603</v>
      </c>
      <c r="AO1079">
        <v>-0.76825460968885895</v>
      </c>
      <c r="AP1079" t="s">
        <v>4208</v>
      </c>
      <c r="AQ1079" t="s">
        <v>4208</v>
      </c>
      <c r="AR1079" t="s">
        <v>4209</v>
      </c>
      <c r="AS1079" t="s">
        <v>4208</v>
      </c>
      <c r="AU1079" t="s">
        <v>4986</v>
      </c>
      <c r="AV1079" s="3" t="s">
        <v>31313</v>
      </c>
      <c r="AW1079" t="s">
        <v>33493</v>
      </c>
    </row>
    <row r="1080" spans="1:49" x14ac:dyDescent="0.25">
      <c r="A1080" s="7" t="e">
        <v>#N/A</v>
      </c>
      <c r="B1080" t="s">
        <v>2289</v>
      </c>
      <c r="D1080" s="3" t="s">
        <v>35389</v>
      </c>
      <c r="E1080" t="s">
        <v>4965</v>
      </c>
      <c r="F1080" s="3" t="s">
        <v>33421</v>
      </c>
      <c r="G1080" s="3" t="s">
        <v>6873</v>
      </c>
      <c r="I1080" s="6">
        <v>0.49781580000000014</v>
      </c>
      <c r="J1080">
        <f t="shared" si="32"/>
        <v>0.33306900116415</v>
      </c>
      <c r="K1080">
        <f t="shared" si="33"/>
        <v>0.46444147840977829</v>
      </c>
      <c r="M1080">
        <v>0</v>
      </c>
      <c r="N1080">
        <v>-4.105283</v>
      </c>
      <c r="O1080">
        <v>-4.3495569999999999</v>
      </c>
      <c r="P1080">
        <v>-3.8669820000000001</v>
      </c>
      <c r="Q1080">
        <v>-3.2110910000000001</v>
      </c>
      <c r="R1080">
        <v>-3.642639</v>
      </c>
      <c r="S1080">
        <v>-5.6392769999999999</v>
      </c>
      <c r="T1080">
        <v>-3.539228</v>
      </c>
      <c r="U1080">
        <v>-2.8275830000000002</v>
      </c>
      <c r="V1080">
        <v>-2.1890049999999999</v>
      </c>
      <c r="W1080">
        <v>-2.4913799999999999</v>
      </c>
      <c r="X1080">
        <v>-3.8351104</v>
      </c>
      <c r="Y1080">
        <v>-3.3372945999999999</v>
      </c>
      <c r="Z1080" s="6">
        <v>0.49781580000000014</v>
      </c>
      <c r="AB1080">
        <v>0</v>
      </c>
      <c r="AC1080">
        <v>32.698</v>
      </c>
      <c r="AD1080">
        <v>174820000</v>
      </c>
      <c r="AE1080">
        <v>26</v>
      </c>
      <c r="AF1080">
        <v>8</v>
      </c>
      <c r="AG1080">
        <v>8</v>
      </c>
      <c r="AH1080">
        <v>8</v>
      </c>
      <c r="AI1080">
        <v>423</v>
      </c>
      <c r="AJ1080">
        <v>423</v>
      </c>
      <c r="AK1080">
        <v>46.732999999999997</v>
      </c>
      <c r="AL1080">
        <v>24.8</v>
      </c>
      <c r="AM1080">
        <v>0.33306900116415</v>
      </c>
      <c r="AN1080">
        <v>-0.497815799713135</v>
      </c>
      <c r="AO1080">
        <v>-0.768194080961353</v>
      </c>
      <c r="AP1080" t="s">
        <v>2289</v>
      </c>
      <c r="AQ1080" t="s">
        <v>2289</v>
      </c>
      <c r="AR1080" t="s">
        <v>2290</v>
      </c>
      <c r="AS1080" t="s">
        <v>2289</v>
      </c>
      <c r="AU1080" t="s">
        <v>4965</v>
      </c>
      <c r="AV1080" s="3" t="s">
        <v>31236</v>
      </c>
      <c r="AW1080" t="s">
        <v>33421</v>
      </c>
    </row>
    <row r="1081" spans="1:49" x14ac:dyDescent="0.25">
      <c r="A1081" s="7" t="e">
        <v>#N/A</v>
      </c>
      <c r="B1081" t="s">
        <v>727</v>
      </c>
      <c r="D1081" s="3" t="e">
        <v>#N/A</v>
      </c>
      <c r="E1081" t="s">
        <v>5301</v>
      </c>
      <c r="F1081" s="3" t="s">
        <v>33159</v>
      </c>
      <c r="G1081" s="3" t="s">
        <v>6874</v>
      </c>
      <c r="I1081" s="6">
        <v>0.16506288399999999</v>
      </c>
      <c r="J1081">
        <f t="shared" si="32"/>
        <v>0.32691528400974501</v>
      </c>
      <c r="K1081">
        <f t="shared" si="33"/>
        <v>0.47106920691582688</v>
      </c>
      <c r="M1081">
        <v>0</v>
      </c>
      <c r="N1081">
        <v>0.27491700000000002</v>
      </c>
      <c r="O1081">
        <v>0.32588080000000003</v>
      </c>
      <c r="P1081">
        <v>0.23310739999999999</v>
      </c>
      <c r="Q1081">
        <v>-2.574802E-2</v>
      </c>
      <c r="R1081">
        <v>0.17374990000000001</v>
      </c>
      <c r="S1081">
        <v>-0.1717678</v>
      </c>
      <c r="T1081">
        <v>0.1129151</v>
      </c>
      <c r="U1081">
        <v>1.0247710000000001</v>
      </c>
      <c r="V1081">
        <v>0.6268861</v>
      </c>
      <c r="W1081">
        <v>0.2144171</v>
      </c>
      <c r="X1081">
        <v>0.196381416</v>
      </c>
      <c r="Y1081">
        <v>0.3614443</v>
      </c>
      <c r="Z1081" s="6">
        <v>0.16506288399999999</v>
      </c>
      <c r="AB1081">
        <v>0</v>
      </c>
      <c r="AC1081">
        <v>323.31</v>
      </c>
      <c r="AD1081">
        <v>2360500000</v>
      </c>
      <c r="AE1081">
        <v>77</v>
      </c>
      <c r="AF1081">
        <v>11</v>
      </c>
      <c r="AG1081">
        <v>11</v>
      </c>
      <c r="AH1081">
        <v>11</v>
      </c>
      <c r="AI1081">
        <v>254</v>
      </c>
      <c r="AJ1081">
        <v>254</v>
      </c>
      <c r="AK1081">
        <v>28.055</v>
      </c>
      <c r="AL1081">
        <v>69.3</v>
      </c>
      <c r="AM1081">
        <v>0.32691528400974501</v>
      </c>
      <c r="AN1081">
        <v>-0.16506287939846501</v>
      </c>
      <c r="AO1081">
        <v>-0.75644489539932203</v>
      </c>
      <c r="AP1081" t="s">
        <v>727</v>
      </c>
      <c r="AQ1081" t="s">
        <v>727</v>
      </c>
      <c r="AR1081" t="s">
        <v>728</v>
      </c>
      <c r="AS1081" t="s">
        <v>727</v>
      </c>
      <c r="AU1081" t="s">
        <v>5301</v>
      </c>
      <c r="AV1081" s="3" t="s">
        <v>30960</v>
      </c>
      <c r="AW1081" t="s">
        <v>33159</v>
      </c>
    </row>
    <row r="1082" spans="1:49" x14ac:dyDescent="0.25">
      <c r="A1082" s="7" t="e">
        <v>#N/A</v>
      </c>
      <c r="B1082" t="s">
        <v>294</v>
      </c>
      <c r="D1082" s="3" t="s">
        <v>34568</v>
      </c>
      <c r="E1082" t="s">
        <v>5222</v>
      </c>
      <c r="F1082" s="3" t="s">
        <v>33248</v>
      </c>
      <c r="G1082" s="3" t="s">
        <v>6871</v>
      </c>
      <c r="I1082" s="6">
        <v>0.28564146600000001</v>
      </c>
      <c r="J1082">
        <f t="shared" si="32"/>
        <v>0.32624286144276499</v>
      </c>
      <c r="K1082">
        <f t="shared" si="33"/>
        <v>0.47179913309411792</v>
      </c>
      <c r="M1082">
        <v>0</v>
      </c>
      <c r="N1082">
        <v>-1.0824659999999999</v>
      </c>
      <c r="O1082">
        <v>-0.3813182</v>
      </c>
      <c r="P1082">
        <v>-0.61867159999999999</v>
      </c>
      <c r="Q1082">
        <v>2.6375570000000001E-2</v>
      </c>
      <c r="R1082">
        <v>-0.2567432</v>
      </c>
      <c r="S1082">
        <v>-1.2721199999999999</v>
      </c>
      <c r="T1082">
        <v>-9.9401199999999995E-2</v>
      </c>
      <c r="U1082">
        <v>0.80143359999999997</v>
      </c>
      <c r="V1082">
        <v>-0.1305463</v>
      </c>
      <c r="W1082">
        <v>-0.18398220000000001</v>
      </c>
      <c r="X1082">
        <v>-0.462564686</v>
      </c>
      <c r="Y1082">
        <v>-0.17692321999999999</v>
      </c>
      <c r="Z1082" s="6">
        <v>0.28564146600000001</v>
      </c>
      <c r="AB1082">
        <v>0</v>
      </c>
      <c r="AC1082">
        <v>184.69</v>
      </c>
      <c r="AD1082">
        <v>1242600000</v>
      </c>
      <c r="AE1082">
        <v>93</v>
      </c>
      <c r="AF1082">
        <v>11</v>
      </c>
      <c r="AG1082">
        <v>11</v>
      </c>
      <c r="AH1082">
        <v>11</v>
      </c>
      <c r="AI1082">
        <v>292</v>
      </c>
      <c r="AJ1082">
        <v>292</v>
      </c>
      <c r="AK1082">
        <v>32.795000000000002</v>
      </c>
      <c r="AL1082">
        <v>45.2</v>
      </c>
      <c r="AM1082">
        <v>0.32624286144276499</v>
      </c>
      <c r="AN1082">
        <v>-0.28564145490527199</v>
      </c>
      <c r="AO1082">
        <v>-0.75515763509992295</v>
      </c>
      <c r="AP1082" t="s">
        <v>294</v>
      </c>
      <c r="AQ1082" t="s">
        <v>294</v>
      </c>
      <c r="AR1082" t="s">
        <v>295</v>
      </c>
      <c r="AS1082" t="s">
        <v>294</v>
      </c>
      <c r="AU1082" t="s">
        <v>5222</v>
      </c>
      <c r="AV1082" s="3" t="s">
        <v>31054</v>
      </c>
      <c r="AW1082" t="s">
        <v>33248</v>
      </c>
    </row>
    <row r="1083" spans="1:49" x14ac:dyDescent="0.25">
      <c r="A1083" s="7" t="e">
        <v>#N/A</v>
      </c>
      <c r="B1083" t="s">
        <v>3157</v>
      </c>
      <c r="D1083" s="3" t="s">
        <v>34617</v>
      </c>
      <c r="E1083" t="s">
        <v>5496</v>
      </c>
      <c r="F1083" s="3" t="s">
        <v>32858</v>
      </c>
      <c r="G1083" s="3" t="s">
        <v>6877</v>
      </c>
      <c r="I1083" s="6">
        <v>-0.24591560000000001</v>
      </c>
      <c r="J1083">
        <f t="shared" si="32"/>
        <v>0.32414321900545801</v>
      </c>
      <c r="K1083">
        <f t="shared" si="33"/>
        <v>0.47408561839320829</v>
      </c>
      <c r="M1083">
        <v>0</v>
      </c>
      <c r="N1083">
        <v>3.1970489999999998</v>
      </c>
      <c r="O1083">
        <v>3.4334739999999999</v>
      </c>
      <c r="P1083">
        <v>2.983514</v>
      </c>
      <c r="Q1083">
        <v>3.0509089999999999</v>
      </c>
      <c r="R1083">
        <v>2.9406620000000001</v>
      </c>
      <c r="S1083">
        <v>1.8408409999999999</v>
      </c>
      <c r="T1083">
        <v>2.8036590000000001</v>
      </c>
      <c r="U1083">
        <v>3.7994690000000002</v>
      </c>
      <c r="V1083">
        <v>3.1041780000000001</v>
      </c>
      <c r="W1083">
        <v>2.8278829999999999</v>
      </c>
      <c r="X1083">
        <v>3.1211215999999999</v>
      </c>
      <c r="Y1083">
        <v>2.8752059999999999</v>
      </c>
      <c r="Z1083" s="6">
        <v>-0.24591560000000001</v>
      </c>
      <c r="AB1083">
        <v>0</v>
      </c>
      <c r="AC1083">
        <v>323.31</v>
      </c>
      <c r="AD1083">
        <v>15007000000</v>
      </c>
      <c r="AE1083">
        <v>425</v>
      </c>
      <c r="AF1083">
        <v>20</v>
      </c>
      <c r="AG1083">
        <v>20</v>
      </c>
      <c r="AH1083">
        <v>20</v>
      </c>
      <c r="AI1083">
        <v>384</v>
      </c>
      <c r="AJ1083">
        <v>384</v>
      </c>
      <c r="AK1083">
        <v>40.679000000000002</v>
      </c>
      <c r="AL1083">
        <v>56.2</v>
      </c>
      <c r="AM1083">
        <v>0.32414321900545801</v>
      </c>
      <c r="AN1083">
        <v>0.24591567516326901</v>
      </c>
      <c r="AO1083">
        <v>0.75113378258441299</v>
      </c>
      <c r="AP1083" t="s">
        <v>3157</v>
      </c>
      <c r="AQ1083" t="s">
        <v>3157</v>
      </c>
      <c r="AR1083" t="s">
        <v>3158</v>
      </c>
      <c r="AS1083" t="s">
        <v>3157</v>
      </c>
      <c r="AU1083" t="s">
        <v>5496</v>
      </c>
      <c r="AV1083" s="3" t="s">
        <v>30653</v>
      </c>
      <c r="AW1083" t="s">
        <v>32858</v>
      </c>
    </row>
    <row r="1084" spans="1:49" x14ac:dyDescent="0.25">
      <c r="A1084" s="7" t="e">
        <v>#N/A</v>
      </c>
      <c r="B1084" t="s">
        <v>3774</v>
      </c>
      <c r="D1084" s="3" t="s">
        <v>35540</v>
      </c>
      <c r="E1084" t="s">
        <v>5421</v>
      </c>
      <c r="F1084" s="3" t="s">
        <v>32809</v>
      </c>
      <c r="G1084" s="3" t="s">
        <v>6465</v>
      </c>
      <c r="I1084" s="6">
        <v>-0.32813124399999971</v>
      </c>
      <c r="J1084">
        <f t="shared" si="32"/>
        <v>0.324118488721377</v>
      </c>
      <c r="K1084">
        <f t="shared" si="33"/>
        <v>0.47411261529583426</v>
      </c>
      <c r="M1084">
        <v>0</v>
      </c>
      <c r="N1084">
        <v>1.014761</v>
      </c>
      <c r="O1084">
        <v>1.4228400000000001</v>
      </c>
      <c r="P1084">
        <v>1.7148939999999999</v>
      </c>
      <c r="Q1084">
        <v>2.1877900000000001</v>
      </c>
      <c r="R1084">
        <v>2.2891550000000001</v>
      </c>
      <c r="S1084">
        <v>1.854078E-2</v>
      </c>
      <c r="T1084">
        <v>1.315396</v>
      </c>
      <c r="U1084">
        <v>2.022519</v>
      </c>
      <c r="V1084">
        <v>1.675724</v>
      </c>
      <c r="W1084">
        <v>1.956604</v>
      </c>
      <c r="X1084">
        <v>1.7258879999999999</v>
      </c>
      <c r="Y1084">
        <v>1.3977567560000002</v>
      </c>
      <c r="Z1084" s="6">
        <v>-0.32813124399999971</v>
      </c>
      <c r="AB1084">
        <v>0</v>
      </c>
      <c r="AC1084">
        <v>321.69</v>
      </c>
      <c r="AD1084">
        <v>7113600000</v>
      </c>
      <c r="AE1084">
        <v>203</v>
      </c>
      <c r="AF1084">
        <v>13</v>
      </c>
      <c r="AG1084">
        <v>13</v>
      </c>
      <c r="AH1084">
        <v>13</v>
      </c>
      <c r="AI1084">
        <v>180</v>
      </c>
      <c r="AJ1084">
        <v>180</v>
      </c>
      <c r="AK1084">
        <v>20.481000000000002</v>
      </c>
      <c r="AL1084">
        <v>62.2</v>
      </c>
      <c r="AM1084">
        <v>0.324118488721377</v>
      </c>
      <c r="AN1084">
        <v>0.32813135720789399</v>
      </c>
      <c r="AO1084">
        <v>0.75108634868252899</v>
      </c>
      <c r="AP1084" t="s">
        <v>3774</v>
      </c>
      <c r="AQ1084" t="s">
        <v>3774</v>
      </c>
      <c r="AR1084" t="s">
        <v>3775</v>
      </c>
      <c r="AS1084" t="s">
        <v>3774</v>
      </c>
      <c r="AU1084" t="s">
        <v>5421</v>
      </c>
      <c r="AV1084" s="3" t="s">
        <v>30604</v>
      </c>
      <c r="AW1084" t="s">
        <v>32809</v>
      </c>
    </row>
    <row r="1085" spans="1:49" x14ac:dyDescent="0.25">
      <c r="A1085" s="7" t="e">
        <v>#N/A</v>
      </c>
      <c r="B1085" t="s">
        <v>3394</v>
      </c>
      <c r="D1085" s="3" t="e">
        <v>#N/A</v>
      </c>
      <c r="E1085" t="s">
        <v>5068</v>
      </c>
      <c r="F1085" s="3" t="s">
        <v>33173</v>
      </c>
      <c r="G1085" s="3" t="e">
        <v>#N/A</v>
      </c>
      <c r="I1085" s="6">
        <v>0.18141644000000001</v>
      </c>
      <c r="J1085">
        <f t="shared" si="32"/>
        <v>0.32326970471417399</v>
      </c>
      <c r="K1085">
        <f t="shared" si="33"/>
        <v>0.47504012582635224</v>
      </c>
      <c r="M1085">
        <v>0</v>
      </c>
      <c r="N1085">
        <v>-1.28932</v>
      </c>
      <c r="O1085">
        <v>-1.4901390000000001</v>
      </c>
      <c r="P1085">
        <v>-2.2320389999999999</v>
      </c>
      <c r="Q1085">
        <v>-1.1366320000000001</v>
      </c>
      <c r="R1085">
        <v>-1.6901729999999999</v>
      </c>
      <c r="S1085">
        <v>-1.8874219999999999</v>
      </c>
      <c r="T1085">
        <v>-1.3906860000000001</v>
      </c>
      <c r="U1085">
        <v>-1.3083750000000001</v>
      </c>
      <c r="V1085">
        <v>-0.95160679999999997</v>
      </c>
      <c r="W1085">
        <v>-1.3931309999999999</v>
      </c>
      <c r="X1085">
        <v>-1.5676606</v>
      </c>
      <c r="Y1085">
        <v>-1.3862441599999999</v>
      </c>
      <c r="Z1085" s="6">
        <v>0.18141644000000001</v>
      </c>
      <c r="AB1085">
        <v>0</v>
      </c>
      <c r="AC1085">
        <v>65.668999999999997</v>
      </c>
      <c r="AD1085">
        <v>769350000</v>
      </c>
      <c r="AE1085">
        <v>55</v>
      </c>
      <c r="AF1085">
        <v>8</v>
      </c>
      <c r="AG1085">
        <v>8</v>
      </c>
      <c r="AH1085">
        <v>8</v>
      </c>
      <c r="AI1085">
        <v>192</v>
      </c>
      <c r="AJ1085">
        <v>192</v>
      </c>
      <c r="AK1085">
        <v>22.178000000000001</v>
      </c>
      <c r="AL1085">
        <v>59.4</v>
      </c>
      <c r="AM1085">
        <v>0.32326970471417399</v>
      </c>
      <c r="AN1085">
        <v>-0.181416511535645</v>
      </c>
      <c r="AO1085">
        <v>-0.74945777788564505</v>
      </c>
      <c r="AP1085" t="s">
        <v>3394</v>
      </c>
      <c r="AQ1085" t="s">
        <v>3394</v>
      </c>
      <c r="AR1085" t="s">
        <v>3395</v>
      </c>
      <c r="AS1085" t="s">
        <v>3394</v>
      </c>
      <c r="AU1085" t="s">
        <v>5068</v>
      </c>
      <c r="AV1085" s="3" t="s">
        <v>30974</v>
      </c>
      <c r="AW1085" t="s">
        <v>33173</v>
      </c>
    </row>
    <row r="1086" spans="1:49" x14ac:dyDescent="0.25">
      <c r="A1086" s="7" t="e">
        <v>#N/A</v>
      </c>
      <c r="B1086" t="s">
        <v>3578</v>
      </c>
      <c r="D1086" s="3" t="s">
        <v>35232</v>
      </c>
      <c r="E1086" t="s">
        <v>5545</v>
      </c>
      <c r="F1086" s="3" t="s">
        <v>32781</v>
      </c>
      <c r="G1086" s="3" t="s">
        <v>6875</v>
      </c>
      <c r="I1086" s="6">
        <v>-0.36671720000000008</v>
      </c>
      <c r="J1086">
        <f t="shared" si="32"/>
        <v>0.32178894624777998</v>
      </c>
      <c r="K1086">
        <f t="shared" si="33"/>
        <v>0.47666257386974681</v>
      </c>
      <c r="M1086">
        <v>0</v>
      </c>
      <c r="N1086">
        <v>3.5058910000000001</v>
      </c>
      <c r="O1086">
        <v>3.8797769999999998</v>
      </c>
      <c r="P1086">
        <v>4.0705669999999996</v>
      </c>
      <c r="Q1086">
        <v>4.520778</v>
      </c>
      <c r="R1086">
        <v>4.453881</v>
      </c>
      <c r="S1086">
        <v>2.168666</v>
      </c>
      <c r="T1086">
        <v>3.6801629999999999</v>
      </c>
      <c r="U1086">
        <v>4.3508079999999998</v>
      </c>
      <c r="V1086">
        <v>3.544365</v>
      </c>
      <c r="W1086">
        <v>4.8533059999999999</v>
      </c>
      <c r="X1086">
        <v>4.0861787999999999</v>
      </c>
      <c r="Y1086">
        <v>3.7194615999999998</v>
      </c>
      <c r="Z1086" s="6">
        <v>-0.36671720000000008</v>
      </c>
      <c r="AB1086">
        <v>0</v>
      </c>
      <c r="AC1086">
        <v>323.31</v>
      </c>
      <c r="AD1086">
        <v>39601000000</v>
      </c>
      <c r="AE1086">
        <v>372</v>
      </c>
      <c r="AF1086">
        <v>18</v>
      </c>
      <c r="AG1086">
        <v>18</v>
      </c>
      <c r="AH1086">
        <v>18</v>
      </c>
      <c r="AI1086">
        <v>185</v>
      </c>
      <c r="AJ1086">
        <v>185</v>
      </c>
      <c r="AK1086">
        <v>20.646000000000001</v>
      </c>
      <c r="AL1086">
        <v>65.400000000000006</v>
      </c>
      <c r="AM1086">
        <v>0.32178894624777998</v>
      </c>
      <c r="AN1086">
        <v>0.36671719551086501</v>
      </c>
      <c r="AO1086">
        <v>0.74661401233394098</v>
      </c>
      <c r="AP1086" t="s">
        <v>3578</v>
      </c>
      <c r="AQ1086" t="s">
        <v>3578</v>
      </c>
      <c r="AR1086" t="s">
        <v>3579</v>
      </c>
      <c r="AS1086" t="s">
        <v>3578</v>
      </c>
      <c r="AU1086" t="s">
        <v>5545</v>
      </c>
      <c r="AV1086" s="3" t="s">
        <v>30576</v>
      </c>
      <c r="AW1086" t="s">
        <v>32781</v>
      </c>
    </row>
    <row r="1087" spans="1:49" x14ac:dyDescent="0.25">
      <c r="A1087" s="7" t="e">
        <v>#N/A</v>
      </c>
      <c r="B1087" t="s">
        <v>3953</v>
      </c>
      <c r="D1087" s="3" t="s">
        <v>35955</v>
      </c>
      <c r="E1087" t="s">
        <v>5479</v>
      </c>
      <c r="F1087" s="3" t="s">
        <v>32786</v>
      </c>
      <c r="G1087" s="3" t="s">
        <v>6751</v>
      </c>
      <c r="I1087" s="6">
        <v>-0.36181121999999988</v>
      </c>
      <c r="J1087">
        <f t="shared" si="32"/>
        <v>0.32047031430064998</v>
      </c>
      <c r="K1087">
        <f t="shared" si="33"/>
        <v>0.47811204583070427</v>
      </c>
      <c r="M1087">
        <v>0</v>
      </c>
      <c r="N1087">
        <v>2.1029339999999999</v>
      </c>
      <c r="O1087">
        <v>0.41160079999999999</v>
      </c>
      <c r="P1087">
        <v>2.5118849999999999</v>
      </c>
      <c r="Q1087">
        <v>1.6591819999999999</v>
      </c>
      <c r="R1087">
        <v>2.2512129999999999</v>
      </c>
      <c r="S1087">
        <v>1.7940179999999999</v>
      </c>
      <c r="T1087">
        <v>1.2355400000000001</v>
      </c>
      <c r="U1087">
        <v>0.81014419999999998</v>
      </c>
      <c r="V1087">
        <v>2.460718</v>
      </c>
      <c r="W1087">
        <v>0.82733849999999998</v>
      </c>
      <c r="X1087">
        <v>1.7873629599999998</v>
      </c>
      <c r="Y1087">
        <v>1.42555174</v>
      </c>
      <c r="Z1087" s="6">
        <v>-0.36181121999999988</v>
      </c>
      <c r="AB1087">
        <v>0</v>
      </c>
      <c r="AC1087">
        <v>323.31</v>
      </c>
      <c r="AD1087">
        <v>6543500000</v>
      </c>
      <c r="AE1087">
        <v>133</v>
      </c>
      <c r="AF1087">
        <v>10</v>
      </c>
      <c r="AG1087">
        <v>10</v>
      </c>
      <c r="AH1087">
        <v>10</v>
      </c>
      <c r="AI1087">
        <v>143</v>
      </c>
      <c r="AJ1087">
        <v>143</v>
      </c>
      <c r="AK1087">
        <v>15.848000000000001</v>
      </c>
      <c r="AL1087">
        <v>93.7</v>
      </c>
      <c r="AM1087">
        <v>0.32047031430064998</v>
      </c>
      <c r="AN1087">
        <v>0.36181108355522201</v>
      </c>
      <c r="AO1087">
        <v>0.74407879293559698</v>
      </c>
      <c r="AP1087" t="s">
        <v>3953</v>
      </c>
      <c r="AQ1087" t="s">
        <v>3953</v>
      </c>
      <c r="AR1087" t="s">
        <v>3954</v>
      </c>
      <c r="AS1087" t="s">
        <v>3953</v>
      </c>
      <c r="AU1087" t="s">
        <v>5479</v>
      </c>
      <c r="AV1087" s="3" t="s">
        <v>30581</v>
      </c>
      <c r="AW1087" t="s">
        <v>32786</v>
      </c>
    </row>
    <row r="1088" spans="1:49" x14ac:dyDescent="0.25">
      <c r="A1088" s="7" t="e">
        <v>#N/A</v>
      </c>
      <c r="B1088" t="s">
        <v>1307</v>
      </c>
      <c r="D1088" s="3" t="s">
        <v>35167</v>
      </c>
      <c r="E1088" t="s">
        <v>5218</v>
      </c>
      <c r="F1088" s="3" t="s">
        <v>33327</v>
      </c>
      <c r="G1088" s="3" t="s">
        <v>6830</v>
      </c>
      <c r="I1088" s="6">
        <v>0.37637567999999999</v>
      </c>
      <c r="J1088">
        <f t="shared" si="32"/>
        <v>0.318901199417923</v>
      </c>
      <c r="K1088">
        <f t="shared" si="33"/>
        <v>0.47984259885109498</v>
      </c>
      <c r="M1088">
        <v>0</v>
      </c>
      <c r="N1088">
        <v>-1.216126</v>
      </c>
      <c r="O1088">
        <v>-1.4250149999999999</v>
      </c>
      <c r="P1088">
        <v>-0.6541458</v>
      </c>
      <c r="Q1088">
        <v>-1.5021819999999999</v>
      </c>
      <c r="R1088">
        <v>-0.64711759999999996</v>
      </c>
      <c r="S1088">
        <v>-2.252494</v>
      </c>
      <c r="T1088">
        <v>-0.7898714</v>
      </c>
      <c r="U1088">
        <v>-0.28175820000000001</v>
      </c>
      <c r="V1088">
        <v>-0.89646349999999997</v>
      </c>
      <c r="W1088">
        <v>0.65787910000000005</v>
      </c>
      <c r="X1088">
        <v>-1.08891728</v>
      </c>
      <c r="Y1088">
        <v>-0.7125416</v>
      </c>
      <c r="Z1088" s="6">
        <v>0.37637567999999999</v>
      </c>
      <c r="AB1088">
        <v>0</v>
      </c>
      <c r="AC1088">
        <v>141.97999999999999</v>
      </c>
      <c r="AD1088">
        <v>1251800000</v>
      </c>
      <c r="AE1088">
        <v>70</v>
      </c>
      <c r="AF1088">
        <v>11</v>
      </c>
      <c r="AG1088">
        <v>11</v>
      </c>
      <c r="AH1088">
        <v>11</v>
      </c>
      <c r="AI1088">
        <v>292</v>
      </c>
      <c r="AJ1088">
        <v>292</v>
      </c>
      <c r="AK1088">
        <v>30</v>
      </c>
      <c r="AL1088">
        <v>62.3</v>
      </c>
      <c r="AM1088">
        <v>0.318901199417923</v>
      </c>
      <c r="AN1088">
        <v>-0.376375699043274</v>
      </c>
      <c r="AO1088">
        <v>-0.74105851908124598</v>
      </c>
      <c r="AP1088" t="s">
        <v>1307</v>
      </c>
      <c r="AQ1088" t="s">
        <v>1307</v>
      </c>
      <c r="AR1088" t="s">
        <v>1308</v>
      </c>
      <c r="AS1088" t="s">
        <v>1307</v>
      </c>
      <c r="AU1088" t="s">
        <v>5218</v>
      </c>
      <c r="AV1088" s="3" t="s">
        <v>31136</v>
      </c>
      <c r="AW1088" t="s">
        <v>33327</v>
      </c>
    </row>
    <row r="1089" spans="1:49" x14ac:dyDescent="0.25">
      <c r="A1089" s="7" t="e">
        <v>#N/A</v>
      </c>
      <c r="B1089" t="s">
        <v>232</v>
      </c>
      <c r="D1089" s="3" t="s">
        <v>34528</v>
      </c>
      <c r="E1089" t="s">
        <v>5447</v>
      </c>
      <c r="F1089" s="3" t="s">
        <v>32889</v>
      </c>
      <c r="G1089" s="3" t="s">
        <v>6876</v>
      </c>
      <c r="I1089" s="6">
        <v>-0.19222760000000028</v>
      </c>
      <c r="J1089">
        <f t="shared" si="32"/>
        <v>0.31681426605957203</v>
      </c>
      <c r="K1089">
        <f t="shared" si="33"/>
        <v>0.48215395545386475</v>
      </c>
      <c r="M1089">
        <v>0</v>
      </c>
      <c r="N1089">
        <v>3.1837420000000001</v>
      </c>
      <c r="O1089">
        <v>2.0926640000000001</v>
      </c>
      <c r="P1089">
        <v>1.987182</v>
      </c>
      <c r="Q1089">
        <v>2.7295660000000002</v>
      </c>
      <c r="R1089">
        <v>2.1237300000000001</v>
      </c>
      <c r="S1089">
        <v>2.4002880000000002</v>
      </c>
      <c r="T1089">
        <v>2.0062449999999998</v>
      </c>
      <c r="U1089">
        <v>2.6315140000000001</v>
      </c>
      <c r="V1089">
        <v>2.0703900000000002</v>
      </c>
      <c r="W1089">
        <v>2.0473089999999998</v>
      </c>
      <c r="X1089">
        <v>2.4233768000000002</v>
      </c>
      <c r="Y1089">
        <v>2.2311491999999999</v>
      </c>
      <c r="Z1089" s="6">
        <v>-0.19222760000000028</v>
      </c>
      <c r="AB1089">
        <v>0</v>
      </c>
      <c r="AC1089">
        <v>323.31</v>
      </c>
      <c r="AD1089">
        <v>8960100000</v>
      </c>
      <c r="AE1089">
        <v>447</v>
      </c>
      <c r="AF1089">
        <v>14</v>
      </c>
      <c r="AG1089">
        <v>14</v>
      </c>
      <c r="AH1089">
        <v>14</v>
      </c>
      <c r="AI1089">
        <v>197</v>
      </c>
      <c r="AJ1089">
        <v>197</v>
      </c>
      <c r="AK1089">
        <v>22.541</v>
      </c>
      <c r="AL1089">
        <v>76.099999999999994</v>
      </c>
      <c r="AM1089">
        <v>0.31681426605957203</v>
      </c>
      <c r="AN1089">
        <v>0.19222745895385701</v>
      </c>
      <c r="AO1089">
        <v>0.73703565258401404</v>
      </c>
      <c r="AP1089" t="s">
        <v>232</v>
      </c>
      <c r="AQ1089" t="s">
        <v>232</v>
      </c>
      <c r="AR1089" t="s">
        <v>233</v>
      </c>
      <c r="AS1089" t="s">
        <v>232</v>
      </c>
      <c r="AU1089" t="s">
        <v>5447</v>
      </c>
      <c r="AV1089" s="3" t="s">
        <v>30686</v>
      </c>
      <c r="AW1089" t="s">
        <v>32889</v>
      </c>
    </row>
    <row r="1090" spans="1:49" x14ac:dyDescent="0.25">
      <c r="A1090" s="7" t="e">
        <v>#N/A</v>
      </c>
      <c r="B1090" t="s">
        <v>3273</v>
      </c>
      <c r="D1090" s="3" t="s">
        <v>35557</v>
      </c>
      <c r="E1090" t="s">
        <v>5559</v>
      </c>
      <c r="F1090" s="3" t="s">
        <v>33145</v>
      </c>
      <c r="G1090" s="3" t="s">
        <v>6885</v>
      </c>
      <c r="I1090" s="6">
        <v>0.14175439999999995</v>
      </c>
      <c r="J1090">
        <f t="shared" si="32"/>
        <v>0.31568731585909698</v>
      </c>
      <c r="K1090">
        <f t="shared" si="33"/>
        <v>0.48340672083827413</v>
      </c>
      <c r="M1090">
        <v>0</v>
      </c>
      <c r="N1090">
        <v>4.2587739999999998</v>
      </c>
      <c r="O1090">
        <v>4.1767019999999997</v>
      </c>
      <c r="P1090">
        <v>4.3770369999999996</v>
      </c>
      <c r="Q1090">
        <v>4.2460440000000004</v>
      </c>
      <c r="R1090">
        <v>4.5295529999999999</v>
      </c>
      <c r="S1090">
        <v>3.7420520000000002</v>
      </c>
      <c r="T1090">
        <v>4.5620159999999998</v>
      </c>
      <c r="U1090">
        <v>4.7680990000000003</v>
      </c>
      <c r="V1090">
        <v>4.6049509999999998</v>
      </c>
      <c r="W1090">
        <v>4.619764</v>
      </c>
      <c r="X1090">
        <v>4.3176220000000001</v>
      </c>
      <c r="Y1090">
        <v>4.4593764</v>
      </c>
      <c r="Z1090" s="6">
        <v>0.14175439999999995</v>
      </c>
      <c r="AB1090">
        <v>0</v>
      </c>
      <c r="AC1090">
        <v>323.31</v>
      </c>
      <c r="AD1090">
        <v>24248000000</v>
      </c>
      <c r="AE1090">
        <v>700</v>
      </c>
      <c r="AF1090">
        <v>29</v>
      </c>
      <c r="AG1090">
        <v>29</v>
      </c>
      <c r="AH1090">
        <v>29</v>
      </c>
      <c r="AI1090">
        <v>585</v>
      </c>
      <c r="AJ1090">
        <v>585</v>
      </c>
      <c r="AK1090">
        <v>64.486999999999995</v>
      </c>
      <c r="AL1090">
        <v>61.9</v>
      </c>
      <c r="AM1090">
        <v>0.31568731585909698</v>
      </c>
      <c r="AN1090">
        <v>-0.14175434112548799</v>
      </c>
      <c r="AO1090">
        <v>-0.73486048475493404</v>
      </c>
      <c r="AP1090" t="s">
        <v>3273</v>
      </c>
      <c r="AQ1090" t="s">
        <v>3273</v>
      </c>
      <c r="AR1090" t="s">
        <v>3274</v>
      </c>
      <c r="AS1090" t="s">
        <v>3273</v>
      </c>
      <c r="AU1090" t="s">
        <v>5559</v>
      </c>
      <c r="AV1090" s="3" t="s">
        <v>30944</v>
      </c>
      <c r="AW1090" t="s">
        <v>33145</v>
      </c>
    </row>
    <row r="1091" spans="1:49" x14ac:dyDescent="0.25">
      <c r="A1091" s="7" t="e">
        <v>#N/A</v>
      </c>
      <c r="B1091" t="s">
        <v>2439</v>
      </c>
      <c r="D1091" s="3" t="e">
        <v>#N/A</v>
      </c>
      <c r="E1091" t="s">
        <v>4487</v>
      </c>
      <c r="F1091" s="3" t="s">
        <v>33222</v>
      </c>
      <c r="G1091" s="3" t="s">
        <v>6884</v>
      </c>
      <c r="I1091" s="6">
        <v>0.24988708000000015</v>
      </c>
      <c r="J1091">
        <f t="shared" si="32"/>
        <v>0.31392921498999399</v>
      </c>
      <c r="K1091">
        <f t="shared" si="33"/>
        <v>0.48536760305737958</v>
      </c>
      <c r="M1091">
        <v>0</v>
      </c>
      <c r="N1091">
        <v>-0.68385209999999996</v>
      </c>
      <c r="O1091">
        <v>-0.7962418</v>
      </c>
      <c r="P1091">
        <v>-1.204685</v>
      </c>
      <c r="Q1091">
        <v>-0.43051339999999999</v>
      </c>
      <c r="R1091">
        <v>-0.70093720000000004</v>
      </c>
      <c r="S1091">
        <v>-1.1904669999999999</v>
      </c>
      <c r="T1091">
        <v>-0.87901989999999997</v>
      </c>
      <c r="U1091">
        <v>0.66688829999999999</v>
      </c>
      <c r="V1091">
        <v>-0.47556159999999997</v>
      </c>
      <c r="W1091">
        <v>-0.68863390000000002</v>
      </c>
      <c r="X1091">
        <v>-0.76324590000000003</v>
      </c>
      <c r="Y1091">
        <v>-0.51335881999999988</v>
      </c>
      <c r="Z1091" s="6">
        <v>0.24988708000000015</v>
      </c>
      <c r="AB1091">
        <v>0</v>
      </c>
      <c r="AC1091">
        <v>161.13999999999999</v>
      </c>
      <c r="AD1091">
        <v>1515400000</v>
      </c>
      <c r="AE1091">
        <v>77</v>
      </c>
      <c r="AF1091">
        <v>9</v>
      </c>
      <c r="AG1091">
        <v>9</v>
      </c>
      <c r="AH1091">
        <v>9</v>
      </c>
      <c r="AI1091">
        <v>274</v>
      </c>
      <c r="AJ1091">
        <v>274</v>
      </c>
      <c r="AK1091">
        <v>31.937999999999999</v>
      </c>
      <c r="AL1091">
        <v>44.5</v>
      </c>
      <c r="AM1091">
        <v>0.31392921498999399</v>
      </c>
      <c r="AN1091">
        <v>-0.24988706111907999</v>
      </c>
      <c r="AO1091">
        <v>-0.73146315422984198</v>
      </c>
      <c r="AP1091" t="s">
        <v>2439</v>
      </c>
      <c r="AQ1091" t="s">
        <v>2439</v>
      </c>
      <c r="AR1091" t="s">
        <v>2440</v>
      </c>
      <c r="AS1091" t="s">
        <v>2439</v>
      </c>
      <c r="AU1091" t="s">
        <v>4487</v>
      </c>
      <c r="AV1091" s="3" t="s">
        <v>31027</v>
      </c>
      <c r="AW1091" t="s">
        <v>33222</v>
      </c>
    </row>
    <row r="1092" spans="1:49" x14ac:dyDescent="0.25">
      <c r="A1092" s="7" t="e">
        <v>#N/A</v>
      </c>
      <c r="B1092" t="s">
        <v>1171</v>
      </c>
      <c r="D1092" s="3" t="s">
        <v>34584</v>
      </c>
      <c r="E1092" t="s">
        <v>5726</v>
      </c>
      <c r="F1092" s="3" t="s">
        <v>32954</v>
      </c>
      <c r="G1092" s="3" t="s">
        <v>6953</v>
      </c>
      <c r="I1092" s="6">
        <v>-0.10933799999999994</v>
      </c>
      <c r="J1092">
        <f t="shared" si="32"/>
        <v>0.313378813752198</v>
      </c>
      <c r="K1092">
        <f t="shared" si="33"/>
        <v>0.48598312154987322</v>
      </c>
      <c r="M1092">
        <v>0</v>
      </c>
      <c r="N1092">
        <v>-1.5344770000000001</v>
      </c>
      <c r="O1092">
        <v>-1.8721669999999999</v>
      </c>
      <c r="P1092" t="s">
        <v>27</v>
      </c>
      <c r="Q1092" t="s">
        <v>27</v>
      </c>
      <c r="R1092" t="s">
        <v>27</v>
      </c>
      <c r="S1092">
        <v>-1.7227300000000001</v>
      </c>
      <c r="T1092">
        <v>-1.9074949999999999</v>
      </c>
      <c r="U1092">
        <v>-2.0220210000000001</v>
      </c>
      <c r="V1092">
        <v>-1.776799</v>
      </c>
      <c r="W1092">
        <v>-1.634255</v>
      </c>
      <c r="X1092">
        <v>-1.703322</v>
      </c>
      <c r="Y1092">
        <v>-1.8126599999999999</v>
      </c>
      <c r="Z1092" s="6">
        <v>-0.10933799999999994</v>
      </c>
      <c r="AB1092">
        <v>0</v>
      </c>
      <c r="AC1092">
        <v>72.81</v>
      </c>
      <c r="AD1092">
        <v>441190000</v>
      </c>
      <c r="AE1092">
        <v>26</v>
      </c>
      <c r="AF1092">
        <v>3</v>
      </c>
      <c r="AG1092">
        <v>3</v>
      </c>
      <c r="AH1092">
        <v>3</v>
      </c>
      <c r="AI1092">
        <v>119</v>
      </c>
      <c r="AJ1092">
        <v>119</v>
      </c>
      <c r="AK1092">
        <v>13.244</v>
      </c>
      <c r="AL1092">
        <v>23.5</v>
      </c>
      <c r="AM1092">
        <v>0.313378813752198</v>
      </c>
      <c r="AN1092">
        <v>0.10933785438537599</v>
      </c>
      <c r="AO1092">
        <v>0.75188960966369001</v>
      </c>
      <c r="AP1092" t="s">
        <v>1171</v>
      </c>
      <c r="AQ1092" t="s">
        <v>1171</v>
      </c>
      <c r="AR1092" t="s">
        <v>1172</v>
      </c>
      <c r="AS1092" t="s">
        <v>1171</v>
      </c>
      <c r="AU1092" t="s">
        <v>5726</v>
      </c>
      <c r="AV1092" s="3" t="s">
        <v>30751</v>
      </c>
      <c r="AW1092" t="s">
        <v>32954</v>
      </c>
    </row>
    <row r="1093" spans="1:49" x14ac:dyDescent="0.25">
      <c r="A1093" s="7" t="e">
        <v>#N/A</v>
      </c>
      <c r="B1093" t="s">
        <v>2525</v>
      </c>
      <c r="D1093" s="3" t="s">
        <v>35184</v>
      </c>
      <c r="E1093" t="s">
        <v>4487</v>
      </c>
      <c r="F1093" s="3" t="s">
        <v>32828</v>
      </c>
      <c r="G1093" s="3" t="s">
        <v>6196</v>
      </c>
      <c r="I1093" s="6">
        <v>-0.29844179999999976</v>
      </c>
      <c r="J1093">
        <f t="shared" si="32"/>
        <v>0.31301176911012801</v>
      </c>
      <c r="K1093">
        <f t="shared" si="33"/>
        <v>0.48639402453755831</v>
      </c>
      <c r="M1093">
        <v>0</v>
      </c>
      <c r="N1093">
        <v>-1.175419</v>
      </c>
      <c r="O1093">
        <v>-1.975104</v>
      </c>
      <c r="P1093">
        <v>-1.940558</v>
      </c>
      <c r="Q1093">
        <v>-1.1355390000000001</v>
      </c>
      <c r="R1093">
        <v>-0.97743820000000003</v>
      </c>
      <c r="S1093">
        <v>-2.4472800000000001</v>
      </c>
      <c r="T1093">
        <v>-2.3927740000000002</v>
      </c>
      <c r="U1093">
        <v>-1.7660389999999999</v>
      </c>
      <c r="V1093">
        <v>-1.5643199999999999</v>
      </c>
      <c r="W1093">
        <v>-0.52585420000000005</v>
      </c>
      <c r="X1093">
        <v>-1.4408116400000002</v>
      </c>
      <c r="Y1093">
        <v>-1.7392534399999999</v>
      </c>
      <c r="Z1093" s="6">
        <v>-0.29844179999999976</v>
      </c>
      <c r="AB1093">
        <v>0</v>
      </c>
      <c r="AC1093">
        <v>53.27</v>
      </c>
      <c r="AD1093">
        <v>854470000</v>
      </c>
      <c r="AE1093">
        <v>43</v>
      </c>
      <c r="AF1093">
        <v>8</v>
      </c>
      <c r="AG1093">
        <v>8</v>
      </c>
      <c r="AH1093">
        <v>8</v>
      </c>
      <c r="AI1093">
        <v>188</v>
      </c>
      <c r="AJ1093">
        <v>188</v>
      </c>
      <c r="AK1093">
        <v>21.55</v>
      </c>
      <c r="AL1093">
        <v>43.6</v>
      </c>
      <c r="AM1093">
        <v>0.31301176911012801</v>
      </c>
      <c r="AN1093">
        <v>0.298441779613495</v>
      </c>
      <c r="AO1093">
        <v>0.72968837111255902</v>
      </c>
      <c r="AP1093" t="s">
        <v>2525</v>
      </c>
      <c r="AQ1093" t="s">
        <v>2525</v>
      </c>
      <c r="AR1093" t="s">
        <v>2526</v>
      </c>
      <c r="AS1093" t="s">
        <v>2525</v>
      </c>
      <c r="AU1093" t="s">
        <v>4487</v>
      </c>
      <c r="AV1093" s="3" t="s">
        <v>30623</v>
      </c>
      <c r="AW1093" t="s">
        <v>32828</v>
      </c>
    </row>
    <row r="1094" spans="1:49" x14ac:dyDescent="0.25">
      <c r="A1094" s="7" t="e">
        <v>#N/A</v>
      </c>
      <c r="B1094" t="s">
        <v>2038</v>
      </c>
      <c r="D1094" s="3" t="s">
        <v>35875</v>
      </c>
      <c r="E1094" t="s">
        <v>5286</v>
      </c>
      <c r="F1094" s="3" t="s">
        <v>32729</v>
      </c>
      <c r="G1094" s="3" t="s">
        <v>6882</v>
      </c>
      <c r="I1094" s="6">
        <v>-0.45965777128000007</v>
      </c>
      <c r="J1094">
        <f t="shared" si="32"/>
        <v>0.31209608078488899</v>
      </c>
      <c r="K1094">
        <f t="shared" si="33"/>
        <v>0.48742064406623975</v>
      </c>
      <c r="M1094">
        <v>0</v>
      </c>
      <c r="N1094">
        <v>-2.8790140000000002</v>
      </c>
      <c r="O1094">
        <v>-1.0095529999999999</v>
      </c>
      <c r="P1094">
        <v>-8.5784360000000005E-4</v>
      </c>
      <c r="Q1094">
        <v>-1.063766</v>
      </c>
      <c r="R1094">
        <v>0.38639370000000001</v>
      </c>
      <c r="S1094">
        <v>-1.3842300000000001</v>
      </c>
      <c r="T1094">
        <v>-2.0868540000000002</v>
      </c>
      <c r="U1094">
        <v>-1.6613100000000001</v>
      </c>
      <c r="V1094">
        <v>-0.39137699999999997</v>
      </c>
      <c r="W1094">
        <v>-1.341315</v>
      </c>
      <c r="X1094">
        <v>-0.91335942871999998</v>
      </c>
      <c r="Y1094">
        <v>-1.3730172</v>
      </c>
      <c r="Z1094" s="6">
        <v>-0.45965777128000007</v>
      </c>
      <c r="AB1094">
        <v>0</v>
      </c>
      <c r="AC1094">
        <v>125.82</v>
      </c>
      <c r="AD1094">
        <v>861290000</v>
      </c>
      <c r="AE1094">
        <v>62</v>
      </c>
      <c r="AF1094">
        <v>7</v>
      </c>
      <c r="AG1094">
        <v>7</v>
      </c>
      <c r="AH1094">
        <v>7</v>
      </c>
      <c r="AI1094">
        <v>169</v>
      </c>
      <c r="AJ1094">
        <v>169</v>
      </c>
      <c r="AK1094">
        <v>18.548999999999999</v>
      </c>
      <c r="AL1094">
        <v>37.299999999999997</v>
      </c>
      <c r="AM1094">
        <v>0.31209608078488899</v>
      </c>
      <c r="AN1094">
        <v>0.45965776172233702</v>
      </c>
      <c r="AO1094">
        <v>0.727915667304041</v>
      </c>
      <c r="AP1094" t="s">
        <v>2038</v>
      </c>
      <c r="AQ1094" t="s">
        <v>2038</v>
      </c>
      <c r="AR1094" t="s">
        <v>2039</v>
      </c>
      <c r="AS1094" t="s">
        <v>2038</v>
      </c>
      <c r="AU1094" t="s">
        <v>5286</v>
      </c>
      <c r="AV1094" s="3" t="s">
        <v>30524</v>
      </c>
      <c r="AW1094" t="s">
        <v>32729</v>
      </c>
    </row>
    <row r="1095" spans="1:49" x14ac:dyDescent="0.25">
      <c r="A1095" s="7" t="e">
        <v>#N/A</v>
      </c>
      <c r="B1095" t="s">
        <v>2323</v>
      </c>
      <c r="D1095" s="3" t="s">
        <v>34533</v>
      </c>
      <c r="E1095" t="s">
        <v>5340</v>
      </c>
      <c r="F1095" s="3" t="s">
        <v>33190</v>
      </c>
      <c r="G1095" s="3" t="s">
        <v>6715</v>
      </c>
      <c r="I1095" s="6">
        <v>0.20368999999999993</v>
      </c>
      <c r="J1095">
        <f t="shared" ref="J1095:J1158" si="34">AM1095</f>
        <v>0.31172430801944101</v>
      </c>
      <c r="K1095">
        <f t="shared" ref="K1095:K1158" si="35">10^-J1095</f>
        <v>0.48783807351034691</v>
      </c>
      <c r="M1095">
        <v>0</v>
      </c>
      <c r="N1095">
        <v>3.2709320000000002</v>
      </c>
      <c r="O1095">
        <v>3.2494670000000001</v>
      </c>
      <c r="P1095">
        <v>3.618805</v>
      </c>
      <c r="Q1095">
        <v>3.6355400000000002</v>
      </c>
      <c r="R1095">
        <v>3.6102599999999998</v>
      </c>
      <c r="S1095">
        <v>2.6234060000000001</v>
      </c>
      <c r="T1095">
        <v>3.9793270000000001</v>
      </c>
      <c r="U1095">
        <v>4.0248280000000003</v>
      </c>
      <c r="V1095">
        <v>3.8714029999999999</v>
      </c>
      <c r="W1095">
        <v>3.90449</v>
      </c>
      <c r="X1095">
        <v>3.4770007999999999</v>
      </c>
      <c r="Y1095">
        <v>3.6806907999999998</v>
      </c>
      <c r="Z1095" s="6">
        <v>0.20368999999999993</v>
      </c>
      <c r="AB1095">
        <v>0</v>
      </c>
      <c r="AC1095">
        <v>323.31</v>
      </c>
      <c r="AD1095">
        <v>14318000000</v>
      </c>
      <c r="AE1095">
        <v>324</v>
      </c>
      <c r="AF1095">
        <v>20</v>
      </c>
      <c r="AG1095">
        <v>20</v>
      </c>
      <c r="AH1095">
        <v>20</v>
      </c>
      <c r="AI1095">
        <v>370</v>
      </c>
      <c r="AJ1095">
        <v>370</v>
      </c>
      <c r="AK1095">
        <v>41.619</v>
      </c>
      <c r="AL1095">
        <v>77</v>
      </c>
      <c r="AM1095">
        <v>0.31172430801944101</v>
      </c>
      <c r="AN1095">
        <v>-0.20369005203247101</v>
      </c>
      <c r="AO1095">
        <v>-0.72719556558742904</v>
      </c>
      <c r="AP1095" t="s">
        <v>2323</v>
      </c>
      <c r="AQ1095" t="s">
        <v>2323</v>
      </c>
      <c r="AR1095" t="s">
        <v>2324</v>
      </c>
      <c r="AS1095" t="s">
        <v>2323</v>
      </c>
      <c r="AU1095" t="s">
        <v>5340</v>
      </c>
      <c r="AV1095" s="3" t="s">
        <v>30992</v>
      </c>
      <c r="AW1095" t="s">
        <v>33190</v>
      </c>
    </row>
    <row r="1096" spans="1:49" x14ac:dyDescent="0.25">
      <c r="A1096" s="7" t="e">
        <v>#N/A</v>
      </c>
      <c r="B1096" t="s">
        <v>2467</v>
      </c>
      <c r="D1096" s="3" t="e">
        <v>#N/A</v>
      </c>
      <c r="E1096" t="s">
        <v>4487</v>
      </c>
      <c r="F1096" s="3" t="s">
        <v>32545</v>
      </c>
      <c r="G1096" s="3" t="e">
        <v>#N/A</v>
      </c>
      <c r="I1096" s="6">
        <v>-0.88716825000000021</v>
      </c>
      <c r="J1096">
        <f t="shared" si="34"/>
        <v>0.30903471848354103</v>
      </c>
      <c r="K1096">
        <f t="shared" si="35"/>
        <v>0.49086863343482606</v>
      </c>
      <c r="M1096">
        <v>0</v>
      </c>
      <c r="N1096" t="s">
        <v>27</v>
      </c>
      <c r="O1096" t="s">
        <v>27</v>
      </c>
      <c r="P1096" t="s">
        <v>27</v>
      </c>
      <c r="Q1096">
        <v>-4.1188019999999996</v>
      </c>
      <c r="R1096">
        <v>-3.4406319999999999</v>
      </c>
      <c r="S1096">
        <v>-6.8805389999999997</v>
      </c>
      <c r="T1096">
        <v>-4.1526389999999997</v>
      </c>
      <c r="U1096">
        <v>-3.329898</v>
      </c>
      <c r="V1096">
        <v>-4.3044650000000004</v>
      </c>
      <c r="W1096" t="s">
        <v>27</v>
      </c>
      <c r="X1096">
        <v>-3.7797169999999998</v>
      </c>
      <c r="Y1096">
        <v>-4.66688525</v>
      </c>
      <c r="Z1096" s="6">
        <v>-0.88716825000000021</v>
      </c>
      <c r="AB1096">
        <v>0</v>
      </c>
      <c r="AC1096">
        <v>15.077999999999999</v>
      </c>
      <c r="AD1096">
        <v>110340000</v>
      </c>
      <c r="AE1096">
        <v>11</v>
      </c>
      <c r="AF1096">
        <v>3</v>
      </c>
      <c r="AG1096">
        <v>3</v>
      </c>
      <c r="AH1096">
        <v>3</v>
      </c>
      <c r="AI1096">
        <v>165</v>
      </c>
      <c r="AJ1096">
        <v>165</v>
      </c>
      <c r="AK1096">
        <v>19.491</v>
      </c>
      <c r="AL1096">
        <v>18.8</v>
      </c>
      <c r="AM1096">
        <v>0.30903471848354103</v>
      </c>
      <c r="AN1096">
        <v>0.88716882467269897</v>
      </c>
      <c r="AO1096">
        <v>0.75760262937593204</v>
      </c>
      <c r="AP1096" t="s">
        <v>2467</v>
      </c>
      <c r="AQ1096" t="s">
        <v>2467</v>
      </c>
      <c r="AR1096" t="s">
        <v>2468</v>
      </c>
      <c r="AS1096" t="s">
        <v>2467</v>
      </c>
      <c r="AU1096" t="s">
        <v>4487</v>
      </c>
      <c r="AV1096" s="3" t="s">
        <v>30338</v>
      </c>
      <c r="AW1096" t="s">
        <v>32545</v>
      </c>
    </row>
    <row r="1097" spans="1:49" x14ac:dyDescent="0.25">
      <c r="A1097" s="7" t="e">
        <v>#N/A</v>
      </c>
      <c r="B1097" t="s">
        <v>312</v>
      </c>
      <c r="D1097" s="3" t="s">
        <v>34671</v>
      </c>
      <c r="E1097" t="s">
        <v>4854</v>
      </c>
      <c r="F1097" s="3" t="s">
        <v>32645</v>
      </c>
      <c r="G1097" s="3" t="s">
        <v>6371</v>
      </c>
      <c r="I1097" s="6">
        <v>-0.59162449999999955</v>
      </c>
      <c r="J1097">
        <f t="shared" si="34"/>
        <v>0.30853484832367101</v>
      </c>
      <c r="K1097">
        <f t="shared" si="35"/>
        <v>0.49143394535260454</v>
      </c>
      <c r="M1097">
        <v>0</v>
      </c>
      <c r="N1097">
        <v>-3.4062549999999998</v>
      </c>
      <c r="O1097" t="s">
        <v>27</v>
      </c>
      <c r="P1097">
        <v>-2.8146270000000002</v>
      </c>
      <c r="Q1097">
        <v>-2.1991100000000001</v>
      </c>
      <c r="R1097" t="s">
        <v>27</v>
      </c>
      <c r="S1097" t="s">
        <v>27</v>
      </c>
      <c r="T1097">
        <v>-4.2148899999999996</v>
      </c>
      <c r="U1097" t="s">
        <v>27</v>
      </c>
      <c r="V1097" t="s">
        <v>27</v>
      </c>
      <c r="W1097">
        <v>-2.5816870000000001</v>
      </c>
      <c r="X1097">
        <v>-2.806664</v>
      </c>
      <c r="Y1097">
        <v>-3.3982884999999996</v>
      </c>
      <c r="Z1097" s="6">
        <v>-0.59162449999999955</v>
      </c>
      <c r="AB1097">
        <v>0</v>
      </c>
      <c r="AC1097">
        <v>27.63</v>
      </c>
      <c r="AD1097">
        <v>148840000</v>
      </c>
      <c r="AE1097">
        <v>19</v>
      </c>
      <c r="AF1097">
        <v>3</v>
      </c>
      <c r="AG1097">
        <v>3</v>
      </c>
      <c r="AH1097">
        <v>3</v>
      </c>
      <c r="AI1097">
        <v>300</v>
      </c>
      <c r="AJ1097">
        <v>300</v>
      </c>
      <c r="AK1097">
        <v>35.362000000000002</v>
      </c>
      <c r="AL1097">
        <v>14.7</v>
      </c>
      <c r="AM1097">
        <v>0.30853484832367101</v>
      </c>
      <c r="AN1097">
        <v>0.59162457784016897</v>
      </c>
      <c r="AO1097">
        <v>0.78165330454528503</v>
      </c>
      <c r="AP1097" t="s">
        <v>312</v>
      </c>
      <c r="AQ1097" t="s">
        <v>312</v>
      </c>
      <c r="AR1097" t="s">
        <v>313</v>
      </c>
      <c r="AS1097" t="s">
        <v>312</v>
      </c>
      <c r="AU1097" t="s">
        <v>4854</v>
      </c>
      <c r="AV1097" s="3" t="s">
        <v>30438</v>
      </c>
      <c r="AW1097" t="s">
        <v>32645</v>
      </c>
    </row>
    <row r="1098" spans="1:49" x14ac:dyDescent="0.25">
      <c r="A1098" s="7" t="e">
        <v>#N/A</v>
      </c>
      <c r="B1098" t="s">
        <v>1479</v>
      </c>
      <c r="D1098" s="3" t="s">
        <v>35323</v>
      </c>
      <c r="E1098" t="s">
        <v>5481</v>
      </c>
      <c r="F1098" s="3" t="s">
        <v>32882</v>
      </c>
      <c r="G1098" s="3" t="s">
        <v>6879</v>
      </c>
      <c r="I1098" s="6">
        <v>-0.20107059999999954</v>
      </c>
      <c r="J1098">
        <f t="shared" si="34"/>
        <v>0.30832253282551703</v>
      </c>
      <c r="K1098">
        <f t="shared" si="35"/>
        <v>0.49167425361294759</v>
      </c>
      <c r="M1098">
        <v>0</v>
      </c>
      <c r="N1098">
        <v>1.503654</v>
      </c>
      <c r="O1098">
        <v>2.3508830000000001</v>
      </c>
      <c r="P1098">
        <v>2.5606040000000001</v>
      </c>
      <c r="Q1098">
        <v>2.3759389999999998</v>
      </c>
      <c r="R1098">
        <v>2.5815039999999998</v>
      </c>
      <c r="S1098">
        <v>1.4380390000000001</v>
      </c>
      <c r="T1098">
        <v>2.1626129999999999</v>
      </c>
      <c r="U1098">
        <v>2.6216870000000001</v>
      </c>
      <c r="V1098">
        <v>1.9014139999999999</v>
      </c>
      <c r="W1098">
        <v>2.2434780000000001</v>
      </c>
      <c r="X1098">
        <v>2.2745167999999998</v>
      </c>
      <c r="Y1098">
        <v>2.0734462000000002</v>
      </c>
      <c r="Z1098" s="6">
        <v>-0.20107059999999954</v>
      </c>
      <c r="AB1098">
        <v>0</v>
      </c>
      <c r="AC1098">
        <v>256.10000000000002</v>
      </c>
      <c r="AD1098">
        <v>7210900000</v>
      </c>
      <c r="AE1098">
        <v>212</v>
      </c>
      <c r="AF1098">
        <v>10</v>
      </c>
      <c r="AG1098">
        <v>10</v>
      </c>
      <c r="AH1098">
        <v>10</v>
      </c>
      <c r="AI1098">
        <v>274</v>
      </c>
      <c r="AJ1098">
        <v>274</v>
      </c>
      <c r="AK1098">
        <v>29.411000000000001</v>
      </c>
      <c r="AL1098">
        <v>58</v>
      </c>
      <c r="AM1098">
        <v>0.30832253282551703</v>
      </c>
      <c r="AN1098">
        <v>0.201071000099182</v>
      </c>
      <c r="AO1098">
        <v>0.72059634650986204</v>
      </c>
      <c r="AP1098" t="s">
        <v>1479</v>
      </c>
      <c r="AQ1098" t="s">
        <v>1479</v>
      </c>
      <c r="AR1098" t="s">
        <v>1480</v>
      </c>
      <c r="AS1098" t="s">
        <v>1479</v>
      </c>
      <c r="AU1098" t="s">
        <v>5481</v>
      </c>
      <c r="AV1098" s="3" t="s">
        <v>30679</v>
      </c>
      <c r="AW1098" t="s">
        <v>32882</v>
      </c>
    </row>
    <row r="1099" spans="1:49" x14ac:dyDescent="0.25">
      <c r="A1099" s="7" t="e">
        <v>#N/A</v>
      </c>
      <c r="B1099" t="s">
        <v>874</v>
      </c>
      <c r="D1099" s="3" t="s">
        <v>35791</v>
      </c>
      <c r="E1099" t="s">
        <v>5626</v>
      </c>
      <c r="F1099" s="3" t="s">
        <v>33211</v>
      </c>
      <c r="G1099" s="3" t="s">
        <v>6888</v>
      </c>
      <c r="I1099" s="6">
        <v>0.23828259999999979</v>
      </c>
      <c r="J1099">
        <f t="shared" si="34"/>
        <v>0.306697146007678</v>
      </c>
      <c r="K1099">
        <f t="shared" si="35"/>
        <v>0.49351783721239173</v>
      </c>
      <c r="M1099">
        <v>0</v>
      </c>
      <c r="N1099">
        <v>7.7632630000000002</v>
      </c>
      <c r="O1099">
        <v>7.5200129999999996</v>
      </c>
      <c r="P1099">
        <v>7.8142709999999997</v>
      </c>
      <c r="Q1099">
        <v>7.5381229999999997</v>
      </c>
      <c r="R1099">
        <v>7.4161710000000003</v>
      </c>
      <c r="S1099">
        <v>6.5733090000000001</v>
      </c>
      <c r="T1099">
        <v>8.3112589999999997</v>
      </c>
      <c r="U1099">
        <v>8.0815009999999994</v>
      </c>
      <c r="V1099">
        <v>8.2554499999999997</v>
      </c>
      <c r="W1099">
        <v>8.0217349999999996</v>
      </c>
      <c r="X1099">
        <v>7.610368199999999</v>
      </c>
      <c r="Y1099">
        <v>7.8486507999999988</v>
      </c>
      <c r="Z1099" s="6">
        <v>0.23828259999999979</v>
      </c>
      <c r="AB1099">
        <v>0</v>
      </c>
      <c r="AC1099">
        <v>323.31</v>
      </c>
      <c r="AD1099">
        <v>313140000000</v>
      </c>
      <c r="AE1099">
        <v>1535</v>
      </c>
      <c r="AF1099">
        <v>37</v>
      </c>
      <c r="AG1099">
        <v>37</v>
      </c>
      <c r="AH1099">
        <v>37</v>
      </c>
      <c r="AI1099">
        <v>444</v>
      </c>
      <c r="AJ1099">
        <v>444</v>
      </c>
      <c r="AK1099">
        <v>50.131999999999998</v>
      </c>
      <c r="AL1099">
        <v>84.2</v>
      </c>
      <c r="AM1099">
        <v>0.306697146007678</v>
      </c>
      <c r="AN1099">
        <v>-0.238282680511475</v>
      </c>
      <c r="AO1099">
        <v>-0.71743667959868995</v>
      </c>
      <c r="AP1099" t="s">
        <v>874</v>
      </c>
      <c r="AQ1099" t="s">
        <v>874</v>
      </c>
      <c r="AR1099" t="s">
        <v>875</v>
      </c>
      <c r="AS1099" t="s">
        <v>874</v>
      </c>
      <c r="AU1099" t="s">
        <v>5626</v>
      </c>
      <c r="AV1099" s="3" t="s">
        <v>31016</v>
      </c>
      <c r="AW1099" t="s">
        <v>33211</v>
      </c>
    </row>
    <row r="1100" spans="1:49" x14ac:dyDescent="0.25">
      <c r="A1100" s="7" t="e">
        <v>#N/A</v>
      </c>
      <c r="B1100" t="s">
        <v>212</v>
      </c>
      <c r="D1100" s="3" t="e">
        <v>#N/A</v>
      </c>
      <c r="E1100" t="s">
        <v>5083</v>
      </c>
      <c r="F1100" s="3" t="s">
        <v>32850</v>
      </c>
      <c r="G1100" s="3" t="s">
        <v>6628</v>
      </c>
      <c r="I1100" s="6">
        <v>-0.25670479999999962</v>
      </c>
      <c r="J1100">
        <f t="shared" si="34"/>
        <v>0.30667221475272299</v>
      </c>
      <c r="K1100">
        <f t="shared" si="35"/>
        <v>0.49354616907638765</v>
      </c>
      <c r="M1100">
        <v>0</v>
      </c>
      <c r="N1100">
        <v>-1.894827</v>
      </c>
      <c r="O1100">
        <v>-1.7589920000000001</v>
      </c>
      <c r="P1100">
        <v>-2.0490339999999998</v>
      </c>
      <c r="Q1100">
        <v>-1.057601</v>
      </c>
      <c r="R1100">
        <v>-1.0299970000000001</v>
      </c>
      <c r="S1100">
        <v>-2.9060649999999999</v>
      </c>
      <c r="T1100">
        <v>-1.756996</v>
      </c>
      <c r="U1100">
        <v>-1.5279320000000001</v>
      </c>
      <c r="V1100">
        <v>-1.643383</v>
      </c>
      <c r="W1100">
        <v>-1.2395989999999999</v>
      </c>
      <c r="X1100">
        <v>-1.5580902000000001</v>
      </c>
      <c r="Y1100">
        <v>-1.8147949999999997</v>
      </c>
      <c r="Z1100" s="6">
        <v>-0.25670479999999962</v>
      </c>
      <c r="AB1100">
        <v>0</v>
      </c>
      <c r="AC1100">
        <v>86.759</v>
      </c>
      <c r="AD1100">
        <v>525560000</v>
      </c>
      <c r="AE1100">
        <v>49</v>
      </c>
      <c r="AF1100">
        <v>7</v>
      </c>
      <c r="AG1100">
        <v>7</v>
      </c>
      <c r="AH1100">
        <v>7</v>
      </c>
      <c r="AI1100">
        <v>263</v>
      </c>
      <c r="AJ1100">
        <v>263</v>
      </c>
      <c r="AK1100">
        <v>29.497</v>
      </c>
      <c r="AL1100">
        <v>35.700000000000003</v>
      </c>
      <c r="AM1100">
        <v>0.30667221475272299</v>
      </c>
      <c r="AN1100">
        <v>0.25670492649078402</v>
      </c>
      <c r="AO1100">
        <v>0.71738818149425898</v>
      </c>
      <c r="AP1100" t="s">
        <v>212</v>
      </c>
      <c r="AQ1100" t="s">
        <v>212</v>
      </c>
      <c r="AR1100" t="s">
        <v>213</v>
      </c>
      <c r="AS1100" t="s">
        <v>212</v>
      </c>
      <c r="AU1100" t="s">
        <v>5083</v>
      </c>
      <c r="AV1100" s="3" t="s">
        <v>30645</v>
      </c>
      <c r="AW1100" t="s">
        <v>32850</v>
      </c>
    </row>
    <row r="1101" spans="1:49" x14ac:dyDescent="0.25">
      <c r="A1101" s="7" t="e">
        <v>#N/A</v>
      </c>
      <c r="B1101" t="s">
        <v>2319</v>
      </c>
      <c r="D1101" s="3" t="s">
        <v>35307</v>
      </c>
      <c r="E1101" t="s">
        <v>5431</v>
      </c>
      <c r="F1101" s="3" t="s">
        <v>32859</v>
      </c>
      <c r="G1101" s="3" t="s">
        <v>6889</v>
      </c>
      <c r="I1101" s="6">
        <v>-0.24345496000000022</v>
      </c>
      <c r="J1101">
        <f t="shared" si="34"/>
        <v>0.30344754493641202</v>
      </c>
      <c r="K1101">
        <f t="shared" si="35"/>
        <v>0.49722442598221361</v>
      </c>
      <c r="M1101">
        <v>0</v>
      </c>
      <c r="N1101">
        <v>2.1390020000000001</v>
      </c>
      <c r="O1101">
        <v>1.6913290000000001</v>
      </c>
      <c r="P1101">
        <v>1.8353740000000001</v>
      </c>
      <c r="Q1101">
        <v>2.1477539999999999</v>
      </c>
      <c r="R1101">
        <v>2.0143939999999998</v>
      </c>
      <c r="S1101">
        <v>0.4325832</v>
      </c>
      <c r="T1101">
        <v>1.8673219999999999</v>
      </c>
      <c r="U1101">
        <v>2.313158</v>
      </c>
      <c r="V1101">
        <v>2.002777</v>
      </c>
      <c r="W1101">
        <v>1.9947379999999999</v>
      </c>
      <c r="X1101">
        <v>1.9655705999999999</v>
      </c>
      <c r="Y1101">
        <v>1.7221156399999997</v>
      </c>
      <c r="Z1101" s="6">
        <v>-0.24345496000000022</v>
      </c>
      <c r="AB1101">
        <v>0</v>
      </c>
      <c r="AC1101">
        <v>232.63</v>
      </c>
      <c r="AD1101">
        <v>7615500000</v>
      </c>
      <c r="AE1101">
        <v>172</v>
      </c>
      <c r="AF1101">
        <v>11</v>
      </c>
      <c r="AG1101">
        <v>11</v>
      </c>
      <c r="AH1101">
        <v>11</v>
      </c>
      <c r="AI1101">
        <v>187</v>
      </c>
      <c r="AJ1101">
        <v>187</v>
      </c>
      <c r="AK1101">
        <v>21.024000000000001</v>
      </c>
      <c r="AL1101">
        <v>79.7</v>
      </c>
      <c r="AM1101">
        <v>0.30344754493641202</v>
      </c>
      <c r="AN1101">
        <v>0.24345499277114899</v>
      </c>
      <c r="AO1101">
        <v>0.71110685073859603</v>
      </c>
      <c r="AP1101" t="s">
        <v>2319</v>
      </c>
      <c r="AQ1101" t="s">
        <v>2319</v>
      </c>
      <c r="AR1101" t="s">
        <v>2320</v>
      </c>
      <c r="AS1101" t="s">
        <v>2319</v>
      </c>
      <c r="AU1101" t="s">
        <v>5431</v>
      </c>
      <c r="AV1101" s="3" t="s">
        <v>30654</v>
      </c>
      <c r="AW1101" t="s">
        <v>32859</v>
      </c>
    </row>
    <row r="1102" spans="1:49" x14ac:dyDescent="0.25">
      <c r="A1102" s="7" t="e">
        <v>#N/A</v>
      </c>
      <c r="B1102" t="s">
        <v>641</v>
      </c>
      <c r="D1102" s="3" t="s">
        <v>35352</v>
      </c>
      <c r="E1102" t="s">
        <v>5474</v>
      </c>
      <c r="F1102" s="3" t="s">
        <v>32903</v>
      </c>
      <c r="G1102" s="3" t="s">
        <v>6887</v>
      </c>
      <c r="I1102" s="6">
        <v>-0.17542100000000049</v>
      </c>
      <c r="J1102">
        <f t="shared" si="34"/>
        <v>0.30255633396064602</v>
      </c>
      <c r="K1102">
        <f t="shared" si="35"/>
        <v>0.49824582245061305</v>
      </c>
      <c r="M1102">
        <v>0</v>
      </c>
      <c r="N1102">
        <v>2.336954</v>
      </c>
      <c r="O1102">
        <v>2.240361</v>
      </c>
      <c r="P1102">
        <v>2.4079619999999999</v>
      </c>
      <c r="Q1102">
        <v>1.786438</v>
      </c>
      <c r="R1102">
        <v>2.3765450000000001</v>
      </c>
      <c r="S1102">
        <v>2.211694</v>
      </c>
      <c r="T1102">
        <v>2.1611539999999998</v>
      </c>
      <c r="U1102">
        <v>1.501187</v>
      </c>
      <c r="V1102">
        <v>2.736094</v>
      </c>
      <c r="W1102">
        <v>1.6610259999999999</v>
      </c>
      <c r="X1102">
        <v>2.2296520000000002</v>
      </c>
      <c r="Y1102">
        <v>2.0542309999999997</v>
      </c>
      <c r="Z1102" s="6">
        <v>-0.17542100000000049</v>
      </c>
      <c r="AB1102">
        <v>0</v>
      </c>
      <c r="AC1102">
        <v>323.31</v>
      </c>
      <c r="AD1102">
        <v>8772100000</v>
      </c>
      <c r="AE1102">
        <v>190</v>
      </c>
      <c r="AF1102">
        <v>8</v>
      </c>
      <c r="AG1102">
        <v>8</v>
      </c>
      <c r="AH1102">
        <v>8</v>
      </c>
      <c r="AI1102">
        <v>163</v>
      </c>
      <c r="AJ1102">
        <v>163</v>
      </c>
      <c r="AK1102">
        <v>18.27</v>
      </c>
      <c r="AL1102">
        <v>58.9</v>
      </c>
      <c r="AM1102">
        <v>0.30255633396064602</v>
      </c>
      <c r="AN1102">
        <v>0.17542130947113099</v>
      </c>
      <c r="AO1102">
        <v>0.70936788331383105</v>
      </c>
      <c r="AP1102" t="s">
        <v>641</v>
      </c>
      <c r="AQ1102" t="s">
        <v>641</v>
      </c>
      <c r="AR1102" t="s">
        <v>642</v>
      </c>
      <c r="AS1102" t="s">
        <v>641</v>
      </c>
      <c r="AU1102" t="s">
        <v>5474</v>
      </c>
      <c r="AV1102" s="3" t="s">
        <v>30700</v>
      </c>
      <c r="AW1102" t="s">
        <v>32903</v>
      </c>
    </row>
    <row r="1103" spans="1:49" x14ac:dyDescent="0.25">
      <c r="A1103" s="7" t="e">
        <v>#N/A</v>
      </c>
      <c r="B1103" t="s">
        <v>4136</v>
      </c>
      <c r="D1103" s="3" t="s">
        <v>35966</v>
      </c>
      <c r="E1103" t="s">
        <v>5264</v>
      </c>
      <c r="F1103" s="3" t="s">
        <v>33202</v>
      </c>
      <c r="G1103" s="3" t="s">
        <v>6890</v>
      </c>
      <c r="I1103" s="6">
        <v>0.227251284</v>
      </c>
      <c r="J1103">
        <f t="shared" si="34"/>
        <v>0.29995954300538102</v>
      </c>
      <c r="K1103">
        <f t="shared" si="35"/>
        <v>0.50123392423589175</v>
      </c>
      <c r="M1103">
        <v>0</v>
      </c>
      <c r="N1103">
        <v>-0.40892810000000002</v>
      </c>
      <c r="O1103">
        <v>-0.662802</v>
      </c>
      <c r="P1103">
        <v>-0.17654339999999999</v>
      </c>
      <c r="Q1103">
        <v>-8.0007469999999997E-2</v>
      </c>
      <c r="R1103">
        <v>-0.45723510000000001</v>
      </c>
      <c r="S1103">
        <v>-1.301245</v>
      </c>
      <c r="T1103">
        <v>-6.9756540000000006E-2</v>
      </c>
      <c r="U1103">
        <v>0.20895040000000001</v>
      </c>
      <c r="V1103">
        <v>5.919079E-2</v>
      </c>
      <c r="W1103">
        <v>0.45360070000000002</v>
      </c>
      <c r="X1103">
        <v>-0.357103214</v>
      </c>
      <c r="Y1103">
        <v>-0.12985193</v>
      </c>
      <c r="Z1103" s="6">
        <v>0.227251284</v>
      </c>
      <c r="AB1103">
        <v>0</v>
      </c>
      <c r="AC1103">
        <v>77.84</v>
      </c>
      <c r="AD1103">
        <v>1075600000</v>
      </c>
      <c r="AE1103">
        <v>93</v>
      </c>
      <c r="AF1103">
        <v>11</v>
      </c>
      <c r="AG1103">
        <v>11</v>
      </c>
      <c r="AH1103">
        <v>11</v>
      </c>
      <c r="AI1103">
        <v>426</v>
      </c>
      <c r="AJ1103">
        <v>426</v>
      </c>
      <c r="AK1103">
        <v>48.218000000000004</v>
      </c>
      <c r="AL1103">
        <v>33.1</v>
      </c>
      <c r="AM1103">
        <v>0.29995954300538102</v>
      </c>
      <c r="AN1103">
        <v>-0.227251306176186</v>
      </c>
      <c r="AO1103">
        <v>-0.70429350361304299</v>
      </c>
      <c r="AP1103" t="s">
        <v>4136</v>
      </c>
      <c r="AQ1103" t="s">
        <v>4136</v>
      </c>
      <c r="AR1103" t="s">
        <v>4137</v>
      </c>
      <c r="AS1103" t="s">
        <v>4136</v>
      </c>
      <c r="AU1103" t="s">
        <v>5264</v>
      </c>
      <c r="AV1103" s="3" t="s">
        <v>31005</v>
      </c>
      <c r="AW1103" t="s">
        <v>33202</v>
      </c>
    </row>
    <row r="1104" spans="1:49" x14ac:dyDescent="0.25">
      <c r="A1104" s="7" t="e">
        <v>#N/A</v>
      </c>
      <c r="B1104" t="s">
        <v>1769</v>
      </c>
      <c r="D1104" s="3" t="s">
        <v>35347</v>
      </c>
      <c r="E1104" t="s">
        <v>5131</v>
      </c>
      <c r="F1104" s="3" t="s">
        <v>32797</v>
      </c>
      <c r="G1104" s="3" t="s">
        <v>6865</v>
      </c>
      <c r="I1104" s="6">
        <v>-0.34179520733333313</v>
      </c>
      <c r="J1104">
        <f t="shared" si="34"/>
        <v>0.29898158192455898</v>
      </c>
      <c r="K1104">
        <f t="shared" si="35"/>
        <v>0.50236389391442549</v>
      </c>
      <c r="M1104">
        <v>0</v>
      </c>
      <c r="N1104">
        <v>-1.425565</v>
      </c>
      <c r="O1104">
        <v>-1.1106670000000001</v>
      </c>
      <c r="P1104">
        <v>-1.522845</v>
      </c>
      <c r="Q1104">
        <v>-3.8924930000000003E-2</v>
      </c>
      <c r="R1104">
        <v>-0.1114907</v>
      </c>
      <c r="S1104" t="s">
        <v>27</v>
      </c>
      <c r="T1104">
        <v>-1.373572</v>
      </c>
      <c r="U1104">
        <v>-1.5751230000000001</v>
      </c>
      <c r="V1104">
        <v>-0.60238619999999998</v>
      </c>
      <c r="W1104" t="s">
        <v>27</v>
      </c>
      <c r="X1104">
        <v>-0.84189852600000015</v>
      </c>
      <c r="Y1104">
        <v>-1.1836937333333333</v>
      </c>
      <c r="Z1104" s="6">
        <v>-0.34179520733333313</v>
      </c>
      <c r="AB1104">
        <v>0</v>
      </c>
      <c r="AC1104">
        <v>106.29</v>
      </c>
      <c r="AD1104">
        <v>538210000</v>
      </c>
      <c r="AE1104">
        <v>42</v>
      </c>
      <c r="AF1104">
        <v>9</v>
      </c>
      <c r="AG1104">
        <v>9</v>
      </c>
      <c r="AH1104">
        <v>9</v>
      </c>
      <c r="AI1104">
        <v>453</v>
      </c>
      <c r="AJ1104">
        <v>453</v>
      </c>
      <c r="AK1104">
        <v>51.956000000000003</v>
      </c>
      <c r="AL1104">
        <v>28</v>
      </c>
      <c r="AM1104">
        <v>0.29898158192455898</v>
      </c>
      <c r="AN1104">
        <v>0.341795267909765</v>
      </c>
      <c r="AO1104">
        <v>0.71344518384482702</v>
      </c>
      <c r="AP1104" t="s">
        <v>1769</v>
      </c>
      <c r="AQ1104" t="s">
        <v>1769</v>
      </c>
      <c r="AR1104" t="s">
        <v>1770</v>
      </c>
      <c r="AS1104" t="s">
        <v>1769</v>
      </c>
      <c r="AU1104" t="s">
        <v>5131</v>
      </c>
      <c r="AV1104" s="3" t="s">
        <v>30592</v>
      </c>
      <c r="AW1104" t="s">
        <v>32797</v>
      </c>
    </row>
    <row r="1105" spans="1:49" x14ac:dyDescent="0.25">
      <c r="A1105" s="7" t="e">
        <v>#N/A</v>
      </c>
      <c r="B1105" t="s">
        <v>4381</v>
      </c>
      <c r="D1105" s="3" t="s">
        <v>34739</v>
      </c>
      <c r="E1105" t="s">
        <v>5582</v>
      </c>
      <c r="F1105" s="3" t="s">
        <v>32881</v>
      </c>
      <c r="G1105" s="3" t="s">
        <v>6893</v>
      </c>
      <c r="I1105" s="6">
        <v>-0.20372219999999963</v>
      </c>
      <c r="J1105">
        <f t="shared" si="34"/>
        <v>0.29796540167959001</v>
      </c>
      <c r="K1105">
        <f t="shared" si="35"/>
        <v>0.5035407220521344</v>
      </c>
      <c r="M1105">
        <v>0</v>
      </c>
      <c r="N1105">
        <v>5.1655410000000002</v>
      </c>
      <c r="O1105">
        <v>5.0941520000000002</v>
      </c>
      <c r="P1105">
        <v>5.0831470000000003</v>
      </c>
      <c r="Q1105">
        <v>5.4301199999999996</v>
      </c>
      <c r="R1105">
        <v>5.1979059999999997</v>
      </c>
      <c r="S1105">
        <v>3.9009170000000002</v>
      </c>
      <c r="T1105">
        <v>5.0804429999999998</v>
      </c>
      <c r="U1105">
        <v>5.4734119999999997</v>
      </c>
      <c r="V1105">
        <v>5.4090689999999997</v>
      </c>
      <c r="W1105">
        <v>5.0884140000000002</v>
      </c>
      <c r="X1105">
        <v>5.1941731999999998</v>
      </c>
      <c r="Y1105">
        <v>4.9904510000000002</v>
      </c>
      <c r="Z1105" s="6">
        <v>-0.20372219999999963</v>
      </c>
      <c r="AB1105">
        <v>0</v>
      </c>
      <c r="AC1105">
        <v>323.31</v>
      </c>
      <c r="AD1105">
        <v>64299000000</v>
      </c>
      <c r="AE1105">
        <v>987</v>
      </c>
      <c r="AF1105">
        <v>21</v>
      </c>
      <c r="AG1105">
        <v>21</v>
      </c>
      <c r="AH1105">
        <v>21</v>
      </c>
      <c r="AI1105">
        <v>233</v>
      </c>
      <c r="AJ1105">
        <v>233</v>
      </c>
      <c r="AK1105">
        <v>26.562999999999999</v>
      </c>
      <c r="AL1105">
        <v>71.2</v>
      </c>
      <c r="AM1105">
        <v>0.29796540167959001</v>
      </c>
      <c r="AN1105">
        <v>0.203722238540649</v>
      </c>
      <c r="AO1105">
        <v>0.70038921388255504</v>
      </c>
      <c r="AP1105" t="s">
        <v>4381</v>
      </c>
      <c r="AQ1105" t="s">
        <v>4381</v>
      </c>
      <c r="AR1105" t="s">
        <v>4382</v>
      </c>
      <c r="AS1105" t="s">
        <v>4381</v>
      </c>
      <c r="AU1105" t="s">
        <v>5582</v>
      </c>
      <c r="AV1105" s="3" t="s">
        <v>30678</v>
      </c>
      <c r="AW1105" t="s">
        <v>32881</v>
      </c>
    </row>
    <row r="1106" spans="1:49" x14ac:dyDescent="0.25">
      <c r="A1106" s="7" t="e">
        <v>#N/A</v>
      </c>
      <c r="B1106" t="s">
        <v>1872</v>
      </c>
      <c r="D1106" s="3" t="s">
        <v>35173</v>
      </c>
      <c r="E1106" t="s">
        <v>5017</v>
      </c>
      <c r="F1106" s="3" t="s">
        <v>32636</v>
      </c>
      <c r="G1106" s="3" t="s">
        <v>6704</v>
      </c>
      <c r="I1106" s="6">
        <v>-0.60827174999999967</v>
      </c>
      <c r="J1106">
        <f t="shared" si="34"/>
        <v>0.29795562542514198</v>
      </c>
      <c r="K1106">
        <f t="shared" si="35"/>
        <v>0.50355205721257579</v>
      </c>
      <c r="M1106">
        <v>0</v>
      </c>
      <c r="N1106" t="s">
        <v>27</v>
      </c>
      <c r="O1106">
        <v>-4.1052989999999996</v>
      </c>
      <c r="P1106">
        <v>-3.0181840000000002</v>
      </c>
      <c r="Q1106">
        <v>-1.9045449999999999</v>
      </c>
      <c r="R1106">
        <v>-1.818255</v>
      </c>
      <c r="S1106" t="s">
        <v>27</v>
      </c>
      <c r="T1106">
        <v>-3.6157180000000002</v>
      </c>
      <c r="U1106">
        <v>-3.0239669999999998</v>
      </c>
      <c r="V1106" t="s">
        <v>27</v>
      </c>
      <c r="W1106" t="s">
        <v>27</v>
      </c>
      <c r="X1106">
        <v>-2.7115707500000004</v>
      </c>
      <c r="Y1106">
        <v>-3.3198425</v>
      </c>
      <c r="Z1106" s="6">
        <v>-0.60827174999999967</v>
      </c>
      <c r="AB1106">
        <v>0</v>
      </c>
      <c r="AC1106">
        <v>99.271000000000001</v>
      </c>
      <c r="AD1106">
        <v>257890000</v>
      </c>
      <c r="AE1106">
        <v>14</v>
      </c>
      <c r="AF1106">
        <v>4</v>
      </c>
      <c r="AG1106">
        <v>4</v>
      </c>
      <c r="AH1106">
        <v>4</v>
      </c>
      <c r="AI1106">
        <v>433</v>
      </c>
      <c r="AJ1106">
        <v>433</v>
      </c>
      <c r="AK1106">
        <v>46.293999999999997</v>
      </c>
      <c r="AL1106">
        <v>17.100000000000001</v>
      </c>
      <c r="AM1106">
        <v>0.29795562542514198</v>
      </c>
      <c r="AN1106">
        <v>0.608272105455399</v>
      </c>
      <c r="AO1106">
        <v>0.73418348227375496</v>
      </c>
      <c r="AP1106" t="s">
        <v>1872</v>
      </c>
      <c r="AQ1106" t="s">
        <v>1872</v>
      </c>
      <c r="AR1106" t="s">
        <v>1873</v>
      </c>
      <c r="AS1106" t="s">
        <v>1872</v>
      </c>
      <c r="AU1106" t="s">
        <v>5017</v>
      </c>
      <c r="AV1106" s="3" t="s">
        <v>30429</v>
      </c>
      <c r="AW1106" t="s">
        <v>32636</v>
      </c>
    </row>
    <row r="1107" spans="1:49" x14ac:dyDescent="0.25">
      <c r="A1107" s="7" t="e">
        <v>#N/A</v>
      </c>
      <c r="B1107" t="s">
        <v>1483</v>
      </c>
      <c r="D1107" s="3" t="s">
        <v>34558</v>
      </c>
      <c r="E1107" t="s">
        <v>5478</v>
      </c>
      <c r="F1107" s="3" t="s">
        <v>32914</v>
      </c>
      <c r="G1107" s="3" t="s">
        <v>6892</v>
      </c>
      <c r="I1107" s="6">
        <v>-0.16172239999999993</v>
      </c>
      <c r="J1107">
        <f t="shared" si="34"/>
        <v>0.29701433641723202</v>
      </c>
      <c r="K1107">
        <f t="shared" si="35"/>
        <v>0.50464463855493324</v>
      </c>
      <c r="M1107">
        <v>0</v>
      </c>
      <c r="N1107">
        <v>2.8166540000000002</v>
      </c>
      <c r="O1107">
        <v>2.597477</v>
      </c>
      <c r="P1107">
        <v>2.5074350000000001</v>
      </c>
      <c r="Q1107">
        <v>2.82829</v>
      </c>
      <c r="R1107">
        <v>2.7725339999999998</v>
      </c>
      <c r="S1107">
        <v>1.8656809999999999</v>
      </c>
      <c r="T1107">
        <v>2.3925930000000002</v>
      </c>
      <c r="U1107">
        <v>3.2392859999999999</v>
      </c>
      <c r="V1107">
        <v>2.6933660000000001</v>
      </c>
      <c r="W1107">
        <v>2.5228519999999999</v>
      </c>
      <c r="X1107">
        <v>2.7044780000000004</v>
      </c>
      <c r="Y1107">
        <v>2.5427556000000004</v>
      </c>
      <c r="Z1107" s="6">
        <v>-0.16172239999999993</v>
      </c>
      <c r="AB1107">
        <v>0</v>
      </c>
      <c r="AC1107">
        <v>267.13</v>
      </c>
      <c r="AD1107">
        <v>7545700000</v>
      </c>
      <c r="AE1107">
        <v>178</v>
      </c>
      <c r="AF1107">
        <v>14</v>
      </c>
      <c r="AG1107">
        <v>14</v>
      </c>
      <c r="AH1107">
        <v>14</v>
      </c>
      <c r="AI1107">
        <v>302</v>
      </c>
      <c r="AJ1107">
        <v>302</v>
      </c>
      <c r="AK1107">
        <v>33.683</v>
      </c>
      <c r="AL1107">
        <v>68.900000000000006</v>
      </c>
      <c r="AM1107" s="3">
        <v>0.29701433641723202</v>
      </c>
      <c r="AN1107" s="3">
        <v>0.16172270774841299</v>
      </c>
      <c r="AO1107">
        <v>0.69852481896450003</v>
      </c>
      <c r="AP1107" t="s">
        <v>1483</v>
      </c>
      <c r="AQ1107" t="s">
        <v>1483</v>
      </c>
      <c r="AR1107" t="s">
        <v>1484</v>
      </c>
      <c r="AS1107" t="s">
        <v>1483</v>
      </c>
      <c r="AU1107" t="s">
        <v>5478</v>
      </c>
      <c r="AV1107" s="3" t="s">
        <v>30711</v>
      </c>
      <c r="AW1107" t="s">
        <v>32914</v>
      </c>
    </row>
    <row r="1108" spans="1:49" x14ac:dyDescent="0.25">
      <c r="A1108" s="7" t="e">
        <v>#N/A</v>
      </c>
      <c r="B1108" t="s">
        <v>4453</v>
      </c>
      <c r="D1108" s="3" t="e">
        <v>#N/A</v>
      </c>
      <c r="E1108" t="s">
        <v>5519</v>
      </c>
      <c r="F1108" s="3" t="s">
        <v>33194</v>
      </c>
      <c r="G1108" s="3" t="s">
        <v>6713</v>
      </c>
      <c r="I1108" s="6">
        <v>0.21111820000000003</v>
      </c>
      <c r="J1108">
        <f t="shared" si="34"/>
        <v>0.295446047351755</v>
      </c>
      <c r="K1108">
        <f t="shared" si="35"/>
        <v>0.50647026470219469</v>
      </c>
      <c r="M1108">
        <v>0</v>
      </c>
      <c r="N1108">
        <v>2.7690039999999998</v>
      </c>
      <c r="O1108">
        <v>3.1495980000000001</v>
      </c>
      <c r="P1108">
        <v>3.4855209999999999</v>
      </c>
      <c r="Q1108">
        <v>2.9504060000000001</v>
      </c>
      <c r="R1108">
        <v>3.5122450000000001</v>
      </c>
      <c r="S1108">
        <v>2.4471150000000002</v>
      </c>
      <c r="T1108">
        <v>3.3241040000000002</v>
      </c>
      <c r="U1108">
        <v>3.417233</v>
      </c>
      <c r="V1108">
        <v>3.6824020000000002</v>
      </c>
      <c r="W1108">
        <v>4.0515109999999996</v>
      </c>
      <c r="X1108">
        <v>3.1733547999999998</v>
      </c>
      <c r="Y1108">
        <v>3.3844729999999998</v>
      </c>
      <c r="Z1108" s="6">
        <v>0.21111820000000003</v>
      </c>
      <c r="AB1108">
        <v>0</v>
      </c>
      <c r="AC1108">
        <v>323.31</v>
      </c>
      <c r="AD1108">
        <v>15482000000</v>
      </c>
      <c r="AE1108">
        <v>554</v>
      </c>
      <c r="AF1108">
        <v>21</v>
      </c>
      <c r="AG1108">
        <v>21</v>
      </c>
      <c r="AH1108">
        <v>21</v>
      </c>
      <c r="AI1108">
        <v>429</v>
      </c>
      <c r="AJ1108">
        <v>429</v>
      </c>
      <c r="AK1108">
        <v>44.966999999999999</v>
      </c>
      <c r="AL1108">
        <v>70.599999999999994</v>
      </c>
      <c r="AM1108">
        <v>0.295446047351755</v>
      </c>
      <c r="AN1108">
        <v>-0.21111855506897001</v>
      </c>
      <c r="AO1108">
        <v>-0.69544717034150605</v>
      </c>
      <c r="AP1108" t="s">
        <v>4453</v>
      </c>
      <c r="AQ1108" t="s">
        <v>4453</v>
      </c>
      <c r="AR1108" t="s">
        <v>4454</v>
      </c>
      <c r="AS1108" t="s">
        <v>4453</v>
      </c>
      <c r="AU1108" t="s">
        <v>5519</v>
      </c>
      <c r="AV1108" s="3" t="s">
        <v>30997</v>
      </c>
      <c r="AW1108" t="s">
        <v>33194</v>
      </c>
    </row>
    <row r="1109" spans="1:49" x14ac:dyDescent="0.25">
      <c r="A1109" s="7" t="e">
        <v>#N/A</v>
      </c>
      <c r="B1109" t="s">
        <v>1699</v>
      </c>
      <c r="D1109" s="3" t="s">
        <v>35442</v>
      </c>
      <c r="E1109" t="s">
        <v>5086</v>
      </c>
      <c r="F1109" s="3" t="s">
        <v>33265</v>
      </c>
      <c r="G1109" s="3" t="s">
        <v>6573</v>
      </c>
      <c r="I1109" s="6">
        <v>0.30658743999999993</v>
      </c>
      <c r="J1109">
        <f t="shared" si="34"/>
        <v>0.29352957558673598</v>
      </c>
      <c r="K1109">
        <f t="shared" si="35"/>
        <v>0.5087101751469012</v>
      </c>
      <c r="M1109">
        <v>0</v>
      </c>
      <c r="N1109">
        <v>-1.7191730000000001</v>
      </c>
      <c r="O1109">
        <v>-2.0945559999999999</v>
      </c>
      <c r="P1109">
        <v>-2.0312549999999998</v>
      </c>
      <c r="Q1109">
        <v>-1.4606189999999999</v>
      </c>
      <c r="R1109">
        <v>-2.1109559999999998</v>
      </c>
      <c r="S1109">
        <v>-3.2516699999999998</v>
      </c>
      <c r="T1109">
        <v>-1.3490230000000001</v>
      </c>
      <c r="U1109">
        <v>-1.094956</v>
      </c>
      <c r="V1109">
        <v>-0.93585980000000002</v>
      </c>
      <c r="W1109">
        <v>-1.252113</v>
      </c>
      <c r="X1109">
        <v>-1.8833118</v>
      </c>
      <c r="Y1109">
        <v>-1.57672436</v>
      </c>
      <c r="Z1109" s="6">
        <v>0.30658743999999993</v>
      </c>
      <c r="AB1109">
        <v>0</v>
      </c>
      <c r="AC1109">
        <v>22.623999999999999</v>
      </c>
      <c r="AD1109">
        <v>403290000</v>
      </c>
      <c r="AE1109">
        <v>39</v>
      </c>
      <c r="AF1109">
        <v>8</v>
      </c>
      <c r="AG1109">
        <v>8</v>
      </c>
      <c r="AH1109">
        <v>8</v>
      </c>
      <c r="AI1109">
        <v>385</v>
      </c>
      <c r="AJ1109">
        <v>385</v>
      </c>
      <c r="AK1109">
        <v>42.515000000000001</v>
      </c>
      <c r="AL1109">
        <v>30.1</v>
      </c>
      <c r="AM1109">
        <v>0.29352957558673598</v>
      </c>
      <c r="AN1109">
        <v>-0.30658764839172398</v>
      </c>
      <c r="AO1109">
        <v>-0.69168063851811101</v>
      </c>
      <c r="AP1109" t="s">
        <v>1699</v>
      </c>
      <c r="AQ1109" t="s">
        <v>1699</v>
      </c>
      <c r="AR1109" t="s">
        <v>1700</v>
      </c>
      <c r="AS1109" t="s">
        <v>1699</v>
      </c>
      <c r="AU1109" t="s">
        <v>5086</v>
      </c>
      <c r="AV1109" s="3" t="s">
        <v>31072</v>
      </c>
      <c r="AW1109" t="s">
        <v>33265</v>
      </c>
    </row>
    <row r="1110" spans="1:49" x14ac:dyDescent="0.25">
      <c r="A1110" s="7" t="e">
        <v>#N/A</v>
      </c>
      <c r="B1110" t="s">
        <v>3017</v>
      </c>
      <c r="D1110" s="3" t="s">
        <v>35391</v>
      </c>
      <c r="E1110" t="s">
        <v>4487</v>
      </c>
      <c r="F1110" s="3" t="s">
        <v>32820</v>
      </c>
      <c r="G1110" s="3" t="e">
        <v>#N/A</v>
      </c>
      <c r="I1110" s="6">
        <v>-0.31373099999999932</v>
      </c>
      <c r="J1110">
        <f t="shared" si="34"/>
        <v>0.28999041466886699</v>
      </c>
      <c r="K1110">
        <f t="shared" si="35"/>
        <v>0.51287270350069813</v>
      </c>
      <c r="M1110">
        <v>0</v>
      </c>
      <c r="N1110" t="s">
        <v>27</v>
      </c>
      <c r="O1110" t="s">
        <v>27</v>
      </c>
      <c r="P1110" t="s">
        <v>27</v>
      </c>
      <c r="Q1110">
        <v>-3.0553219999999999</v>
      </c>
      <c r="R1110">
        <v>-2.2616779999999999</v>
      </c>
      <c r="S1110" t="s">
        <v>27</v>
      </c>
      <c r="T1110">
        <v>-2.7017829999999998</v>
      </c>
      <c r="U1110">
        <v>-3.4407489999999998</v>
      </c>
      <c r="V1110" t="s">
        <v>27</v>
      </c>
      <c r="W1110">
        <v>-2.7741609999999999</v>
      </c>
      <c r="X1110">
        <v>-2.6585000000000001</v>
      </c>
      <c r="Y1110">
        <v>-2.9722309999999994</v>
      </c>
      <c r="Z1110" s="6">
        <v>-0.31373099999999932</v>
      </c>
      <c r="AB1110">
        <v>0</v>
      </c>
      <c r="AC1110">
        <v>37.433999999999997</v>
      </c>
      <c r="AD1110">
        <v>240650000</v>
      </c>
      <c r="AE1110">
        <v>15</v>
      </c>
      <c r="AF1110">
        <v>6</v>
      </c>
      <c r="AG1110">
        <v>6</v>
      </c>
      <c r="AH1110">
        <v>6</v>
      </c>
      <c r="AI1110">
        <v>194</v>
      </c>
      <c r="AJ1110">
        <v>194</v>
      </c>
      <c r="AK1110">
        <v>22.733000000000001</v>
      </c>
      <c r="AL1110">
        <v>43.8</v>
      </c>
      <c r="AM1110">
        <v>0.28999041466886699</v>
      </c>
      <c r="AN1110">
        <v>0.31373099486033101</v>
      </c>
      <c r="AO1110">
        <v>0.74014601703865401</v>
      </c>
      <c r="AP1110" t="s">
        <v>3017</v>
      </c>
      <c r="AQ1110" t="s">
        <v>3017</v>
      </c>
      <c r="AR1110" t="s">
        <v>3018</v>
      </c>
      <c r="AS1110" t="s">
        <v>3017</v>
      </c>
      <c r="AU1110" t="s">
        <v>4487</v>
      </c>
      <c r="AV1110" s="3" t="s">
        <v>30615</v>
      </c>
      <c r="AW1110" t="s">
        <v>32820</v>
      </c>
    </row>
    <row r="1111" spans="1:49" x14ac:dyDescent="0.25">
      <c r="A1111" s="7" t="e">
        <v>#N/A</v>
      </c>
      <c r="B1111" t="s">
        <v>868</v>
      </c>
      <c r="D1111" s="3" t="s">
        <v>34865</v>
      </c>
      <c r="E1111" t="s">
        <v>5024</v>
      </c>
      <c r="F1111" s="3" t="s">
        <v>33285</v>
      </c>
      <c r="G1111" s="3" t="s">
        <v>6404</v>
      </c>
      <c r="I1111" s="6">
        <v>0.32405559999999989</v>
      </c>
      <c r="J1111">
        <f t="shared" si="34"/>
        <v>0.28829223923812702</v>
      </c>
      <c r="K1111">
        <f t="shared" si="35"/>
        <v>0.51488206090530775</v>
      </c>
      <c r="M1111">
        <v>0</v>
      </c>
      <c r="N1111">
        <v>-2.6122399999999999</v>
      </c>
      <c r="O1111">
        <v>-2.6925560000000002</v>
      </c>
      <c r="P1111">
        <v>-2.8999980000000001</v>
      </c>
      <c r="Q1111">
        <v>-2.458656</v>
      </c>
      <c r="R1111">
        <v>-1.8527690000000001</v>
      </c>
      <c r="S1111">
        <v>-3.4572609999999999</v>
      </c>
      <c r="T1111">
        <v>-2.3830990000000001</v>
      </c>
      <c r="U1111">
        <v>-1.374876</v>
      </c>
      <c r="V1111">
        <v>-2.6595469999999999</v>
      </c>
      <c r="W1111">
        <v>-1.021158</v>
      </c>
      <c r="X1111">
        <v>-2.5032437999999999</v>
      </c>
      <c r="Y1111">
        <v>-2.1791882</v>
      </c>
      <c r="Z1111" s="6">
        <v>0.32405559999999989</v>
      </c>
      <c r="AB1111">
        <v>0</v>
      </c>
      <c r="AC1111">
        <v>53.258000000000003</v>
      </c>
      <c r="AD1111">
        <v>624290000</v>
      </c>
      <c r="AE1111">
        <v>55</v>
      </c>
      <c r="AF1111">
        <v>5</v>
      </c>
      <c r="AG1111">
        <v>5</v>
      </c>
      <c r="AH1111">
        <v>5</v>
      </c>
      <c r="AI1111">
        <v>223</v>
      </c>
      <c r="AJ1111">
        <v>223</v>
      </c>
      <c r="AK1111">
        <v>25.009</v>
      </c>
      <c r="AL1111">
        <v>30.9</v>
      </c>
      <c r="AM1111">
        <v>0.28829223923812702</v>
      </c>
      <c r="AN1111">
        <v>-0.32405555248260498</v>
      </c>
      <c r="AO1111">
        <v>-0.68135569712906996</v>
      </c>
      <c r="AP1111" t="s">
        <v>868</v>
      </c>
      <c r="AQ1111" t="s">
        <v>868</v>
      </c>
      <c r="AR1111" t="s">
        <v>869</v>
      </c>
      <c r="AS1111" t="s">
        <v>868</v>
      </c>
      <c r="AU1111" t="s">
        <v>5024</v>
      </c>
      <c r="AV1111" s="3" t="s">
        <v>31093</v>
      </c>
      <c r="AW1111" t="s">
        <v>33285</v>
      </c>
    </row>
    <row r="1112" spans="1:49" x14ac:dyDescent="0.25">
      <c r="A1112" s="7" t="e">
        <v>#N/A</v>
      </c>
      <c r="B1112" t="s">
        <v>3117</v>
      </c>
      <c r="D1112" s="3" t="s">
        <v>34962</v>
      </c>
      <c r="E1112" t="s">
        <v>5154</v>
      </c>
      <c r="F1112" s="3" t="s">
        <v>32876</v>
      </c>
      <c r="G1112" s="3" t="s">
        <v>6891</v>
      </c>
      <c r="I1112" s="6">
        <v>-0.21192162000000003</v>
      </c>
      <c r="J1112">
        <f t="shared" si="34"/>
        <v>0.28717860036656501</v>
      </c>
      <c r="K1112">
        <f t="shared" si="35"/>
        <v>0.51620404055411206</v>
      </c>
      <c r="M1112">
        <v>0</v>
      </c>
      <c r="N1112">
        <v>-1.4235</v>
      </c>
      <c r="O1112">
        <v>-1.280843</v>
      </c>
      <c r="P1112">
        <v>-1.2998499999999999</v>
      </c>
      <c r="Q1112">
        <v>-1.378298</v>
      </c>
      <c r="R1112">
        <v>-0.29803740000000001</v>
      </c>
      <c r="S1112">
        <v>-2.244221</v>
      </c>
      <c r="T1112">
        <v>-1.1914229999999999</v>
      </c>
      <c r="U1112">
        <v>-0.99849849999999996</v>
      </c>
      <c r="V1112">
        <v>-1.2755639999999999</v>
      </c>
      <c r="W1112">
        <v>-1.03043</v>
      </c>
      <c r="X1112">
        <v>-1.13610568</v>
      </c>
      <c r="Y1112">
        <v>-1.3480273</v>
      </c>
      <c r="Z1112" s="6">
        <v>-0.21192162000000003</v>
      </c>
      <c r="AB1112">
        <v>0</v>
      </c>
      <c r="AC1112">
        <v>38.241</v>
      </c>
      <c r="AD1112">
        <v>653330000</v>
      </c>
      <c r="AE1112">
        <v>52</v>
      </c>
      <c r="AF1112">
        <v>9</v>
      </c>
      <c r="AG1112">
        <v>9</v>
      </c>
      <c r="AH1112">
        <v>9</v>
      </c>
      <c r="AI1112">
        <v>257</v>
      </c>
      <c r="AJ1112">
        <v>257</v>
      </c>
      <c r="AK1112">
        <v>28.727</v>
      </c>
      <c r="AL1112">
        <v>33.5</v>
      </c>
      <c r="AM1112">
        <v>0.28717860036656501</v>
      </c>
      <c r="AN1112">
        <v>0.21192165017128001</v>
      </c>
      <c r="AO1112">
        <v>0.67915420137820104</v>
      </c>
      <c r="AP1112" t="s">
        <v>3117</v>
      </c>
      <c r="AQ1112" t="s">
        <v>3117</v>
      </c>
      <c r="AR1112" t="s">
        <v>3118</v>
      </c>
      <c r="AS1112" t="s">
        <v>3117</v>
      </c>
      <c r="AU1112" t="s">
        <v>5154</v>
      </c>
      <c r="AV1112" s="3" t="s">
        <v>30673</v>
      </c>
      <c r="AW1112" t="s">
        <v>32876</v>
      </c>
    </row>
    <row r="1113" spans="1:49" x14ac:dyDescent="0.25">
      <c r="A1113" s="7" t="e">
        <v>#N/A</v>
      </c>
      <c r="B1113" t="s">
        <v>4190</v>
      </c>
      <c r="D1113" s="3" t="s">
        <v>35790</v>
      </c>
      <c r="E1113" t="s">
        <v>5072</v>
      </c>
      <c r="F1113" s="3" t="s">
        <v>33361</v>
      </c>
      <c r="G1113" s="3" t="s">
        <v>6897</v>
      </c>
      <c r="I1113" s="6">
        <v>0.4224011999999997</v>
      </c>
      <c r="J1113">
        <f t="shared" si="34"/>
        <v>0.28563315592466498</v>
      </c>
      <c r="K1113">
        <f t="shared" si="35"/>
        <v>0.5180442338182325</v>
      </c>
      <c r="M1113">
        <v>0</v>
      </c>
      <c r="N1113">
        <v>-2.083475</v>
      </c>
      <c r="O1113">
        <v>-2.6593719999999998</v>
      </c>
      <c r="P1113">
        <v>-2.1775699999999998</v>
      </c>
      <c r="Q1113">
        <v>-1.871523</v>
      </c>
      <c r="R1113">
        <v>-1.623769</v>
      </c>
      <c r="S1113">
        <v>-3.6172659999999999</v>
      </c>
      <c r="T1113">
        <v>-2.4355180000000001</v>
      </c>
      <c r="U1113">
        <v>-0.4615785</v>
      </c>
      <c r="V1113">
        <v>-1.1861189999999999</v>
      </c>
      <c r="W1113">
        <v>-0.60322149999999997</v>
      </c>
      <c r="X1113">
        <v>-2.0831417999999995</v>
      </c>
      <c r="Y1113">
        <v>-1.6607405999999998</v>
      </c>
      <c r="Z1113" s="6">
        <v>0.4224011999999997</v>
      </c>
      <c r="AB1113">
        <v>0</v>
      </c>
      <c r="AC1113">
        <v>159.22999999999999</v>
      </c>
      <c r="AD1113">
        <v>786430000</v>
      </c>
      <c r="AE1113">
        <v>35</v>
      </c>
      <c r="AF1113">
        <v>12</v>
      </c>
      <c r="AG1113">
        <v>12</v>
      </c>
      <c r="AH1113">
        <v>12</v>
      </c>
      <c r="AI1113">
        <v>262</v>
      </c>
      <c r="AJ1113">
        <v>262</v>
      </c>
      <c r="AK1113">
        <v>29.103000000000002</v>
      </c>
      <c r="AL1113">
        <v>66</v>
      </c>
      <c r="AM1113">
        <v>0.28563315592466498</v>
      </c>
      <c r="AN1113">
        <v>-0.42240113019943198</v>
      </c>
      <c r="AO1113">
        <v>-0.67609553828312297</v>
      </c>
      <c r="AP1113" t="s">
        <v>4190</v>
      </c>
      <c r="AQ1113" t="s">
        <v>4190</v>
      </c>
      <c r="AR1113" t="s">
        <v>4191</v>
      </c>
      <c r="AS1113" t="s">
        <v>4190</v>
      </c>
      <c r="AU1113" t="s">
        <v>5072</v>
      </c>
      <c r="AV1113" s="3" t="s">
        <v>31172</v>
      </c>
      <c r="AW1113" t="s">
        <v>33361</v>
      </c>
    </row>
    <row r="1114" spans="1:49" x14ac:dyDescent="0.25">
      <c r="A1114" s="7" t="e">
        <v>#N/A</v>
      </c>
      <c r="B1114" t="s">
        <v>4351</v>
      </c>
      <c r="D1114" s="3" t="s">
        <v>34858</v>
      </c>
      <c r="E1114" t="s">
        <v>5575</v>
      </c>
      <c r="F1114" s="3" t="s">
        <v>33091</v>
      </c>
      <c r="G1114" s="3" t="s">
        <v>6895</v>
      </c>
      <c r="I1114" s="6">
        <v>8.1265000000000143E-2</v>
      </c>
      <c r="J1114">
        <f t="shared" si="34"/>
        <v>0.28409320102929098</v>
      </c>
      <c r="K1114">
        <f t="shared" si="35"/>
        <v>0.51988441564955179</v>
      </c>
      <c r="M1114">
        <v>0</v>
      </c>
      <c r="N1114">
        <v>5.1515219999999999</v>
      </c>
      <c r="O1114">
        <v>4.6830119999999997</v>
      </c>
      <c r="P1114">
        <v>4.7488570000000001</v>
      </c>
      <c r="Q1114">
        <v>5.0163460000000004</v>
      </c>
      <c r="R1114">
        <v>4.5747739999999997</v>
      </c>
      <c r="S1114">
        <v>4.7662820000000004</v>
      </c>
      <c r="T1114">
        <v>4.8241560000000003</v>
      </c>
      <c r="U1114">
        <v>4.9994480000000001</v>
      </c>
      <c r="V1114">
        <v>5.0655289999999997</v>
      </c>
      <c r="W1114">
        <v>4.925421</v>
      </c>
      <c r="X1114">
        <v>4.8349021999999993</v>
      </c>
      <c r="Y1114">
        <v>4.9161671999999994</v>
      </c>
      <c r="Z1114" s="6">
        <v>8.1265000000000143E-2</v>
      </c>
      <c r="AB1114">
        <v>0</v>
      </c>
      <c r="AC1114">
        <v>323.31</v>
      </c>
      <c r="AD1114">
        <v>38332000000</v>
      </c>
      <c r="AE1114">
        <v>636</v>
      </c>
      <c r="AF1114">
        <v>23</v>
      </c>
      <c r="AG1114">
        <v>23</v>
      </c>
      <c r="AH1114">
        <v>23</v>
      </c>
      <c r="AI1114">
        <v>428</v>
      </c>
      <c r="AJ1114">
        <v>428</v>
      </c>
      <c r="AK1114">
        <v>46.57</v>
      </c>
      <c r="AL1114">
        <v>79.2</v>
      </c>
      <c r="AM1114">
        <v>0.28409320102929098</v>
      </c>
      <c r="AN1114">
        <v>-8.1264686584472806E-2</v>
      </c>
      <c r="AO1114">
        <v>-0.673043610553689</v>
      </c>
      <c r="AP1114" t="s">
        <v>4351</v>
      </c>
      <c r="AQ1114" t="s">
        <v>4351</v>
      </c>
      <c r="AR1114" t="s">
        <v>4352</v>
      </c>
      <c r="AS1114" t="s">
        <v>4351</v>
      </c>
      <c r="AU1114" t="s">
        <v>5575</v>
      </c>
      <c r="AV1114" s="3" t="s">
        <v>30889</v>
      </c>
      <c r="AW1114" t="s">
        <v>33091</v>
      </c>
    </row>
    <row r="1115" spans="1:49" x14ac:dyDescent="0.25">
      <c r="A1115" s="7" t="e">
        <v>#N/A</v>
      </c>
      <c r="B1115" t="s">
        <v>3015</v>
      </c>
      <c r="D1115" s="3" t="s">
        <v>34598</v>
      </c>
      <c r="E1115" t="s">
        <v>5588</v>
      </c>
      <c r="F1115" s="3" t="s">
        <v>32931</v>
      </c>
      <c r="G1115" s="3" t="s">
        <v>6899</v>
      </c>
      <c r="I1115" s="6">
        <v>-0.14312660000000132</v>
      </c>
      <c r="J1115">
        <f t="shared" si="34"/>
        <v>0.28408897835098601</v>
      </c>
      <c r="K1115">
        <f t="shared" si="35"/>
        <v>0.519889470549872</v>
      </c>
      <c r="M1115">
        <v>0</v>
      </c>
      <c r="N1115">
        <v>5.5055569999999996</v>
      </c>
      <c r="O1115">
        <v>5.4350930000000002</v>
      </c>
      <c r="P1115">
        <v>5.2331469999999998</v>
      </c>
      <c r="Q1115">
        <v>5.1586169999999996</v>
      </c>
      <c r="R1115">
        <v>5.2110469999999998</v>
      </c>
      <c r="S1115">
        <v>4.3890669999999998</v>
      </c>
      <c r="T1115">
        <v>5.3708799999999997</v>
      </c>
      <c r="U1115">
        <v>5.3522239999999996</v>
      </c>
      <c r="V1115">
        <v>5.5282689999999999</v>
      </c>
      <c r="W1115">
        <v>5.1873880000000003</v>
      </c>
      <c r="X1115">
        <v>5.3086922000000003</v>
      </c>
      <c r="Y1115">
        <v>5.165565599999999</v>
      </c>
      <c r="Z1115" s="6">
        <v>-0.14312660000000132</v>
      </c>
      <c r="AB1115">
        <v>0</v>
      </c>
      <c r="AC1115">
        <v>323.31</v>
      </c>
      <c r="AD1115">
        <v>54776000000</v>
      </c>
      <c r="AE1115">
        <v>1104</v>
      </c>
      <c r="AF1115">
        <v>31</v>
      </c>
      <c r="AG1115">
        <v>31</v>
      </c>
      <c r="AH1115">
        <v>31</v>
      </c>
      <c r="AI1115">
        <v>397</v>
      </c>
      <c r="AJ1115">
        <v>397</v>
      </c>
      <c r="AK1115">
        <v>43.204999999999998</v>
      </c>
      <c r="AL1115">
        <v>88.4</v>
      </c>
      <c r="AM1115">
        <v>0.28408897835098601</v>
      </c>
      <c r="AN1115">
        <v>0.143126678466797</v>
      </c>
      <c r="AO1115">
        <v>0.67303523623770301</v>
      </c>
      <c r="AP1115" t="s">
        <v>3015</v>
      </c>
      <c r="AQ1115" t="s">
        <v>3015</v>
      </c>
      <c r="AR1115" t="s">
        <v>3016</v>
      </c>
      <c r="AS1115" t="s">
        <v>3015</v>
      </c>
      <c r="AU1115" t="s">
        <v>5588</v>
      </c>
      <c r="AV1115" s="3" t="s">
        <v>30728</v>
      </c>
      <c r="AW1115" t="s">
        <v>32931</v>
      </c>
    </row>
    <row r="1116" spans="1:49" x14ac:dyDescent="0.25">
      <c r="A1116" s="7" t="e">
        <v>#N/A</v>
      </c>
      <c r="B1116" t="s">
        <v>3827</v>
      </c>
      <c r="D1116" s="3" t="s">
        <v>34711</v>
      </c>
      <c r="E1116" t="s">
        <v>5124</v>
      </c>
      <c r="F1116" s="3" t="s">
        <v>32684</v>
      </c>
      <c r="G1116" s="3" t="s">
        <v>6489</v>
      </c>
      <c r="I1116" s="6">
        <v>-0.53112910000000002</v>
      </c>
      <c r="J1116">
        <f t="shared" si="34"/>
        <v>0.280403352330793</v>
      </c>
      <c r="K1116">
        <f t="shared" si="35"/>
        <v>0.52432026998774317</v>
      </c>
      <c r="M1116">
        <v>0</v>
      </c>
      <c r="N1116">
        <v>-1.04084</v>
      </c>
      <c r="O1116">
        <v>-1.2878160000000001</v>
      </c>
      <c r="P1116">
        <v>-1.6049709999999999</v>
      </c>
      <c r="Q1116">
        <v>-0.4386814</v>
      </c>
      <c r="R1116">
        <v>-1.0062169999999999</v>
      </c>
      <c r="S1116">
        <v>-4.4997910000000001</v>
      </c>
      <c r="T1116">
        <v>-1.7021759999999999</v>
      </c>
      <c r="U1116">
        <v>-0.3925804</v>
      </c>
      <c r="V1116">
        <v>-1.252491</v>
      </c>
      <c r="W1116">
        <v>-0.18713250000000001</v>
      </c>
      <c r="X1116">
        <v>-1.0757050799999999</v>
      </c>
      <c r="Y1116">
        <v>-1.6068341799999999</v>
      </c>
      <c r="Z1116" s="6">
        <v>-0.53112910000000002</v>
      </c>
      <c r="AB1116">
        <v>0</v>
      </c>
      <c r="AC1116">
        <v>51.707999999999998</v>
      </c>
      <c r="AD1116">
        <v>857900000</v>
      </c>
      <c r="AE1116">
        <v>24</v>
      </c>
      <c r="AF1116">
        <v>8</v>
      </c>
      <c r="AG1116">
        <v>8</v>
      </c>
      <c r="AH1116">
        <v>8</v>
      </c>
      <c r="AI1116">
        <v>150</v>
      </c>
      <c r="AJ1116">
        <v>150</v>
      </c>
      <c r="AK1116">
        <v>17.097999999999999</v>
      </c>
      <c r="AL1116">
        <v>43.3</v>
      </c>
      <c r="AM1116">
        <v>0.280403352330793</v>
      </c>
      <c r="AN1116">
        <v>0.53112908303737605</v>
      </c>
      <c r="AO1116">
        <v>0.66571404892655495</v>
      </c>
      <c r="AP1116" t="s">
        <v>3827</v>
      </c>
      <c r="AQ1116" t="s">
        <v>3827</v>
      </c>
      <c r="AR1116" t="s">
        <v>3828</v>
      </c>
      <c r="AS1116" t="s">
        <v>3827</v>
      </c>
      <c r="AU1116" t="s">
        <v>5124</v>
      </c>
      <c r="AV1116" s="3" t="s">
        <v>30477</v>
      </c>
      <c r="AW1116" t="s">
        <v>32684</v>
      </c>
    </row>
    <row r="1117" spans="1:49" x14ac:dyDescent="0.25">
      <c r="A1117" s="7" t="e">
        <v>#N/A</v>
      </c>
      <c r="B1117" t="s">
        <v>850</v>
      </c>
      <c r="D1117" s="3" t="s">
        <v>34539</v>
      </c>
      <c r="E1117" t="s">
        <v>5043</v>
      </c>
      <c r="F1117" s="3" t="s">
        <v>32893</v>
      </c>
      <c r="G1117" s="3" t="s">
        <v>6189</v>
      </c>
      <c r="I1117" s="6">
        <v>-0.18853239999999971</v>
      </c>
      <c r="J1117">
        <f t="shared" si="34"/>
        <v>0.28035370455147801</v>
      </c>
      <c r="K1117">
        <f t="shared" si="35"/>
        <v>0.52438021278260805</v>
      </c>
      <c r="M1117">
        <v>0</v>
      </c>
      <c r="N1117">
        <v>-2.6154440000000001</v>
      </c>
      <c r="O1117">
        <v>-2.827664</v>
      </c>
      <c r="P1117">
        <v>-2.662811</v>
      </c>
      <c r="Q1117">
        <v>-2.5347970000000002</v>
      </c>
      <c r="R1117">
        <v>-1.7515019999999999</v>
      </c>
      <c r="S1117" t="s">
        <v>27</v>
      </c>
      <c r="T1117">
        <v>-2.928496</v>
      </c>
      <c r="U1117">
        <v>-3.0329670000000002</v>
      </c>
      <c r="V1117">
        <v>-2.101807</v>
      </c>
      <c r="W1117">
        <v>-2.6046339999999999</v>
      </c>
      <c r="X1117">
        <v>-2.4784436000000003</v>
      </c>
      <c r="Y1117">
        <v>-2.666976</v>
      </c>
      <c r="Z1117" s="6">
        <v>-0.18853239999999971</v>
      </c>
      <c r="AB1117">
        <v>0</v>
      </c>
      <c r="AC1117">
        <v>10.79</v>
      </c>
      <c r="AD1117">
        <v>285110000</v>
      </c>
      <c r="AE1117">
        <v>23</v>
      </c>
      <c r="AF1117">
        <v>4</v>
      </c>
      <c r="AG1117">
        <v>4</v>
      </c>
      <c r="AH1117">
        <v>4</v>
      </c>
      <c r="AI1117">
        <v>190</v>
      </c>
      <c r="AJ1117">
        <v>190</v>
      </c>
      <c r="AK1117">
        <v>21.908000000000001</v>
      </c>
      <c r="AL1117">
        <v>21.1</v>
      </c>
      <c r="AM1117">
        <v>0.28035370455147801</v>
      </c>
      <c r="AN1117">
        <v>0.18853272199630799</v>
      </c>
      <c r="AO1117">
        <v>0.66992746485611099</v>
      </c>
      <c r="AP1117" t="s">
        <v>850</v>
      </c>
      <c r="AQ1117" t="s">
        <v>850</v>
      </c>
      <c r="AR1117" t="s">
        <v>851</v>
      </c>
      <c r="AS1117" t="s">
        <v>850</v>
      </c>
      <c r="AU1117" t="s">
        <v>5043</v>
      </c>
      <c r="AV1117" s="3" t="s">
        <v>30690</v>
      </c>
      <c r="AW1117" t="s">
        <v>32893</v>
      </c>
    </row>
    <row r="1118" spans="1:49" x14ac:dyDescent="0.25">
      <c r="A1118" s="7" t="e">
        <v>#N/A</v>
      </c>
      <c r="B1118" t="s">
        <v>2714</v>
      </c>
      <c r="D1118" s="3" t="e">
        <v>#N/A</v>
      </c>
      <c r="E1118" t="s">
        <v>5285</v>
      </c>
      <c r="F1118" s="3" t="s">
        <v>33294</v>
      </c>
      <c r="G1118" s="3" t="s">
        <v>6900</v>
      </c>
      <c r="I1118" s="6">
        <v>0.33856191260000001</v>
      </c>
      <c r="J1118">
        <f t="shared" si="34"/>
        <v>0.28021126225016502</v>
      </c>
      <c r="K1118">
        <f t="shared" si="35"/>
        <v>0.52455223010722718</v>
      </c>
      <c r="M1118">
        <v>0</v>
      </c>
      <c r="N1118">
        <v>6.5461370000000005E-2</v>
      </c>
      <c r="O1118">
        <v>-0.60694930000000002</v>
      </c>
      <c r="P1118">
        <v>-6.9950330000000003E-3</v>
      </c>
      <c r="Q1118">
        <v>0.49154599999999998</v>
      </c>
      <c r="R1118">
        <v>0.3796293</v>
      </c>
      <c r="S1118">
        <v>-1.3151660000000001</v>
      </c>
      <c r="T1118">
        <v>1.1682950000000001</v>
      </c>
      <c r="U1118">
        <v>1.344103</v>
      </c>
      <c r="V1118">
        <v>0.50308070000000005</v>
      </c>
      <c r="W1118">
        <v>0.3151892</v>
      </c>
      <c r="X1118">
        <v>6.453846739999998E-2</v>
      </c>
      <c r="Y1118">
        <v>0.40310037999999998</v>
      </c>
      <c r="Z1118" s="6">
        <v>0.33856191260000001</v>
      </c>
      <c r="AB1118">
        <v>0</v>
      </c>
      <c r="AC1118">
        <v>234.52</v>
      </c>
      <c r="AD1118">
        <v>1829200000</v>
      </c>
      <c r="AE1118">
        <v>67</v>
      </c>
      <c r="AF1118">
        <v>11</v>
      </c>
      <c r="AG1118">
        <v>11</v>
      </c>
      <c r="AH1118">
        <v>11</v>
      </c>
      <c r="AI1118">
        <v>302</v>
      </c>
      <c r="AJ1118">
        <v>302</v>
      </c>
      <c r="AK1118">
        <v>33.893999999999998</v>
      </c>
      <c r="AL1118">
        <v>50.3</v>
      </c>
      <c r="AM1118">
        <v>0.28021126225016502</v>
      </c>
      <c r="AN1118">
        <v>-0.33856191849335998</v>
      </c>
      <c r="AO1118">
        <v>-0.66533182090411602</v>
      </c>
      <c r="AP1118" t="s">
        <v>2714</v>
      </c>
      <c r="AQ1118" t="s">
        <v>2714</v>
      </c>
      <c r="AR1118" t="s">
        <v>2715</v>
      </c>
      <c r="AS1118" t="s">
        <v>2714</v>
      </c>
      <c r="AU1118" t="s">
        <v>5285</v>
      </c>
      <c r="AV1118" s="3" t="s">
        <v>31102</v>
      </c>
      <c r="AW1118" t="s">
        <v>33294</v>
      </c>
    </row>
    <row r="1119" spans="1:49" x14ac:dyDescent="0.25">
      <c r="A1119" s="7" t="e">
        <v>#N/A</v>
      </c>
      <c r="B1119" t="s">
        <v>2569</v>
      </c>
      <c r="D1119" s="3" t="s">
        <v>35923</v>
      </c>
      <c r="E1119" t="s">
        <v>4608</v>
      </c>
      <c r="F1119" s="3" t="s">
        <v>32817</v>
      </c>
      <c r="G1119" s="3" t="s">
        <v>6881</v>
      </c>
      <c r="I1119" s="6">
        <v>-0.31531779999999987</v>
      </c>
      <c r="J1119">
        <f t="shared" si="34"/>
        <v>0.28005120625204499</v>
      </c>
      <c r="K1119">
        <f t="shared" si="35"/>
        <v>0.52474558555417405</v>
      </c>
      <c r="M1119">
        <v>0</v>
      </c>
      <c r="N1119">
        <v>-2.587834</v>
      </c>
      <c r="O1119">
        <v>-2.4017360000000001</v>
      </c>
      <c r="P1119" t="s">
        <v>27</v>
      </c>
      <c r="Q1119">
        <v>-1.9400930000000001</v>
      </c>
      <c r="R1119">
        <v>-2.7611129999999999</v>
      </c>
      <c r="S1119">
        <v>-4.1378089999999998</v>
      </c>
      <c r="T1119">
        <v>-2.7389960000000002</v>
      </c>
      <c r="U1119">
        <v>-2.2826749999999998</v>
      </c>
      <c r="V1119">
        <v>-2.7467079999999999</v>
      </c>
      <c r="W1119">
        <v>-1.783871</v>
      </c>
      <c r="X1119">
        <v>-2.4226939999999999</v>
      </c>
      <c r="Y1119">
        <v>-2.7380117999999998</v>
      </c>
      <c r="Z1119" s="6">
        <v>-0.31531779999999987</v>
      </c>
      <c r="AB1119">
        <v>0</v>
      </c>
      <c r="AC1119">
        <v>68.778999999999996</v>
      </c>
      <c r="AD1119">
        <v>410550000</v>
      </c>
      <c r="AE1119">
        <v>20</v>
      </c>
      <c r="AF1119">
        <v>4</v>
      </c>
      <c r="AG1119">
        <v>4</v>
      </c>
      <c r="AH1119">
        <v>4</v>
      </c>
      <c r="AI1119">
        <v>143</v>
      </c>
      <c r="AJ1119">
        <v>143</v>
      </c>
      <c r="AK1119">
        <v>16.678000000000001</v>
      </c>
      <c r="AL1119">
        <v>37.799999999999997</v>
      </c>
      <c r="AM1119">
        <v>0.28005120625204499</v>
      </c>
      <c r="AN1119">
        <v>0.31531819105148301</v>
      </c>
      <c r="AO1119">
        <v>0.66931917044243705</v>
      </c>
      <c r="AP1119" t="s">
        <v>2569</v>
      </c>
      <c r="AQ1119" t="s">
        <v>2569</v>
      </c>
      <c r="AR1119" t="s">
        <v>2570</v>
      </c>
      <c r="AS1119" t="s">
        <v>2569</v>
      </c>
      <c r="AU1119" t="s">
        <v>4608</v>
      </c>
      <c r="AV1119" s="3" t="s">
        <v>30612</v>
      </c>
      <c r="AW1119" t="s">
        <v>32817</v>
      </c>
    </row>
    <row r="1120" spans="1:49" x14ac:dyDescent="0.25">
      <c r="A1120" s="7" t="e">
        <v>#N/A</v>
      </c>
      <c r="B1120" t="s">
        <v>631</v>
      </c>
      <c r="D1120" s="3" t="s">
        <v>35656</v>
      </c>
      <c r="E1120" t="s">
        <v>5270</v>
      </c>
      <c r="F1120" s="3" t="s">
        <v>32863</v>
      </c>
      <c r="G1120" s="3" t="s">
        <v>6904</v>
      </c>
      <c r="I1120" s="6">
        <v>-0.23240883599999995</v>
      </c>
      <c r="J1120">
        <f t="shared" si="34"/>
        <v>0.27713162227017002</v>
      </c>
      <c r="K1120">
        <f t="shared" si="35"/>
        <v>0.52828511935911548</v>
      </c>
      <c r="M1120">
        <v>0</v>
      </c>
      <c r="N1120">
        <v>-0.17011589999999999</v>
      </c>
      <c r="O1120">
        <v>-3.7968620000000002E-2</v>
      </c>
      <c r="P1120">
        <v>-0.1263455</v>
      </c>
      <c r="Q1120">
        <v>-0.59892369999999995</v>
      </c>
      <c r="R1120">
        <v>0.19813459999999999</v>
      </c>
      <c r="S1120">
        <v>-1.4646729999999999</v>
      </c>
      <c r="T1120">
        <v>-0.16651260000000001</v>
      </c>
      <c r="U1120">
        <v>-0.1850716</v>
      </c>
      <c r="V1120">
        <v>0.53361829999999999</v>
      </c>
      <c r="W1120">
        <v>-0.61462439999999996</v>
      </c>
      <c r="X1120">
        <v>-0.14704382399999999</v>
      </c>
      <c r="Y1120">
        <v>-0.37945265999999994</v>
      </c>
      <c r="Z1120" s="6">
        <v>-0.23240883599999995</v>
      </c>
      <c r="AB1120">
        <v>0</v>
      </c>
      <c r="AC1120">
        <v>64.415999999999997</v>
      </c>
      <c r="AD1120">
        <v>1769900000</v>
      </c>
      <c r="AE1120">
        <v>49</v>
      </c>
      <c r="AF1120">
        <v>7</v>
      </c>
      <c r="AG1120">
        <v>7</v>
      </c>
      <c r="AH1120">
        <v>7</v>
      </c>
      <c r="AI1120">
        <v>159</v>
      </c>
      <c r="AJ1120">
        <v>159</v>
      </c>
      <c r="AK1120">
        <v>18.123999999999999</v>
      </c>
      <c r="AL1120">
        <v>44.7</v>
      </c>
      <c r="AM1120">
        <v>0.27713162227017002</v>
      </c>
      <c r="AN1120">
        <v>0.232408802956343</v>
      </c>
      <c r="AO1120">
        <v>0.65919487173371305</v>
      </c>
      <c r="AP1120" t="s">
        <v>631</v>
      </c>
      <c r="AQ1120" t="s">
        <v>631</v>
      </c>
      <c r="AR1120" t="s">
        <v>632</v>
      </c>
      <c r="AS1120" t="s">
        <v>631</v>
      </c>
      <c r="AU1120" t="s">
        <v>5270</v>
      </c>
      <c r="AV1120" s="3" t="s">
        <v>30660</v>
      </c>
      <c r="AW1120" t="s">
        <v>32863</v>
      </c>
    </row>
    <row r="1121" spans="1:49" x14ac:dyDescent="0.25">
      <c r="A1121" s="7" t="e">
        <v>#N/A</v>
      </c>
      <c r="B1121" t="s">
        <v>2537</v>
      </c>
      <c r="D1121" s="3" t="s">
        <v>35931</v>
      </c>
      <c r="E1121" t="s">
        <v>4608</v>
      </c>
      <c r="F1121" s="3" t="s">
        <v>32816</v>
      </c>
      <c r="G1121" s="3" t="s">
        <v>6126</v>
      </c>
      <c r="I1121" s="6">
        <v>-0.31550438999999997</v>
      </c>
      <c r="J1121">
        <f t="shared" si="34"/>
        <v>0.276535378623185</v>
      </c>
      <c r="K1121">
        <f t="shared" si="35"/>
        <v>0.52901090101462811</v>
      </c>
      <c r="M1121">
        <v>0</v>
      </c>
      <c r="N1121">
        <v>-1.7650450000000002E-2</v>
      </c>
      <c r="O1121">
        <v>-0.42986580000000002</v>
      </c>
      <c r="P1121">
        <v>0.58892639999999996</v>
      </c>
      <c r="Q1121">
        <v>0.19769339999999999</v>
      </c>
      <c r="R1121">
        <v>0.50330580000000003</v>
      </c>
      <c r="S1121">
        <v>-1.88845</v>
      </c>
      <c r="T1121">
        <v>0.2155099</v>
      </c>
      <c r="U1121">
        <v>0.57938129999999999</v>
      </c>
      <c r="V1121">
        <v>0.2541002</v>
      </c>
      <c r="W1121">
        <v>0.10434599999999999</v>
      </c>
      <c r="X1121">
        <v>0.16848186999999998</v>
      </c>
      <c r="Y1121">
        <v>-0.14702251999999999</v>
      </c>
      <c r="Z1121" s="6">
        <v>-0.31550438999999997</v>
      </c>
      <c r="AB1121">
        <v>0</v>
      </c>
      <c r="AC1121">
        <v>162.75</v>
      </c>
      <c r="AD1121">
        <v>2535700000</v>
      </c>
      <c r="AE1121">
        <v>105</v>
      </c>
      <c r="AF1121">
        <v>15</v>
      </c>
      <c r="AG1121">
        <v>15</v>
      </c>
      <c r="AH1121">
        <v>15</v>
      </c>
      <c r="AI1121">
        <v>170</v>
      </c>
      <c r="AJ1121">
        <v>170</v>
      </c>
      <c r="AK1121">
        <v>19.155000000000001</v>
      </c>
      <c r="AL1121">
        <v>80.599999999999994</v>
      </c>
      <c r="AM1121">
        <v>0.276535378623185</v>
      </c>
      <c r="AN1121">
        <v>0.31550446264445797</v>
      </c>
      <c r="AO1121">
        <v>0.65800474804887699</v>
      </c>
      <c r="AP1121" t="s">
        <v>2537</v>
      </c>
      <c r="AQ1121" t="s">
        <v>2537</v>
      </c>
      <c r="AR1121" t="s">
        <v>2538</v>
      </c>
      <c r="AS1121" t="s">
        <v>2537</v>
      </c>
      <c r="AU1121" t="s">
        <v>4608</v>
      </c>
      <c r="AV1121" s="3" t="s">
        <v>30611</v>
      </c>
      <c r="AW1121" t="s">
        <v>32816</v>
      </c>
    </row>
    <row r="1122" spans="1:49" x14ac:dyDescent="0.25">
      <c r="A1122" s="7" t="e">
        <v>#N/A</v>
      </c>
      <c r="B1122" t="s">
        <v>1591</v>
      </c>
      <c r="D1122" s="3" t="s">
        <v>35182</v>
      </c>
      <c r="E1122" t="s">
        <v>5211</v>
      </c>
      <c r="F1122" s="3" t="s">
        <v>33474</v>
      </c>
      <c r="G1122" s="3" t="s">
        <v>6960</v>
      </c>
      <c r="I1122" s="6">
        <v>0.60002676666666677</v>
      </c>
      <c r="J1122">
        <f t="shared" si="34"/>
        <v>0.27509112401708602</v>
      </c>
      <c r="K1122">
        <f t="shared" si="35"/>
        <v>0.53077306531562596</v>
      </c>
      <c r="M1122">
        <v>0</v>
      </c>
      <c r="N1122">
        <v>-2.9870359999999998</v>
      </c>
      <c r="O1122" t="s">
        <v>27</v>
      </c>
      <c r="P1122">
        <v>-0.71336909999999998</v>
      </c>
      <c r="Q1122">
        <v>-4.5832350000000002</v>
      </c>
      <c r="R1122" t="s">
        <v>27</v>
      </c>
      <c r="S1122">
        <v>-2.6770830000000001</v>
      </c>
      <c r="T1122">
        <v>-2.4372539999999998</v>
      </c>
      <c r="U1122">
        <v>-1.828921</v>
      </c>
      <c r="V1122">
        <v>-2.651249</v>
      </c>
      <c r="W1122">
        <v>-1.2114259999999999</v>
      </c>
      <c r="X1122">
        <v>-2.7612133666666665</v>
      </c>
      <c r="Y1122">
        <v>-2.1611865999999997</v>
      </c>
      <c r="Z1122" s="6">
        <v>0.60002676666666677</v>
      </c>
      <c r="AB1122">
        <v>0</v>
      </c>
      <c r="AC1122">
        <v>4.9798</v>
      </c>
      <c r="AD1122">
        <v>425780000</v>
      </c>
      <c r="AE1122">
        <v>38</v>
      </c>
      <c r="AF1122">
        <v>3</v>
      </c>
      <c r="AG1122">
        <v>3</v>
      </c>
      <c r="AH1122">
        <v>4</v>
      </c>
      <c r="AI1122">
        <v>353</v>
      </c>
      <c r="AJ1122">
        <v>353</v>
      </c>
      <c r="AK1122">
        <v>41.037999999999997</v>
      </c>
      <c r="AL1122">
        <v>4.8</v>
      </c>
      <c r="AM1122">
        <v>0.27509112401708602</v>
      </c>
      <c r="AN1122">
        <v>-0.60002670288085902</v>
      </c>
      <c r="AO1122">
        <v>-0.66498747759263299</v>
      </c>
      <c r="AP1122" t="s">
        <v>1591</v>
      </c>
      <c r="AQ1122" t="s">
        <v>1591</v>
      </c>
      <c r="AR1122" t="s">
        <v>1592</v>
      </c>
      <c r="AS1122" t="s">
        <v>1591</v>
      </c>
      <c r="AU1122" t="s">
        <v>5211</v>
      </c>
      <c r="AV1122" s="3" t="s">
        <v>31294</v>
      </c>
      <c r="AW1122" t="s">
        <v>33474</v>
      </c>
    </row>
    <row r="1123" spans="1:49" x14ac:dyDescent="0.25">
      <c r="A1123" s="7" t="e">
        <v>#N/A</v>
      </c>
      <c r="B1123" t="s">
        <v>2435</v>
      </c>
      <c r="D1123" s="3" t="s">
        <v>35596</v>
      </c>
      <c r="E1123" t="s">
        <v>4590</v>
      </c>
      <c r="F1123" s="3" t="s">
        <v>32305</v>
      </c>
      <c r="G1123" s="3" t="s">
        <v>6107</v>
      </c>
      <c r="I1123" s="6">
        <v>0.22757675999999982</v>
      </c>
      <c r="J1123">
        <f t="shared" si="34"/>
        <v>0.27488051549730103</v>
      </c>
      <c r="K1123">
        <f t="shared" si="35"/>
        <v>0.53103052297047437</v>
      </c>
      <c r="M1123">
        <v>0</v>
      </c>
      <c r="N1123">
        <v>-1.5102120000000001</v>
      </c>
      <c r="O1123">
        <v>-1.22641</v>
      </c>
      <c r="P1123">
        <v>-1.567358</v>
      </c>
      <c r="Q1123">
        <v>-1.226777</v>
      </c>
      <c r="R1123">
        <v>-1.5605739999999999</v>
      </c>
      <c r="S1123">
        <v>-2.1981160000000002</v>
      </c>
      <c r="T1123">
        <v>-1.6703490000000001</v>
      </c>
      <c r="U1123">
        <v>-0.98349679999999995</v>
      </c>
      <c r="V1123">
        <v>-0.85505600000000004</v>
      </c>
      <c r="W1123">
        <v>-0.24642939999999999</v>
      </c>
      <c r="X1123">
        <v>-1.4182662000000001</v>
      </c>
      <c r="Y1123">
        <v>-1.1906894400000003</v>
      </c>
      <c r="Z1123" s="6">
        <v>0.22757675999999982</v>
      </c>
      <c r="AB1123">
        <v>0</v>
      </c>
      <c r="AC1123">
        <v>105.58</v>
      </c>
      <c r="AD1123">
        <v>775060000</v>
      </c>
      <c r="AE1123">
        <v>79</v>
      </c>
      <c r="AF1123">
        <v>11</v>
      </c>
      <c r="AG1123">
        <v>11</v>
      </c>
      <c r="AH1123">
        <v>11</v>
      </c>
      <c r="AI1123">
        <v>248</v>
      </c>
      <c r="AJ1123">
        <v>248</v>
      </c>
      <c r="AK1123">
        <v>27.526</v>
      </c>
      <c r="AL1123">
        <v>57.7</v>
      </c>
      <c r="AM1123">
        <v>0.27488051549730103</v>
      </c>
      <c r="AN1123">
        <v>-0.22757697403430899</v>
      </c>
      <c r="AO1123">
        <v>-0.65469822867998795</v>
      </c>
      <c r="AP1123" t="s">
        <v>2435</v>
      </c>
      <c r="AQ1123" t="s">
        <v>2435</v>
      </c>
      <c r="AR1123" t="s">
        <v>2436</v>
      </c>
      <c r="AS1123" t="s">
        <v>2435</v>
      </c>
      <c r="AU1123" t="s">
        <v>4590</v>
      </c>
      <c r="AV1123" s="3" t="s">
        <v>31006</v>
      </c>
      <c r="AW1123" t="s">
        <v>32305</v>
      </c>
    </row>
    <row r="1124" spans="1:49" x14ac:dyDescent="0.25">
      <c r="A1124" s="7" t="e">
        <v>#N/A</v>
      </c>
      <c r="B1124" t="s">
        <v>117</v>
      </c>
      <c r="D1124" s="3" t="s">
        <v>36188</v>
      </c>
      <c r="E1124" t="s">
        <v>5242</v>
      </c>
      <c r="F1124" s="3" t="s">
        <v>32905</v>
      </c>
      <c r="G1124" s="3" t="s">
        <v>6902</v>
      </c>
      <c r="I1124" s="6">
        <v>-0.17036069999999992</v>
      </c>
      <c r="J1124">
        <f t="shared" si="34"/>
        <v>0.27476521317552899</v>
      </c>
      <c r="K1124">
        <f t="shared" si="35"/>
        <v>0.53117152679036206</v>
      </c>
      <c r="M1124">
        <v>0</v>
      </c>
      <c r="N1124">
        <v>-1.0569710000000001</v>
      </c>
      <c r="O1124">
        <v>-0.85246829999999996</v>
      </c>
      <c r="P1124">
        <v>-0.42733640000000001</v>
      </c>
      <c r="Q1124">
        <v>-0.93935820000000003</v>
      </c>
      <c r="R1124">
        <v>-0.438301</v>
      </c>
      <c r="S1124">
        <v>-1.664615</v>
      </c>
      <c r="T1124">
        <v>-0.93884109999999998</v>
      </c>
      <c r="U1124">
        <v>-0.2985874</v>
      </c>
      <c r="V1124">
        <v>-1.001474</v>
      </c>
      <c r="W1124">
        <v>-0.66272089999999995</v>
      </c>
      <c r="X1124">
        <v>-0.74288697999999997</v>
      </c>
      <c r="Y1124">
        <v>-0.9132476799999999</v>
      </c>
      <c r="Z1124" s="6">
        <v>-0.17036069999999992</v>
      </c>
      <c r="AB1124">
        <v>0</v>
      </c>
      <c r="AC1124">
        <v>182.87</v>
      </c>
      <c r="AD1124">
        <v>1960800000</v>
      </c>
      <c r="AE1124">
        <v>69</v>
      </c>
      <c r="AF1124">
        <v>10</v>
      </c>
      <c r="AG1124">
        <v>10</v>
      </c>
      <c r="AH1124">
        <v>10</v>
      </c>
      <c r="AI1124">
        <v>137</v>
      </c>
      <c r="AJ1124">
        <v>137</v>
      </c>
      <c r="AK1124">
        <v>15.612</v>
      </c>
      <c r="AL1124">
        <v>78.099999999999994</v>
      </c>
      <c r="AM1124">
        <v>0.27476521317552899</v>
      </c>
      <c r="AN1124">
        <v>0.17036064863205</v>
      </c>
      <c r="AO1124">
        <v>0.65446766321013095</v>
      </c>
      <c r="AP1124" t="s">
        <v>117</v>
      </c>
      <c r="AQ1124" t="s">
        <v>117</v>
      </c>
      <c r="AR1124" t="s">
        <v>118</v>
      </c>
      <c r="AS1124" t="s">
        <v>117</v>
      </c>
      <c r="AU1124" t="s">
        <v>5242</v>
      </c>
      <c r="AV1124" s="3" t="s">
        <v>30702</v>
      </c>
      <c r="AW1124" t="s">
        <v>32905</v>
      </c>
    </row>
    <row r="1125" spans="1:49" x14ac:dyDescent="0.25">
      <c r="A1125" s="7" t="e">
        <v>#N/A</v>
      </c>
      <c r="B1125" t="s">
        <v>2969</v>
      </c>
      <c r="D1125" s="3" t="s">
        <v>36151</v>
      </c>
      <c r="E1125" t="s">
        <v>5253</v>
      </c>
      <c r="F1125" s="3" t="s">
        <v>33215</v>
      </c>
      <c r="G1125" s="3" t="s">
        <v>6898</v>
      </c>
      <c r="I1125" s="6">
        <v>0.24335543999999995</v>
      </c>
      <c r="J1125">
        <f t="shared" si="34"/>
        <v>0.274735704415705</v>
      </c>
      <c r="K1125">
        <f t="shared" si="35"/>
        <v>0.53120761922574411</v>
      </c>
      <c r="M1125">
        <v>0</v>
      </c>
      <c r="N1125">
        <v>-1.3077799999999999</v>
      </c>
      <c r="O1125">
        <v>-0.2557778</v>
      </c>
      <c r="P1125">
        <v>-0.28413860000000002</v>
      </c>
      <c r="Q1125">
        <v>0.1084888</v>
      </c>
      <c r="R1125">
        <v>1.09736E-2</v>
      </c>
      <c r="S1125">
        <v>-0.13578009999999999</v>
      </c>
      <c r="T1125">
        <v>-0.89941179999999998</v>
      </c>
      <c r="U1125">
        <v>-0.2900684</v>
      </c>
      <c r="V1125">
        <v>0.79705689999999996</v>
      </c>
      <c r="W1125">
        <v>1.67466E-2</v>
      </c>
      <c r="X1125">
        <v>-0.34564679999999998</v>
      </c>
      <c r="Y1125">
        <v>-0.10229136000000003</v>
      </c>
      <c r="Z1125" s="6">
        <v>0.24335543999999995</v>
      </c>
      <c r="AB1125">
        <v>0</v>
      </c>
      <c r="AC1125">
        <v>50.734999999999999</v>
      </c>
      <c r="AD1125">
        <v>888580000</v>
      </c>
      <c r="AE1125">
        <v>54</v>
      </c>
      <c r="AF1125">
        <v>9</v>
      </c>
      <c r="AG1125">
        <v>9</v>
      </c>
      <c r="AH1125">
        <v>11</v>
      </c>
      <c r="AI1125">
        <v>429</v>
      </c>
      <c r="AJ1125">
        <v>429</v>
      </c>
      <c r="AK1125">
        <v>46.951000000000001</v>
      </c>
      <c r="AL1125">
        <v>32.9</v>
      </c>
      <c r="AM1125">
        <v>0.274735704415705</v>
      </c>
      <c r="AN1125">
        <v>-0.243355432711542</v>
      </c>
      <c r="AO1125">
        <v>-0.65440865184950103</v>
      </c>
      <c r="AP1125" t="s">
        <v>2969</v>
      </c>
      <c r="AQ1125" t="s">
        <v>2969</v>
      </c>
      <c r="AR1125" t="s">
        <v>2970</v>
      </c>
      <c r="AS1125" t="s">
        <v>2969</v>
      </c>
      <c r="AU1125" t="s">
        <v>5253</v>
      </c>
      <c r="AV1125" s="3" t="s">
        <v>31020</v>
      </c>
      <c r="AW1125" t="s">
        <v>33215</v>
      </c>
    </row>
    <row r="1126" spans="1:49" x14ac:dyDescent="0.25">
      <c r="A1126" s="7" t="e">
        <v>#N/A</v>
      </c>
      <c r="B1126" t="s">
        <v>260</v>
      </c>
      <c r="D1126" s="3" t="e">
        <v>#N/A</v>
      </c>
      <c r="E1126" t="s">
        <v>4487</v>
      </c>
      <c r="F1126" s="3" t="s">
        <v>33267</v>
      </c>
      <c r="G1126" s="3" t="e">
        <v>#N/A</v>
      </c>
      <c r="I1126" s="6">
        <v>0.30831660000000038</v>
      </c>
      <c r="J1126">
        <f t="shared" si="34"/>
        <v>0.274377162194896</v>
      </c>
      <c r="K1126">
        <f t="shared" si="35"/>
        <v>0.53164635148840278</v>
      </c>
      <c r="M1126">
        <v>0</v>
      </c>
      <c r="N1126">
        <v>-3.0932200000000001</v>
      </c>
      <c r="O1126">
        <v>-3.800532</v>
      </c>
      <c r="P1126">
        <v>-2.7299470000000001</v>
      </c>
      <c r="Q1126">
        <v>-1.865807</v>
      </c>
      <c r="R1126">
        <v>-2.570662</v>
      </c>
      <c r="S1126" t="s">
        <v>27</v>
      </c>
      <c r="T1126">
        <v>-2.8644319999999999</v>
      </c>
      <c r="U1126">
        <v>-2.43527</v>
      </c>
      <c r="V1126">
        <v>-3.1394039999999999</v>
      </c>
      <c r="W1126">
        <v>-1.5757620000000001</v>
      </c>
      <c r="X1126">
        <v>-2.8120336000000004</v>
      </c>
      <c r="Y1126">
        <v>-2.503717</v>
      </c>
      <c r="Z1126" s="6">
        <v>0.30831660000000038</v>
      </c>
      <c r="AB1126">
        <v>0</v>
      </c>
      <c r="AC1126">
        <v>10.039</v>
      </c>
      <c r="AD1126">
        <v>337990000</v>
      </c>
      <c r="AE1126">
        <v>17</v>
      </c>
      <c r="AF1126">
        <v>3</v>
      </c>
      <c r="AG1126">
        <v>3</v>
      </c>
      <c r="AH1126">
        <v>3</v>
      </c>
      <c r="AI1126">
        <v>79</v>
      </c>
      <c r="AJ1126">
        <v>79</v>
      </c>
      <c r="AK1126">
        <v>9.3207000000000004</v>
      </c>
      <c r="AL1126">
        <v>32.9</v>
      </c>
      <c r="AM1126">
        <v>0.274377162194896</v>
      </c>
      <c r="AN1126">
        <v>-0.30831658244132998</v>
      </c>
      <c r="AO1126">
        <v>-0.65787980619839304</v>
      </c>
      <c r="AP1126" t="s">
        <v>260</v>
      </c>
      <c r="AQ1126" t="s">
        <v>260</v>
      </c>
      <c r="AR1126" t="s">
        <v>261</v>
      </c>
      <c r="AS1126" t="s">
        <v>260</v>
      </c>
      <c r="AU1126" t="s">
        <v>4487</v>
      </c>
      <c r="AV1126" s="3" t="s">
        <v>31074</v>
      </c>
      <c r="AW1126" t="s">
        <v>33267</v>
      </c>
    </row>
    <row r="1127" spans="1:49" x14ac:dyDescent="0.25">
      <c r="A1127" s="7" t="e">
        <v>#N/A</v>
      </c>
      <c r="B1127" t="s">
        <v>4065</v>
      </c>
      <c r="D1127" s="3" t="s">
        <v>34912</v>
      </c>
      <c r="E1127" t="s">
        <v>4634</v>
      </c>
      <c r="F1127" s="3" t="s">
        <v>33206</v>
      </c>
      <c r="G1127" s="3" t="s">
        <v>6154</v>
      </c>
      <c r="I1127" s="6">
        <v>0.23381744799999998</v>
      </c>
      <c r="J1127">
        <f t="shared" si="34"/>
        <v>0.273607034786228</v>
      </c>
      <c r="K1127">
        <f t="shared" si="35"/>
        <v>0.53258994778394642</v>
      </c>
      <c r="M1127">
        <v>0</v>
      </c>
      <c r="N1127">
        <v>-0.26176240000000001</v>
      </c>
      <c r="O1127">
        <v>0.2170955</v>
      </c>
      <c r="P1127">
        <v>3.1420660000000003E-2</v>
      </c>
      <c r="Q1127">
        <v>0.58460659999999998</v>
      </c>
      <c r="R1127">
        <v>0.48635339999999999</v>
      </c>
      <c r="S1127">
        <v>-0.78748079999999998</v>
      </c>
      <c r="T1127">
        <v>0.6658307</v>
      </c>
      <c r="U1127">
        <v>0.93691360000000001</v>
      </c>
      <c r="V1127">
        <v>0.98323430000000001</v>
      </c>
      <c r="W1127">
        <v>0.4283032</v>
      </c>
      <c r="X1127">
        <v>0.211542752</v>
      </c>
      <c r="Y1127">
        <v>0.44536019999999998</v>
      </c>
      <c r="Z1127" s="6">
        <v>0.23381744799999998</v>
      </c>
      <c r="AB1127">
        <v>0</v>
      </c>
      <c r="AC1127">
        <v>220.97</v>
      </c>
      <c r="AD1127">
        <v>2185600000</v>
      </c>
      <c r="AE1127">
        <v>119</v>
      </c>
      <c r="AF1127">
        <v>15</v>
      </c>
      <c r="AG1127">
        <v>15</v>
      </c>
      <c r="AH1127">
        <v>15</v>
      </c>
      <c r="AI1127">
        <v>372</v>
      </c>
      <c r="AJ1127">
        <v>372</v>
      </c>
      <c r="AK1127">
        <v>42.033000000000001</v>
      </c>
      <c r="AL1127">
        <v>51.1</v>
      </c>
      <c r="AM1127">
        <v>0.273607034786228</v>
      </c>
      <c r="AN1127">
        <v>-0.23381743282079701</v>
      </c>
      <c r="AO1127">
        <v>-0.65215036348704902</v>
      </c>
      <c r="AP1127" t="s">
        <v>4065</v>
      </c>
      <c r="AQ1127" t="s">
        <v>4065</v>
      </c>
      <c r="AR1127" t="s">
        <v>4066</v>
      </c>
      <c r="AS1127" t="s">
        <v>4065</v>
      </c>
      <c r="AU1127" t="s">
        <v>4634</v>
      </c>
      <c r="AV1127" s="3" t="s">
        <v>31011</v>
      </c>
      <c r="AW1127" t="s">
        <v>33206</v>
      </c>
    </row>
    <row r="1128" spans="1:49" x14ac:dyDescent="0.25">
      <c r="A1128" s="7" t="e">
        <v>#N/A</v>
      </c>
      <c r="B1128" t="s">
        <v>3304</v>
      </c>
      <c r="D1128" s="3" t="s">
        <v>35486</v>
      </c>
      <c r="E1128" t="s">
        <v>4719</v>
      </c>
      <c r="F1128" s="3" t="s">
        <v>32909</v>
      </c>
      <c r="G1128" s="3" t="s">
        <v>6901</v>
      </c>
      <c r="I1128" s="6">
        <v>-0.16617875000000026</v>
      </c>
      <c r="J1128">
        <f t="shared" si="34"/>
        <v>0.272777927836235</v>
      </c>
      <c r="K1128">
        <f t="shared" si="35"/>
        <v>0.53360768071886555</v>
      </c>
      <c r="M1128">
        <v>0</v>
      </c>
      <c r="N1128">
        <v>-3.5208940000000002</v>
      </c>
      <c r="O1128" t="s">
        <v>27</v>
      </c>
      <c r="P1128">
        <v>-4.0196079999999998</v>
      </c>
      <c r="Q1128">
        <v>-3.7658510000000001</v>
      </c>
      <c r="R1128">
        <v>-3.277857</v>
      </c>
      <c r="S1128" t="s">
        <v>27</v>
      </c>
      <c r="T1128">
        <v>-4.2740739999999997</v>
      </c>
      <c r="U1128">
        <v>-3.4497589999999998</v>
      </c>
      <c r="V1128">
        <v>-3.9921500000000001</v>
      </c>
      <c r="W1128">
        <v>-3.5329419999999998</v>
      </c>
      <c r="X1128">
        <v>-3.6460524999999997</v>
      </c>
      <c r="Y1128">
        <v>-3.81223125</v>
      </c>
      <c r="Z1128" s="6">
        <v>-0.16617875000000026</v>
      </c>
      <c r="AB1128">
        <v>0</v>
      </c>
      <c r="AC1128">
        <v>13.177</v>
      </c>
      <c r="AD1128">
        <v>90619000</v>
      </c>
      <c r="AE1128">
        <v>14</v>
      </c>
      <c r="AF1128">
        <v>4</v>
      </c>
      <c r="AG1128">
        <v>4</v>
      </c>
      <c r="AH1128">
        <v>4</v>
      </c>
      <c r="AI1128">
        <v>241</v>
      </c>
      <c r="AJ1128">
        <v>241</v>
      </c>
      <c r="AK1128">
        <v>26.972999999999999</v>
      </c>
      <c r="AL1128">
        <v>20.7</v>
      </c>
      <c r="AM1128">
        <v>0.272777927836235</v>
      </c>
      <c r="AN1128">
        <v>0.166178643703461</v>
      </c>
      <c r="AO1128">
        <v>0.66024595136702402</v>
      </c>
      <c r="AP1128" t="s">
        <v>3304</v>
      </c>
      <c r="AQ1128" t="s">
        <v>3304</v>
      </c>
      <c r="AR1128" t="s">
        <v>3305</v>
      </c>
      <c r="AS1128" t="s">
        <v>3304</v>
      </c>
      <c r="AU1128" t="s">
        <v>4719</v>
      </c>
      <c r="AV1128" s="3" t="s">
        <v>30706</v>
      </c>
      <c r="AW1128" t="s">
        <v>32909</v>
      </c>
    </row>
    <row r="1129" spans="1:49" x14ac:dyDescent="0.25">
      <c r="A1129" s="7" t="e">
        <v>#N/A</v>
      </c>
      <c r="B1129" t="s">
        <v>3492</v>
      </c>
      <c r="D1129" s="3" t="s">
        <v>35730</v>
      </c>
      <c r="E1129" t="s">
        <v>5250</v>
      </c>
      <c r="F1129" s="3" t="s">
        <v>33322</v>
      </c>
      <c r="G1129" s="3" t="s">
        <v>6903</v>
      </c>
      <c r="I1129" s="6">
        <v>0.37211809093999998</v>
      </c>
      <c r="J1129">
        <f t="shared" si="34"/>
        <v>0.27252509521387303</v>
      </c>
      <c r="K1129">
        <f t="shared" si="35"/>
        <v>0.53391842081264274</v>
      </c>
      <c r="M1129">
        <v>0</v>
      </c>
      <c r="N1129">
        <v>-2.403667</v>
      </c>
      <c r="O1129">
        <v>-1.1557500000000001</v>
      </c>
      <c r="P1129">
        <v>-0.31894749999999999</v>
      </c>
      <c r="Q1129">
        <v>-0.39191720000000002</v>
      </c>
      <c r="R1129">
        <v>0.50189150000000005</v>
      </c>
      <c r="S1129">
        <v>-1.3779079999999999</v>
      </c>
      <c r="T1129">
        <v>-0.75067609999999996</v>
      </c>
      <c r="U1129">
        <v>0.20030809999999999</v>
      </c>
      <c r="V1129">
        <v>2.114516E-2</v>
      </c>
      <c r="W1129">
        <v>-6.6890530000000001E-4</v>
      </c>
      <c r="X1129">
        <v>-0.75367803999999994</v>
      </c>
      <c r="Y1129">
        <v>-0.38155994905999996</v>
      </c>
      <c r="Z1129" s="6">
        <v>0.37211809093999998</v>
      </c>
      <c r="AB1129">
        <v>0</v>
      </c>
      <c r="AC1129">
        <v>86.915000000000006</v>
      </c>
      <c r="AD1129">
        <v>1381600000</v>
      </c>
      <c r="AE1129">
        <v>45</v>
      </c>
      <c r="AF1129">
        <v>6</v>
      </c>
      <c r="AG1129">
        <v>6</v>
      </c>
      <c r="AH1129">
        <v>6</v>
      </c>
      <c r="AI1129">
        <v>278</v>
      </c>
      <c r="AJ1129">
        <v>278</v>
      </c>
      <c r="AK1129">
        <v>30.483000000000001</v>
      </c>
      <c r="AL1129">
        <v>24.8</v>
      </c>
      <c r="AM1129">
        <v>0.27252509521387303</v>
      </c>
      <c r="AN1129">
        <v>-0.37211812592577198</v>
      </c>
      <c r="AO1129">
        <v>-0.64998340088517104</v>
      </c>
      <c r="AP1129" t="s">
        <v>3492</v>
      </c>
      <c r="AQ1129" t="s">
        <v>3492</v>
      </c>
      <c r="AR1129" t="s">
        <v>3493</v>
      </c>
      <c r="AS1129" t="s">
        <v>3492</v>
      </c>
      <c r="AU1129" t="s">
        <v>5250</v>
      </c>
      <c r="AV1129" s="3" t="s">
        <v>31131</v>
      </c>
      <c r="AW1129" t="s">
        <v>33322</v>
      </c>
    </row>
    <row r="1130" spans="1:49" x14ac:dyDescent="0.25">
      <c r="A1130" s="7" t="e">
        <v>#N/A</v>
      </c>
      <c r="B1130" t="s">
        <v>296</v>
      </c>
      <c r="D1130" s="3" t="s">
        <v>34610</v>
      </c>
      <c r="E1130" t="s">
        <v>5652</v>
      </c>
      <c r="F1130" s="3" t="s">
        <v>33201</v>
      </c>
      <c r="G1130" s="3" t="s">
        <v>6905</v>
      </c>
      <c r="I1130" s="6">
        <v>0.22686744999999986</v>
      </c>
      <c r="J1130">
        <f t="shared" si="34"/>
        <v>0.27154477636124702</v>
      </c>
      <c r="K1130">
        <f t="shared" si="35"/>
        <v>0.53512497880221022</v>
      </c>
      <c r="M1130">
        <v>0</v>
      </c>
      <c r="N1130">
        <v>-1.363621</v>
      </c>
      <c r="O1130">
        <v>-2.0770490000000001</v>
      </c>
      <c r="P1130" t="s">
        <v>27</v>
      </c>
      <c r="Q1130">
        <v>-1.153451</v>
      </c>
      <c r="R1130">
        <v>-1.4448240000000001</v>
      </c>
      <c r="S1130" t="s">
        <v>27</v>
      </c>
      <c r="T1130">
        <v>-1.9442440000000001</v>
      </c>
      <c r="U1130">
        <v>-0.56618120000000005</v>
      </c>
      <c r="V1130">
        <v>-1.290395</v>
      </c>
      <c r="W1130">
        <v>-1.3306549999999999</v>
      </c>
      <c r="X1130">
        <v>-1.50973625</v>
      </c>
      <c r="Y1130">
        <v>-1.2828688000000001</v>
      </c>
      <c r="Z1130" s="6">
        <v>0.22686744999999986</v>
      </c>
      <c r="AB1130">
        <v>0</v>
      </c>
      <c r="AC1130">
        <v>34.642000000000003</v>
      </c>
      <c r="AD1130">
        <v>656650000</v>
      </c>
      <c r="AE1130">
        <v>38</v>
      </c>
      <c r="AF1130">
        <v>6</v>
      </c>
      <c r="AG1130">
        <v>6</v>
      </c>
      <c r="AH1130">
        <v>6</v>
      </c>
      <c r="AI1130">
        <v>291</v>
      </c>
      <c r="AJ1130">
        <v>291</v>
      </c>
      <c r="AK1130">
        <v>33.792999999999999</v>
      </c>
      <c r="AL1130">
        <v>25.8</v>
      </c>
      <c r="AM1130">
        <v>0.27154477636124702</v>
      </c>
      <c r="AN1130">
        <v>-0.22686742246151001</v>
      </c>
      <c r="AO1130">
        <v>-0.65771455664575296</v>
      </c>
      <c r="AP1130" t="s">
        <v>296</v>
      </c>
      <c r="AQ1130" t="s">
        <v>296</v>
      </c>
      <c r="AR1130" t="s">
        <v>297</v>
      </c>
      <c r="AS1130" t="s">
        <v>296</v>
      </c>
      <c r="AU1130" t="s">
        <v>5652</v>
      </c>
      <c r="AV1130" s="3" t="s">
        <v>31004</v>
      </c>
      <c r="AW1130" t="s">
        <v>33201</v>
      </c>
    </row>
    <row r="1131" spans="1:49" x14ac:dyDescent="0.25">
      <c r="A1131" s="7" t="e">
        <v>#N/A</v>
      </c>
      <c r="B1131" t="s">
        <v>2724</v>
      </c>
      <c r="D1131" s="3" t="s">
        <v>34872</v>
      </c>
      <c r="E1131" t="s">
        <v>5412</v>
      </c>
      <c r="F1131" s="3" t="s">
        <v>32520</v>
      </c>
      <c r="G1131" s="3" t="s">
        <v>6908</v>
      </c>
      <c r="I1131" s="6">
        <v>0.20605970000000018</v>
      </c>
      <c r="J1131">
        <f t="shared" si="34"/>
        <v>0.26977963869266303</v>
      </c>
      <c r="K1131">
        <f t="shared" si="35"/>
        <v>0.53730435580146541</v>
      </c>
      <c r="M1131">
        <v>0</v>
      </c>
      <c r="N1131">
        <v>1.7604679999999999</v>
      </c>
      <c r="O1131">
        <v>1.3609629999999999</v>
      </c>
      <c r="P1131">
        <v>1.6213949999999999</v>
      </c>
      <c r="Q1131">
        <v>1.9307859999999999</v>
      </c>
      <c r="R1131">
        <v>1.920763</v>
      </c>
      <c r="S1131">
        <v>0.91114649999999997</v>
      </c>
      <c r="T1131">
        <v>1.880225</v>
      </c>
      <c r="U1131">
        <v>2.7170719999999999</v>
      </c>
      <c r="V1131">
        <v>2.309965</v>
      </c>
      <c r="W1131">
        <v>1.806265</v>
      </c>
      <c r="X1131">
        <v>1.7188749999999999</v>
      </c>
      <c r="Y1131">
        <v>1.9249347000000001</v>
      </c>
      <c r="Z1131" s="6">
        <v>0.20605970000000018</v>
      </c>
      <c r="AB1131">
        <v>0</v>
      </c>
      <c r="AC1131">
        <v>323.31</v>
      </c>
      <c r="AD1131">
        <v>6252800000</v>
      </c>
      <c r="AE1131">
        <v>224</v>
      </c>
      <c r="AF1131">
        <v>16</v>
      </c>
      <c r="AG1131">
        <v>16</v>
      </c>
      <c r="AH1131">
        <v>16</v>
      </c>
      <c r="AI1131">
        <v>311</v>
      </c>
      <c r="AJ1131">
        <v>311</v>
      </c>
      <c r="AK1131">
        <v>35.316000000000003</v>
      </c>
      <c r="AL1131">
        <v>81.7</v>
      </c>
      <c r="AM1131">
        <v>0.26977963869266303</v>
      </c>
      <c r="AN1131">
        <v>-0.206059575080872</v>
      </c>
      <c r="AO1131">
        <v>-0.64447505423084095</v>
      </c>
      <c r="AP1131" t="s">
        <v>2724</v>
      </c>
      <c r="AQ1131" t="s">
        <v>2724</v>
      </c>
      <c r="AR1131" t="s">
        <v>2725</v>
      </c>
      <c r="AS1131" t="s">
        <v>2724</v>
      </c>
      <c r="AU1131" t="s">
        <v>5412</v>
      </c>
      <c r="AV1131" s="3" t="s">
        <v>30993</v>
      </c>
      <c r="AW1131" t="s">
        <v>32520</v>
      </c>
    </row>
    <row r="1132" spans="1:49" x14ac:dyDescent="0.25">
      <c r="A1132" s="7" t="e">
        <v>#N/A</v>
      </c>
      <c r="B1132" t="s">
        <v>2024</v>
      </c>
      <c r="D1132" s="3" t="s">
        <v>35597</v>
      </c>
      <c r="E1132" t="s">
        <v>5140</v>
      </c>
      <c r="F1132" s="3" t="s">
        <v>32884</v>
      </c>
      <c r="G1132" s="3" t="s">
        <v>6907</v>
      </c>
      <c r="I1132" s="6">
        <v>-0.19848148000000032</v>
      </c>
      <c r="J1132">
        <f t="shared" si="34"/>
        <v>0.26860103259551898</v>
      </c>
      <c r="K1132">
        <f t="shared" si="35"/>
        <v>0.53876449469638976</v>
      </c>
      <c r="M1132">
        <v>0</v>
      </c>
      <c r="N1132">
        <v>-1.5197989999999999</v>
      </c>
      <c r="O1132">
        <v>-1.6495949999999999</v>
      </c>
      <c r="P1132">
        <v>-1.407794</v>
      </c>
      <c r="Q1132">
        <v>-0.89747299999999997</v>
      </c>
      <c r="R1132">
        <v>-1.4508399999999999</v>
      </c>
      <c r="S1132">
        <v>-1.83372</v>
      </c>
      <c r="T1132">
        <v>-1.8659809999999999</v>
      </c>
      <c r="U1132">
        <v>-1.370036</v>
      </c>
      <c r="V1132">
        <v>-0.60510240000000004</v>
      </c>
      <c r="W1132">
        <v>-2.2430690000000002</v>
      </c>
      <c r="X1132">
        <v>-1.3851001999999997</v>
      </c>
      <c r="Y1132">
        <v>-1.58358168</v>
      </c>
      <c r="Z1132" s="6">
        <v>-0.19848148000000032</v>
      </c>
      <c r="AB1132">
        <v>0</v>
      </c>
      <c r="AC1132">
        <v>30.169</v>
      </c>
      <c r="AD1132">
        <v>755470000</v>
      </c>
      <c r="AE1132">
        <v>34</v>
      </c>
      <c r="AF1132">
        <v>9</v>
      </c>
      <c r="AG1132">
        <v>9</v>
      </c>
      <c r="AH1132">
        <v>9</v>
      </c>
      <c r="AI1132">
        <v>159</v>
      </c>
      <c r="AJ1132">
        <v>159</v>
      </c>
      <c r="AK1132">
        <v>17.940999999999999</v>
      </c>
      <c r="AL1132">
        <v>66.7</v>
      </c>
      <c r="AM1132">
        <v>0.26860103259551898</v>
      </c>
      <c r="AN1132">
        <v>0.19848158359527601</v>
      </c>
      <c r="AO1132">
        <v>0.64210610188410699</v>
      </c>
      <c r="AP1132" t="s">
        <v>2024</v>
      </c>
      <c r="AQ1132" t="s">
        <v>2024</v>
      </c>
      <c r="AR1132" t="s">
        <v>2025</v>
      </c>
      <c r="AS1132" t="s">
        <v>2024</v>
      </c>
      <c r="AU1132" t="s">
        <v>5140</v>
      </c>
      <c r="AV1132" s="3" t="s">
        <v>30681</v>
      </c>
      <c r="AW1132" t="s">
        <v>32884</v>
      </c>
    </row>
    <row r="1133" spans="1:49" x14ac:dyDescent="0.25">
      <c r="A1133" s="7" t="e">
        <v>#N/A</v>
      </c>
      <c r="B1133" t="s">
        <v>1425</v>
      </c>
      <c r="D1133" s="3" t="e">
        <v>#N/A</v>
      </c>
      <c r="E1133" t="s">
        <v>4967</v>
      </c>
      <c r="F1133" s="3" t="s">
        <v>33351</v>
      </c>
      <c r="G1133" s="3" t="e">
        <v>#N/A</v>
      </c>
      <c r="I1133" s="6">
        <v>0.41871899999999984</v>
      </c>
      <c r="J1133">
        <f t="shared" si="34"/>
        <v>0.26573497169733501</v>
      </c>
      <c r="K1133">
        <f t="shared" si="35"/>
        <v>0.5423317475061985</v>
      </c>
      <c r="M1133">
        <v>0</v>
      </c>
      <c r="N1133" t="s">
        <v>27</v>
      </c>
      <c r="O1133" t="s">
        <v>27</v>
      </c>
      <c r="P1133">
        <v>-3.7918669999999999</v>
      </c>
      <c r="Q1133">
        <v>-3.4243030000000001</v>
      </c>
      <c r="R1133">
        <v>-2.8963860000000001</v>
      </c>
      <c r="S1133">
        <v>-4.2488289999999997</v>
      </c>
      <c r="T1133">
        <v>-3.2622339999999999</v>
      </c>
      <c r="U1133">
        <v>-2.3003260000000001</v>
      </c>
      <c r="V1133">
        <v>-1.9971429999999999</v>
      </c>
      <c r="W1133" t="s">
        <v>27</v>
      </c>
      <c r="X1133">
        <v>-3.3708519999999997</v>
      </c>
      <c r="Y1133">
        <v>-2.9521329999999999</v>
      </c>
      <c r="Z1133" s="6">
        <v>0.41871899999999984</v>
      </c>
      <c r="AB1133">
        <v>0</v>
      </c>
      <c r="AC1133">
        <v>28.786999999999999</v>
      </c>
      <c r="AD1133">
        <v>251860000</v>
      </c>
      <c r="AE1133">
        <v>15</v>
      </c>
      <c r="AF1133">
        <v>5</v>
      </c>
      <c r="AG1133">
        <v>5</v>
      </c>
      <c r="AH1133">
        <v>5</v>
      </c>
      <c r="AI1133">
        <v>180</v>
      </c>
      <c r="AJ1133">
        <v>180</v>
      </c>
      <c r="AK1133">
        <v>20.655000000000001</v>
      </c>
      <c r="AL1133">
        <v>42.8</v>
      </c>
      <c r="AM1133">
        <v>0.26573497169733501</v>
      </c>
      <c r="AN1133">
        <v>-0.418718765179316</v>
      </c>
      <c r="AO1133">
        <v>-0.65342838817239801</v>
      </c>
      <c r="AP1133" t="s">
        <v>1425</v>
      </c>
      <c r="AQ1133" t="s">
        <v>1425</v>
      </c>
      <c r="AR1133" t="s">
        <v>1426</v>
      </c>
      <c r="AS1133" t="s">
        <v>1425</v>
      </c>
      <c r="AU1133" t="s">
        <v>4967</v>
      </c>
      <c r="AV1133" s="3" t="s">
        <v>31162</v>
      </c>
      <c r="AW1133" t="s">
        <v>33351</v>
      </c>
    </row>
    <row r="1134" spans="1:49" x14ac:dyDescent="0.25">
      <c r="A1134" s="7" t="e">
        <v>#N/A</v>
      </c>
      <c r="B1134" t="s">
        <v>3784</v>
      </c>
      <c r="D1134" s="3" t="s">
        <v>34997</v>
      </c>
      <c r="E1134" t="s">
        <v>5307</v>
      </c>
      <c r="F1134" s="3" t="s">
        <v>33204</v>
      </c>
      <c r="G1134" s="3" t="s">
        <v>6906</v>
      </c>
      <c r="I1134" s="6">
        <v>0.23104685999999985</v>
      </c>
      <c r="J1134">
        <f t="shared" si="34"/>
        <v>0.26433696037360699</v>
      </c>
      <c r="K1134">
        <f t="shared" si="35"/>
        <v>0.54408034801061567</v>
      </c>
      <c r="M1134">
        <v>0</v>
      </c>
      <c r="N1134">
        <v>0.4336062</v>
      </c>
      <c r="O1134">
        <v>0.67379800000000001</v>
      </c>
      <c r="P1134">
        <v>0.27888859999999999</v>
      </c>
      <c r="Q1134">
        <v>1.4495309999999999</v>
      </c>
      <c r="R1134">
        <v>1.416814</v>
      </c>
      <c r="S1134">
        <v>0.35682000000000003</v>
      </c>
      <c r="T1134">
        <v>1.190768</v>
      </c>
      <c r="U1134">
        <v>1.948885</v>
      </c>
      <c r="V1134">
        <v>1.208485</v>
      </c>
      <c r="W1134">
        <v>0.70291409999999999</v>
      </c>
      <c r="X1134">
        <v>0.85052756000000007</v>
      </c>
      <c r="Y1134">
        <v>1.0815744199999999</v>
      </c>
      <c r="Z1134" s="6">
        <v>0.23104685999999985</v>
      </c>
      <c r="AB1134">
        <v>0</v>
      </c>
      <c r="AC1134">
        <v>323.31</v>
      </c>
      <c r="AD1134">
        <v>4658900000</v>
      </c>
      <c r="AE1134">
        <v>130</v>
      </c>
      <c r="AF1134">
        <v>16</v>
      </c>
      <c r="AG1134">
        <v>16</v>
      </c>
      <c r="AH1134">
        <v>16</v>
      </c>
      <c r="AI1134">
        <v>329</v>
      </c>
      <c r="AJ1134">
        <v>329</v>
      </c>
      <c r="AK1134">
        <v>36.838999999999999</v>
      </c>
      <c r="AL1134">
        <v>71.400000000000006</v>
      </c>
      <c r="AM1134">
        <v>0.26433696037360699</v>
      </c>
      <c r="AN1134">
        <v>-0.23104687333106999</v>
      </c>
      <c r="AO1134">
        <v>-0.63351390467338897</v>
      </c>
      <c r="AP1134" t="s">
        <v>3784</v>
      </c>
      <c r="AQ1134" t="s">
        <v>3784</v>
      </c>
      <c r="AR1134" t="s">
        <v>3785</v>
      </c>
      <c r="AS1134" t="s">
        <v>3784</v>
      </c>
      <c r="AU1134" t="s">
        <v>5307</v>
      </c>
      <c r="AV1134" s="3" t="s">
        <v>31009</v>
      </c>
      <c r="AW1134" t="s">
        <v>33204</v>
      </c>
    </row>
    <row r="1135" spans="1:49" x14ac:dyDescent="0.25">
      <c r="A1135" s="7" t="e">
        <v>#N/A</v>
      </c>
      <c r="B1135" t="s">
        <v>4224</v>
      </c>
      <c r="D1135" s="3" t="s">
        <v>35819</v>
      </c>
      <c r="E1135" t="s">
        <v>5623</v>
      </c>
      <c r="F1135" s="3" t="s">
        <v>33193</v>
      </c>
      <c r="G1135" s="3" t="s">
        <v>6914</v>
      </c>
      <c r="I1135" s="6">
        <v>0.20934920000000012</v>
      </c>
      <c r="J1135">
        <f t="shared" si="34"/>
        <v>0.263442009553709</v>
      </c>
      <c r="K1135">
        <f t="shared" si="35"/>
        <v>0.54520269061933957</v>
      </c>
      <c r="M1135">
        <v>0</v>
      </c>
      <c r="N1135">
        <v>7.837618</v>
      </c>
      <c r="O1135">
        <v>7.1888449999999997</v>
      </c>
      <c r="P1135">
        <v>7.4399480000000002</v>
      </c>
      <c r="Q1135">
        <v>7.2037709999999997</v>
      </c>
      <c r="R1135">
        <v>7.1968880000000004</v>
      </c>
      <c r="S1135">
        <v>6.3845369999999999</v>
      </c>
      <c r="T1135">
        <v>7.8155080000000003</v>
      </c>
      <c r="U1135">
        <v>8.0844229999999992</v>
      </c>
      <c r="V1135">
        <v>7.9440920000000004</v>
      </c>
      <c r="W1135">
        <v>7.6852559999999999</v>
      </c>
      <c r="X1135">
        <v>7.3734139999999995</v>
      </c>
      <c r="Y1135">
        <v>7.5827631999999996</v>
      </c>
      <c r="Z1135" s="6">
        <v>0.20934920000000012</v>
      </c>
      <c r="AB1135">
        <v>0</v>
      </c>
      <c r="AC1135">
        <v>323.31</v>
      </c>
      <c r="AD1135">
        <v>318200000000</v>
      </c>
      <c r="AE1135">
        <v>1082</v>
      </c>
      <c r="AF1135">
        <v>26</v>
      </c>
      <c r="AG1135">
        <v>26</v>
      </c>
      <c r="AH1135">
        <v>26</v>
      </c>
      <c r="AI1135">
        <v>371</v>
      </c>
      <c r="AJ1135">
        <v>371</v>
      </c>
      <c r="AK1135">
        <v>41.427999999999997</v>
      </c>
      <c r="AL1135">
        <v>85.2</v>
      </c>
      <c r="AM1135">
        <v>0.263442009553709</v>
      </c>
      <c r="AN1135">
        <v>-0.20934944152832</v>
      </c>
      <c r="AO1135">
        <v>-0.63170623222241995</v>
      </c>
      <c r="AP1135" t="s">
        <v>4224</v>
      </c>
      <c r="AQ1135" t="s">
        <v>4224</v>
      </c>
      <c r="AR1135" t="s">
        <v>4225</v>
      </c>
      <c r="AS1135" t="s">
        <v>4224</v>
      </c>
      <c r="AU1135" t="s">
        <v>5623</v>
      </c>
      <c r="AV1135" s="3" t="s">
        <v>30996</v>
      </c>
      <c r="AW1135" t="s">
        <v>33193</v>
      </c>
    </row>
    <row r="1136" spans="1:49" x14ac:dyDescent="0.25">
      <c r="A1136" s="7" t="e">
        <v>#N/A</v>
      </c>
      <c r="B1136" t="s">
        <v>3358</v>
      </c>
      <c r="D1136" s="3" t="s">
        <v>35879</v>
      </c>
      <c r="E1136" t="s">
        <v>5471</v>
      </c>
      <c r="F1136" s="3" t="s">
        <v>32808</v>
      </c>
      <c r="G1136" s="3" t="s">
        <v>6911</v>
      </c>
      <c r="I1136" s="6">
        <v>-0.33179316000000014</v>
      </c>
      <c r="J1136">
        <f t="shared" si="34"/>
        <v>0.26158836605864599</v>
      </c>
      <c r="K1136">
        <f t="shared" si="35"/>
        <v>0.54753468254300797</v>
      </c>
      <c r="M1136">
        <v>0</v>
      </c>
      <c r="N1136">
        <v>1.264804</v>
      </c>
      <c r="O1136">
        <v>2.060521</v>
      </c>
      <c r="P1136">
        <v>2.3361480000000001</v>
      </c>
      <c r="Q1136">
        <v>2.767503</v>
      </c>
      <c r="R1136">
        <v>2.5416789999999998</v>
      </c>
      <c r="S1136">
        <v>0.20693020000000001</v>
      </c>
      <c r="T1136">
        <v>1.6613100000000001</v>
      </c>
      <c r="U1136">
        <v>2.8190599999999999</v>
      </c>
      <c r="V1136">
        <v>2.0558559999999999</v>
      </c>
      <c r="W1136">
        <v>2.568533</v>
      </c>
      <c r="X1136">
        <v>2.1941310000000001</v>
      </c>
      <c r="Y1136">
        <v>1.8623378399999999</v>
      </c>
      <c r="Z1136" s="6">
        <v>-0.33179316000000014</v>
      </c>
      <c r="AB1136">
        <v>0</v>
      </c>
      <c r="AC1136">
        <v>323.31</v>
      </c>
      <c r="AD1136">
        <v>11890000000</v>
      </c>
      <c r="AE1136">
        <v>359</v>
      </c>
      <c r="AF1136">
        <v>14</v>
      </c>
      <c r="AG1136">
        <v>14</v>
      </c>
      <c r="AH1136">
        <v>14</v>
      </c>
      <c r="AI1136">
        <v>198</v>
      </c>
      <c r="AJ1136">
        <v>198</v>
      </c>
      <c r="AK1136">
        <v>21.939</v>
      </c>
      <c r="AL1136">
        <v>77.3</v>
      </c>
      <c r="AM1136">
        <v>0.26158836605864599</v>
      </c>
      <c r="AN1136">
        <v>0.33179321289062502</v>
      </c>
      <c r="AO1136">
        <v>0.627957320199929</v>
      </c>
      <c r="AP1136" t="s">
        <v>3358</v>
      </c>
      <c r="AQ1136" t="s">
        <v>3358</v>
      </c>
      <c r="AR1136" t="s">
        <v>3359</v>
      </c>
      <c r="AS1136" t="s">
        <v>3358</v>
      </c>
      <c r="AU1136" t="s">
        <v>5471</v>
      </c>
      <c r="AV1136" s="3" t="s">
        <v>30603</v>
      </c>
      <c r="AW1136" t="s">
        <v>32808</v>
      </c>
    </row>
    <row r="1137" spans="1:49" x14ac:dyDescent="0.25">
      <c r="A1137" s="7" t="e">
        <v>#N/A</v>
      </c>
      <c r="B1137" t="s">
        <v>3161</v>
      </c>
      <c r="D1137" s="3" t="s">
        <v>35024</v>
      </c>
      <c r="E1137" t="s">
        <v>4972</v>
      </c>
      <c r="F1137" s="3" t="s">
        <v>32587</v>
      </c>
      <c r="G1137" s="3" t="s">
        <v>6909</v>
      </c>
      <c r="I1137" s="6">
        <v>-0.75143808000000067</v>
      </c>
      <c r="J1137">
        <f t="shared" si="34"/>
        <v>0.26137651214601698</v>
      </c>
      <c r="K1137">
        <f t="shared" si="35"/>
        <v>0.54780184150234579</v>
      </c>
      <c r="M1137">
        <v>0</v>
      </c>
      <c r="N1137">
        <v>-5.2926599999999997E-2</v>
      </c>
      <c r="O1137">
        <v>-3.184037</v>
      </c>
      <c r="P1137">
        <v>-3.7391760000000001</v>
      </c>
      <c r="Q1137">
        <v>-3.1999569999999999</v>
      </c>
      <c r="R1137">
        <v>-4.2322579999999999</v>
      </c>
      <c r="S1137">
        <v>-5.1422230000000004</v>
      </c>
      <c r="T1137">
        <v>-3.7439789999999999</v>
      </c>
      <c r="U1137">
        <v>-2.0131250000000001</v>
      </c>
      <c r="V1137" t="s">
        <v>27</v>
      </c>
      <c r="W1137" t="s">
        <v>27</v>
      </c>
      <c r="X1137">
        <v>-2.8816709199999999</v>
      </c>
      <c r="Y1137">
        <v>-3.6331090000000006</v>
      </c>
      <c r="Z1137" s="6">
        <v>-0.75143808000000067</v>
      </c>
      <c r="AB1137">
        <v>0</v>
      </c>
      <c r="AC1137">
        <v>38.488</v>
      </c>
      <c r="AD1137">
        <v>181880000</v>
      </c>
      <c r="AE1137">
        <v>27</v>
      </c>
      <c r="AF1137">
        <v>2</v>
      </c>
      <c r="AG1137">
        <v>2</v>
      </c>
      <c r="AH1137">
        <v>2</v>
      </c>
      <c r="AI1137">
        <v>132</v>
      </c>
      <c r="AJ1137">
        <v>132</v>
      </c>
      <c r="AK1137">
        <v>14.742000000000001</v>
      </c>
      <c r="AL1137">
        <v>32.6</v>
      </c>
      <c r="AM1137">
        <v>0.26137651214601698</v>
      </c>
      <c r="AN1137">
        <v>0.75143809641400905</v>
      </c>
      <c r="AO1137">
        <v>0.636740937874132</v>
      </c>
      <c r="AP1137" t="s">
        <v>3161</v>
      </c>
      <c r="AQ1137" t="s">
        <v>3161</v>
      </c>
      <c r="AR1137" t="s">
        <v>3162</v>
      </c>
      <c r="AS1137" t="s">
        <v>3161</v>
      </c>
      <c r="AU1137" t="s">
        <v>4972</v>
      </c>
      <c r="AV1137" s="3" t="s">
        <v>30380</v>
      </c>
      <c r="AW1137" t="s">
        <v>32587</v>
      </c>
    </row>
    <row r="1138" spans="1:49" x14ac:dyDescent="0.25">
      <c r="A1138" s="7" t="e">
        <v>#N/A</v>
      </c>
      <c r="B1138" t="s">
        <v>70</v>
      </c>
      <c r="D1138" s="3" t="s">
        <v>35642</v>
      </c>
      <c r="E1138" t="s">
        <v>5168</v>
      </c>
      <c r="F1138" s="3" t="s">
        <v>33175</v>
      </c>
      <c r="G1138" s="3" t="s">
        <v>6894</v>
      </c>
      <c r="I1138" s="6">
        <v>0.18349419199999994</v>
      </c>
      <c r="J1138">
        <f t="shared" si="34"/>
        <v>0.26133167388693501</v>
      </c>
      <c r="K1138">
        <f t="shared" si="35"/>
        <v>0.54785840162439503</v>
      </c>
      <c r="M1138">
        <v>0</v>
      </c>
      <c r="N1138">
        <v>-1.1647339999999999</v>
      </c>
      <c r="O1138">
        <v>-1.213762</v>
      </c>
      <c r="P1138">
        <v>-1.127148</v>
      </c>
      <c r="Q1138">
        <v>-1.3443970000000001</v>
      </c>
      <c r="R1138">
        <v>-5.9190960000000001E-2</v>
      </c>
      <c r="T1138">
        <v>-1.199133</v>
      </c>
      <c r="U1138">
        <v>-0.59209500000000004</v>
      </c>
      <c r="V1138">
        <v>-0.68153569999999997</v>
      </c>
      <c r="W1138">
        <v>-0.72064510000000004</v>
      </c>
      <c r="X1138">
        <v>-0.9818463919999999</v>
      </c>
      <c r="Y1138">
        <v>-0.79835219999999996</v>
      </c>
      <c r="Z1138" s="6">
        <v>0.18349419199999994</v>
      </c>
      <c r="AB1138">
        <v>0</v>
      </c>
      <c r="AC1138">
        <v>29.878</v>
      </c>
      <c r="AD1138">
        <v>804010000</v>
      </c>
      <c r="AE1138">
        <v>24</v>
      </c>
      <c r="AF1138">
        <v>6</v>
      </c>
      <c r="AG1138">
        <v>6</v>
      </c>
      <c r="AH1138">
        <v>6</v>
      </c>
      <c r="AI1138">
        <v>185</v>
      </c>
      <c r="AJ1138">
        <v>185</v>
      </c>
      <c r="AK1138">
        <v>20.873000000000001</v>
      </c>
      <c r="AL1138">
        <v>41.1</v>
      </c>
      <c r="AM1138">
        <v>0.26133167388693501</v>
      </c>
      <c r="AN1138">
        <v>-0.18349410593509699</v>
      </c>
      <c r="AO1138">
        <v>-0.63136179708222895</v>
      </c>
      <c r="AP1138" t="s">
        <v>70</v>
      </c>
      <c r="AQ1138" t="s">
        <v>70</v>
      </c>
      <c r="AR1138" t="s">
        <v>71</v>
      </c>
      <c r="AS1138" t="s">
        <v>70</v>
      </c>
      <c r="AU1138" t="s">
        <v>5168</v>
      </c>
      <c r="AV1138" s="3" t="s">
        <v>30976</v>
      </c>
      <c r="AW1138" t="s">
        <v>33175</v>
      </c>
    </row>
    <row r="1139" spans="1:49" x14ac:dyDescent="0.25">
      <c r="A1139" s="7" t="e">
        <v>#N/A</v>
      </c>
      <c r="B1139" t="s">
        <v>3695</v>
      </c>
      <c r="D1139" s="3" t="s">
        <v>34774</v>
      </c>
      <c r="E1139" t="s">
        <v>5618</v>
      </c>
      <c r="F1139" s="3" t="s">
        <v>32877</v>
      </c>
      <c r="G1139" s="3" t="s">
        <v>6913</v>
      </c>
      <c r="I1139" s="6">
        <v>-0.20882260000000041</v>
      </c>
      <c r="J1139">
        <f t="shared" si="34"/>
        <v>0.25979714899031497</v>
      </c>
      <c r="K1139">
        <f t="shared" si="35"/>
        <v>0.5497976143039659</v>
      </c>
      <c r="M1139">
        <v>0</v>
      </c>
      <c r="N1139">
        <v>5.8314969999999997</v>
      </c>
      <c r="O1139">
        <v>6.3868369999999999</v>
      </c>
      <c r="P1139">
        <v>6.6215190000000002</v>
      </c>
      <c r="Q1139">
        <v>6.0148479999999998</v>
      </c>
      <c r="R1139">
        <v>6.7058239999999998</v>
      </c>
      <c r="S1139">
        <v>4.9766620000000001</v>
      </c>
      <c r="T1139">
        <v>6.2381859999999998</v>
      </c>
      <c r="U1139">
        <v>6.2633539999999996</v>
      </c>
      <c r="V1139">
        <v>6.557029</v>
      </c>
      <c r="W1139">
        <v>6.4811810000000003</v>
      </c>
      <c r="X1139">
        <v>6.3121049999999999</v>
      </c>
      <c r="Y1139">
        <v>6.1032823999999994</v>
      </c>
      <c r="Z1139" s="6">
        <v>-0.20882260000000041</v>
      </c>
      <c r="AB1139">
        <v>0</v>
      </c>
      <c r="AC1139">
        <v>323.31</v>
      </c>
      <c r="AD1139">
        <v>123870000000</v>
      </c>
      <c r="AE1139">
        <v>1347</v>
      </c>
      <c r="AF1139">
        <v>28</v>
      </c>
      <c r="AG1139">
        <v>28</v>
      </c>
      <c r="AH1139">
        <v>28</v>
      </c>
      <c r="AI1139">
        <v>295</v>
      </c>
      <c r="AJ1139">
        <v>295</v>
      </c>
      <c r="AK1139">
        <v>32.478999999999999</v>
      </c>
      <c r="AL1139">
        <v>88.5</v>
      </c>
      <c r="AM1139">
        <v>0.25979714899031497</v>
      </c>
      <c r="AN1139">
        <v>0.208822345733642</v>
      </c>
      <c r="AO1139">
        <v>0.62432845365636902</v>
      </c>
      <c r="AP1139" t="s">
        <v>3695</v>
      </c>
      <c r="AQ1139" t="s">
        <v>3695</v>
      </c>
      <c r="AR1139" t="s">
        <v>3696</v>
      </c>
      <c r="AS1139" t="s">
        <v>3695</v>
      </c>
      <c r="AU1139" t="s">
        <v>5618</v>
      </c>
      <c r="AV1139" s="3" t="s">
        <v>30674</v>
      </c>
      <c r="AW1139" t="s">
        <v>32877</v>
      </c>
    </row>
    <row r="1140" spans="1:49" x14ac:dyDescent="0.25">
      <c r="A1140" s="7" t="e">
        <v>#N/A</v>
      </c>
      <c r="B1140" t="s">
        <v>2642</v>
      </c>
      <c r="D1140" s="3" t="s">
        <v>35153</v>
      </c>
      <c r="E1140" t="s">
        <v>5523</v>
      </c>
      <c r="F1140" s="3" t="s">
        <v>33162</v>
      </c>
      <c r="G1140" s="3" t="s">
        <v>6910</v>
      </c>
      <c r="I1140" s="6">
        <v>0.16708839999999991</v>
      </c>
      <c r="J1140">
        <f t="shared" si="34"/>
        <v>0.25939047070411098</v>
      </c>
      <c r="K1140">
        <f t="shared" si="35"/>
        <v>0.55031269216014289</v>
      </c>
      <c r="M1140">
        <v>0</v>
      </c>
      <c r="N1140">
        <v>4.5852459999999997</v>
      </c>
      <c r="O1140">
        <v>4.2808140000000003</v>
      </c>
      <c r="P1140">
        <v>3.5609989999999998</v>
      </c>
      <c r="Q1140">
        <v>4.7860139999999998</v>
      </c>
      <c r="R1140">
        <v>4.1697369999999996</v>
      </c>
      <c r="S1140">
        <v>4.6661739999999998</v>
      </c>
      <c r="T1140">
        <v>3.8207239999999998</v>
      </c>
      <c r="U1140">
        <v>4.7434159999999999</v>
      </c>
      <c r="V1140">
        <v>4.6069630000000004</v>
      </c>
      <c r="W1140">
        <v>4.3809750000000003</v>
      </c>
      <c r="X1140">
        <v>4.2765620000000002</v>
      </c>
      <c r="Y1140">
        <v>4.4436504000000001</v>
      </c>
      <c r="Z1140" s="6">
        <v>0.16708839999999991</v>
      </c>
      <c r="AB1140">
        <v>0</v>
      </c>
      <c r="AC1140">
        <v>323.31</v>
      </c>
      <c r="AD1140">
        <v>34080000000</v>
      </c>
      <c r="AE1140">
        <v>567</v>
      </c>
      <c r="AF1140">
        <v>19</v>
      </c>
      <c r="AG1140">
        <v>19</v>
      </c>
      <c r="AH1140">
        <v>19</v>
      </c>
      <c r="AI1140">
        <v>312</v>
      </c>
      <c r="AJ1140">
        <v>312</v>
      </c>
      <c r="AK1140">
        <v>33.511000000000003</v>
      </c>
      <c r="AL1140">
        <v>84</v>
      </c>
      <c r="AM1140">
        <v>0.25939047070411098</v>
      </c>
      <c r="AN1140">
        <v>-0.167088460922241</v>
      </c>
      <c r="AO1140">
        <v>-0.62350370058101701</v>
      </c>
      <c r="AP1140" t="s">
        <v>2642</v>
      </c>
      <c r="AQ1140" t="s">
        <v>2642</v>
      </c>
      <c r="AR1140" t="s">
        <v>2643</v>
      </c>
      <c r="AS1140" t="s">
        <v>2642</v>
      </c>
      <c r="AU1140" t="s">
        <v>5523</v>
      </c>
      <c r="AV1140" s="3" t="s">
        <v>30963</v>
      </c>
      <c r="AW1140" t="s">
        <v>33162</v>
      </c>
    </row>
    <row r="1141" spans="1:49" x14ac:dyDescent="0.25">
      <c r="A1141" s="7" t="e">
        <v>#N/A</v>
      </c>
      <c r="B1141" t="s">
        <v>2225</v>
      </c>
      <c r="D1141" s="3" t="s">
        <v>35209</v>
      </c>
      <c r="E1141" t="s">
        <v>5226</v>
      </c>
      <c r="F1141" s="3" t="s">
        <v>32919</v>
      </c>
      <c r="G1141" s="3" t="s">
        <v>6845</v>
      </c>
      <c r="I1141" s="6">
        <v>0.18649766000000023</v>
      </c>
      <c r="J1141">
        <f t="shared" si="34"/>
        <v>0.25792862139408002</v>
      </c>
      <c r="K1141">
        <f t="shared" si="35"/>
        <v>0.55216818359856612</v>
      </c>
      <c r="M1141">
        <v>0</v>
      </c>
      <c r="N1141">
        <v>0.37515209999999999</v>
      </c>
      <c r="O1141">
        <v>0.89096220000000004</v>
      </c>
      <c r="P1141">
        <v>1.2007399999999999</v>
      </c>
      <c r="Q1141">
        <v>0.57741659999999995</v>
      </c>
      <c r="R1141">
        <v>1.416172</v>
      </c>
      <c r="S1141">
        <v>1.7531620000000001</v>
      </c>
      <c r="T1141">
        <v>0.4095685</v>
      </c>
      <c r="U1141">
        <v>0.86299930000000002</v>
      </c>
      <c r="V1141">
        <v>1.4062829999999999</v>
      </c>
      <c r="W1141">
        <v>0.96091839999999995</v>
      </c>
      <c r="X1141">
        <v>0.89208857999999991</v>
      </c>
      <c r="Y1141">
        <v>1.0785862400000001</v>
      </c>
      <c r="Z1141" s="6">
        <v>0.18649766000000023</v>
      </c>
      <c r="AB1141">
        <v>0</v>
      </c>
      <c r="AC1141">
        <v>25.765000000000001</v>
      </c>
      <c r="AD1141">
        <v>3469400000</v>
      </c>
      <c r="AE1141">
        <v>97</v>
      </c>
      <c r="AF1141">
        <v>6</v>
      </c>
      <c r="AG1141">
        <v>6</v>
      </c>
      <c r="AH1141">
        <v>6</v>
      </c>
      <c r="AI1141">
        <v>77</v>
      </c>
      <c r="AJ1141">
        <v>77</v>
      </c>
      <c r="AK1141">
        <v>9.0936000000000003</v>
      </c>
      <c r="AL1141">
        <v>44.2</v>
      </c>
      <c r="AM1141">
        <v>0.25792862139408002</v>
      </c>
      <c r="AN1141">
        <v>-0.18649764657020601</v>
      </c>
      <c r="AO1141">
        <v>-0.62053641255384095</v>
      </c>
      <c r="AP1141" t="s">
        <v>2225</v>
      </c>
      <c r="AQ1141" t="s">
        <v>2225</v>
      </c>
      <c r="AR1141" t="s">
        <v>2226</v>
      </c>
      <c r="AS1141" t="s">
        <v>2225</v>
      </c>
      <c r="AU1141" t="s">
        <v>5226</v>
      </c>
      <c r="AV1141" s="3" t="s">
        <v>30980</v>
      </c>
      <c r="AW1141" t="s">
        <v>32919</v>
      </c>
    </row>
    <row r="1142" spans="1:49" x14ac:dyDescent="0.25">
      <c r="A1142" s="7" t="e">
        <v>#N/A</v>
      </c>
      <c r="B1142" t="s">
        <v>334</v>
      </c>
      <c r="D1142" s="3" t="s">
        <v>35358</v>
      </c>
      <c r="E1142" t="s">
        <v>5318</v>
      </c>
      <c r="F1142" s="3" t="s">
        <v>32856</v>
      </c>
      <c r="G1142" s="3" t="s">
        <v>6912</v>
      </c>
      <c r="I1142" s="6">
        <v>-0.2481324</v>
      </c>
      <c r="J1142">
        <f t="shared" si="34"/>
        <v>0.25764056609876601</v>
      </c>
      <c r="K1142">
        <f t="shared" si="35"/>
        <v>0.55253454268398783</v>
      </c>
      <c r="M1142">
        <v>0</v>
      </c>
      <c r="N1142">
        <v>-0.96301360000000003</v>
      </c>
      <c r="O1142">
        <v>0.24845419999999999</v>
      </c>
      <c r="P1142">
        <v>0.40498519999999999</v>
      </c>
      <c r="Q1142">
        <v>-0.32687159999999998</v>
      </c>
      <c r="R1142">
        <v>0.66997689999999999</v>
      </c>
      <c r="S1142">
        <v>-1.1004309999999999</v>
      </c>
      <c r="T1142">
        <v>-0.39045999999999997</v>
      </c>
      <c r="U1142">
        <v>-0.41900539999999997</v>
      </c>
      <c r="V1142">
        <v>0.37155630000000001</v>
      </c>
      <c r="W1142">
        <v>0.33120919999999998</v>
      </c>
      <c r="X1142">
        <v>6.706219999999985E-3</v>
      </c>
      <c r="Y1142">
        <v>-0.24142618000000002</v>
      </c>
      <c r="Z1142" s="6">
        <v>-0.2481324</v>
      </c>
      <c r="AB1142">
        <v>0</v>
      </c>
      <c r="AC1142">
        <v>133.30000000000001</v>
      </c>
      <c r="AD1142">
        <v>1015900000</v>
      </c>
      <c r="AE1142">
        <v>85</v>
      </c>
      <c r="AF1142">
        <v>12</v>
      </c>
      <c r="AG1142">
        <v>12</v>
      </c>
      <c r="AH1142">
        <v>12</v>
      </c>
      <c r="AI1142">
        <v>619</v>
      </c>
      <c r="AJ1142">
        <v>619</v>
      </c>
      <c r="AK1142">
        <v>69.614000000000004</v>
      </c>
      <c r="AL1142">
        <v>31.3</v>
      </c>
      <c r="AM1142">
        <v>0.25764056609876601</v>
      </c>
      <c r="AN1142">
        <v>0.24813233017921399</v>
      </c>
      <c r="AO1142">
        <v>0.61995122727301</v>
      </c>
      <c r="AP1142" t="s">
        <v>334</v>
      </c>
      <c r="AQ1142" t="s">
        <v>334</v>
      </c>
      <c r="AR1142" t="s">
        <v>335</v>
      </c>
      <c r="AS1142" t="s">
        <v>334</v>
      </c>
      <c r="AU1142" t="s">
        <v>5318</v>
      </c>
      <c r="AV1142" s="3" t="s">
        <v>30651</v>
      </c>
      <c r="AW1142" t="s">
        <v>32856</v>
      </c>
    </row>
    <row r="1143" spans="1:49" x14ac:dyDescent="0.25">
      <c r="A1143" s="7" t="e">
        <v>#N/A</v>
      </c>
      <c r="B1143" t="s">
        <v>968</v>
      </c>
      <c r="D1143" s="3" t="s">
        <v>35841</v>
      </c>
      <c r="E1143" t="s">
        <v>5538</v>
      </c>
      <c r="F1143" s="3" t="s">
        <v>32941</v>
      </c>
      <c r="G1143" s="3" t="s">
        <v>6917</v>
      </c>
      <c r="I1143" s="6">
        <v>-0.13050999999999924</v>
      </c>
      <c r="J1143">
        <f t="shared" si="34"/>
        <v>0.255167767008594</v>
      </c>
      <c r="K1143">
        <f t="shared" si="35"/>
        <v>0.55568955414387955</v>
      </c>
      <c r="M1143">
        <v>0</v>
      </c>
      <c r="N1143">
        <v>4.0543490000000002</v>
      </c>
      <c r="O1143">
        <v>3.7842250000000002</v>
      </c>
      <c r="P1143">
        <v>3.8941340000000002</v>
      </c>
      <c r="Q1143">
        <v>4.0858480000000004</v>
      </c>
      <c r="R1143">
        <v>4.2118529999999996</v>
      </c>
      <c r="S1143">
        <v>3.1185019999999999</v>
      </c>
      <c r="T1143">
        <v>4.2697419999999999</v>
      </c>
      <c r="U1143">
        <v>3.9824079999999999</v>
      </c>
      <c r="V1143">
        <v>3.9158710000000001</v>
      </c>
      <c r="W1143">
        <v>4.0913360000000001</v>
      </c>
      <c r="X1143">
        <v>4.0060817999999996</v>
      </c>
      <c r="Y1143">
        <v>3.8755718000000003</v>
      </c>
      <c r="Z1143" s="6">
        <v>-0.13050999999999924</v>
      </c>
      <c r="AB1143">
        <v>0</v>
      </c>
      <c r="AC1143">
        <v>323.31</v>
      </c>
      <c r="AD1143">
        <v>19913000000</v>
      </c>
      <c r="AE1143">
        <v>559</v>
      </c>
      <c r="AF1143">
        <v>26</v>
      </c>
      <c r="AG1143">
        <v>26</v>
      </c>
      <c r="AH1143">
        <v>26</v>
      </c>
      <c r="AI1143">
        <v>366</v>
      </c>
      <c r="AJ1143">
        <v>366</v>
      </c>
      <c r="AK1143">
        <v>40.695999999999998</v>
      </c>
      <c r="AL1143">
        <v>82.5</v>
      </c>
      <c r="AM1143">
        <v>0.255167767008594</v>
      </c>
      <c r="AN1143">
        <v>0.13050999641418501</v>
      </c>
      <c r="AO1143">
        <v>0.61492111718962705</v>
      </c>
      <c r="AP1143" t="s">
        <v>968</v>
      </c>
      <c r="AQ1143" t="s">
        <v>968</v>
      </c>
      <c r="AR1143" t="s">
        <v>969</v>
      </c>
      <c r="AS1143" t="s">
        <v>968</v>
      </c>
      <c r="AU1143" t="s">
        <v>5538</v>
      </c>
      <c r="AV1143" s="3" t="s">
        <v>30738</v>
      </c>
      <c r="AW1143" t="s">
        <v>32941</v>
      </c>
    </row>
    <row r="1144" spans="1:49" x14ac:dyDescent="0.25">
      <c r="A1144" s="7" t="e">
        <v>#N/A</v>
      </c>
      <c r="B1144" t="s">
        <v>3685</v>
      </c>
      <c r="D1144" s="3" t="s">
        <v>35128</v>
      </c>
      <c r="E1144" t="s">
        <v>4949</v>
      </c>
      <c r="F1144" s="3" t="s">
        <v>33407</v>
      </c>
      <c r="G1144" s="3" t="s">
        <v>6915</v>
      </c>
      <c r="I1144" s="6">
        <v>0.48032509999999995</v>
      </c>
      <c r="J1144">
        <f t="shared" si="34"/>
        <v>0.25305681067019797</v>
      </c>
      <c r="K1144">
        <f t="shared" si="35"/>
        <v>0.55839714524546025</v>
      </c>
      <c r="M1144">
        <v>0</v>
      </c>
      <c r="N1144">
        <v>-1.4534229999999999</v>
      </c>
      <c r="O1144">
        <v>0.34056160000000002</v>
      </c>
      <c r="P1144">
        <v>1.077329</v>
      </c>
      <c r="Q1144">
        <v>1.3927050000000001</v>
      </c>
      <c r="R1144">
        <v>1.1022540000000001</v>
      </c>
      <c r="S1144">
        <v>-1.1566959999999999</v>
      </c>
      <c r="T1144">
        <v>0.74653610000000004</v>
      </c>
      <c r="U1144">
        <v>1.1423000000000001</v>
      </c>
      <c r="V1144">
        <v>1.917019</v>
      </c>
      <c r="W1144">
        <v>2.2118929999999999</v>
      </c>
      <c r="X1144">
        <v>0.49188532000000007</v>
      </c>
      <c r="Y1144">
        <v>0.97221042000000002</v>
      </c>
      <c r="Z1144" s="6">
        <v>0.48032509999999995</v>
      </c>
      <c r="AB1144">
        <v>0</v>
      </c>
      <c r="AC1144">
        <v>98.382000000000005</v>
      </c>
      <c r="AD1144">
        <v>5668300000</v>
      </c>
      <c r="AE1144">
        <v>178</v>
      </c>
      <c r="AF1144" t="s">
        <v>27</v>
      </c>
      <c r="AG1144">
        <v>23</v>
      </c>
      <c r="AH1144">
        <v>23</v>
      </c>
      <c r="AI1144" t="s">
        <v>27</v>
      </c>
      <c r="AJ1144">
        <v>286</v>
      </c>
      <c r="AK1144">
        <v>32.451999999999998</v>
      </c>
      <c r="AL1144">
        <v>63.3</v>
      </c>
      <c r="AM1144">
        <v>0.25305681067019797</v>
      </c>
      <c r="AN1144">
        <v>-0.480325055122375</v>
      </c>
      <c r="AO1144">
        <v>-0.61061763116484702</v>
      </c>
      <c r="AP1144" t="s">
        <v>3684</v>
      </c>
      <c r="AQ1144" t="s">
        <v>3685</v>
      </c>
      <c r="AR1144" t="s">
        <v>3686</v>
      </c>
      <c r="AS1144" t="s">
        <v>3685</v>
      </c>
      <c r="AU1144" t="s">
        <v>4949</v>
      </c>
      <c r="AV1144" s="3" t="s">
        <v>31222</v>
      </c>
      <c r="AW1144" t="s">
        <v>33407</v>
      </c>
    </row>
    <row r="1145" spans="1:49" x14ac:dyDescent="0.25">
      <c r="A1145" s="7" t="e">
        <v>#N/A</v>
      </c>
      <c r="B1145" t="s">
        <v>3594</v>
      </c>
      <c r="D1145" s="3" t="s">
        <v>34831</v>
      </c>
      <c r="E1145" t="s">
        <v>4671</v>
      </c>
      <c r="F1145" s="3" t="s">
        <v>33153</v>
      </c>
      <c r="G1145" s="3" t="s">
        <v>6191</v>
      </c>
      <c r="I1145" s="6">
        <v>0.16022074000000019</v>
      </c>
      <c r="J1145">
        <f t="shared" si="34"/>
        <v>0.25224666596466999</v>
      </c>
      <c r="K1145">
        <f t="shared" si="35"/>
        <v>0.55943976658983618</v>
      </c>
      <c r="M1145">
        <v>0</v>
      </c>
      <c r="N1145">
        <v>0.62439060000000002</v>
      </c>
      <c r="O1145">
        <v>0.9672811</v>
      </c>
      <c r="P1145">
        <v>1.335064</v>
      </c>
      <c r="Q1145">
        <v>1.2907360000000001</v>
      </c>
      <c r="R1145">
        <v>1.3328260000000001</v>
      </c>
      <c r="S1145">
        <v>0.62539690000000003</v>
      </c>
      <c r="T1145">
        <v>1.301488</v>
      </c>
      <c r="U1145">
        <v>1.8310960000000001</v>
      </c>
      <c r="V1145">
        <v>0.93438750000000004</v>
      </c>
      <c r="W1145">
        <v>1.659033</v>
      </c>
      <c r="X1145">
        <v>1.11005954</v>
      </c>
      <c r="Y1145">
        <v>1.2702802800000002</v>
      </c>
      <c r="Z1145" s="6">
        <v>0.16022074000000019</v>
      </c>
      <c r="AB1145">
        <v>0</v>
      </c>
      <c r="AC1145">
        <v>323.31</v>
      </c>
      <c r="AD1145">
        <v>3743600000</v>
      </c>
      <c r="AE1145">
        <v>241</v>
      </c>
      <c r="AF1145">
        <v>18</v>
      </c>
      <c r="AG1145">
        <v>18</v>
      </c>
      <c r="AH1145">
        <v>18</v>
      </c>
      <c r="AI1145">
        <v>410</v>
      </c>
      <c r="AJ1145">
        <v>410</v>
      </c>
      <c r="AK1145">
        <v>44.216000000000001</v>
      </c>
      <c r="AL1145">
        <v>69.8</v>
      </c>
      <c r="AM1145">
        <v>0.25224666596466999</v>
      </c>
      <c r="AN1145">
        <v>-0.16022059917449999</v>
      </c>
      <c r="AO1145">
        <v>-0.60896371361960799</v>
      </c>
      <c r="AP1145" t="s">
        <v>3594</v>
      </c>
      <c r="AQ1145" t="s">
        <v>3594</v>
      </c>
      <c r="AR1145" t="s">
        <v>3595</v>
      </c>
      <c r="AS1145" t="s">
        <v>3594</v>
      </c>
      <c r="AU1145" t="s">
        <v>4671</v>
      </c>
      <c r="AV1145" s="3" t="s">
        <v>30953</v>
      </c>
      <c r="AW1145" t="s">
        <v>33153</v>
      </c>
    </row>
    <row r="1146" spans="1:49" x14ac:dyDescent="0.25">
      <c r="A1146" s="7" t="e">
        <v>#N/A</v>
      </c>
      <c r="B1146" t="s">
        <v>3963</v>
      </c>
      <c r="D1146" s="3" t="s">
        <v>34825</v>
      </c>
      <c r="E1146" t="s">
        <v>5558</v>
      </c>
      <c r="F1146" s="3" t="s">
        <v>33218</v>
      </c>
      <c r="G1146" s="3" t="s">
        <v>6923</v>
      </c>
      <c r="I1146" s="6">
        <v>0.24505559999999971</v>
      </c>
      <c r="J1146">
        <f t="shared" si="34"/>
        <v>0.25067796397848502</v>
      </c>
      <c r="K1146">
        <f t="shared" si="35"/>
        <v>0.56146415599744892</v>
      </c>
      <c r="M1146">
        <v>0</v>
      </c>
      <c r="N1146">
        <v>4.1418049999999997</v>
      </c>
      <c r="O1146">
        <v>4.0279030000000002</v>
      </c>
      <c r="P1146">
        <v>4.3377720000000002</v>
      </c>
      <c r="Q1146">
        <v>4.4102759999999996</v>
      </c>
      <c r="R1146">
        <v>4.1408050000000003</v>
      </c>
      <c r="S1146">
        <v>2.9071069999999999</v>
      </c>
      <c r="T1146">
        <v>5.1187149999999999</v>
      </c>
      <c r="U1146">
        <v>4.5668439999999997</v>
      </c>
      <c r="V1146">
        <v>4.9455859999999996</v>
      </c>
      <c r="W1146">
        <v>4.7455870000000004</v>
      </c>
      <c r="X1146">
        <v>4.2117122</v>
      </c>
      <c r="Y1146">
        <v>4.4567677999999997</v>
      </c>
      <c r="Z1146" s="6">
        <v>0.24505559999999971</v>
      </c>
      <c r="AB1146">
        <v>0</v>
      </c>
      <c r="AC1146">
        <v>323.31</v>
      </c>
      <c r="AD1146">
        <v>24106000000</v>
      </c>
      <c r="AE1146">
        <v>439</v>
      </c>
      <c r="AF1146">
        <v>20</v>
      </c>
      <c r="AG1146">
        <v>20</v>
      </c>
      <c r="AH1146">
        <v>20</v>
      </c>
      <c r="AI1146">
        <v>401</v>
      </c>
      <c r="AJ1146">
        <v>401</v>
      </c>
      <c r="AK1146">
        <v>44.658999999999999</v>
      </c>
      <c r="AL1146">
        <v>58.9</v>
      </c>
      <c r="AM1146">
        <v>0.25067796397848502</v>
      </c>
      <c r="AN1146">
        <v>-0.24505562782287599</v>
      </c>
      <c r="AO1146">
        <v>-0.60575751225032703</v>
      </c>
      <c r="AP1146" t="s">
        <v>3963</v>
      </c>
      <c r="AQ1146" t="s">
        <v>3963</v>
      </c>
      <c r="AR1146" t="s">
        <v>3964</v>
      </c>
      <c r="AS1146" t="s">
        <v>3963</v>
      </c>
      <c r="AU1146" t="s">
        <v>5558</v>
      </c>
      <c r="AV1146" s="3" t="s">
        <v>31023</v>
      </c>
      <c r="AW1146" t="s">
        <v>33218</v>
      </c>
    </row>
    <row r="1147" spans="1:49" x14ac:dyDescent="0.25">
      <c r="A1147" s="7" t="e">
        <v>#N/A</v>
      </c>
      <c r="B1147" t="s">
        <v>1116</v>
      </c>
      <c r="D1147" s="3" t="e">
        <v>#N/A</v>
      </c>
      <c r="E1147" t="s">
        <v>4487</v>
      </c>
      <c r="F1147" s="3" t="s">
        <v>32965</v>
      </c>
      <c r="G1147" s="3" t="e">
        <v>#N/A</v>
      </c>
      <c r="I1147" s="6">
        <v>-8.9715866666666422E-2</v>
      </c>
      <c r="J1147">
        <f t="shared" si="34"/>
        <v>0.250430053783534</v>
      </c>
      <c r="K1147">
        <f t="shared" si="35"/>
        <v>0.56178475050121368</v>
      </c>
      <c r="M1147">
        <v>0</v>
      </c>
      <c r="N1147">
        <v>-2.306441</v>
      </c>
      <c r="O1147">
        <v>-2.3231130000000002</v>
      </c>
      <c r="P1147">
        <v>-2.282511</v>
      </c>
      <c r="Q1147">
        <v>-2.5975969999999999</v>
      </c>
      <c r="R1147">
        <v>-2.494027</v>
      </c>
      <c r="S1147" t="s">
        <v>27</v>
      </c>
      <c r="T1147">
        <v>-2.5954280000000001</v>
      </c>
      <c r="U1147" t="s">
        <v>27</v>
      </c>
      <c r="V1147">
        <v>-2.7093919999999998</v>
      </c>
      <c r="W1147">
        <v>-2.1665410000000001</v>
      </c>
      <c r="X1147">
        <v>-2.4007378000000004</v>
      </c>
      <c r="Y1147">
        <v>-2.4904536666666668</v>
      </c>
      <c r="Z1147" s="6">
        <v>-8.9715866666666422E-2</v>
      </c>
      <c r="AB1147">
        <v>0</v>
      </c>
      <c r="AC1147">
        <v>20.38</v>
      </c>
      <c r="AD1147">
        <v>334590000</v>
      </c>
      <c r="AE1147">
        <v>12</v>
      </c>
      <c r="AF1147">
        <v>2</v>
      </c>
      <c r="AG1147">
        <v>2</v>
      </c>
      <c r="AH1147">
        <v>2</v>
      </c>
      <c r="AI1147">
        <v>94</v>
      </c>
      <c r="AJ1147">
        <v>94</v>
      </c>
      <c r="AK1147">
        <v>11.452</v>
      </c>
      <c r="AL1147">
        <v>20.2</v>
      </c>
      <c r="AM1147">
        <v>0.250430053783534</v>
      </c>
      <c r="AN1147">
        <v>8.9715894063313997E-2</v>
      </c>
      <c r="AO1147">
        <v>0.61395576144060304</v>
      </c>
      <c r="AP1147" t="s">
        <v>1116</v>
      </c>
      <c r="AQ1147" t="s">
        <v>1116</v>
      </c>
      <c r="AR1147" t="s">
        <v>1117</v>
      </c>
      <c r="AS1147" t="s">
        <v>1116</v>
      </c>
      <c r="AU1147" t="s">
        <v>4487</v>
      </c>
      <c r="AV1147" s="3" t="s">
        <v>30763</v>
      </c>
      <c r="AW1147" t="s">
        <v>32965</v>
      </c>
    </row>
    <row r="1148" spans="1:49" x14ac:dyDescent="0.25">
      <c r="A1148" s="7" t="e">
        <v>#N/A</v>
      </c>
      <c r="B1148" t="s">
        <v>918</v>
      </c>
      <c r="D1148" s="3" t="s">
        <v>34685</v>
      </c>
      <c r="E1148" t="s">
        <v>4823</v>
      </c>
      <c r="F1148" s="3" t="s">
        <v>32860</v>
      </c>
      <c r="G1148" s="3" t="s">
        <v>6339</v>
      </c>
      <c r="I1148" s="6">
        <v>-0.24033393200000003</v>
      </c>
      <c r="J1148">
        <f t="shared" si="34"/>
        <v>0.25009629468227501</v>
      </c>
      <c r="K1148">
        <f t="shared" si="35"/>
        <v>0.56221665292616974</v>
      </c>
      <c r="M1148">
        <v>0</v>
      </c>
      <c r="N1148">
        <v>3.8976160000000003E-2</v>
      </c>
      <c r="O1148">
        <v>0.51739049999999998</v>
      </c>
      <c r="P1148">
        <v>0.42647210000000002</v>
      </c>
      <c r="Q1148">
        <v>0.35390579999999999</v>
      </c>
      <c r="R1148">
        <v>0.58532340000000005</v>
      </c>
      <c r="S1148">
        <v>-1.0120309999999999</v>
      </c>
      <c r="T1148">
        <v>0.60254439999999998</v>
      </c>
      <c r="U1148">
        <v>0.53440650000000001</v>
      </c>
      <c r="V1148">
        <v>1.083288</v>
      </c>
      <c r="W1148">
        <v>-0.48780960000000001</v>
      </c>
      <c r="X1148">
        <v>0.38441359200000003</v>
      </c>
      <c r="Y1148">
        <v>0.14407966</v>
      </c>
      <c r="Z1148" s="6">
        <v>-0.24033393200000003</v>
      </c>
      <c r="AB1148">
        <v>0</v>
      </c>
      <c r="AC1148">
        <v>197.29</v>
      </c>
      <c r="AD1148">
        <v>2710900000</v>
      </c>
      <c r="AE1148">
        <v>107</v>
      </c>
      <c r="AF1148">
        <v>9</v>
      </c>
      <c r="AG1148">
        <v>9</v>
      </c>
      <c r="AH1148">
        <v>9</v>
      </c>
      <c r="AI1148">
        <v>139</v>
      </c>
      <c r="AJ1148">
        <v>139</v>
      </c>
      <c r="AK1148">
        <v>16.420999999999999</v>
      </c>
      <c r="AL1148">
        <v>65.5</v>
      </c>
      <c r="AM1148">
        <v>0.25009629468227501</v>
      </c>
      <c r="AN1148">
        <v>0.240333884209394</v>
      </c>
      <c r="AO1148">
        <v>0.60456742480239001</v>
      </c>
      <c r="AP1148" t="s">
        <v>918</v>
      </c>
      <c r="AQ1148" t="s">
        <v>918</v>
      </c>
      <c r="AR1148" t="s">
        <v>919</v>
      </c>
      <c r="AS1148" t="s">
        <v>918</v>
      </c>
      <c r="AU1148" t="s">
        <v>4823</v>
      </c>
      <c r="AV1148" s="3" t="s">
        <v>30657</v>
      </c>
      <c r="AW1148" t="s">
        <v>32860</v>
      </c>
    </row>
    <row r="1149" spans="1:49" x14ac:dyDescent="0.25">
      <c r="A1149" s="7" t="e">
        <v>#N/A</v>
      </c>
      <c r="B1149" t="s">
        <v>4069</v>
      </c>
      <c r="D1149" s="3" t="s">
        <v>35043</v>
      </c>
      <c r="E1149" t="s">
        <v>5544</v>
      </c>
      <c r="F1149" s="3" t="s">
        <v>33151</v>
      </c>
      <c r="G1149" s="3" t="s">
        <v>6927</v>
      </c>
      <c r="I1149" s="6">
        <v>0.15417799999999904</v>
      </c>
      <c r="J1149">
        <f t="shared" si="34"/>
        <v>0.24976710290694301</v>
      </c>
      <c r="K1149">
        <f t="shared" si="35"/>
        <v>0.56264297024546761</v>
      </c>
      <c r="M1149">
        <v>0</v>
      </c>
      <c r="N1149">
        <v>3.9173260000000001</v>
      </c>
      <c r="O1149">
        <v>4.0812879999999998</v>
      </c>
      <c r="P1149">
        <v>4.033353</v>
      </c>
      <c r="Q1149">
        <v>4.1377319999999997</v>
      </c>
      <c r="R1149">
        <v>3.966726</v>
      </c>
      <c r="S1149">
        <v>3.3561899999999998</v>
      </c>
      <c r="T1149">
        <v>3.9943900000000001</v>
      </c>
      <c r="U1149">
        <v>4.6019449999999997</v>
      </c>
      <c r="V1149">
        <v>4.1574770000000001</v>
      </c>
      <c r="W1149">
        <v>4.7973129999999999</v>
      </c>
      <c r="X1149">
        <v>4.0272850000000009</v>
      </c>
      <c r="Y1149">
        <v>4.1814629999999999</v>
      </c>
      <c r="Z1149" s="6">
        <v>0.15417799999999904</v>
      </c>
      <c r="AB1149">
        <v>0</v>
      </c>
      <c r="AC1149">
        <v>323.31</v>
      </c>
      <c r="AD1149">
        <v>31844000000</v>
      </c>
      <c r="AE1149">
        <v>842</v>
      </c>
      <c r="AF1149">
        <v>22</v>
      </c>
      <c r="AG1149">
        <v>22</v>
      </c>
      <c r="AH1149">
        <v>22</v>
      </c>
      <c r="AI1149">
        <v>319</v>
      </c>
      <c r="AJ1149">
        <v>319</v>
      </c>
      <c r="AK1149">
        <v>34.322000000000003</v>
      </c>
      <c r="AL1149">
        <v>78.7</v>
      </c>
      <c r="AM1149">
        <v>0.24976710290694301</v>
      </c>
      <c r="AN1149">
        <v>-0.15417823791503901</v>
      </c>
      <c r="AO1149">
        <v>-0.60389360494566202</v>
      </c>
      <c r="AP1149" t="s">
        <v>4069</v>
      </c>
      <c r="AQ1149" t="s">
        <v>4069</v>
      </c>
      <c r="AR1149" t="s">
        <v>4070</v>
      </c>
      <c r="AS1149" t="s">
        <v>4069</v>
      </c>
      <c r="AU1149" t="s">
        <v>5544</v>
      </c>
      <c r="AV1149" s="3" t="s">
        <v>30951</v>
      </c>
      <c r="AW1149" t="s">
        <v>33151</v>
      </c>
    </row>
    <row r="1150" spans="1:49" x14ac:dyDescent="0.25">
      <c r="A1150" s="7" t="e">
        <v>#N/A</v>
      </c>
      <c r="B1150" t="s">
        <v>4326</v>
      </c>
      <c r="D1150" s="3" t="s">
        <v>35818</v>
      </c>
      <c r="E1150" t="s">
        <v>5612</v>
      </c>
      <c r="F1150" s="3" t="s">
        <v>33148</v>
      </c>
      <c r="G1150" s="3" t="s">
        <v>6928</v>
      </c>
      <c r="I1150" s="6">
        <v>0.1477776000000004</v>
      </c>
      <c r="J1150">
        <f t="shared" si="34"/>
        <v>0.24946154542865101</v>
      </c>
      <c r="K1150">
        <f t="shared" si="35"/>
        <v>0.56303896942918941</v>
      </c>
      <c r="M1150">
        <v>0</v>
      </c>
      <c r="N1150">
        <v>6.2998599999999998</v>
      </c>
      <c r="O1150">
        <v>6.3720220000000003</v>
      </c>
      <c r="P1150">
        <v>6.2860849999999999</v>
      </c>
      <c r="Q1150">
        <v>6.3701470000000002</v>
      </c>
      <c r="R1150">
        <v>6.4656380000000002</v>
      </c>
      <c r="S1150">
        <v>5.5736780000000001</v>
      </c>
      <c r="T1150">
        <v>6.5390569999999997</v>
      </c>
      <c r="U1150">
        <v>6.8455000000000004</v>
      </c>
      <c r="V1150">
        <v>6.9212170000000004</v>
      </c>
      <c r="W1150">
        <v>6.6531880000000001</v>
      </c>
      <c r="X1150">
        <v>6.3587503999999999</v>
      </c>
      <c r="Y1150">
        <v>6.5065280000000003</v>
      </c>
      <c r="Z1150" s="6">
        <v>0.1477776000000004</v>
      </c>
      <c r="AB1150">
        <v>0</v>
      </c>
      <c r="AC1150">
        <v>323.31</v>
      </c>
      <c r="AD1150">
        <v>151560000000</v>
      </c>
      <c r="AE1150">
        <v>1602</v>
      </c>
      <c r="AF1150">
        <v>27</v>
      </c>
      <c r="AG1150">
        <v>27</v>
      </c>
      <c r="AH1150">
        <v>27</v>
      </c>
      <c r="AI1150">
        <v>325</v>
      </c>
      <c r="AJ1150">
        <v>325</v>
      </c>
      <c r="AK1150">
        <v>35.228999999999999</v>
      </c>
      <c r="AL1150">
        <v>86.8</v>
      </c>
      <c r="AM1150">
        <v>0.24946154542865101</v>
      </c>
      <c r="AN1150">
        <v>-0.14777755737304701</v>
      </c>
      <c r="AO1150">
        <v>-0.603267968888478</v>
      </c>
      <c r="AP1150" t="s">
        <v>4326</v>
      </c>
      <c r="AQ1150" t="s">
        <v>4326</v>
      </c>
      <c r="AR1150" t="s">
        <v>4327</v>
      </c>
      <c r="AS1150" t="s">
        <v>4326</v>
      </c>
      <c r="AU1150" t="s">
        <v>5612</v>
      </c>
      <c r="AV1150" s="3" t="s">
        <v>30948</v>
      </c>
      <c r="AW1150" t="s">
        <v>33148</v>
      </c>
    </row>
    <row r="1151" spans="1:49" x14ac:dyDescent="0.25">
      <c r="A1151" s="7" t="e">
        <v>#N/A</v>
      </c>
      <c r="B1151" t="s">
        <v>2684</v>
      </c>
      <c r="D1151" s="3" t="e">
        <v>#N/A</v>
      </c>
      <c r="E1151" t="s">
        <v>5078</v>
      </c>
      <c r="F1151" s="3" t="s">
        <v>33277</v>
      </c>
      <c r="G1151" s="3" t="s">
        <v>6938</v>
      </c>
      <c r="I1151" s="6">
        <v>0.31961122499999983</v>
      </c>
      <c r="J1151">
        <f t="shared" si="34"/>
        <v>0.24936866159054699</v>
      </c>
      <c r="K1151">
        <f t="shared" si="35"/>
        <v>0.56315940110755747</v>
      </c>
      <c r="M1151">
        <v>0</v>
      </c>
      <c r="N1151">
        <v>-2.6270959999999999</v>
      </c>
      <c r="O1151">
        <v>-1.1485920000000001</v>
      </c>
      <c r="P1151">
        <v>-2.0861969999999999</v>
      </c>
      <c r="Q1151">
        <v>-1.5164629999999999</v>
      </c>
      <c r="R1151">
        <v>-1.757201</v>
      </c>
      <c r="S1151">
        <v>-2.9162499999999998</v>
      </c>
      <c r="T1151" t="s">
        <v>27</v>
      </c>
      <c r="U1151">
        <v>-1.5417989999999999</v>
      </c>
      <c r="V1151">
        <v>-0.88649</v>
      </c>
      <c r="W1151">
        <v>-0.68545529999999999</v>
      </c>
      <c r="X1151">
        <v>-1.8271097999999999</v>
      </c>
      <c r="Y1151">
        <v>-1.5074985750000001</v>
      </c>
      <c r="Z1151" s="6">
        <v>0.31961122499999983</v>
      </c>
      <c r="AB1151">
        <v>0</v>
      </c>
      <c r="AC1151">
        <v>143.78</v>
      </c>
      <c r="AD1151">
        <v>733120000</v>
      </c>
      <c r="AE1151">
        <v>37</v>
      </c>
      <c r="AF1151">
        <v>8</v>
      </c>
      <c r="AG1151">
        <v>8</v>
      </c>
      <c r="AH1151">
        <v>8</v>
      </c>
      <c r="AI1151">
        <v>220</v>
      </c>
      <c r="AJ1151">
        <v>220</v>
      </c>
      <c r="AK1151">
        <v>24.92</v>
      </c>
      <c r="AL1151">
        <v>60</v>
      </c>
      <c r="AM1151">
        <v>0.24936866159054699</v>
      </c>
      <c r="AN1151">
        <v>-0.31961129009723699</v>
      </c>
      <c r="AO1151">
        <v>-0.60676716101593697</v>
      </c>
      <c r="AP1151" t="s">
        <v>2684</v>
      </c>
      <c r="AQ1151" t="s">
        <v>2684</v>
      </c>
      <c r="AR1151" t="s">
        <v>2685</v>
      </c>
      <c r="AS1151" t="s">
        <v>2684</v>
      </c>
      <c r="AU1151" t="s">
        <v>5078</v>
      </c>
      <c r="AV1151" s="3" t="s">
        <v>31084</v>
      </c>
      <c r="AW1151" t="s">
        <v>33277</v>
      </c>
    </row>
    <row r="1152" spans="1:49" x14ac:dyDescent="0.25">
      <c r="A1152" s="7" t="e">
        <v>#N/A</v>
      </c>
      <c r="B1152" t="s">
        <v>2782</v>
      </c>
      <c r="D1152" s="3" t="s">
        <v>35815</v>
      </c>
      <c r="E1152" t="s">
        <v>5210</v>
      </c>
      <c r="F1152" s="3" t="s">
        <v>32771</v>
      </c>
      <c r="G1152" s="3" t="s">
        <v>6019</v>
      </c>
      <c r="I1152" s="6">
        <v>-0.37788297580000019</v>
      </c>
      <c r="J1152">
        <f t="shared" si="34"/>
        <v>0.248843195429679</v>
      </c>
      <c r="K1152">
        <f t="shared" si="35"/>
        <v>0.56384119725066617</v>
      </c>
      <c r="M1152">
        <v>0</v>
      </c>
      <c r="N1152">
        <v>-1.439206</v>
      </c>
      <c r="O1152">
        <v>-0.92211019999999999</v>
      </c>
      <c r="P1152">
        <v>-0.72921119999999995</v>
      </c>
      <c r="Q1152">
        <v>-0.76391699999999996</v>
      </c>
      <c r="R1152">
        <v>-4.512421E-3</v>
      </c>
      <c r="S1152">
        <v>-3.4226610000000002</v>
      </c>
      <c r="T1152">
        <v>-0.9064006</v>
      </c>
      <c r="U1152">
        <v>-0.84152640000000001</v>
      </c>
      <c r="V1152">
        <v>-0.19067010000000001</v>
      </c>
      <c r="W1152">
        <v>-0.3871136</v>
      </c>
      <c r="X1152">
        <v>-0.77179136420000005</v>
      </c>
      <c r="Y1152">
        <v>-1.1496743400000002</v>
      </c>
      <c r="Z1152" s="6">
        <v>-0.37788297580000019</v>
      </c>
      <c r="AB1152">
        <v>0</v>
      </c>
      <c r="AC1152">
        <v>118.4</v>
      </c>
      <c r="AD1152">
        <v>1017200000</v>
      </c>
      <c r="AE1152">
        <v>90</v>
      </c>
      <c r="AF1152">
        <v>11</v>
      </c>
      <c r="AG1152">
        <v>11</v>
      </c>
      <c r="AH1152">
        <v>11</v>
      </c>
      <c r="AI1152">
        <v>339</v>
      </c>
      <c r="AJ1152">
        <v>339</v>
      </c>
      <c r="AK1152">
        <v>38.517000000000003</v>
      </c>
      <c r="AL1152">
        <v>40.1</v>
      </c>
      <c r="AM1152">
        <v>0.248843195429679</v>
      </c>
      <c r="AN1152">
        <v>0.37788290847092898</v>
      </c>
      <c r="AO1152">
        <v>0.60200131331545004</v>
      </c>
      <c r="AP1152" t="s">
        <v>2782</v>
      </c>
      <c r="AQ1152" t="s">
        <v>2782</v>
      </c>
      <c r="AR1152" t="s">
        <v>2783</v>
      </c>
      <c r="AS1152" t="s">
        <v>2782</v>
      </c>
      <c r="AU1152" t="s">
        <v>5210</v>
      </c>
      <c r="AV1152" s="3" t="s">
        <v>30566</v>
      </c>
      <c r="AW1152" t="s">
        <v>32771</v>
      </c>
    </row>
    <row r="1153" spans="1:49" x14ac:dyDescent="0.25">
      <c r="A1153" s="7" t="e">
        <v>#N/A</v>
      </c>
      <c r="B1153" t="s">
        <v>773</v>
      </c>
      <c r="D1153" s="3" t="s">
        <v>34714</v>
      </c>
      <c r="E1153" t="s">
        <v>5411</v>
      </c>
      <c r="F1153" s="3" t="s">
        <v>32929</v>
      </c>
      <c r="G1153" s="3" t="s">
        <v>6919</v>
      </c>
      <c r="I1153" s="6">
        <v>-0.14423842000000042</v>
      </c>
      <c r="J1153">
        <f t="shared" si="34"/>
        <v>0.24792642122032499</v>
      </c>
      <c r="K1153">
        <f t="shared" si="35"/>
        <v>0.56503269533451128</v>
      </c>
      <c r="M1153">
        <v>0</v>
      </c>
      <c r="N1153">
        <v>1.1383449999999999</v>
      </c>
      <c r="O1153">
        <v>1.6772320000000001</v>
      </c>
      <c r="P1153">
        <v>1.6101840000000001</v>
      </c>
      <c r="Q1153">
        <v>1.92004</v>
      </c>
      <c r="R1153">
        <v>1.815178</v>
      </c>
      <c r="S1153">
        <v>0.82801190000000002</v>
      </c>
      <c r="T1153">
        <v>1.3742239999999999</v>
      </c>
      <c r="U1153">
        <v>2.051498</v>
      </c>
      <c r="V1153">
        <v>1.5456399999999999</v>
      </c>
      <c r="W1153">
        <v>1.6404129999999999</v>
      </c>
      <c r="X1153">
        <v>1.6321958000000003</v>
      </c>
      <c r="Y1153">
        <v>1.4879573799999999</v>
      </c>
      <c r="Z1153" s="6">
        <v>-0.14423842000000042</v>
      </c>
      <c r="AB1153">
        <v>0</v>
      </c>
      <c r="AC1153">
        <v>323.31</v>
      </c>
      <c r="AD1153">
        <v>5955500000</v>
      </c>
      <c r="AE1153">
        <v>205</v>
      </c>
      <c r="AF1153">
        <v>16</v>
      </c>
      <c r="AG1153">
        <v>16</v>
      </c>
      <c r="AH1153">
        <v>16</v>
      </c>
      <c r="AI1153">
        <v>219</v>
      </c>
      <c r="AJ1153">
        <v>219</v>
      </c>
      <c r="AK1153">
        <v>25.404</v>
      </c>
      <c r="AL1153">
        <v>78.099999999999994</v>
      </c>
      <c r="AM1153">
        <v>0.24792642122032499</v>
      </c>
      <c r="AN1153">
        <v>0.14423851966857901</v>
      </c>
      <c r="AO1153">
        <v>0.60012194597201596</v>
      </c>
      <c r="AP1153" t="s">
        <v>773</v>
      </c>
      <c r="AQ1153" t="s">
        <v>773</v>
      </c>
      <c r="AR1153" t="s">
        <v>774</v>
      </c>
      <c r="AS1153" t="s">
        <v>773</v>
      </c>
      <c r="AU1153" t="s">
        <v>5411</v>
      </c>
      <c r="AV1153" s="3" t="s">
        <v>30726</v>
      </c>
      <c r="AW1153" t="s">
        <v>32929</v>
      </c>
    </row>
    <row r="1154" spans="1:49" x14ac:dyDescent="0.25">
      <c r="A1154" s="7" t="e">
        <v>#N/A</v>
      </c>
      <c r="B1154" t="s">
        <v>2465</v>
      </c>
      <c r="D1154" s="3" t="s">
        <v>35077</v>
      </c>
      <c r="E1154" t="s">
        <v>5069</v>
      </c>
      <c r="F1154" s="3" t="s">
        <v>32854</v>
      </c>
      <c r="G1154" s="3" t="s">
        <v>6624</v>
      </c>
      <c r="I1154" s="6">
        <v>-0.24866606000000013</v>
      </c>
      <c r="J1154">
        <f t="shared" si="34"/>
        <v>0.247236556431465</v>
      </c>
      <c r="K1154">
        <f t="shared" si="35"/>
        <v>0.56593094739970962</v>
      </c>
      <c r="M1154">
        <v>0</v>
      </c>
      <c r="N1154">
        <v>-1.6169560000000001</v>
      </c>
      <c r="O1154">
        <v>-1.9352510000000001</v>
      </c>
      <c r="P1154">
        <v>-2.2292649999999998</v>
      </c>
      <c r="Q1154">
        <v>-1.393707</v>
      </c>
      <c r="R1154">
        <v>-1.2052830000000001</v>
      </c>
      <c r="S1154">
        <v>-3.2522160000000002</v>
      </c>
      <c r="T1154">
        <v>-1.9705820000000001</v>
      </c>
      <c r="U1154">
        <v>-0.96427629999999998</v>
      </c>
      <c r="V1154">
        <v>-1.725268</v>
      </c>
      <c r="W1154">
        <v>-1.7114499999999999</v>
      </c>
      <c r="X1154">
        <v>-1.6760923999999999</v>
      </c>
      <c r="Y1154">
        <v>-1.9247584600000001</v>
      </c>
      <c r="Z1154" s="6">
        <v>-0.24866606000000013</v>
      </c>
      <c r="AB1154">
        <v>0</v>
      </c>
      <c r="AC1154">
        <v>36.496000000000002</v>
      </c>
      <c r="AD1154">
        <v>376380000</v>
      </c>
      <c r="AE1154">
        <v>36</v>
      </c>
      <c r="AF1154">
        <v>8</v>
      </c>
      <c r="AG1154">
        <v>8</v>
      </c>
      <c r="AH1154">
        <v>8</v>
      </c>
      <c r="AI1154">
        <v>379</v>
      </c>
      <c r="AJ1154">
        <v>379</v>
      </c>
      <c r="AK1154">
        <v>43.841000000000001</v>
      </c>
      <c r="AL1154">
        <v>23.5</v>
      </c>
      <c r="AM1154">
        <v>0.247236556431465</v>
      </c>
      <c r="AN1154">
        <v>0.24866621494293201</v>
      </c>
      <c r="AO1154">
        <v>0.59870662726114399</v>
      </c>
      <c r="AP1154" t="s">
        <v>2465</v>
      </c>
      <c r="AQ1154" t="s">
        <v>2465</v>
      </c>
      <c r="AR1154" t="s">
        <v>2466</v>
      </c>
      <c r="AS1154" t="s">
        <v>2465</v>
      </c>
      <c r="AU1154" t="s">
        <v>5069</v>
      </c>
      <c r="AV1154" s="3" t="s">
        <v>30649</v>
      </c>
      <c r="AW1154" t="s">
        <v>32854</v>
      </c>
    </row>
    <row r="1155" spans="1:49" x14ac:dyDescent="0.25">
      <c r="A1155" s="7" t="e">
        <v>#N/A</v>
      </c>
      <c r="B1155" t="s">
        <v>1062</v>
      </c>
      <c r="D1155" s="3" t="s">
        <v>35357</v>
      </c>
      <c r="E1155" t="s">
        <v>5109</v>
      </c>
      <c r="F1155" s="3" t="s">
        <v>33419</v>
      </c>
      <c r="G1155" s="3" t="s">
        <v>6918</v>
      </c>
      <c r="I1155" s="6">
        <v>0.49688059999999989</v>
      </c>
      <c r="J1155">
        <f t="shared" si="34"/>
        <v>0.246276055364715</v>
      </c>
      <c r="K1155">
        <f t="shared" si="35"/>
        <v>0.56718396543730276</v>
      </c>
      <c r="M1155">
        <v>0</v>
      </c>
      <c r="N1155">
        <v>-2.5471089999999998</v>
      </c>
      <c r="O1155">
        <v>-0.55872370000000005</v>
      </c>
      <c r="P1155">
        <v>-1.7341770000000001</v>
      </c>
      <c r="Q1155">
        <v>-0.1059963</v>
      </c>
      <c r="R1155">
        <v>0.82635530000000001</v>
      </c>
      <c r="S1155">
        <v>-2.522491</v>
      </c>
      <c r="T1155">
        <v>0.66188939999999996</v>
      </c>
      <c r="U1155">
        <v>-0.2418737</v>
      </c>
      <c r="V1155">
        <v>-0.16990749999999999</v>
      </c>
      <c r="W1155">
        <v>0.63713509999999995</v>
      </c>
      <c r="X1155">
        <v>-0.82393013999999987</v>
      </c>
      <c r="Y1155">
        <v>-0.32704953999999997</v>
      </c>
      <c r="Z1155" s="6">
        <v>0.49688059999999989</v>
      </c>
      <c r="AB1155">
        <v>0</v>
      </c>
      <c r="AC1155">
        <v>74.05</v>
      </c>
      <c r="AD1155">
        <v>978000000</v>
      </c>
      <c r="AE1155">
        <v>57</v>
      </c>
      <c r="AF1155">
        <v>7</v>
      </c>
      <c r="AG1155">
        <v>7</v>
      </c>
      <c r="AH1155">
        <v>7</v>
      </c>
      <c r="AI1155">
        <v>868</v>
      </c>
      <c r="AJ1155">
        <v>868</v>
      </c>
      <c r="AK1155">
        <v>97.581000000000003</v>
      </c>
      <c r="AL1155">
        <v>12.4</v>
      </c>
      <c r="AM1155">
        <v>0.246276055364715</v>
      </c>
      <c r="AN1155">
        <v>-0.49688069969415699</v>
      </c>
      <c r="AO1155">
        <v>-0.59673448032708198</v>
      </c>
      <c r="AP1155" t="s">
        <v>1062</v>
      </c>
      <c r="AQ1155" t="s">
        <v>1062</v>
      </c>
      <c r="AR1155" t="s">
        <v>1063</v>
      </c>
      <c r="AS1155" t="s">
        <v>1062</v>
      </c>
      <c r="AU1155" t="s">
        <v>5109</v>
      </c>
      <c r="AV1155" s="3" t="s">
        <v>31234</v>
      </c>
      <c r="AW1155" t="s">
        <v>33419</v>
      </c>
    </row>
    <row r="1156" spans="1:49" x14ac:dyDescent="0.25">
      <c r="A1156" s="7" t="e">
        <v>#N/A</v>
      </c>
      <c r="B1156" t="s">
        <v>405</v>
      </c>
      <c r="D1156" s="3" t="s">
        <v>35720</v>
      </c>
      <c r="E1156" t="s">
        <v>4487</v>
      </c>
      <c r="F1156" s="3" t="s">
        <v>33228</v>
      </c>
      <c r="G1156" s="3" t="s">
        <v>6920</v>
      </c>
      <c r="I1156" s="6">
        <v>0.25858600600000015</v>
      </c>
      <c r="J1156">
        <f t="shared" si="34"/>
        <v>0.24561372075142701</v>
      </c>
      <c r="K1156">
        <f t="shared" si="35"/>
        <v>0.56804962731909592</v>
      </c>
      <c r="M1156">
        <v>0</v>
      </c>
      <c r="N1156">
        <v>-1.868066</v>
      </c>
      <c r="O1156">
        <v>-1.0536639999999999</v>
      </c>
      <c r="P1156">
        <v>-0.59191210000000005</v>
      </c>
      <c r="Q1156">
        <v>0.19758139999999999</v>
      </c>
      <c r="R1156">
        <v>-0.27833259999999999</v>
      </c>
      <c r="S1156">
        <v>-1.393143</v>
      </c>
      <c r="T1156">
        <v>-0.59445519999999996</v>
      </c>
      <c r="U1156">
        <v>-0.1400053</v>
      </c>
      <c r="V1156">
        <v>-0.18783620000000001</v>
      </c>
      <c r="W1156">
        <v>1.397643E-2</v>
      </c>
      <c r="X1156">
        <v>-0.71887866000000011</v>
      </c>
      <c r="Y1156">
        <v>-0.46029265399999997</v>
      </c>
      <c r="Z1156" s="6">
        <v>0.25858600600000015</v>
      </c>
      <c r="AB1156">
        <v>0</v>
      </c>
      <c r="AC1156">
        <v>155.94</v>
      </c>
      <c r="AD1156">
        <v>1114600000</v>
      </c>
      <c r="AE1156">
        <v>109</v>
      </c>
      <c r="AF1156">
        <v>14</v>
      </c>
      <c r="AG1156">
        <v>14</v>
      </c>
      <c r="AH1156">
        <v>14</v>
      </c>
      <c r="AI1156">
        <v>362</v>
      </c>
      <c r="AJ1156">
        <v>362</v>
      </c>
      <c r="AK1156">
        <v>41.847000000000001</v>
      </c>
      <c r="AL1156">
        <v>56.9</v>
      </c>
      <c r="AM1156">
        <v>0.24561372075142701</v>
      </c>
      <c r="AN1156">
        <v>-0.25858577061444499</v>
      </c>
      <c r="AO1156">
        <v>-0.59537345903706396</v>
      </c>
      <c r="AP1156" t="s">
        <v>405</v>
      </c>
      <c r="AQ1156" t="s">
        <v>405</v>
      </c>
      <c r="AR1156" t="s">
        <v>406</v>
      </c>
      <c r="AS1156" t="s">
        <v>405</v>
      </c>
      <c r="AU1156" t="s">
        <v>4487</v>
      </c>
      <c r="AV1156" s="3" t="s">
        <v>31033</v>
      </c>
      <c r="AW1156" t="s">
        <v>33228</v>
      </c>
    </row>
    <row r="1157" spans="1:49" x14ac:dyDescent="0.25">
      <c r="A1157" s="7" t="e">
        <v>#N/A</v>
      </c>
      <c r="B1157" t="s">
        <v>605</v>
      </c>
      <c r="D1157" s="3" t="s">
        <v>35554</v>
      </c>
      <c r="E1157" t="s">
        <v>4985</v>
      </c>
      <c r="F1157" s="3" t="s">
        <v>33330</v>
      </c>
      <c r="G1157" s="3" t="s">
        <v>6880</v>
      </c>
      <c r="I1157" s="6">
        <v>0.3905605999999997</v>
      </c>
      <c r="J1157">
        <f t="shared" si="34"/>
        <v>0.24524312664660999</v>
      </c>
      <c r="K1157">
        <f t="shared" si="35"/>
        <v>0.56853456483641829</v>
      </c>
      <c r="M1157">
        <v>0</v>
      </c>
      <c r="N1157" t="s">
        <v>27</v>
      </c>
      <c r="O1157" t="s">
        <v>27</v>
      </c>
      <c r="P1157">
        <v>-3.4812759999999998</v>
      </c>
      <c r="Q1157" t="s">
        <v>27</v>
      </c>
      <c r="R1157">
        <v>-2.7754080000000001</v>
      </c>
      <c r="S1157">
        <v>-3.9420829999999998</v>
      </c>
      <c r="T1157">
        <v>-2.6881390000000001</v>
      </c>
      <c r="U1157">
        <v>-2.978863</v>
      </c>
      <c r="V1157">
        <v>-1.7282409999999999</v>
      </c>
      <c r="W1157">
        <v>-2.3515809999999999</v>
      </c>
      <c r="X1157">
        <v>-3.128342</v>
      </c>
      <c r="Y1157">
        <v>-2.7377814000000003</v>
      </c>
      <c r="Z1157" s="6">
        <v>0.3905605999999997</v>
      </c>
      <c r="AB1157">
        <v>0</v>
      </c>
      <c r="AC1157">
        <v>28.088999999999999</v>
      </c>
      <c r="AD1157">
        <v>224200000</v>
      </c>
      <c r="AE1157">
        <v>20</v>
      </c>
      <c r="AF1157">
        <v>5</v>
      </c>
      <c r="AG1157">
        <v>5</v>
      </c>
      <c r="AH1157">
        <v>5</v>
      </c>
      <c r="AI1157">
        <v>267</v>
      </c>
      <c r="AJ1157">
        <v>267</v>
      </c>
      <c r="AK1157">
        <v>29.869</v>
      </c>
      <c r="AL1157">
        <v>19.899999999999999</v>
      </c>
      <c r="AM1157">
        <v>0.24524312664660999</v>
      </c>
      <c r="AN1157">
        <v>-0.39056031703949001</v>
      </c>
      <c r="AO1157">
        <v>-0.60997329179312598</v>
      </c>
      <c r="AP1157" t="s">
        <v>605</v>
      </c>
      <c r="AQ1157" t="s">
        <v>605</v>
      </c>
      <c r="AR1157" t="s">
        <v>606</v>
      </c>
      <c r="AS1157" t="s">
        <v>605</v>
      </c>
      <c r="AU1157" t="s">
        <v>4985</v>
      </c>
      <c r="AV1157" s="3" t="s">
        <v>31140</v>
      </c>
      <c r="AW1157" t="s">
        <v>33330</v>
      </c>
    </row>
    <row r="1158" spans="1:49" x14ac:dyDescent="0.25">
      <c r="A1158" s="7" t="e">
        <v>#N/A</v>
      </c>
      <c r="B1158" t="s">
        <v>763</v>
      </c>
      <c r="D1158" s="3" t="e">
        <v>#N/A</v>
      </c>
      <c r="E1158" t="s">
        <v>4487</v>
      </c>
      <c r="F1158" s="3" t="s">
        <v>32640</v>
      </c>
      <c r="G1158" s="3" t="s">
        <v>6869</v>
      </c>
      <c r="I1158" s="6">
        <v>-0.60098673333333297</v>
      </c>
      <c r="J1158">
        <f t="shared" si="34"/>
        <v>0.24473531785649899</v>
      </c>
      <c r="K1158">
        <f t="shared" si="35"/>
        <v>0.56919972572586952</v>
      </c>
      <c r="M1158">
        <v>0</v>
      </c>
      <c r="N1158" t="s">
        <v>27</v>
      </c>
      <c r="O1158">
        <v>-2.8346049999999998</v>
      </c>
      <c r="P1158">
        <v>-2.3454989999999998</v>
      </c>
      <c r="Q1158">
        <v>-3.2029960000000002</v>
      </c>
      <c r="R1158" t="s">
        <v>27</v>
      </c>
      <c r="S1158">
        <v>-5.8050740000000003</v>
      </c>
      <c r="T1158">
        <v>-3.7576499999999999</v>
      </c>
      <c r="U1158">
        <v>-2.095621</v>
      </c>
      <c r="V1158">
        <v>-3.6913040000000001</v>
      </c>
      <c r="W1158">
        <v>-1.6271180000000001</v>
      </c>
      <c r="X1158">
        <v>-2.7943666666666669</v>
      </c>
      <c r="Y1158">
        <v>-3.3953533999999999</v>
      </c>
      <c r="Z1158" s="6">
        <v>-0.60098673333333297</v>
      </c>
      <c r="AB1158">
        <v>0</v>
      </c>
      <c r="AC1158">
        <v>27.567</v>
      </c>
      <c r="AD1158">
        <v>394630000</v>
      </c>
      <c r="AE1158">
        <v>21</v>
      </c>
      <c r="AF1158">
        <v>5</v>
      </c>
      <c r="AG1158">
        <v>5</v>
      </c>
      <c r="AH1158">
        <v>5</v>
      </c>
      <c r="AI1158">
        <v>108</v>
      </c>
      <c r="AJ1158">
        <v>108</v>
      </c>
      <c r="AK1158">
        <v>12.188000000000001</v>
      </c>
      <c r="AL1158">
        <v>54.6</v>
      </c>
      <c r="AM1158">
        <v>0.24473531785649899</v>
      </c>
      <c r="AN1158">
        <v>0.60098690191904702</v>
      </c>
      <c r="AO1158">
        <v>0.60201424399394299</v>
      </c>
      <c r="AP1158" t="s">
        <v>763</v>
      </c>
      <c r="AQ1158" t="s">
        <v>763</v>
      </c>
      <c r="AR1158" t="s">
        <v>764</v>
      </c>
      <c r="AS1158" t="s">
        <v>763</v>
      </c>
      <c r="AU1158" t="s">
        <v>4487</v>
      </c>
      <c r="AV1158" s="3" t="s">
        <v>30433</v>
      </c>
      <c r="AW1158" t="s">
        <v>32640</v>
      </c>
    </row>
    <row r="1159" spans="1:49" x14ac:dyDescent="0.25">
      <c r="A1159" s="7" t="e">
        <v>#N/A</v>
      </c>
      <c r="B1159" t="s">
        <v>561</v>
      </c>
      <c r="D1159" s="3" t="s">
        <v>35203</v>
      </c>
      <c r="E1159" t="s">
        <v>4873</v>
      </c>
      <c r="F1159" s="3" t="s">
        <v>32873</v>
      </c>
      <c r="G1159" s="3" t="s">
        <v>6929</v>
      </c>
      <c r="I1159" s="6">
        <v>-0.21950180000000064</v>
      </c>
      <c r="J1159">
        <f t="shared" ref="J1159:J1222" si="36">AM1159</f>
        <v>0.24449829843597801</v>
      </c>
      <c r="K1159">
        <f t="shared" ref="K1159:K1222" si="37">10^-J1159</f>
        <v>0.56951045546321843</v>
      </c>
      <c r="M1159">
        <v>0</v>
      </c>
      <c r="N1159">
        <v>-2.3152210000000002</v>
      </c>
      <c r="O1159">
        <v>-2.0402140000000002</v>
      </c>
      <c r="P1159">
        <v>-2.177724</v>
      </c>
      <c r="Q1159">
        <v>-1.562694</v>
      </c>
      <c r="R1159">
        <v>-2.0193859999999999</v>
      </c>
      <c r="S1159">
        <v>-3.5737260000000002</v>
      </c>
      <c r="T1159">
        <v>-1.95499</v>
      </c>
      <c r="U1159">
        <v>-2.191306</v>
      </c>
      <c r="V1159">
        <v>-1.5615859999999999</v>
      </c>
      <c r="W1159">
        <v>-1.9311400000000001</v>
      </c>
      <c r="X1159">
        <v>-2.0230477999999996</v>
      </c>
      <c r="Y1159">
        <v>-2.2425496000000003</v>
      </c>
      <c r="Z1159" s="6">
        <v>-0.21950180000000064</v>
      </c>
      <c r="AB1159">
        <v>0</v>
      </c>
      <c r="AC1159">
        <v>99.284000000000006</v>
      </c>
      <c r="AD1159">
        <v>526330000</v>
      </c>
      <c r="AE1159">
        <v>47</v>
      </c>
      <c r="AF1159">
        <v>5</v>
      </c>
      <c r="AG1159">
        <v>5</v>
      </c>
      <c r="AH1159">
        <v>5</v>
      </c>
      <c r="AI1159">
        <v>194</v>
      </c>
      <c r="AJ1159">
        <v>194</v>
      </c>
      <c r="AK1159">
        <v>22.198</v>
      </c>
      <c r="AL1159">
        <v>30.9</v>
      </c>
      <c r="AM1159">
        <v>0.24449829843597801</v>
      </c>
      <c r="AN1159">
        <v>0.219501852989197</v>
      </c>
      <c r="AO1159">
        <v>0.59307938772620195</v>
      </c>
      <c r="AP1159" t="s">
        <v>561</v>
      </c>
      <c r="AQ1159" t="s">
        <v>561</v>
      </c>
      <c r="AR1159" t="s">
        <v>562</v>
      </c>
      <c r="AS1159" t="s">
        <v>561</v>
      </c>
      <c r="AU1159" t="s">
        <v>4873</v>
      </c>
      <c r="AV1159" s="3" t="s">
        <v>30670</v>
      </c>
      <c r="AW1159" t="s">
        <v>32873</v>
      </c>
    </row>
    <row r="1160" spans="1:49" x14ac:dyDescent="0.25">
      <c r="A1160" s="7" t="e">
        <v>#N/A</v>
      </c>
      <c r="B1160" t="s">
        <v>3223</v>
      </c>
      <c r="D1160" s="3" t="s">
        <v>34670</v>
      </c>
      <c r="E1160" t="s">
        <v>5150</v>
      </c>
      <c r="F1160" s="3" t="s">
        <v>33250</v>
      </c>
      <c r="G1160" s="3" t="s">
        <v>6921</v>
      </c>
      <c r="I1160" s="6">
        <v>0.28754170000000001</v>
      </c>
      <c r="J1160">
        <f t="shared" si="36"/>
        <v>0.244327117017163</v>
      </c>
      <c r="K1160">
        <f t="shared" si="37"/>
        <v>0.56973497782678795</v>
      </c>
      <c r="M1160">
        <v>0</v>
      </c>
      <c r="N1160">
        <v>-1.2121150000000001</v>
      </c>
      <c r="O1160">
        <v>-1.642274</v>
      </c>
      <c r="P1160">
        <v>-1.3254349999999999</v>
      </c>
      <c r="Q1160">
        <v>-0.52514640000000001</v>
      </c>
      <c r="R1160">
        <v>-0.37987090000000001</v>
      </c>
      <c r="S1160">
        <v>-2.272462</v>
      </c>
      <c r="T1160">
        <v>-0.71343990000000002</v>
      </c>
      <c r="U1160">
        <v>-0.61663820000000003</v>
      </c>
      <c r="V1160">
        <v>-0.28756019999999999</v>
      </c>
      <c r="W1160">
        <v>0.2429675</v>
      </c>
      <c r="X1160">
        <v>-1.0169682600000001</v>
      </c>
      <c r="Y1160">
        <v>-0.72942656000000006</v>
      </c>
      <c r="Z1160" s="6">
        <v>0.28754170000000001</v>
      </c>
      <c r="AB1160">
        <v>0</v>
      </c>
      <c r="AC1160">
        <v>176.81</v>
      </c>
      <c r="AD1160">
        <v>1443800000</v>
      </c>
      <c r="AE1160">
        <v>69</v>
      </c>
      <c r="AF1160">
        <v>10</v>
      </c>
      <c r="AG1160">
        <v>10</v>
      </c>
      <c r="AH1160">
        <v>10</v>
      </c>
      <c r="AI1160">
        <v>210</v>
      </c>
      <c r="AJ1160">
        <v>210</v>
      </c>
      <c r="AK1160">
        <v>23.489000000000001</v>
      </c>
      <c r="AL1160">
        <v>51</v>
      </c>
      <c r="AM1160">
        <v>0.244327117017163</v>
      </c>
      <c r="AN1160">
        <v>-0.287541496753693</v>
      </c>
      <c r="AO1160">
        <v>-0.59272709814743396</v>
      </c>
      <c r="AP1160" t="s">
        <v>3223</v>
      </c>
      <c r="AQ1160" t="s">
        <v>3223</v>
      </c>
      <c r="AR1160" t="s">
        <v>3224</v>
      </c>
      <c r="AS1160" t="s">
        <v>3223</v>
      </c>
      <c r="AU1160" t="s">
        <v>5150</v>
      </c>
      <c r="AV1160" s="3" t="s">
        <v>31056</v>
      </c>
      <c r="AW1160" t="s">
        <v>33250</v>
      </c>
    </row>
    <row r="1161" spans="1:49" x14ac:dyDescent="0.25">
      <c r="A1161" s="7" t="e">
        <v>#N/A</v>
      </c>
      <c r="B1161" t="s">
        <v>3025</v>
      </c>
      <c r="D1161" s="3" t="s">
        <v>34574</v>
      </c>
      <c r="E1161" t="s">
        <v>5357</v>
      </c>
      <c r="F1161" s="3" t="s">
        <v>33143</v>
      </c>
      <c r="G1161" s="3" t="s">
        <v>6932</v>
      </c>
      <c r="I1161" s="6">
        <v>0.1381180000000013</v>
      </c>
      <c r="J1161">
        <f t="shared" si="36"/>
        <v>0.24354356935393401</v>
      </c>
      <c r="K1161">
        <f t="shared" si="37"/>
        <v>0.57076381304959078</v>
      </c>
      <c r="M1161">
        <v>0</v>
      </c>
      <c r="N1161">
        <v>5.1851250000000002</v>
      </c>
      <c r="O1161">
        <v>5.383902</v>
      </c>
      <c r="P1161">
        <v>5.3183150000000001</v>
      </c>
      <c r="Q1161">
        <v>5.148739</v>
      </c>
      <c r="R1161">
        <v>5.1120599999999996</v>
      </c>
      <c r="S1161">
        <v>4.4752729999999996</v>
      </c>
      <c r="T1161">
        <v>5.5995239999999997</v>
      </c>
      <c r="U1161">
        <v>5.7556370000000001</v>
      </c>
      <c r="V1161">
        <v>5.5056929999999999</v>
      </c>
      <c r="W1161">
        <v>5.5026039999999998</v>
      </c>
      <c r="X1161">
        <v>5.2296281999999996</v>
      </c>
      <c r="Y1161">
        <v>5.3677462000000009</v>
      </c>
      <c r="Z1161" s="6">
        <v>0.1381180000000013</v>
      </c>
      <c r="AB1161">
        <v>0</v>
      </c>
      <c r="AC1161">
        <v>323.31</v>
      </c>
      <c r="AD1161">
        <v>59691000000</v>
      </c>
      <c r="AE1161">
        <v>1151</v>
      </c>
      <c r="AF1161">
        <v>14</v>
      </c>
      <c r="AG1161">
        <v>14</v>
      </c>
      <c r="AH1161">
        <v>28</v>
      </c>
      <c r="AI1161">
        <v>377</v>
      </c>
      <c r="AJ1161">
        <v>377</v>
      </c>
      <c r="AK1161">
        <v>40.094000000000001</v>
      </c>
      <c r="AL1161">
        <v>53.1</v>
      </c>
      <c r="AM1161">
        <v>0.24354356935393401</v>
      </c>
      <c r="AN1161">
        <v>-0.138118171691895</v>
      </c>
      <c r="AO1161">
        <v>-0.59111380408624703</v>
      </c>
      <c r="AP1161" t="s">
        <v>3025</v>
      </c>
      <c r="AQ1161" t="s">
        <v>3025</v>
      </c>
      <c r="AR1161" t="s">
        <v>3026</v>
      </c>
      <c r="AS1161" t="s">
        <v>3025</v>
      </c>
      <c r="AU1161" t="s">
        <v>5357</v>
      </c>
      <c r="AV1161" s="3" t="s">
        <v>30942</v>
      </c>
      <c r="AW1161" t="s">
        <v>33143</v>
      </c>
    </row>
    <row r="1162" spans="1:49" x14ac:dyDescent="0.25">
      <c r="A1162" s="7" t="e">
        <v>#N/A</v>
      </c>
      <c r="B1162" t="s">
        <v>3360</v>
      </c>
      <c r="D1162" s="3" t="s">
        <v>34925</v>
      </c>
      <c r="E1162" t="s">
        <v>5915</v>
      </c>
      <c r="F1162" s="3" t="s">
        <v>33451</v>
      </c>
      <c r="G1162" s="3" t="s">
        <v>6868</v>
      </c>
      <c r="I1162" s="6">
        <v>0.56322926666666628</v>
      </c>
      <c r="J1162">
        <f t="shared" si="36"/>
        <v>0.243503725114631</v>
      </c>
      <c r="K1162">
        <f t="shared" si="37"/>
        <v>0.57081618003592316</v>
      </c>
      <c r="M1162">
        <v>0</v>
      </c>
      <c r="N1162">
        <v>-3.7893110000000001</v>
      </c>
      <c r="O1162" t="s">
        <v>27</v>
      </c>
      <c r="P1162" t="s">
        <v>27</v>
      </c>
      <c r="Q1162">
        <v>-3.5990000000000002</v>
      </c>
      <c r="R1162">
        <v>-3.9304990000000002</v>
      </c>
      <c r="S1162">
        <v>-5.8655439999999999</v>
      </c>
      <c r="T1162">
        <v>-2.5044360000000001</v>
      </c>
      <c r="U1162">
        <v>-1.872625</v>
      </c>
      <c r="V1162">
        <v>-3.3214350000000001</v>
      </c>
      <c r="W1162">
        <v>-2.4844970000000002</v>
      </c>
      <c r="X1162">
        <v>-3.7729366666666664</v>
      </c>
      <c r="Y1162">
        <v>-3.2097074000000001</v>
      </c>
      <c r="Z1162" s="6">
        <v>0.56322926666666628</v>
      </c>
      <c r="AB1162">
        <v>0</v>
      </c>
      <c r="AC1162">
        <v>23.222999999999999</v>
      </c>
      <c r="AD1162">
        <v>179870000</v>
      </c>
      <c r="AE1162">
        <v>25</v>
      </c>
      <c r="AF1162">
        <v>4</v>
      </c>
      <c r="AG1162">
        <v>4</v>
      </c>
      <c r="AH1162">
        <v>4</v>
      </c>
      <c r="AI1162">
        <v>437</v>
      </c>
      <c r="AJ1162">
        <v>437</v>
      </c>
      <c r="AK1162">
        <v>49.402999999999999</v>
      </c>
      <c r="AL1162">
        <v>15.6</v>
      </c>
      <c r="AM1162">
        <v>0.243503725114631</v>
      </c>
      <c r="AN1162">
        <v>-0.56322929859161397</v>
      </c>
      <c r="AO1162">
        <v>-0.59942355864130803</v>
      </c>
      <c r="AP1162" t="s">
        <v>3360</v>
      </c>
      <c r="AQ1162" t="s">
        <v>3360</v>
      </c>
      <c r="AR1162" t="s">
        <v>3361</v>
      </c>
      <c r="AS1162" t="s">
        <v>3360</v>
      </c>
      <c r="AU1162" t="s">
        <v>5915</v>
      </c>
      <c r="AV1162" s="3" t="s">
        <v>31269</v>
      </c>
      <c r="AW1162" t="s">
        <v>33451</v>
      </c>
    </row>
    <row r="1163" spans="1:49" x14ac:dyDescent="0.25">
      <c r="A1163" s="7" t="e">
        <v>#N/A</v>
      </c>
      <c r="B1163" t="s">
        <v>1096</v>
      </c>
      <c r="D1163" s="3" t="s">
        <v>36146</v>
      </c>
      <c r="E1163" t="s">
        <v>5112</v>
      </c>
      <c r="F1163" s="3" t="s">
        <v>33477</v>
      </c>
      <c r="G1163" s="3" t="s">
        <v>6973</v>
      </c>
      <c r="I1163" s="6">
        <v>0.60715062666666642</v>
      </c>
      <c r="J1163">
        <f t="shared" si="36"/>
        <v>0.24243324288974299</v>
      </c>
      <c r="K1163">
        <f t="shared" si="37"/>
        <v>0.57222490682993143</v>
      </c>
      <c r="M1163">
        <v>0</v>
      </c>
      <c r="N1163">
        <v>-0.92429760000000005</v>
      </c>
      <c r="O1163">
        <v>-2.3035329999999998</v>
      </c>
      <c r="P1163">
        <v>-1.6879599999999999</v>
      </c>
      <c r="Q1163" t="s">
        <v>27</v>
      </c>
      <c r="R1163" t="s">
        <v>27</v>
      </c>
      <c r="S1163" t="s">
        <v>27</v>
      </c>
      <c r="T1163">
        <v>5.6430519999999998E-2</v>
      </c>
      <c r="U1163" t="s">
        <v>27</v>
      </c>
      <c r="V1163">
        <v>-2.1193230000000001</v>
      </c>
      <c r="W1163" t="s">
        <v>27</v>
      </c>
      <c r="X1163">
        <v>-1.6385968666666664</v>
      </c>
      <c r="Y1163">
        <v>-1.03144624</v>
      </c>
      <c r="Z1163" s="6">
        <v>0.60715062666666642</v>
      </c>
      <c r="AB1163">
        <v>0</v>
      </c>
      <c r="AC1163">
        <v>123.92</v>
      </c>
      <c r="AD1163">
        <v>524680000</v>
      </c>
      <c r="AE1163">
        <v>29</v>
      </c>
      <c r="AF1163">
        <v>3</v>
      </c>
      <c r="AG1163">
        <v>3</v>
      </c>
      <c r="AH1163">
        <v>3</v>
      </c>
      <c r="AI1163">
        <v>124</v>
      </c>
      <c r="AJ1163">
        <v>124</v>
      </c>
      <c r="AK1163">
        <v>13.475</v>
      </c>
      <c r="AL1163">
        <v>33.9</v>
      </c>
      <c r="AM1163">
        <v>0.24243324288974299</v>
      </c>
      <c r="AN1163">
        <v>-0.60715066393216399</v>
      </c>
      <c r="AO1163">
        <v>-0.63206851571651201</v>
      </c>
      <c r="AP1163" t="s">
        <v>1096</v>
      </c>
      <c r="AQ1163" t="s">
        <v>1096</v>
      </c>
      <c r="AR1163" t="s">
        <v>1097</v>
      </c>
      <c r="AS1163" t="s">
        <v>1096</v>
      </c>
      <c r="AU1163" t="s">
        <v>5112</v>
      </c>
      <c r="AV1163" s="3" t="s">
        <v>31297</v>
      </c>
      <c r="AW1163" t="s">
        <v>33477</v>
      </c>
    </row>
    <row r="1164" spans="1:49" x14ac:dyDescent="0.25">
      <c r="A1164" s="7" t="e">
        <v>#N/A</v>
      </c>
      <c r="B1164" t="s">
        <v>2004</v>
      </c>
      <c r="D1164" s="3" t="e">
        <v>#N/A</v>
      </c>
      <c r="E1164" t="s">
        <v>4487</v>
      </c>
      <c r="F1164" s="3" t="s">
        <v>33342</v>
      </c>
      <c r="G1164" s="3" t="e">
        <v>#N/A</v>
      </c>
      <c r="I1164" s="6">
        <v>0.41058436666666664</v>
      </c>
      <c r="J1164">
        <f t="shared" si="36"/>
        <v>0.24019353770982399</v>
      </c>
      <c r="K1164">
        <f t="shared" si="37"/>
        <v>0.57518355711408276</v>
      </c>
      <c r="M1164">
        <v>0</v>
      </c>
      <c r="N1164">
        <v>-2.547164</v>
      </c>
      <c r="O1164" t="s">
        <v>27</v>
      </c>
      <c r="P1164" t="s">
        <v>27</v>
      </c>
      <c r="Q1164">
        <v>-0.79790559999999999</v>
      </c>
      <c r="R1164">
        <v>-1.70766</v>
      </c>
      <c r="S1164" t="s">
        <v>27</v>
      </c>
      <c r="T1164">
        <v>-1.876115</v>
      </c>
      <c r="U1164">
        <v>-0.40297450000000001</v>
      </c>
      <c r="V1164" t="s">
        <v>27</v>
      </c>
      <c r="W1164">
        <v>-1.541887</v>
      </c>
      <c r="X1164">
        <v>-1.6842432000000001</v>
      </c>
      <c r="Y1164">
        <v>-1.2736588333333334</v>
      </c>
      <c r="Z1164" s="6">
        <v>0.41058436666666664</v>
      </c>
      <c r="AB1164">
        <v>0</v>
      </c>
      <c r="AC1164">
        <v>33.302999999999997</v>
      </c>
      <c r="AD1164">
        <v>791480000</v>
      </c>
      <c r="AE1164">
        <v>24</v>
      </c>
      <c r="AF1164">
        <v>4</v>
      </c>
      <c r="AG1164">
        <v>4</v>
      </c>
      <c r="AH1164">
        <v>4</v>
      </c>
      <c r="AI1164">
        <v>111</v>
      </c>
      <c r="AJ1164">
        <v>111</v>
      </c>
      <c r="AK1164">
        <v>13.09</v>
      </c>
      <c r="AL1164">
        <v>50.5</v>
      </c>
      <c r="AM1164">
        <v>0.24019353770982399</v>
      </c>
      <c r="AN1164">
        <v>-0.41058471798896801</v>
      </c>
      <c r="AO1164">
        <v>-0.60938739733300495</v>
      </c>
      <c r="AP1164" t="s">
        <v>2004</v>
      </c>
      <c r="AQ1164" t="s">
        <v>2004</v>
      </c>
      <c r="AR1164" t="s">
        <v>2005</v>
      </c>
      <c r="AS1164" t="s">
        <v>2004</v>
      </c>
      <c r="AU1164" t="s">
        <v>4487</v>
      </c>
      <c r="AV1164" s="3" t="s">
        <v>31152</v>
      </c>
      <c r="AW1164" t="s">
        <v>33342</v>
      </c>
    </row>
    <row r="1165" spans="1:49" x14ac:dyDescent="0.25">
      <c r="A1165" s="7" t="e">
        <v>#N/A</v>
      </c>
      <c r="B1165" t="s">
        <v>4081</v>
      </c>
      <c r="D1165" s="3" t="s">
        <v>35684</v>
      </c>
      <c r="E1165" t="s">
        <v>5180</v>
      </c>
      <c r="F1165" s="3" t="s">
        <v>33276</v>
      </c>
      <c r="G1165" s="3" t="s">
        <v>6926</v>
      </c>
      <c r="I1165" s="6">
        <v>0.31893485799999988</v>
      </c>
      <c r="J1165">
        <f t="shared" si="36"/>
        <v>0.23990357350233099</v>
      </c>
      <c r="K1165">
        <f t="shared" si="37"/>
        <v>0.57556771657569883</v>
      </c>
      <c r="M1165">
        <v>0</v>
      </c>
      <c r="N1165">
        <v>0.18138560000000001</v>
      </c>
      <c r="O1165">
        <v>0.71431330000000004</v>
      </c>
      <c r="P1165">
        <v>-1.018489</v>
      </c>
      <c r="Q1165">
        <v>0.86812319999999998</v>
      </c>
      <c r="R1165">
        <v>5.9331509999999997E-2</v>
      </c>
      <c r="S1165">
        <v>-1.067682</v>
      </c>
      <c r="T1165">
        <v>0.55131750000000002</v>
      </c>
      <c r="U1165">
        <v>1.610997</v>
      </c>
      <c r="V1165">
        <v>0.53833319999999996</v>
      </c>
      <c r="W1165">
        <v>0.76637319999999998</v>
      </c>
      <c r="X1165">
        <v>0.16093292200000003</v>
      </c>
      <c r="Y1165">
        <v>0.47986777999999991</v>
      </c>
      <c r="Z1165" s="6">
        <v>0.31893485799999988</v>
      </c>
      <c r="AB1165">
        <v>0</v>
      </c>
      <c r="AC1165">
        <v>113.14</v>
      </c>
      <c r="AD1165">
        <v>5393000000</v>
      </c>
      <c r="AE1165">
        <v>67</v>
      </c>
      <c r="AF1165">
        <v>8</v>
      </c>
      <c r="AG1165">
        <v>8</v>
      </c>
      <c r="AH1165">
        <v>8</v>
      </c>
      <c r="AI1165">
        <v>153</v>
      </c>
      <c r="AJ1165">
        <v>153</v>
      </c>
      <c r="AK1165">
        <v>18.023</v>
      </c>
      <c r="AL1165">
        <v>52.3</v>
      </c>
      <c r="AM1165">
        <v>0.23990357350233099</v>
      </c>
      <c r="AN1165">
        <v>-0.31893492862582201</v>
      </c>
      <c r="AO1165">
        <v>-0.58360271358763904</v>
      </c>
      <c r="AP1165" t="s">
        <v>4081</v>
      </c>
      <c r="AQ1165" t="s">
        <v>4081</v>
      </c>
      <c r="AR1165" t="s">
        <v>4082</v>
      </c>
      <c r="AS1165" t="s">
        <v>4081</v>
      </c>
      <c r="AU1165" t="s">
        <v>5180</v>
      </c>
      <c r="AV1165" s="3" t="s">
        <v>31083</v>
      </c>
      <c r="AW1165" t="s">
        <v>33276</v>
      </c>
    </row>
    <row r="1166" spans="1:49" x14ac:dyDescent="0.25">
      <c r="A1166" s="7" t="e">
        <v>#N/A</v>
      </c>
      <c r="B1166" t="s">
        <v>276</v>
      </c>
      <c r="D1166" s="3" t="e">
        <v>#N/A</v>
      </c>
      <c r="E1166" t="s">
        <v>4593</v>
      </c>
      <c r="F1166" s="3" t="s">
        <v>33243</v>
      </c>
      <c r="G1166" s="3" t="s">
        <v>6959</v>
      </c>
      <c r="I1166" s="6">
        <v>0.27824220833333335</v>
      </c>
      <c r="J1166">
        <f t="shared" si="36"/>
        <v>0.23940288841976801</v>
      </c>
      <c r="K1166">
        <f t="shared" si="37"/>
        <v>0.57623165397658427</v>
      </c>
      <c r="M1166">
        <v>0</v>
      </c>
      <c r="N1166">
        <v>-0.73328559999999998</v>
      </c>
      <c r="O1166" t="s">
        <v>27</v>
      </c>
      <c r="P1166">
        <v>-1.632504</v>
      </c>
      <c r="Q1166">
        <v>0.13999259999999999</v>
      </c>
      <c r="R1166" t="s">
        <v>27</v>
      </c>
      <c r="S1166" t="s">
        <v>27</v>
      </c>
      <c r="T1166">
        <v>-0.83491720000000003</v>
      </c>
      <c r="U1166">
        <v>-0.60359470000000004</v>
      </c>
      <c r="V1166">
        <v>-0.21374290000000001</v>
      </c>
      <c r="W1166">
        <v>-0.20250570000000001</v>
      </c>
      <c r="X1166">
        <v>-0.7419323333333333</v>
      </c>
      <c r="Y1166">
        <v>-0.46369012499999995</v>
      </c>
      <c r="Z1166" s="6">
        <v>0.27824220833333335</v>
      </c>
      <c r="AB1166">
        <v>0</v>
      </c>
      <c r="AC1166">
        <v>323.31</v>
      </c>
      <c r="AD1166">
        <v>1225500000</v>
      </c>
      <c r="AE1166">
        <v>44</v>
      </c>
      <c r="AF1166">
        <v>10</v>
      </c>
      <c r="AG1166">
        <v>10</v>
      </c>
      <c r="AH1166">
        <v>10</v>
      </c>
      <c r="AI1166">
        <v>288</v>
      </c>
      <c r="AJ1166">
        <v>288</v>
      </c>
      <c r="AK1166">
        <v>33.359000000000002</v>
      </c>
      <c r="AL1166">
        <v>56.9</v>
      </c>
      <c r="AM1166">
        <v>0.23940288841976801</v>
      </c>
      <c r="AN1166">
        <v>-0.27824238191048301</v>
      </c>
      <c r="AO1166">
        <v>-0.59745242568866797</v>
      </c>
      <c r="AP1166" t="s">
        <v>276</v>
      </c>
      <c r="AQ1166" t="s">
        <v>276</v>
      </c>
      <c r="AR1166" t="s">
        <v>277</v>
      </c>
      <c r="AS1166" t="s">
        <v>276</v>
      </c>
      <c r="AU1166" t="s">
        <v>4593</v>
      </c>
      <c r="AV1166" s="3" t="s">
        <v>31049</v>
      </c>
      <c r="AW1166" t="s">
        <v>33243</v>
      </c>
    </row>
    <row r="1167" spans="1:49" x14ac:dyDescent="0.25">
      <c r="A1167" s="7" t="e">
        <v>#N/A</v>
      </c>
      <c r="B1167" t="s">
        <v>4230</v>
      </c>
      <c r="D1167" s="3" t="e">
        <v>#N/A</v>
      </c>
      <c r="E1167" t="s">
        <v>4487</v>
      </c>
      <c r="F1167" s="3" t="s">
        <v>32659</v>
      </c>
      <c r="G1167" s="3" t="s">
        <v>6860</v>
      </c>
      <c r="I1167" s="6">
        <v>-0.56219899999999967</v>
      </c>
      <c r="J1167">
        <f t="shared" si="36"/>
        <v>0.238789378867205</v>
      </c>
      <c r="K1167">
        <f t="shared" si="37"/>
        <v>0.57704624743919564</v>
      </c>
      <c r="M1167">
        <v>0</v>
      </c>
      <c r="N1167" t="s">
        <v>27</v>
      </c>
      <c r="O1167">
        <v>-2.9676589999999998</v>
      </c>
      <c r="P1167" t="s">
        <v>27</v>
      </c>
      <c r="Q1167">
        <v>-2.4179889999999999</v>
      </c>
      <c r="R1167" t="s">
        <v>27</v>
      </c>
      <c r="S1167">
        <v>-4.8442249999999998</v>
      </c>
      <c r="T1167" t="s">
        <v>27</v>
      </c>
      <c r="U1167">
        <v>-2.2253210000000001</v>
      </c>
      <c r="V1167">
        <v>-3.5636580000000002</v>
      </c>
      <c r="W1167">
        <v>-2.3868879999999999</v>
      </c>
      <c r="X1167">
        <v>-2.6928239999999999</v>
      </c>
      <c r="Y1167">
        <v>-3.2550229999999996</v>
      </c>
      <c r="Z1167" s="6">
        <v>-0.56219899999999967</v>
      </c>
      <c r="AB1167">
        <v>0</v>
      </c>
      <c r="AC1167">
        <v>20.222000000000001</v>
      </c>
      <c r="AD1167">
        <v>317740000</v>
      </c>
      <c r="AE1167">
        <v>9</v>
      </c>
      <c r="AF1167">
        <v>5</v>
      </c>
      <c r="AG1167">
        <v>5</v>
      </c>
      <c r="AH1167">
        <v>5</v>
      </c>
      <c r="AI1167">
        <v>97</v>
      </c>
      <c r="AJ1167">
        <v>97</v>
      </c>
      <c r="AK1167">
        <v>10.946</v>
      </c>
      <c r="AL1167">
        <v>53.6</v>
      </c>
      <c r="AM1167">
        <v>0.238789378867205</v>
      </c>
      <c r="AN1167">
        <v>0.56219905614852905</v>
      </c>
      <c r="AO1167">
        <v>0.60628997180885102</v>
      </c>
      <c r="AP1167" t="s">
        <v>4230</v>
      </c>
      <c r="AQ1167" t="s">
        <v>4230</v>
      </c>
      <c r="AR1167" t="s">
        <v>4231</v>
      </c>
      <c r="AS1167" t="s">
        <v>4230</v>
      </c>
      <c r="AU1167" t="s">
        <v>4487</v>
      </c>
      <c r="AV1167" s="3" t="s">
        <v>30452</v>
      </c>
      <c r="AW1167" t="s">
        <v>32659</v>
      </c>
    </row>
    <row r="1168" spans="1:49" x14ac:dyDescent="0.25">
      <c r="A1168" s="7" t="e">
        <v>#N/A</v>
      </c>
      <c r="B1168" t="s">
        <v>1807</v>
      </c>
      <c r="D1168" s="3" t="s">
        <v>34979</v>
      </c>
      <c r="E1168" t="s">
        <v>5449</v>
      </c>
      <c r="F1168" s="3" t="s">
        <v>33239</v>
      </c>
      <c r="G1168" s="3" t="s">
        <v>6615</v>
      </c>
      <c r="I1168" s="6">
        <v>0.27262455600000024</v>
      </c>
      <c r="J1168">
        <f t="shared" si="36"/>
        <v>0.237898287141594</v>
      </c>
      <c r="K1168">
        <f t="shared" si="37"/>
        <v>0.57823145480768479</v>
      </c>
      <c r="M1168">
        <v>0</v>
      </c>
      <c r="N1168">
        <v>2.1763419999999999E-2</v>
      </c>
      <c r="O1168">
        <v>1.654147</v>
      </c>
      <c r="P1168">
        <v>2.0026419999999998</v>
      </c>
      <c r="Q1168">
        <v>1.970674</v>
      </c>
      <c r="R1168">
        <v>1.8308469999999999</v>
      </c>
      <c r="S1168">
        <v>0.74972519999999998</v>
      </c>
      <c r="T1168">
        <v>1.684483</v>
      </c>
      <c r="U1168">
        <v>2.1921710000000001</v>
      </c>
      <c r="V1168">
        <v>1.809164</v>
      </c>
      <c r="W1168">
        <v>2.4076529999999998</v>
      </c>
      <c r="X1168">
        <v>1.4960146839999999</v>
      </c>
      <c r="Y1168">
        <v>1.7686392400000002</v>
      </c>
      <c r="Z1168" s="6">
        <v>0.27262455600000024</v>
      </c>
      <c r="AB1168">
        <v>0</v>
      </c>
      <c r="AC1168">
        <v>323.31</v>
      </c>
      <c r="AD1168">
        <v>7846100000</v>
      </c>
      <c r="AE1168">
        <v>250</v>
      </c>
      <c r="AF1168">
        <v>12</v>
      </c>
      <c r="AG1168">
        <v>12</v>
      </c>
      <c r="AH1168">
        <v>12</v>
      </c>
      <c r="AI1168">
        <v>208</v>
      </c>
      <c r="AJ1168">
        <v>208</v>
      </c>
      <c r="AK1168">
        <v>23.968</v>
      </c>
      <c r="AL1168">
        <v>86.5</v>
      </c>
      <c r="AM1168">
        <v>0.237898287141594</v>
      </c>
      <c r="AN1168">
        <v>-0.272624437883496</v>
      </c>
      <c r="AO1168">
        <v>-0.57945314275235804</v>
      </c>
      <c r="AP1168" t="s">
        <v>1807</v>
      </c>
      <c r="AQ1168" t="s">
        <v>1807</v>
      </c>
      <c r="AR1168" t="s">
        <v>1808</v>
      </c>
      <c r="AS1168" t="s">
        <v>1807</v>
      </c>
      <c r="AU1168" t="s">
        <v>5449</v>
      </c>
      <c r="AV1168" s="3" t="s">
        <v>31045</v>
      </c>
      <c r="AW1168" t="s">
        <v>33239</v>
      </c>
    </row>
    <row r="1169" spans="1:49" x14ac:dyDescent="0.25">
      <c r="A1169" s="7" t="e">
        <v>#N/A</v>
      </c>
      <c r="B1169" t="s">
        <v>2939</v>
      </c>
      <c r="D1169" s="3" t="e">
        <v>#N/A</v>
      </c>
      <c r="E1169" t="s">
        <v>4487</v>
      </c>
      <c r="F1169" s="3" t="s">
        <v>32753</v>
      </c>
      <c r="G1169" s="3" t="e">
        <v>#N/A</v>
      </c>
      <c r="I1169" s="6">
        <v>-0.41231034999999994</v>
      </c>
      <c r="J1169">
        <f t="shared" si="36"/>
        <v>0.23770776339440899</v>
      </c>
      <c r="K1169">
        <f t="shared" si="37"/>
        <v>0.57848517894319895</v>
      </c>
      <c r="M1169">
        <v>0</v>
      </c>
      <c r="N1169">
        <v>8.699664E-2</v>
      </c>
      <c r="O1169">
        <v>0.13566880000000001</v>
      </c>
      <c r="P1169">
        <v>-1.6373189999999999E-2</v>
      </c>
      <c r="Q1169">
        <v>0.87806240000000002</v>
      </c>
      <c r="R1169">
        <v>0.74810900000000002</v>
      </c>
      <c r="S1169">
        <v>-2.4216829999999998</v>
      </c>
      <c r="T1169">
        <v>-0.3606026</v>
      </c>
      <c r="U1169">
        <v>0.13965730000000001</v>
      </c>
      <c r="V1169">
        <v>0.68792220000000004</v>
      </c>
      <c r="W1169">
        <v>1.7256180000000001</v>
      </c>
      <c r="X1169">
        <v>0.36649273000000004</v>
      </c>
      <c r="Y1169">
        <v>-4.5817619999999913E-2</v>
      </c>
      <c r="Z1169" s="6">
        <v>-0.41231034999999994</v>
      </c>
      <c r="AB1169">
        <v>0</v>
      </c>
      <c r="AC1169">
        <v>219.37</v>
      </c>
      <c r="AD1169">
        <v>2858500000</v>
      </c>
      <c r="AE1169">
        <v>68</v>
      </c>
      <c r="AF1169">
        <v>7</v>
      </c>
      <c r="AG1169">
        <v>7</v>
      </c>
      <c r="AH1169">
        <v>7</v>
      </c>
      <c r="AI1169">
        <v>144</v>
      </c>
      <c r="AJ1169">
        <v>144</v>
      </c>
      <c r="AK1169">
        <v>15.956</v>
      </c>
      <c r="AL1169">
        <v>42.4</v>
      </c>
      <c r="AM1169">
        <v>0.23770776339440899</v>
      </c>
      <c r="AN1169">
        <v>0.412310391664505</v>
      </c>
      <c r="AO1169">
        <v>0.57905845380548704</v>
      </c>
      <c r="AP1169" t="s">
        <v>2939</v>
      </c>
      <c r="AQ1169" t="s">
        <v>2939</v>
      </c>
      <c r="AR1169" t="s">
        <v>2940</v>
      </c>
      <c r="AS1169" t="s">
        <v>2939</v>
      </c>
      <c r="AU1169" t="s">
        <v>4487</v>
      </c>
      <c r="AV1169" s="3" t="s">
        <v>30548</v>
      </c>
      <c r="AW1169" t="s">
        <v>32753</v>
      </c>
    </row>
    <row r="1170" spans="1:49" x14ac:dyDescent="0.25">
      <c r="A1170" s="7" t="e">
        <v>#N/A</v>
      </c>
      <c r="B1170" t="s">
        <v>4292</v>
      </c>
      <c r="D1170" s="3" t="s">
        <v>34801</v>
      </c>
      <c r="E1170" t="s">
        <v>5364</v>
      </c>
      <c r="F1170" s="3" t="s">
        <v>33187</v>
      </c>
      <c r="G1170" s="3" t="s">
        <v>6582</v>
      </c>
      <c r="I1170" s="6">
        <v>0.20129296000000008</v>
      </c>
      <c r="J1170">
        <f t="shared" si="36"/>
        <v>0.23731363491619201</v>
      </c>
      <c r="K1170">
        <f t="shared" si="37"/>
        <v>0.57901040083652378</v>
      </c>
      <c r="M1170">
        <v>0</v>
      </c>
      <c r="N1170">
        <v>0.45271129999999998</v>
      </c>
      <c r="O1170">
        <v>0.63211039999999996</v>
      </c>
      <c r="P1170">
        <v>1.054527</v>
      </c>
      <c r="Q1170">
        <v>0.44943470000000002</v>
      </c>
      <c r="R1170">
        <v>0.9602908</v>
      </c>
      <c r="S1170">
        <v>-0.30171740000000002</v>
      </c>
      <c r="T1170">
        <v>0.8862044</v>
      </c>
      <c r="U1170">
        <v>1.561917</v>
      </c>
      <c r="V1170">
        <v>1.0726899999999999</v>
      </c>
      <c r="W1170">
        <v>1.3364450000000001</v>
      </c>
      <c r="X1170">
        <v>0.70981484000000006</v>
      </c>
      <c r="Y1170">
        <v>0.91110780000000013</v>
      </c>
      <c r="Z1170" s="6">
        <v>0.20129296000000008</v>
      </c>
      <c r="AB1170">
        <v>0</v>
      </c>
      <c r="AC1170">
        <v>152.4</v>
      </c>
      <c r="AD1170">
        <v>3823900000</v>
      </c>
      <c r="AE1170">
        <v>68</v>
      </c>
      <c r="AF1170">
        <v>11</v>
      </c>
      <c r="AG1170">
        <v>11</v>
      </c>
      <c r="AH1170">
        <v>11</v>
      </c>
      <c r="AI1170">
        <v>323</v>
      </c>
      <c r="AJ1170">
        <v>323</v>
      </c>
      <c r="AK1170">
        <v>36.953000000000003</v>
      </c>
      <c r="AL1170">
        <v>47.7</v>
      </c>
      <c r="AM1170">
        <v>0.23731363491619201</v>
      </c>
      <c r="AN1170">
        <v>-0.201292955875397</v>
      </c>
      <c r="AO1170">
        <v>-0.57824173685973801</v>
      </c>
      <c r="AP1170" t="s">
        <v>4292</v>
      </c>
      <c r="AQ1170" t="s">
        <v>4292</v>
      </c>
      <c r="AR1170" t="s">
        <v>4293</v>
      </c>
      <c r="AS1170" t="s">
        <v>4292</v>
      </c>
      <c r="AU1170" t="s">
        <v>5364</v>
      </c>
      <c r="AV1170" s="3" t="s">
        <v>30989</v>
      </c>
      <c r="AW1170" t="s">
        <v>33187</v>
      </c>
    </row>
    <row r="1171" spans="1:49" x14ac:dyDescent="0.25">
      <c r="A1171" s="7" t="e">
        <v>#N/A</v>
      </c>
      <c r="B1171" t="s">
        <v>2746</v>
      </c>
      <c r="D1171" s="3" t="s">
        <v>35993</v>
      </c>
      <c r="E1171" t="s">
        <v>5497</v>
      </c>
      <c r="F1171" s="3" t="s">
        <v>32878</v>
      </c>
      <c r="G1171" s="3" t="s">
        <v>6930</v>
      </c>
      <c r="I1171" s="6">
        <v>-0.20688539999999955</v>
      </c>
      <c r="J1171">
        <f t="shared" si="36"/>
        <v>0.23729463307850299</v>
      </c>
      <c r="K1171">
        <f t="shared" si="37"/>
        <v>0.57903573503442829</v>
      </c>
      <c r="M1171">
        <v>0</v>
      </c>
      <c r="N1171">
        <v>3.0760999999999998</v>
      </c>
      <c r="O1171">
        <v>2.7945639999999998</v>
      </c>
      <c r="P1171">
        <v>3.0265819999999999</v>
      </c>
      <c r="Q1171">
        <v>3.8440669999999999</v>
      </c>
      <c r="R1171">
        <v>3.8196129999999999</v>
      </c>
      <c r="S1171">
        <v>1.979252</v>
      </c>
      <c r="T1171">
        <v>3.2371590000000001</v>
      </c>
      <c r="U1171">
        <v>3.4378350000000002</v>
      </c>
      <c r="V1171">
        <v>3.4421349999999999</v>
      </c>
      <c r="W1171">
        <v>3.4301179999999998</v>
      </c>
      <c r="X1171">
        <v>3.3121851999999996</v>
      </c>
      <c r="Y1171">
        <v>3.1052998000000001</v>
      </c>
      <c r="Z1171" s="6">
        <v>-0.20688539999999955</v>
      </c>
      <c r="AB1171">
        <v>0</v>
      </c>
      <c r="AC1171">
        <v>323.31</v>
      </c>
      <c r="AD1171">
        <v>18983000000</v>
      </c>
      <c r="AE1171">
        <v>401</v>
      </c>
      <c r="AF1171">
        <v>14</v>
      </c>
      <c r="AG1171">
        <v>14</v>
      </c>
      <c r="AH1171">
        <v>14</v>
      </c>
      <c r="AI1171">
        <v>212</v>
      </c>
      <c r="AJ1171">
        <v>212</v>
      </c>
      <c r="AK1171">
        <v>24.308</v>
      </c>
      <c r="AL1171">
        <v>89.6</v>
      </c>
      <c r="AM1171">
        <v>0.23729463307850299</v>
      </c>
      <c r="AN1171">
        <v>0.206885528564453</v>
      </c>
      <c r="AO1171">
        <v>0.57820235286351496</v>
      </c>
      <c r="AP1171" t="s">
        <v>2746</v>
      </c>
      <c r="AQ1171" t="s">
        <v>2746</v>
      </c>
      <c r="AR1171" t="s">
        <v>2747</v>
      </c>
      <c r="AS1171" t="s">
        <v>2746</v>
      </c>
      <c r="AU1171" t="s">
        <v>5497</v>
      </c>
      <c r="AV1171" s="3" t="s">
        <v>30675</v>
      </c>
      <c r="AW1171" t="s">
        <v>32878</v>
      </c>
    </row>
    <row r="1172" spans="1:49" x14ac:dyDescent="0.25">
      <c r="A1172" s="7" t="e">
        <v>#N/A</v>
      </c>
      <c r="B1172" t="s">
        <v>40</v>
      </c>
      <c r="D1172" s="3" t="s">
        <v>36156</v>
      </c>
      <c r="E1172" t="s">
        <v>4905</v>
      </c>
      <c r="F1172" s="3" t="s">
        <v>32865</v>
      </c>
      <c r="G1172" s="3" t="s">
        <v>6916</v>
      </c>
      <c r="I1172" s="6">
        <v>-0.2320290500000004</v>
      </c>
      <c r="J1172">
        <f t="shared" si="36"/>
        <v>0.23515431348780499</v>
      </c>
      <c r="K1172">
        <f t="shared" si="37"/>
        <v>0.58189642163396982</v>
      </c>
      <c r="M1172">
        <v>0</v>
      </c>
      <c r="N1172">
        <v>-2.1820539999999999</v>
      </c>
      <c r="O1172">
        <v>-1.4110469999999999</v>
      </c>
      <c r="Q1172">
        <v>-1.2269570000000001</v>
      </c>
      <c r="R1172">
        <v>-2.0077289999999999</v>
      </c>
      <c r="S1172">
        <v>-3.1056279999999998</v>
      </c>
      <c r="T1172">
        <v>-1.8912679999999999</v>
      </c>
      <c r="U1172">
        <v>-1.380447</v>
      </c>
      <c r="V1172">
        <v>-1.812716</v>
      </c>
      <c r="W1172">
        <v>-1.50482</v>
      </c>
      <c r="X1172">
        <v>-1.7069467499999997</v>
      </c>
      <c r="Y1172">
        <v>-1.9389758000000001</v>
      </c>
      <c r="Z1172" s="6">
        <v>-0.2320290500000004</v>
      </c>
      <c r="AB1172">
        <v>0</v>
      </c>
      <c r="AC1172">
        <v>94.471000000000004</v>
      </c>
      <c r="AD1172">
        <v>740580000</v>
      </c>
      <c r="AE1172">
        <v>25</v>
      </c>
      <c r="AF1172">
        <v>6</v>
      </c>
      <c r="AG1172">
        <v>6</v>
      </c>
      <c r="AH1172">
        <v>6</v>
      </c>
      <c r="AI1172">
        <v>119</v>
      </c>
      <c r="AJ1172">
        <v>119</v>
      </c>
      <c r="AK1172">
        <v>13.661</v>
      </c>
      <c r="AL1172">
        <v>61.3</v>
      </c>
      <c r="AM1172">
        <v>0.23515431348780499</v>
      </c>
      <c r="AN1172">
        <v>0.232028847932816</v>
      </c>
      <c r="AO1172">
        <v>0.57718103632727402</v>
      </c>
      <c r="AP1172" t="s">
        <v>40</v>
      </c>
      <c r="AQ1172" t="s">
        <v>40</v>
      </c>
      <c r="AR1172" t="s">
        <v>41</v>
      </c>
      <c r="AS1172" t="s">
        <v>40</v>
      </c>
      <c r="AU1172" t="s">
        <v>4905</v>
      </c>
      <c r="AV1172" s="3" t="s">
        <v>30662</v>
      </c>
      <c r="AW1172" t="s">
        <v>32865</v>
      </c>
    </row>
    <row r="1173" spans="1:49" x14ac:dyDescent="0.25">
      <c r="A1173" s="7" t="e">
        <v>#N/A</v>
      </c>
      <c r="B1173" t="s">
        <v>3207</v>
      </c>
      <c r="D1173" s="3" t="s">
        <v>34974</v>
      </c>
      <c r="E1173" t="s">
        <v>5335</v>
      </c>
      <c r="F1173" s="3" t="s">
        <v>32773</v>
      </c>
      <c r="G1173" s="3" t="s">
        <v>6937</v>
      </c>
      <c r="I1173" s="6">
        <v>-0.37595540000000005</v>
      </c>
      <c r="J1173">
        <f t="shared" si="36"/>
        <v>0.231669017121231</v>
      </c>
      <c r="K1173">
        <f t="shared" si="37"/>
        <v>0.58658504019364255</v>
      </c>
      <c r="M1173">
        <v>0</v>
      </c>
      <c r="N1173">
        <v>0.50754560000000004</v>
      </c>
      <c r="O1173">
        <v>0.3064923</v>
      </c>
      <c r="P1173">
        <v>0.65762710000000002</v>
      </c>
      <c r="Q1173">
        <v>1.3948659999999999</v>
      </c>
      <c r="R1173">
        <v>0.65711580000000003</v>
      </c>
      <c r="S1173">
        <v>-1.6393660000000001</v>
      </c>
      <c r="T1173">
        <v>0.14339150000000001</v>
      </c>
      <c r="U1173">
        <v>1.9921139999999999</v>
      </c>
      <c r="V1173">
        <v>-0.24320269999999999</v>
      </c>
      <c r="W1173">
        <v>1.390933</v>
      </c>
      <c r="X1173">
        <v>0.70472936000000008</v>
      </c>
      <c r="Y1173">
        <v>0.32877396000000003</v>
      </c>
      <c r="Z1173" s="6">
        <v>-0.37595540000000005</v>
      </c>
      <c r="AB1173">
        <v>0</v>
      </c>
      <c r="AC1173">
        <v>128.32</v>
      </c>
      <c r="AD1173">
        <v>3730600000</v>
      </c>
      <c r="AE1173">
        <v>78</v>
      </c>
      <c r="AF1173">
        <v>6</v>
      </c>
      <c r="AG1173">
        <v>6</v>
      </c>
      <c r="AH1173">
        <v>6</v>
      </c>
      <c r="AI1173">
        <v>214</v>
      </c>
      <c r="AJ1173">
        <v>214</v>
      </c>
      <c r="AK1173">
        <v>23.178999999999998</v>
      </c>
      <c r="AL1173">
        <v>53.7</v>
      </c>
      <c r="AM1173">
        <v>0.231669017121231</v>
      </c>
      <c r="AN1173">
        <v>0.37595523893833199</v>
      </c>
      <c r="AO1173">
        <v>0.56650903544255105</v>
      </c>
      <c r="AP1173" t="s">
        <v>3207</v>
      </c>
      <c r="AQ1173" t="s">
        <v>3207</v>
      </c>
      <c r="AR1173" t="s">
        <v>3208</v>
      </c>
      <c r="AS1173" t="s">
        <v>3207</v>
      </c>
      <c r="AU1173" t="s">
        <v>5335</v>
      </c>
      <c r="AV1173" s="3" t="s">
        <v>30568</v>
      </c>
      <c r="AW1173" t="s">
        <v>32773</v>
      </c>
    </row>
    <row r="1174" spans="1:49" x14ac:dyDescent="0.25">
      <c r="A1174" s="7" t="e">
        <v>#N/A</v>
      </c>
      <c r="B1174" t="s">
        <v>3915</v>
      </c>
      <c r="D1174" s="3" t="s">
        <v>35138</v>
      </c>
      <c r="E1174" t="s">
        <v>5615</v>
      </c>
      <c r="F1174" s="3" t="s">
        <v>32915</v>
      </c>
      <c r="G1174" s="3" t="s">
        <v>6227</v>
      </c>
      <c r="I1174" s="6">
        <v>-0.16106679999999951</v>
      </c>
      <c r="J1174">
        <f t="shared" si="36"/>
        <v>0.231017855580055</v>
      </c>
      <c r="K1174">
        <f t="shared" si="37"/>
        <v>0.58746519899349314</v>
      </c>
      <c r="M1174">
        <v>0</v>
      </c>
      <c r="N1174">
        <v>5.9357100000000003</v>
      </c>
      <c r="O1174">
        <v>5.9485039999999998</v>
      </c>
      <c r="P1174">
        <v>6.3893620000000002</v>
      </c>
      <c r="Q1174">
        <v>6.0032240000000003</v>
      </c>
      <c r="R1174">
        <v>6.1599349999999999</v>
      </c>
      <c r="S1174">
        <v>5.0401670000000003</v>
      </c>
      <c r="T1174">
        <v>6.2135179999999997</v>
      </c>
      <c r="U1174">
        <v>6.6284450000000001</v>
      </c>
      <c r="V1174">
        <v>6.1118870000000003</v>
      </c>
      <c r="W1174">
        <v>5.637384</v>
      </c>
      <c r="X1174">
        <v>6.0873469999999994</v>
      </c>
      <c r="Y1174">
        <v>5.9262801999999999</v>
      </c>
      <c r="Z1174" s="6">
        <v>-0.16106679999999951</v>
      </c>
      <c r="AB1174">
        <v>0</v>
      </c>
      <c r="AC1174">
        <v>323.31</v>
      </c>
      <c r="AD1174">
        <v>95290000000</v>
      </c>
      <c r="AE1174">
        <v>1290</v>
      </c>
      <c r="AF1174">
        <v>38</v>
      </c>
      <c r="AG1174">
        <v>38</v>
      </c>
      <c r="AH1174">
        <v>38</v>
      </c>
      <c r="AI1174">
        <v>468</v>
      </c>
      <c r="AJ1174">
        <v>468</v>
      </c>
      <c r="AK1174">
        <v>51.061</v>
      </c>
      <c r="AL1174">
        <v>94</v>
      </c>
      <c r="AM1174">
        <v>0.231017855580055</v>
      </c>
      <c r="AN1174">
        <v>0.161067008972168</v>
      </c>
      <c r="AO1174">
        <v>0.56515120209180902</v>
      </c>
      <c r="AP1174" t="s">
        <v>3915</v>
      </c>
      <c r="AQ1174" t="s">
        <v>3915</v>
      </c>
      <c r="AR1174" t="s">
        <v>3916</v>
      </c>
      <c r="AS1174" t="s">
        <v>3915</v>
      </c>
      <c r="AU1174" t="s">
        <v>5615</v>
      </c>
      <c r="AV1174" s="3" t="s">
        <v>30712</v>
      </c>
      <c r="AW1174" t="s">
        <v>32915</v>
      </c>
    </row>
    <row r="1175" spans="1:49" x14ac:dyDescent="0.25">
      <c r="A1175" s="7" t="e">
        <v>#N/A</v>
      </c>
      <c r="B1175" t="s">
        <v>1000</v>
      </c>
      <c r="D1175" s="3" t="s">
        <v>34676</v>
      </c>
      <c r="E1175" t="s">
        <v>4841</v>
      </c>
      <c r="F1175" s="3" t="s">
        <v>32864</v>
      </c>
      <c r="G1175" s="3" t="s">
        <v>6332</v>
      </c>
      <c r="I1175" s="6">
        <v>-0.23215460000000032</v>
      </c>
      <c r="J1175">
        <f t="shared" si="36"/>
        <v>0.23002372106352001</v>
      </c>
      <c r="K1175">
        <f t="shared" si="37"/>
        <v>0.58881149373052433</v>
      </c>
      <c r="M1175">
        <v>0</v>
      </c>
      <c r="N1175">
        <v>-3.6692619999999998</v>
      </c>
      <c r="O1175">
        <v>-3.7907739999999999</v>
      </c>
      <c r="P1175">
        <v>-3.218499</v>
      </c>
      <c r="Q1175">
        <v>-3.1320009999999998</v>
      </c>
      <c r="R1175">
        <v>-3.288808</v>
      </c>
      <c r="S1175">
        <v>-5.0702629999999997</v>
      </c>
      <c r="T1175">
        <v>-3.6555930000000001</v>
      </c>
      <c r="U1175">
        <v>-3.0697839999999998</v>
      </c>
      <c r="V1175">
        <v>-3.6544669999999999</v>
      </c>
      <c r="W1175">
        <v>-2.8100100000000001</v>
      </c>
      <c r="X1175">
        <v>-3.4198687999999997</v>
      </c>
      <c r="Y1175">
        <v>-3.6520234</v>
      </c>
      <c r="Z1175" s="6">
        <v>-0.23215460000000032</v>
      </c>
      <c r="AB1175">
        <v>0</v>
      </c>
      <c r="AC1175">
        <v>11.253</v>
      </c>
      <c r="AD1175">
        <v>231520000</v>
      </c>
      <c r="AE1175">
        <v>17</v>
      </c>
      <c r="AF1175">
        <v>2</v>
      </c>
      <c r="AG1175">
        <v>2</v>
      </c>
      <c r="AH1175">
        <v>2</v>
      </c>
      <c r="AI1175">
        <v>96</v>
      </c>
      <c r="AJ1175">
        <v>96</v>
      </c>
      <c r="AK1175">
        <v>11.191000000000001</v>
      </c>
      <c r="AL1175">
        <v>8.3000000000000007</v>
      </c>
      <c r="AM1175">
        <v>0.23002372106352001</v>
      </c>
      <c r="AN1175">
        <v>0.23215465545654301</v>
      </c>
      <c r="AO1175">
        <v>0.56307643175324296</v>
      </c>
      <c r="AP1175" t="s">
        <v>1000</v>
      </c>
      <c r="AQ1175" t="s">
        <v>1000</v>
      </c>
      <c r="AR1175" t="s">
        <v>1001</v>
      </c>
      <c r="AS1175" t="s">
        <v>1000</v>
      </c>
      <c r="AU1175" t="s">
        <v>4841</v>
      </c>
      <c r="AV1175" s="3" t="s">
        <v>30661</v>
      </c>
      <c r="AW1175" t="s">
        <v>32864</v>
      </c>
    </row>
    <row r="1176" spans="1:49" x14ac:dyDescent="0.25">
      <c r="A1176" s="7" t="e">
        <v>#N/A</v>
      </c>
      <c r="B1176" t="s">
        <v>188</v>
      </c>
      <c r="D1176" s="3" t="s">
        <v>36143</v>
      </c>
      <c r="E1176" t="s">
        <v>5134</v>
      </c>
      <c r="F1176" s="3" t="s">
        <v>33149</v>
      </c>
      <c r="G1176" s="3" t="s">
        <v>6935</v>
      </c>
      <c r="I1176" s="6">
        <v>0.15042565999999991</v>
      </c>
      <c r="J1176">
        <f t="shared" si="36"/>
        <v>0.22883537552580499</v>
      </c>
      <c r="K1176">
        <f t="shared" si="37"/>
        <v>0.59042484529893335</v>
      </c>
      <c r="M1176">
        <v>0</v>
      </c>
      <c r="N1176">
        <v>-0.79920259999999999</v>
      </c>
      <c r="O1176">
        <v>-0.74760680000000002</v>
      </c>
      <c r="P1176">
        <v>-1.4857549999999999</v>
      </c>
      <c r="Q1176">
        <v>-0.78557149999999998</v>
      </c>
      <c r="R1176">
        <v>-1.0898209999999999</v>
      </c>
      <c r="S1176">
        <v>-1.552683</v>
      </c>
      <c r="T1176">
        <v>-1.1613169999999999</v>
      </c>
      <c r="U1176">
        <v>-0.35861979999999999</v>
      </c>
      <c r="V1176">
        <v>-0.65809379999999995</v>
      </c>
      <c r="W1176">
        <v>-0.42511500000000002</v>
      </c>
      <c r="X1176">
        <v>-0.98159138000000001</v>
      </c>
      <c r="Y1176">
        <v>-0.83116572000000011</v>
      </c>
      <c r="Z1176" s="6">
        <v>0.15042565999999991</v>
      </c>
      <c r="AB1176">
        <v>0</v>
      </c>
      <c r="AC1176">
        <v>114.5</v>
      </c>
      <c r="AD1176">
        <v>945750000</v>
      </c>
      <c r="AE1176">
        <v>65</v>
      </c>
      <c r="AF1176">
        <v>8</v>
      </c>
      <c r="AG1176">
        <v>8</v>
      </c>
      <c r="AH1176">
        <v>8</v>
      </c>
      <c r="AI1176">
        <v>255</v>
      </c>
      <c r="AJ1176">
        <v>255</v>
      </c>
      <c r="AK1176">
        <v>28.599</v>
      </c>
      <c r="AL1176">
        <v>54.5</v>
      </c>
      <c r="AM1176">
        <v>0.22883537552580499</v>
      </c>
      <c r="AN1176">
        <v>-0.15042569041252099</v>
      </c>
      <c r="AO1176">
        <v>-0.56059355023854995</v>
      </c>
      <c r="AP1176" t="s">
        <v>188</v>
      </c>
      <c r="AQ1176" t="s">
        <v>188</v>
      </c>
      <c r="AR1176" t="s">
        <v>189</v>
      </c>
      <c r="AS1176" t="s">
        <v>188</v>
      </c>
      <c r="AU1176" t="s">
        <v>5134</v>
      </c>
      <c r="AV1176" s="3" t="s">
        <v>30949</v>
      </c>
      <c r="AW1176" t="s">
        <v>33149</v>
      </c>
    </row>
    <row r="1177" spans="1:49" x14ac:dyDescent="0.25">
      <c r="A1177" s="7" t="e">
        <v>#N/A</v>
      </c>
      <c r="B1177" t="s">
        <v>2863</v>
      </c>
      <c r="D1177" s="3" t="s">
        <v>34913</v>
      </c>
      <c r="E1177" t="s">
        <v>5883</v>
      </c>
      <c r="F1177" s="3" t="s">
        <v>32924</v>
      </c>
      <c r="G1177" s="3" t="s">
        <v>6777</v>
      </c>
      <c r="I1177" s="6">
        <v>-0.1493165000000003</v>
      </c>
      <c r="J1177">
        <f t="shared" si="36"/>
        <v>0.22856003885092899</v>
      </c>
      <c r="K1177">
        <f t="shared" si="37"/>
        <v>0.59079928513989022</v>
      </c>
      <c r="M1177">
        <v>0</v>
      </c>
      <c r="N1177">
        <v>-3.159322</v>
      </c>
      <c r="O1177" t="s">
        <v>27</v>
      </c>
      <c r="P1177" t="s">
        <v>27</v>
      </c>
      <c r="Q1177">
        <v>-2.9316870000000002</v>
      </c>
      <c r="R1177" t="s">
        <v>27</v>
      </c>
      <c r="S1177" t="s">
        <v>27</v>
      </c>
      <c r="T1177" t="s">
        <v>27</v>
      </c>
      <c r="U1177">
        <v>-3.4009119999999999</v>
      </c>
      <c r="V1177" t="s">
        <v>27</v>
      </c>
      <c r="W1177">
        <v>-2.9887299999999999</v>
      </c>
      <c r="X1177">
        <v>-3.0455044999999998</v>
      </c>
      <c r="Y1177">
        <v>-3.1948210000000001</v>
      </c>
      <c r="Z1177" s="6">
        <v>-0.1493165000000003</v>
      </c>
      <c r="AB1177">
        <v>0</v>
      </c>
      <c r="AC1177">
        <v>22.361000000000001</v>
      </c>
      <c r="AD1177">
        <v>177860000</v>
      </c>
      <c r="AE1177">
        <v>13</v>
      </c>
      <c r="AF1177">
        <v>2</v>
      </c>
      <c r="AG1177">
        <v>2</v>
      </c>
      <c r="AH1177">
        <v>2</v>
      </c>
      <c r="AI1177">
        <v>189</v>
      </c>
      <c r="AJ1177">
        <v>189</v>
      </c>
      <c r="AK1177">
        <v>21.948</v>
      </c>
      <c r="AL1177">
        <v>12.7</v>
      </c>
      <c r="AM1177">
        <v>0.22856003885092899</v>
      </c>
      <c r="AN1177">
        <v>0.149317026138306</v>
      </c>
      <c r="AO1177">
        <v>0.63422736060922502</v>
      </c>
      <c r="AP1177" t="s">
        <v>2863</v>
      </c>
      <c r="AQ1177" t="s">
        <v>2863</v>
      </c>
      <c r="AR1177" t="s">
        <v>2864</v>
      </c>
      <c r="AS1177" t="s">
        <v>2863</v>
      </c>
      <c r="AU1177" t="s">
        <v>5883</v>
      </c>
      <c r="AV1177" s="3" t="s">
        <v>30721</v>
      </c>
      <c r="AW1177" t="s">
        <v>32924</v>
      </c>
    </row>
    <row r="1178" spans="1:49" x14ac:dyDescent="0.25">
      <c r="A1178" s="7" t="e">
        <v>#N/A</v>
      </c>
      <c r="B1178" t="s">
        <v>2142</v>
      </c>
      <c r="D1178" s="3" t="e">
        <v>#N/A</v>
      </c>
      <c r="E1178" t="s">
        <v>4928</v>
      </c>
      <c r="F1178" s="3" t="s">
        <v>33174</v>
      </c>
      <c r="G1178" s="3" t="e">
        <v>#N/A</v>
      </c>
      <c r="I1178" s="6">
        <v>0.18278833600000011</v>
      </c>
      <c r="J1178">
        <f t="shared" si="36"/>
        <v>0.22700353061339901</v>
      </c>
      <c r="K1178">
        <f t="shared" si="37"/>
        <v>0.59292050439076482</v>
      </c>
      <c r="M1178">
        <v>0</v>
      </c>
      <c r="N1178">
        <v>-1.2113020000000001</v>
      </c>
      <c r="O1178">
        <v>-1.027771</v>
      </c>
      <c r="P1178">
        <v>-0.56249090000000002</v>
      </c>
      <c r="Q1178">
        <v>-0.36491170000000001</v>
      </c>
      <c r="R1178">
        <v>-0.43035469999999998</v>
      </c>
      <c r="S1178">
        <v>-1.4435119999999999</v>
      </c>
      <c r="T1178">
        <v>-0.59377800000000003</v>
      </c>
      <c r="U1178">
        <v>-0.75259969999999998</v>
      </c>
      <c r="V1178">
        <v>0.14286470000000001</v>
      </c>
      <c r="W1178">
        <v>-3.5863619999999999E-2</v>
      </c>
      <c r="X1178">
        <v>-0.71936606000000014</v>
      </c>
      <c r="Y1178">
        <v>-0.53657772400000003</v>
      </c>
      <c r="Z1178" s="6">
        <v>0.18278833600000011</v>
      </c>
      <c r="AB1178">
        <v>0</v>
      </c>
      <c r="AC1178">
        <v>116</v>
      </c>
      <c r="AD1178">
        <v>1843600000</v>
      </c>
      <c r="AE1178">
        <v>66</v>
      </c>
      <c r="AF1178">
        <v>10</v>
      </c>
      <c r="AG1178">
        <v>10</v>
      </c>
      <c r="AH1178">
        <v>10</v>
      </c>
      <c r="AI1178">
        <v>389</v>
      </c>
      <c r="AJ1178">
        <v>389</v>
      </c>
      <c r="AK1178">
        <v>43.558</v>
      </c>
      <c r="AL1178">
        <v>33.700000000000003</v>
      </c>
      <c r="AM1178">
        <v>0.22700353061339901</v>
      </c>
      <c r="AN1178">
        <v>-0.182788397371769</v>
      </c>
      <c r="AO1178">
        <v>-0.55676018234324098</v>
      </c>
      <c r="AP1178" t="s">
        <v>2142</v>
      </c>
      <c r="AQ1178" t="s">
        <v>2142</v>
      </c>
      <c r="AR1178" t="s">
        <v>2143</v>
      </c>
      <c r="AS1178" t="s">
        <v>2142</v>
      </c>
      <c r="AU1178" t="s">
        <v>4928</v>
      </c>
      <c r="AV1178" s="3" t="s">
        <v>30975</v>
      </c>
      <c r="AW1178" t="s">
        <v>33174</v>
      </c>
    </row>
    <row r="1179" spans="1:49" x14ac:dyDescent="0.25">
      <c r="A1179" s="7" t="s">
        <v>36196</v>
      </c>
      <c r="B1179" t="s">
        <v>1333</v>
      </c>
      <c r="D1179" s="3" t="e">
        <v>#N/A</v>
      </c>
      <c r="E1179" t="s">
        <v>5189</v>
      </c>
      <c r="F1179" s="3" t="s">
        <v>32894</v>
      </c>
      <c r="G1179" s="3" t="s">
        <v>6393</v>
      </c>
      <c r="I1179" s="6">
        <v>-0.18768840000000031</v>
      </c>
      <c r="J1179">
        <f t="shared" si="36"/>
        <v>0.22635214766668901</v>
      </c>
      <c r="K1179">
        <f t="shared" si="37"/>
        <v>0.59381047215198346</v>
      </c>
      <c r="M1179">
        <v>0</v>
      </c>
      <c r="N1179">
        <v>2.4977290000000001</v>
      </c>
      <c r="O1179">
        <v>2.6203059999999998</v>
      </c>
      <c r="P1179">
        <v>2.614093</v>
      </c>
      <c r="Q1179">
        <v>3.4622670000000002</v>
      </c>
      <c r="R1179">
        <v>3.1419549999999998</v>
      </c>
      <c r="S1179">
        <v>1.6034539999999999</v>
      </c>
      <c r="T1179">
        <v>3.0584709999999999</v>
      </c>
      <c r="U1179">
        <v>3.1856490000000002</v>
      </c>
      <c r="V1179">
        <v>2.6832189999999998</v>
      </c>
      <c r="W1179">
        <v>2.8671150000000001</v>
      </c>
      <c r="X1179">
        <v>2.86727</v>
      </c>
      <c r="Y1179">
        <v>2.6795815999999997</v>
      </c>
      <c r="Z1179" s="6">
        <v>-0.18768840000000031</v>
      </c>
      <c r="AB1179">
        <v>0</v>
      </c>
      <c r="AC1179">
        <v>323.31</v>
      </c>
      <c r="AD1179">
        <v>15711000000</v>
      </c>
      <c r="AE1179">
        <v>421</v>
      </c>
      <c r="AF1179">
        <v>29</v>
      </c>
      <c r="AG1179">
        <v>29</v>
      </c>
      <c r="AH1179">
        <v>29</v>
      </c>
      <c r="AI1179">
        <v>215</v>
      </c>
      <c r="AJ1179">
        <v>215</v>
      </c>
      <c r="AK1179">
        <v>24.721</v>
      </c>
      <c r="AL1179">
        <v>86.5</v>
      </c>
      <c r="AM1179">
        <v>0.22635214766668901</v>
      </c>
      <c r="AN1179">
        <v>0.187688207626343</v>
      </c>
      <c r="AO1179">
        <v>0.55539532259429403</v>
      </c>
      <c r="AP1179" t="s">
        <v>1333</v>
      </c>
      <c r="AQ1179" t="s">
        <v>1333</v>
      </c>
      <c r="AR1179" t="s">
        <v>1334</v>
      </c>
      <c r="AS1179" t="s">
        <v>1333</v>
      </c>
      <c r="AU1179" t="s">
        <v>5189</v>
      </c>
      <c r="AV1179" s="3" t="s">
        <v>30691</v>
      </c>
      <c r="AW1179" t="s">
        <v>32894</v>
      </c>
    </row>
    <row r="1180" spans="1:49" x14ac:dyDescent="0.25">
      <c r="A1180" s="7" t="e">
        <v>#N/A</v>
      </c>
      <c r="B1180" t="s">
        <v>3548</v>
      </c>
      <c r="D1180" s="3" t="s">
        <v>34721</v>
      </c>
      <c r="E1180" t="s">
        <v>5199</v>
      </c>
      <c r="F1180" s="3" t="s">
        <v>33249</v>
      </c>
      <c r="G1180" s="3" t="e">
        <v>#N/A</v>
      </c>
      <c r="I1180" s="6">
        <v>0.28703465080000001</v>
      </c>
      <c r="J1180">
        <f t="shared" si="36"/>
        <v>0.225910628006526</v>
      </c>
      <c r="K1180">
        <f t="shared" si="37"/>
        <v>0.59441446857457469</v>
      </c>
      <c r="M1180">
        <v>0</v>
      </c>
      <c r="N1180">
        <v>-0.38357940000000001</v>
      </c>
      <c r="O1180">
        <v>0.72096340000000003</v>
      </c>
      <c r="P1180">
        <v>-0.83023829999999998</v>
      </c>
      <c r="Q1180">
        <v>1.0293079999999999</v>
      </c>
      <c r="R1180">
        <v>0.35642679999999999</v>
      </c>
      <c r="S1180">
        <v>1.643866</v>
      </c>
      <c r="T1180">
        <v>0</v>
      </c>
      <c r="U1180">
        <v>-7.5679459999999999E-3</v>
      </c>
      <c r="V1180">
        <v>1.0938060000000001</v>
      </c>
      <c r="W1180">
        <v>-0.40205030000000003</v>
      </c>
      <c r="X1180">
        <v>0.17857609999999999</v>
      </c>
      <c r="Y1180">
        <v>0.46561075079999997</v>
      </c>
      <c r="Z1180" s="6">
        <v>0.28703465080000001</v>
      </c>
      <c r="AB1180">
        <v>0</v>
      </c>
      <c r="AC1180">
        <v>174.53</v>
      </c>
      <c r="AD1180">
        <v>1995600000</v>
      </c>
      <c r="AE1180">
        <v>93</v>
      </c>
      <c r="AF1180">
        <v>7</v>
      </c>
      <c r="AG1180">
        <v>7</v>
      </c>
      <c r="AH1180">
        <v>7</v>
      </c>
      <c r="AI1180">
        <v>197</v>
      </c>
      <c r="AJ1180">
        <v>197</v>
      </c>
      <c r="AK1180">
        <v>22.782</v>
      </c>
      <c r="AL1180">
        <v>47.7</v>
      </c>
      <c r="AM1180">
        <v>0.225910628006526</v>
      </c>
      <c r="AN1180">
        <v>-0.28703448092564898</v>
      </c>
      <c r="AO1180">
        <v>-0.55446966830651601</v>
      </c>
      <c r="AP1180" t="s">
        <v>3548</v>
      </c>
      <c r="AQ1180" t="s">
        <v>3548</v>
      </c>
      <c r="AR1180" t="s">
        <v>3549</v>
      </c>
      <c r="AS1180" t="s">
        <v>3548</v>
      </c>
      <c r="AU1180" t="s">
        <v>5199</v>
      </c>
      <c r="AV1180" s="3" t="s">
        <v>31055</v>
      </c>
      <c r="AW1180" t="s">
        <v>33249</v>
      </c>
    </row>
    <row r="1181" spans="1:49" x14ac:dyDescent="0.25">
      <c r="A1181" s="7" t="e">
        <v>#N/A</v>
      </c>
      <c r="B1181" t="s">
        <v>1381</v>
      </c>
      <c r="D1181" s="3" t="s">
        <v>34953</v>
      </c>
      <c r="E1181" t="s">
        <v>5508</v>
      </c>
      <c r="F1181" s="3" t="s">
        <v>33117</v>
      </c>
      <c r="G1181" s="3" t="s">
        <v>6939</v>
      </c>
      <c r="I1181" s="6">
        <v>0.10664300000000049</v>
      </c>
      <c r="J1181">
        <f t="shared" si="36"/>
        <v>0.22355452759470201</v>
      </c>
      <c r="K1181">
        <f t="shared" si="37"/>
        <v>0.59764800262551776</v>
      </c>
      <c r="M1181">
        <v>0</v>
      </c>
      <c r="N1181">
        <v>3.9746839999999999</v>
      </c>
      <c r="O1181">
        <v>3.5828169999999999</v>
      </c>
      <c r="P1181">
        <v>3.2346270000000001</v>
      </c>
      <c r="Q1181">
        <v>3.4621529999999998</v>
      </c>
      <c r="R1181">
        <v>3.5472839999999999</v>
      </c>
      <c r="S1181">
        <v>3.4585759999999999</v>
      </c>
      <c r="T1181">
        <v>3.5195020000000001</v>
      </c>
      <c r="U1181">
        <v>3.9188339999999999</v>
      </c>
      <c r="V1181">
        <v>4.1258280000000003</v>
      </c>
      <c r="W1181">
        <v>3.3120400000000001</v>
      </c>
      <c r="X1181">
        <v>3.5603129999999998</v>
      </c>
      <c r="Y1181">
        <v>3.6669560000000003</v>
      </c>
      <c r="Z1181" s="6">
        <v>0.10664300000000049</v>
      </c>
      <c r="AB1181">
        <v>0</v>
      </c>
      <c r="AC1181">
        <v>323.31</v>
      </c>
      <c r="AD1181">
        <v>17766000000</v>
      </c>
      <c r="AE1181">
        <v>409</v>
      </c>
      <c r="AF1181">
        <v>20</v>
      </c>
      <c r="AG1181">
        <v>20</v>
      </c>
      <c r="AH1181">
        <v>20</v>
      </c>
      <c r="AI1181">
        <v>329</v>
      </c>
      <c r="AJ1181">
        <v>329</v>
      </c>
      <c r="AK1181">
        <v>36.338999999999999</v>
      </c>
      <c r="AL1181">
        <v>73.599999999999994</v>
      </c>
      <c r="AM1181">
        <v>0.22355452759470201</v>
      </c>
      <c r="AN1181">
        <v>-0.106643009185791</v>
      </c>
      <c r="AO1181">
        <v>-0.54952283301535498</v>
      </c>
      <c r="AP1181" t="s">
        <v>1381</v>
      </c>
      <c r="AQ1181" t="s">
        <v>1381</v>
      </c>
      <c r="AR1181" t="s">
        <v>1382</v>
      </c>
      <c r="AS1181" t="s">
        <v>1381</v>
      </c>
      <c r="AU1181" t="s">
        <v>5508</v>
      </c>
      <c r="AV1181" s="3" t="s">
        <v>30916</v>
      </c>
      <c r="AW1181" t="s">
        <v>33117</v>
      </c>
    </row>
    <row r="1182" spans="1:49" x14ac:dyDescent="0.25">
      <c r="A1182" s="7" t="e">
        <v>#N/A</v>
      </c>
      <c r="B1182" t="s">
        <v>48</v>
      </c>
      <c r="D1182" s="3" t="s">
        <v>34527</v>
      </c>
      <c r="E1182" t="s">
        <v>5585</v>
      </c>
      <c r="F1182" s="3" t="s">
        <v>33135</v>
      </c>
      <c r="G1182" s="3" t="s">
        <v>6942</v>
      </c>
      <c r="I1182" s="6">
        <v>0.12480059999999948</v>
      </c>
      <c r="J1182">
        <f t="shared" si="36"/>
        <v>0.22355422303818401</v>
      </c>
      <c r="K1182">
        <f t="shared" si="37"/>
        <v>0.59764842173666488</v>
      </c>
      <c r="M1182">
        <v>0</v>
      </c>
      <c r="N1182">
        <v>4.7604709999999999</v>
      </c>
      <c r="O1182">
        <v>4.913672</v>
      </c>
      <c r="P1182">
        <v>5.1477060000000003</v>
      </c>
      <c r="Q1182">
        <v>5.052168</v>
      </c>
      <c r="R1182">
        <v>5.1640790000000001</v>
      </c>
      <c r="S1182">
        <v>4.2839080000000003</v>
      </c>
      <c r="T1182">
        <v>5.2954299999999996</v>
      </c>
      <c r="U1182">
        <v>5.2904390000000001</v>
      </c>
      <c r="V1182">
        <v>5.4457750000000003</v>
      </c>
      <c r="W1182">
        <v>5.3465470000000002</v>
      </c>
      <c r="X1182">
        <v>5.0076192000000006</v>
      </c>
      <c r="Y1182">
        <v>5.1324198000000001</v>
      </c>
      <c r="Z1182" s="6">
        <v>0.12480059999999948</v>
      </c>
      <c r="AB1182">
        <v>0</v>
      </c>
      <c r="AC1182">
        <v>323.31</v>
      </c>
      <c r="AD1182">
        <v>33829000000</v>
      </c>
      <c r="AE1182">
        <v>667</v>
      </c>
      <c r="AF1182">
        <v>30</v>
      </c>
      <c r="AG1182">
        <v>30</v>
      </c>
      <c r="AH1182">
        <v>30</v>
      </c>
      <c r="AI1182">
        <v>378</v>
      </c>
      <c r="AJ1182">
        <v>378</v>
      </c>
      <c r="AK1182">
        <v>42.781999999999996</v>
      </c>
      <c r="AL1182">
        <v>72.8</v>
      </c>
      <c r="AM1182">
        <v>0.22355422303818401</v>
      </c>
      <c r="AN1182">
        <v>-0.124800395965576</v>
      </c>
      <c r="AO1182">
        <v>-0.54952219278303205</v>
      </c>
      <c r="AP1182" t="s">
        <v>48</v>
      </c>
      <c r="AQ1182" t="s">
        <v>48</v>
      </c>
      <c r="AR1182" t="s">
        <v>49</v>
      </c>
      <c r="AS1182" t="s">
        <v>48</v>
      </c>
      <c r="AU1182" t="s">
        <v>5585</v>
      </c>
      <c r="AV1182" s="3" t="s">
        <v>30934</v>
      </c>
      <c r="AW1182" t="s">
        <v>33135</v>
      </c>
    </row>
    <row r="1183" spans="1:49" x14ac:dyDescent="0.25">
      <c r="A1183" s="7" t="e">
        <v>#N/A</v>
      </c>
      <c r="B1183" t="s">
        <v>3691</v>
      </c>
      <c r="D1183" s="3" t="s">
        <v>35641</v>
      </c>
      <c r="E1183" t="s">
        <v>5592</v>
      </c>
      <c r="F1183" s="3" t="s">
        <v>33163</v>
      </c>
      <c r="G1183" s="3" t="s">
        <v>6944</v>
      </c>
      <c r="I1183" s="6">
        <v>0.16977699999999984</v>
      </c>
      <c r="J1183">
        <f t="shared" si="36"/>
        <v>0.22298327203336299</v>
      </c>
      <c r="K1183">
        <f t="shared" si="37"/>
        <v>0.59843464486270348</v>
      </c>
      <c r="M1183">
        <v>0</v>
      </c>
      <c r="N1183">
        <v>4.759455</v>
      </c>
      <c r="O1183">
        <v>5.1469829999999996</v>
      </c>
      <c r="P1183">
        <v>5.3565459999999998</v>
      </c>
      <c r="Q1183">
        <v>5.2581410000000002</v>
      </c>
      <c r="R1183">
        <v>5.2290450000000002</v>
      </c>
      <c r="S1183">
        <v>4.1676580000000003</v>
      </c>
      <c r="T1183">
        <v>5.6423819999999996</v>
      </c>
      <c r="U1183">
        <v>5.4951540000000003</v>
      </c>
      <c r="V1183">
        <v>5.5285789999999997</v>
      </c>
      <c r="W1183">
        <v>5.765282</v>
      </c>
      <c r="X1183">
        <v>5.1500339999999998</v>
      </c>
      <c r="Y1183">
        <v>5.3198109999999996</v>
      </c>
      <c r="Z1183" s="6">
        <v>0.16977699999999984</v>
      </c>
      <c r="AB1183">
        <v>0</v>
      </c>
      <c r="AC1183">
        <v>323.31</v>
      </c>
      <c r="AD1183">
        <v>59472000000</v>
      </c>
      <c r="AE1183">
        <v>1185</v>
      </c>
      <c r="AF1183">
        <v>35</v>
      </c>
      <c r="AG1183">
        <v>35</v>
      </c>
      <c r="AH1183">
        <v>35</v>
      </c>
      <c r="AI1183">
        <v>386</v>
      </c>
      <c r="AJ1183">
        <v>386</v>
      </c>
      <c r="AK1183">
        <v>41.664000000000001</v>
      </c>
      <c r="AL1183">
        <v>84.7</v>
      </c>
      <c r="AM1183">
        <v>0.22298327203336299</v>
      </c>
      <c r="AN1183">
        <v>-0.16977710723876999</v>
      </c>
      <c r="AO1183">
        <v>-0.54832159123116697</v>
      </c>
      <c r="AP1183" t="s">
        <v>3691</v>
      </c>
      <c r="AQ1183" t="s">
        <v>3691</v>
      </c>
      <c r="AR1183" t="s">
        <v>3692</v>
      </c>
      <c r="AS1183" t="s">
        <v>3691</v>
      </c>
      <c r="AU1183" t="s">
        <v>5592</v>
      </c>
      <c r="AV1183" s="3" t="s">
        <v>30964</v>
      </c>
      <c r="AW1183" t="s">
        <v>33163</v>
      </c>
    </row>
    <row r="1184" spans="1:49" x14ac:dyDescent="0.25">
      <c r="A1184" s="7" t="e">
        <v>#N/A</v>
      </c>
      <c r="B1184" t="s">
        <v>3350</v>
      </c>
      <c r="D1184" s="3" t="e">
        <v>#N/A</v>
      </c>
      <c r="E1184" t="s">
        <v>5367</v>
      </c>
      <c r="F1184" s="3" t="s">
        <v>33199</v>
      </c>
      <c r="G1184" s="3" t="e">
        <v>#N/A</v>
      </c>
      <c r="I1184" s="6">
        <v>0.22489082000000016</v>
      </c>
      <c r="J1184">
        <f t="shared" si="36"/>
        <v>0.22189386666841199</v>
      </c>
      <c r="K1184">
        <f t="shared" si="37"/>
        <v>0.59993767172666701</v>
      </c>
      <c r="M1184">
        <v>0</v>
      </c>
      <c r="N1184">
        <v>0.10918170000000001</v>
      </c>
      <c r="O1184">
        <v>0.65201019999999998</v>
      </c>
      <c r="P1184">
        <v>1.104417</v>
      </c>
      <c r="Q1184">
        <v>0.81162230000000002</v>
      </c>
      <c r="R1184">
        <v>1.0074099999999999</v>
      </c>
      <c r="S1184">
        <v>-0.44026009999999999</v>
      </c>
      <c r="T1184">
        <v>0.87212239999999996</v>
      </c>
      <c r="U1184">
        <v>1.6407309999999999</v>
      </c>
      <c r="V1184">
        <v>1.2893829999999999</v>
      </c>
      <c r="W1184">
        <v>1.447119</v>
      </c>
      <c r="X1184">
        <v>0.7369282399999999</v>
      </c>
      <c r="Y1184">
        <v>0.96181906000000006</v>
      </c>
      <c r="Z1184" s="6">
        <v>0.22489082000000016</v>
      </c>
      <c r="AB1184">
        <v>0</v>
      </c>
      <c r="AC1184">
        <v>323.31</v>
      </c>
      <c r="AD1184">
        <v>3634100000</v>
      </c>
      <c r="AE1184">
        <v>206</v>
      </c>
      <c r="AF1184">
        <v>22</v>
      </c>
      <c r="AG1184">
        <v>22</v>
      </c>
      <c r="AH1184">
        <v>22</v>
      </c>
      <c r="AI1184">
        <v>360</v>
      </c>
      <c r="AJ1184">
        <v>360</v>
      </c>
      <c r="AK1184">
        <v>41.682000000000002</v>
      </c>
      <c r="AL1184">
        <v>61.9</v>
      </c>
      <c r="AM1184">
        <v>0.22189386666841199</v>
      </c>
      <c r="AN1184">
        <v>-0.22489068061113399</v>
      </c>
      <c r="AO1184">
        <v>-0.546028775834146</v>
      </c>
      <c r="AP1184" t="s">
        <v>3350</v>
      </c>
      <c r="AQ1184" t="s">
        <v>3350</v>
      </c>
      <c r="AR1184" t="s">
        <v>3351</v>
      </c>
      <c r="AS1184" t="s">
        <v>3350</v>
      </c>
      <c r="AU1184" t="s">
        <v>5367</v>
      </c>
      <c r="AV1184" s="3" t="s">
        <v>31002</v>
      </c>
      <c r="AW1184" t="s">
        <v>33199</v>
      </c>
    </row>
    <row r="1185" spans="1:49" x14ac:dyDescent="0.25">
      <c r="A1185" s="7" t="e">
        <v>#N/A</v>
      </c>
      <c r="B1185" t="s">
        <v>733</v>
      </c>
      <c r="D1185" s="3" t="s">
        <v>35634</v>
      </c>
      <c r="E1185" t="s">
        <v>5077</v>
      </c>
      <c r="F1185" s="3" t="s">
        <v>32795</v>
      </c>
      <c r="G1185" s="3" t="s">
        <v>6940</v>
      </c>
      <c r="I1185" s="6">
        <v>-0.35136480000000025</v>
      </c>
      <c r="J1185">
        <f t="shared" si="36"/>
        <v>0.22112514706487099</v>
      </c>
      <c r="K1185">
        <f t="shared" si="37"/>
        <v>0.60100052715490526</v>
      </c>
      <c r="M1185">
        <v>0</v>
      </c>
      <c r="N1185">
        <v>-2.4409969999999999</v>
      </c>
      <c r="O1185">
        <v>-2.840741</v>
      </c>
      <c r="P1185">
        <v>-2.091539</v>
      </c>
      <c r="Q1185">
        <v>-3.8661089999999998</v>
      </c>
      <c r="R1185">
        <v>-2.9553060000000002</v>
      </c>
      <c r="S1185">
        <v>-5.3705059999999998</v>
      </c>
      <c r="T1185">
        <v>-2.7682030000000002</v>
      </c>
      <c r="U1185">
        <v>-3.228008</v>
      </c>
      <c r="V1185">
        <v>-2.2882159999999998</v>
      </c>
      <c r="W1185">
        <v>-2.296583</v>
      </c>
      <c r="X1185">
        <v>-2.8389384</v>
      </c>
      <c r="Y1185">
        <v>-3.1903032000000002</v>
      </c>
      <c r="Z1185" s="6">
        <v>-0.35136480000000025</v>
      </c>
      <c r="AB1185">
        <v>0</v>
      </c>
      <c r="AC1185">
        <v>27.242000000000001</v>
      </c>
      <c r="AD1185">
        <v>276870000</v>
      </c>
      <c r="AE1185">
        <v>20</v>
      </c>
      <c r="AF1185">
        <v>5</v>
      </c>
      <c r="AG1185">
        <v>5</v>
      </c>
      <c r="AH1185">
        <v>5</v>
      </c>
      <c r="AI1185">
        <v>212</v>
      </c>
      <c r="AJ1185">
        <v>212</v>
      </c>
      <c r="AK1185">
        <v>23.971</v>
      </c>
      <c r="AL1185">
        <v>29.2</v>
      </c>
      <c r="AM1185">
        <v>0.22112514706487099</v>
      </c>
      <c r="AN1185">
        <v>0.35136461257934598</v>
      </c>
      <c r="AO1185">
        <v>0.54440930452700098</v>
      </c>
      <c r="AP1185" t="s">
        <v>733</v>
      </c>
      <c r="AQ1185" t="s">
        <v>733</v>
      </c>
      <c r="AR1185" t="s">
        <v>734</v>
      </c>
      <c r="AS1185" t="s">
        <v>733</v>
      </c>
      <c r="AU1185" t="s">
        <v>5077</v>
      </c>
      <c r="AV1185" s="3" t="s">
        <v>30590</v>
      </c>
      <c r="AW1185" t="s">
        <v>32795</v>
      </c>
    </row>
    <row r="1186" spans="1:49" x14ac:dyDescent="0.25">
      <c r="A1186" s="7" t="e">
        <v>#N/A</v>
      </c>
      <c r="B1186" t="s">
        <v>627</v>
      </c>
      <c r="D1186" s="3" t="s">
        <v>35505</v>
      </c>
      <c r="E1186" t="s">
        <v>5223</v>
      </c>
      <c r="F1186" s="3" t="s">
        <v>33192</v>
      </c>
      <c r="G1186" s="3" t="s">
        <v>6946</v>
      </c>
      <c r="I1186" s="6">
        <v>0.20791437999999995</v>
      </c>
      <c r="J1186">
        <f t="shared" si="36"/>
        <v>0.220233913489775</v>
      </c>
      <c r="K1186">
        <f t="shared" si="37"/>
        <v>0.60223513142231588</v>
      </c>
      <c r="M1186">
        <v>0</v>
      </c>
      <c r="N1186">
        <v>-0.85546239999999996</v>
      </c>
      <c r="O1186">
        <v>-0.91399810000000004</v>
      </c>
      <c r="P1186">
        <v>-0.60444699999999996</v>
      </c>
      <c r="Q1186">
        <v>-0.39166679999999998</v>
      </c>
      <c r="R1186">
        <v>-0.3320169</v>
      </c>
      <c r="S1186">
        <v>-1.6652359999999999</v>
      </c>
      <c r="T1186">
        <v>0.46932459999999998</v>
      </c>
      <c r="U1186">
        <v>0.13383349999999999</v>
      </c>
      <c r="V1186">
        <v>-0.50436740000000002</v>
      </c>
      <c r="W1186">
        <v>-0.49157400000000001</v>
      </c>
      <c r="X1186">
        <v>-0.61951824</v>
      </c>
      <c r="Y1186">
        <v>-0.41160386000000004</v>
      </c>
      <c r="Z1186" s="6">
        <v>0.20791437999999995</v>
      </c>
      <c r="AB1186">
        <v>0</v>
      </c>
      <c r="AC1186">
        <v>157.38</v>
      </c>
      <c r="AD1186">
        <v>1302500000</v>
      </c>
      <c r="AE1186">
        <v>91</v>
      </c>
      <c r="AF1186">
        <v>12</v>
      </c>
      <c r="AG1186">
        <v>12</v>
      </c>
      <c r="AH1186">
        <v>12</v>
      </c>
      <c r="AI1186">
        <v>360</v>
      </c>
      <c r="AJ1186">
        <v>360</v>
      </c>
      <c r="AK1186">
        <v>38.83</v>
      </c>
      <c r="AL1186">
        <v>55.8</v>
      </c>
      <c r="AM1186">
        <v>0.220233913489775</v>
      </c>
      <c r="AN1186">
        <v>-0.207914340496063</v>
      </c>
      <c r="AO1186">
        <v>-0.54253008198014896</v>
      </c>
      <c r="AP1186" t="s">
        <v>627</v>
      </c>
      <c r="AQ1186" t="s">
        <v>627</v>
      </c>
      <c r="AR1186" t="s">
        <v>628</v>
      </c>
      <c r="AS1186" t="s">
        <v>627</v>
      </c>
      <c r="AU1186" t="s">
        <v>5223</v>
      </c>
      <c r="AV1186" s="3" t="s">
        <v>30995</v>
      </c>
      <c r="AW1186" t="s">
        <v>33192</v>
      </c>
    </row>
    <row r="1187" spans="1:49" x14ac:dyDescent="0.25">
      <c r="A1187" s="7" t="e">
        <v>#N/A</v>
      </c>
      <c r="B1187" t="s">
        <v>1002</v>
      </c>
      <c r="D1187" s="3" t="s">
        <v>35332</v>
      </c>
      <c r="E1187" t="s">
        <v>5060</v>
      </c>
      <c r="F1187" s="3" t="s">
        <v>32792</v>
      </c>
      <c r="G1187" s="3" t="s">
        <v>6922</v>
      </c>
      <c r="I1187" s="6">
        <v>-0.35311124999999999</v>
      </c>
      <c r="J1187">
        <f t="shared" si="36"/>
        <v>0.219264535706618</v>
      </c>
      <c r="K1187">
        <f t="shared" si="37"/>
        <v>0.60358086663482591</v>
      </c>
      <c r="M1187">
        <v>0</v>
      </c>
      <c r="N1187">
        <v>-1.6878470000000001</v>
      </c>
      <c r="O1187" t="s">
        <v>27</v>
      </c>
      <c r="P1187">
        <v>-2.3666999999999998</v>
      </c>
      <c r="Q1187">
        <v>-1.2034450000000001</v>
      </c>
      <c r="R1187">
        <v>-1.7007749999999999</v>
      </c>
      <c r="S1187">
        <v>-4.188123</v>
      </c>
      <c r="T1187">
        <v>-1.504407</v>
      </c>
      <c r="U1187">
        <v>-1.110652</v>
      </c>
      <c r="V1187">
        <v>-1.971115</v>
      </c>
      <c r="W1187">
        <v>-1.6897180000000001</v>
      </c>
      <c r="X1187">
        <v>-1.73969175</v>
      </c>
      <c r="Y1187">
        <v>-2.092803</v>
      </c>
      <c r="Z1187" s="6">
        <v>-0.35311124999999999</v>
      </c>
      <c r="AB1187">
        <v>0</v>
      </c>
      <c r="AC1187">
        <v>11.967000000000001</v>
      </c>
      <c r="AD1187">
        <v>548780000</v>
      </c>
      <c r="AE1187">
        <v>31</v>
      </c>
      <c r="AF1187">
        <v>4</v>
      </c>
      <c r="AG1187">
        <v>4</v>
      </c>
      <c r="AH1187">
        <v>4</v>
      </c>
      <c r="AI1187">
        <v>238</v>
      </c>
      <c r="AJ1187">
        <v>238</v>
      </c>
      <c r="AK1187">
        <v>26.872</v>
      </c>
      <c r="AL1187">
        <v>18.5</v>
      </c>
      <c r="AM1187">
        <v>0.219264535706618</v>
      </c>
      <c r="AN1187">
        <v>0.35311120152473402</v>
      </c>
      <c r="AO1187">
        <v>0.54361358695111495</v>
      </c>
      <c r="AP1187" t="s">
        <v>1002</v>
      </c>
      <c r="AQ1187" t="s">
        <v>1002</v>
      </c>
      <c r="AR1187" t="s">
        <v>1003</v>
      </c>
      <c r="AS1187" t="s">
        <v>1002</v>
      </c>
      <c r="AU1187" t="s">
        <v>5060</v>
      </c>
      <c r="AV1187" s="3" t="s">
        <v>30587</v>
      </c>
      <c r="AW1187" t="s">
        <v>32792</v>
      </c>
    </row>
    <row r="1188" spans="1:49" x14ac:dyDescent="0.25">
      <c r="A1188" s="7" t="e">
        <v>#N/A</v>
      </c>
      <c r="B1188" t="s">
        <v>2923</v>
      </c>
      <c r="D1188" s="3" t="e">
        <v>#N/A</v>
      </c>
      <c r="E1188" t="s">
        <v>5081</v>
      </c>
      <c r="F1188" s="3" t="s">
        <v>33133</v>
      </c>
      <c r="G1188" s="3" t="s">
        <v>6336</v>
      </c>
      <c r="I1188" s="6">
        <v>0.12018875000000007</v>
      </c>
      <c r="J1188">
        <f t="shared" si="36"/>
        <v>0.219067544830474</v>
      </c>
      <c r="K1188">
        <f t="shared" si="37"/>
        <v>0.603854705927241</v>
      </c>
      <c r="M1188">
        <v>0</v>
      </c>
      <c r="N1188" t="s">
        <v>27</v>
      </c>
      <c r="O1188">
        <v>-2.3224689999999999</v>
      </c>
      <c r="P1188">
        <v>-2.0606689999999999</v>
      </c>
      <c r="Q1188">
        <v>-1.4052990000000001</v>
      </c>
      <c r="R1188">
        <v>-1.5601719999999999</v>
      </c>
      <c r="S1188" t="s">
        <v>27</v>
      </c>
      <c r="T1188">
        <v>-1.7316149999999999</v>
      </c>
      <c r="U1188">
        <v>-1.709972</v>
      </c>
      <c r="V1188">
        <v>-1.834584</v>
      </c>
      <c r="W1188">
        <v>-1.591683</v>
      </c>
      <c r="X1188">
        <v>-1.8371522499999999</v>
      </c>
      <c r="Y1188">
        <v>-1.7169634999999999</v>
      </c>
      <c r="Z1188" s="6">
        <v>0.12018875000000007</v>
      </c>
      <c r="AB1188">
        <v>0</v>
      </c>
      <c r="AC1188">
        <v>32.493000000000002</v>
      </c>
      <c r="AD1188">
        <v>413980000</v>
      </c>
      <c r="AE1188">
        <v>25</v>
      </c>
      <c r="AF1188">
        <v>9</v>
      </c>
      <c r="AG1188">
        <v>9</v>
      </c>
      <c r="AH1188">
        <v>9</v>
      </c>
      <c r="AI1188">
        <v>306</v>
      </c>
      <c r="AJ1188">
        <v>306</v>
      </c>
      <c r="AK1188">
        <v>34.633000000000003</v>
      </c>
      <c r="AL1188">
        <v>41.8</v>
      </c>
      <c r="AM1188">
        <v>0.219067544830474</v>
      </c>
      <c r="AN1188">
        <v>-0.12018883228302001</v>
      </c>
      <c r="AO1188">
        <v>-0.54739770394091603</v>
      </c>
      <c r="AP1188" t="s">
        <v>2923</v>
      </c>
      <c r="AQ1188" t="s">
        <v>2923</v>
      </c>
      <c r="AR1188" t="s">
        <v>2924</v>
      </c>
      <c r="AS1188" t="s">
        <v>2923</v>
      </c>
      <c r="AU1188" t="s">
        <v>5081</v>
      </c>
      <c r="AV1188" s="3" t="s">
        <v>30932</v>
      </c>
      <c r="AW1188" t="s">
        <v>33133</v>
      </c>
    </row>
    <row r="1189" spans="1:49" x14ac:dyDescent="0.25">
      <c r="A1189" s="7" t="e">
        <v>#N/A</v>
      </c>
      <c r="B1189" t="s">
        <v>3760</v>
      </c>
      <c r="D1189" s="3" t="s">
        <v>36097</v>
      </c>
      <c r="E1189" t="s">
        <v>5185</v>
      </c>
      <c r="F1189" s="3" t="s">
        <v>32787</v>
      </c>
      <c r="G1189" s="3" t="s">
        <v>6643</v>
      </c>
      <c r="I1189" s="6">
        <v>-0.36131677999999989</v>
      </c>
      <c r="J1189">
        <f t="shared" si="36"/>
        <v>0.21618671494374</v>
      </c>
      <c r="K1189">
        <f t="shared" si="37"/>
        <v>0.60787360378894284</v>
      </c>
      <c r="M1189">
        <v>0</v>
      </c>
      <c r="N1189">
        <v>-1.9238630000000001</v>
      </c>
      <c r="O1189">
        <v>-1.616552</v>
      </c>
      <c r="P1189">
        <v>-0.96372910000000001</v>
      </c>
      <c r="Q1189">
        <v>-0.36463259999999997</v>
      </c>
      <c r="R1189">
        <v>-0.35527520000000001</v>
      </c>
      <c r="S1189">
        <v>-3.5875460000000001</v>
      </c>
      <c r="T1189">
        <v>-1.508697</v>
      </c>
      <c r="U1189">
        <v>-0.33008710000000002</v>
      </c>
      <c r="V1189">
        <v>-1.2798799999999999</v>
      </c>
      <c r="W1189">
        <v>-0.32442569999999998</v>
      </c>
      <c r="X1189">
        <v>-1.0448103800000001</v>
      </c>
      <c r="Y1189">
        <v>-1.40612716</v>
      </c>
      <c r="Z1189" s="6">
        <v>-0.36131677999999989</v>
      </c>
      <c r="AB1189">
        <v>0</v>
      </c>
      <c r="AC1189">
        <v>122.19</v>
      </c>
      <c r="AD1189">
        <v>1359800000</v>
      </c>
      <c r="AE1189">
        <v>69</v>
      </c>
      <c r="AF1189">
        <v>13</v>
      </c>
      <c r="AG1189">
        <v>13</v>
      </c>
      <c r="AH1189">
        <v>13</v>
      </c>
      <c r="AI1189">
        <v>159</v>
      </c>
      <c r="AJ1189">
        <v>159</v>
      </c>
      <c r="AK1189">
        <v>18.571000000000002</v>
      </c>
      <c r="AL1189">
        <v>71.099999999999994</v>
      </c>
      <c r="AM1189">
        <v>0.21618671494374</v>
      </c>
      <c r="AN1189">
        <v>0.361316949129105</v>
      </c>
      <c r="AO1189">
        <v>0.53397384956781302</v>
      </c>
      <c r="AP1189" t="s">
        <v>3760</v>
      </c>
      <c r="AQ1189" t="s">
        <v>3760</v>
      </c>
      <c r="AR1189" t="s">
        <v>3761</v>
      </c>
      <c r="AS1189" t="s">
        <v>3760</v>
      </c>
      <c r="AU1189" t="s">
        <v>5185</v>
      </c>
      <c r="AV1189" s="3" t="s">
        <v>30582</v>
      </c>
      <c r="AW1189" t="s">
        <v>32787</v>
      </c>
    </row>
    <row r="1190" spans="1:49" x14ac:dyDescent="0.25">
      <c r="A1190" s="7" t="e">
        <v>#N/A</v>
      </c>
      <c r="B1190" t="s">
        <v>2899</v>
      </c>
      <c r="D1190" s="3" t="s">
        <v>35211</v>
      </c>
      <c r="E1190" t="s">
        <v>5226</v>
      </c>
      <c r="F1190" s="3" t="s">
        <v>32919</v>
      </c>
      <c r="G1190" s="3" t="s">
        <v>6845</v>
      </c>
      <c r="I1190" s="6">
        <v>-9.8686000000000718E-2</v>
      </c>
      <c r="J1190">
        <f t="shared" si="36"/>
        <v>0.21563525680086801</v>
      </c>
      <c r="K1190">
        <f t="shared" si="37"/>
        <v>0.60864595936434207</v>
      </c>
      <c r="M1190">
        <v>0</v>
      </c>
      <c r="N1190">
        <v>4.6242850000000004</v>
      </c>
      <c r="O1190">
        <v>4.6449889999999998</v>
      </c>
      <c r="P1190">
        <v>4.8009870000000001</v>
      </c>
      <c r="Q1190">
        <v>4.2724250000000001</v>
      </c>
      <c r="R1190">
        <v>4.8739869999999996</v>
      </c>
      <c r="S1190">
        <v>4.5260400000000001</v>
      </c>
      <c r="T1190">
        <v>4.4469669999999999</v>
      </c>
      <c r="U1190">
        <v>4.4038130000000004</v>
      </c>
      <c r="V1190">
        <v>5.1245159999999998</v>
      </c>
      <c r="W1190">
        <v>4.2219069999999999</v>
      </c>
      <c r="X1190">
        <v>4.6433346000000002</v>
      </c>
      <c r="Y1190">
        <v>4.5446485999999995</v>
      </c>
      <c r="Z1190" s="6">
        <v>-9.8686000000000718E-2</v>
      </c>
      <c r="AB1190">
        <v>0</v>
      </c>
      <c r="AC1190">
        <v>323.31</v>
      </c>
      <c r="AD1190">
        <v>38376000000</v>
      </c>
      <c r="AE1190">
        <v>451</v>
      </c>
      <c r="AF1190">
        <v>10</v>
      </c>
      <c r="AG1190">
        <v>10</v>
      </c>
      <c r="AH1190">
        <v>10</v>
      </c>
      <c r="AI1190">
        <v>74</v>
      </c>
      <c r="AJ1190">
        <v>74</v>
      </c>
      <c r="AK1190">
        <v>8.6458999999999993</v>
      </c>
      <c r="AL1190">
        <v>94.6</v>
      </c>
      <c r="AM1190">
        <v>0.21563525680086801</v>
      </c>
      <c r="AN1190">
        <v>9.8685932159424006E-2</v>
      </c>
      <c r="AO1190">
        <v>0.53280513440367505</v>
      </c>
      <c r="AP1190" t="s">
        <v>2899</v>
      </c>
      <c r="AQ1190" t="s">
        <v>2899</v>
      </c>
      <c r="AR1190" t="s">
        <v>2900</v>
      </c>
      <c r="AS1190" t="s">
        <v>2899</v>
      </c>
      <c r="AU1190" t="s">
        <v>5226</v>
      </c>
      <c r="AV1190" s="3" t="s">
        <v>30757</v>
      </c>
      <c r="AW1190" t="s">
        <v>32919</v>
      </c>
    </row>
    <row r="1191" spans="1:49" x14ac:dyDescent="0.25">
      <c r="A1191" s="7" t="e">
        <v>#N/A</v>
      </c>
      <c r="B1191" t="s">
        <v>1513</v>
      </c>
      <c r="D1191" s="3" t="s">
        <v>36138</v>
      </c>
      <c r="E1191" t="s">
        <v>5311</v>
      </c>
      <c r="F1191" s="3" t="s">
        <v>33144</v>
      </c>
      <c r="G1191" s="3" t="e">
        <v>#N/A</v>
      </c>
      <c r="I1191" s="6">
        <v>0.14003125999999999</v>
      </c>
      <c r="J1191">
        <f t="shared" si="36"/>
        <v>0.21245932486240801</v>
      </c>
      <c r="K1191">
        <f t="shared" si="37"/>
        <v>0.61311321239692573</v>
      </c>
      <c r="M1191">
        <v>0</v>
      </c>
      <c r="N1191">
        <v>0.56928540000000005</v>
      </c>
      <c r="O1191">
        <v>0.2966182</v>
      </c>
      <c r="P1191">
        <v>0.32638349999999999</v>
      </c>
      <c r="Q1191">
        <v>0.75333090000000003</v>
      </c>
      <c r="R1191">
        <v>0.36942079999999999</v>
      </c>
      <c r="S1191">
        <v>-0.1914527</v>
      </c>
      <c r="T1191">
        <v>0.56469510000000001</v>
      </c>
      <c r="U1191">
        <v>1.3771180000000001</v>
      </c>
      <c r="V1191">
        <v>0.76051690000000005</v>
      </c>
      <c r="W1191">
        <v>0.50431780000000004</v>
      </c>
      <c r="X1191">
        <v>0.46300775999999999</v>
      </c>
      <c r="Y1191">
        <v>0.60303901999999998</v>
      </c>
      <c r="Z1191" s="6">
        <v>0.14003125999999999</v>
      </c>
      <c r="AB1191">
        <v>0</v>
      </c>
      <c r="AC1191">
        <v>159.75</v>
      </c>
      <c r="AD1191">
        <v>2591100000</v>
      </c>
      <c r="AE1191">
        <v>160</v>
      </c>
      <c r="AF1191">
        <v>16</v>
      </c>
      <c r="AG1191">
        <v>16</v>
      </c>
      <c r="AH1191">
        <v>16</v>
      </c>
      <c r="AI1191">
        <v>375</v>
      </c>
      <c r="AJ1191">
        <v>375</v>
      </c>
      <c r="AK1191">
        <v>42.558</v>
      </c>
      <c r="AL1191">
        <v>56.3</v>
      </c>
      <c r="AM1191">
        <v>0.21245932486240801</v>
      </c>
      <c r="AN1191">
        <v>-0.14003114700317401</v>
      </c>
      <c r="AO1191">
        <v>-0.52606078204913498</v>
      </c>
      <c r="AP1191" t="s">
        <v>1513</v>
      </c>
      <c r="AQ1191" t="s">
        <v>1513</v>
      </c>
      <c r="AR1191" t="s">
        <v>1514</v>
      </c>
      <c r="AS1191" t="s">
        <v>1513</v>
      </c>
      <c r="AU1191" t="s">
        <v>5311</v>
      </c>
      <c r="AV1191" s="3" t="s">
        <v>30943</v>
      </c>
      <c r="AW1191" t="s">
        <v>33144</v>
      </c>
    </row>
    <row r="1192" spans="1:49" x14ac:dyDescent="0.25">
      <c r="A1192" s="7" t="e">
        <v>#N/A</v>
      </c>
      <c r="B1192" t="s">
        <v>3810</v>
      </c>
      <c r="D1192" s="3" t="s">
        <v>36056</v>
      </c>
      <c r="E1192" t="s">
        <v>4927</v>
      </c>
      <c r="F1192" s="3" t="s">
        <v>33132</v>
      </c>
      <c r="G1192" s="3" t="s">
        <v>6086</v>
      </c>
      <c r="I1192" s="6">
        <v>0.12007209999999979</v>
      </c>
      <c r="J1192">
        <f t="shared" si="36"/>
        <v>0.212008646694342</v>
      </c>
      <c r="K1192">
        <f t="shared" si="37"/>
        <v>0.61374978543866776</v>
      </c>
      <c r="M1192">
        <v>0</v>
      </c>
      <c r="N1192">
        <v>0.58303930000000004</v>
      </c>
      <c r="O1192">
        <v>1.407902</v>
      </c>
      <c r="P1192">
        <v>1.0904069999999999</v>
      </c>
      <c r="Q1192">
        <v>1.3025549999999999</v>
      </c>
      <c r="R1192">
        <v>1.3733569999999999</v>
      </c>
      <c r="S1192">
        <v>0.86762859999999997</v>
      </c>
      <c r="T1192">
        <v>1.2029270000000001</v>
      </c>
      <c r="U1192">
        <v>0.95436719999999997</v>
      </c>
      <c r="V1192">
        <v>1.6874370000000001</v>
      </c>
      <c r="W1192">
        <v>1.6452610000000001</v>
      </c>
      <c r="X1192">
        <v>1.15145206</v>
      </c>
      <c r="Y1192">
        <v>1.2715241599999998</v>
      </c>
      <c r="Z1192" s="6">
        <v>0.12007209999999979</v>
      </c>
      <c r="AB1192">
        <v>0</v>
      </c>
      <c r="AC1192">
        <v>323.31</v>
      </c>
      <c r="AD1192">
        <v>5087400000</v>
      </c>
      <c r="AE1192">
        <v>104</v>
      </c>
      <c r="AF1192">
        <v>14</v>
      </c>
      <c r="AG1192">
        <v>14</v>
      </c>
      <c r="AH1192">
        <v>14</v>
      </c>
      <c r="AI1192">
        <v>215</v>
      </c>
      <c r="AJ1192">
        <v>215</v>
      </c>
      <c r="AK1192">
        <v>24.405000000000001</v>
      </c>
      <c r="AL1192">
        <v>68.400000000000006</v>
      </c>
      <c r="AM1192">
        <v>0.212008646694342</v>
      </c>
      <c r="AN1192">
        <v>-0.120072150230408</v>
      </c>
      <c r="AO1192">
        <v>-0.52510184946496996</v>
      </c>
      <c r="AP1192" t="s">
        <v>3810</v>
      </c>
      <c r="AQ1192" t="s">
        <v>3810</v>
      </c>
      <c r="AR1192" t="s">
        <v>3811</v>
      </c>
      <c r="AS1192" t="s">
        <v>3810</v>
      </c>
      <c r="AU1192" t="s">
        <v>4927</v>
      </c>
      <c r="AV1192" s="3" t="s">
        <v>30931</v>
      </c>
      <c r="AW1192" t="s">
        <v>33132</v>
      </c>
    </row>
    <row r="1193" spans="1:49" x14ac:dyDescent="0.25">
      <c r="A1193" s="7" t="e">
        <v>#N/A</v>
      </c>
      <c r="B1193" t="s">
        <v>4284</v>
      </c>
      <c r="D1193" s="3" t="s">
        <v>34956</v>
      </c>
      <c r="E1193" t="s">
        <v>5388</v>
      </c>
      <c r="F1193" s="3" t="s">
        <v>32904</v>
      </c>
      <c r="G1193" s="3" t="s">
        <v>6964</v>
      </c>
      <c r="I1193" s="6">
        <v>-0.17419096666666678</v>
      </c>
      <c r="J1193">
        <f t="shared" si="36"/>
        <v>0.21193168042389501</v>
      </c>
      <c r="K1193">
        <f t="shared" si="37"/>
        <v>0.61385856466562883</v>
      </c>
      <c r="M1193">
        <v>0</v>
      </c>
      <c r="N1193">
        <v>0.87413819999999998</v>
      </c>
      <c r="O1193" t="s">
        <v>27</v>
      </c>
      <c r="P1193">
        <v>1.3278970000000001</v>
      </c>
      <c r="Q1193">
        <v>1.4388190000000001</v>
      </c>
      <c r="R1193" t="s">
        <v>27</v>
      </c>
      <c r="S1193" t="s">
        <v>27</v>
      </c>
      <c r="T1193" t="s">
        <v>27</v>
      </c>
      <c r="U1193" t="s">
        <v>27</v>
      </c>
      <c r="V1193">
        <v>0.74975119999999995</v>
      </c>
      <c r="W1193">
        <v>1.3291029999999999</v>
      </c>
      <c r="X1193">
        <v>1.2136180666666667</v>
      </c>
      <c r="Y1193">
        <v>1.0394270999999999</v>
      </c>
      <c r="Z1193" s="6">
        <v>-0.17419096666666678</v>
      </c>
      <c r="AB1193">
        <v>0</v>
      </c>
      <c r="AC1193">
        <v>119.67</v>
      </c>
      <c r="AD1193">
        <v>2668100000</v>
      </c>
      <c r="AE1193">
        <v>57</v>
      </c>
      <c r="AF1193">
        <v>5</v>
      </c>
      <c r="AG1193">
        <v>5</v>
      </c>
      <c r="AH1193">
        <v>5</v>
      </c>
      <c r="AI1193">
        <v>258</v>
      </c>
      <c r="AJ1193">
        <v>258</v>
      </c>
      <c r="AK1193">
        <v>30.216000000000001</v>
      </c>
      <c r="AL1193">
        <v>31.4</v>
      </c>
      <c r="AM1193">
        <v>0.21193168042389501</v>
      </c>
      <c r="AN1193">
        <v>0.174190878868103</v>
      </c>
      <c r="AO1193">
        <v>0.56118799571109701</v>
      </c>
      <c r="AP1193" t="s">
        <v>4284</v>
      </c>
      <c r="AQ1193" t="s">
        <v>4284</v>
      </c>
      <c r="AR1193" t="s">
        <v>4285</v>
      </c>
      <c r="AS1193" t="s">
        <v>4284</v>
      </c>
      <c r="AU1193" t="s">
        <v>5388</v>
      </c>
      <c r="AV1193" s="3" t="s">
        <v>30701</v>
      </c>
      <c r="AW1193" t="s">
        <v>32904</v>
      </c>
    </row>
    <row r="1194" spans="1:49" x14ac:dyDescent="0.25">
      <c r="A1194" s="7" t="e">
        <v>#N/A</v>
      </c>
      <c r="B1194" t="s">
        <v>3957</v>
      </c>
      <c r="D1194" s="3" t="e">
        <v>#N/A</v>
      </c>
      <c r="E1194" t="s">
        <v>5172</v>
      </c>
      <c r="F1194" s="3" t="s">
        <v>33167</v>
      </c>
      <c r="G1194" s="3" t="e">
        <v>#N/A</v>
      </c>
      <c r="I1194" s="6">
        <v>0.17089683500000019</v>
      </c>
      <c r="J1194">
        <f t="shared" si="36"/>
        <v>0.21063538785042399</v>
      </c>
      <c r="K1194">
        <f t="shared" si="37"/>
        <v>0.61569356162401756</v>
      </c>
      <c r="M1194">
        <v>0</v>
      </c>
      <c r="N1194">
        <v>-1.5440069999999999</v>
      </c>
      <c r="O1194" t="s">
        <v>27</v>
      </c>
      <c r="P1194">
        <v>-1.0816349999999999</v>
      </c>
      <c r="Q1194">
        <v>-1.792945</v>
      </c>
      <c r="R1194">
        <v>-0.85149050000000004</v>
      </c>
      <c r="S1194">
        <v>-1.548117</v>
      </c>
      <c r="T1194">
        <v>-1.770159</v>
      </c>
      <c r="U1194">
        <v>-0.74395659999999997</v>
      </c>
      <c r="V1194">
        <v>-1.1447719999999999</v>
      </c>
      <c r="W1194">
        <v>-0.52610809999999997</v>
      </c>
      <c r="X1194">
        <v>-1.317519375</v>
      </c>
      <c r="Y1194">
        <v>-1.1466225399999999</v>
      </c>
      <c r="Z1194" s="6">
        <v>0.17089683500000019</v>
      </c>
      <c r="AB1194">
        <v>0</v>
      </c>
      <c r="AC1194">
        <v>109.69</v>
      </c>
      <c r="AD1194">
        <v>1270300000</v>
      </c>
      <c r="AE1194">
        <v>40</v>
      </c>
      <c r="AF1194">
        <v>8</v>
      </c>
      <c r="AG1194">
        <v>8</v>
      </c>
      <c r="AH1194">
        <v>8</v>
      </c>
      <c r="AI1194">
        <v>125</v>
      </c>
      <c r="AJ1194">
        <v>125</v>
      </c>
      <c r="AK1194">
        <v>14.143000000000001</v>
      </c>
      <c r="AL1194">
        <v>60.8</v>
      </c>
      <c r="AM1194">
        <v>0.21063538785042399</v>
      </c>
      <c r="AN1194">
        <v>-0.17089678049087501</v>
      </c>
      <c r="AO1194">
        <v>-0.52515387848821604</v>
      </c>
      <c r="AP1194" t="s">
        <v>3957</v>
      </c>
      <c r="AQ1194" t="s">
        <v>3957</v>
      </c>
      <c r="AR1194" t="s">
        <v>3958</v>
      </c>
      <c r="AS1194" t="s">
        <v>3957</v>
      </c>
      <c r="AU1194" t="s">
        <v>5172</v>
      </c>
      <c r="AV1194" s="3" t="s">
        <v>30968</v>
      </c>
      <c r="AW1194" t="s">
        <v>33167</v>
      </c>
    </row>
    <row r="1195" spans="1:49" x14ac:dyDescent="0.25">
      <c r="A1195" s="7" t="e">
        <v>#N/A</v>
      </c>
      <c r="B1195" t="s">
        <v>3143</v>
      </c>
      <c r="D1195" s="3" t="s">
        <v>34860</v>
      </c>
      <c r="E1195" t="s">
        <v>4961</v>
      </c>
      <c r="F1195" s="3" t="s">
        <v>33321</v>
      </c>
      <c r="G1195" s="3" t="s">
        <v>6971</v>
      </c>
      <c r="I1195" s="6">
        <v>0.37146539999999995</v>
      </c>
      <c r="J1195">
        <f t="shared" si="36"/>
        <v>0.21058368087462401</v>
      </c>
      <c r="K1195">
        <f t="shared" si="37"/>
        <v>0.6157668702859157</v>
      </c>
      <c r="M1195">
        <v>0</v>
      </c>
      <c r="N1195">
        <v>-3.2164250000000001</v>
      </c>
      <c r="O1195">
        <v>-3.6388929999999999</v>
      </c>
      <c r="P1195">
        <v>-3.9723489999999999</v>
      </c>
      <c r="Q1195">
        <v>-3.50217</v>
      </c>
      <c r="R1195">
        <v>-3.286095</v>
      </c>
      <c r="S1195">
        <v>-5.4796399999999998</v>
      </c>
      <c r="T1195" t="s">
        <v>27</v>
      </c>
      <c r="U1195">
        <v>-2.0512060000000001</v>
      </c>
      <c r="V1195">
        <v>-2.673753</v>
      </c>
      <c r="W1195">
        <v>-2.402285</v>
      </c>
      <c r="X1195">
        <v>-3.5231864000000002</v>
      </c>
      <c r="Y1195">
        <v>-3.1517210000000002</v>
      </c>
      <c r="Z1195" s="6">
        <v>0.37146539999999995</v>
      </c>
      <c r="AB1195">
        <v>0</v>
      </c>
      <c r="AC1195">
        <v>64.022999999999996</v>
      </c>
      <c r="AD1195">
        <v>183520000</v>
      </c>
      <c r="AE1195">
        <v>21</v>
      </c>
      <c r="AF1195">
        <v>6</v>
      </c>
      <c r="AG1195">
        <v>6</v>
      </c>
      <c r="AH1195">
        <v>6</v>
      </c>
      <c r="AI1195">
        <v>345</v>
      </c>
      <c r="AJ1195">
        <v>345</v>
      </c>
      <c r="AK1195">
        <v>38.000999999999998</v>
      </c>
      <c r="AL1195">
        <v>24.1</v>
      </c>
      <c r="AM1195">
        <v>0.21058368087462401</v>
      </c>
      <c r="AN1195">
        <v>-0.37146567106246903</v>
      </c>
      <c r="AO1195">
        <v>-0.52504275958947699</v>
      </c>
      <c r="AP1195" t="s">
        <v>3143</v>
      </c>
      <c r="AQ1195" t="s">
        <v>3143</v>
      </c>
      <c r="AR1195" t="s">
        <v>3144</v>
      </c>
      <c r="AS1195" t="s">
        <v>3143</v>
      </c>
      <c r="AU1195" t="s">
        <v>4961</v>
      </c>
      <c r="AV1195" s="3" t="s">
        <v>31130</v>
      </c>
      <c r="AW1195" t="s">
        <v>33321</v>
      </c>
    </row>
    <row r="1196" spans="1:49" x14ac:dyDescent="0.25">
      <c r="A1196" s="7" t="e">
        <v>#N/A</v>
      </c>
      <c r="B1196" t="s">
        <v>1982</v>
      </c>
      <c r="D1196" s="3" t="s">
        <v>34637</v>
      </c>
      <c r="E1196" t="s">
        <v>5114</v>
      </c>
      <c r="F1196" s="3" t="s">
        <v>32845</v>
      </c>
      <c r="G1196" s="3" t="s">
        <v>6931</v>
      </c>
      <c r="I1196" s="6">
        <v>-0.26251058333333344</v>
      </c>
      <c r="J1196">
        <f t="shared" si="36"/>
        <v>0.21041606408202199</v>
      </c>
      <c r="K1196">
        <f t="shared" si="37"/>
        <v>0.61600457256456509</v>
      </c>
      <c r="M1196">
        <v>0</v>
      </c>
      <c r="N1196">
        <v>-2.4194610000000001</v>
      </c>
      <c r="O1196" t="s">
        <v>27</v>
      </c>
      <c r="P1196">
        <v>-1.668107</v>
      </c>
      <c r="Q1196">
        <v>-1.8565590000000001</v>
      </c>
      <c r="R1196" t="s">
        <v>27</v>
      </c>
      <c r="S1196">
        <v>-3.0784739999999999</v>
      </c>
      <c r="T1196" t="s">
        <v>27</v>
      </c>
      <c r="U1196">
        <v>-1.532511</v>
      </c>
      <c r="V1196">
        <v>-1.6564559999999999</v>
      </c>
      <c r="W1196">
        <v>-2.7081040000000001</v>
      </c>
      <c r="X1196">
        <v>-1.9813756666666666</v>
      </c>
      <c r="Y1196">
        <v>-2.2438862500000001</v>
      </c>
      <c r="Z1196" s="6">
        <v>-0.26251058333333344</v>
      </c>
      <c r="AB1196">
        <v>0</v>
      </c>
      <c r="AC1196">
        <v>40.548999999999999</v>
      </c>
      <c r="AD1196">
        <v>315760000</v>
      </c>
      <c r="AE1196">
        <v>23</v>
      </c>
      <c r="AF1196">
        <v>7</v>
      </c>
      <c r="AG1196">
        <v>7</v>
      </c>
      <c r="AH1196">
        <v>7</v>
      </c>
      <c r="AI1196">
        <v>236</v>
      </c>
      <c r="AJ1196">
        <v>236</v>
      </c>
      <c r="AK1196">
        <v>26.68</v>
      </c>
      <c r="AL1196">
        <v>34.299999999999997</v>
      </c>
      <c r="AM1196">
        <v>0.21041606408202199</v>
      </c>
      <c r="AN1196">
        <v>0.26251023014386499</v>
      </c>
      <c r="AO1196">
        <v>0.53433512963351404</v>
      </c>
      <c r="AP1196" t="s">
        <v>1982</v>
      </c>
      <c r="AQ1196" t="s">
        <v>1982</v>
      </c>
      <c r="AR1196" t="s">
        <v>1983</v>
      </c>
      <c r="AS1196" t="s">
        <v>1982</v>
      </c>
      <c r="AU1196" t="s">
        <v>5114</v>
      </c>
      <c r="AV1196" s="3" t="s">
        <v>30640</v>
      </c>
      <c r="AW1196" t="s">
        <v>32845</v>
      </c>
    </row>
    <row r="1197" spans="1:49" x14ac:dyDescent="0.25">
      <c r="A1197" s="7" t="e">
        <v>#N/A</v>
      </c>
      <c r="B1197" t="s">
        <v>3003</v>
      </c>
      <c r="D1197" s="3" t="s">
        <v>34819</v>
      </c>
      <c r="E1197" t="s">
        <v>5369</v>
      </c>
      <c r="F1197" s="3" t="s">
        <v>32928</v>
      </c>
      <c r="G1197" s="3" t="s">
        <v>6947</v>
      </c>
      <c r="I1197" s="6">
        <v>-0.14445061999999997</v>
      </c>
      <c r="J1197">
        <f t="shared" si="36"/>
        <v>0.20963287117804799</v>
      </c>
      <c r="K1197">
        <f t="shared" si="37"/>
        <v>0.6171164579549534</v>
      </c>
      <c r="M1197">
        <v>0</v>
      </c>
      <c r="N1197">
        <v>0.70274820000000005</v>
      </c>
      <c r="O1197">
        <v>1.5551649999999999</v>
      </c>
      <c r="P1197">
        <v>1.141095</v>
      </c>
      <c r="Q1197">
        <v>1.6081829999999999</v>
      </c>
      <c r="R1197">
        <v>1.7306029999999999</v>
      </c>
      <c r="S1197">
        <v>1.3302210000000001</v>
      </c>
      <c r="T1197">
        <v>0.73416029999999999</v>
      </c>
      <c r="U1197">
        <v>1.602436</v>
      </c>
      <c r="V1197">
        <v>1.6379189999999999</v>
      </c>
      <c r="W1197">
        <v>0.71080480000000001</v>
      </c>
      <c r="X1197">
        <v>1.34755884</v>
      </c>
      <c r="Y1197">
        <v>1.2031082200000001</v>
      </c>
      <c r="Z1197" s="6">
        <v>-0.14445061999999997</v>
      </c>
      <c r="AB1197">
        <v>0</v>
      </c>
      <c r="AC1197">
        <v>282.54000000000002</v>
      </c>
      <c r="AD1197">
        <v>3797600000</v>
      </c>
      <c r="AE1197">
        <v>114</v>
      </c>
      <c r="AF1197">
        <v>11</v>
      </c>
      <c r="AG1197">
        <v>11</v>
      </c>
      <c r="AH1197">
        <v>11</v>
      </c>
      <c r="AI1197">
        <v>289</v>
      </c>
      <c r="AJ1197">
        <v>289</v>
      </c>
      <c r="AK1197">
        <v>32.225000000000001</v>
      </c>
      <c r="AL1197">
        <v>60.6</v>
      </c>
      <c r="AM1197">
        <v>0.20963287117804799</v>
      </c>
      <c r="AN1197">
        <v>0.14445068836212099</v>
      </c>
      <c r="AO1197">
        <v>0.52003899252071695</v>
      </c>
      <c r="AP1197" t="s">
        <v>3003</v>
      </c>
      <c r="AQ1197" t="s">
        <v>3003</v>
      </c>
      <c r="AR1197" t="s">
        <v>3004</v>
      </c>
      <c r="AS1197" t="s">
        <v>3003</v>
      </c>
      <c r="AU1197" t="s">
        <v>5369</v>
      </c>
      <c r="AV1197" s="3" t="s">
        <v>30725</v>
      </c>
      <c r="AW1197" t="s">
        <v>32928</v>
      </c>
    </row>
    <row r="1198" spans="1:49" x14ac:dyDescent="0.25">
      <c r="A1198" s="7" t="e">
        <v>#N/A</v>
      </c>
      <c r="B1198" t="s">
        <v>2654</v>
      </c>
      <c r="D1198" s="3" t="s">
        <v>34735</v>
      </c>
      <c r="E1198" t="s">
        <v>5321</v>
      </c>
      <c r="F1198" s="3" t="s">
        <v>32652</v>
      </c>
      <c r="G1198" s="3" t="s">
        <v>6951</v>
      </c>
      <c r="I1198" s="6">
        <v>-0.58300702000000004</v>
      </c>
      <c r="J1198">
        <f t="shared" si="36"/>
        <v>0.20921473448543901</v>
      </c>
      <c r="K1198">
        <f t="shared" si="37"/>
        <v>0.61771090090715219</v>
      </c>
      <c r="M1198">
        <v>0</v>
      </c>
      <c r="N1198">
        <v>-0.26654810000000001</v>
      </c>
      <c r="O1198">
        <v>0.86678529999999998</v>
      </c>
      <c r="P1198">
        <v>0.42084379999999999</v>
      </c>
      <c r="Q1198">
        <v>1.0404070000000001</v>
      </c>
      <c r="R1198">
        <v>-0.51397280000000001</v>
      </c>
      <c r="S1198">
        <v>-3.8909980000000002</v>
      </c>
      <c r="T1198">
        <v>-0.91036830000000002</v>
      </c>
      <c r="U1198">
        <v>1.5095719999999999</v>
      </c>
      <c r="V1198">
        <v>-0.3852836</v>
      </c>
      <c r="W1198">
        <v>2.309558</v>
      </c>
      <c r="X1198">
        <v>0.30950304000000006</v>
      </c>
      <c r="Y1198">
        <v>-0.27350397999999998</v>
      </c>
      <c r="Z1198" s="6">
        <v>-0.58300702000000004</v>
      </c>
      <c r="AB1198">
        <v>0</v>
      </c>
      <c r="AC1198">
        <v>170.77</v>
      </c>
      <c r="AD1198">
        <v>6171200000</v>
      </c>
      <c r="AE1198">
        <v>63</v>
      </c>
      <c r="AF1198">
        <v>7</v>
      </c>
      <c r="AG1198">
        <v>7</v>
      </c>
      <c r="AH1198">
        <v>7</v>
      </c>
      <c r="AI1198">
        <v>66</v>
      </c>
      <c r="AJ1198">
        <v>66</v>
      </c>
      <c r="AK1198">
        <v>7.4958</v>
      </c>
      <c r="AL1198">
        <v>50</v>
      </c>
      <c r="AM1198">
        <v>0.20921473448543901</v>
      </c>
      <c r="AN1198">
        <v>0.58300704956054705</v>
      </c>
      <c r="AO1198">
        <v>0.519146568072825</v>
      </c>
      <c r="AP1198" t="s">
        <v>2654</v>
      </c>
      <c r="AQ1198" t="s">
        <v>2654</v>
      </c>
      <c r="AR1198" t="s">
        <v>2655</v>
      </c>
      <c r="AS1198" t="s">
        <v>2654</v>
      </c>
      <c r="AU1198" t="s">
        <v>5321</v>
      </c>
      <c r="AV1198" s="3" t="s">
        <v>30445</v>
      </c>
      <c r="AW1198" t="s">
        <v>32652</v>
      </c>
    </row>
    <row r="1199" spans="1:49" x14ac:dyDescent="0.25">
      <c r="A1199" s="7" t="e">
        <v>#N/A</v>
      </c>
      <c r="B1199" t="s">
        <v>4369</v>
      </c>
      <c r="D1199" s="3" t="s">
        <v>35734</v>
      </c>
      <c r="E1199" t="s">
        <v>5348</v>
      </c>
      <c r="F1199" s="3" t="s">
        <v>33154</v>
      </c>
      <c r="G1199" s="3" t="s">
        <v>6948</v>
      </c>
      <c r="I1199" s="6">
        <v>0.16042711600000004</v>
      </c>
      <c r="J1199">
        <f t="shared" si="36"/>
        <v>0.20882325464040499</v>
      </c>
      <c r="K1199">
        <f t="shared" si="37"/>
        <v>0.61826796621970725</v>
      </c>
      <c r="M1199">
        <v>0</v>
      </c>
      <c r="N1199">
        <v>1.3336310000000001E-2</v>
      </c>
      <c r="O1199">
        <v>6.9903209999999993E-2</v>
      </c>
      <c r="P1199">
        <v>0.8663786</v>
      </c>
      <c r="Q1199">
        <v>0.79532270000000005</v>
      </c>
      <c r="R1199">
        <v>0.54988090000000001</v>
      </c>
      <c r="S1199">
        <v>-0.29369800000000001</v>
      </c>
      <c r="T1199">
        <v>0.49719540000000001</v>
      </c>
      <c r="U1199">
        <v>1.1766259999999999</v>
      </c>
      <c r="V1199">
        <v>0.90970479999999998</v>
      </c>
      <c r="W1199">
        <v>0.80712910000000004</v>
      </c>
      <c r="X1199">
        <v>0.45896434399999997</v>
      </c>
      <c r="Y1199">
        <v>0.61939146</v>
      </c>
      <c r="Z1199" s="6">
        <v>0.16042711600000004</v>
      </c>
      <c r="AB1199">
        <v>0</v>
      </c>
      <c r="AC1199">
        <v>253.37</v>
      </c>
      <c r="AD1199">
        <v>2259500000</v>
      </c>
      <c r="AE1199">
        <v>125</v>
      </c>
      <c r="AF1199">
        <v>11</v>
      </c>
      <c r="AG1199">
        <v>11</v>
      </c>
      <c r="AH1199">
        <v>11</v>
      </c>
      <c r="AI1199">
        <v>329</v>
      </c>
      <c r="AJ1199">
        <v>329</v>
      </c>
      <c r="AK1199">
        <v>36.433999999999997</v>
      </c>
      <c r="AL1199">
        <v>45</v>
      </c>
      <c r="AM1199">
        <v>0.20882325464040499</v>
      </c>
      <c r="AN1199">
        <v>-0.16042715460061999</v>
      </c>
      <c r="AO1199">
        <v>-0.51831066612043697</v>
      </c>
      <c r="AP1199" t="s">
        <v>4369</v>
      </c>
      <c r="AQ1199" t="s">
        <v>4369</v>
      </c>
      <c r="AR1199" t="s">
        <v>4370</v>
      </c>
      <c r="AS1199" t="s">
        <v>4369</v>
      </c>
      <c r="AU1199" t="s">
        <v>5348</v>
      </c>
      <c r="AV1199" s="3" t="s">
        <v>30955</v>
      </c>
      <c r="AW1199" t="s">
        <v>33154</v>
      </c>
    </row>
    <row r="1200" spans="1:49" x14ac:dyDescent="0.25">
      <c r="A1200" s="7" t="e">
        <v>#N/A</v>
      </c>
      <c r="B1200" t="s">
        <v>3959</v>
      </c>
      <c r="D1200" s="3" t="e">
        <v>#N/A</v>
      </c>
      <c r="E1200" t="s">
        <v>4487</v>
      </c>
      <c r="F1200" s="3" t="s">
        <v>32923</v>
      </c>
      <c r="G1200" s="3" t="e">
        <v>#N/A</v>
      </c>
      <c r="I1200" s="6">
        <v>-0.15024570000000037</v>
      </c>
      <c r="J1200">
        <f t="shared" si="36"/>
        <v>0.20660136821693201</v>
      </c>
      <c r="K1200">
        <f t="shared" si="37"/>
        <v>0.6214391813594502</v>
      </c>
      <c r="M1200">
        <v>0</v>
      </c>
      <c r="N1200">
        <v>-2.3836710000000001</v>
      </c>
      <c r="O1200">
        <v>-1.861637</v>
      </c>
      <c r="P1200">
        <v>-1.926356</v>
      </c>
      <c r="Q1200">
        <v>-1.9824619999999999</v>
      </c>
      <c r="R1200">
        <v>-0.8562225</v>
      </c>
      <c r="S1200">
        <v>-2.1751640000000001</v>
      </c>
      <c r="T1200">
        <v>-2.2800240000000001</v>
      </c>
      <c r="U1200">
        <v>-2.0960359999999998</v>
      </c>
      <c r="V1200">
        <v>-1.6709480000000001</v>
      </c>
      <c r="W1200">
        <v>-1.5394049999999999</v>
      </c>
      <c r="X1200">
        <v>-1.8020696999999999</v>
      </c>
      <c r="Y1200">
        <v>-1.9523154000000003</v>
      </c>
      <c r="Z1200" s="6">
        <v>-0.15024570000000037</v>
      </c>
      <c r="AB1200">
        <v>0</v>
      </c>
      <c r="AC1200">
        <v>37.14</v>
      </c>
      <c r="AD1200">
        <v>572120000</v>
      </c>
      <c r="AE1200">
        <v>29</v>
      </c>
      <c r="AF1200">
        <v>3</v>
      </c>
      <c r="AG1200">
        <v>3</v>
      </c>
      <c r="AH1200">
        <v>3</v>
      </c>
      <c r="AI1200">
        <v>101</v>
      </c>
      <c r="AJ1200">
        <v>101</v>
      </c>
      <c r="AK1200">
        <v>11.505000000000001</v>
      </c>
      <c r="AL1200">
        <v>32.700000000000003</v>
      </c>
      <c r="AM1200">
        <v>0.20660136821693201</v>
      </c>
      <c r="AN1200">
        <v>0.150245666503906</v>
      </c>
      <c r="AO1200">
        <v>0.51355959003209295</v>
      </c>
      <c r="AP1200" t="s">
        <v>3959</v>
      </c>
      <c r="AQ1200" t="s">
        <v>3959</v>
      </c>
      <c r="AR1200" t="s">
        <v>3960</v>
      </c>
      <c r="AS1200" t="s">
        <v>3959</v>
      </c>
      <c r="AU1200" t="s">
        <v>4487</v>
      </c>
      <c r="AV1200" s="3" t="s">
        <v>30720</v>
      </c>
      <c r="AW1200" t="s">
        <v>32923</v>
      </c>
    </row>
    <row r="1201" spans="1:49" x14ac:dyDescent="0.25">
      <c r="A1201" s="7" t="e">
        <v>#N/A</v>
      </c>
      <c r="B1201" t="s">
        <v>240</v>
      </c>
      <c r="D1201" s="3" t="s">
        <v>34864</v>
      </c>
      <c r="E1201" t="s">
        <v>5455</v>
      </c>
      <c r="F1201" s="3" t="s">
        <v>32784</v>
      </c>
      <c r="G1201" s="3" t="s">
        <v>6952</v>
      </c>
      <c r="I1201" s="6">
        <v>-0.36489025999999969</v>
      </c>
      <c r="J1201">
        <f t="shared" si="36"/>
        <v>0.20528174836507601</v>
      </c>
      <c r="K1201">
        <f t="shared" si="37"/>
        <v>0.62333031899563995</v>
      </c>
      <c r="M1201">
        <v>0</v>
      </c>
      <c r="N1201">
        <v>2.2952020000000002</v>
      </c>
      <c r="O1201">
        <v>2.1159029999999999</v>
      </c>
      <c r="P1201">
        <v>2.0930759999999999</v>
      </c>
      <c r="Q1201">
        <v>3.6170719999999998</v>
      </c>
      <c r="R1201">
        <v>2.3392840000000001</v>
      </c>
      <c r="S1201">
        <v>-0.31071330000000003</v>
      </c>
      <c r="T1201">
        <v>2.372865</v>
      </c>
      <c r="U1201">
        <v>3.0694689999999998</v>
      </c>
      <c r="V1201">
        <v>2.078719</v>
      </c>
      <c r="W1201">
        <v>3.4257460000000002</v>
      </c>
      <c r="X1201">
        <v>2.4921073999999996</v>
      </c>
      <c r="Y1201">
        <v>2.12721714</v>
      </c>
      <c r="Z1201" s="6">
        <v>-0.36489025999999969</v>
      </c>
      <c r="AB1201">
        <v>0</v>
      </c>
      <c r="AC1201">
        <v>222.46</v>
      </c>
      <c r="AD1201">
        <v>16565000000</v>
      </c>
      <c r="AE1201">
        <v>254</v>
      </c>
      <c r="AF1201">
        <v>14</v>
      </c>
      <c r="AG1201">
        <v>14</v>
      </c>
      <c r="AH1201">
        <v>14</v>
      </c>
      <c r="AI1201">
        <v>193</v>
      </c>
      <c r="AJ1201">
        <v>193</v>
      </c>
      <c r="AK1201">
        <v>21.419</v>
      </c>
      <c r="AL1201">
        <v>66.8</v>
      </c>
      <c r="AM1201">
        <v>0.20528174836507601</v>
      </c>
      <c r="AN1201">
        <v>0.36489033102989199</v>
      </c>
      <c r="AO1201">
        <v>0.51073231533012498</v>
      </c>
      <c r="AP1201" t="s">
        <v>240</v>
      </c>
      <c r="AQ1201" t="s">
        <v>240</v>
      </c>
      <c r="AR1201" t="s">
        <v>241</v>
      </c>
      <c r="AS1201" t="s">
        <v>240</v>
      </c>
      <c r="AU1201" t="s">
        <v>5455</v>
      </c>
      <c r="AV1201" s="3" t="s">
        <v>30579</v>
      </c>
      <c r="AW1201" t="s">
        <v>32784</v>
      </c>
    </row>
    <row r="1202" spans="1:49" x14ac:dyDescent="0.25">
      <c r="A1202" s="7" t="e">
        <v>#N/A</v>
      </c>
      <c r="B1202" t="s">
        <v>4451</v>
      </c>
      <c r="D1202" s="3" t="s">
        <v>34812</v>
      </c>
      <c r="E1202" t="s">
        <v>4795</v>
      </c>
      <c r="F1202" s="3" t="s">
        <v>32080</v>
      </c>
      <c r="G1202" s="3" t="s">
        <v>6306</v>
      </c>
      <c r="I1202" s="6">
        <v>0.16040880000000013</v>
      </c>
      <c r="J1202">
        <f t="shared" si="36"/>
        <v>0.202611455864943</v>
      </c>
      <c r="K1202">
        <f t="shared" si="37"/>
        <v>0.62717471933285085</v>
      </c>
      <c r="M1202">
        <v>0</v>
      </c>
      <c r="N1202">
        <v>0.96501950000000003</v>
      </c>
      <c r="O1202">
        <v>1.4849950000000001</v>
      </c>
      <c r="P1202">
        <v>0.22112879999999999</v>
      </c>
      <c r="Q1202">
        <v>1.3918889999999999</v>
      </c>
      <c r="R1202">
        <v>1.201635</v>
      </c>
      <c r="S1202">
        <v>0.6128633</v>
      </c>
      <c r="T1202">
        <v>1.0289239999999999</v>
      </c>
      <c r="U1202">
        <v>1.987644</v>
      </c>
      <c r="V1202">
        <v>1.203862</v>
      </c>
      <c r="W1202">
        <v>1.2334179999999999</v>
      </c>
      <c r="X1202">
        <v>1.0529334599999998</v>
      </c>
      <c r="Y1202">
        <v>1.2133422599999999</v>
      </c>
      <c r="Z1202" s="6">
        <v>0.16040880000000013</v>
      </c>
      <c r="AB1202">
        <v>0</v>
      </c>
      <c r="AC1202">
        <v>223.54</v>
      </c>
      <c r="AD1202">
        <v>3618200000</v>
      </c>
      <c r="AE1202">
        <v>106</v>
      </c>
      <c r="AF1202">
        <v>9</v>
      </c>
      <c r="AG1202">
        <v>9</v>
      </c>
      <c r="AH1202">
        <v>9</v>
      </c>
      <c r="AI1202">
        <v>265</v>
      </c>
      <c r="AJ1202">
        <v>265</v>
      </c>
      <c r="AK1202">
        <v>29.765999999999998</v>
      </c>
      <c r="AL1202">
        <v>51.7</v>
      </c>
      <c r="AM1202">
        <v>0.202611455864943</v>
      </c>
      <c r="AN1202">
        <v>-0.16040874421596499</v>
      </c>
      <c r="AO1202">
        <v>-0.50499853871849598</v>
      </c>
      <c r="AP1202" t="s">
        <v>4451</v>
      </c>
      <c r="AQ1202" t="s">
        <v>4451</v>
      </c>
      <c r="AR1202" t="s">
        <v>4452</v>
      </c>
      <c r="AS1202" t="s">
        <v>4451</v>
      </c>
      <c r="AU1202" t="s">
        <v>4795</v>
      </c>
      <c r="AV1202" s="3" t="s">
        <v>30954</v>
      </c>
      <c r="AW1202" t="s">
        <v>32080</v>
      </c>
    </row>
    <row r="1203" spans="1:49" x14ac:dyDescent="0.25">
      <c r="A1203" s="7" t="e">
        <v>#N/A</v>
      </c>
      <c r="B1203" t="s">
        <v>639</v>
      </c>
      <c r="D1203" s="3" t="s">
        <v>35163</v>
      </c>
      <c r="E1203" t="s">
        <v>5277</v>
      </c>
      <c r="F1203" s="3" t="s">
        <v>32887</v>
      </c>
      <c r="G1203" s="3" t="s">
        <v>6819</v>
      </c>
      <c r="I1203" s="6">
        <v>-0.19566655400000005</v>
      </c>
      <c r="J1203">
        <f t="shared" si="36"/>
        <v>0.19777994603719301</v>
      </c>
      <c r="K1203">
        <f t="shared" si="37"/>
        <v>0.63419096996920732</v>
      </c>
      <c r="M1203">
        <v>0</v>
      </c>
      <c r="N1203">
        <v>1.293164</v>
      </c>
      <c r="O1203">
        <v>0.47011589999999998</v>
      </c>
      <c r="P1203">
        <v>-5.9944829999999998E-2</v>
      </c>
      <c r="Q1203">
        <v>0.2254796</v>
      </c>
      <c r="R1203">
        <v>0.51847350000000003</v>
      </c>
      <c r="S1203">
        <v>-0.75273789999999996</v>
      </c>
      <c r="T1203">
        <v>0.17539840000000001</v>
      </c>
      <c r="U1203">
        <v>1.191308</v>
      </c>
      <c r="V1203">
        <v>0.14367440000000001</v>
      </c>
      <c r="W1203">
        <v>0.71131250000000001</v>
      </c>
      <c r="X1203">
        <v>0.48945763400000003</v>
      </c>
      <c r="Y1203">
        <v>0.29379107999999998</v>
      </c>
      <c r="Z1203" s="6">
        <v>-0.19566655400000005</v>
      </c>
      <c r="AB1203">
        <v>0</v>
      </c>
      <c r="AC1203">
        <v>289.08</v>
      </c>
      <c r="AD1203">
        <v>2856000000</v>
      </c>
      <c r="AE1203">
        <v>138</v>
      </c>
      <c r="AF1203">
        <v>11</v>
      </c>
      <c r="AG1203">
        <v>11</v>
      </c>
      <c r="AH1203">
        <v>11</v>
      </c>
      <c r="AI1203">
        <v>323</v>
      </c>
      <c r="AJ1203">
        <v>323</v>
      </c>
      <c r="AK1203">
        <v>34.622</v>
      </c>
      <c r="AL1203">
        <v>36.5</v>
      </c>
      <c r="AM1203">
        <v>0.19777994603719301</v>
      </c>
      <c r="AN1203">
        <v>0.19566646739840499</v>
      </c>
      <c r="AO1203">
        <v>0.49458036928138199</v>
      </c>
      <c r="AP1203" t="s">
        <v>639</v>
      </c>
      <c r="AQ1203" t="s">
        <v>639</v>
      </c>
      <c r="AR1203" t="s">
        <v>640</v>
      </c>
      <c r="AS1203" t="s">
        <v>639</v>
      </c>
      <c r="AU1203" t="s">
        <v>5277</v>
      </c>
      <c r="AV1203" s="3" t="s">
        <v>30684</v>
      </c>
      <c r="AW1203" t="s">
        <v>32887</v>
      </c>
    </row>
    <row r="1204" spans="1:49" x14ac:dyDescent="0.25">
      <c r="A1204" s="7" t="e">
        <v>#N/A</v>
      </c>
      <c r="B1204" t="s">
        <v>960</v>
      </c>
      <c r="D1204" s="3" t="s">
        <v>35547</v>
      </c>
      <c r="E1204" t="s">
        <v>4727</v>
      </c>
      <c r="F1204" s="3" t="s">
        <v>32982</v>
      </c>
      <c r="G1204" s="3" t="s">
        <v>6215</v>
      </c>
      <c r="I1204" s="6">
        <v>-6.4547399999999477E-2</v>
      </c>
      <c r="J1204">
        <f t="shared" si="36"/>
        <v>0.19716804819912201</v>
      </c>
      <c r="K1204">
        <f t="shared" si="37"/>
        <v>0.63508514110441872</v>
      </c>
      <c r="M1204">
        <v>0</v>
      </c>
      <c r="N1204">
        <v>4.4886650000000001</v>
      </c>
      <c r="O1204">
        <v>5.019177</v>
      </c>
      <c r="P1204">
        <v>4.6993270000000003</v>
      </c>
      <c r="Q1204">
        <v>4.7620589999999998</v>
      </c>
      <c r="R1204">
        <v>4.50678</v>
      </c>
      <c r="S1204">
        <v>4.4892050000000001</v>
      </c>
      <c r="T1204">
        <v>4.4162590000000002</v>
      </c>
      <c r="U1204">
        <v>4.9155749999999996</v>
      </c>
      <c r="V1204">
        <v>4.7171440000000002</v>
      </c>
      <c r="W1204">
        <v>4.6150880000000001</v>
      </c>
      <c r="X1204">
        <v>4.6952015999999999</v>
      </c>
      <c r="Y1204">
        <v>4.6306542000000004</v>
      </c>
      <c r="Z1204" s="6">
        <v>-6.4547399999999477E-2</v>
      </c>
      <c r="AB1204">
        <v>0</v>
      </c>
      <c r="AC1204">
        <v>323.31</v>
      </c>
      <c r="AD1204">
        <v>40222000000</v>
      </c>
      <c r="AE1204">
        <v>1354</v>
      </c>
      <c r="AF1204">
        <v>26</v>
      </c>
      <c r="AG1204">
        <v>26</v>
      </c>
      <c r="AH1204">
        <v>26</v>
      </c>
      <c r="AI1204">
        <v>372</v>
      </c>
      <c r="AJ1204">
        <v>372</v>
      </c>
      <c r="AK1204">
        <v>39.603999999999999</v>
      </c>
      <c r="AL1204">
        <v>81.7</v>
      </c>
      <c r="AM1204">
        <v>0.19716804819912201</v>
      </c>
      <c r="AN1204">
        <v>6.45472526550286E-2</v>
      </c>
      <c r="AO1204">
        <v>0.49325687198282703</v>
      </c>
      <c r="AP1204" t="s">
        <v>960</v>
      </c>
      <c r="AQ1204" t="s">
        <v>960</v>
      </c>
      <c r="AR1204" t="s">
        <v>961</v>
      </c>
      <c r="AS1204" t="s">
        <v>960</v>
      </c>
      <c r="AU1204" t="s">
        <v>4727</v>
      </c>
      <c r="AV1204" s="3" t="s">
        <v>30780</v>
      </c>
      <c r="AW1204" t="s">
        <v>32982</v>
      </c>
    </row>
    <row r="1205" spans="1:49" x14ac:dyDescent="0.25">
      <c r="A1205" s="7" t="e">
        <v>#N/A</v>
      </c>
      <c r="B1205" t="s">
        <v>2513</v>
      </c>
      <c r="D1205" s="3" t="s">
        <v>35500</v>
      </c>
      <c r="E1205" t="s">
        <v>4980</v>
      </c>
      <c r="F1205" s="3" t="s">
        <v>33147</v>
      </c>
      <c r="G1205" s="3" t="s">
        <v>6954</v>
      </c>
      <c r="I1205" s="6">
        <v>0.14422779999999991</v>
      </c>
      <c r="J1205">
        <f t="shared" si="36"/>
        <v>0.19699211216210599</v>
      </c>
      <c r="K1205">
        <f t="shared" si="37"/>
        <v>0.63534247110245501</v>
      </c>
      <c r="M1205">
        <v>0</v>
      </c>
      <c r="N1205">
        <v>1.1492119999999999</v>
      </c>
      <c r="O1205">
        <v>1.685813</v>
      </c>
      <c r="P1205">
        <v>1.20105</v>
      </c>
      <c r="Q1205">
        <v>2.2337940000000001</v>
      </c>
      <c r="R1205">
        <v>1.6235649999999999</v>
      </c>
      <c r="S1205">
        <v>1.3368199999999999</v>
      </c>
      <c r="T1205">
        <v>1.0819650000000001</v>
      </c>
      <c r="U1205">
        <v>1.9248160000000001</v>
      </c>
      <c r="V1205">
        <v>2.16547</v>
      </c>
      <c r="W1205">
        <v>2.105502</v>
      </c>
      <c r="X1205">
        <v>1.5786868000000001</v>
      </c>
      <c r="Y1205">
        <v>1.7229146</v>
      </c>
      <c r="Z1205" s="6">
        <v>0.14422779999999991</v>
      </c>
      <c r="AB1205">
        <v>0</v>
      </c>
      <c r="AC1205">
        <v>323.31</v>
      </c>
      <c r="AD1205">
        <v>5830100000</v>
      </c>
      <c r="AE1205">
        <v>165</v>
      </c>
      <c r="AF1205">
        <v>19</v>
      </c>
      <c r="AG1205">
        <v>19</v>
      </c>
      <c r="AH1205">
        <v>19</v>
      </c>
      <c r="AI1205">
        <v>329</v>
      </c>
      <c r="AJ1205">
        <v>329</v>
      </c>
      <c r="AK1205">
        <v>37.372999999999998</v>
      </c>
      <c r="AL1205">
        <v>61.4</v>
      </c>
      <c r="AM1205">
        <v>0.19699211216210599</v>
      </c>
      <c r="AN1205">
        <v>-0.14422802925109801</v>
      </c>
      <c r="AO1205">
        <v>-0.49287616273528201</v>
      </c>
      <c r="AP1205" t="s">
        <v>2513</v>
      </c>
      <c r="AQ1205" t="s">
        <v>2513</v>
      </c>
      <c r="AR1205" t="s">
        <v>2514</v>
      </c>
      <c r="AS1205" t="s">
        <v>2513</v>
      </c>
      <c r="AU1205" t="s">
        <v>4980</v>
      </c>
      <c r="AV1205" s="3" t="s">
        <v>30946</v>
      </c>
      <c r="AW1205" t="s">
        <v>33147</v>
      </c>
    </row>
    <row r="1206" spans="1:49" x14ac:dyDescent="0.25">
      <c r="A1206" s="7" t="e">
        <v>#N/A</v>
      </c>
      <c r="B1206" t="s">
        <v>1715</v>
      </c>
      <c r="D1206" s="3" t="e">
        <v>#N/A</v>
      </c>
      <c r="E1206" t="s">
        <v>4487</v>
      </c>
      <c r="F1206" s="3" t="s">
        <v>32922</v>
      </c>
      <c r="G1206" s="3" t="s">
        <v>6974</v>
      </c>
      <c r="I1206" s="6">
        <v>-0.15438349999999956</v>
      </c>
      <c r="J1206">
        <f t="shared" si="36"/>
        <v>0.19694509092413301</v>
      </c>
      <c r="K1206">
        <f t="shared" si="37"/>
        <v>0.63541126361099065</v>
      </c>
      <c r="M1206">
        <v>0</v>
      </c>
      <c r="N1206">
        <v>-1.570546</v>
      </c>
      <c r="O1206">
        <v>-1.8000400000000001</v>
      </c>
      <c r="P1206">
        <v>-1.7691319999999999</v>
      </c>
      <c r="Q1206">
        <v>-1.1838930000000001</v>
      </c>
      <c r="R1206">
        <v>-1.4812639999999999</v>
      </c>
      <c r="S1206" t="s">
        <v>27</v>
      </c>
      <c r="T1206">
        <v>-2.6175329999999999</v>
      </c>
      <c r="U1206">
        <v>-1.4209989999999999</v>
      </c>
      <c r="V1206">
        <v>-1.1151549999999999</v>
      </c>
      <c r="W1206">
        <v>-1.7077469999999999</v>
      </c>
      <c r="X1206">
        <v>-1.5609750000000002</v>
      </c>
      <c r="Y1206">
        <v>-1.7153584999999998</v>
      </c>
      <c r="Z1206" s="6">
        <v>-0.15438349999999956</v>
      </c>
      <c r="AB1206">
        <v>0</v>
      </c>
      <c r="AC1206">
        <v>25.637</v>
      </c>
      <c r="AD1206">
        <v>495750000</v>
      </c>
      <c r="AE1206">
        <v>44</v>
      </c>
      <c r="AF1206">
        <v>6</v>
      </c>
      <c r="AG1206">
        <v>6</v>
      </c>
      <c r="AH1206">
        <v>6</v>
      </c>
      <c r="AI1206">
        <v>258</v>
      </c>
      <c r="AJ1206">
        <v>258</v>
      </c>
      <c r="AK1206">
        <v>30.324000000000002</v>
      </c>
      <c r="AL1206">
        <v>30.6</v>
      </c>
      <c r="AM1206">
        <v>0.19694509092413301</v>
      </c>
      <c r="AN1206">
        <v>0.154383677244186</v>
      </c>
      <c r="AO1206">
        <v>0.49551604349344602</v>
      </c>
      <c r="AP1206" t="s">
        <v>1715</v>
      </c>
      <c r="AQ1206" t="s">
        <v>1715</v>
      </c>
      <c r="AR1206" t="s">
        <v>1716</v>
      </c>
      <c r="AS1206" t="s">
        <v>1715</v>
      </c>
      <c r="AU1206" t="s">
        <v>4487</v>
      </c>
      <c r="AV1206" s="3" t="s">
        <v>30719</v>
      </c>
      <c r="AW1206" t="s">
        <v>32922</v>
      </c>
    </row>
    <row r="1207" spans="1:49" x14ac:dyDescent="0.25">
      <c r="A1207" s="7" t="e">
        <v>#N/A</v>
      </c>
      <c r="B1207" t="s">
        <v>1958</v>
      </c>
      <c r="D1207" s="3" t="s">
        <v>35694</v>
      </c>
      <c r="E1207" t="s">
        <v>4841</v>
      </c>
      <c r="F1207" s="3" t="s">
        <v>33176</v>
      </c>
      <c r="G1207" s="3" t="e">
        <v>#N/A</v>
      </c>
      <c r="I1207" s="6">
        <v>0.18391255000000051</v>
      </c>
      <c r="J1207">
        <f t="shared" si="36"/>
        <v>0.196121204192829</v>
      </c>
      <c r="K1207">
        <f t="shared" si="37"/>
        <v>0.63661782692101188</v>
      </c>
      <c r="M1207">
        <v>0</v>
      </c>
      <c r="N1207">
        <v>-2.3996960000000001</v>
      </c>
      <c r="O1207">
        <v>-3.6148530000000001</v>
      </c>
      <c r="P1207">
        <v>-3.6694059999999999</v>
      </c>
      <c r="Q1207">
        <v>-2.8232750000000002</v>
      </c>
      <c r="R1207">
        <v>-2.0912139999999999</v>
      </c>
      <c r="S1207" t="s">
        <v>27</v>
      </c>
      <c r="T1207">
        <v>-3.0608240000000002</v>
      </c>
      <c r="U1207">
        <v>-2.5817359999999998</v>
      </c>
      <c r="V1207">
        <v>-2.6896070000000001</v>
      </c>
      <c r="W1207">
        <v>-2.610938</v>
      </c>
      <c r="X1207">
        <v>-2.9196888000000003</v>
      </c>
      <c r="Y1207">
        <v>-2.7357762499999998</v>
      </c>
      <c r="Z1207" s="6">
        <v>0.18391255000000051</v>
      </c>
      <c r="AB1207">
        <v>0</v>
      </c>
      <c r="AC1207">
        <v>29.672999999999998</v>
      </c>
      <c r="AD1207">
        <v>327680000</v>
      </c>
      <c r="AE1207">
        <v>15</v>
      </c>
      <c r="AF1207">
        <v>4</v>
      </c>
      <c r="AG1207">
        <v>4</v>
      </c>
      <c r="AH1207">
        <v>4</v>
      </c>
      <c r="AI1207">
        <v>207</v>
      </c>
      <c r="AJ1207">
        <v>207</v>
      </c>
      <c r="AK1207">
        <v>23.968</v>
      </c>
      <c r="AL1207">
        <v>30.9</v>
      </c>
      <c r="AM1207">
        <v>0.196121204192829</v>
      </c>
      <c r="AN1207">
        <v>-0.18391250371932999</v>
      </c>
      <c r="AO1207">
        <v>-0.49371822592946502</v>
      </c>
      <c r="AP1207" t="s">
        <v>1958</v>
      </c>
      <c r="AQ1207" t="s">
        <v>1958</v>
      </c>
      <c r="AR1207" t="s">
        <v>1959</v>
      </c>
      <c r="AS1207" t="s">
        <v>1958</v>
      </c>
      <c r="AU1207" t="s">
        <v>4841</v>
      </c>
      <c r="AV1207" s="3" t="s">
        <v>30977</v>
      </c>
      <c r="AW1207" t="s">
        <v>33176</v>
      </c>
    </row>
    <row r="1208" spans="1:49" x14ac:dyDescent="0.25">
      <c r="A1208" s="7" t="e">
        <v>#N/A</v>
      </c>
      <c r="B1208" t="s">
        <v>3203</v>
      </c>
      <c r="D1208" s="3" t="s">
        <v>35087</v>
      </c>
      <c r="E1208" t="s">
        <v>5394</v>
      </c>
      <c r="F1208" s="3" t="s">
        <v>33093</v>
      </c>
      <c r="G1208" s="3" t="s">
        <v>6956</v>
      </c>
      <c r="I1208" s="6">
        <v>8.2254579999999855E-2</v>
      </c>
      <c r="J1208">
        <f t="shared" si="36"/>
        <v>0.19562168762219601</v>
      </c>
      <c r="K1208">
        <f t="shared" si="37"/>
        <v>0.63735047289348057</v>
      </c>
      <c r="M1208">
        <v>0</v>
      </c>
      <c r="N1208">
        <v>1.217743</v>
      </c>
      <c r="O1208">
        <v>0.9990097</v>
      </c>
      <c r="P1208">
        <v>1.3640319999999999</v>
      </c>
      <c r="Q1208">
        <v>1.563736</v>
      </c>
      <c r="R1208">
        <v>1.3090569999999999</v>
      </c>
      <c r="S1208">
        <v>0.85482860000000005</v>
      </c>
      <c r="T1208">
        <v>1.5619749999999999</v>
      </c>
      <c r="U1208">
        <v>1.6549119999999999</v>
      </c>
      <c r="V1208">
        <v>1.461084</v>
      </c>
      <c r="W1208">
        <v>1.3320510000000001</v>
      </c>
      <c r="X1208">
        <v>1.2907155399999999</v>
      </c>
      <c r="Y1208">
        <v>1.3729701199999997</v>
      </c>
      <c r="Z1208" s="6">
        <v>8.2254579999999855E-2</v>
      </c>
      <c r="AB1208">
        <v>0</v>
      </c>
      <c r="AC1208">
        <v>313.60000000000002</v>
      </c>
      <c r="AD1208">
        <v>3031200000</v>
      </c>
      <c r="AE1208">
        <v>173</v>
      </c>
      <c r="AF1208">
        <v>22</v>
      </c>
      <c r="AG1208">
        <v>22</v>
      </c>
      <c r="AH1208">
        <v>22</v>
      </c>
      <c r="AI1208">
        <v>444</v>
      </c>
      <c r="AJ1208">
        <v>444</v>
      </c>
      <c r="AK1208">
        <v>49.982999999999997</v>
      </c>
      <c r="AL1208">
        <v>66.400000000000006</v>
      </c>
      <c r="AM1208">
        <v>0.19562168762219601</v>
      </c>
      <c r="AN1208">
        <v>-8.22543859481812E-2</v>
      </c>
      <c r="AO1208">
        <v>-0.48990807744905301</v>
      </c>
      <c r="AP1208" t="s">
        <v>3203</v>
      </c>
      <c r="AQ1208" t="s">
        <v>3203</v>
      </c>
      <c r="AR1208" t="s">
        <v>3204</v>
      </c>
      <c r="AS1208" t="s">
        <v>3203</v>
      </c>
      <c r="AU1208" t="s">
        <v>5394</v>
      </c>
      <c r="AV1208" s="3" t="s">
        <v>30892</v>
      </c>
      <c r="AW1208" t="s">
        <v>33093</v>
      </c>
    </row>
    <row r="1209" spans="1:49" x14ac:dyDescent="0.25">
      <c r="A1209" s="7" t="e">
        <v>#N/A</v>
      </c>
      <c r="B1209" t="s">
        <v>1709</v>
      </c>
      <c r="D1209" s="3" t="e">
        <v>#N/A</v>
      </c>
      <c r="E1209" t="s">
        <v>4487</v>
      </c>
      <c r="F1209" s="3" t="s">
        <v>32793</v>
      </c>
      <c r="G1209" s="3" t="e">
        <v>#N/A</v>
      </c>
      <c r="I1209" s="6">
        <v>-0.3527636666666667</v>
      </c>
      <c r="J1209">
        <f t="shared" si="36"/>
        <v>0.19222993558944701</v>
      </c>
      <c r="K1209">
        <f t="shared" si="37"/>
        <v>0.64234753876942285</v>
      </c>
      <c r="M1209">
        <v>0</v>
      </c>
      <c r="N1209">
        <v>-3.207335</v>
      </c>
      <c r="O1209">
        <v>-2.8436080000000001</v>
      </c>
      <c r="P1209" t="s">
        <v>27</v>
      </c>
      <c r="Q1209">
        <v>-1.733365</v>
      </c>
      <c r="R1209" t="s">
        <v>27</v>
      </c>
      <c r="S1209" t="s">
        <v>27</v>
      </c>
      <c r="T1209" t="s">
        <v>27</v>
      </c>
      <c r="U1209">
        <v>-2.4412790000000002</v>
      </c>
      <c r="V1209">
        <v>-3.4537870000000002</v>
      </c>
      <c r="W1209" t="s">
        <v>27</v>
      </c>
      <c r="X1209">
        <v>-2.5947693333333333</v>
      </c>
      <c r="Y1209">
        <v>-2.947533</v>
      </c>
      <c r="Z1209" s="6">
        <v>-0.3527636666666667</v>
      </c>
      <c r="AB1209">
        <v>0</v>
      </c>
      <c r="AC1209">
        <v>63.776000000000003</v>
      </c>
      <c r="AD1209">
        <v>271710000</v>
      </c>
      <c r="AE1209">
        <v>13</v>
      </c>
      <c r="AF1209">
        <v>2</v>
      </c>
      <c r="AG1209">
        <v>2</v>
      </c>
      <c r="AH1209">
        <v>2</v>
      </c>
      <c r="AI1209">
        <v>91</v>
      </c>
      <c r="AJ1209">
        <v>91</v>
      </c>
      <c r="AK1209">
        <v>10.497</v>
      </c>
      <c r="AL1209">
        <v>36.299999999999997</v>
      </c>
      <c r="AM1209">
        <v>0.19222993558944701</v>
      </c>
      <c r="AN1209">
        <v>0.35276353359222401</v>
      </c>
      <c r="AO1209">
        <v>0.51459490433532395</v>
      </c>
      <c r="AP1209" t="s">
        <v>1709</v>
      </c>
      <c r="AQ1209" t="s">
        <v>1709</v>
      </c>
      <c r="AR1209" t="s">
        <v>1710</v>
      </c>
      <c r="AS1209" t="s">
        <v>1709</v>
      </c>
      <c r="AU1209" t="s">
        <v>4487</v>
      </c>
      <c r="AV1209" s="3" t="s">
        <v>30588</v>
      </c>
      <c r="AW1209" t="s">
        <v>32793</v>
      </c>
    </row>
    <row r="1210" spans="1:49" x14ac:dyDescent="0.25">
      <c r="A1210" s="7" t="e">
        <v>#N/A</v>
      </c>
      <c r="B1210" t="s">
        <v>1629</v>
      </c>
      <c r="D1210" s="3" t="s">
        <v>35527</v>
      </c>
      <c r="E1210" t="s">
        <v>4806</v>
      </c>
      <c r="F1210" s="3" t="s">
        <v>32840</v>
      </c>
      <c r="G1210" s="3" t="s">
        <v>6322</v>
      </c>
      <c r="I1210" s="6">
        <v>-0.27701568180000002</v>
      </c>
      <c r="J1210">
        <f t="shared" si="36"/>
        <v>0.19162539066963899</v>
      </c>
      <c r="K1210">
        <f t="shared" si="37"/>
        <v>0.64324231952842104</v>
      </c>
      <c r="M1210">
        <v>0</v>
      </c>
      <c r="N1210">
        <v>-0.67255220000000004</v>
      </c>
      <c r="O1210">
        <v>-0.45652789999999999</v>
      </c>
      <c r="P1210">
        <v>-1.6276600000000001</v>
      </c>
      <c r="Q1210">
        <v>-1.260988</v>
      </c>
      <c r="R1210">
        <v>-1.1846369999999999</v>
      </c>
      <c r="S1210">
        <v>-0.83290609999999998</v>
      </c>
      <c r="T1210">
        <v>-2.632457</v>
      </c>
      <c r="U1210">
        <v>-5.9375089999999997E-3</v>
      </c>
      <c r="V1210">
        <v>-2.5421740000000002</v>
      </c>
      <c r="W1210">
        <v>-0.5739689</v>
      </c>
      <c r="X1210">
        <v>-1.0404730199999999</v>
      </c>
      <c r="Y1210">
        <v>-1.3174887017999999</v>
      </c>
      <c r="Z1210" s="6">
        <v>-0.27701568180000002</v>
      </c>
      <c r="AB1210">
        <v>0</v>
      </c>
      <c r="AC1210">
        <v>147.53</v>
      </c>
      <c r="AD1210">
        <v>1687500000</v>
      </c>
      <c r="AE1210">
        <v>44</v>
      </c>
      <c r="AF1210">
        <v>4</v>
      </c>
      <c r="AG1210">
        <v>4</v>
      </c>
      <c r="AH1210">
        <v>4</v>
      </c>
      <c r="AI1210">
        <v>90</v>
      </c>
      <c r="AJ1210">
        <v>90</v>
      </c>
      <c r="AK1210">
        <v>9.6046999999999993</v>
      </c>
      <c r="AL1210">
        <v>55.6</v>
      </c>
      <c r="AM1210">
        <v>0.19162539066963899</v>
      </c>
      <c r="AN1210">
        <v>0.27701583355665199</v>
      </c>
      <c r="AO1210">
        <v>0.48122617946999302</v>
      </c>
      <c r="AP1210" t="s">
        <v>1629</v>
      </c>
      <c r="AQ1210" t="s">
        <v>1629</v>
      </c>
      <c r="AR1210" t="s">
        <v>1630</v>
      </c>
      <c r="AS1210" t="s">
        <v>1629</v>
      </c>
      <c r="AU1210" t="s">
        <v>4806</v>
      </c>
      <c r="AV1210" s="3" t="s">
        <v>30635</v>
      </c>
      <c r="AW1210" t="s">
        <v>32840</v>
      </c>
    </row>
    <row r="1211" spans="1:49" x14ac:dyDescent="0.25">
      <c r="A1211" s="7" t="e">
        <v>#N/A</v>
      </c>
      <c r="B1211" t="s">
        <v>4341</v>
      </c>
      <c r="D1211" s="3" t="s">
        <v>35723</v>
      </c>
      <c r="E1211" t="s">
        <v>5532</v>
      </c>
      <c r="F1211" s="3" t="s">
        <v>32921</v>
      </c>
      <c r="G1211" s="3" t="s">
        <v>6957</v>
      </c>
      <c r="I1211" s="6">
        <v>-0.15445759999999975</v>
      </c>
      <c r="J1211">
        <f t="shared" si="36"/>
        <v>0.19056957505778199</v>
      </c>
      <c r="K1211">
        <f t="shared" si="37"/>
        <v>0.64480801174358804</v>
      </c>
      <c r="M1211">
        <v>0</v>
      </c>
      <c r="N1211">
        <v>3.0446339999999998</v>
      </c>
      <c r="O1211">
        <v>3.8407369999999998</v>
      </c>
      <c r="P1211">
        <v>3.7938519999999998</v>
      </c>
      <c r="Q1211">
        <v>4.0412480000000004</v>
      </c>
      <c r="R1211">
        <v>4.1438969999999999</v>
      </c>
      <c r="S1211">
        <v>2.6189550000000001</v>
      </c>
      <c r="T1211">
        <v>3.685416</v>
      </c>
      <c r="U1211">
        <v>3.7932600000000001</v>
      </c>
      <c r="V1211">
        <v>4.0814909999999998</v>
      </c>
      <c r="W1211">
        <v>3.9129580000000002</v>
      </c>
      <c r="X1211">
        <v>3.7728735999999996</v>
      </c>
      <c r="Y1211">
        <v>3.6184159999999999</v>
      </c>
      <c r="Z1211" s="6">
        <v>-0.15445759999999975</v>
      </c>
      <c r="AB1211">
        <v>0</v>
      </c>
      <c r="AC1211">
        <v>323.31</v>
      </c>
      <c r="AD1211">
        <v>18906000000</v>
      </c>
      <c r="AE1211">
        <v>490</v>
      </c>
      <c r="AF1211" t="s">
        <v>27</v>
      </c>
      <c r="AG1211">
        <v>24</v>
      </c>
      <c r="AH1211">
        <v>24</v>
      </c>
      <c r="AI1211" t="s">
        <v>27</v>
      </c>
      <c r="AJ1211">
        <v>358</v>
      </c>
      <c r="AK1211">
        <v>40.048999999999999</v>
      </c>
      <c r="AL1211">
        <v>66.8</v>
      </c>
      <c r="AM1211">
        <v>0.19056957505778199</v>
      </c>
      <c r="AN1211">
        <v>0.15445771217346199</v>
      </c>
      <c r="AO1211">
        <v>0.47892574422094403</v>
      </c>
      <c r="AP1211" t="s">
        <v>4340</v>
      </c>
      <c r="AQ1211" t="s">
        <v>4341</v>
      </c>
      <c r="AR1211" t="s">
        <v>4342</v>
      </c>
      <c r="AS1211" t="s">
        <v>4341</v>
      </c>
      <c r="AU1211" t="s">
        <v>5532</v>
      </c>
      <c r="AV1211" s="3" t="s">
        <v>30718</v>
      </c>
      <c r="AW1211" t="s">
        <v>32921</v>
      </c>
    </row>
    <row r="1212" spans="1:49" x14ac:dyDescent="0.25">
      <c r="A1212" s="7" t="e">
        <v>#N/A</v>
      </c>
      <c r="B1212" t="s">
        <v>2218</v>
      </c>
      <c r="D1212" s="3" t="s">
        <v>35190</v>
      </c>
      <c r="E1212" t="s">
        <v>5021</v>
      </c>
      <c r="F1212" s="3" t="s">
        <v>32870</v>
      </c>
      <c r="G1212" s="3" t="s">
        <v>6679</v>
      </c>
      <c r="I1212" s="6">
        <v>-0.22410280000000027</v>
      </c>
      <c r="J1212">
        <f t="shared" si="36"/>
        <v>0.189005800329554</v>
      </c>
      <c r="K1212">
        <f t="shared" si="37"/>
        <v>0.64713397272977924</v>
      </c>
      <c r="M1212">
        <v>0</v>
      </c>
      <c r="N1212">
        <v>-2.6827770000000002</v>
      </c>
      <c r="O1212">
        <v>-3.1212810000000002</v>
      </c>
      <c r="P1212">
        <v>-2.981427</v>
      </c>
      <c r="Q1212">
        <v>-2.6776559999999998</v>
      </c>
      <c r="R1212">
        <v>-2.0530650000000001</v>
      </c>
      <c r="S1212">
        <v>-4.5705410000000004</v>
      </c>
      <c r="T1212">
        <v>-2.8748909999999999</v>
      </c>
      <c r="U1212">
        <v>-2.758381</v>
      </c>
      <c r="V1212">
        <v>-2.326292</v>
      </c>
      <c r="W1212">
        <v>-2.1066150000000001</v>
      </c>
      <c r="X1212">
        <v>-2.7032411999999999</v>
      </c>
      <c r="Y1212">
        <v>-2.9273440000000002</v>
      </c>
      <c r="Z1212" s="6">
        <v>-0.22410280000000027</v>
      </c>
      <c r="AB1212">
        <v>0</v>
      </c>
      <c r="AC1212">
        <v>35.570999999999998</v>
      </c>
      <c r="AD1212">
        <v>327140000</v>
      </c>
      <c r="AE1212">
        <v>26</v>
      </c>
      <c r="AF1212">
        <v>6</v>
      </c>
      <c r="AG1212">
        <v>6</v>
      </c>
      <c r="AH1212">
        <v>6</v>
      </c>
      <c r="AI1212">
        <v>195</v>
      </c>
      <c r="AJ1212">
        <v>195</v>
      </c>
      <c r="AK1212">
        <v>22.074999999999999</v>
      </c>
      <c r="AL1212">
        <v>44.1</v>
      </c>
      <c r="AM1212">
        <v>0.189005800329554</v>
      </c>
      <c r="AN1212">
        <v>0.22410264015197701</v>
      </c>
      <c r="AO1212">
        <v>0.47551336932282701</v>
      </c>
      <c r="AP1212" t="s">
        <v>2218</v>
      </c>
      <c r="AQ1212" t="s">
        <v>2218</v>
      </c>
      <c r="AR1212" t="s">
        <v>2219</v>
      </c>
      <c r="AS1212" t="s">
        <v>2218</v>
      </c>
      <c r="AU1212" t="s">
        <v>5021</v>
      </c>
      <c r="AV1212" s="3" t="s">
        <v>30667</v>
      </c>
      <c r="AW1212" t="s">
        <v>32870</v>
      </c>
    </row>
    <row r="1213" spans="1:49" x14ac:dyDescent="0.25">
      <c r="A1213" s="7" t="e">
        <v>#N/A</v>
      </c>
      <c r="B1213" t="s">
        <v>2178</v>
      </c>
      <c r="D1213" s="3" t="s">
        <v>34856</v>
      </c>
      <c r="E1213" t="s">
        <v>5004</v>
      </c>
      <c r="F1213" s="3" t="s">
        <v>33266</v>
      </c>
      <c r="G1213" s="3" t="s">
        <v>6963</v>
      </c>
      <c r="I1213" s="6">
        <v>0.30785075000000006</v>
      </c>
      <c r="J1213">
        <f t="shared" si="36"/>
        <v>0.18710268812439701</v>
      </c>
      <c r="K1213">
        <f t="shared" si="37"/>
        <v>0.64997598655635169</v>
      </c>
      <c r="M1213">
        <v>0</v>
      </c>
      <c r="N1213">
        <v>-4.243989</v>
      </c>
      <c r="O1213" t="s">
        <v>27</v>
      </c>
      <c r="P1213">
        <v>-3.1667000000000001</v>
      </c>
      <c r="Q1213">
        <v>-1.8674770000000001</v>
      </c>
      <c r="R1213">
        <v>-1.6895119999999999</v>
      </c>
      <c r="S1213" t="s">
        <v>27</v>
      </c>
      <c r="T1213">
        <v>-2.7533620000000001</v>
      </c>
      <c r="U1213">
        <v>-1.744283</v>
      </c>
      <c r="V1213">
        <v>-2.7514080000000001</v>
      </c>
      <c r="W1213">
        <v>-2.487222</v>
      </c>
      <c r="X1213">
        <v>-2.7419194999999998</v>
      </c>
      <c r="Y1213">
        <v>-2.4340687499999998</v>
      </c>
      <c r="Z1213" s="6">
        <v>0.30785075000000006</v>
      </c>
      <c r="AB1213">
        <v>0</v>
      </c>
      <c r="AC1213">
        <v>16.032</v>
      </c>
      <c r="AD1213">
        <v>432590000</v>
      </c>
      <c r="AE1213">
        <v>16</v>
      </c>
      <c r="AF1213">
        <v>7</v>
      </c>
      <c r="AG1213">
        <v>7</v>
      </c>
      <c r="AH1213">
        <v>7</v>
      </c>
      <c r="AI1213">
        <v>162</v>
      </c>
      <c r="AJ1213">
        <v>162</v>
      </c>
      <c r="AK1213">
        <v>19.149000000000001</v>
      </c>
      <c r="AL1213">
        <v>37.700000000000003</v>
      </c>
      <c r="AM1213">
        <v>0.18710268812439701</v>
      </c>
      <c r="AN1213">
        <v>-0.30785095691680903</v>
      </c>
      <c r="AO1213">
        <v>-0.47739144893629598</v>
      </c>
      <c r="AP1213" t="s">
        <v>2178</v>
      </c>
      <c r="AQ1213" t="s">
        <v>2178</v>
      </c>
      <c r="AR1213" t="s">
        <v>2179</v>
      </c>
      <c r="AS1213" t="s">
        <v>2178</v>
      </c>
      <c r="AU1213" t="s">
        <v>5004</v>
      </c>
      <c r="AV1213" s="3" t="s">
        <v>31073</v>
      </c>
      <c r="AW1213" t="s">
        <v>33266</v>
      </c>
    </row>
    <row r="1214" spans="1:49" x14ac:dyDescent="0.25">
      <c r="A1214" s="7" t="e">
        <v>#N/A</v>
      </c>
      <c r="B1214" t="s">
        <v>3554</v>
      </c>
      <c r="D1214" s="3" t="s">
        <v>34920</v>
      </c>
      <c r="E1214" t="s">
        <v>5408</v>
      </c>
      <c r="F1214" s="3" t="s">
        <v>33141</v>
      </c>
      <c r="G1214" s="3" t="s">
        <v>6962</v>
      </c>
      <c r="I1214" s="6">
        <v>0.13443800000000006</v>
      </c>
      <c r="J1214">
        <f t="shared" si="36"/>
        <v>0.184947349086163</v>
      </c>
      <c r="K1214">
        <f t="shared" si="37"/>
        <v>0.65320973856036779</v>
      </c>
      <c r="M1214">
        <v>0</v>
      </c>
      <c r="N1214">
        <v>1.345018</v>
      </c>
      <c r="O1214">
        <v>1.8606849999999999</v>
      </c>
      <c r="P1214">
        <v>1.543005</v>
      </c>
      <c r="Q1214">
        <v>1.6951769999999999</v>
      </c>
      <c r="R1214">
        <v>2.082954</v>
      </c>
      <c r="S1214">
        <v>1.3911910000000001</v>
      </c>
      <c r="T1214">
        <v>1.1997119999999999</v>
      </c>
      <c r="U1214">
        <v>2.1488529999999999</v>
      </c>
      <c r="V1214">
        <v>1.8254980000000001</v>
      </c>
      <c r="W1214">
        <v>2.633775</v>
      </c>
      <c r="X1214">
        <v>1.7053677999999999</v>
      </c>
      <c r="Y1214">
        <v>1.8398057999999999</v>
      </c>
      <c r="Z1214" s="6">
        <v>0.13443800000000006</v>
      </c>
      <c r="AB1214">
        <v>0</v>
      </c>
      <c r="AC1214">
        <v>313.25</v>
      </c>
      <c r="AD1214">
        <v>7808900000</v>
      </c>
      <c r="AE1214">
        <v>252</v>
      </c>
      <c r="AF1214">
        <v>16</v>
      </c>
      <c r="AG1214">
        <v>16</v>
      </c>
      <c r="AH1214">
        <v>16</v>
      </c>
      <c r="AI1214">
        <v>245</v>
      </c>
      <c r="AJ1214">
        <v>245</v>
      </c>
      <c r="AK1214">
        <v>28.036999999999999</v>
      </c>
      <c r="AL1214">
        <v>66.099999999999994</v>
      </c>
      <c r="AM1214">
        <v>0.184947349086163</v>
      </c>
      <c r="AN1214">
        <v>-0.134437942504883</v>
      </c>
      <c r="AO1214">
        <v>-0.46662809607448402</v>
      </c>
      <c r="AP1214" t="s">
        <v>3554</v>
      </c>
      <c r="AQ1214" t="s">
        <v>3554</v>
      </c>
      <c r="AR1214" t="s">
        <v>3555</v>
      </c>
      <c r="AS1214" t="s">
        <v>3554</v>
      </c>
      <c r="AU1214" t="s">
        <v>5408</v>
      </c>
      <c r="AV1214" s="3" t="s">
        <v>30940</v>
      </c>
      <c r="AW1214" t="s">
        <v>33141</v>
      </c>
    </row>
    <row r="1215" spans="1:49" x14ac:dyDescent="0.25">
      <c r="A1215" s="7" t="e">
        <v>#N/A</v>
      </c>
      <c r="B1215" t="s">
        <v>2523</v>
      </c>
      <c r="D1215" s="3" t="s">
        <v>34573</v>
      </c>
      <c r="E1215" t="s">
        <v>5357</v>
      </c>
      <c r="F1215" s="3" t="s">
        <v>33138</v>
      </c>
      <c r="G1215" s="3" t="s">
        <v>6932</v>
      </c>
      <c r="I1215" s="6">
        <v>0.13082605199999997</v>
      </c>
      <c r="J1215">
        <f t="shared" si="36"/>
        <v>0.182235647560759</v>
      </c>
      <c r="K1215">
        <f t="shared" si="37"/>
        <v>0.6573010899535674</v>
      </c>
      <c r="M1215">
        <v>0</v>
      </c>
      <c r="N1215">
        <v>7.4961990000000006E-2</v>
      </c>
      <c r="O1215">
        <v>0.34716730000000001</v>
      </c>
      <c r="P1215">
        <v>0.96752050000000001</v>
      </c>
      <c r="Q1215">
        <v>0.66802609999999996</v>
      </c>
      <c r="R1215">
        <v>0.83799489999999999</v>
      </c>
      <c r="S1215">
        <v>5.4673850000000003E-2</v>
      </c>
      <c r="T1215">
        <v>0.70780089999999996</v>
      </c>
      <c r="U1215">
        <v>1.447011</v>
      </c>
      <c r="V1215">
        <v>0.44271250000000001</v>
      </c>
      <c r="W1215">
        <v>0.89760280000000003</v>
      </c>
      <c r="X1215">
        <v>0.57913415800000001</v>
      </c>
      <c r="Y1215">
        <v>0.70996020999999998</v>
      </c>
      <c r="Z1215" s="6">
        <v>0.13082605199999997</v>
      </c>
      <c r="AB1215">
        <v>0</v>
      </c>
      <c r="AC1215">
        <v>239.96</v>
      </c>
      <c r="AD1215">
        <v>2466600000</v>
      </c>
      <c r="AE1215">
        <v>193</v>
      </c>
      <c r="AF1215">
        <v>13</v>
      </c>
      <c r="AG1215">
        <v>13</v>
      </c>
      <c r="AH1215">
        <v>13</v>
      </c>
      <c r="AI1215">
        <v>377</v>
      </c>
      <c r="AJ1215">
        <v>377</v>
      </c>
      <c r="AK1215">
        <v>40.234000000000002</v>
      </c>
      <c r="AL1215">
        <v>41.6</v>
      </c>
      <c r="AM1215">
        <v>0.182235647560759</v>
      </c>
      <c r="AN1215">
        <v>-0.13082603216171301</v>
      </c>
      <c r="AO1215">
        <v>-0.460667550326465</v>
      </c>
      <c r="AP1215" t="s">
        <v>2523</v>
      </c>
      <c r="AQ1215" t="s">
        <v>2523</v>
      </c>
      <c r="AR1215" t="s">
        <v>2524</v>
      </c>
      <c r="AS1215" t="s">
        <v>2523</v>
      </c>
      <c r="AU1215" t="s">
        <v>5357</v>
      </c>
      <c r="AV1215" s="3" t="s">
        <v>30937</v>
      </c>
      <c r="AW1215" t="s">
        <v>33138</v>
      </c>
    </row>
    <row r="1216" spans="1:49" x14ac:dyDescent="0.25">
      <c r="A1216" s="7" t="e">
        <v>#N/A</v>
      </c>
      <c r="B1216" t="s">
        <v>3067</v>
      </c>
      <c r="D1216" s="3" t="s">
        <v>34771</v>
      </c>
      <c r="E1216" t="s">
        <v>5529</v>
      </c>
      <c r="F1216" s="3" t="s">
        <v>33100</v>
      </c>
      <c r="G1216" s="3" t="s">
        <v>6965</v>
      </c>
      <c r="I1216" s="6">
        <v>8.6596799999999696E-2</v>
      </c>
      <c r="J1216">
        <f t="shared" si="36"/>
        <v>0.181296412175947</v>
      </c>
      <c r="K1216">
        <f t="shared" si="37"/>
        <v>0.65872415315765354</v>
      </c>
      <c r="M1216">
        <v>0</v>
      </c>
      <c r="N1216">
        <v>4.071923</v>
      </c>
      <c r="O1216">
        <v>3.976416</v>
      </c>
      <c r="P1216">
        <v>3.7262279999999999</v>
      </c>
      <c r="Q1216">
        <v>3.9912879999999999</v>
      </c>
      <c r="R1216">
        <v>4.033677</v>
      </c>
      <c r="S1216">
        <v>3.363864</v>
      </c>
      <c r="T1216">
        <v>4.1418439999999999</v>
      </c>
      <c r="U1216">
        <v>4.2650220000000001</v>
      </c>
      <c r="V1216">
        <v>4.0752550000000003</v>
      </c>
      <c r="W1216">
        <v>4.3865309999999997</v>
      </c>
      <c r="X1216">
        <v>3.9599064000000004</v>
      </c>
      <c r="Y1216">
        <v>4.0465032000000001</v>
      </c>
      <c r="Z1216" s="6">
        <v>8.6596799999999696E-2</v>
      </c>
      <c r="AB1216">
        <v>0</v>
      </c>
      <c r="AC1216">
        <v>314.49</v>
      </c>
      <c r="AD1216">
        <v>36313000000</v>
      </c>
      <c r="AE1216">
        <v>503</v>
      </c>
      <c r="AF1216">
        <v>9</v>
      </c>
      <c r="AG1216">
        <v>9</v>
      </c>
      <c r="AH1216">
        <v>9</v>
      </c>
      <c r="AI1216">
        <v>167</v>
      </c>
      <c r="AJ1216">
        <v>167</v>
      </c>
      <c r="AK1216">
        <v>19.065999999999999</v>
      </c>
      <c r="AL1216">
        <v>53.9</v>
      </c>
      <c r="AM1216">
        <v>0.181296412175947</v>
      </c>
      <c r="AN1216">
        <v>-8.6597108840942294E-2</v>
      </c>
      <c r="AO1216">
        <v>-0.45859854808110501</v>
      </c>
      <c r="AP1216" t="s">
        <v>3067</v>
      </c>
      <c r="AQ1216" t="s">
        <v>3067</v>
      </c>
      <c r="AR1216" t="s">
        <v>3068</v>
      </c>
      <c r="AS1216" t="s">
        <v>3067</v>
      </c>
      <c r="AU1216" t="s">
        <v>5529</v>
      </c>
      <c r="AV1216" s="3" t="s">
        <v>30899</v>
      </c>
      <c r="AW1216" t="s">
        <v>33100</v>
      </c>
    </row>
    <row r="1217" spans="1:49" x14ac:dyDescent="0.25">
      <c r="A1217" s="7" t="e">
        <v>#N/A</v>
      </c>
      <c r="B1217" t="s">
        <v>2776</v>
      </c>
      <c r="D1217" s="3" t="s">
        <v>35934</v>
      </c>
      <c r="E1217" t="s">
        <v>5110</v>
      </c>
      <c r="F1217" s="3" t="s">
        <v>32890</v>
      </c>
      <c r="G1217" s="3" t="s">
        <v>6955</v>
      </c>
      <c r="I1217" s="6">
        <v>-0.19169014999999967</v>
      </c>
      <c r="J1217">
        <f t="shared" si="36"/>
        <v>0.181057473717078</v>
      </c>
      <c r="K1217">
        <f t="shared" si="37"/>
        <v>0.65908666717944098</v>
      </c>
      <c r="M1217">
        <v>0</v>
      </c>
      <c r="N1217">
        <v>-2.9317950000000002</v>
      </c>
      <c r="O1217">
        <v>-2.5837129999999999</v>
      </c>
      <c r="P1217">
        <v>-1.729994</v>
      </c>
      <c r="Q1217">
        <v>-1.206734</v>
      </c>
      <c r="R1217">
        <v>-1.380152</v>
      </c>
      <c r="S1217" t="s">
        <v>27</v>
      </c>
      <c r="T1217">
        <v>-2.457112</v>
      </c>
      <c r="U1217">
        <v>-1.9213750000000001</v>
      </c>
      <c r="V1217">
        <v>-1.768114</v>
      </c>
      <c r="W1217">
        <v>-2.4860699999999998</v>
      </c>
      <c r="X1217">
        <v>-1.9664775999999999</v>
      </c>
      <c r="Y1217">
        <v>-2.1581677499999996</v>
      </c>
      <c r="Z1217" s="6">
        <v>-0.19169014999999967</v>
      </c>
      <c r="AB1217">
        <v>0</v>
      </c>
      <c r="AC1217">
        <v>31.274999999999999</v>
      </c>
      <c r="AD1217">
        <v>480080000</v>
      </c>
      <c r="AE1217">
        <v>20</v>
      </c>
      <c r="AF1217">
        <v>6</v>
      </c>
      <c r="AG1217">
        <v>6</v>
      </c>
      <c r="AH1217">
        <v>6</v>
      </c>
      <c r="AI1217">
        <v>182</v>
      </c>
      <c r="AJ1217">
        <v>182</v>
      </c>
      <c r="AK1217">
        <v>21.082999999999998</v>
      </c>
      <c r="AL1217">
        <v>33</v>
      </c>
      <c r="AM1217">
        <v>0.181057473717078</v>
      </c>
      <c r="AN1217">
        <v>0.191690427064896</v>
      </c>
      <c r="AO1217">
        <v>0.46055072729372498</v>
      </c>
      <c r="AP1217" t="s">
        <v>2776</v>
      </c>
      <c r="AQ1217" t="s">
        <v>2776</v>
      </c>
      <c r="AR1217" t="s">
        <v>2777</v>
      </c>
      <c r="AS1217" t="s">
        <v>2776</v>
      </c>
      <c r="AU1217" t="s">
        <v>5110</v>
      </c>
      <c r="AV1217" s="3" t="s">
        <v>30687</v>
      </c>
      <c r="AW1217" t="s">
        <v>32890</v>
      </c>
    </row>
    <row r="1218" spans="1:49" x14ac:dyDescent="0.25">
      <c r="A1218" s="7" t="e">
        <v>#N/A</v>
      </c>
      <c r="B1218" t="s">
        <v>1637</v>
      </c>
      <c r="D1218" s="3" t="e">
        <v>#N/A</v>
      </c>
      <c r="E1218" t="s">
        <v>5082</v>
      </c>
      <c r="F1218" s="3" t="s">
        <v>33182</v>
      </c>
      <c r="G1218" s="3" t="s">
        <v>6968</v>
      </c>
      <c r="I1218" s="6">
        <v>0.19650451999999974</v>
      </c>
      <c r="J1218">
        <f t="shared" si="36"/>
        <v>0.18050821684538201</v>
      </c>
      <c r="K1218">
        <f t="shared" si="37"/>
        <v>0.65992074845433313</v>
      </c>
      <c r="M1218">
        <v>0</v>
      </c>
      <c r="N1218">
        <v>-1.9056869999999999</v>
      </c>
      <c r="O1218">
        <v>-1.448051</v>
      </c>
      <c r="P1218">
        <v>-2.0542950000000002</v>
      </c>
      <c r="Q1218">
        <v>-1.501857</v>
      </c>
      <c r="R1218">
        <v>-1.344131</v>
      </c>
      <c r="S1218">
        <v>-2.8609230000000001</v>
      </c>
      <c r="T1218">
        <v>-1.785798</v>
      </c>
      <c r="U1218">
        <v>-0.49733939999999999</v>
      </c>
      <c r="V1218">
        <v>-1.010939</v>
      </c>
      <c r="W1218">
        <v>-1.1164989999999999</v>
      </c>
      <c r="X1218">
        <v>-1.6508042000000001</v>
      </c>
      <c r="Y1218">
        <v>-1.4542996800000003</v>
      </c>
      <c r="Z1218" s="6">
        <v>0.19650451999999974</v>
      </c>
      <c r="AB1218">
        <v>0</v>
      </c>
      <c r="AC1218">
        <v>57.069000000000003</v>
      </c>
      <c r="AD1218">
        <v>841320000</v>
      </c>
      <c r="AE1218">
        <v>68</v>
      </c>
      <c r="AF1218">
        <v>12</v>
      </c>
      <c r="AG1218">
        <v>12</v>
      </c>
      <c r="AH1218">
        <v>12</v>
      </c>
      <c r="AI1218">
        <v>237</v>
      </c>
      <c r="AJ1218">
        <v>237</v>
      </c>
      <c r="AK1218">
        <v>28.172000000000001</v>
      </c>
      <c r="AL1218">
        <v>58.2</v>
      </c>
      <c r="AM1218">
        <v>0.18050821684538201</v>
      </c>
      <c r="AN1218">
        <v>-0.19650429487228399</v>
      </c>
      <c r="AO1218">
        <v>-0.45686047357759701</v>
      </c>
      <c r="AP1218" t="s">
        <v>1637</v>
      </c>
      <c r="AQ1218" t="s">
        <v>1637</v>
      </c>
      <c r="AR1218" t="s">
        <v>1638</v>
      </c>
      <c r="AS1218" t="s">
        <v>1637</v>
      </c>
      <c r="AU1218" t="s">
        <v>5082</v>
      </c>
      <c r="AV1218" s="3" t="s">
        <v>30984</v>
      </c>
      <c r="AW1218" t="s">
        <v>33182</v>
      </c>
    </row>
    <row r="1219" spans="1:49" x14ac:dyDescent="0.25">
      <c r="A1219" s="7" t="e">
        <v>#N/A</v>
      </c>
      <c r="B1219" t="s">
        <v>3245</v>
      </c>
      <c r="D1219" s="3" t="s">
        <v>35157</v>
      </c>
      <c r="E1219" t="s">
        <v>5360</v>
      </c>
      <c r="F1219" s="3" t="s">
        <v>33103</v>
      </c>
      <c r="G1219" s="3" t="s">
        <v>6414</v>
      </c>
      <c r="I1219" s="6">
        <v>8.9673000000000336E-2</v>
      </c>
      <c r="J1219">
        <f t="shared" si="36"/>
        <v>0.18048347925982</v>
      </c>
      <c r="K1219">
        <f t="shared" si="37"/>
        <v>0.65995833887190214</v>
      </c>
      <c r="M1219">
        <v>0</v>
      </c>
      <c r="N1219">
        <v>6.6107040000000001</v>
      </c>
      <c r="O1219">
        <v>6.4978069999999999</v>
      </c>
      <c r="P1219">
        <v>6.3605340000000004</v>
      </c>
      <c r="Q1219">
        <v>6.4489570000000001</v>
      </c>
      <c r="R1219">
        <v>6.6562000000000001</v>
      </c>
      <c r="S1219">
        <v>6.0316679999999998</v>
      </c>
      <c r="T1219">
        <v>6.93858</v>
      </c>
      <c r="U1219">
        <v>7.0952789999999997</v>
      </c>
      <c r="V1219">
        <v>6.4977819999999999</v>
      </c>
      <c r="W1219">
        <v>6.4592580000000002</v>
      </c>
      <c r="X1219">
        <v>6.5148403999999998</v>
      </c>
      <c r="Y1219">
        <v>6.6045134000000001</v>
      </c>
      <c r="Z1219" s="6">
        <v>8.9673000000000336E-2</v>
      </c>
      <c r="AB1219">
        <v>0</v>
      </c>
      <c r="AC1219">
        <v>323.31</v>
      </c>
      <c r="AD1219">
        <v>168950000000</v>
      </c>
      <c r="AE1219">
        <v>1309</v>
      </c>
      <c r="AF1219">
        <v>21</v>
      </c>
      <c r="AG1219">
        <v>21</v>
      </c>
      <c r="AH1219">
        <v>21</v>
      </c>
      <c r="AI1219">
        <v>334</v>
      </c>
      <c r="AJ1219">
        <v>334</v>
      </c>
      <c r="AK1219">
        <v>35.825000000000003</v>
      </c>
      <c r="AL1219">
        <v>74</v>
      </c>
      <c r="AM1219">
        <v>0.18048347925982</v>
      </c>
      <c r="AN1219">
        <v>-8.9672946929931094E-2</v>
      </c>
      <c r="AO1219">
        <v>-0.45680589740831801</v>
      </c>
      <c r="AP1219" t="s">
        <v>3245</v>
      </c>
      <c r="AQ1219" t="s">
        <v>3245</v>
      </c>
      <c r="AR1219" t="s">
        <v>3246</v>
      </c>
      <c r="AS1219" t="s">
        <v>3245</v>
      </c>
      <c r="AU1219" t="s">
        <v>5360</v>
      </c>
      <c r="AV1219" s="3" t="s">
        <v>30902</v>
      </c>
      <c r="AW1219" t="s">
        <v>33103</v>
      </c>
    </row>
    <row r="1220" spans="1:49" x14ac:dyDescent="0.25">
      <c r="A1220" s="7" t="e">
        <v>#N/A</v>
      </c>
      <c r="B1220" t="s">
        <v>3265</v>
      </c>
      <c r="D1220" s="3" t="s">
        <v>35364</v>
      </c>
      <c r="E1220" t="s">
        <v>5294</v>
      </c>
      <c r="F1220" s="3" t="s">
        <v>33140</v>
      </c>
      <c r="G1220" s="3" t="s">
        <v>6966</v>
      </c>
      <c r="I1220" s="6">
        <v>0.13323275399999998</v>
      </c>
      <c r="J1220">
        <f t="shared" si="36"/>
        <v>0.18037601978347201</v>
      </c>
      <c r="K1220">
        <f t="shared" si="37"/>
        <v>0.66012165559607239</v>
      </c>
      <c r="M1220">
        <v>0</v>
      </c>
      <c r="N1220">
        <v>-0.19161929999999999</v>
      </c>
      <c r="O1220">
        <v>-6.0118480000000002E-2</v>
      </c>
      <c r="P1220">
        <v>9.6926880000000007E-2</v>
      </c>
      <c r="Q1220">
        <v>-3.5259470000000001E-2</v>
      </c>
      <c r="R1220">
        <v>0.43345339999999999</v>
      </c>
      <c r="S1220">
        <v>-0.85909040000000003</v>
      </c>
      <c r="T1220">
        <v>0.16768759999999999</v>
      </c>
      <c r="U1220">
        <v>0.42316379999999998</v>
      </c>
      <c r="V1220">
        <v>0.55191250000000003</v>
      </c>
      <c r="W1220">
        <v>0.62587329999999997</v>
      </c>
      <c r="X1220">
        <v>4.867660599999999E-2</v>
      </c>
      <c r="Y1220">
        <v>0.18190935999999996</v>
      </c>
      <c r="Z1220" s="6">
        <v>0.13323275399999998</v>
      </c>
      <c r="AB1220">
        <v>0</v>
      </c>
      <c r="AC1220">
        <v>95.727999999999994</v>
      </c>
      <c r="AD1220">
        <v>1252300000</v>
      </c>
      <c r="AE1220">
        <v>114</v>
      </c>
      <c r="AF1220">
        <v>12</v>
      </c>
      <c r="AG1220">
        <v>12</v>
      </c>
      <c r="AH1220">
        <v>12</v>
      </c>
      <c r="AI1220">
        <v>384</v>
      </c>
      <c r="AJ1220">
        <v>384</v>
      </c>
      <c r="AK1220">
        <v>42.962000000000003</v>
      </c>
      <c r="AL1220">
        <v>46.4</v>
      </c>
      <c r="AM1220">
        <v>0.18037601978347201</v>
      </c>
      <c r="AN1220">
        <v>-0.13323275744915</v>
      </c>
      <c r="AO1220">
        <v>-0.45656880107280401</v>
      </c>
      <c r="AP1220" t="s">
        <v>3265</v>
      </c>
      <c r="AQ1220" t="s">
        <v>3265</v>
      </c>
      <c r="AR1220" t="s">
        <v>3266</v>
      </c>
      <c r="AS1220" t="s">
        <v>3265</v>
      </c>
      <c r="AU1220" t="s">
        <v>5294</v>
      </c>
      <c r="AV1220" s="3" t="s">
        <v>30939</v>
      </c>
      <c r="AW1220" t="s">
        <v>33140</v>
      </c>
    </row>
    <row r="1221" spans="1:49" x14ac:dyDescent="0.25">
      <c r="A1221" s="7" t="e">
        <v>#N/A</v>
      </c>
      <c r="B1221" t="s">
        <v>1882</v>
      </c>
      <c r="D1221" s="3" t="s">
        <v>35213</v>
      </c>
      <c r="E1221" t="s">
        <v>5226</v>
      </c>
      <c r="F1221" s="3" t="s">
        <v>32919</v>
      </c>
      <c r="G1221" s="3" t="s">
        <v>6845</v>
      </c>
      <c r="I1221" s="6">
        <v>-0.15685778</v>
      </c>
      <c r="J1221">
        <f t="shared" si="36"/>
        <v>0.179387487411792</v>
      </c>
      <c r="K1221">
        <f t="shared" si="37"/>
        <v>0.66162592258373343</v>
      </c>
      <c r="M1221">
        <v>0</v>
      </c>
      <c r="N1221">
        <v>-0.91737789999999997</v>
      </c>
      <c r="O1221">
        <v>0.2359868</v>
      </c>
      <c r="P1221">
        <v>0.62360510000000002</v>
      </c>
      <c r="Q1221">
        <v>-0.14623220000000001</v>
      </c>
      <c r="R1221">
        <v>0.5393675</v>
      </c>
      <c r="S1221">
        <v>0.23911779999999999</v>
      </c>
      <c r="T1221">
        <v>-0.60210529999999995</v>
      </c>
      <c r="U1221">
        <v>0.1150678</v>
      </c>
      <c r="V1221">
        <v>0.34365319999999999</v>
      </c>
      <c r="W1221">
        <v>-0.54467310000000002</v>
      </c>
      <c r="X1221">
        <v>6.7069860000000009E-2</v>
      </c>
      <c r="Y1221">
        <v>-8.9787919999999993E-2</v>
      </c>
      <c r="Z1221" s="6">
        <v>-0.15685778</v>
      </c>
      <c r="AB1221">
        <v>0</v>
      </c>
      <c r="AC1221">
        <v>13.231999999999999</v>
      </c>
      <c r="AD1221">
        <v>1479300000</v>
      </c>
      <c r="AE1221">
        <v>105</v>
      </c>
      <c r="AF1221">
        <v>4</v>
      </c>
      <c r="AG1221">
        <v>4</v>
      </c>
      <c r="AH1221">
        <v>4</v>
      </c>
      <c r="AI1221">
        <v>62</v>
      </c>
      <c r="AJ1221">
        <v>62</v>
      </c>
      <c r="AK1221">
        <v>7.0782999999999996</v>
      </c>
      <c r="AL1221">
        <v>61.3</v>
      </c>
      <c r="AM1221">
        <v>0.179387487411792</v>
      </c>
      <c r="AN1221">
        <v>0.15685775578021999</v>
      </c>
      <c r="AO1221">
        <v>0.45438629017471999</v>
      </c>
      <c r="AP1221" t="s">
        <v>1882</v>
      </c>
      <c r="AQ1221" t="s">
        <v>1882</v>
      </c>
      <c r="AR1221" t="s">
        <v>1883</v>
      </c>
      <c r="AS1221" t="s">
        <v>1882</v>
      </c>
      <c r="AU1221" t="s">
        <v>5226</v>
      </c>
      <c r="AV1221" s="3" t="s">
        <v>30716</v>
      </c>
      <c r="AW1221" t="s">
        <v>32919</v>
      </c>
    </row>
    <row r="1222" spans="1:49" x14ac:dyDescent="0.25">
      <c r="A1222" s="7" t="e">
        <v>#N/A</v>
      </c>
      <c r="B1222" t="s">
        <v>1823</v>
      </c>
      <c r="D1222" s="3" t="s">
        <v>35377</v>
      </c>
      <c r="E1222" t="s">
        <v>5173</v>
      </c>
      <c r="F1222" s="3" t="s">
        <v>33178</v>
      </c>
      <c r="G1222" s="3" t="s">
        <v>6967</v>
      </c>
      <c r="I1222" s="6">
        <v>0.18640223999999994</v>
      </c>
      <c r="J1222">
        <f t="shared" si="36"/>
        <v>0.17899509861676499</v>
      </c>
      <c r="K1222">
        <f t="shared" si="37"/>
        <v>0.66222397742136974</v>
      </c>
      <c r="M1222">
        <v>0</v>
      </c>
      <c r="N1222">
        <v>-0.49349870000000001</v>
      </c>
      <c r="O1222">
        <v>-1.0864780000000001</v>
      </c>
      <c r="P1222">
        <v>-1.070206</v>
      </c>
      <c r="Q1222">
        <v>-0.18867929999999999</v>
      </c>
      <c r="R1222">
        <v>-0.7663624</v>
      </c>
      <c r="S1222">
        <v>-1.9717210000000001</v>
      </c>
      <c r="T1222">
        <v>-0.33568799999999999</v>
      </c>
      <c r="U1222">
        <v>-0.1120399</v>
      </c>
      <c r="V1222">
        <v>-0.41844940000000003</v>
      </c>
      <c r="W1222">
        <v>0.1646851</v>
      </c>
      <c r="X1222">
        <v>-0.72104488</v>
      </c>
      <c r="Y1222">
        <v>-0.53464264000000006</v>
      </c>
      <c r="Z1222" s="6">
        <v>0.18640223999999994</v>
      </c>
      <c r="AB1222">
        <v>0</v>
      </c>
      <c r="AC1222">
        <v>71.915000000000006</v>
      </c>
      <c r="AD1222">
        <v>1038600000</v>
      </c>
      <c r="AE1222">
        <v>63</v>
      </c>
      <c r="AF1222">
        <v>8</v>
      </c>
      <c r="AG1222">
        <v>8</v>
      </c>
      <c r="AH1222">
        <v>8</v>
      </c>
      <c r="AI1222">
        <v>349</v>
      </c>
      <c r="AJ1222">
        <v>349</v>
      </c>
      <c r="AK1222">
        <v>39.497999999999998</v>
      </c>
      <c r="AL1222">
        <v>26.9</v>
      </c>
      <c r="AM1222">
        <v>0.17899509861676499</v>
      </c>
      <c r="AN1222">
        <v>-0.18640219420194601</v>
      </c>
      <c r="AO1222">
        <v>-0.45351924399621202</v>
      </c>
      <c r="AP1222" t="s">
        <v>1823</v>
      </c>
      <c r="AQ1222" t="s">
        <v>1823</v>
      </c>
      <c r="AR1222" t="s">
        <v>1824</v>
      </c>
      <c r="AS1222" t="s">
        <v>1823</v>
      </c>
      <c r="AU1222" t="s">
        <v>5173</v>
      </c>
      <c r="AV1222" s="3" t="s">
        <v>30979</v>
      </c>
      <c r="AW1222" t="s">
        <v>33178</v>
      </c>
    </row>
    <row r="1223" spans="1:49" x14ac:dyDescent="0.25">
      <c r="A1223" s="7" t="e">
        <v>#N/A</v>
      </c>
      <c r="B1223" t="s">
        <v>2200</v>
      </c>
      <c r="D1223" s="3" t="s">
        <v>36011</v>
      </c>
      <c r="E1223" t="s">
        <v>5829</v>
      </c>
      <c r="F1223" s="3" t="s">
        <v>33224</v>
      </c>
      <c r="G1223" s="3" t="s">
        <v>6972</v>
      </c>
      <c r="I1223" s="6">
        <v>0.25360346666666711</v>
      </c>
      <c r="J1223">
        <f t="shared" ref="J1223:J1286" si="38">AM1223</f>
        <v>0.17841688569295999</v>
      </c>
      <c r="K1223">
        <f t="shared" ref="K1223:K1286" si="39">10^-J1223</f>
        <v>0.66310623931780432</v>
      </c>
      <c r="M1223">
        <v>0</v>
      </c>
      <c r="N1223" t="s">
        <v>27</v>
      </c>
      <c r="O1223">
        <v>-3.7006139999999998</v>
      </c>
      <c r="P1223" t="s">
        <v>27</v>
      </c>
      <c r="Q1223">
        <v>-2.1637930000000001</v>
      </c>
      <c r="R1223">
        <v>-3.0431620000000001</v>
      </c>
      <c r="S1223">
        <v>-3.9640599999999999</v>
      </c>
      <c r="T1223">
        <v>-2.639141</v>
      </c>
      <c r="U1223">
        <v>-2.7236760000000002</v>
      </c>
      <c r="V1223">
        <v>-2.1295139999999999</v>
      </c>
      <c r="W1223">
        <v>-2.12154</v>
      </c>
      <c r="X1223">
        <v>-2.9691896666666668</v>
      </c>
      <c r="Y1223">
        <v>-2.7155861999999997</v>
      </c>
      <c r="Z1223" s="6">
        <v>0.25360346666666711</v>
      </c>
      <c r="AB1223">
        <v>0</v>
      </c>
      <c r="AC1223">
        <v>49.173999999999999</v>
      </c>
      <c r="AD1223">
        <v>305340000</v>
      </c>
      <c r="AE1223">
        <v>20</v>
      </c>
      <c r="AF1223">
        <v>6</v>
      </c>
      <c r="AG1223">
        <v>6</v>
      </c>
      <c r="AH1223">
        <v>6</v>
      </c>
      <c r="AI1223">
        <v>182</v>
      </c>
      <c r="AJ1223">
        <v>182</v>
      </c>
      <c r="AK1223">
        <v>20.675999999999998</v>
      </c>
      <c r="AL1223">
        <v>53.8</v>
      </c>
      <c r="AM1223">
        <v>0.17841688569295999</v>
      </c>
      <c r="AN1223">
        <v>-0.25360318819681799</v>
      </c>
      <c r="AO1223">
        <v>-0.45794789738552</v>
      </c>
      <c r="AP1223" t="s">
        <v>2200</v>
      </c>
      <c r="AQ1223" t="s">
        <v>2200</v>
      </c>
      <c r="AR1223" t="s">
        <v>2201</v>
      </c>
      <c r="AS1223" t="s">
        <v>2200</v>
      </c>
      <c r="AU1223" t="s">
        <v>5829</v>
      </c>
      <c r="AV1223" s="3" t="s">
        <v>31029</v>
      </c>
      <c r="AW1223" t="s">
        <v>33224</v>
      </c>
    </row>
    <row r="1224" spans="1:49" x14ac:dyDescent="0.25">
      <c r="A1224" s="7" t="e">
        <v>#N/A</v>
      </c>
      <c r="B1224" t="s">
        <v>3127</v>
      </c>
      <c r="D1224" s="3" t="s">
        <v>34641</v>
      </c>
      <c r="E1224" t="s">
        <v>5365</v>
      </c>
      <c r="F1224" s="3" t="s">
        <v>32933</v>
      </c>
      <c r="G1224" s="3" t="s">
        <v>6969</v>
      </c>
      <c r="I1224" s="6">
        <v>-0.14120884000000022</v>
      </c>
      <c r="J1224">
        <f t="shared" si="38"/>
        <v>0.17821912023633801</v>
      </c>
      <c r="K1224">
        <f t="shared" si="39"/>
        <v>0.66340826795694796</v>
      </c>
      <c r="M1224">
        <v>0</v>
      </c>
      <c r="N1224">
        <v>0.47918230000000001</v>
      </c>
      <c r="O1224">
        <v>0.59748520000000005</v>
      </c>
      <c r="P1224">
        <v>1.0632820000000001</v>
      </c>
      <c r="Q1224">
        <v>1.1820250000000001</v>
      </c>
      <c r="R1224">
        <v>0.87814040000000004</v>
      </c>
      <c r="S1224">
        <v>-0.33126410000000001</v>
      </c>
      <c r="T1224">
        <v>1.3636550000000001</v>
      </c>
      <c r="U1224">
        <v>0.93784109999999998</v>
      </c>
      <c r="V1224">
        <v>0.64312789999999997</v>
      </c>
      <c r="W1224">
        <v>0.88071080000000002</v>
      </c>
      <c r="X1224">
        <v>0.8400229800000002</v>
      </c>
      <c r="Y1224">
        <v>0.69881413999999997</v>
      </c>
      <c r="Z1224" s="6">
        <v>-0.14120884000000022</v>
      </c>
      <c r="AB1224">
        <v>0</v>
      </c>
      <c r="AC1224">
        <v>146.96</v>
      </c>
      <c r="AD1224">
        <v>1690800000</v>
      </c>
      <c r="AE1224">
        <v>166</v>
      </c>
      <c r="AF1224">
        <v>17</v>
      </c>
      <c r="AG1224">
        <v>17</v>
      </c>
      <c r="AH1224">
        <v>17</v>
      </c>
      <c r="AI1224">
        <v>432</v>
      </c>
      <c r="AJ1224">
        <v>432</v>
      </c>
      <c r="AK1224">
        <v>49.487000000000002</v>
      </c>
      <c r="AL1224">
        <v>50.5</v>
      </c>
      <c r="AM1224">
        <v>0.17821912023633801</v>
      </c>
      <c r="AN1224">
        <v>0.141208958625793</v>
      </c>
      <c r="AO1224">
        <v>0.45180338875082099</v>
      </c>
      <c r="AP1224" t="s">
        <v>3127</v>
      </c>
      <c r="AQ1224" t="s">
        <v>3127</v>
      </c>
      <c r="AR1224" t="s">
        <v>3128</v>
      </c>
      <c r="AS1224" t="s">
        <v>3127</v>
      </c>
      <c r="AU1224" t="s">
        <v>5365</v>
      </c>
      <c r="AV1224" s="3" t="s">
        <v>30730</v>
      </c>
      <c r="AW1224" t="s">
        <v>32933</v>
      </c>
    </row>
    <row r="1225" spans="1:49" x14ac:dyDescent="0.25">
      <c r="A1225" s="7" t="e">
        <v>#N/A</v>
      </c>
      <c r="B1225" t="s">
        <v>389</v>
      </c>
      <c r="D1225" s="3" t="s">
        <v>35414</v>
      </c>
      <c r="E1225" t="s">
        <v>5122</v>
      </c>
      <c r="F1225" s="3" t="s">
        <v>32937</v>
      </c>
      <c r="G1225" s="3" t="s">
        <v>6958</v>
      </c>
      <c r="I1225" s="6">
        <v>-0.13367038499999984</v>
      </c>
      <c r="J1225">
        <f t="shared" si="38"/>
        <v>0.177153227167101</v>
      </c>
      <c r="K1225">
        <f t="shared" si="39"/>
        <v>0.66503847686631812</v>
      </c>
      <c r="M1225">
        <v>0</v>
      </c>
      <c r="N1225">
        <v>-1.1152960000000001</v>
      </c>
      <c r="O1225">
        <v>-0.9612079</v>
      </c>
      <c r="P1225">
        <v>-1.60978</v>
      </c>
      <c r="Q1225">
        <v>-0.99067079999999996</v>
      </c>
      <c r="R1225" t="s">
        <v>27</v>
      </c>
      <c r="S1225">
        <v>-1.7805390000000001</v>
      </c>
      <c r="T1225">
        <v>-1.3182700000000001</v>
      </c>
      <c r="U1225">
        <v>-1.2240420000000001</v>
      </c>
      <c r="V1225">
        <v>-1.7158469999999999</v>
      </c>
      <c r="W1225">
        <v>-0.47584729999999997</v>
      </c>
      <c r="X1225">
        <v>-1.1692386750000001</v>
      </c>
      <c r="Y1225">
        <v>-1.30290906</v>
      </c>
      <c r="Z1225" s="6">
        <v>-0.13367038499999984</v>
      </c>
      <c r="AB1225">
        <v>0</v>
      </c>
      <c r="AC1225">
        <v>53.963999999999999</v>
      </c>
      <c r="AD1225">
        <v>810230000</v>
      </c>
      <c r="AE1225">
        <v>28</v>
      </c>
      <c r="AF1225">
        <v>6</v>
      </c>
      <c r="AG1225">
        <v>6</v>
      </c>
      <c r="AH1225">
        <v>6</v>
      </c>
      <c r="AI1225">
        <v>244</v>
      </c>
      <c r="AJ1225">
        <v>244</v>
      </c>
      <c r="AK1225">
        <v>27.355</v>
      </c>
      <c r="AL1225">
        <v>35.200000000000003</v>
      </c>
      <c r="AM1225">
        <v>0.177153227167101</v>
      </c>
      <c r="AN1225">
        <v>0.13367044329643199</v>
      </c>
      <c r="AO1225">
        <v>0.45185980857208102</v>
      </c>
      <c r="AP1225" t="s">
        <v>389</v>
      </c>
      <c r="AQ1225" t="s">
        <v>389</v>
      </c>
      <c r="AR1225" t="s">
        <v>390</v>
      </c>
      <c r="AS1225" t="s">
        <v>389</v>
      </c>
      <c r="AU1225" t="s">
        <v>5122</v>
      </c>
      <c r="AV1225" s="3" t="s">
        <v>30734</v>
      </c>
      <c r="AW1225" t="s">
        <v>32937</v>
      </c>
    </row>
    <row r="1226" spans="1:49" x14ac:dyDescent="0.25">
      <c r="A1226" s="7" t="e">
        <v>#N/A</v>
      </c>
      <c r="B1226" t="s">
        <v>3055</v>
      </c>
      <c r="D1226" s="3" t="s">
        <v>34854</v>
      </c>
      <c r="E1226" t="s">
        <v>5074</v>
      </c>
      <c r="F1226" s="3" t="s">
        <v>32913</v>
      </c>
      <c r="G1226" s="3" t="s">
        <v>6970</v>
      </c>
      <c r="I1226" s="6">
        <v>-0.16180241999999945</v>
      </c>
      <c r="J1226">
        <f t="shared" si="38"/>
        <v>0.17523049073674701</v>
      </c>
      <c r="K1226">
        <f t="shared" si="39"/>
        <v>0.66798930516314792</v>
      </c>
      <c r="M1226">
        <v>0</v>
      </c>
      <c r="N1226">
        <v>-1.985706</v>
      </c>
      <c r="O1226">
        <v>-1.6527609999999999</v>
      </c>
      <c r="P1226">
        <v>-2.1616900000000001</v>
      </c>
      <c r="Q1226">
        <v>-1.6403030000000001</v>
      </c>
      <c r="R1226">
        <v>-0.95705490000000004</v>
      </c>
      <c r="S1226">
        <v>-2.741282</v>
      </c>
      <c r="T1226">
        <v>-2.2113830000000001</v>
      </c>
      <c r="U1226">
        <v>-1.2991969999999999</v>
      </c>
      <c r="V1226">
        <v>-1.8553360000000001</v>
      </c>
      <c r="W1226">
        <v>-1.099329</v>
      </c>
      <c r="X1226">
        <v>-1.6795029800000001</v>
      </c>
      <c r="Y1226">
        <v>-1.8413053999999995</v>
      </c>
      <c r="Z1226" s="6">
        <v>-0.16180241999999945</v>
      </c>
      <c r="AB1226">
        <v>0</v>
      </c>
      <c r="AC1226">
        <v>108.05</v>
      </c>
      <c r="AD1226">
        <v>730860000</v>
      </c>
      <c r="AE1226">
        <v>54</v>
      </c>
      <c r="AF1226">
        <v>9</v>
      </c>
      <c r="AG1226">
        <v>9</v>
      </c>
      <c r="AH1226">
        <v>9</v>
      </c>
      <c r="AI1226">
        <v>200</v>
      </c>
      <c r="AJ1226">
        <v>200</v>
      </c>
      <c r="AK1226">
        <v>22.678999999999998</v>
      </c>
      <c r="AL1226">
        <v>58</v>
      </c>
      <c r="AM1226">
        <v>0.17523049073674701</v>
      </c>
      <c r="AN1226">
        <v>0.16180219650268601</v>
      </c>
      <c r="AO1226">
        <v>0.44517982704601899</v>
      </c>
      <c r="AP1226" t="s">
        <v>3055</v>
      </c>
      <c r="AQ1226" t="s">
        <v>3055</v>
      </c>
      <c r="AR1226" t="s">
        <v>3056</v>
      </c>
      <c r="AS1226" t="s">
        <v>3055</v>
      </c>
      <c r="AU1226" t="s">
        <v>5074</v>
      </c>
      <c r="AV1226" s="3" t="s">
        <v>30710</v>
      </c>
      <c r="AW1226" t="s">
        <v>32913</v>
      </c>
    </row>
    <row r="1227" spans="1:49" x14ac:dyDescent="0.25">
      <c r="A1227" s="7" t="e">
        <v>#N/A</v>
      </c>
      <c r="B1227" t="s">
        <v>1619</v>
      </c>
      <c r="D1227" s="3" t="s">
        <v>35927</v>
      </c>
      <c r="E1227" t="s">
        <v>5087</v>
      </c>
      <c r="F1227" s="3" t="s">
        <v>32916</v>
      </c>
      <c r="G1227" s="3" t="s">
        <v>6126</v>
      </c>
      <c r="I1227" s="6">
        <v>-0.16029095999999998</v>
      </c>
      <c r="J1227">
        <f t="shared" si="38"/>
        <v>0.17098528377890701</v>
      </c>
      <c r="K1227">
        <f t="shared" si="39"/>
        <v>0.67455088470436819</v>
      </c>
      <c r="M1227">
        <v>0</v>
      </c>
      <c r="N1227">
        <v>-1.5878110000000001</v>
      </c>
      <c r="O1227">
        <v>-1.8674770000000001</v>
      </c>
      <c r="P1227">
        <v>-2.0176639999999999</v>
      </c>
      <c r="Q1227">
        <v>-0.97203010000000001</v>
      </c>
      <c r="R1227">
        <v>-1.296659</v>
      </c>
      <c r="S1227">
        <v>-2.3604370000000001</v>
      </c>
      <c r="T1227">
        <v>-1.1434569999999999</v>
      </c>
      <c r="U1227">
        <v>-0.79159089999999999</v>
      </c>
      <c r="V1227">
        <v>-1.954383</v>
      </c>
      <c r="W1227">
        <v>-2.293228</v>
      </c>
      <c r="X1227">
        <v>-1.5483282200000001</v>
      </c>
      <c r="Y1227">
        <v>-1.7086191800000001</v>
      </c>
      <c r="Z1227" s="6">
        <v>-0.16029095999999998</v>
      </c>
      <c r="AB1227">
        <v>0</v>
      </c>
      <c r="AC1227">
        <v>69.992999999999995</v>
      </c>
      <c r="AD1227">
        <v>711070000</v>
      </c>
      <c r="AE1227">
        <v>55</v>
      </c>
      <c r="AF1227">
        <v>7</v>
      </c>
      <c r="AG1227">
        <v>7</v>
      </c>
      <c r="AH1227">
        <v>7</v>
      </c>
      <c r="AI1227">
        <v>140</v>
      </c>
      <c r="AJ1227">
        <v>140</v>
      </c>
      <c r="AK1227">
        <v>16.041</v>
      </c>
      <c r="AL1227">
        <v>69.3</v>
      </c>
      <c r="AM1227">
        <v>0.17098528377890701</v>
      </c>
      <c r="AN1227">
        <v>0.160290896892548</v>
      </c>
      <c r="AO1227">
        <v>0.43572978755511799</v>
      </c>
      <c r="AP1227" t="s">
        <v>1619</v>
      </c>
      <c r="AQ1227" t="s">
        <v>1619</v>
      </c>
      <c r="AR1227" t="s">
        <v>1620</v>
      </c>
      <c r="AS1227" t="s">
        <v>1619</v>
      </c>
      <c r="AU1227" t="s">
        <v>5087</v>
      </c>
      <c r="AV1227" s="3" t="s">
        <v>30713</v>
      </c>
      <c r="AW1227" t="s">
        <v>32916</v>
      </c>
    </row>
    <row r="1228" spans="1:49" x14ac:dyDescent="0.25">
      <c r="A1228" s="7" t="e">
        <v>#N/A</v>
      </c>
      <c r="B1228" t="s">
        <v>1128</v>
      </c>
      <c r="D1228" s="3" t="s">
        <v>34768</v>
      </c>
      <c r="E1228" t="s">
        <v>5593</v>
      </c>
      <c r="F1228" s="3" t="s">
        <v>33118</v>
      </c>
      <c r="G1228" s="3" t="s">
        <v>6975</v>
      </c>
      <c r="I1228" s="6">
        <v>0.10675419999999924</v>
      </c>
      <c r="J1228">
        <f t="shared" si="38"/>
        <v>0.17079969769570699</v>
      </c>
      <c r="K1228">
        <f t="shared" si="39"/>
        <v>0.67483920061358116</v>
      </c>
      <c r="M1228">
        <v>0</v>
      </c>
      <c r="N1228">
        <v>6.6148680000000004</v>
      </c>
      <c r="O1228">
        <v>6.208253</v>
      </c>
      <c r="P1228">
        <v>5.3955089999999997</v>
      </c>
      <c r="Q1228">
        <v>5.7258459999999998</v>
      </c>
      <c r="R1228">
        <v>5.7749040000000003</v>
      </c>
      <c r="S1228">
        <v>6.3443009999999997</v>
      </c>
      <c r="T1228">
        <v>5.6388400000000001</v>
      </c>
      <c r="U1228">
        <v>6.1461439999999996</v>
      </c>
      <c r="V1228">
        <v>6.2045599999999999</v>
      </c>
      <c r="W1228">
        <v>5.9193059999999997</v>
      </c>
      <c r="X1228">
        <v>5.9438760000000004</v>
      </c>
      <c r="Y1228">
        <v>6.0506301999999996</v>
      </c>
      <c r="Z1228" s="6">
        <v>0.10675419999999924</v>
      </c>
      <c r="AB1228">
        <v>0</v>
      </c>
      <c r="AC1228">
        <v>323.31</v>
      </c>
      <c r="AD1228">
        <v>101420000000</v>
      </c>
      <c r="AE1228">
        <v>1748</v>
      </c>
      <c r="AF1228">
        <v>21</v>
      </c>
      <c r="AG1228">
        <v>21</v>
      </c>
      <c r="AH1228">
        <v>21</v>
      </c>
      <c r="AI1228">
        <v>210</v>
      </c>
      <c r="AJ1228">
        <v>210</v>
      </c>
      <c r="AK1228">
        <v>22.72</v>
      </c>
      <c r="AL1228">
        <v>81.900000000000006</v>
      </c>
      <c r="AM1228">
        <v>0.17079969769570699</v>
      </c>
      <c r="AN1228">
        <v>-0.106754302978516</v>
      </c>
      <c r="AO1228">
        <v>-0.43531553824413799</v>
      </c>
      <c r="AP1228" t="s">
        <v>1128</v>
      </c>
      <c r="AQ1228" t="s">
        <v>1128</v>
      </c>
      <c r="AR1228" t="s">
        <v>1129</v>
      </c>
      <c r="AS1228" t="s">
        <v>1128</v>
      </c>
      <c r="AU1228" t="s">
        <v>5593</v>
      </c>
      <c r="AV1228" s="3" t="s">
        <v>30917</v>
      </c>
      <c r="AW1228" t="s">
        <v>33118</v>
      </c>
    </row>
    <row r="1229" spans="1:49" x14ac:dyDescent="0.25">
      <c r="A1229" s="7" t="e">
        <v>#N/A</v>
      </c>
      <c r="B1229" t="s">
        <v>160</v>
      </c>
      <c r="D1229" s="3" t="e">
        <v>#N/A</v>
      </c>
      <c r="E1229" t="s">
        <v>5368</v>
      </c>
      <c r="F1229" s="3" t="s">
        <v>33177</v>
      </c>
      <c r="G1229" s="3" t="e">
        <v>#N/A</v>
      </c>
      <c r="I1229" s="6">
        <v>0.18596506200000004</v>
      </c>
      <c r="J1229">
        <f t="shared" si="38"/>
        <v>0.168347606200247</v>
      </c>
      <c r="K1229">
        <f t="shared" si="39"/>
        <v>0.67866022038324636</v>
      </c>
      <c r="M1229">
        <v>0</v>
      </c>
      <c r="N1229">
        <v>-0.12742510000000001</v>
      </c>
      <c r="O1229">
        <v>-8.3940059999999997E-2</v>
      </c>
      <c r="P1229">
        <v>1.1280319999999999</v>
      </c>
      <c r="Q1229">
        <v>-0.66233719999999996</v>
      </c>
      <c r="R1229">
        <v>-0.23820520000000001</v>
      </c>
      <c r="S1229" t="s">
        <v>27</v>
      </c>
      <c r="T1229">
        <v>-0.33469339999999997</v>
      </c>
      <c r="U1229">
        <v>0.84798839999999998</v>
      </c>
      <c r="V1229">
        <v>0.55325590000000002</v>
      </c>
      <c r="W1229">
        <v>-0.30979109999999999</v>
      </c>
      <c r="X1229">
        <v>3.2248880000000034E-3</v>
      </c>
      <c r="Y1229">
        <v>0.18918995000000005</v>
      </c>
      <c r="Z1229" s="6">
        <v>0.18596506200000004</v>
      </c>
      <c r="AB1229">
        <v>0</v>
      </c>
      <c r="AC1229">
        <v>103.88</v>
      </c>
      <c r="AD1229">
        <v>1904500000</v>
      </c>
      <c r="AE1229">
        <v>68</v>
      </c>
      <c r="AF1229">
        <v>6</v>
      </c>
      <c r="AG1229">
        <v>6</v>
      </c>
      <c r="AH1229">
        <v>6</v>
      </c>
      <c r="AI1229">
        <v>216</v>
      </c>
      <c r="AJ1229">
        <v>216</v>
      </c>
      <c r="AK1229">
        <v>24.59</v>
      </c>
      <c r="AL1229">
        <v>33.299999999999997</v>
      </c>
      <c r="AM1229">
        <v>0.168347606200247</v>
      </c>
      <c r="AN1229">
        <v>-0.18596507161855699</v>
      </c>
      <c r="AO1229">
        <v>-0.43210954117824002</v>
      </c>
      <c r="AP1229" t="s">
        <v>160</v>
      </c>
      <c r="AQ1229" t="s">
        <v>160</v>
      </c>
      <c r="AR1229" t="s">
        <v>161</v>
      </c>
      <c r="AS1229" t="s">
        <v>160</v>
      </c>
      <c r="AU1229" t="s">
        <v>5368</v>
      </c>
      <c r="AV1229" s="3" t="s">
        <v>30978</v>
      </c>
      <c r="AW1229" t="s">
        <v>33177</v>
      </c>
    </row>
    <row r="1230" spans="1:49" x14ac:dyDescent="0.25">
      <c r="A1230" s="7" t="e">
        <v>#N/A</v>
      </c>
      <c r="B1230" t="s">
        <v>3308</v>
      </c>
      <c r="D1230" s="3" t="s">
        <v>35650</v>
      </c>
      <c r="E1230" t="s">
        <v>5499</v>
      </c>
      <c r="F1230" s="3" t="s">
        <v>33136</v>
      </c>
      <c r="G1230" s="3" t="s">
        <v>6977</v>
      </c>
      <c r="I1230" s="6">
        <v>0.12516319999999936</v>
      </c>
      <c r="J1230">
        <f t="shared" si="38"/>
        <v>0.16749225734595</v>
      </c>
      <c r="K1230">
        <f t="shared" si="39"/>
        <v>0.67999816798405666</v>
      </c>
      <c r="M1230">
        <v>0</v>
      </c>
      <c r="N1230">
        <v>3.4144999999999999</v>
      </c>
      <c r="O1230">
        <v>2.909138</v>
      </c>
      <c r="P1230">
        <v>3.0784769999999999</v>
      </c>
      <c r="Q1230">
        <v>3.780602</v>
      </c>
      <c r="R1230">
        <v>3.6053259999999998</v>
      </c>
      <c r="S1230">
        <v>2.6082930000000002</v>
      </c>
      <c r="T1230">
        <v>4.11599</v>
      </c>
      <c r="U1230">
        <v>3.580003</v>
      </c>
      <c r="V1230">
        <v>3.5161760000000002</v>
      </c>
      <c r="W1230">
        <v>3.593397</v>
      </c>
      <c r="X1230">
        <v>3.3576086000000003</v>
      </c>
      <c r="Y1230">
        <v>3.4827717999999996</v>
      </c>
      <c r="Z1230" s="6">
        <v>0.12516319999999936</v>
      </c>
      <c r="AB1230">
        <v>0</v>
      </c>
      <c r="AC1230">
        <v>323.31</v>
      </c>
      <c r="AD1230">
        <v>22955000000</v>
      </c>
      <c r="AE1230">
        <v>236</v>
      </c>
      <c r="AF1230">
        <v>11</v>
      </c>
      <c r="AG1230">
        <v>11</v>
      </c>
      <c r="AH1230">
        <v>11</v>
      </c>
      <c r="AI1230">
        <v>197</v>
      </c>
      <c r="AJ1230">
        <v>197</v>
      </c>
      <c r="AK1230">
        <v>21.617999999999999</v>
      </c>
      <c r="AL1230">
        <v>58.9</v>
      </c>
      <c r="AM1230">
        <v>0.16749225734595</v>
      </c>
      <c r="AN1230">
        <v>-0.12516298294067399</v>
      </c>
      <c r="AO1230">
        <v>-0.42791696001866503</v>
      </c>
      <c r="AP1230" t="s">
        <v>3308</v>
      </c>
      <c r="AQ1230" t="s">
        <v>3308</v>
      </c>
      <c r="AR1230" t="s">
        <v>3309</v>
      </c>
      <c r="AS1230" t="s">
        <v>3308</v>
      </c>
      <c r="AU1230" t="s">
        <v>5499</v>
      </c>
      <c r="AV1230" s="3" t="s">
        <v>30935</v>
      </c>
      <c r="AW1230" t="s">
        <v>33136</v>
      </c>
    </row>
    <row r="1231" spans="1:49" x14ac:dyDescent="0.25">
      <c r="A1231" s="7" t="e">
        <v>#N/A</v>
      </c>
      <c r="B1231" t="s">
        <v>443</v>
      </c>
      <c r="D1231" s="3" t="e">
        <v>#N/A</v>
      </c>
      <c r="E1231" t="s">
        <v>4487</v>
      </c>
      <c r="F1231" s="3" t="s">
        <v>32957</v>
      </c>
      <c r="G1231" s="3" t="s">
        <v>6689</v>
      </c>
      <c r="I1231" s="6">
        <v>-0.10542035999999988</v>
      </c>
      <c r="J1231">
        <f t="shared" si="38"/>
        <v>0.16745779145180101</v>
      </c>
      <c r="K1231">
        <f t="shared" si="39"/>
        <v>0.68005213522485342</v>
      </c>
      <c r="M1231">
        <v>0</v>
      </c>
      <c r="N1231">
        <v>0.85229129999999997</v>
      </c>
      <c r="O1231">
        <v>0.57147079999999995</v>
      </c>
      <c r="P1231">
        <v>0.96867000000000003</v>
      </c>
      <c r="Q1231">
        <v>0.31402540000000001</v>
      </c>
      <c r="R1231">
        <v>1.35347</v>
      </c>
      <c r="S1231">
        <v>0.41535879999999997</v>
      </c>
      <c r="T1231">
        <v>0.2537819</v>
      </c>
      <c r="U1231">
        <v>0.88137489999999996</v>
      </c>
      <c r="V1231">
        <v>0.76015310000000003</v>
      </c>
      <c r="W1231">
        <v>1.2221569999999999</v>
      </c>
      <c r="X1231">
        <v>0.81198549999999992</v>
      </c>
      <c r="Y1231">
        <v>0.70656514000000004</v>
      </c>
      <c r="Z1231" s="6">
        <v>-0.10542035999999988</v>
      </c>
      <c r="AB1231">
        <v>0</v>
      </c>
      <c r="AC1231">
        <v>159.97</v>
      </c>
      <c r="AD1231">
        <v>3728400000</v>
      </c>
      <c r="AE1231">
        <v>77</v>
      </c>
      <c r="AF1231">
        <v>4</v>
      </c>
      <c r="AG1231">
        <v>4</v>
      </c>
      <c r="AH1231">
        <v>4</v>
      </c>
      <c r="AI1231">
        <v>96</v>
      </c>
      <c r="AJ1231">
        <v>96</v>
      </c>
      <c r="AK1231">
        <v>11.009</v>
      </c>
      <c r="AL1231">
        <v>41.7</v>
      </c>
      <c r="AM1231">
        <v>0.16745779145180101</v>
      </c>
      <c r="AN1231">
        <v>0.105420196056366</v>
      </c>
      <c r="AO1231">
        <v>0.42783970125411103</v>
      </c>
      <c r="AP1231" t="s">
        <v>443</v>
      </c>
      <c r="AQ1231" t="s">
        <v>443</v>
      </c>
      <c r="AR1231" t="s">
        <v>444</v>
      </c>
      <c r="AS1231" t="s">
        <v>443</v>
      </c>
      <c r="AU1231" t="s">
        <v>4487</v>
      </c>
      <c r="AV1231" s="3" t="s">
        <v>30754</v>
      </c>
      <c r="AW1231" t="s">
        <v>32957</v>
      </c>
    </row>
    <row r="1232" spans="1:49" x14ac:dyDescent="0.25">
      <c r="A1232" s="7" t="e">
        <v>#N/A</v>
      </c>
      <c r="B1232" t="s">
        <v>1341</v>
      </c>
      <c r="D1232" s="3" t="s">
        <v>35001</v>
      </c>
      <c r="E1232" t="s">
        <v>5467</v>
      </c>
      <c r="F1232" s="3" t="s">
        <v>32951</v>
      </c>
      <c r="G1232" s="3" t="s">
        <v>6978</v>
      </c>
      <c r="I1232" s="6">
        <v>-0.11323319999999981</v>
      </c>
      <c r="J1232">
        <f t="shared" si="38"/>
        <v>0.16522064058681199</v>
      </c>
      <c r="K1232">
        <f t="shared" si="39"/>
        <v>0.68356427850655432</v>
      </c>
      <c r="M1232">
        <v>0</v>
      </c>
      <c r="N1232">
        <v>1.5040739999999999</v>
      </c>
      <c r="O1232">
        <v>2.0894900000000001</v>
      </c>
      <c r="P1232">
        <v>2.2825899999999999</v>
      </c>
      <c r="Q1232">
        <v>2.2660209999999998</v>
      </c>
      <c r="R1232">
        <v>2.1983990000000002</v>
      </c>
      <c r="S1232">
        <v>1.4009689999999999</v>
      </c>
      <c r="T1232">
        <v>2.6700469999999998</v>
      </c>
      <c r="U1232">
        <v>1.5799259999999999</v>
      </c>
      <c r="V1232">
        <v>1.935325</v>
      </c>
      <c r="W1232">
        <v>2.1881409999999999</v>
      </c>
      <c r="X1232">
        <v>2.0681148</v>
      </c>
      <c r="Y1232">
        <v>1.9548816000000002</v>
      </c>
      <c r="Z1232" s="6">
        <v>-0.11323319999999981</v>
      </c>
      <c r="AB1232">
        <v>0</v>
      </c>
      <c r="AC1232">
        <v>207.43</v>
      </c>
      <c r="AD1232">
        <v>3613700000</v>
      </c>
      <c r="AE1232">
        <v>82</v>
      </c>
      <c r="AF1232">
        <v>15</v>
      </c>
      <c r="AG1232">
        <v>15</v>
      </c>
      <c r="AH1232">
        <v>15</v>
      </c>
      <c r="AI1232">
        <v>474</v>
      </c>
      <c r="AJ1232">
        <v>474</v>
      </c>
      <c r="AK1232">
        <v>53.279000000000003</v>
      </c>
      <c r="AL1232">
        <v>50.6</v>
      </c>
      <c r="AM1232">
        <v>0.16522064058681199</v>
      </c>
      <c r="AN1232">
        <v>0.113233280181885</v>
      </c>
      <c r="AO1232">
        <v>0.42281777238771001</v>
      </c>
      <c r="AP1232" t="s">
        <v>1341</v>
      </c>
      <c r="AQ1232" t="s">
        <v>1341</v>
      </c>
      <c r="AR1232" t="s">
        <v>1342</v>
      </c>
      <c r="AS1232" t="s">
        <v>1341</v>
      </c>
      <c r="AU1232" t="s">
        <v>5467</v>
      </c>
      <c r="AV1232" s="3" t="s">
        <v>30748</v>
      </c>
      <c r="AW1232" t="s">
        <v>32951</v>
      </c>
    </row>
    <row r="1233" spans="1:49" x14ac:dyDescent="0.25">
      <c r="A1233" s="7" t="e">
        <v>#N/A</v>
      </c>
      <c r="B1233" t="s">
        <v>1379</v>
      </c>
      <c r="D1233" s="3" t="s">
        <v>35236</v>
      </c>
      <c r="E1233" t="s">
        <v>5578</v>
      </c>
      <c r="F1233" s="3" t="s">
        <v>33158</v>
      </c>
      <c r="G1233" s="3" t="s">
        <v>6980</v>
      </c>
      <c r="I1233" s="6">
        <v>0.16301160000000081</v>
      </c>
      <c r="J1233">
        <f t="shared" si="38"/>
        <v>0.16411788420402301</v>
      </c>
      <c r="K1233">
        <f t="shared" si="39"/>
        <v>0.68530218386848829</v>
      </c>
      <c r="M1233">
        <v>0</v>
      </c>
      <c r="N1233">
        <v>4.4887750000000004</v>
      </c>
      <c r="O1233">
        <v>4.907311</v>
      </c>
      <c r="P1233">
        <v>4.9704439999999996</v>
      </c>
      <c r="Q1233">
        <v>4.7383509999999998</v>
      </c>
      <c r="R1233">
        <v>4.8502029999999996</v>
      </c>
      <c r="S1233">
        <v>3.4858799999999999</v>
      </c>
      <c r="T1233">
        <v>5.0668670000000002</v>
      </c>
      <c r="U1233">
        <v>5.2745670000000002</v>
      </c>
      <c r="V1233">
        <v>5.3007010000000001</v>
      </c>
      <c r="W1233">
        <v>5.6421270000000003</v>
      </c>
      <c r="X1233">
        <v>4.7910167999999995</v>
      </c>
      <c r="Y1233">
        <v>4.9540284000000003</v>
      </c>
      <c r="Z1233" s="6">
        <v>0.16301160000000081</v>
      </c>
      <c r="AB1233">
        <v>0</v>
      </c>
      <c r="AC1233">
        <v>323.31</v>
      </c>
      <c r="AD1233">
        <v>37146000000</v>
      </c>
      <c r="AE1233">
        <v>779</v>
      </c>
      <c r="AF1233">
        <v>31</v>
      </c>
      <c r="AG1233">
        <v>31</v>
      </c>
      <c r="AH1233">
        <v>31</v>
      </c>
      <c r="AI1233">
        <v>419</v>
      </c>
      <c r="AJ1233">
        <v>419</v>
      </c>
      <c r="AK1233">
        <v>46.241999999999997</v>
      </c>
      <c r="AL1233">
        <v>74.5</v>
      </c>
      <c r="AM1233">
        <v>0.16411788420402301</v>
      </c>
      <c r="AN1233">
        <v>-0.16301126480102501</v>
      </c>
      <c r="AO1233">
        <v>-0.42033712478082202</v>
      </c>
      <c r="AP1233" t="s">
        <v>1379</v>
      </c>
      <c r="AQ1233" t="s">
        <v>1379</v>
      </c>
      <c r="AR1233" t="s">
        <v>1380</v>
      </c>
      <c r="AS1233" t="s">
        <v>1379</v>
      </c>
      <c r="AU1233" t="s">
        <v>5578</v>
      </c>
      <c r="AV1233" s="3" t="s">
        <v>30959</v>
      </c>
      <c r="AW1233" t="s">
        <v>33158</v>
      </c>
    </row>
    <row r="1234" spans="1:49" x14ac:dyDescent="0.25">
      <c r="A1234" s="7" t="e">
        <v>#N/A</v>
      </c>
      <c r="B1234" t="s">
        <v>1167</v>
      </c>
      <c r="D1234" s="3" t="e">
        <v>#N/A</v>
      </c>
      <c r="E1234" t="s">
        <v>5725</v>
      </c>
      <c r="F1234" s="3" t="s">
        <v>33370</v>
      </c>
      <c r="G1234" s="3" t="s">
        <v>6270</v>
      </c>
      <c r="I1234" s="6">
        <v>0.42823316666666633</v>
      </c>
      <c r="J1234">
        <f t="shared" si="38"/>
        <v>0.16408445256668699</v>
      </c>
      <c r="K1234">
        <f t="shared" si="39"/>
        <v>0.68535493990587859</v>
      </c>
      <c r="M1234">
        <v>0</v>
      </c>
      <c r="N1234">
        <v>-3.8260149999999999</v>
      </c>
      <c r="O1234" t="s">
        <v>27</v>
      </c>
      <c r="P1234" t="s">
        <v>27</v>
      </c>
      <c r="Q1234">
        <v>-4.3231339999999996</v>
      </c>
      <c r="R1234" t="s">
        <v>27</v>
      </c>
      <c r="S1234">
        <v>-4.9312779999999998</v>
      </c>
      <c r="T1234" t="s">
        <v>27</v>
      </c>
      <c r="U1234">
        <v>-2.40889</v>
      </c>
      <c r="V1234">
        <v>-3.5988560000000001</v>
      </c>
      <c r="W1234" t="s">
        <v>27</v>
      </c>
      <c r="X1234">
        <v>-4.0745744999999998</v>
      </c>
      <c r="Y1234">
        <v>-3.6463413333333334</v>
      </c>
      <c r="Z1234" s="6">
        <v>0.42823316666666633</v>
      </c>
      <c r="AB1234">
        <v>0</v>
      </c>
      <c r="AC1234">
        <v>4.1927000000000003</v>
      </c>
      <c r="AD1234">
        <v>96391000</v>
      </c>
      <c r="AE1234">
        <v>8</v>
      </c>
      <c r="AF1234">
        <v>3</v>
      </c>
      <c r="AG1234">
        <v>3</v>
      </c>
      <c r="AH1234">
        <v>3</v>
      </c>
      <c r="AI1234">
        <v>211</v>
      </c>
      <c r="AJ1234">
        <v>211</v>
      </c>
      <c r="AK1234">
        <v>24.033999999999999</v>
      </c>
      <c r="AL1234">
        <v>15.6</v>
      </c>
      <c r="AM1234">
        <v>0.16408445256668699</v>
      </c>
      <c r="AN1234">
        <v>-0.4282333056132</v>
      </c>
      <c r="AO1234">
        <v>-0.44672255769119101</v>
      </c>
      <c r="AP1234" t="s">
        <v>1167</v>
      </c>
      <c r="AQ1234" t="s">
        <v>1167</v>
      </c>
      <c r="AR1234" t="s">
        <v>1168</v>
      </c>
      <c r="AS1234" t="s">
        <v>1167</v>
      </c>
      <c r="AU1234" t="s">
        <v>5725</v>
      </c>
      <c r="AV1234" s="3" t="s">
        <v>31183</v>
      </c>
      <c r="AW1234" t="s">
        <v>33370</v>
      </c>
    </row>
    <row r="1235" spans="1:49" x14ac:dyDescent="0.25">
      <c r="A1235" s="7" t="e">
        <v>#N/A</v>
      </c>
      <c r="B1235" t="s">
        <v>769</v>
      </c>
      <c r="D1235" s="3" t="s">
        <v>35446</v>
      </c>
      <c r="E1235" t="s">
        <v>5451</v>
      </c>
      <c r="F1235" s="3" t="s">
        <v>33134</v>
      </c>
      <c r="G1235" s="3" t="s">
        <v>6884</v>
      </c>
      <c r="I1235" s="6">
        <v>0.12336800000000014</v>
      </c>
      <c r="J1235">
        <f t="shared" si="38"/>
        <v>0.162664876432042</v>
      </c>
      <c r="K1235">
        <f t="shared" si="39"/>
        <v>0.6875988213496167</v>
      </c>
      <c r="M1235">
        <v>0</v>
      </c>
      <c r="N1235">
        <v>1.4999020000000001</v>
      </c>
      <c r="O1235">
        <v>1.8376779999999999</v>
      </c>
      <c r="P1235">
        <v>2.0446209999999998</v>
      </c>
      <c r="Q1235">
        <v>1.950868</v>
      </c>
      <c r="R1235">
        <v>2.068422</v>
      </c>
      <c r="S1235">
        <v>1.0099320000000001</v>
      </c>
      <c r="T1235">
        <v>1.8107409999999999</v>
      </c>
      <c r="U1235">
        <v>2.4759470000000001</v>
      </c>
      <c r="V1235">
        <v>2.2321369999999998</v>
      </c>
      <c r="W1235">
        <v>2.4895740000000002</v>
      </c>
      <c r="X1235">
        <v>1.8802981999999999</v>
      </c>
      <c r="Y1235">
        <v>2.0036662000000001</v>
      </c>
      <c r="Z1235" s="6">
        <v>0.12336800000000014</v>
      </c>
      <c r="AB1235">
        <v>0</v>
      </c>
      <c r="AC1235">
        <v>323.31</v>
      </c>
      <c r="AD1235">
        <v>5620200000</v>
      </c>
      <c r="AE1235">
        <v>411</v>
      </c>
      <c r="AF1235">
        <v>23</v>
      </c>
      <c r="AG1235">
        <v>23</v>
      </c>
      <c r="AH1235">
        <v>23</v>
      </c>
      <c r="AI1235">
        <v>358</v>
      </c>
      <c r="AJ1235">
        <v>358</v>
      </c>
      <c r="AK1235">
        <v>40.628</v>
      </c>
      <c r="AL1235">
        <v>63.4</v>
      </c>
      <c r="AM1235">
        <v>0.162664876432042</v>
      </c>
      <c r="AN1235">
        <v>-0.123368000984192</v>
      </c>
      <c r="AO1235">
        <v>-0.41706331376990402</v>
      </c>
      <c r="AP1235" t="s">
        <v>769</v>
      </c>
      <c r="AQ1235" t="s">
        <v>769</v>
      </c>
      <c r="AR1235" t="s">
        <v>770</v>
      </c>
      <c r="AS1235" t="s">
        <v>769</v>
      </c>
      <c r="AU1235" t="s">
        <v>5451</v>
      </c>
      <c r="AV1235" s="3" t="s">
        <v>30933</v>
      </c>
      <c r="AW1235" t="s">
        <v>33134</v>
      </c>
    </row>
    <row r="1236" spans="1:49" x14ac:dyDescent="0.25">
      <c r="A1236" s="7" t="e">
        <v>#N/A</v>
      </c>
      <c r="B1236" t="s">
        <v>625</v>
      </c>
      <c r="D1236" s="3" t="s">
        <v>35273</v>
      </c>
      <c r="E1236" t="s">
        <v>5560</v>
      </c>
      <c r="F1236" s="3" t="s">
        <v>32939</v>
      </c>
      <c r="G1236" s="3" t="s">
        <v>6982</v>
      </c>
      <c r="I1236" s="6">
        <v>-0.13271780000000089</v>
      </c>
      <c r="J1236">
        <f t="shared" si="38"/>
        <v>0.16001898448190699</v>
      </c>
      <c r="K1236">
        <f t="shared" si="39"/>
        <v>0.69180072930631042</v>
      </c>
      <c r="M1236">
        <v>0</v>
      </c>
      <c r="N1236">
        <v>4.6780299999999997</v>
      </c>
      <c r="O1236">
        <v>4.2159060000000004</v>
      </c>
      <c r="P1236">
        <v>4.3941800000000004</v>
      </c>
      <c r="Q1236">
        <v>4.0720029999999996</v>
      </c>
      <c r="R1236">
        <v>4.0565550000000004</v>
      </c>
      <c r="S1236">
        <v>2.986745</v>
      </c>
      <c r="T1236">
        <v>4.3729899999999997</v>
      </c>
      <c r="U1236">
        <v>4.7423679999999999</v>
      </c>
      <c r="V1236">
        <v>4.3094190000000001</v>
      </c>
      <c r="W1236">
        <v>4.3415629999999998</v>
      </c>
      <c r="X1236">
        <v>4.2833348000000004</v>
      </c>
      <c r="Y1236">
        <v>4.1506169999999996</v>
      </c>
      <c r="Z1236" s="6">
        <v>-0.13271780000000089</v>
      </c>
      <c r="AB1236">
        <v>0</v>
      </c>
      <c r="AC1236">
        <v>323.31</v>
      </c>
      <c r="AD1236">
        <v>32140000000</v>
      </c>
      <c r="AE1236">
        <v>474</v>
      </c>
      <c r="AF1236">
        <v>23</v>
      </c>
      <c r="AG1236">
        <v>23</v>
      </c>
      <c r="AH1236">
        <v>23</v>
      </c>
      <c r="AI1236">
        <v>261</v>
      </c>
      <c r="AJ1236">
        <v>261</v>
      </c>
      <c r="AK1236">
        <v>29.030999999999999</v>
      </c>
      <c r="AL1236">
        <v>88.9</v>
      </c>
      <c r="AM1236">
        <v>0.16001898448190699</v>
      </c>
      <c r="AN1236">
        <v>0.13271794319152799</v>
      </c>
      <c r="AO1236">
        <v>0.41108626163612499</v>
      </c>
      <c r="AP1236" t="s">
        <v>625</v>
      </c>
      <c r="AQ1236" t="s">
        <v>625</v>
      </c>
      <c r="AR1236" t="s">
        <v>626</v>
      </c>
      <c r="AS1236" t="s">
        <v>625</v>
      </c>
      <c r="AU1236" t="s">
        <v>5560</v>
      </c>
      <c r="AV1236" s="3" t="s">
        <v>30736</v>
      </c>
      <c r="AW1236" t="s">
        <v>32939</v>
      </c>
    </row>
    <row r="1237" spans="1:49" x14ac:dyDescent="0.25">
      <c r="A1237" s="7" t="e">
        <v>#N/A</v>
      </c>
      <c r="B1237" t="s">
        <v>4357</v>
      </c>
      <c r="D1237" s="3" t="e">
        <v>#N/A</v>
      </c>
      <c r="E1237" t="s">
        <v>5184</v>
      </c>
      <c r="F1237" s="3" t="s">
        <v>32946</v>
      </c>
      <c r="G1237" s="3" t="s">
        <v>6979</v>
      </c>
      <c r="I1237" s="6">
        <v>-0.12310931999999974</v>
      </c>
      <c r="J1237">
        <f t="shared" si="38"/>
        <v>0.159755444033857</v>
      </c>
      <c r="K1237">
        <f t="shared" si="39"/>
        <v>0.6922206582031547</v>
      </c>
      <c r="M1237">
        <v>0</v>
      </c>
      <c r="N1237">
        <v>-1.1196649999999999</v>
      </c>
      <c r="O1237">
        <v>-1.48024</v>
      </c>
      <c r="P1237">
        <v>-0.96991439999999995</v>
      </c>
      <c r="Q1237">
        <v>-1.6456710000000001</v>
      </c>
      <c r="R1237">
        <v>-0.62049609999999999</v>
      </c>
      <c r="S1237">
        <v>-1.6978420000000001</v>
      </c>
      <c r="T1237">
        <v>-1.883923</v>
      </c>
      <c r="U1237">
        <v>-0.67532029999999998</v>
      </c>
      <c r="V1237">
        <v>-1.380654</v>
      </c>
      <c r="W1237">
        <v>-0.81379380000000001</v>
      </c>
      <c r="X1237">
        <v>-1.1671973000000002</v>
      </c>
      <c r="Y1237">
        <v>-1.29030662</v>
      </c>
      <c r="Z1237" s="6">
        <v>-0.12310931999999974</v>
      </c>
      <c r="AB1237">
        <v>0</v>
      </c>
      <c r="AC1237">
        <v>92.465000000000003</v>
      </c>
      <c r="AD1237">
        <v>1260100000</v>
      </c>
      <c r="AE1237">
        <v>51</v>
      </c>
      <c r="AF1237">
        <v>6</v>
      </c>
      <c r="AG1237">
        <v>6</v>
      </c>
      <c r="AH1237">
        <v>6</v>
      </c>
      <c r="AI1237">
        <v>87</v>
      </c>
      <c r="AJ1237">
        <v>87</v>
      </c>
      <c r="AK1237">
        <v>9.6469000000000005</v>
      </c>
      <c r="AL1237">
        <v>73.599999999999994</v>
      </c>
      <c r="AM1237">
        <v>0.159755444033857</v>
      </c>
      <c r="AN1237">
        <v>0.12310916185379001</v>
      </c>
      <c r="AO1237">
        <v>0.41048982101060699</v>
      </c>
      <c r="AP1237" t="s">
        <v>4357</v>
      </c>
      <c r="AQ1237" t="s">
        <v>4357</v>
      </c>
      <c r="AR1237" t="s">
        <v>4358</v>
      </c>
      <c r="AS1237" t="s">
        <v>4357</v>
      </c>
      <c r="AU1237" t="s">
        <v>5184</v>
      </c>
      <c r="AV1237" s="3" t="s">
        <v>30743</v>
      </c>
      <c r="AW1237" t="s">
        <v>32946</v>
      </c>
    </row>
    <row r="1238" spans="1:49" x14ac:dyDescent="0.25">
      <c r="A1238" s="7" t="e">
        <v>#N/A</v>
      </c>
      <c r="B1238" t="s">
        <v>4395</v>
      </c>
      <c r="D1238" s="3" t="s">
        <v>35664</v>
      </c>
      <c r="E1238" t="s">
        <v>5359</v>
      </c>
      <c r="F1238" s="3" t="s">
        <v>33137</v>
      </c>
      <c r="G1238" s="3" t="s">
        <v>6444</v>
      </c>
      <c r="I1238" s="6">
        <v>0.12846933999999988</v>
      </c>
      <c r="J1238">
        <f t="shared" si="38"/>
        <v>0.158574848411487</v>
      </c>
      <c r="K1238">
        <f t="shared" si="39"/>
        <v>0.69410496599822069</v>
      </c>
      <c r="M1238">
        <v>0</v>
      </c>
      <c r="N1238">
        <v>1.716672</v>
      </c>
      <c r="O1238">
        <v>1.146542</v>
      </c>
      <c r="P1238">
        <v>0.97187219999999996</v>
      </c>
      <c r="Q1238">
        <v>1.9904630000000001</v>
      </c>
      <c r="R1238">
        <v>1.9590959999999999</v>
      </c>
      <c r="S1238">
        <v>1.684356</v>
      </c>
      <c r="T1238">
        <v>2.1157650000000001</v>
      </c>
      <c r="U1238">
        <v>2.230826</v>
      </c>
      <c r="V1238">
        <v>1.463571</v>
      </c>
      <c r="W1238">
        <v>0.93247389999999997</v>
      </c>
      <c r="X1238">
        <v>1.55692904</v>
      </c>
      <c r="Y1238">
        <v>1.6853983799999999</v>
      </c>
      <c r="Z1238" s="6">
        <v>0.12846933999999988</v>
      </c>
      <c r="AB1238">
        <v>0</v>
      </c>
      <c r="AC1238">
        <v>323.31</v>
      </c>
      <c r="AD1238">
        <v>5666800000</v>
      </c>
      <c r="AE1238">
        <v>301</v>
      </c>
      <c r="AF1238">
        <v>13</v>
      </c>
      <c r="AG1238">
        <v>13</v>
      </c>
      <c r="AH1238">
        <v>13</v>
      </c>
      <c r="AI1238">
        <v>284</v>
      </c>
      <c r="AJ1238">
        <v>284</v>
      </c>
      <c r="AK1238">
        <v>32.872999999999998</v>
      </c>
      <c r="AL1238">
        <v>70.8</v>
      </c>
      <c r="AM1238">
        <v>0.158574848411487</v>
      </c>
      <c r="AN1238">
        <v>-0.128469240665436</v>
      </c>
      <c r="AO1238">
        <v>-0.40781544438571499</v>
      </c>
      <c r="AP1238" t="s">
        <v>4395</v>
      </c>
      <c r="AQ1238" t="s">
        <v>4395</v>
      </c>
      <c r="AR1238" t="s">
        <v>4396</v>
      </c>
      <c r="AS1238" t="s">
        <v>4395</v>
      </c>
      <c r="AU1238" t="s">
        <v>5359</v>
      </c>
      <c r="AV1238" s="3" t="s">
        <v>30936</v>
      </c>
      <c r="AW1238" t="s">
        <v>33137</v>
      </c>
    </row>
    <row r="1239" spans="1:49" x14ac:dyDescent="0.25">
      <c r="A1239" s="7" t="e">
        <v>#N/A</v>
      </c>
      <c r="B1239" t="s">
        <v>2263</v>
      </c>
      <c r="D1239" s="3" t="s">
        <v>34585</v>
      </c>
      <c r="E1239" t="s">
        <v>5314</v>
      </c>
      <c r="F1239" s="3" t="s">
        <v>32956</v>
      </c>
      <c r="G1239" s="3" t="s">
        <v>6983</v>
      </c>
      <c r="I1239" s="6">
        <v>-0.10566271999999988</v>
      </c>
      <c r="J1239">
        <f t="shared" si="38"/>
        <v>0.158492854621369</v>
      </c>
      <c r="K1239">
        <f t="shared" si="39"/>
        <v>0.69423602377598792</v>
      </c>
      <c r="M1239">
        <v>0</v>
      </c>
      <c r="N1239">
        <v>1.1931480000000001</v>
      </c>
      <c r="O1239">
        <v>0.95927459999999998</v>
      </c>
      <c r="P1239">
        <v>0.34729280000000001</v>
      </c>
      <c r="Q1239">
        <v>1.0984350000000001</v>
      </c>
      <c r="R1239">
        <v>1.8919859999999999</v>
      </c>
      <c r="S1239">
        <v>0.83522810000000003</v>
      </c>
      <c r="T1239">
        <v>0.94186099999999995</v>
      </c>
      <c r="U1239">
        <v>0.84307770000000004</v>
      </c>
      <c r="V1239">
        <v>1.2353590000000001</v>
      </c>
      <c r="W1239">
        <v>1.1062970000000001</v>
      </c>
      <c r="X1239">
        <v>1.0980272799999999</v>
      </c>
      <c r="Y1239">
        <v>0.99236456000000006</v>
      </c>
      <c r="Z1239" s="6">
        <v>-0.10566271999999988</v>
      </c>
      <c r="AB1239">
        <v>0</v>
      </c>
      <c r="AC1239">
        <v>202.46</v>
      </c>
      <c r="AD1239">
        <v>3874100000</v>
      </c>
      <c r="AE1239">
        <v>122</v>
      </c>
      <c r="AF1239">
        <v>6</v>
      </c>
      <c r="AG1239">
        <v>6</v>
      </c>
      <c r="AH1239">
        <v>6</v>
      </c>
      <c r="AI1239">
        <v>198</v>
      </c>
      <c r="AJ1239">
        <v>198</v>
      </c>
      <c r="AK1239">
        <v>22.370999999999999</v>
      </c>
      <c r="AL1239">
        <v>56.6</v>
      </c>
      <c r="AM1239">
        <v>0.158492854621369</v>
      </c>
      <c r="AN1239">
        <v>0.10566293001174901</v>
      </c>
      <c r="AO1239">
        <v>0.407629555316739</v>
      </c>
      <c r="AP1239" t="s">
        <v>2263</v>
      </c>
      <c r="AQ1239" t="s">
        <v>2263</v>
      </c>
      <c r="AR1239" t="s">
        <v>2264</v>
      </c>
      <c r="AS1239" t="s">
        <v>2263</v>
      </c>
      <c r="AU1239" t="s">
        <v>5314</v>
      </c>
      <c r="AV1239" s="3" t="s">
        <v>30753</v>
      </c>
      <c r="AW1239" t="s">
        <v>32956</v>
      </c>
    </row>
    <row r="1240" spans="1:49" x14ac:dyDescent="0.25">
      <c r="A1240" s="7" t="e">
        <v>#N/A</v>
      </c>
      <c r="B1240" t="s">
        <v>1974</v>
      </c>
      <c r="D1240" s="3" t="e">
        <v>#N/A</v>
      </c>
      <c r="E1240" t="s">
        <v>4487</v>
      </c>
      <c r="F1240" s="3" t="s">
        <v>32907</v>
      </c>
      <c r="G1240" s="3" t="e">
        <v>#N/A</v>
      </c>
      <c r="I1240" s="6">
        <v>-0.16900209399999999</v>
      </c>
      <c r="J1240">
        <f t="shared" si="38"/>
        <v>0.15705223355242601</v>
      </c>
      <c r="K1240">
        <f t="shared" si="39"/>
        <v>0.69654273434620551</v>
      </c>
      <c r="M1240">
        <v>0</v>
      </c>
      <c r="N1240">
        <v>-0.38928459999999998</v>
      </c>
      <c r="O1240">
        <v>7.1338349999999995E-2</v>
      </c>
      <c r="P1240">
        <v>0.14339360000000001</v>
      </c>
      <c r="Q1240">
        <v>-1.6232979999999999</v>
      </c>
      <c r="R1240">
        <v>0.18723020000000001</v>
      </c>
      <c r="S1240">
        <v>-1.0296700000000001</v>
      </c>
      <c r="T1240">
        <v>-0.79687260000000004</v>
      </c>
      <c r="U1240">
        <v>0.1042559</v>
      </c>
      <c r="V1240">
        <v>-0.8117181</v>
      </c>
      <c r="W1240">
        <v>7.8373880000000007E-2</v>
      </c>
      <c r="X1240">
        <v>-0.32212408999999997</v>
      </c>
      <c r="Y1240">
        <v>-0.49112618399999997</v>
      </c>
      <c r="Z1240" s="6">
        <v>-0.16900209399999999</v>
      </c>
      <c r="AB1240">
        <v>0</v>
      </c>
      <c r="AC1240">
        <v>33.765000000000001</v>
      </c>
      <c r="AD1240">
        <v>1622000000</v>
      </c>
      <c r="AE1240">
        <v>57</v>
      </c>
      <c r="AF1240">
        <v>6</v>
      </c>
      <c r="AG1240">
        <v>6</v>
      </c>
      <c r="AH1240">
        <v>6</v>
      </c>
      <c r="AI1240">
        <v>61</v>
      </c>
      <c r="AJ1240">
        <v>61</v>
      </c>
      <c r="AK1240">
        <v>6.7686000000000002</v>
      </c>
      <c r="AL1240">
        <v>63.9</v>
      </c>
      <c r="AM1240">
        <v>0.15705223355242601</v>
      </c>
      <c r="AN1240">
        <v>0.16900194287300099</v>
      </c>
      <c r="AO1240">
        <v>0.404360307268474</v>
      </c>
      <c r="AP1240" t="s">
        <v>1974</v>
      </c>
      <c r="AQ1240" t="s">
        <v>1974</v>
      </c>
      <c r="AR1240" t="s">
        <v>1975</v>
      </c>
      <c r="AS1240" t="s">
        <v>1974</v>
      </c>
      <c r="AU1240" t="s">
        <v>4487</v>
      </c>
      <c r="AV1240" s="3" t="s">
        <v>30704</v>
      </c>
      <c r="AW1240" t="s">
        <v>32907</v>
      </c>
    </row>
    <row r="1241" spans="1:49" x14ac:dyDescent="0.25">
      <c r="A1241" s="7" t="e">
        <v>#N/A</v>
      </c>
      <c r="B1241" t="s">
        <v>3756</v>
      </c>
      <c r="D1241" s="3" t="s">
        <v>34715</v>
      </c>
      <c r="E1241" t="s">
        <v>5425</v>
      </c>
      <c r="F1241" s="3" t="s">
        <v>32966</v>
      </c>
      <c r="G1241" s="3" t="s">
        <v>6332</v>
      </c>
      <c r="I1241" s="6">
        <v>-8.8661800000000124E-2</v>
      </c>
      <c r="J1241">
        <f t="shared" si="38"/>
        <v>0.155567762875326</v>
      </c>
      <c r="K1241">
        <f t="shared" si="39"/>
        <v>0.69892767471781059</v>
      </c>
      <c r="M1241">
        <v>0</v>
      </c>
      <c r="N1241">
        <v>1.105818</v>
      </c>
      <c r="O1241">
        <v>1.4511179999999999</v>
      </c>
      <c r="P1241">
        <v>1.7677039999999999</v>
      </c>
      <c r="Q1241">
        <v>1.6634880000000001</v>
      </c>
      <c r="R1241">
        <v>1.2281089999999999</v>
      </c>
      <c r="S1241">
        <v>0.98227629999999999</v>
      </c>
      <c r="T1241">
        <v>0.95973569999999997</v>
      </c>
      <c r="U1241">
        <v>1.5019849999999999</v>
      </c>
      <c r="V1241">
        <v>1.943308</v>
      </c>
      <c r="W1241">
        <v>1.385623</v>
      </c>
      <c r="X1241">
        <v>1.4432474</v>
      </c>
      <c r="Y1241">
        <v>1.3545855999999998</v>
      </c>
      <c r="Z1241" s="6">
        <v>-8.8661800000000124E-2</v>
      </c>
      <c r="AB1241">
        <v>0</v>
      </c>
      <c r="AC1241">
        <v>68.034000000000006</v>
      </c>
      <c r="AD1241">
        <v>5987500000</v>
      </c>
      <c r="AE1241">
        <v>68</v>
      </c>
      <c r="AF1241">
        <v>4</v>
      </c>
      <c r="AG1241">
        <v>4</v>
      </c>
      <c r="AH1241">
        <v>4</v>
      </c>
      <c r="AI1241">
        <v>125</v>
      </c>
      <c r="AJ1241">
        <v>125</v>
      </c>
      <c r="AK1241">
        <v>14.297000000000001</v>
      </c>
      <c r="AL1241">
        <v>50.4</v>
      </c>
      <c r="AM1241">
        <v>0.155567762875326</v>
      </c>
      <c r="AN1241">
        <v>8.8661611080169705E-2</v>
      </c>
      <c r="AO1241">
        <v>0.40098518779482301</v>
      </c>
      <c r="AP1241" t="s">
        <v>3756</v>
      </c>
      <c r="AQ1241" t="s">
        <v>3756</v>
      </c>
      <c r="AR1241" t="s">
        <v>3757</v>
      </c>
      <c r="AS1241" t="s">
        <v>3756</v>
      </c>
      <c r="AU1241" t="s">
        <v>5425</v>
      </c>
      <c r="AV1241" s="3" t="s">
        <v>30764</v>
      </c>
      <c r="AW1241" t="s">
        <v>32966</v>
      </c>
    </row>
    <row r="1242" spans="1:49" x14ac:dyDescent="0.25">
      <c r="A1242" s="7" t="e">
        <v>#N/A</v>
      </c>
      <c r="B1242" t="s">
        <v>819</v>
      </c>
      <c r="D1242" s="3" t="s">
        <v>35584</v>
      </c>
      <c r="E1242" t="s">
        <v>5291</v>
      </c>
      <c r="F1242" s="3" t="s">
        <v>32917</v>
      </c>
      <c r="G1242" s="3" t="s">
        <v>6984</v>
      </c>
      <c r="I1242" s="6">
        <v>-0.15993265999999998</v>
      </c>
      <c r="J1242">
        <f t="shared" si="38"/>
        <v>0.153609981599964</v>
      </c>
      <c r="K1242">
        <f t="shared" si="39"/>
        <v>0.70208552368398236</v>
      </c>
      <c r="M1242">
        <v>0</v>
      </c>
      <c r="N1242">
        <v>0.73683759999999998</v>
      </c>
      <c r="O1242">
        <v>-0.39293280000000003</v>
      </c>
      <c r="P1242">
        <v>6.9932999999999995E-2</v>
      </c>
      <c r="Q1242">
        <v>0.12170889999999999</v>
      </c>
      <c r="R1242">
        <v>0.29364760000000001</v>
      </c>
      <c r="S1242">
        <v>-0.5683975</v>
      </c>
      <c r="T1242">
        <v>-0.60035899999999998</v>
      </c>
      <c r="U1242">
        <v>-0.54412280000000002</v>
      </c>
      <c r="V1242">
        <v>0.65852829999999996</v>
      </c>
      <c r="W1242">
        <v>1.083882</v>
      </c>
      <c r="X1242">
        <v>0.16583885999999998</v>
      </c>
      <c r="Y1242">
        <v>5.9061999999999951E-3</v>
      </c>
      <c r="Z1242" s="6">
        <v>-0.15993265999999998</v>
      </c>
      <c r="AB1242">
        <v>0</v>
      </c>
      <c r="AC1242">
        <v>58.258000000000003</v>
      </c>
      <c r="AD1242">
        <v>1528900000</v>
      </c>
      <c r="AE1242">
        <v>43</v>
      </c>
      <c r="AF1242">
        <v>8</v>
      </c>
      <c r="AG1242">
        <v>8</v>
      </c>
      <c r="AH1242">
        <v>8</v>
      </c>
      <c r="AI1242">
        <v>293</v>
      </c>
      <c r="AJ1242">
        <v>293</v>
      </c>
      <c r="AK1242">
        <v>32.188000000000002</v>
      </c>
      <c r="AL1242">
        <v>39.9</v>
      </c>
      <c r="AM1242">
        <v>0.153609981599964</v>
      </c>
      <c r="AN1242">
        <v>0.15993262976407999</v>
      </c>
      <c r="AO1242">
        <v>0.39652399381526199</v>
      </c>
      <c r="AP1242" t="s">
        <v>819</v>
      </c>
      <c r="AQ1242" t="s">
        <v>819</v>
      </c>
      <c r="AR1242" t="s">
        <v>820</v>
      </c>
      <c r="AS1242" t="s">
        <v>819</v>
      </c>
      <c r="AU1242" t="s">
        <v>5291</v>
      </c>
      <c r="AV1242" s="3" t="s">
        <v>30714</v>
      </c>
      <c r="AW1242" t="s">
        <v>32917</v>
      </c>
    </row>
    <row r="1243" spans="1:49" x14ac:dyDescent="0.25">
      <c r="A1243" s="7" t="e">
        <v>#N/A</v>
      </c>
      <c r="B1243" t="s">
        <v>2012</v>
      </c>
      <c r="D1243" s="3" t="s">
        <v>35051</v>
      </c>
      <c r="E1243" t="s">
        <v>5031</v>
      </c>
      <c r="F1243" s="3" t="s">
        <v>32745</v>
      </c>
      <c r="G1243" s="3" t="s">
        <v>6933</v>
      </c>
      <c r="I1243" s="6">
        <v>-0.42489774999999996</v>
      </c>
      <c r="J1243">
        <f t="shared" si="38"/>
        <v>0.15357117262331299</v>
      </c>
      <c r="K1243">
        <f t="shared" si="39"/>
        <v>0.70214826553147625</v>
      </c>
      <c r="M1243">
        <v>0</v>
      </c>
      <c r="N1243">
        <v>-2.481074</v>
      </c>
      <c r="O1243" t="s">
        <v>27</v>
      </c>
      <c r="P1243">
        <v>-2.7908279999999999</v>
      </c>
      <c r="Q1243" t="s">
        <v>27</v>
      </c>
      <c r="R1243" t="s">
        <v>27</v>
      </c>
      <c r="S1243">
        <v>-4.91228</v>
      </c>
      <c r="T1243">
        <v>-3.1453340000000001</v>
      </c>
      <c r="U1243">
        <v>-1.6783060000000001</v>
      </c>
      <c r="V1243">
        <v>-2.5074749999999999</v>
      </c>
      <c r="W1243" t="s">
        <v>27</v>
      </c>
      <c r="X1243">
        <v>-2.6359509999999999</v>
      </c>
      <c r="Y1243">
        <v>-3.0608487499999999</v>
      </c>
      <c r="Z1243" s="6">
        <v>-0.42489774999999996</v>
      </c>
      <c r="AB1243">
        <v>4.9602999999999995E-4</v>
      </c>
      <c r="AC1243">
        <v>3.6907999999999999</v>
      </c>
      <c r="AD1243">
        <v>304130000</v>
      </c>
      <c r="AE1243">
        <v>11</v>
      </c>
      <c r="AF1243">
        <v>3</v>
      </c>
      <c r="AG1243">
        <v>3</v>
      </c>
      <c r="AH1243">
        <v>3</v>
      </c>
      <c r="AI1243">
        <v>155</v>
      </c>
      <c r="AJ1243">
        <v>155</v>
      </c>
      <c r="AK1243">
        <v>17.914999999999999</v>
      </c>
      <c r="AL1243">
        <v>27.7</v>
      </c>
      <c r="AM1243">
        <v>0.15357117262331299</v>
      </c>
      <c r="AN1243">
        <v>0.42489787936210599</v>
      </c>
      <c r="AO1243">
        <v>0.41098438434960499</v>
      </c>
      <c r="AP1243" t="s">
        <v>2012</v>
      </c>
      <c r="AQ1243" t="s">
        <v>2012</v>
      </c>
      <c r="AR1243" t="s">
        <v>2013</v>
      </c>
      <c r="AS1243" t="s">
        <v>2012</v>
      </c>
      <c r="AU1243" t="s">
        <v>5031</v>
      </c>
      <c r="AV1243" s="3" t="s">
        <v>30540</v>
      </c>
      <c r="AW1243" t="s">
        <v>32745</v>
      </c>
    </row>
    <row r="1244" spans="1:49" x14ac:dyDescent="0.25">
      <c r="A1244" s="7" t="e">
        <v>#N/A</v>
      </c>
      <c r="B1244" t="s">
        <v>2477</v>
      </c>
      <c r="D1244" s="3" t="s">
        <v>35308</v>
      </c>
      <c r="E1244" t="s">
        <v>5852</v>
      </c>
      <c r="F1244" s="3" t="s">
        <v>32912</v>
      </c>
      <c r="G1244" s="3" t="s">
        <v>7024</v>
      </c>
      <c r="I1244" s="6">
        <v>-0.16379624999999987</v>
      </c>
      <c r="J1244">
        <f t="shared" si="38"/>
        <v>0.15184681892691301</v>
      </c>
      <c r="K1244">
        <f t="shared" si="39"/>
        <v>0.70494166682902282</v>
      </c>
      <c r="M1244">
        <v>0</v>
      </c>
      <c r="N1244" t="s">
        <v>27</v>
      </c>
      <c r="O1244" t="s">
        <v>27</v>
      </c>
      <c r="P1244" t="s">
        <v>27</v>
      </c>
      <c r="Q1244">
        <v>-2.6997040000000001</v>
      </c>
      <c r="R1244">
        <v>-1.6899090000000001</v>
      </c>
      <c r="S1244" t="s">
        <v>27</v>
      </c>
      <c r="T1244">
        <v>-2.436013</v>
      </c>
      <c r="U1244">
        <v>-2.7505220000000001</v>
      </c>
      <c r="V1244">
        <v>-1.9179759999999999</v>
      </c>
      <c r="W1244">
        <v>-2.3298999999999999</v>
      </c>
      <c r="X1244">
        <v>-2.1948065000000003</v>
      </c>
      <c r="Y1244">
        <v>-2.3586027500000002</v>
      </c>
      <c r="Z1244" s="6">
        <v>-0.16379624999999987</v>
      </c>
      <c r="AB1244">
        <v>0</v>
      </c>
      <c r="AC1244">
        <v>36.795999999999999</v>
      </c>
      <c r="AD1244">
        <v>225480000</v>
      </c>
      <c r="AE1244">
        <v>17</v>
      </c>
      <c r="AF1244">
        <v>4</v>
      </c>
      <c r="AG1244">
        <v>4</v>
      </c>
      <c r="AH1244">
        <v>4</v>
      </c>
      <c r="AI1244">
        <v>185</v>
      </c>
      <c r="AJ1244">
        <v>185</v>
      </c>
      <c r="AK1244">
        <v>21.03</v>
      </c>
      <c r="AL1244">
        <v>38.4</v>
      </c>
      <c r="AM1244">
        <v>0.15184681892691301</v>
      </c>
      <c r="AN1244">
        <v>0.16379642486572299</v>
      </c>
      <c r="AO1244">
        <v>0.40685830516889998</v>
      </c>
      <c r="AP1244" t="s">
        <v>2477</v>
      </c>
      <c r="AQ1244" t="s">
        <v>2477</v>
      </c>
      <c r="AR1244" t="s">
        <v>2478</v>
      </c>
      <c r="AS1244" t="s">
        <v>2477</v>
      </c>
      <c r="AU1244" t="s">
        <v>5852</v>
      </c>
      <c r="AV1244" s="3" t="s">
        <v>30709</v>
      </c>
      <c r="AW1244" t="s">
        <v>32912</v>
      </c>
    </row>
    <row r="1245" spans="1:49" x14ac:dyDescent="0.25">
      <c r="A1245" s="7" t="e">
        <v>#N/A</v>
      </c>
      <c r="B1245" t="s">
        <v>3570</v>
      </c>
      <c r="D1245" s="3" t="s">
        <v>35842</v>
      </c>
      <c r="E1245" t="s">
        <v>5483</v>
      </c>
      <c r="F1245" s="3" t="s">
        <v>32945</v>
      </c>
      <c r="G1245" s="3" t="s">
        <v>6985</v>
      </c>
      <c r="I1245" s="6">
        <v>-0.12477260000000001</v>
      </c>
      <c r="J1245">
        <f t="shared" si="38"/>
        <v>0.151689600017715</v>
      </c>
      <c r="K1245">
        <f t="shared" si="39"/>
        <v>0.70519690890037201</v>
      </c>
      <c r="M1245">
        <v>0</v>
      </c>
      <c r="N1245">
        <v>1.9165030000000001</v>
      </c>
      <c r="O1245">
        <v>2.061442</v>
      </c>
      <c r="P1245">
        <v>2.689543</v>
      </c>
      <c r="Q1245">
        <v>2.2374010000000002</v>
      </c>
      <c r="R1245">
        <v>2.5170110000000001</v>
      </c>
      <c r="S1245">
        <v>1.0718510000000001</v>
      </c>
      <c r="T1245">
        <v>2.215347</v>
      </c>
      <c r="U1245">
        <v>2.4470839999999998</v>
      </c>
      <c r="V1245">
        <v>2.340557</v>
      </c>
      <c r="W1245">
        <v>2.723198</v>
      </c>
      <c r="X1245">
        <v>2.2843800000000001</v>
      </c>
      <c r="Y1245">
        <v>2.1596074000000001</v>
      </c>
      <c r="Z1245" s="6">
        <v>-0.12477260000000001</v>
      </c>
      <c r="AB1245">
        <v>0</v>
      </c>
      <c r="AC1245">
        <v>323.31</v>
      </c>
      <c r="AD1245">
        <v>6552300000</v>
      </c>
      <c r="AE1245">
        <v>373</v>
      </c>
      <c r="AF1245">
        <v>25</v>
      </c>
      <c r="AG1245">
        <v>25</v>
      </c>
      <c r="AH1245">
        <v>25</v>
      </c>
      <c r="AI1245">
        <v>463</v>
      </c>
      <c r="AJ1245">
        <v>463</v>
      </c>
      <c r="AK1245">
        <v>52.21</v>
      </c>
      <c r="AL1245">
        <v>54</v>
      </c>
      <c r="AM1245">
        <v>0.151689600017715</v>
      </c>
      <c r="AN1245">
        <v>0.124772787094116</v>
      </c>
      <c r="AO1245">
        <v>0.39213694054800702</v>
      </c>
      <c r="AP1245" t="s">
        <v>3570</v>
      </c>
      <c r="AQ1245" t="s">
        <v>3570</v>
      </c>
      <c r="AR1245" t="s">
        <v>3571</v>
      </c>
      <c r="AS1245" t="s">
        <v>3570</v>
      </c>
      <c r="AU1245" t="s">
        <v>5483</v>
      </c>
      <c r="AV1245" s="3" t="s">
        <v>30742</v>
      </c>
      <c r="AW1245" t="s">
        <v>32945</v>
      </c>
    </row>
    <row r="1246" spans="1:49" x14ac:dyDescent="0.25">
      <c r="A1246" s="7" t="e">
        <v>#N/A</v>
      </c>
      <c r="B1246" t="s">
        <v>4353</v>
      </c>
      <c r="D1246" s="3" t="s">
        <v>34933</v>
      </c>
      <c r="E1246" t="s">
        <v>5410</v>
      </c>
      <c r="F1246" s="3" t="s">
        <v>33123</v>
      </c>
      <c r="G1246" s="3" t="s">
        <v>6589</v>
      </c>
      <c r="I1246" s="6">
        <v>0.10861560000000026</v>
      </c>
      <c r="J1246">
        <f t="shared" si="38"/>
        <v>0.151223996609438</v>
      </c>
      <c r="K1246">
        <f t="shared" si="39"/>
        <v>0.70595334990358116</v>
      </c>
      <c r="M1246">
        <v>0</v>
      </c>
      <c r="N1246">
        <v>1.587958</v>
      </c>
      <c r="O1246">
        <v>2.119183</v>
      </c>
      <c r="P1246">
        <v>1.5978669999999999</v>
      </c>
      <c r="Q1246">
        <v>1.516635</v>
      </c>
      <c r="R1246">
        <v>1.652692</v>
      </c>
      <c r="S1246">
        <v>1.4453069999999999</v>
      </c>
      <c r="T1246">
        <v>1.357143</v>
      </c>
      <c r="U1246">
        <v>2.1349049999999998</v>
      </c>
      <c r="V1246">
        <v>1.4239599999999999</v>
      </c>
      <c r="W1246">
        <v>2.6560980000000001</v>
      </c>
      <c r="X1246">
        <v>1.6948669999999999</v>
      </c>
      <c r="Y1246">
        <v>1.8034826000000002</v>
      </c>
      <c r="Z1246" s="6">
        <v>0.10861560000000026</v>
      </c>
      <c r="AB1246">
        <v>0</v>
      </c>
      <c r="AC1246">
        <v>323.31</v>
      </c>
      <c r="AD1246">
        <v>7834600000</v>
      </c>
      <c r="AE1246">
        <v>219</v>
      </c>
      <c r="AF1246">
        <v>19</v>
      </c>
      <c r="AG1246">
        <v>19</v>
      </c>
      <c r="AH1246">
        <v>19</v>
      </c>
      <c r="AI1246">
        <v>238</v>
      </c>
      <c r="AJ1246">
        <v>238</v>
      </c>
      <c r="AK1246">
        <v>26.212</v>
      </c>
      <c r="AL1246">
        <v>81.5</v>
      </c>
      <c r="AM1246">
        <v>0.151223996609438</v>
      </c>
      <c r="AN1246">
        <v>-0.108615469932556</v>
      </c>
      <c r="AO1246">
        <v>-0.39107161977918398</v>
      </c>
      <c r="AP1246" t="s">
        <v>4353</v>
      </c>
      <c r="AQ1246" t="s">
        <v>4353</v>
      </c>
      <c r="AR1246" t="s">
        <v>4354</v>
      </c>
      <c r="AS1246" t="s">
        <v>4353</v>
      </c>
      <c r="AU1246" t="s">
        <v>5410</v>
      </c>
      <c r="AV1246" s="3" t="s">
        <v>30922</v>
      </c>
      <c r="AW1246" t="s">
        <v>33123</v>
      </c>
    </row>
    <row r="1247" spans="1:49" x14ac:dyDescent="0.25">
      <c r="A1247" s="7" t="e">
        <v>#N/A</v>
      </c>
      <c r="B1247" t="s">
        <v>395</v>
      </c>
      <c r="D1247" s="3" t="e">
        <v>#N/A</v>
      </c>
      <c r="E1247" t="s">
        <v>5118</v>
      </c>
      <c r="F1247" s="3" t="s">
        <v>33108</v>
      </c>
      <c r="G1247" s="3" t="e">
        <v>#N/A</v>
      </c>
      <c r="I1247" s="6">
        <v>9.5956340000000084E-2</v>
      </c>
      <c r="J1247">
        <f t="shared" si="38"/>
        <v>0.14858656815264701</v>
      </c>
      <c r="K1247">
        <f t="shared" si="39"/>
        <v>0.71025358066366751</v>
      </c>
      <c r="M1247">
        <v>0</v>
      </c>
      <c r="N1247">
        <v>-1.5502549999999999</v>
      </c>
      <c r="O1247">
        <v>-2.1345990000000001</v>
      </c>
      <c r="P1247">
        <v>-1.636355</v>
      </c>
      <c r="Q1247">
        <v>-1.815437</v>
      </c>
      <c r="R1247">
        <v>-1.579243</v>
      </c>
      <c r="S1247">
        <v>-0.83012830000000004</v>
      </c>
      <c r="T1247">
        <v>-1.5790660000000001</v>
      </c>
      <c r="U1247">
        <v>-1.979149</v>
      </c>
      <c r="V1247">
        <v>-2.1145990000000001</v>
      </c>
      <c r="W1247">
        <v>-1.7331650000000001</v>
      </c>
      <c r="X1247">
        <v>-1.7431778000000002</v>
      </c>
      <c r="Y1247">
        <v>-1.6472214600000001</v>
      </c>
      <c r="Z1247" s="6">
        <v>9.5956340000000084E-2</v>
      </c>
      <c r="AB1247">
        <v>0</v>
      </c>
      <c r="AC1247">
        <v>155.59</v>
      </c>
      <c r="AD1247">
        <v>773670000</v>
      </c>
      <c r="AE1247">
        <v>31</v>
      </c>
      <c r="AF1247">
        <v>7</v>
      </c>
      <c r="AG1247">
        <v>7</v>
      </c>
      <c r="AH1247">
        <v>7</v>
      </c>
      <c r="AI1247">
        <v>102</v>
      </c>
      <c r="AJ1247">
        <v>102</v>
      </c>
      <c r="AK1247">
        <v>11.814</v>
      </c>
      <c r="AL1247">
        <v>67.599999999999994</v>
      </c>
      <c r="AM1247">
        <v>0.14858656815264701</v>
      </c>
      <c r="AN1247">
        <v>-9.5956444740295396E-2</v>
      </c>
      <c r="AO1247">
        <v>-0.38502471708271402</v>
      </c>
      <c r="AP1247" t="s">
        <v>395</v>
      </c>
      <c r="AQ1247" t="s">
        <v>395</v>
      </c>
      <c r="AR1247" t="s">
        <v>396</v>
      </c>
      <c r="AS1247" t="s">
        <v>395</v>
      </c>
      <c r="AU1247" t="s">
        <v>5118</v>
      </c>
      <c r="AV1247" s="3" t="s">
        <v>30907</v>
      </c>
      <c r="AW1247" t="s">
        <v>33108</v>
      </c>
    </row>
    <row r="1248" spans="1:49" x14ac:dyDescent="0.25">
      <c r="A1248" s="7" t="e">
        <v>#N/A</v>
      </c>
      <c r="B1248" t="s">
        <v>2768</v>
      </c>
      <c r="D1248" s="3" t="s">
        <v>35342</v>
      </c>
      <c r="E1248" t="s">
        <v>5281</v>
      </c>
      <c r="F1248" s="3" t="s">
        <v>32910</v>
      </c>
      <c r="G1248" s="3" t="s">
        <v>6987</v>
      </c>
      <c r="I1248" s="6">
        <v>-0.1656224300000001</v>
      </c>
      <c r="J1248">
        <f t="shared" si="38"/>
        <v>0.147217068516931</v>
      </c>
      <c r="K1248">
        <f t="shared" si="39"/>
        <v>0.71249682185663687</v>
      </c>
      <c r="M1248">
        <v>0</v>
      </c>
      <c r="N1248">
        <v>-0.40829799999999999</v>
      </c>
      <c r="O1248">
        <v>-0.93826489999999996</v>
      </c>
      <c r="P1248">
        <v>-3.2050879999999997E-2</v>
      </c>
      <c r="Q1248">
        <v>-0.367033</v>
      </c>
      <c r="R1248">
        <v>0.1749378</v>
      </c>
      <c r="S1248">
        <v>-1.8434600000000001</v>
      </c>
      <c r="T1248">
        <v>-0.63653680000000001</v>
      </c>
      <c r="U1248">
        <v>0.51090619999999998</v>
      </c>
      <c r="V1248">
        <v>-8.0603430000000004E-2</v>
      </c>
      <c r="W1248">
        <v>-0.34912710000000002</v>
      </c>
      <c r="X1248">
        <v>-0.31414179599999997</v>
      </c>
      <c r="Y1248">
        <v>-0.47976422600000007</v>
      </c>
      <c r="Z1248" s="6">
        <v>-0.1656224300000001</v>
      </c>
      <c r="AB1248">
        <v>0</v>
      </c>
      <c r="AC1248">
        <v>142.56</v>
      </c>
      <c r="AD1248">
        <v>1491400000</v>
      </c>
      <c r="AE1248">
        <v>78</v>
      </c>
      <c r="AF1248">
        <v>11</v>
      </c>
      <c r="AG1248">
        <v>11</v>
      </c>
      <c r="AH1248">
        <v>11</v>
      </c>
      <c r="AI1248">
        <v>292</v>
      </c>
      <c r="AJ1248">
        <v>292</v>
      </c>
      <c r="AK1248">
        <v>32.256</v>
      </c>
      <c r="AL1248">
        <v>57.2</v>
      </c>
      <c r="AM1248">
        <v>0.147217068516931</v>
      </c>
      <c r="AN1248">
        <v>0.16562249138951299</v>
      </c>
      <c r="AO1248">
        <v>0.38187648973261601</v>
      </c>
      <c r="AP1248" t="s">
        <v>2768</v>
      </c>
      <c r="AQ1248" t="s">
        <v>2768</v>
      </c>
      <c r="AR1248" t="s">
        <v>2769</v>
      </c>
      <c r="AS1248" t="s">
        <v>2768</v>
      </c>
      <c r="AU1248" t="s">
        <v>5281</v>
      </c>
      <c r="AV1248" s="3" t="s">
        <v>30707</v>
      </c>
      <c r="AW1248" t="s">
        <v>32910</v>
      </c>
    </row>
    <row r="1249" spans="1:49" x14ac:dyDescent="0.25">
      <c r="A1249" s="7" t="e">
        <v>#N/A</v>
      </c>
      <c r="B1249" t="s">
        <v>3620</v>
      </c>
      <c r="D1249" s="3" t="s">
        <v>35534</v>
      </c>
      <c r="E1249" t="s">
        <v>5446</v>
      </c>
      <c r="F1249" s="3" t="s">
        <v>33131</v>
      </c>
      <c r="G1249" s="3" t="s">
        <v>6991</v>
      </c>
      <c r="I1249" s="6">
        <v>0.11976274000000009</v>
      </c>
      <c r="J1249">
        <f t="shared" si="38"/>
        <v>0.14569009534947799</v>
      </c>
      <c r="K1249">
        <f t="shared" si="39"/>
        <v>0.71500635962405423</v>
      </c>
      <c r="M1249">
        <v>0</v>
      </c>
      <c r="N1249">
        <v>2.2037770000000001</v>
      </c>
      <c r="O1249">
        <v>1.987889</v>
      </c>
      <c r="P1249">
        <v>1.9755640000000001</v>
      </c>
      <c r="Q1249">
        <v>1.9604820000000001</v>
      </c>
      <c r="R1249">
        <v>2.1171259999999998</v>
      </c>
      <c r="S1249">
        <v>0.94387069999999995</v>
      </c>
      <c r="T1249">
        <v>2.2960199999999999</v>
      </c>
      <c r="U1249">
        <v>2.4458069999999998</v>
      </c>
      <c r="V1249">
        <v>2.4597630000000001</v>
      </c>
      <c r="W1249">
        <v>2.698191</v>
      </c>
      <c r="X1249">
        <v>2.0489676000000001</v>
      </c>
      <c r="Y1249">
        <v>2.1687303400000002</v>
      </c>
      <c r="Z1249" s="6">
        <v>0.11976274000000009</v>
      </c>
      <c r="AB1249">
        <v>0</v>
      </c>
      <c r="AC1249">
        <v>323.31</v>
      </c>
      <c r="AD1249">
        <v>8176300000</v>
      </c>
      <c r="AE1249">
        <v>316</v>
      </c>
      <c r="AF1249">
        <v>17</v>
      </c>
      <c r="AG1249">
        <v>17</v>
      </c>
      <c r="AH1249">
        <v>17</v>
      </c>
      <c r="AI1249">
        <v>288</v>
      </c>
      <c r="AJ1249">
        <v>288</v>
      </c>
      <c r="AK1249">
        <v>31.422999999999998</v>
      </c>
      <c r="AL1249">
        <v>88.2</v>
      </c>
      <c r="AM1249">
        <v>0.14569009534947799</v>
      </c>
      <c r="AN1249">
        <v>-0.119762670993805</v>
      </c>
      <c r="AO1249">
        <v>-0.37835948158718202</v>
      </c>
      <c r="AP1249" t="s">
        <v>3620</v>
      </c>
      <c r="AQ1249" t="s">
        <v>3620</v>
      </c>
      <c r="AR1249" t="s">
        <v>3621</v>
      </c>
      <c r="AS1249" t="s">
        <v>3620</v>
      </c>
      <c r="AU1249" t="s">
        <v>5446</v>
      </c>
      <c r="AV1249" s="3" t="s">
        <v>30930</v>
      </c>
      <c r="AW1249" t="s">
        <v>33131</v>
      </c>
    </row>
    <row r="1250" spans="1:49" x14ac:dyDescent="0.25">
      <c r="A1250" s="7" t="e">
        <v>#N/A</v>
      </c>
      <c r="B1250" t="s">
        <v>3744</v>
      </c>
      <c r="D1250" s="3" t="s">
        <v>36080</v>
      </c>
      <c r="E1250" t="s">
        <v>5148</v>
      </c>
      <c r="F1250" s="3" t="s">
        <v>32958</v>
      </c>
      <c r="G1250" s="3" t="s">
        <v>6988</v>
      </c>
      <c r="I1250" s="6">
        <v>-0.10448629999999992</v>
      </c>
      <c r="J1250">
        <f t="shared" si="38"/>
        <v>0.14549448621226299</v>
      </c>
      <c r="K1250">
        <f t="shared" si="39"/>
        <v>0.71532847580330017</v>
      </c>
      <c r="M1250">
        <v>0</v>
      </c>
      <c r="N1250">
        <v>-0.63224480000000005</v>
      </c>
      <c r="O1250">
        <v>-0.54877290000000001</v>
      </c>
      <c r="P1250">
        <v>-1.33273</v>
      </c>
      <c r="Q1250">
        <v>0.145846</v>
      </c>
      <c r="R1250">
        <v>-0.60629010000000005</v>
      </c>
      <c r="S1250">
        <v>-0.75594220000000001</v>
      </c>
      <c r="T1250">
        <v>-0.68959079999999995</v>
      </c>
      <c r="U1250">
        <v>-0.1496758</v>
      </c>
      <c r="V1250">
        <v>-0.96367230000000004</v>
      </c>
      <c r="W1250">
        <v>-0.93774219999999997</v>
      </c>
      <c r="X1250">
        <v>-0.59483836000000001</v>
      </c>
      <c r="Y1250">
        <v>-0.69932465999999993</v>
      </c>
      <c r="Z1250" s="6">
        <v>-0.10448629999999992</v>
      </c>
      <c r="AB1250">
        <v>0</v>
      </c>
      <c r="AC1250">
        <v>109.48</v>
      </c>
      <c r="AD1250">
        <v>1003300000</v>
      </c>
      <c r="AE1250">
        <v>58</v>
      </c>
      <c r="AF1250">
        <v>8</v>
      </c>
      <c r="AG1250">
        <v>8</v>
      </c>
      <c r="AH1250">
        <v>8</v>
      </c>
      <c r="AI1250">
        <v>302</v>
      </c>
      <c r="AJ1250">
        <v>302</v>
      </c>
      <c r="AK1250">
        <v>33.677</v>
      </c>
      <c r="AL1250">
        <v>42.7</v>
      </c>
      <c r="AM1250">
        <v>0.14549448621226299</v>
      </c>
      <c r="AN1250">
        <v>0.104486271739006</v>
      </c>
      <c r="AO1250">
        <v>0.37790842507428102</v>
      </c>
      <c r="AP1250" t="s">
        <v>3744</v>
      </c>
      <c r="AQ1250" t="s">
        <v>3744</v>
      </c>
      <c r="AR1250" t="s">
        <v>3745</v>
      </c>
      <c r="AS1250" t="s">
        <v>3744</v>
      </c>
      <c r="AU1250" t="s">
        <v>5148</v>
      </c>
      <c r="AV1250" s="3" t="s">
        <v>30755</v>
      </c>
      <c r="AW1250" t="s">
        <v>32958</v>
      </c>
    </row>
    <row r="1251" spans="1:49" x14ac:dyDescent="0.25">
      <c r="A1251" s="7" t="e">
        <v>#N/A</v>
      </c>
      <c r="B1251" t="s">
        <v>1445</v>
      </c>
      <c r="D1251" s="3" t="s">
        <v>35303</v>
      </c>
      <c r="E1251" t="s">
        <v>5073</v>
      </c>
      <c r="F1251" s="3" t="s">
        <v>32897</v>
      </c>
      <c r="G1251" s="3" t="s">
        <v>6976</v>
      </c>
      <c r="I1251" s="6">
        <v>-0.18363441666666702</v>
      </c>
      <c r="J1251">
        <f t="shared" si="38"/>
        <v>0.14543133159801</v>
      </c>
      <c r="K1251">
        <f t="shared" si="39"/>
        <v>0.71543250562808081</v>
      </c>
      <c r="M1251">
        <v>0</v>
      </c>
      <c r="N1251" t="s">
        <v>27</v>
      </c>
      <c r="O1251">
        <v>-2.2135150000000001</v>
      </c>
      <c r="P1251">
        <v>-2.1667429999999999</v>
      </c>
      <c r="Q1251">
        <v>-2.0021049999999998</v>
      </c>
      <c r="R1251" t="s">
        <v>27</v>
      </c>
      <c r="S1251">
        <v>-3.5082179999999998</v>
      </c>
      <c r="T1251" t="s">
        <v>27</v>
      </c>
      <c r="U1251">
        <v>-1.861035</v>
      </c>
      <c r="V1251">
        <v>-1.9638469999999999</v>
      </c>
      <c r="W1251">
        <v>-1.9112549999999999</v>
      </c>
      <c r="X1251">
        <v>-2.1274543333333331</v>
      </c>
      <c r="Y1251">
        <v>-2.3110887500000001</v>
      </c>
      <c r="Z1251" s="6">
        <v>-0.18363441666666702</v>
      </c>
      <c r="AB1251">
        <v>0</v>
      </c>
      <c r="AC1251">
        <v>55.472000000000001</v>
      </c>
      <c r="AD1251">
        <v>302930000</v>
      </c>
      <c r="AE1251">
        <v>18</v>
      </c>
      <c r="AF1251">
        <v>9</v>
      </c>
      <c r="AG1251">
        <v>9</v>
      </c>
      <c r="AH1251">
        <v>9</v>
      </c>
      <c r="AI1251">
        <v>307</v>
      </c>
      <c r="AJ1251">
        <v>307</v>
      </c>
      <c r="AK1251">
        <v>34.210999999999999</v>
      </c>
      <c r="AL1251">
        <v>43</v>
      </c>
      <c r="AM1251">
        <v>0.14543133159801</v>
      </c>
      <c r="AN1251">
        <v>0.18363471825917599</v>
      </c>
      <c r="AO1251">
        <v>0.38591715075900102</v>
      </c>
      <c r="AP1251" t="s">
        <v>1445</v>
      </c>
      <c r="AQ1251" t="s">
        <v>1445</v>
      </c>
      <c r="AR1251" t="s">
        <v>1446</v>
      </c>
      <c r="AS1251" t="s">
        <v>1445</v>
      </c>
      <c r="AU1251" t="s">
        <v>5073</v>
      </c>
      <c r="AV1251" s="3" t="s">
        <v>30694</v>
      </c>
      <c r="AW1251" t="s">
        <v>32897</v>
      </c>
    </row>
    <row r="1252" spans="1:49" x14ac:dyDescent="0.25">
      <c r="A1252" s="7" t="e">
        <v>#N/A</v>
      </c>
      <c r="B1252" t="s">
        <v>3155</v>
      </c>
      <c r="D1252" s="3" t="e">
        <v>#N/A</v>
      </c>
      <c r="E1252" t="s">
        <v>5236</v>
      </c>
      <c r="F1252" s="3" t="s">
        <v>32896</v>
      </c>
      <c r="G1252" s="3" t="s">
        <v>6989</v>
      </c>
      <c r="I1252" s="6">
        <v>-0.18410413999999997</v>
      </c>
      <c r="J1252">
        <f t="shared" si="38"/>
        <v>0.14385532578437399</v>
      </c>
      <c r="K1252">
        <f t="shared" si="39"/>
        <v>0.71803344610571262</v>
      </c>
      <c r="M1252">
        <v>0</v>
      </c>
      <c r="N1252">
        <v>-1.105127</v>
      </c>
      <c r="O1252">
        <v>0.19994870000000001</v>
      </c>
      <c r="P1252">
        <v>-0.49332219999999999</v>
      </c>
      <c r="Q1252">
        <v>0.3956963</v>
      </c>
      <c r="R1252">
        <v>1.0874429999999999</v>
      </c>
      <c r="S1252">
        <v>-1.3677539999999999</v>
      </c>
      <c r="T1252">
        <v>0.17527870000000001</v>
      </c>
      <c r="U1252">
        <v>0.281495</v>
      </c>
      <c r="V1252">
        <v>-0.24263129999999999</v>
      </c>
      <c r="W1252">
        <v>0.3177297</v>
      </c>
      <c r="X1252">
        <v>1.6927760000000003E-2</v>
      </c>
      <c r="Y1252">
        <v>-0.16717637999999996</v>
      </c>
      <c r="Z1252" s="6">
        <v>-0.18410413999999997</v>
      </c>
      <c r="AB1252">
        <v>0</v>
      </c>
      <c r="AC1252">
        <v>69.944999999999993</v>
      </c>
      <c r="AD1252">
        <v>2269900000</v>
      </c>
      <c r="AE1252">
        <v>38</v>
      </c>
      <c r="AF1252">
        <v>3</v>
      </c>
      <c r="AG1252">
        <v>3</v>
      </c>
      <c r="AH1252">
        <v>3</v>
      </c>
      <c r="AI1252">
        <v>86</v>
      </c>
      <c r="AJ1252">
        <v>86</v>
      </c>
      <c r="AK1252">
        <v>9.4921000000000006</v>
      </c>
      <c r="AL1252">
        <v>48.8</v>
      </c>
      <c r="AM1252">
        <v>0.14385532578437399</v>
      </c>
      <c r="AN1252">
        <v>0.18410404324531601</v>
      </c>
      <c r="AO1252">
        <v>0.37412401832370601</v>
      </c>
      <c r="AP1252" t="s">
        <v>3155</v>
      </c>
      <c r="AQ1252" t="s">
        <v>3155</v>
      </c>
      <c r="AR1252" t="s">
        <v>3156</v>
      </c>
      <c r="AS1252" t="s">
        <v>3155</v>
      </c>
      <c r="AU1252" t="s">
        <v>5236</v>
      </c>
      <c r="AV1252" s="3" t="s">
        <v>30693</v>
      </c>
      <c r="AW1252" t="s">
        <v>32896</v>
      </c>
    </row>
    <row r="1253" spans="1:49" x14ac:dyDescent="0.25">
      <c r="A1253" s="7" t="e">
        <v>#N/A</v>
      </c>
      <c r="B1253" t="s">
        <v>2106</v>
      </c>
      <c r="D1253" s="3" t="e">
        <v>#N/A</v>
      </c>
      <c r="E1253" t="s">
        <v>4487</v>
      </c>
      <c r="F1253" s="3" t="s">
        <v>33112</v>
      </c>
      <c r="G1253" s="3" t="e">
        <v>#N/A</v>
      </c>
      <c r="I1253" s="6">
        <v>0.10234582000000003</v>
      </c>
      <c r="J1253">
        <f t="shared" si="38"/>
        <v>0.143713331964092</v>
      </c>
      <c r="K1253">
        <f t="shared" si="39"/>
        <v>0.71826824757251029</v>
      </c>
      <c r="M1253">
        <v>0</v>
      </c>
      <c r="N1253">
        <v>0.84638599999999997</v>
      </c>
      <c r="O1253">
        <v>0.19267599999999999</v>
      </c>
      <c r="P1253">
        <v>0.28054069999999998</v>
      </c>
      <c r="Q1253">
        <v>0.8532267</v>
      </c>
      <c r="R1253">
        <v>0.75395690000000004</v>
      </c>
      <c r="S1253">
        <v>-0.19428670000000001</v>
      </c>
      <c r="T1253">
        <v>0.64799269999999998</v>
      </c>
      <c r="U1253">
        <v>0.96597710000000003</v>
      </c>
      <c r="V1253">
        <v>0.90941930000000004</v>
      </c>
      <c r="W1253">
        <v>1.109413</v>
      </c>
      <c r="X1253">
        <v>0.58535725999999999</v>
      </c>
      <c r="Y1253">
        <v>0.68770308000000002</v>
      </c>
      <c r="Z1253" s="6">
        <v>0.10234582000000003</v>
      </c>
      <c r="AB1253">
        <v>0</v>
      </c>
      <c r="AC1253">
        <v>138.76</v>
      </c>
      <c r="AD1253">
        <v>2847800000</v>
      </c>
      <c r="AE1253">
        <v>139</v>
      </c>
      <c r="AF1253">
        <v>11</v>
      </c>
      <c r="AG1253">
        <v>11</v>
      </c>
      <c r="AH1253">
        <v>11</v>
      </c>
      <c r="AI1253">
        <v>181</v>
      </c>
      <c r="AJ1253">
        <v>181</v>
      </c>
      <c r="AK1253">
        <v>20.489000000000001</v>
      </c>
      <c r="AL1253">
        <v>69.099999999999994</v>
      </c>
      <c r="AM1253">
        <v>0.143713331964092</v>
      </c>
      <c r="AN1253">
        <v>-0.10234581828117401</v>
      </c>
      <c r="AO1253">
        <v>-0.37379579786453598</v>
      </c>
      <c r="AP1253" t="s">
        <v>2106</v>
      </c>
      <c r="AQ1253" t="s">
        <v>2106</v>
      </c>
      <c r="AR1253" t="s">
        <v>2107</v>
      </c>
      <c r="AS1253" t="s">
        <v>2106</v>
      </c>
      <c r="AU1253" t="s">
        <v>4487</v>
      </c>
      <c r="AV1253" s="3" t="s">
        <v>30911</v>
      </c>
      <c r="AW1253" t="s">
        <v>33112</v>
      </c>
    </row>
    <row r="1254" spans="1:49" x14ac:dyDescent="0.25">
      <c r="A1254" s="7" t="e">
        <v>#N/A</v>
      </c>
      <c r="B1254" t="s">
        <v>2463</v>
      </c>
      <c r="D1254" s="3" t="e">
        <v>#N/A</v>
      </c>
      <c r="E1254" t="s">
        <v>4487</v>
      </c>
      <c r="F1254" s="3" t="s">
        <v>33075</v>
      </c>
      <c r="G1254" s="3" t="e">
        <v>#N/A</v>
      </c>
      <c r="I1254" s="6">
        <v>6.169516999999991E-2</v>
      </c>
      <c r="J1254">
        <f t="shared" si="38"/>
        <v>0.141141930981145</v>
      </c>
      <c r="K1254">
        <f t="shared" si="39"/>
        <v>0.72253363512452118</v>
      </c>
      <c r="M1254">
        <v>0</v>
      </c>
      <c r="N1254">
        <v>9.5126349999999998E-2</v>
      </c>
      <c r="O1254">
        <v>0.5157815</v>
      </c>
      <c r="P1254">
        <v>0.42251709999999998</v>
      </c>
      <c r="Q1254">
        <v>0.43882900000000002</v>
      </c>
      <c r="R1254">
        <v>0.89971719999999999</v>
      </c>
      <c r="S1254">
        <v>0.55301579999999995</v>
      </c>
      <c r="T1254">
        <v>0.76960280000000003</v>
      </c>
      <c r="U1254">
        <v>0.7274275</v>
      </c>
      <c r="V1254">
        <v>0.46215980000000001</v>
      </c>
      <c r="W1254">
        <v>0.1682411</v>
      </c>
      <c r="X1254">
        <v>0.47439423000000003</v>
      </c>
      <c r="Y1254">
        <v>0.53608939999999994</v>
      </c>
      <c r="Z1254" s="6">
        <v>6.169516999999991E-2</v>
      </c>
      <c r="AB1254">
        <v>0</v>
      </c>
      <c r="AC1254">
        <v>323.31</v>
      </c>
      <c r="AD1254">
        <v>3360000000</v>
      </c>
      <c r="AE1254">
        <v>112</v>
      </c>
      <c r="AF1254">
        <v>10</v>
      </c>
      <c r="AG1254">
        <v>10</v>
      </c>
      <c r="AH1254">
        <v>10</v>
      </c>
      <c r="AI1254">
        <v>149</v>
      </c>
      <c r="AJ1254">
        <v>149</v>
      </c>
      <c r="AK1254">
        <v>17.454000000000001</v>
      </c>
      <c r="AL1254">
        <v>79.900000000000006</v>
      </c>
      <c r="AM1254">
        <v>0.141141930981145</v>
      </c>
      <c r="AN1254">
        <v>-6.1695183813571898E-2</v>
      </c>
      <c r="AO1254">
        <v>-0.36784106768129998</v>
      </c>
      <c r="AP1254" t="s">
        <v>2463</v>
      </c>
      <c r="AQ1254" t="s">
        <v>2463</v>
      </c>
      <c r="AR1254" t="s">
        <v>2464</v>
      </c>
      <c r="AS1254" t="s">
        <v>2463</v>
      </c>
      <c r="AU1254" t="s">
        <v>4487</v>
      </c>
      <c r="AV1254" s="3" t="s">
        <v>30873</v>
      </c>
      <c r="AW1254" t="s">
        <v>33075</v>
      </c>
    </row>
    <row r="1255" spans="1:49" x14ac:dyDescent="0.25">
      <c r="A1255" s="7" t="e">
        <v>#N/A</v>
      </c>
      <c r="B1255" t="s">
        <v>3895</v>
      </c>
      <c r="D1255" s="3" t="e">
        <v>#N/A</v>
      </c>
      <c r="E1255" t="s">
        <v>4487</v>
      </c>
      <c r="F1255" s="3" t="s">
        <v>32940</v>
      </c>
      <c r="G1255" s="3" t="e">
        <v>#N/A</v>
      </c>
      <c r="I1255" s="6">
        <v>-0.13211560000000011</v>
      </c>
      <c r="J1255">
        <f t="shared" si="38"/>
        <v>0.14046921167693699</v>
      </c>
      <c r="K1255">
        <f t="shared" si="39"/>
        <v>0.72365370225105341</v>
      </c>
      <c r="M1255">
        <v>0</v>
      </c>
      <c r="N1255">
        <v>-2.4736030000000002</v>
      </c>
      <c r="O1255">
        <v>-2.7993950000000001</v>
      </c>
      <c r="P1255">
        <v>-2.4095949999999999</v>
      </c>
      <c r="Q1255">
        <v>-2.6043069999999999</v>
      </c>
      <c r="R1255">
        <v>-2.176501</v>
      </c>
      <c r="S1255">
        <v>-3.9976470000000002</v>
      </c>
      <c r="T1255">
        <v>-2.3979900000000001</v>
      </c>
      <c r="U1255">
        <v>-2.3390979999999999</v>
      </c>
      <c r="V1255">
        <v>-2.2084679999999999</v>
      </c>
      <c r="W1255">
        <v>-2.1807759999999998</v>
      </c>
      <c r="X1255">
        <v>-2.4926802000000001</v>
      </c>
      <c r="Y1255">
        <v>-2.6247958000000002</v>
      </c>
      <c r="Z1255" s="6">
        <v>-0.13211560000000011</v>
      </c>
      <c r="AB1255">
        <v>0</v>
      </c>
      <c r="AC1255">
        <v>26.265000000000001</v>
      </c>
      <c r="AD1255">
        <v>419130000</v>
      </c>
      <c r="AE1255">
        <v>21</v>
      </c>
      <c r="AF1255">
        <v>4</v>
      </c>
      <c r="AG1255">
        <v>4</v>
      </c>
      <c r="AH1255">
        <v>4</v>
      </c>
      <c r="AI1255">
        <v>121</v>
      </c>
      <c r="AJ1255">
        <v>121</v>
      </c>
      <c r="AK1255">
        <v>13.644</v>
      </c>
      <c r="AL1255">
        <v>43.8</v>
      </c>
      <c r="AM1255">
        <v>0.14046921167693699</v>
      </c>
      <c r="AN1255">
        <v>0.13211579322815001</v>
      </c>
      <c r="AO1255">
        <v>0.36627978683935197</v>
      </c>
      <c r="AP1255" t="s">
        <v>3895</v>
      </c>
      <c r="AQ1255" t="s">
        <v>3895</v>
      </c>
      <c r="AR1255" t="s">
        <v>3896</v>
      </c>
      <c r="AS1255" t="s">
        <v>3895</v>
      </c>
      <c r="AU1255" t="s">
        <v>4487</v>
      </c>
      <c r="AV1255" s="3" t="s">
        <v>30737</v>
      </c>
      <c r="AW1255" t="s">
        <v>32940</v>
      </c>
    </row>
    <row r="1256" spans="1:49" x14ac:dyDescent="0.25">
      <c r="A1256" s="7" t="e">
        <v>#N/A</v>
      </c>
      <c r="B1256" t="s">
        <v>2148</v>
      </c>
      <c r="D1256" s="3" t="s">
        <v>34919</v>
      </c>
      <c r="E1256" t="s">
        <v>5103</v>
      </c>
      <c r="F1256" s="3" t="s">
        <v>32911</v>
      </c>
      <c r="G1256" s="3" t="s">
        <v>6993</v>
      </c>
      <c r="I1256" s="6">
        <v>-0.16470999999999991</v>
      </c>
      <c r="J1256">
        <f t="shared" si="38"/>
        <v>0.13736041853404601</v>
      </c>
      <c r="K1256">
        <f t="shared" si="39"/>
        <v>0.72885238872101399</v>
      </c>
      <c r="M1256">
        <v>0</v>
      </c>
      <c r="N1256">
        <v>-3.256278</v>
      </c>
      <c r="O1256">
        <v>-2.80382</v>
      </c>
      <c r="P1256">
        <v>-1.8324640000000001</v>
      </c>
      <c r="Q1256">
        <v>-2.5325880000000001</v>
      </c>
      <c r="R1256">
        <v>-1.981465</v>
      </c>
      <c r="S1256">
        <v>-4.0161800000000003</v>
      </c>
      <c r="T1256">
        <v>-2.3699309999999998</v>
      </c>
      <c r="U1256">
        <v>-1.7440469999999999</v>
      </c>
      <c r="V1256">
        <v>-2.7004959999999998</v>
      </c>
      <c r="W1256">
        <v>-2.3995109999999999</v>
      </c>
      <c r="X1256">
        <v>-2.4813230000000002</v>
      </c>
      <c r="Y1256">
        <v>-2.6460330000000001</v>
      </c>
      <c r="Z1256" s="6">
        <v>-0.16470999999999991</v>
      </c>
      <c r="AB1256">
        <v>0</v>
      </c>
      <c r="AC1256">
        <v>88.043999999999997</v>
      </c>
      <c r="AD1256">
        <v>470590000</v>
      </c>
      <c r="AE1256">
        <v>30</v>
      </c>
      <c r="AF1256">
        <v>9</v>
      </c>
      <c r="AG1256">
        <v>9</v>
      </c>
      <c r="AH1256">
        <v>9</v>
      </c>
      <c r="AI1256">
        <v>135</v>
      </c>
      <c r="AJ1256">
        <v>135</v>
      </c>
      <c r="AK1256">
        <v>15.29</v>
      </c>
      <c r="AL1256">
        <v>72.599999999999994</v>
      </c>
      <c r="AM1256">
        <v>0.13736041853404601</v>
      </c>
      <c r="AN1256">
        <v>0.16471016407012901</v>
      </c>
      <c r="AO1256">
        <v>0.35904608935548998</v>
      </c>
      <c r="AP1256" t="s">
        <v>2148</v>
      </c>
      <c r="AQ1256" t="s">
        <v>2148</v>
      </c>
      <c r="AR1256" t="s">
        <v>2149</v>
      </c>
      <c r="AS1256" t="s">
        <v>2148</v>
      </c>
      <c r="AU1256" t="s">
        <v>5103</v>
      </c>
      <c r="AV1256" s="3" t="s">
        <v>30708</v>
      </c>
      <c r="AW1256" t="s">
        <v>32911</v>
      </c>
    </row>
    <row r="1257" spans="1:49" x14ac:dyDescent="0.25">
      <c r="A1257" s="7" t="e">
        <v>#N/A</v>
      </c>
      <c r="B1257" t="s">
        <v>1407</v>
      </c>
      <c r="D1257" s="3" t="s">
        <v>34830</v>
      </c>
      <c r="E1257" t="s">
        <v>5597</v>
      </c>
      <c r="F1257" s="3" t="s">
        <v>33130</v>
      </c>
      <c r="G1257" s="3" t="s">
        <v>6995</v>
      </c>
      <c r="I1257" s="6">
        <v>0.11893399999999943</v>
      </c>
      <c r="J1257">
        <f t="shared" si="38"/>
        <v>0.13724204099041301</v>
      </c>
      <c r="K1257">
        <f t="shared" si="39"/>
        <v>0.72905108227789039</v>
      </c>
      <c r="M1257">
        <v>0</v>
      </c>
      <c r="N1257">
        <v>5.3388920000000004</v>
      </c>
      <c r="O1257">
        <v>4.9324240000000001</v>
      </c>
      <c r="P1257">
        <v>5.5683009999999999</v>
      </c>
      <c r="Q1257">
        <v>5.485252</v>
      </c>
      <c r="R1257">
        <v>5.7023849999999996</v>
      </c>
      <c r="S1257">
        <v>4.3252620000000004</v>
      </c>
      <c r="T1257">
        <v>5.8056609999999997</v>
      </c>
      <c r="U1257">
        <v>5.8524200000000004</v>
      </c>
      <c r="V1257">
        <v>5.9775729999999996</v>
      </c>
      <c r="W1257">
        <v>5.6610079999999998</v>
      </c>
      <c r="X1257">
        <v>5.4054507999999997</v>
      </c>
      <c r="Y1257">
        <v>5.5243847999999991</v>
      </c>
      <c r="Z1257" s="6">
        <v>0.11893399999999943</v>
      </c>
      <c r="AB1257">
        <v>0</v>
      </c>
      <c r="AC1257">
        <v>323.31</v>
      </c>
      <c r="AD1257">
        <v>68808000000</v>
      </c>
      <c r="AE1257">
        <v>1083</v>
      </c>
      <c r="AF1257">
        <v>30</v>
      </c>
      <c r="AG1257">
        <v>30</v>
      </c>
      <c r="AH1257">
        <v>30</v>
      </c>
      <c r="AI1257">
        <v>327</v>
      </c>
      <c r="AJ1257">
        <v>327</v>
      </c>
      <c r="AK1257">
        <v>38.116</v>
      </c>
      <c r="AL1257">
        <v>83.5</v>
      </c>
      <c r="AM1257">
        <v>0.13724204099041301</v>
      </c>
      <c r="AN1257">
        <v>-0.118933963775635</v>
      </c>
      <c r="AO1257">
        <v>-0.35877003261622697</v>
      </c>
      <c r="AP1257" t="s">
        <v>1407</v>
      </c>
      <c r="AQ1257" t="s">
        <v>1407</v>
      </c>
      <c r="AR1257" t="s">
        <v>1408</v>
      </c>
      <c r="AS1257" t="s">
        <v>1407</v>
      </c>
      <c r="AU1257" t="s">
        <v>5597</v>
      </c>
      <c r="AV1257" s="3" t="s">
        <v>30929</v>
      </c>
      <c r="AW1257" t="s">
        <v>33130</v>
      </c>
    </row>
    <row r="1258" spans="1:49" x14ac:dyDescent="0.25">
      <c r="A1258" s="7" t="e">
        <v>#N/A</v>
      </c>
      <c r="B1258" t="s">
        <v>2674</v>
      </c>
      <c r="D1258" s="3" t="s">
        <v>34708</v>
      </c>
      <c r="E1258" t="s">
        <v>5050</v>
      </c>
      <c r="F1258" s="3" t="s">
        <v>33188</v>
      </c>
      <c r="G1258" s="3" t="s">
        <v>6996</v>
      </c>
      <c r="I1258" s="6">
        <v>0.20183079999999975</v>
      </c>
      <c r="J1258">
        <f t="shared" si="38"/>
        <v>0.136482585737282</v>
      </c>
      <c r="K1258">
        <f t="shared" si="39"/>
        <v>0.73032709681199015</v>
      </c>
      <c r="M1258">
        <v>0</v>
      </c>
      <c r="N1258">
        <v>-1.733894</v>
      </c>
      <c r="O1258">
        <v>-2.5135879999999999</v>
      </c>
      <c r="P1258">
        <v>-2.490637</v>
      </c>
      <c r="Q1258">
        <v>-2.629264</v>
      </c>
      <c r="R1258">
        <v>-1.334959</v>
      </c>
      <c r="S1258">
        <v>-3.9312309999999999</v>
      </c>
      <c r="T1258">
        <v>-1.383972</v>
      </c>
      <c r="U1258">
        <v>-1.365213</v>
      </c>
      <c r="V1258">
        <v>-1.726666</v>
      </c>
      <c r="W1258">
        <v>-1.286106</v>
      </c>
      <c r="X1258">
        <v>-2.1404684</v>
      </c>
      <c r="Y1258">
        <v>-1.9386376000000003</v>
      </c>
      <c r="Z1258" s="6">
        <v>0.20183079999999975</v>
      </c>
      <c r="AB1258">
        <v>0</v>
      </c>
      <c r="AC1258">
        <v>81.765000000000001</v>
      </c>
      <c r="AD1258">
        <v>488740000</v>
      </c>
      <c r="AE1258">
        <v>29</v>
      </c>
      <c r="AF1258">
        <v>12</v>
      </c>
      <c r="AG1258">
        <v>12</v>
      </c>
      <c r="AH1258">
        <v>12</v>
      </c>
      <c r="AI1258">
        <v>250</v>
      </c>
      <c r="AJ1258">
        <v>250</v>
      </c>
      <c r="AK1258">
        <v>28.13</v>
      </c>
      <c r="AL1258">
        <v>67.599999999999994</v>
      </c>
      <c r="AM1258">
        <v>0.136482585737282</v>
      </c>
      <c r="AN1258">
        <v>-0.201830697059632</v>
      </c>
      <c r="AO1258">
        <v>-0.35699791006854598</v>
      </c>
      <c r="AP1258" t="s">
        <v>2674</v>
      </c>
      <c r="AQ1258" t="s">
        <v>2674</v>
      </c>
      <c r="AR1258" t="s">
        <v>2675</v>
      </c>
      <c r="AS1258" t="s">
        <v>2674</v>
      </c>
      <c r="AU1258" t="s">
        <v>5050</v>
      </c>
      <c r="AV1258" s="3" t="s">
        <v>30990</v>
      </c>
      <c r="AW1258" t="s">
        <v>33188</v>
      </c>
    </row>
    <row r="1259" spans="1:49" x14ac:dyDescent="0.25">
      <c r="A1259" s="7" t="e">
        <v>#N/A</v>
      </c>
      <c r="B1259" t="s">
        <v>1723</v>
      </c>
      <c r="D1259" s="3" t="s">
        <v>35480</v>
      </c>
      <c r="E1259" t="s">
        <v>5246</v>
      </c>
      <c r="F1259" s="3" t="s">
        <v>33139</v>
      </c>
      <c r="G1259" s="3" t="s">
        <v>6998</v>
      </c>
      <c r="I1259" s="6">
        <v>0.13098766000000001</v>
      </c>
      <c r="J1259">
        <f t="shared" si="38"/>
        <v>0.13559219498647099</v>
      </c>
      <c r="K1259">
        <f t="shared" si="39"/>
        <v>0.73182594971840353</v>
      </c>
      <c r="M1259">
        <v>0</v>
      </c>
      <c r="N1259">
        <v>-0.28874250000000001</v>
      </c>
      <c r="O1259">
        <v>-0.18021029999999999</v>
      </c>
      <c r="P1259">
        <v>-0.35014050000000002</v>
      </c>
      <c r="Q1259">
        <v>-0.31248110000000001</v>
      </c>
      <c r="R1259">
        <v>0</v>
      </c>
      <c r="S1259">
        <v>-0.75847750000000003</v>
      </c>
      <c r="T1259">
        <v>-0.34864970000000001</v>
      </c>
      <c r="U1259">
        <v>1.275736</v>
      </c>
      <c r="V1259">
        <v>-4.2360399999999999E-2</v>
      </c>
      <c r="W1259">
        <v>-0.60288450000000005</v>
      </c>
      <c r="X1259">
        <v>-0.22631488000000002</v>
      </c>
      <c r="Y1259">
        <v>-9.5327220000000018E-2</v>
      </c>
      <c r="Z1259" s="6">
        <v>0.13098766000000001</v>
      </c>
      <c r="AB1259">
        <v>0</v>
      </c>
      <c r="AC1259">
        <v>115.9</v>
      </c>
      <c r="AD1259">
        <v>2211800000</v>
      </c>
      <c r="AE1259">
        <v>81</v>
      </c>
      <c r="AF1259">
        <v>12</v>
      </c>
      <c r="AG1259">
        <v>12</v>
      </c>
      <c r="AH1259">
        <v>12</v>
      </c>
      <c r="AI1259">
        <v>297</v>
      </c>
      <c r="AJ1259">
        <v>297</v>
      </c>
      <c r="AK1259">
        <v>32.838000000000001</v>
      </c>
      <c r="AL1259">
        <v>62.3</v>
      </c>
      <c r="AM1259">
        <v>0.13559219498647099</v>
      </c>
      <c r="AN1259">
        <v>-0.130987619608641</v>
      </c>
      <c r="AO1259">
        <v>-0.35491789466154999</v>
      </c>
      <c r="AP1259" t="s">
        <v>1723</v>
      </c>
      <c r="AQ1259" t="s">
        <v>1723</v>
      </c>
      <c r="AR1259" t="s">
        <v>1724</v>
      </c>
      <c r="AS1259" t="s">
        <v>1723</v>
      </c>
      <c r="AU1259" t="s">
        <v>5246</v>
      </c>
      <c r="AV1259" s="3" t="s">
        <v>30938</v>
      </c>
      <c r="AW1259" t="s">
        <v>33139</v>
      </c>
    </row>
    <row r="1260" spans="1:49" x14ac:dyDescent="0.25">
      <c r="A1260" s="7" t="e">
        <v>#N/A</v>
      </c>
      <c r="B1260" t="s">
        <v>4216</v>
      </c>
      <c r="D1260" s="3" t="s">
        <v>35537</v>
      </c>
      <c r="E1260" t="s">
        <v>5116</v>
      </c>
      <c r="F1260" s="3" t="s">
        <v>32944</v>
      </c>
      <c r="G1260" s="3" t="s">
        <v>6992</v>
      </c>
      <c r="I1260" s="6">
        <v>-0.12912607499999962</v>
      </c>
      <c r="J1260">
        <f t="shared" si="38"/>
        <v>0.13533239512298001</v>
      </c>
      <c r="K1260">
        <f t="shared" si="39"/>
        <v>0.73226386723645864</v>
      </c>
      <c r="M1260">
        <v>0</v>
      </c>
      <c r="N1260" t="s">
        <v>27</v>
      </c>
      <c r="O1260">
        <v>-2.1544300000000001</v>
      </c>
      <c r="P1260">
        <v>-1.6619740000000001</v>
      </c>
      <c r="Q1260">
        <v>-1.7250099999999999</v>
      </c>
      <c r="R1260">
        <v>-0.98223689999999997</v>
      </c>
      <c r="S1260">
        <v>-2.6496749999999998</v>
      </c>
      <c r="T1260">
        <v>-1.915619</v>
      </c>
      <c r="U1260">
        <v>-1.691754</v>
      </c>
      <c r="V1260">
        <v>-1.124441</v>
      </c>
      <c r="W1260">
        <v>-1.4187050000000001</v>
      </c>
      <c r="X1260">
        <v>-1.6309127250000002</v>
      </c>
      <c r="Y1260">
        <v>-1.7600387999999998</v>
      </c>
      <c r="Z1260" s="6">
        <v>-0.12912607499999962</v>
      </c>
      <c r="AB1260">
        <v>0</v>
      </c>
      <c r="AC1260">
        <v>130.12</v>
      </c>
      <c r="AD1260">
        <v>719630000</v>
      </c>
      <c r="AE1260">
        <v>26</v>
      </c>
      <c r="AF1260">
        <v>8</v>
      </c>
      <c r="AG1260">
        <v>8</v>
      </c>
      <c r="AH1260">
        <v>8</v>
      </c>
      <c r="AI1260">
        <v>180</v>
      </c>
      <c r="AJ1260">
        <v>180</v>
      </c>
      <c r="AK1260">
        <v>20.486999999999998</v>
      </c>
      <c r="AL1260">
        <v>56.1</v>
      </c>
      <c r="AM1260">
        <v>0.13533239512298001</v>
      </c>
      <c r="AN1260">
        <v>0.12912624180316901</v>
      </c>
      <c r="AO1260">
        <v>0.35608959970258702</v>
      </c>
      <c r="AP1260" t="s">
        <v>4216</v>
      </c>
      <c r="AQ1260" t="s">
        <v>4216</v>
      </c>
      <c r="AR1260" t="s">
        <v>4217</v>
      </c>
      <c r="AS1260" t="s">
        <v>4216</v>
      </c>
      <c r="AU1260" t="s">
        <v>5116</v>
      </c>
      <c r="AV1260" s="3" t="s">
        <v>30741</v>
      </c>
      <c r="AW1260" t="s">
        <v>32944</v>
      </c>
    </row>
    <row r="1261" spans="1:49" x14ac:dyDescent="0.25">
      <c r="A1261" s="7" t="e">
        <v>#N/A</v>
      </c>
      <c r="B1261" t="s">
        <v>3873</v>
      </c>
      <c r="D1261" s="3" t="s">
        <v>35698</v>
      </c>
      <c r="E1261" t="s">
        <v>5381</v>
      </c>
      <c r="F1261" s="3" t="s">
        <v>32925</v>
      </c>
      <c r="G1261" s="3" t="s">
        <v>6997</v>
      </c>
      <c r="I1261" s="6">
        <v>-0.14848295999999994</v>
      </c>
      <c r="J1261">
        <f t="shared" si="38"/>
        <v>0.134892378130825</v>
      </c>
      <c r="K1261">
        <f t="shared" si="39"/>
        <v>0.73300615579864736</v>
      </c>
      <c r="M1261">
        <v>0</v>
      </c>
      <c r="N1261">
        <v>1.0393539999999999</v>
      </c>
      <c r="O1261">
        <v>1.1565049999999999</v>
      </c>
      <c r="P1261">
        <v>1.268662</v>
      </c>
      <c r="Q1261">
        <v>1.7859640000000001</v>
      </c>
      <c r="R1261">
        <v>1.0665439999999999</v>
      </c>
      <c r="S1261">
        <v>-0.16576630000000001</v>
      </c>
      <c r="T1261">
        <v>1.1594150000000001</v>
      </c>
      <c r="U1261">
        <v>1.622889</v>
      </c>
      <c r="V1261">
        <v>0.77399549999999995</v>
      </c>
      <c r="W1261">
        <v>2.1840809999999999</v>
      </c>
      <c r="X1261">
        <v>1.2634057999999999</v>
      </c>
      <c r="Y1261">
        <v>1.11492284</v>
      </c>
      <c r="Z1261" s="6">
        <v>-0.14848295999999994</v>
      </c>
      <c r="AB1261">
        <v>0</v>
      </c>
      <c r="AC1261">
        <v>87.418000000000006</v>
      </c>
      <c r="AD1261">
        <v>6645300000</v>
      </c>
      <c r="AE1261">
        <v>149</v>
      </c>
      <c r="AF1261">
        <v>7</v>
      </c>
      <c r="AG1261">
        <v>7</v>
      </c>
      <c r="AH1261">
        <v>7</v>
      </c>
      <c r="AI1261">
        <v>97</v>
      </c>
      <c r="AJ1261">
        <v>97</v>
      </c>
      <c r="AK1261">
        <v>11.061999999999999</v>
      </c>
      <c r="AL1261">
        <v>69.099999999999994</v>
      </c>
      <c r="AM1261">
        <v>0.134892378130825</v>
      </c>
      <c r="AN1261">
        <v>0.148482820391655</v>
      </c>
      <c r="AO1261">
        <v>0.35328127406131499</v>
      </c>
      <c r="AP1261" t="s">
        <v>3873</v>
      </c>
      <c r="AQ1261" t="s">
        <v>3873</v>
      </c>
      <c r="AR1261" t="s">
        <v>3874</v>
      </c>
      <c r="AS1261" t="s">
        <v>3873</v>
      </c>
      <c r="AU1261" t="s">
        <v>5381</v>
      </c>
      <c r="AV1261" s="3" t="s">
        <v>30722</v>
      </c>
      <c r="AW1261" t="s">
        <v>32925</v>
      </c>
    </row>
    <row r="1262" spans="1:49" x14ac:dyDescent="0.25">
      <c r="A1262" s="7" t="e">
        <v>#N/A</v>
      </c>
      <c r="B1262" t="s">
        <v>709</v>
      </c>
      <c r="D1262" s="3" t="e">
        <v>#N/A</v>
      </c>
      <c r="E1262" t="s">
        <v>4932</v>
      </c>
      <c r="F1262" s="3" t="s">
        <v>33129</v>
      </c>
      <c r="G1262" s="3" t="s">
        <v>6789</v>
      </c>
      <c r="I1262" s="6">
        <v>0.11808302000000009</v>
      </c>
      <c r="J1262">
        <f t="shared" si="38"/>
        <v>0.13311351123749199</v>
      </c>
      <c r="K1262">
        <f t="shared" si="39"/>
        <v>0.73601470071767583</v>
      </c>
      <c r="M1262">
        <v>0</v>
      </c>
      <c r="N1262">
        <v>-0.30435420000000002</v>
      </c>
      <c r="O1262">
        <v>0.40073219999999998</v>
      </c>
      <c r="P1262">
        <v>0.55613670000000004</v>
      </c>
      <c r="Q1262">
        <v>0.43330790000000002</v>
      </c>
      <c r="R1262">
        <v>0.62093799999999999</v>
      </c>
      <c r="S1262">
        <v>-0.2033865</v>
      </c>
      <c r="T1262">
        <v>-0.23342889999999999</v>
      </c>
      <c r="U1262">
        <v>0.56727170000000005</v>
      </c>
      <c r="V1262">
        <v>0.97095540000000002</v>
      </c>
      <c r="W1262">
        <v>1.195764</v>
      </c>
      <c r="X1262">
        <v>0.34135211999999998</v>
      </c>
      <c r="Y1262">
        <v>0.45943514000000008</v>
      </c>
      <c r="Z1262" s="6">
        <v>0.11808302000000009</v>
      </c>
      <c r="AB1262">
        <v>0</v>
      </c>
      <c r="AC1262">
        <v>245.43</v>
      </c>
      <c r="AD1262">
        <v>2575000000</v>
      </c>
      <c r="AE1262">
        <v>162</v>
      </c>
      <c r="AF1262">
        <v>17</v>
      </c>
      <c r="AG1262">
        <v>17</v>
      </c>
      <c r="AH1262">
        <v>19</v>
      </c>
      <c r="AI1262">
        <v>270</v>
      </c>
      <c r="AJ1262">
        <v>270</v>
      </c>
      <c r="AK1262">
        <v>29.875</v>
      </c>
      <c r="AL1262">
        <v>60.4</v>
      </c>
      <c r="AM1262">
        <v>0.13311351123749199</v>
      </c>
      <c r="AN1262">
        <v>-0.118082964420319</v>
      </c>
      <c r="AO1262">
        <v>-0.34911397599483202</v>
      </c>
      <c r="AP1262" t="s">
        <v>709</v>
      </c>
      <c r="AQ1262" t="s">
        <v>709</v>
      </c>
      <c r="AR1262" t="s">
        <v>710</v>
      </c>
      <c r="AS1262" t="s">
        <v>709</v>
      </c>
      <c r="AU1262" t="s">
        <v>4932</v>
      </c>
      <c r="AV1262" s="3" t="s">
        <v>30928</v>
      </c>
      <c r="AW1262" t="s">
        <v>33129</v>
      </c>
    </row>
    <row r="1263" spans="1:49" x14ac:dyDescent="0.25">
      <c r="A1263" s="7" t="e">
        <v>#N/A</v>
      </c>
      <c r="B1263" t="s">
        <v>2401</v>
      </c>
      <c r="D1263" s="3" t="s">
        <v>34966</v>
      </c>
      <c r="E1263" t="s">
        <v>5546</v>
      </c>
      <c r="F1263" s="3" t="s">
        <v>32952</v>
      </c>
      <c r="G1263" s="3" t="s">
        <v>7000</v>
      </c>
      <c r="I1263" s="6">
        <v>-0.11267159999999965</v>
      </c>
      <c r="J1263">
        <f t="shared" si="38"/>
        <v>0.13075326284743499</v>
      </c>
      <c r="K1263">
        <f t="shared" si="39"/>
        <v>0.74002558882181735</v>
      </c>
      <c r="M1263">
        <v>0</v>
      </c>
      <c r="N1263">
        <v>5.8671280000000001</v>
      </c>
      <c r="O1263">
        <v>5.1715049999999998</v>
      </c>
      <c r="P1263">
        <v>4.0814539999999999</v>
      </c>
      <c r="Q1263">
        <v>5.121378</v>
      </c>
      <c r="R1263">
        <v>4.8133109999999997</v>
      </c>
      <c r="S1263">
        <v>5.4265530000000002</v>
      </c>
      <c r="T1263">
        <v>4.7031749999999999</v>
      </c>
      <c r="U1263">
        <v>5.0684680000000002</v>
      </c>
      <c r="V1263">
        <v>4.6921410000000003</v>
      </c>
      <c r="W1263">
        <v>4.6010809999999998</v>
      </c>
      <c r="X1263">
        <v>5.0109551999999997</v>
      </c>
      <c r="Y1263">
        <v>4.8982836000000001</v>
      </c>
      <c r="Z1263" s="6">
        <v>-0.11267159999999965</v>
      </c>
      <c r="AB1263">
        <v>0</v>
      </c>
      <c r="AC1263">
        <v>323.31</v>
      </c>
      <c r="AD1263">
        <v>39037000000</v>
      </c>
      <c r="AE1263">
        <v>500</v>
      </c>
      <c r="AF1263">
        <v>14</v>
      </c>
      <c r="AG1263">
        <v>14</v>
      </c>
      <c r="AH1263">
        <v>14</v>
      </c>
      <c r="AI1263">
        <v>235</v>
      </c>
      <c r="AJ1263">
        <v>235</v>
      </c>
      <c r="AK1263">
        <v>25.690999999999999</v>
      </c>
      <c r="AL1263">
        <v>75.7</v>
      </c>
      <c r="AM1263">
        <v>0.13075326284743499</v>
      </c>
      <c r="AN1263">
        <v>0.112671661376954</v>
      </c>
      <c r="AO1263">
        <v>0.343568693071784</v>
      </c>
      <c r="AP1263" t="s">
        <v>2401</v>
      </c>
      <c r="AQ1263" t="s">
        <v>2401</v>
      </c>
      <c r="AR1263" t="s">
        <v>2402</v>
      </c>
      <c r="AS1263" t="s">
        <v>2401</v>
      </c>
      <c r="AU1263" t="s">
        <v>5546</v>
      </c>
      <c r="AV1263" s="3" t="s">
        <v>30749</v>
      </c>
      <c r="AW1263" t="s">
        <v>32952</v>
      </c>
    </row>
    <row r="1264" spans="1:49" x14ac:dyDescent="0.25">
      <c r="A1264" s="7" t="e">
        <v>#N/A</v>
      </c>
      <c r="B1264" t="s">
        <v>1216</v>
      </c>
      <c r="D1264" s="3" t="s">
        <v>36181</v>
      </c>
      <c r="E1264" t="s">
        <v>5059</v>
      </c>
      <c r="F1264" s="3" t="s">
        <v>32949</v>
      </c>
      <c r="G1264" s="3" t="s">
        <v>6981</v>
      </c>
      <c r="I1264" s="6">
        <v>-0.1182455</v>
      </c>
      <c r="J1264">
        <f t="shared" si="38"/>
        <v>0.12848377294254801</v>
      </c>
      <c r="K1264">
        <f t="shared" si="39"/>
        <v>0.74390285770901721</v>
      </c>
      <c r="M1264">
        <v>0</v>
      </c>
      <c r="N1264" t="s">
        <v>27</v>
      </c>
      <c r="O1264" t="s">
        <v>27</v>
      </c>
      <c r="P1264">
        <v>-2.368452</v>
      </c>
      <c r="Q1264">
        <v>-3.2134450000000001</v>
      </c>
      <c r="R1264">
        <v>-2.6614339999999999</v>
      </c>
      <c r="S1264" t="s">
        <v>27</v>
      </c>
      <c r="T1264">
        <v>-2.7563119999999999</v>
      </c>
      <c r="U1264">
        <v>-2.975733</v>
      </c>
      <c r="V1264" t="s">
        <v>27</v>
      </c>
      <c r="W1264" t="s">
        <v>27</v>
      </c>
      <c r="X1264">
        <v>-2.7477769999999997</v>
      </c>
      <c r="Y1264">
        <v>-2.8660224999999997</v>
      </c>
      <c r="Z1264" s="6">
        <v>-0.1182455</v>
      </c>
      <c r="AB1264">
        <v>0</v>
      </c>
      <c r="AC1264">
        <v>12.288</v>
      </c>
      <c r="AD1264">
        <v>180520000</v>
      </c>
      <c r="AE1264">
        <v>17</v>
      </c>
      <c r="AF1264">
        <v>3</v>
      </c>
      <c r="AG1264">
        <v>3</v>
      </c>
      <c r="AH1264">
        <v>3</v>
      </c>
      <c r="AI1264">
        <v>167</v>
      </c>
      <c r="AJ1264">
        <v>167</v>
      </c>
      <c r="AK1264">
        <v>18.757999999999999</v>
      </c>
      <c r="AL1264">
        <v>28.1</v>
      </c>
      <c r="AM1264">
        <v>0.12848377294254801</v>
      </c>
      <c r="AN1264">
        <v>0.11824564139048201</v>
      </c>
      <c r="AO1264">
        <v>0.35821862172177898</v>
      </c>
      <c r="AP1264" t="s">
        <v>1216</v>
      </c>
      <c r="AQ1264" t="s">
        <v>1216</v>
      </c>
      <c r="AR1264" t="s">
        <v>1217</v>
      </c>
      <c r="AS1264" t="s">
        <v>1216</v>
      </c>
      <c r="AU1264" t="s">
        <v>5059</v>
      </c>
      <c r="AV1264" s="3" t="s">
        <v>30746</v>
      </c>
      <c r="AW1264" t="s">
        <v>32949</v>
      </c>
    </row>
    <row r="1265" spans="1:49" x14ac:dyDescent="0.25">
      <c r="A1265" s="7" t="e">
        <v>#N/A</v>
      </c>
      <c r="B1265" t="s">
        <v>3434</v>
      </c>
      <c r="D1265" s="3" t="s">
        <v>36059</v>
      </c>
      <c r="E1265" t="s">
        <v>4927</v>
      </c>
      <c r="F1265" s="3" t="s">
        <v>33078</v>
      </c>
      <c r="G1265" s="3" t="s">
        <v>6086</v>
      </c>
      <c r="I1265" s="6">
        <v>6.5888399999999514E-2</v>
      </c>
      <c r="J1265">
        <f t="shared" si="38"/>
        <v>0.126325608147552</v>
      </c>
      <c r="K1265">
        <f t="shared" si="39"/>
        <v>0.7476087777851872</v>
      </c>
      <c r="M1265">
        <v>0</v>
      </c>
      <c r="N1265">
        <v>3.3101419999999999</v>
      </c>
      <c r="O1265">
        <v>2.3010609999999998</v>
      </c>
      <c r="P1265">
        <v>2.5247030000000001</v>
      </c>
      <c r="Q1265">
        <v>2.6477210000000002</v>
      </c>
      <c r="R1265">
        <v>3.0858289999999999</v>
      </c>
      <c r="S1265">
        <v>3.0370509999999999</v>
      </c>
      <c r="T1265">
        <v>2.8946670000000001</v>
      </c>
      <c r="U1265">
        <v>2.60927</v>
      </c>
      <c r="V1265">
        <v>2.8476840000000001</v>
      </c>
      <c r="W1265">
        <v>2.8102260000000001</v>
      </c>
      <c r="X1265">
        <v>2.7738912000000004</v>
      </c>
      <c r="Y1265">
        <v>2.8397796</v>
      </c>
      <c r="Z1265" s="6">
        <v>6.5888399999999514E-2</v>
      </c>
      <c r="AB1265">
        <v>0</v>
      </c>
      <c r="AC1265">
        <v>323.31</v>
      </c>
      <c r="AD1265">
        <v>16265000000</v>
      </c>
      <c r="AE1265">
        <v>211</v>
      </c>
      <c r="AF1265">
        <v>15</v>
      </c>
      <c r="AG1265">
        <v>15</v>
      </c>
      <c r="AH1265">
        <v>15</v>
      </c>
      <c r="AI1265">
        <v>205</v>
      </c>
      <c r="AJ1265">
        <v>205</v>
      </c>
      <c r="AK1265">
        <v>22.91</v>
      </c>
      <c r="AL1265">
        <v>90.2</v>
      </c>
      <c r="AM1265">
        <v>0.126325608147552</v>
      </c>
      <c r="AN1265">
        <v>-6.5888500213623094E-2</v>
      </c>
      <c r="AO1265">
        <v>-0.33311625045818599</v>
      </c>
      <c r="AP1265" t="s">
        <v>3434</v>
      </c>
      <c r="AQ1265" t="s">
        <v>3434</v>
      </c>
      <c r="AR1265" t="s">
        <v>3435</v>
      </c>
      <c r="AS1265" t="s">
        <v>3434</v>
      </c>
      <c r="AU1265" t="s">
        <v>4927</v>
      </c>
      <c r="AV1265" s="3" t="s">
        <v>30876</v>
      </c>
      <c r="AW1265" t="s">
        <v>33078</v>
      </c>
    </row>
    <row r="1266" spans="1:49" x14ac:dyDescent="0.25">
      <c r="A1266" s="7" t="e">
        <v>#N/A</v>
      </c>
      <c r="B1266" t="s">
        <v>2656</v>
      </c>
      <c r="D1266" s="3" t="s">
        <v>35631</v>
      </c>
      <c r="E1266" t="s">
        <v>5064</v>
      </c>
      <c r="F1266" s="3" t="s">
        <v>32950</v>
      </c>
      <c r="G1266" s="3" t="s">
        <v>6940</v>
      </c>
      <c r="I1266" s="6">
        <v>-0.11324244999999955</v>
      </c>
      <c r="J1266">
        <f t="shared" si="38"/>
        <v>0.125684707936736</v>
      </c>
      <c r="K1266">
        <f t="shared" si="39"/>
        <v>0.7487128589079356</v>
      </c>
      <c r="M1266">
        <v>0</v>
      </c>
      <c r="N1266">
        <v>-2.766956</v>
      </c>
      <c r="O1266">
        <v>-2.887359</v>
      </c>
      <c r="P1266">
        <v>-2.326292</v>
      </c>
      <c r="Q1266">
        <v>-3.5217719999999999</v>
      </c>
      <c r="R1266" t="s">
        <v>27</v>
      </c>
      <c r="S1266">
        <v>-3.8696009999999998</v>
      </c>
      <c r="T1266">
        <v>-2.8238050000000001</v>
      </c>
      <c r="U1266">
        <v>-2.9697019999999998</v>
      </c>
      <c r="V1266">
        <v>-2.542621</v>
      </c>
      <c r="W1266">
        <v>-2.7384569999999999</v>
      </c>
      <c r="X1266">
        <v>-2.8755947500000003</v>
      </c>
      <c r="Y1266">
        <v>-2.9888371999999999</v>
      </c>
      <c r="Z1266" s="6">
        <v>-0.11324244999999955</v>
      </c>
      <c r="AB1266">
        <v>0</v>
      </c>
      <c r="AC1266">
        <v>35.223999999999997</v>
      </c>
      <c r="AD1266">
        <v>264510000</v>
      </c>
      <c r="AE1266">
        <v>31</v>
      </c>
      <c r="AF1266">
        <v>4</v>
      </c>
      <c r="AG1266">
        <v>4</v>
      </c>
      <c r="AH1266">
        <v>4</v>
      </c>
      <c r="AI1266">
        <v>213</v>
      </c>
      <c r="AJ1266">
        <v>213</v>
      </c>
      <c r="AK1266">
        <v>24.015000000000001</v>
      </c>
      <c r="AL1266">
        <v>31</v>
      </c>
      <c r="AM1266">
        <v>0.125684707936736</v>
      </c>
      <c r="AN1266">
        <v>0.113242673873901</v>
      </c>
      <c r="AO1266">
        <v>0.33323885022176403</v>
      </c>
      <c r="AP1266" t="s">
        <v>2656</v>
      </c>
      <c r="AQ1266" t="s">
        <v>2656</v>
      </c>
      <c r="AR1266" t="s">
        <v>2657</v>
      </c>
      <c r="AS1266" t="s">
        <v>2656</v>
      </c>
      <c r="AU1266" t="s">
        <v>5064</v>
      </c>
      <c r="AV1266" s="3" t="s">
        <v>30747</v>
      </c>
      <c r="AW1266" t="s">
        <v>32950</v>
      </c>
    </row>
    <row r="1267" spans="1:49" x14ac:dyDescent="0.25">
      <c r="A1267" s="7" t="e">
        <v>#N/A</v>
      </c>
      <c r="B1267" t="s">
        <v>4039</v>
      </c>
      <c r="D1267" s="3" t="s">
        <v>36150</v>
      </c>
      <c r="E1267" t="s">
        <v>4693</v>
      </c>
      <c r="F1267" s="3" t="s">
        <v>32953</v>
      </c>
      <c r="G1267" s="3" t="s">
        <v>6213</v>
      </c>
      <c r="I1267" s="6">
        <v>-0.11250350000000031</v>
      </c>
      <c r="J1267">
        <f t="shared" si="38"/>
        <v>0.12377738000767501</v>
      </c>
      <c r="K1267">
        <f t="shared" si="39"/>
        <v>0.75200827578806495</v>
      </c>
      <c r="M1267">
        <v>0</v>
      </c>
      <c r="N1267" t="s">
        <v>27</v>
      </c>
      <c r="O1267" t="s">
        <v>27</v>
      </c>
      <c r="P1267">
        <v>-2.8329219999999999</v>
      </c>
      <c r="Q1267">
        <v>-2.3423829999999999</v>
      </c>
      <c r="R1267">
        <v>-2.4433690000000001</v>
      </c>
      <c r="S1267" t="s">
        <v>27</v>
      </c>
      <c r="T1267">
        <v>-2.5919340000000002</v>
      </c>
      <c r="U1267">
        <v>-2.9414410000000002</v>
      </c>
      <c r="V1267">
        <v>-3.1396380000000002</v>
      </c>
      <c r="W1267">
        <v>-1.935233</v>
      </c>
      <c r="X1267">
        <v>-2.539558</v>
      </c>
      <c r="Y1267">
        <v>-2.6520615000000003</v>
      </c>
      <c r="Z1267" s="6">
        <v>-0.11250350000000031</v>
      </c>
      <c r="AB1267">
        <v>0</v>
      </c>
      <c r="AC1267">
        <v>87.933000000000007</v>
      </c>
      <c r="AD1267">
        <v>199480000</v>
      </c>
      <c r="AE1267">
        <v>15</v>
      </c>
      <c r="AF1267">
        <v>7</v>
      </c>
      <c r="AG1267">
        <v>7</v>
      </c>
      <c r="AH1267">
        <v>7</v>
      </c>
      <c r="AI1267">
        <v>380</v>
      </c>
      <c r="AJ1267">
        <v>380</v>
      </c>
      <c r="AK1267">
        <v>41.704999999999998</v>
      </c>
      <c r="AL1267">
        <v>33.4</v>
      </c>
      <c r="AM1267">
        <v>0.12377738000767501</v>
      </c>
      <c r="AN1267">
        <v>0.112503379583359</v>
      </c>
      <c r="AO1267">
        <v>0.33389377383565799</v>
      </c>
      <c r="AP1267" t="s">
        <v>4039</v>
      </c>
      <c r="AQ1267" t="s">
        <v>4039</v>
      </c>
      <c r="AR1267" t="s">
        <v>4040</v>
      </c>
      <c r="AS1267" t="s">
        <v>4039</v>
      </c>
      <c r="AU1267" t="s">
        <v>4693</v>
      </c>
      <c r="AV1267" s="3" t="s">
        <v>30750</v>
      </c>
      <c r="AW1267" t="s">
        <v>32953</v>
      </c>
    </row>
    <row r="1268" spans="1:49" x14ac:dyDescent="0.25">
      <c r="A1268" s="7" t="e">
        <v>#N/A</v>
      </c>
      <c r="B1268" t="s">
        <v>4146</v>
      </c>
      <c r="D1268" s="3" t="s">
        <v>36172</v>
      </c>
      <c r="E1268" t="s">
        <v>4905</v>
      </c>
      <c r="F1268" s="3" t="s">
        <v>32898</v>
      </c>
      <c r="G1268" s="3" t="s">
        <v>6522</v>
      </c>
      <c r="I1268" s="6">
        <v>-0.18359150000000013</v>
      </c>
      <c r="J1268">
        <f t="shared" si="38"/>
        <v>0.123725199177915</v>
      </c>
      <c r="K1268">
        <f t="shared" si="39"/>
        <v>0.75209863561286217</v>
      </c>
      <c r="M1268">
        <v>0</v>
      </c>
      <c r="N1268">
        <v>-1.757868</v>
      </c>
      <c r="O1268">
        <v>-1.9521409999999999</v>
      </c>
      <c r="P1268" t="s">
        <v>27</v>
      </c>
      <c r="Q1268" t="s">
        <v>27</v>
      </c>
      <c r="R1268" t="s">
        <v>27</v>
      </c>
      <c r="S1268" t="s">
        <v>27</v>
      </c>
      <c r="T1268">
        <v>-2.7644479999999998</v>
      </c>
      <c r="U1268">
        <v>-1.0466930000000001</v>
      </c>
      <c r="V1268">
        <v>-2.1212759999999999</v>
      </c>
      <c r="W1268">
        <v>-2.2219669999999998</v>
      </c>
      <c r="X1268">
        <v>-1.8550044999999999</v>
      </c>
      <c r="Y1268">
        <v>-2.0385960000000001</v>
      </c>
      <c r="Z1268" s="6">
        <v>-0.18359150000000013</v>
      </c>
      <c r="AB1268">
        <v>0</v>
      </c>
      <c r="AC1268">
        <v>45.878</v>
      </c>
      <c r="AD1268">
        <v>422430000</v>
      </c>
      <c r="AE1268">
        <v>26</v>
      </c>
      <c r="AF1268">
        <v>7</v>
      </c>
      <c r="AG1268">
        <v>7</v>
      </c>
      <c r="AH1268">
        <v>7</v>
      </c>
      <c r="AI1268">
        <v>181</v>
      </c>
      <c r="AJ1268">
        <v>181</v>
      </c>
      <c r="AK1268">
        <v>20.387</v>
      </c>
      <c r="AL1268">
        <v>55.8</v>
      </c>
      <c r="AM1268">
        <v>0.123725199177915</v>
      </c>
      <c r="AN1268">
        <v>0.18359145522117601</v>
      </c>
      <c r="AO1268">
        <v>0.338370992253612</v>
      </c>
      <c r="AP1268" t="s">
        <v>4146</v>
      </c>
      <c r="AQ1268" t="s">
        <v>4146</v>
      </c>
      <c r="AR1268" t="s">
        <v>4147</v>
      </c>
      <c r="AS1268" t="s">
        <v>4146</v>
      </c>
      <c r="AU1268" t="s">
        <v>4905</v>
      </c>
      <c r="AV1268" s="3" t="s">
        <v>30695</v>
      </c>
      <c r="AW1268" t="s">
        <v>32898</v>
      </c>
    </row>
    <row r="1269" spans="1:49" x14ac:dyDescent="0.25">
      <c r="A1269" s="7" t="e">
        <v>#N/A</v>
      </c>
      <c r="B1269" t="s">
        <v>3891</v>
      </c>
      <c r="D1269" s="3" t="s">
        <v>34840</v>
      </c>
      <c r="E1269" t="s">
        <v>5093</v>
      </c>
      <c r="F1269" s="3" t="s">
        <v>33104</v>
      </c>
      <c r="G1269" s="3" t="s">
        <v>6972</v>
      </c>
      <c r="I1269" s="6">
        <v>9.1664749999999628E-2</v>
      </c>
      <c r="J1269">
        <f t="shared" si="38"/>
        <v>0.12372458370945499</v>
      </c>
      <c r="K1269">
        <f t="shared" si="39"/>
        <v>0.75209970146411353</v>
      </c>
      <c r="M1269">
        <v>0</v>
      </c>
      <c r="N1269" t="s">
        <v>27</v>
      </c>
      <c r="O1269">
        <v>-1.722588</v>
      </c>
      <c r="P1269">
        <v>-1.968607</v>
      </c>
      <c r="Q1269">
        <v>-1.9136740000000001</v>
      </c>
      <c r="R1269">
        <v>-2.0950259999999998</v>
      </c>
      <c r="S1269">
        <v>-2.626436</v>
      </c>
      <c r="T1269">
        <v>-2.0952419999999998</v>
      </c>
      <c r="U1269">
        <v>-1.290084</v>
      </c>
      <c r="V1269">
        <v>-1.6643870000000001</v>
      </c>
      <c r="W1269">
        <v>-1.4903960000000001</v>
      </c>
      <c r="X1269">
        <v>-1.9249737499999999</v>
      </c>
      <c r="Y1269">
        <v>-1.8333090000000003</v>
      </c>
      <c r="Z1269" s="6">
        <v>9.1664749999999628E-2</v>
      </c>
      <c r="AB1269">
        <v>0</v>
      </c>
      <c r="AC1269">
        <v>58.817999999999998</v>
      </c>
      <c r="AD1269">
        <v>474670000</v>
      </c>
      <c r="AE1269">
        <v>25</v>
      </c>
      <c r="AF1269">
        <v>3</v>
      </c>
      <c r="AG1269">
        <v>3</v>
      </c>
      <c r="AH1269">
        <v>5</v>
      </c>
      <c r="AI1269">
        <v>273</v>
      </c>
      <c r="AJ1269">
        <v>273</v>
      </c>
      <c r="AK1269">
        <v>30.677</v>
      </c>
      <c r="AL1269">
        <v>13.2</v>
      </c>
      <c r="AM1269">
        <v>0.12372458370945499</v>
      </c>
      <c r="AN1269">
        <v>-9.1665029525756794E-2</v>
      </c>
      <c r="AO1269">
        <v>-0.32855851567531102</v>
      </c>
      <c r="AP1269" t="s">
        <v>3891</v>
      </c>
      <c r="AQ1269" t="s">
        <v>3891</v>
      </c>
      <c r="AR1269" t="s">
        <v>3892</v>
      </c>
      <c r="AS1269" t="s">
        <v>3891</v>
      </c>
      <c r="AU1269" t="s">
        <v>5093</v>
      </c>
      <c r="AV1269" s="3" t="s">
        <v>30903</v>
      </c>
      <c r="AW1269" t="s">
        <v>33104</v>
      </c>
    </row>
    <row r="1270" spans="1:49" x14ac:dyDescent="0.25">
      <c r="A1270" s="7" t="e">
        <v>#N/A</v>
      </c>
      <c r="B1270" t="s">
        <v>2154</v>
      </c>
      <c r="D1270" s="3" t="s">
        <v>35784</v>
      </c>
      <c r="E1270" t="s">
        <v>4936</v>
      </c>
      <c r="F1270" s="3" t="s">
        <v>33101</v>
      </c>
      <c r="G1270" s="3" t="s">
        <v>6647</v>
      </c>
      <c r="I1270" s="6">
        <v>8.6753199999999531E-2</v>
      </c>
      <c r="J1270">
        <f t="shared" si="38"/>
        <v>0.123360692156534</v>
      </c>
      <c r="K1270">
        <f t="shared" si="39"/>
        <v>0.75273014331852406</v>
      </c>
      <c r="M1270">
        <v>0</v>
      </c>
      <c r="N1270">
        <v>6.5808109999999997</v>
      </c>
      <c r="O1270">
        <v>5.7878069999999999</v>
      </c>
      <c r="P1270">
        <v>5.5985820000000004</v>
      </c>
      <c r="Q1270">
        <v>5.962002</v>
      </c>
      <c r="R1270">
        <v>5.9221079999999997</v>
      </c>
      <c r="S1270">
        <v>5.2306119999999998</v>
      </c>
      <c r="T1270">
        <v>6.2879430000000003</v>
      </c>
      <c r="U1270">
        <v>6.1670069999999999</v>
      </c>
      <c r="V1270">
        <v>6.262111</v>
      </c>
      <c r="W1270">
        <v>6.3374030000000001</v>
      </c>
      <c r="X1270">
        <v>5.970262</v>
      </c>
      <c r="Y1270">
        <v>6.0570151999999995</v>
      </c>
      <c r="Z1270" s="6">
        <v>8.6753199999999531E-2</v>
      </c>
      <c r="AB1270">
        <v>0</v>
      </c>
      <c r="AC1270">
        <v>323.31</v>
      </c>
      <c r="AD1270">
        <v>114970000000</v>
      </c>
      <c r="AE1270">
        <v>1257</v>
      </c>
      <c r="AF1270">
        <v>17</v>
      </c>
      <c r="AG1270">
        <v>17</v>
      </c>
      <c r="AH1270">
        <v>22</v>
      </c>
      <c r="AI1270">
        <v>240</v>
      </c>
      <c r="AJ1270">
        <v>240</v>
      </c>
      <c r="AK1270">
        <v>26.850999999999999</v>
      </c>
      <c r="AL1270">
        <v>67.5</v>
      </c>
      <c r="AM1270">
        <v>0.123360692156534</v>
      </c>
      <c r="AN1270">
        <v>-8.6753273010253401E-2</v>
      </c>
      <c r="AO1270">
        <v>-0.326079964617773</v>
      </c>
      <c r="AP1270" t="s">
        <v>2154</v>
      </c>
      <c r="AQ1270" t="s">
        <v>2154</v>
      </c>
      <c r="AR1270" t="s">
        <v>2155</v>
      </c>
      <c r="AS1270" t="s">
        <v>2154</v>
      </c>
      <c r="AU1270" t="s">
        <v>4936</v>
      </c>
      <c r="AV1270" s="3" t="s">
        <v>30900</v>
      </c>
      <c r="AW1270" t="s">
        <v>33101</v>
      </c>
    </row>
    <row r="1271" spans="1:49" x14ac:dyDescent="0.25">
      <c r="A1271" s="7" t="e">
        <v>#N/A</v>
      </c>
      <c r="B1271" t="s">
        <v>3798</v>
      </c>
      <c r="D1271" s="3" t="e">
        <v>#N/A</v>
      </c>
      <c r="E1271" t="s">
        <v>5191</v>
      </c>
      <c r="F1271" s="3" t="s">
        <v>33000</v>
      </c>
      <c r="G1271" s="3" t="e">
        <v>#N/A</v>
      </c>
      <c r="I1271" s="6">
        <v>-4.9180583333333194E-2</v>
      </c>
      <c r="J1271">
        <f t="shared" si="38"/>
        <v>0.122873518694101</v>
      </c>
      <c r="K1271">
        <f t="shared" si="39"/>
        <v>0.75357499841685849</v>
      </c>
      <c r="M1271">
        <v>0</v>
      </c>
      <c r="N1271">
        <v>-1.139613</v>
      </c>
      <c r="O1271">
        <v>-1.248659</v>
      </c>
      <c r="P1271">
        <v>-0.91014200000000001</v>
      </c>
      <c r="Q1271">
        <v>-1.4287289999999999</v>
      </c>
      <c r="R1271" t="s">
        <v>27</v>
      </c>
      <c r="S1271" t="s">
        <v>27</v>
      </c>
      <c r="T1271" t="s">
        <v>27</v>
      </c>
      <c r="U1271">
        <v>-1.22678</v>
      </c>
      <c r="V1271">
        <v>-1.386992</v>
      </c>
      <c r="W1271">
        <v>-1.0791269999999999</v>
      </c>
      <c r="X1271">
        <v>-1.18178575</v>
      </c>
      <c r="Y1271">
        <v>-1.2309663333333332</v>
      </c>
      <c r="Z1271" s="6">
        <v>-4.9180583333333194E-2</v>
      </c>
      <c r="AB1271">
        <v>0</v>
      </c>
      <c r="AC1271">
        <v>38.006</v>
      </c>
      <c r="AD1271">
        <v>642160000</v>
      </c>
      <c r="AE1271">
        <v>31</v>
      </c>
      <c r="AF1271">
        <v>1</v>
      </c>
      <c r="AG1271">
        <v>1</v>
      </c>
      <c r="AH1271">
        <v>1</v>
      </c>
      <c r="AI1271">
        <v>123</v>
      </c>
      <c r="AJ1271">
        <v>123</v>
      </c>
      <c r="AK1271">
        <v>14.202999999999999</v>
      </c>
      <c r="AL1271">
        <v>13</v>
      </c>
      <c r="AM1271">
        <v>0.122873518694101</v>
      </c>
      <c r="AN1271">
        <v>4.9180234471956998E-2</v>
      </c>
      <c r="AO1271">
        <v>0.33168997293018998</v>
      </c>
      <c r="AP1271" t="s">
        <v>3798</v>
      </c>
      <c r="AQ1271" t="s">
        <v>3798</v>
      </c>
      <c r="AR1271" t="s">
        <v>3799</v>
      </c>
      <c r="AS1271" t="s">
        <v>3798</v>
      </c>
      <c r="AU1271" t="s">
        <v>5191</v>
      </c>
      <c r="AV1271" s="3" t="s">
        <v>30798</v>
      </c>
      <c r="AW1271" t="s">
        <v>33000</v>
      </c>
    </row>
    <row r="1272" spans="1:49" x14ac:dyDescent="0.25">
      <c r="A1272" s="7" t="e">
        <v>#N/A</v>
      </c>
      <c r="B1272" t="s">
        <v>4059</v>
      </c>
      <c r="D1272" s="3" t="e">
        <v>#N/A</v>
      </c>
      <c r="E1272" t="s">
        <v>4487</v>
      </c>
      <c r="F1272" s="3" t="s">
        <v>32932</v>
      </c>
      <c r="G1272" s="3" t="e">
        <v>#N/A</v>
      </c>
      <c r="I1272" s="6">
        <v>-0.14178308333333334</v>
      </c>
      <c r="J1272">
        <f t="shared" si="38"/>
        <v>0.122678530437905</v>
      </c>
      <c r="K1272">
        <f t="shared" si="39"/>
        <v>0.75391341226246855</v>
      </c>
      <c r="M1272">
        <v>0</v>
      </c>
      <c r="N1272">
        <v>-2.7185389999999998</v>
      </c>
      <c r="O1272" t="s">
        <v>27</v>
      </c>
      <c r="P1272" t="s">
        <v>27</v>
      </c>
      <c r="Q1272">
        <v>-2.5802309999999999</v>
      </c>
      <c r="R1272">
        <v>-2.5496940000000001</v>
      </c>
      <c r="S1272">
        <v>-3.724777</v>
      </c>
      <c r="T1272">
        <v>-2.6858390000000001</v>
      </c>
      <c r="U1272">
        <v>-2.6378460000000001</v>
      </c>
      <c r="V1272">
        <v>-1.9832890000000001</v>
      </c>
      <c r="W1272" t="s">
        <v>27</v>
      </c>
      <c r="X1272">
        <v>-2.6161546666666666</v>
      </c>
      <c r="Y1272">
        <v>-2.75793775</v>
      </c>
      <c r="Z1272" s="6">
        <v>-0.14178308333333334</v>
      </c>
      <c r="AB1272">
        <v>0</v>
      </c>
      <c r="AC1272">
        <v>25.213000000000001</v>
      </c>
      <c r="AD1272">
        <v>419630000</v>
      </c>
      <c r="AE1272">
        <v>19</v>
      </c>
      <c r="AF1272">
        <v>4</v>
      </c>
      <c r="AG1272">
        <v>4</v>
      </c>
      <c r="AH1272">
        <v>4</v>
      </c>
      <c r="AI1272">
        <v>114</v>
      </c>
      <c r="AJ1272">
        <v>114</v>
      </c>
      <c r="AK1272">
        <v>13.582000000000001</v>
      </c>
      <c r="AL1272">
        <v>31.6</v>
      </c>
      <c r="AM1272">
        <v>0.122678530437905</v>
      </c>
      <c r="AN1272">
        <v>0.14178311824798601</v>
      </c>
      <c r="AO1272">
        <v>0.33121419818079301</v>
      </c>
      <c r="AP1272" t="s">
        <v>4059</v>
      </c>
      <c r="AQ1272" t="s">
        <v>4059</v>
      </c>
      <c r="AR1272" t="s">
        <v>4060</v>
      </c>
      <c r="AS1272" t="s">
        <v>4059</v>
      </c>
      <c r="AU1272" t="s">
        <v>4487</v>
      </c>
      <c r="AV1272" s="3" t="s">
        <v>30729</v>
      </c>
      <c r="AW1272" t="s">
        <v>32932</v>
      </c>
    </row>
    <row r="1273" spans="1:49" x14ac:dyDescent="0.25">
      <c r="A1273" s="7" t="e">
        <v>#N/A</v>
      </c>
      <c r="B1273" t="s">
        <v>2843</v>
      </c>
      <c r="D1273" s="3" t="s">
        <v>34538</v>
      </c>
      <c r="E1273" t="s">
        <v>4487</v>
      </c>
      <c r="F1273" s="3" t="s">
        <v>32935</v>
      </c>
      <c r="G1273" s="3" t="s">
        <v>6189</v>
      </c>
      <c r="I1273" s="6">
        <v>-0.13458786666666711</v>
      </c>
      <c r="J1273">
        <f t="shared" si="38"/>
        <v>0.12194436965838699</v>
      </c>
      <c r="K1273">
        <f t="shared" si="39"/>
        <v>0.75518895633870053</v>
      </c>
      <c r="M1273">
        <v>0</v>
      </c>
      <c r="N1273">
        <v>-2.9763570000000001</v>
      </c>
      <c r="O1273">
        <v>-3.0925099999999999</v>
      </c>
      <c r="P1273">
        <v>-3.7731650000000001</v>
      </c>
      <c r="Q1273" t="s">
        <v>27</v>
      </c>
      <c r="R1273" t="s">
        <v>27</v>
      </c>
      <c r="S1273">
        <v>-4.3433890000000002</v>
      </c>
      <c r="T1273">
        <v>-3.5236939999999999</v>
      </c>
      <c r="U1273">
        <v>-2.7245219999999999</v>
      </c>
      <c r="V1273">
        <v>-2.9856090000000002</v>
      </c>
      <c r="W1273">
        <v>-3.4991120000000002</v>
      </c>
      <c r="X1273">
        <v>-3.2806773333333332</v>
      </c>
      <c r="Y1273">
        <v>-3.4152652000000003</v>
      </c>
      <c r="Z1273" s="6">
        <v>-0.13458786666666711</v>
      </c>
      <c r="AB1273">
        <v>0</v>
      </c>
      <c r="AC1273">
        <v>17.411999999999999</v>
      </c>
      <c r="AD1273">
        <v>192170000</v>
      </c>
      <c r="AE1273">
        <v>15</v>
      </c>
      <c r="AF1273">
        <v>3</v>
      </c>
      <c r="AG1273">
        <v>3</v>
      </c>
      <c r="AH1273">
        <v>3</v>
      </c>
      <c r="AI1273">
        <v>213</v>
      </c>
      <c r="AJ1273">
        <v>213</v>
      </c>
      <c r="AK1273">
        <v>24.893000000000001</v>
      </c>
      <c r="AL1273">
        <v>17.399999999999999</v>
      </c>
      <c r="AM1273">
        <v>0.12194436965838699</v>
      </c>
      <c r="AN1273">
        <v>0.13458801905314099</v>
      </c>
      <c r="AO1273">
        <v>0.32642441903504699</v>
      </c>
      <c r="AP1273" t="s">
        <v>2843</v>
      </c>
      <c r="AQ1273" t="s">
        <v>2843</v>
      </c>
      <c r="AR1273" t="s">
        <v>2844</v>
      </c>
      <c r="AS1273" t="s">
        <v>2843</v>
      </c>
      <c r="AU1273" t="s">
        <v>4487</v>
      </c>
      <c r="AV1273" s="3" t="s">
        <v>30732</v>
      </c>
      <c r="AW1273" t="s">
        <v>32935</v>
      </c>
    </row>
    <row r="1274" spans="1:49" x14ac:dyDescent="0.25">
      <c r="A1274" s="7" t="e">
        <v>#N/A</v>
      </c>
      <c r="B1274" t="s">
        <v>3701</v>
      </c>
      <c r="D1274" s="3" t="s">
        <v>35100</v>
      </c>
      <c r="E1274" t="s">
        <v>5510</v>
      </c>
      <c r="F1274" s="3" t="s">
        <v>32995</v>
      </c>
      <c r="G1274" s="3" t="s">
        <v>7001</v>
      </c>
      <c r="I1274" s="6">
        <v>-5.0941799999999482E-2</v>
      </c>
      <c r="J1274">
        <f t="shared" si="38"/>
        <v>0.121660885707261</v>
      </c>
      <c r="K1274">
        <f t="shared" si="39"/>
        <v>0.7556820637681767</v>
      </c>
      <c r="M1274">
        <v>0</v>
      </c>
      <c r="N1274">
        <v>3.7324730000000002</v>
      </c>
      <c r="O1274">
        <v>3.6406809999999998</v>
      </c>
      <c r="P1274">
        <v>3.263693</v>
      </c>
      <c r="Q1274">
        <v>3.736837</v>
      </c>
      <c r="R1274">
        <v>3.4597549999999999</v>
      </c>
      <c r="S1274">
        <v>3.7156389999999999</v>
      </c>
      <c r="T1274">
        <v>3.029064</v>
      </c>
      <c r="U1274">
        <v>3.4730599999999998</v>
      </c>
      <c r="V1274">
        <v>3.7151529999999999</v>
      </c>
      <c r="W1274">
        <v>3.6458140000000001</v>
      </c>
      <c r="X1274">
        <v>3.5666877999999995</v>
      </c>
      <c r="Y1274">
        <v>3.515746</v>
      </c>
      <c r="Z1274" s="6">
        <v>-5.0941799999999482E-2</v>
      </c>
      <c r="AB1274">
        <v>0</v>
      </c>
      <c r="AC1274">
        <v>323.31</v>
      </c>
      <c r="AD1274">
        <v>13264000000</v>
      </c>
      <c r="AE1274">
        <v>416</v>
      </c>
      <c r="AF1274">
        <v>25</v>
      </c>
      <c r="AG1274">
        <v>25</v>
      </c>
      <c r="AH1274">
        <v>25</v>
      </c>
      <c r="AI1274">
        <v>429</v>
      </c>
      <c r="AJ1274">
        <v>429</v>
      </c>
      <c r="AK1274">
        <v>45.314999999999998</v>
      </c>
      <c r="AL1274">
        <v>83</v>
      </c>
      <c r="AM1274">
        <v>0.121660885707261</v>
      </c>
      <c r="AN1274">
        <v>5.0941753387451397E-2</v>
      </c>
      <c r="AO1274">
        <v>0.32203244926625202</v>
      </c>
      <c r="AP1274" t="s">
        <v>3701</v>
      </c>
      <c r="AQ1274" t="s">
        <v>3701</v>
      </c>
      <c r="AR1274" t="s">
        <v>3702</v>
      </c>
      <c r="AS1274" t="s">
        <v>3701</v>
      </c>
      <c r="AU1274" t="s">
        <v>5510</v>
      </c>
      <c r="AV1274" s="3" t="s">
        <v>30793</v>
      </c>
      <c r="AW1274" t="s">
        <v>32995</v>
      </c>
    </row>
    <row r="1275" spans="1:49" x14ac:dyDescent="0.25">
      <c r="A1275" s="7" t="e">
        <v>#N/A</v>
      </c>
      <c r="B1275" t="s">
        <v>4375</v>
      </c>
      <c r="D1275" s="3" t="e">
        <v>#N/A</v>
      </c>
      <c r="E1275" t="s">
        <v>4526</v>
      </c>
      <c r="F1275" s="3" t="s">
        <v>32981</v>
      </c>
      <c r="G1275" s="3" t="e">
        <v>#N/A</v>
      </c>
      <c r="I1275" s="6">
        <v>-6.4804400000000317E-2</v>
      </c>
      <c r="J1275">
        <f t="shared" si="38"/>
        <v>0.121157974826824</v>
      </c>
      <c r="K1275">
        <f t="shared" si="39"/>
        <v>0.75655764675501636</v>
      </c>
      <c r="M1275">
        <v>0</v>
      </c>
      <c r="N1275">
        <v>1.3745320000000001</v>
      </c>
      <c r="O1275">
        <v>1.9944580000000001</v>
      </c>
      <c r="P1275">
        <v>1.988386</v>
      </c>
      <c r="Q1275">
        <v>1.5537609999999999</v>
      </c>
      <c r="R1275">
        <v>2.3994070000000001</v>
      </c>
      <c r="S1275">
        <v>1.6098669999999999</v>
      </c>
      <c r="T1275">
        <v>1.9974229999999999</v>
      </c>
      <c r="U1275">
        <v>2.0296759999999998</v>
      </c>
      <c r="V1275">
        <v>1.644614</v>
      </c>
      <c r="W1275">
        <v>1.704942</v>
      </c>
      <c r="X1275">
        <v>1.8621088000000001</v>
      </c>
      <c r="Y1275">
        <v>1.7973043999999998</v>
      </c>
      <c r="Z1275" s="6">
        <v>-6.4804400000000317E-2</v>
      </c>
      <c r="AB1275">
        <v>0</v>
      </c>
      <c r="AC1275">
        <v>264.10000000000002</v>
      </c>
      <c r="AD1275">
        <v>8209800000</v>
      </c>
      <c r="AE1275">
        <v>155</v>
      </c>
      <c r="AF1275">
        <v>12</v>
      </c>
      <c r="AG1275">
        <v>12</v>
      </c>
      <c r="AH1275">
        <v>12</v>
      </c>
      <c r="AI1275">
        <v>132</v>
      </c>
      <c r="AJ1275">
        <v>132</v>
      </c>
      <c r="AK1275">
        <v>14.893000000000001</v>
      </c>
      <c r="AL1275">
        <v>65.2</v>
      </c>
      <c r="AM1275">
        <v>0.121157974826824</v>
      </c>
      <c r="AN1275">
        <v>6.4804434776306194E-2</v>
      </c>
      <c r="AO1275">
        <v>0.32083302579721901</v>
      </c>
      <c r="AP1275" t="s">
        <v>4375</v>
      </c>
      <c r="AQ1275" t="s">
        <v>4375</v>
      </c>
      <c r="AR1275" t="s">
        <v>4376</v>
      </c>
      <c r="AS1275" t="s">
        <v>4375</v>
      </c>
      <c r="AU1275" t="s">
        <v>4526</v>
      </c>
      <c r="AV1275" s="3" t="s">
        <v>30779</v>
      </c>
      <c r="AW1275" t="s">
        <v>32981</v>
      </c>
    </row>
    <row r="1276" spans="1:49" x14ac:dyDescent="0.25">
      <c r="A1276" s="7" t="e">
        <v>#N/A</v>
      </c>
      <c r="B1276" t="s">
        <v>216</v>
      </c>
      <c r="D1276" s="3" t="e">
        <v>#N/A</v>
      </c>
      <c r="E1276" t="s">
        <v>5382</v>
      </c>
      <c r="F1276" s="3" t="s">
        <v>32930</v>
      </c>
      <c r="G1276" s="3" t="s">
        <v>7003</v>
      </c>
      <c r="I1276" s="6">
        <v>-0.14394205999999987</v>
      </c>
      <c r="J1276">
        <f t="shared" si="38"/>
        <v>0.12051305994670899</v>
      </c>
      <c r="K1276">
        <f t="shared" si="39"/>
        <v>0.75768194778555831</v>
      </c>
      <c r="M1276">
        <v>0</v>
      </c>
      <c r="N1276">
        <v>0.75826289999999996</v>
      </c>
      <c r="O1276">
        <v>0.5104069</v>
      </c>
      <c r="P1276">
        <v>1.299979</v>
      </c>
      <c r="Q1276">
        <v>1.744621</v>
      </c>
      <c r="R1276">
        <v>1.328735</v>
      </c>
      <c r="S1276">
        <v>-0.18096719999999999</v>
      </c>
      <c r="T1276">
        <v>0.89683159999999995</v>
      </c>
      <c r="U1276">
        <v>1.871251</v>
      </c>
      <c r="V1276">
        <v>0.50536809999999999</v>
      </c>
      <c r="W1276">
        <v>1.8298110000000001</v>
      </c>
      <c r="X1276">
        <v>1.12840096</v>
      </c>
      <c r="Y1276">
        <v>0.98445890000000014</v>
      </c>
      <c r="Z1276" s="6">
        <v>-0.14394205999999987</v>
      </c>
      <c r="AB1276">
        <v>0</v>
      </c>
      <c r="AC1276">
        <v>205.81</v>
      </c>
      <c r="AD1276">
        <v>5085600000</v>
      </c>
      <c r="AE1276">
        <v>170</v>
      </c>
      <c r="AF1276">
        <v>11</v>
      </c>
      <c r="AG1276">
        <v>11</v>
      </c>
      <c r="AH1276">
        <v>11</v>
      </c>
      <c r="AI1276">
        <v>206</v>
      </c>
      <c r="AJ1276">
        <v>206</v>
      </c>
      <c r="AK1276">
        <v>23.911000000000001</v>
      </c>
      <c r="AL1276">
        <v>52.9</v>
      </c>
      <c r="AM1276">
        <v>0.12051305994670899</v>
      </c>
      <c r="AN1276">
        <v>0.14394203722477</v>
      </c>
      <c r="AO1276">
        <v>0.31929364531219501</v>
      </c>
      <c r="AP1276" t="s">
        <v>216</v>
      </c>
      <c r="AQ1276" t="s">
        <v>216</v>
      </c>
      <c r="AR1276" t="s">
        <v>217</v>
      </c>
      <c r="AS1276" t="s">
        <v>216</v>
      </c>
      <c r="AU1276" t="s">
        <v>5382</v>
      </c>
      <c r="AV1276" s="3" t="s">
        <v>30727</v>
      </c>
      <c r="AW1276" t="s">
        <v>32930</v>
      </c>
    </row>
    <row r="1277" spans="1:49" x14ac:dyDescent="0.25">
      <c r="A1277" s="7" t="e">
        <v>#N/A</v>
      </c>
      <c r="B1277" t="s">
        <v>4473</v>
      </c>
      <c r="D1277" s="3" t="s">
        <v>36060</v>
      </c>
      <c r="E1277" t="s">
        <v>4533</v>
      </c>
      <c r="F1277" s="3" t="s">
        <v>33200</v>
      </c>
      <c r="G1277" s="3" t="s">
        <v>6000</v>
      </c>
      <c r="I1277" s="6">
        <v>0.22503654000000006</v>
      </c>
      <c r="J1277">
        <f t="shared" si="38"/>
        <v>0.119755596819206</v>
      </c>
      <c r="K1277">
        <f t="shared" si="39"/>
        <v>0.75900459162081924</v>
      </c>
      <c r="M1277">
        <v>0</v>
      </c>
      <c r="N1277">
        <v>0.5846363</v>
      </c>
      <c r="O1277">
        <v>1.3303640000000001</v>
      </c>
      <c r="P1277">
        <v>1.637764</v>
      </c>
      <c r="Q1277">
        <v>1.286705</v>
      </c>
      <c r="R1277">
        <v>1.8852660000000001</v>
      </c>
      <c r="S1277">
        <v>-1.044241</v>
      </c>
      <c r="T1277">
        <v>1.6910670000000001</v>
      </c>
      <c r="U1277">
        <v>2.6961979999999999</v>
      </c>
      <c r="V1277">
        <v>2.1165150000000001</v>
      </c>
      <c r="W1277">
        <v>2.3903789999999998</v>
      </c>
      <c r="X1277">
        <v>1.3449470599999997</v>
      </c>
      <c r="Y1277">
        <v>1.5699835999999998</v>
      </c>
      <c r="Z1277" s="6">
        <v>0.22503654000000006</v>
      </c>
      <c r="AB1277">
        <v>0</v>
      </c>
      <c r="AC1277">
        <v>191.97</v>
      </c>
      <c r="AD1277">
        <v>5440700000</v>
      </c>
      <c r="AE1277">
        <v>100</v>
      </c>
      <c r="AF1277" t="s">
        <v>27</v>
      </c>
      <c r="AG1277">
        <v>13</v>
      </c>
      <c r="AH1277">
        <v>15</v>
      </c>
      <c r="AI1277" t="s">
        <v>27</v>
      </c>
      <c r="AJ1277">
        <v>279</v>
      </c>
      <c r="AK1277">
        <v>31.754000000000001</v>
      </c>
      <c r="AL1277">
        <v>53.4</v>
      </c>
      <c r="AM1277">
        <v>0.119755596819206</v>
      </c>
      <c r="AN1277">
        <v>-0.2250363945961</v>
      </c>
      <c r="AO1277">
        <v>-0.31748377109652498</v>
      </c>
      <c r="AP1277" t="s">
        <v>320</v>
      </c>
      <c r="AQ1277" t="s">
        <v>320</v>
      </c>
      <c r="AR1277" t="s">
        <v>321</v>
      </c>
      <c r="AS1277" t="s">
        <v>4473</v>
      </c>
      <c r="AU1277" t="s">
        <v>4533</v>
      </c>
      <c r="AV1277" s="3" t="s">
        <v>31003</v>
      </c>
      <c r="AW1277" t="s">
        <v>33200</v>
      </c>
    </row>
    <row r="1278" spans="1:49" x14ac:dyDescent="0.25">
      <c r="A1278" s="7" t="e">
        <v>#N/A</v>
      </c>
      <c r="B1278" t="s">
        <v>1024</v>
      </c>
      <c r="D1278" s="3" t="e">
        <v>#N/A</v>
      </c>
      <c r="E1278" t="s">
        <v>5232</v>
      </c>
      <c r="F1278" s="3" t="s">
        <v>33146</v>
      </c>
      <c r="G1278" s="3" t="s">
        <v>6723</v>
      </c>
      <c r="I1278" s="6">
        <v>0.14220589</v>
      </c>
      <c r="J1278">
        <f t="shared" si="38"/>
        <v>0.119638686151029</v>
      </c>
      <c r="K1278">
        <f t="shared" si="39"/>
        <v>0.75920894070286338</v>
      </c>
      <c r="M1278">
        <v>0</v>
      </c>
      <c r="N1278">
        <v>-1.8440099999999999</v>
      </c>
      <c r="O1278">
        <v>-0.57501559999999996</v>
      </c>
      <c r="P1278">
        <v>-0.51382229999999995</v>
      </c>
      <c r="Q1278">
        <v>0.30257109999999998</v>
      </c>
      <c r="R1278">
        <v>-6.8011849999999999E-2</v>
      </c>
      <c r="S1278">
        <v>-1.243773</v>
      </c>
      <c r="T1278">
        <v>-0.36886079999999999</v>
      </c>
      <c r="U1278">
        <v>-0.28494439999999999</v>
      </c>
      <c r="V1278">
        <v>-0.4954945</v>
      </c>
      <c r="W1278">
        <v>0.40581349999999999</v>
      </c>
      <c r="X1278">
        <v>-0.53965772999999995</v>
      </c>
      <c r="Y1278">
        <v>-0.39745183999999995</v>
      </c>
      <c r="Z1278" s="6">
        <v>0.14220589</v>
      </c>
      <c r="AB1278">
        <v>0</v>
      </c>
      <c r="AC1278">
        <v>167.92</v>
      </c>
      <c r="AD1278">
        <v>2127000000</v>
      </c>
      <c r="AE1278">
        <v>85</v>
      </c>
      <c r="AF1278">
        <v>13</v>
      </c>
      <c r="AG1278">
        <v>13</v>
      </c>
      <c r="AH1278">
        <v>13</v>
      </c>
      <c r="AI1278">
        <v>197</v>
      </c>
      <c r="AJ1278">
        <v>197</v>
      </c>
      <c r="AK1278">
        <v>21.600999999999999</v>
      </c>
      <c r="AL1278">
        <v>52.8</v>
      </c>
      <c r="AM1278">
        <v>0.119638686151029</v>
      </c>
      <c r="AN1278">
        <v>-0.14220576882362401</v>
      </c>
      <c r="AO1278">
        <v>-0.317204247873838</v>
      </c>
      <c r="AP1278" t="s">
        <v>1024</v>
      </c>
      <c r="AQ1278" t="s">
        <v>1024</v>
      </c>
      <c r="AR1278" t="s">
        <v>1025</v>
      </c>
      <c r="AS1278" t="s">
        <v>1024</v>
      </c>
      <c r="AU1278" t="s">
        <v>5232</v>
      </c>
      <c r="AV1278" s="3" t="s">
        <v>30945</v>
      </c>
      <c r="AW1278" t="s">
        <v>33146</v>
      </c>
    </row>
    <row r="1279" spans="1:49" x14ac:dyDescent="0.25">
      <c r="A1279" s="7" t="e">
        <v>#N/A</v>
      </c>
      <c r="B1279" t="s">
        <v>2750</v>
      </c>
      <c r="D1279" s="3" t="s">
        <v>35632</v>
      </c>
      <c r="E1279" t="s">
        <v>5064</v>
      </c>
      <c r="F1279" s="3" t="s">
        <v>33085</v>
      </c>
      <c r="G1279" s="3" t="s">
        <v>6940</v>
      </c>
      <c r="I1279" s="6">
        <v>7.6211999999999946E-2</v>
      </c>
      <c r="J1279">
        <f t="shared" si="38"/>
        <v>0.119396310551021</v>
      </c>
      <c r="K1279">
        <f t="shared" si="39"/>
        <v>0.75963276621275988</v>
      </c>
      <c r="M1279">
        <v>0</v>
      </c>
      <c r="N1279">
        <v>-2.2507830000000002</v>
      </c>
      <c r="O1279">
        <v>-2.6627190000000001</v>
      </c>
      <c r="P1279" t="s">
        <v>27</v>
      </c>
      <c r="Q1279" t="s">
        <v>27</v>
      </c>
      <c r="R1279" t="s">
        <v>27</v>
      </c>
      <c r="S1279" t="s">
        <v>27</v>
      </c>
      <c r="T1279" t="s">
        <v>27</v>
      </c>
      <c r="U1279">
        <v>-2.1866699999999999</v>
      </c>
      <c r="V1279">
        <v>-2.6275029999999999</v>
      </c>
      <c r="W1279">
        <v>-2.3274439999999998</v>
      </c>
      <c r="X1279">
        <v>-2.4567510000000001</v>
      </c>
      <c r="Y1279">
        <v>-2.3805390000000002</v>
      </c>
      <c r="Z1279" s="6">
        <v>7.6211999999999946E-2</v>
      </c>
      <c r="AB1279">
        <v>0</v>
      </c>
      <c r="AC1279">
        <v>96.076999999999998</v>
      </c>
      <c r="AD1279">
        <v>290460000</v>
      </c>
      <c r="AE1279">
        <v>20</v>
      </c>
      <c r="AF1279">
        <v>5</v>
      </c>
      <c r="AG1279">
        <v>5</v>
      </c>
      <c r="AH1279">
        <v>5</v>
      </c>
      <c r="AI1279">
        <v>215</v>
      </c>
      <c r="AJ1279">
        <v>215</v>
      </c>
      <c r="AK1279">
        <v>23.477</v>
      </c>
      <c r="AL1279">
        <v>40.9</v>
      </c>
      <c r="AM1279">
        <v>0.119396310551021</v>
      </c>
      <c r="AN1279">
        <v>-7.6212247212727999E-2</v>
      </c>
      <c r="AO1279">
        <v>-0.33507143284414898</v>
      </c>
      <c r="AP1279" t="s">
        <v>2750</v>
      </c>
      <c r="AQ1279" t="s">
        <v>2750</v>
      </c>
      <c r="AR1279" t="s">
        <v>2751</v>
      </c>
      <c r="AS1279" t="s">
        <v>2750</v>
      </c>
      <c r="AU1279" t="s">
        <v>5064</v>
      </c>
      <c r="AV1279" s="3" t="s">
        <v>30883</v>
      </c>
      <c r="AW1279" t="s">
        <v>33085</v>
      </c>
    </row>
    <row r="1280" spans="1:49" x14ac:dyDescent="0.25">
      <c r="A1280" s="7" t="e">
        <v>#N/A</v>
      </c>
      <c r="B1280" t="s">
        <v>2285</v>
      </c>
      <c r="D1280" s="3" t="s">
        <v>35002</v>
      </c>
      <c r="E1280" t="s">
        <v>5415</v>
      </c>
      <c r="F1280" s="3" t="s">
        <v>32969</v>
      </c>
      <c r="G1280" s="3" t="s">
        <v>7006</v>
      </c>
      <c r="I1280" s="6">
        <v>-8.4515880000000099E-2</v>
      </c>
      <c r="J1280">
        <f t="shared" si="38"/>
        <v>0.117226945458917</v>
      </c>
      <c r="K1280">
        <f t="shared" si="39"/>
        <v>0.7634367368828755</v>
      </c>
      <c r="M1280">
        <v>0</v>
      </c>
      <c r="N1280">
        <v>1.5585329999999999</v>
      </c>
      <c r="O1280">
        <v>1.7859670000000001</v>
      </c>
      <c r="P1280">
        <v>1.660285</v>
      </c>
      <c r="Q1280">
        <v>1.879148</v>
      </c>
      <c r="R1280">
        <v>1.574176</v>
      </c>
      <c r="S1280">
        <v>0.69102160000000001</v>
      </c>
      <c r="T1280">
        <v>1.5710930000000001</v>
      </c>
      <c r="U1280">
        <v>1.8468599999999999</v>
      </c>
      <c r="V1280">
        <v>2.3130700000000002</v>
      </c>
      <c r="W1280">
        <v>1.6134850000000001</v>
      </c>
      <c r="X1280">
        <v>1.6916218000000001</v>
      </c>
      <c r="Y1280">
        <v>1.60710592</v>
      </c>
      <c r="Z1280" s="6">
        <v>-8.4515880000000099E-2</v>
      </c>
      <c r="AB1280">
        <v>0</v>
      </c>
      <c r="AC1280">
        <v>323.31</v>
      </c>
      <c r="AD1280">
        <v>5004500000</v>
      </c>
      <c r="AE1280">
        <v>179</v>
      </c>
      <c r="AF1280">
        <v>19</v>
      </c>
      <c r="AG1280">
        <v>19</v>
      </c>
      <c r="AH1280">
        <v>19</v>
      </c>
      <c r="AI1280">
        <v>348</v>
      </c>
      <c r="AJ1280">
        <v>348</v>
      </c>
      <c r="AK1280">
        <v>39.238999999999997</v>
      </c>
      <c r="AL1280">
        <v>78.400000000000006</v>
      </c>
      <c r="AM1280">
        <v>0.117226945458917</v>
      </c>
      <c r="AN1280">
        <v>8.4515941143035803E-2</v>
      </c>
      <c r="AO1280">
        <v>0.311427302013983</v>
      </c>
      <c r="AP1280" t="s">
        <v>2285</v>
      </c>
      <c r="AQ1280" t="s">
        <v>2285</v>
      </c>
      <c r="AR1280" t="s">
        <v>2286</v>
      </c>
      <c r="AS1280" t="s">
        <v>2285</v>
      </c>
      <c r="AU1280" t="s">
        <v>5415</v>
      </c>
      <c r="AV1280" s="3" t="s">
        <v>30767</v>
      </c>
      <c r="AW1280" t="s">
        <v>32969</v>
      </c>
    </row>
    <row r="1281" spans="1:49" x14ac:dyDescent="0.25">
      <c r="A1281" s="7" t="e">
        <v>#N/A</v>
      </c>
      <c r="B1281" t="s">
        <v>2297</v>
      </c>
      <c r="D1281" s="3" t="e">
        <v>#N/A</v>
      </c>
      <c r="E1281" t="s">
        <v>4487</v>
      </c>
      <c r="F1281" s="3" t="s">
        <v>33150</v>
      </c>
      <c r="G1281" s="3" t="e">
        <v>#N/A</v>
      </c>
      <c r="I1281" s="6">
        <v>0.15355065999999984</v>
      </c>
      <c r="J1281">
        <f t="shared" si="38"/>
        <v>0.115488736913521</v>
      </c>
      <c r="K1281">
        <f t="shared" si="39"/>
        <v>0.76649841843962829</v>
      </c>
      <c r="M1281">
        <v>0</v>
      </c>
      <c r="N1281">
        <v>-1.7273339999999999</v>
      </c>
      <c r="O1281">
        <v>-0.69948460000000001</v>
      </c>
      <c r="P1281">
        <v>-1.2311799999999999</v>
      </c>
      <c r="Q1281">
        <v>-0.48788599999999999</v>
      </c>
      <c r="R1281">
        <v>-0.60883560000000003</v>
      </c>
      <c r="S1281">
        <v>-1.73068</v>
      </c>
      <c r="T1281">
        <v>-0.54869670000000004</v>
      </c>
      <c r="U1281">
        <v>0.42291210000000001</v>
      </c>
      <c r="V1281">
        <v>-1.8879319999999999</v>
      </c>
      <c r="W1281">
        <v>-0.24257029999999999</v>
      </c>
      <c r="X1281">
        <v>-0.95094403999999988</v>
      </c>
      <c r="Y1281">
        <v>-0.79739338000000004</v>
      </c>
      <c r="Z1281" s="6">
        <v>0.15355065999999984</v>
      </c>
      <c r="AB1281">
        <v>0</v>
      </c>
      <c r="AC1281">
        <v>35.673000000000002</v>
      </c>
      <c r="AD1281">
        <v>2047000000</v>
      </c>
      <c r="AE1281">
        <v>34</v>
      </c>
      <c r="AF1281">
        <v>6</v>
      </c>
      <c r="AG1281">
        <v>6</v>
      </c>
      <c r="AH1281">
        <v>6</v>
      </c>
      <c r="AI1281">
        <v>56</v>
      </c>
      <c r="AJ1281">
        <v>56</v>
      </c>
      <c r="AK1281">
        <v>6.6016000000000004</v>
      </c>
      <c r="AL1281">
        <v>64.3</v>
      </c>
      <c r="AM1281">
        <v>0.115488736913521</v>
      </c>
      <c r="AN1281">
        <v>-0.15355064570903801</v>
      </c>
      <c r="AO1281">
        <v>-0.307250971155482</v>
      </c>
      <c r="AP1281" t="s">
        <v>2297</v>
      </c>
      <c r="AQ1281" t="s">
        <v>2297</v>
      </c>
      <c r="AR1281" t="s">
        <v>2298</v>
      </c>
      <c r="AS1281" t="s">
        <v>2297</v>
      </c>
      <c r="AU1281" t="s">
        <v>4487</v>
      </c>
      <c r="AV1281" s="3" t="s">
        <v>30950</v>
      </c>
      <c r="AW1281" t="s">
        <v>33150</v>
      </c>
    </row>
    <row r="1282" spans="1:49" x14ac:dyDescent="0.25">
      <c r="A1282" s="7" t="e">
        <v>#N/A</v>
      </c>
      <c r="B1282" t="s">
        <v>1311</v>
      </c>
      <c r="D1282" s="3" t="s">
        <v>34855</v>
      </c>
      <c r="E1282" t="s">
        <v>5004</v>
      </c>
      <c r="F1282" s="3" t="s">
        <v>32938</v>
      </c>
      <c r="G1282" s="3" t="s">
        <v>6963</v>
      </c>
      <c r="I1282" s="6">
        <v>-0.133241518</v>
      </c>
      <c r="J1282">
        <f t="shared" si="38"/>
        <v>0.114346535118797</v>
      </c>
      <c r="K1282">
        <f t="shared" si="39"/>
        <v>0.76851697543291442</v>
      </c>
      <c r="M1282">
        <v>0</v>
      </c>
      <c r="N1282">
        <v>-0.75445969999999996</v>
      </c>
      <c r="O1282">
        <v>-0.79511279999999995</v>
      </c>
      <c r="P1282">
        <v>8.4659390000000001E-2</v>
      </c>
      <c r="Q1282">
        <v>-1.151553</v>
      </c>
      <c r="R1282">
        <v>0.21450900000000001</v>
      </c>
      <c r="S1282">
        <v>-1.9585490000000001</v>
      </c>
      <c r="T1282">
        <v>-0.17048389999999999</v>
      </c>
      <c r="U1282">
        <v>-0.37867079999999997</v>
      </c>
      <c r="V1282">
        <v>-3.53686E-2</v>
      </c>
      <c r="W1282">
        <v>-0.52509240000000001</v>
      </c>
      <c r="X1282">
        <v>-0.48039142200000001</v>
      </c>
      <c r="Y1282">
        <v>-0.61363294000000002</v>
      </c>
      <c r="Z1282" s="6">
        <v>-0.133241518</v>
      </c>
      <c r="AB1282">
        <v>0</v>
      </c>
      <c r="AC1282">
        <v>135.08000000000001</v>
      </c>
      <c r="AD1282">
        <v>1588400000</v>
      </c>
      <c r="AE1282">
        <v>46</v>
      </c>
      <c r="AF1282">
        <v>6</v>
      </c>
      <c r="AG1282">
        <v>6</v>
      </c>
      <c r="AH1282">
        <v>6</v>
      </c>
      <c r="AI1282">
        <v>181</v>
      </c>
      <c r="AJ1282">
        <v>181</v>
      </c>
      <c r="AK1282">
        <v>20.274999999999999</v>
      </c>
      <c r="AL1282">
        <v>33.1</v>
      </c>
      <c r="AM1282">
        <v>0.114346535118797</v>
      </c>
      <c r="AN1282">
        <v>0.13324139490723599</v>
      </c>
      <c r="AO1282">
        <v>0.30450078994776297</v>
      </c>
      <c r="AP1282" t="s">
        <v>1311</v>
      </c>
      <c r="AQ1282" t="s">
        <v>1311</v>
      </c>
      <c r="AR1282" t="s">
        <v>1312</v>
      </c>
      <c r="AS1282" t="s">
        <v>1311</v>
      </c>
      <c r="AU1282" t="s">
        <v>5004</v>
      </c>
      <c r="AV1282" s="3" t="s">
        <v>30735</v>
      </c>
      <c r="AW1282" t="s">
        <v>32938</v>
      </c>
    </row>
    <row r="1283" spans="1:49" x14ac:dyDescent="0.25">
      <c r="A1283" s="7" t="e">
        <v>#N/A</v>
      </c>
      <c r="B1283" t="s">
        <v>1741</v>
      </c>
      <c r="D1283" s="3" t="e">
        <v>#N/A</v>
      </c>
      <c r="E1283" t="s">
        <v>5336</v>
      </c>
      <c r="F1283" s="3" t="s">
        <v>33089</v>
      </c>
      <c r="G1283" s="3" t="e">
        <v>#N/A</v>
      </c>
      <c r="I1283" s="6">
        <v>7.8938716666666631E-2</v>
      </c>
      <c r="J1283">
        <f t="shared" si="38"/>
        <v>0.11375501689268</v>
      </c>
      <c r="K1283">
        <f t="shared" si="39"/>
        <v>0.76956442489267851</v>
      </c>
      <c r="M1283">
        <v>0</v>
      </c>
      <c r="N1283" t="s">
        <v>27</v>
      </c>
      <c r="O1283">
        <v>1.0798639999999999</v>
      </c>
      <c r="P1283">
        <v>0.66487280000000004</v>
      </c>
      <c r="Q1283">
        <v>0.76044129999999999</v>
      </c>
      <c r="R1283">
        <v>0.52367969999999997</v>
      </c>
      <c r="S1283">
        <v>0.3274165</v>
      </c>
      <c r="T1283">
        <v>1.0524990000000001</v>
      </c>
      <c r="U1283" t="s">
        <v>27</v>
      </c>
      <c r="V1283" t="s">
        <v>27</v>
      </c>
      <c r="W1283">
        <v>1.128544</v>
      </c>
      <c r="X1283">
        <v>0.75721444999999998</v>
      </c>
      <c r="Y1283">
        <v>0.83615316666666661</v>
      </c>
      <c r="Z1283" s="6">
        <v>7.8938716666666631E-2</v>
      </c>
      <c r="AB1283">
        <v>1.3966E-3</v>
      </c>
      <c r="AC1283">
        <v>2.2130000000000001</v>
      </c>
      <c r="AD1283">
        <v>1808300000</v>
      </c>
      <c r="AE1283">
        <v>42</v>
      </c>
      <c r="AF1283">
        <v>4</v>
      </c>
      <c r="AG1283">
        <v>4</v>
      </c>
      <c r="AH1283">
        <v>4</v>
      </c>
      <c r="AI1283">
        <v>1283</v>
      </c>
      <c r="AJ1283">
        <v>1283</v>
      </c>
      <c r="AK1283">
        <v>139.27000000000001</v>
      </c>
      <c r="AL1283">
        <v>5.9</v>
      </c>
      <c r="AM1283">
        <v>0.11375501689268</v>
      </c>
      <c r="AN1283">
        <v>-7.8938513994216905E-2</v>
      </c>
      <c r="AO1283">
        <v>-0.309304165467637</v>
      </c>
      <c r="AP1283" t="s">
        <v>1741</v>
      </c>
      <c r="AQ1283" t="s">
        <v>1741</v>
      </c>
      <c r="AR1283" t="s">
        <v>1742</v>
      </c>
      <c r="AS1283" t="s">
        <v>1741</v>
      </c>
      <c r="AU1283" t="s">
        <v>5336</v>
      </c>
      <c r="AV1283" s="3" t="s">
        <v>30887</v>
      </c>
      <c r="AW1283" t="s">
        <v>33089</v>
      </c>
    </row>
    <row r="1284" spans="1:49" x14ac:dyDescent="0.25">
      <c r="A1284" s="7" t="e">
        <v>#N/A</v>
      </c>
      <c r="B1284" t="s">
        <v>1058</v>
      </c>
      <c r="D1284" s="3" t="s">
        <v>36133</v>
      </c>
      <c r="E1284" t="s">
        <v>5715</v>
      </c>
      <c r="F1284" s="3" t="s">
        <v>33223</v>
      </c>
      <c r="G1284" s="3" t="s">
        <v>6895</v>
      </c>
      <c r="I1284" s="6">
        <v>0.25110716666666644</v>
      </c>
      <c r="J1284">
        <f t="shared" si="38"/>
        <v>0.112234218581327</v>
      </c>
      <c r="K1284">
        <f t="shared" si="39"/>
        <v>0.77226398445763611</v>
      </c>
      <c r="M1284">
        <v>0</v>
      </c>
      <c r="N1284">
        <v>-2.313564</v>
      </c>
      <c r="O1284" t="s">
        <v>27</v>
      </c>
      <c r="P1284" t="s">
        <v>27</v>
      </c>
      <c r="Q1284">
        <v>-4.2260229999999996</v>
      </c>
      <c r="R1284" t="s">
        <v>27</v>
      </c>
      <c r="S1284" t="s">
        <v>27</v>
      </c>
      <c r="T1284" t="s">
        <v>27</v>
      </c>
      <c r="U1284">
        <v>-2.4838680000000002</v>
      </c>
      <c r="V1284">
        <v>-3.3414359999999999</v>
      </c>
      <c r="W1284">
        <v>-3.2307549999999998</v>
      </c>
      <c r="X1284">
        <v>-3.2697934999999996</v>
      </c>
      <c r="Y1284">
        <v>-3.0186863333333331</v>
      </c>
      <c r="Z1284" s="6">
        <v>0.25110716666666644</v>
      </c>
      <c r="AB1284">
        <v>0</v>
      </c>
      <c r="AC1284">
        <v>7.8235000000000001</v>
      </c>
      <c r="AD1284">
        <v>119040000</v>
      </c>
      <c r="AE1284">
        <v>9</v>
      </c>
      <c r="AF1284">
        <v>1</v>
      </c>
      <c r="AG1284">
        <v>1</v>
      </c>
      <c r="AH1284">
        <v>1</v>
      </c>
      <c r="AI1284">
        <v>366</v>
      </c>
      <c r="AJ1284">
        <v>366</v>
      </c>
      <c r="AK1284">
        <v>40.533999999999999</v>
      </c>
      <c r="AL1284">
        <v>4.5999999999999996</v>
      </c>
      <c r="AM1284">
        <v>0.112234218581327</v>
      </c>
      <c r="AN1284">
        <v>-0.251107295354208</v>
      </c>
      <c r="AO1284">
        <v>-0.31665038828117797</v>
      </c>
      <c r="AP1284" t="s">
        <v>1058</v>
      </c>
      <c r="AQ1284" t="s">
        <v>1058</v>
      </c>
      <c r="AR1284" t="s">
        <v>1059</v>
      </c>
      <c r="AS1284" t="s">
        <v>1058</v>
      </c>
      <c r="AU1284" t="s">
        <v>5715</v>
      </c>
      <c r="AV1284" s="3" t="s">
        <v>31028</v>
      </c>
      <c r="AW1284" t="s">
        <v>33223</v>
      </c>
    </row>
    <row r="1285" spans="1:49" x14ac:dyDescent="0.25">
      <c r="A1285" s="7" t="e">
        <v>#N/A</v>
      </c>
      <c r="B1285" t="s">
        <v>4162</v>
      </c>
      <c r="D1285" s="3" t="s">
        <v>35760</v>
      </c>
      <c r="E1285" t="s">
        <v>5144</v>
      </c>
      <c r="F1285" s="3" t="s">
        <v>33097</v>
      </c>
      <c r="G1285" s="3" t="s">
        <v>6086</v>
      </c>
      <c r="I1285" s="6">
        <v>8.3486759999999993E-2</v>
      </c>
      <c r="J1285">
        <f t="shared" si="38"/>
        <v>0.112135061195632</v>
      </c>
      <c r="K1285">
        <f t="shared" si="39"/>
        <v>0.77244032660204909</v>
      </c>
      <c r="M1285">
        <v>0</v>
      </c>
      <c r="N1285">
        <v>-1.497277</v>
      </c>
      <c r="O1285">
        <v>-1.7799970000000001</v>
      </c>
      <c r="P1285">
        <v>-1.353399</v>
      </c>
      <c r="Q1285">
        <v>-1.123969</v>
      </c>
      <c r="R1285">
        <v>-0.91207179999999999</v>
      </c>
      <c r="S1285">
        <v>-1.818878</v>
      </c>
      <c r="T1285">
        <v>-1.7670300000000001</v>
      </c>
      <c r="U1285">
        <v>-1.1079600000000001</v>
      </c>
      <c r="V1285">
        <v>-0.6160814</v>
      </c>
      <c r="W1285">
        <v>-0.93933060000000002</v>
      </c>
      <c r="X1285">
        <v>-1.3333427599999998</v>
      </c>
      <c r="Y1285">
        <v>-1.2498559999999999</v>
      </c>
      <c r="Z1285" s="6">
        <v>8.3486759999999993E-2</v>
      </c>
      <c r="AB1285">
        <v>0</v>
      </c>
      <c r="AC1285">
        <v>110.82</v>
      </c>
      <c r="AD1285">
        <v>1027500000</v>
      </c>
      <c r="AE1285">
        <v>55</v>
      </c>
      <c r="AF1285">
        <v>8</v>
      </c>
      <c r="AG1285">
        <v>8</v>
      </c>
      <c r="AH1285">
        <v>8</v>
      </c>
      <c r="AI1285">
        <v>212</v>
      </c>
      <c r="AJ1285">
        <v>212</v>
      </c>
      <c r="AK1285">
        <v>23.518999999999998</v>
      </c>
      <c r="AL1285">
        <v>49.5</v>
      </c>
      <c r="AM1285">
        <v>0.112135061195632</v>
      </c>
      <c r="AN1285">
        <v>-8.3486485481262293E-2</v>
      </c>
      <c r="AO1285">
        <v>-0.29916271931035798</v>
      </c>
      <c r="AP1285" t="s">
        <v>4162</v>
      </c>
      <c r="AQ1285" t="s">
        <v>4162</v>
      </c>
      <c r="AR1285" t="s">
        <v>4163</v>
      </c>
      <c r="AS1285" t="s">
        <v>4162</v>
      </c>
      <c r="AU1285" t="s">
        <v>5144</v>
      </c>
      <c r="AV1285" s="3" t="s">
        <v>30896</v>
      </c>
      <c r="AW1285" t="s">
        <v>33097</v>
      </c>
    </row>
    <row r="1286" spans="1:49" x14ac:dyDescent="0.25">
      <c r="A1286" s="7" t="e">
        <v>#N/A</v>
      </c>
      <c r="B1286" t="s">
        <v>2521</v>
      </c>
      <c r="D1286" s="3" t="s">
        <v>35230</v>
      </c>
      <c r="E1286" t="s">
        <v>5511</v>
      </c>
      <c r="F1286" s="3" t="s">
        <v>33087</v>
      </c>
      <c r="G1286" s="3" t="s">
        <v>7007</v>
      </c>
      <c r="I1286" s="6">
        <v>7.7461800000000025E-2</v>
      </c>
      <c r="J1286">
        <f t="shared" si="38"/>
        <v>0.110437298438665</v>
      </c>
      <c r="K1286">
        <f t="shared" si="39"/>
        <v>0.7754658936940082</v>
      </c>
      <c r="M1286">
        <v>0</v>
      </c>
      <c r="N1286">
        <v>3.00719</v>
      </c>
      <c r="O1286">
        <v>3.0006309999999998</v>
      </c>
      <c r="P1286">
        <v>3.2856730000000001</v>
      </c>
      <c r="Q1286">
        <v>3.132682</v>
      </c>
      <c r="R1286">
        <v>3.3805679999999998</v>
      </c>
      <c r="S1286">
        <v>2.240361</v>
      </c>
      <c r="T1286">
        <v>3.4982709999999999</v>
      </c>
      <c r="U1286">
        <v>3.595278</v>
      </c>
      <c r="V1286">
        <v>3.422113</v>
      </c>
      <c r="W1286">
        <v>3.4380299999999999</v>
      </c>
      <c r="X1286">
        <v>3.1613487999999998</v>
      </c>
      <c r="Y1286">
        <v>3.2388105999999999</v>
      </c>
      <c r="Z1286" s="6">
        <v>7.7461800000000025E-2</v>
      </c>
      <c r="AB1286">
        <v>0</v>
      </c>
      <c r="AC1286">
        <v>323.31</v>
      </c>
      <c r="AD1286">
        <v>12239000000</v>
      </c>
      <c r="AE1286">
        <v>555</v>
      </c>
      <c r="AF1286">
        <v>26</v>
      </c>
      <c r="AG1286">
        <v>26</v>
      </c>
      <c r="AH1286">
        <v>26</v>
      </c>
      <c r="AI1286">
        <v>485</v>
      </c>
      <c r="AJ1286">
        <v>485</v>
      </c>
      <c r="AK1286">
        <v>52.302</v>
      </c>
      <c r="AL1286">
        <v>77.099999999999994</v>
      </c>
      <c r="AM1286">
        <v>0.110437298438665</v>
      </c>
      <c r="AN1286">
        <v>-7.7462100982665899E-2</v>
      </c>
      <c r="AO1286">
        <v>-0.29505264023697197</v>
      </c>
      <c r="AP1286" t="s">
        <v>2521</v>
      </c>
      <c r="AQ1286" t="s">
        <v>2521</v>
      </c>
      <c r="AR1286" t="s">
        <v>2522</v>
      </c>
      <c r="AS1286" t="s">
        <v>2521</v>
      </c>
      <c r="AU1286" t="s">
        <v>5511</v>
      </c>
      <c r="AV1286" s="3" t="s">
        <v>30885</v>
      </c>
      <c r="AW1286" t="s">
        <v>33087</v>
      </c>
    </row>
    <row r="1287" spans="1:49" x14ac:dyDescent="0.25">
      <c r="A1287" s="7" t="e">
        <v>#N/A</v>
      </c>
      <c r="B1287" t="s">
        <v>441</v>
      </c>
      <c r="D1287" s="3" t="s">
        <v>35898</v>
      </c>
      <c r="E1287" t="s">
        <v>4608</v>
      </c>
      <c r="F1287" s="3" t="s">
        <v>33111</v>
      </c>
      <c r="G1287" s="3" t="s">
        <v>6126</v>
      </c>
      <c r="I1287" s="6">
        <v>0.10114780000000012</v>
      </c>
      <c r="J1287">
        <f t="shared" ref="J1287:J1350" si="40">AM1287</f>
        <v>0.109773676939198</v>
      </c>
      <c r="K1287">
        <f t="shared" ref="K1287:K1350" si="41">10^-J1287</f>
        <v>0.77665174624114564</v>
      </c>
      <c r="M1287">
        <v>0</v>
      </c>
      <c r="N1287">
        <v>-2.314511</v>
      </c>
      <c r="O1287">
        <v>-2.0660750000000001</v>
      </c>
      <c r="P1287">
        <v>-2.2351369999999999</v>
      </c>
      <c r="Q1287">
        <v>-1.354914</v>
      </c>
      <c r="R1287">
        <v>-1.5067520000000001</v>
      </c>
      <c r="S1287">
        <v>-2.7920980000000002</v>
      </c>
      <c r="T1287">
        <v>-1.6324369999999999</v>
      </c>
      <c r="U1287">
        <v>-1.073167</v>
      </c>
      <c r="V1287">
        <v>-1.5574349999999999</v>
      </c>
      <c r="W1287">
        <v>-1.9165129999999999</v>
      </c>
      <c r="X1287">
        <v>-1.8954778000000001</v>
      </c>
      <c r="Y1287">
        <v>-1.79433</v>
      </c>
      <c r="Z1287" s="6">
        <v>0.10114780000000012</v>
      </c>
      <c r="AB1287">
        <v>0</v>
      </c>
      <c r="AC1287">
        <v>71.266000000000005</v>
      </c>
      <c r="AD1287">
        <v>839850000</v>
      </c>
      <c r="AE1287">
        <v>42</v>
      </c>
      <c r="AF1287">
        <v>8</v>
      </c>
      <c r="AG1287">
        <v>8</v>
      </c>
      <c r="AH1287">
        <v>8</v>
      </c>
      <c r="AI1287">
        <v>145</v>
      </c>
      <c r="AJ1287">
        <v>145</v>
      </c>
      <c r="AK1287">
        <v>16.756</v>
      </c>
      <c r="AL1287">
        <v>75.900000000000006</v>
      </c>
      <c r="AM1287">
        <v>0.109773676939198</v>
      </c>
      <c r="AN1287">
        <v>-0.10114753246307399</v>
      </c>
      <c r="AO1287">
        <v>-0.293443235900887</v>
      </c>
      <c r="AP1287" t="s">
        <v>441</v>
      </c>
      <c r="AQ1287" t="s">
        <v>441</v>
      </c>
      <c r="AR1287" t="s">
        <v>442</v>
      </c>
      <c r="AS1287" t="s">
        <v>441</v>
      </c>
      <c r="AU1287" t="s">
        <v>4608</v>
      </c>
      <c r="AV1287" s="3" t="s">
        <v>30910</v>
      </c>
      <c r="AW1287" t="s">
        <v>33111</v>
      </c>
    </row>
    <row r="1288" spans="1:49" x14ac:dyDescent="0.25">
      <c r="A1288" s="7" t="e">
        <v>#N/A</v>
      </c>
      <c r="B1288" t="s">
        <v>4316</v>
      </c>
      <c r="D1288" s="3" t="s">
        <v>35268</v>
      </c>
      <c r="E1288" t="s">
        <v>4962</v>
      </c>
      <c r="F1288" s="3" t="s">
        <v>33240</v>
      </c>
      <c r="G1288" s="3" t="s">
        <v>7014</v>
      </c>
      <c r="I1288" s="6">
        <v>0.27295633333333313</v>
      </c>
      <c r="J1288">
        <f t="shared" si="40"/>
        <v>0.10891353521441199</v>
      </c>
      <c r="K1288">
        <f t="shared" si="41"/>
        <v>0.77819146772321923</v>
      </c>
      <c r="M1288">
        <v>0</v>
      </c>
      <c r="N1288" t="s">
        <v>27</v>
      </c>
      <c r="O1288" t="s">
        <v>27</v>
      </c>
      <c r="P1288">
        <v>-3.9403039999999998</v>
      </c>
      <c r="Q1288">
        <v>-3.2072129999999999</v>
      </c>
      <c r="R1288">
        <v>-3.366317</v>
      </c>
      <c r="S1288">
        <v>-4.8218379999999996</v>
      </c>
      <c r="T1288" t="s">
        <v>27</v>
      </c>
      <c r="U1288" t="s">
        <v>27</v>
      </c>
      <c r="V1288">
        <v>-3.0821070000000002</v>
      </c>
      <c r="W1288">
        <v>-1.7910200000000001</v>
      </c>
      <c r="X1288">
        <v>-3.5046113333333331</v>
      </c>
      <c r="Y1288">
        <v>-3.2316549999999999</v>
      </c>
      <c r="Z1288" s="6">
        <v>0.27295633333333313</v>
      </c>
      <c r="AB1288">
        <v>0</v>
      </c>
      <c r="AC1288">
        <v>11.291</v>
      </c>
      <c r="AD1288">
        <v>91205000</v>
      </c>
      <c r="AE1288">
        <v>19</v>
      </c>
      <c r="AF1288">
        <v>6</v>
      </c>
      <c r="AG1288">
        <v>6</v>
      </c>
      <c r="AH1288">
        <v>6</v>
      </c>
      <c r="AI1288">
        <v>524</v>
      </c>
      <c r="AJ1288">
        <v>524</v>
      </c>
      <c r="AK1288">
        <v>60.651000000000003</v>
      </c>
      <c r="AL1288">
        <v>13.2</v>
      </c>
      <c r="AM1288">
        <v>0.10891353521441199</v>
      </c>
      <c r="AN1288">
        <v>-0.27295637130737299</v>
      </c>
      <c r="AO1288">
        <v>-0.30131119147920399</v>
      </c>
      <c r="AP1288" t="s">
        <v>4316</v>
      </c>
      <c r="AQ1288" t="s">
        <v>4316</v>
      </c>
      <c r="AR1288" t="s">
        <v>4317</v>
      </c>
      <c r="AS1288" t="s">
        <v>4316</v>
      </c>
      <c r="AU1288" t="s">
        <v>4962</v>
      </c>
      <c r="AV1288" s="3" t="s">
        <v>31046</v>
      </c>
      <c r="AW1288" t="s">
        <v>33240</v>
      </c>
    </row>
    <row r="1289" spans="1:49" x14ac:dyDescent="0.25">
      <c r="A1289" s="7" t="e">
        <v>#N/A</v>
      </c>
      <c r="B1289" t="s">
        <v>3576</v>
      </c>
      <c r="D1289" s="3" t="s">
        <v>35820</v>
      </c>
      <c r="E1289" t="s">
        <v>5610</v>
      </c>
      <c r="F1289" s="3" t="s">
        <v>33086</v>
      </c>
      <c r="G1289" s="3" t="s">
        <v>7012</v>
      </c>
      <c r="I1289" s="6">
        <v>7.6351400000000069E-2</v>
      </c>
      <c r="J1289">
        <f t="shared" si="40"/>
        <v>0.107765994367071</v>
      </c>
      <c r="K1289">
        <f t="shared" si="41"/>
        <v>0.78025041015408647</v>
      </c>
      <c r="M1289">
        <v>0</v>
      </c>
      <c r="N1289">
        <v>6.5612719999999998</v>
      </c>
      <c r="O1289">
        <v>6.1212540000000004</v>
      </c>
      <c r="P1289">
        <v>6.2785099999999998</v>
      </c>
      <c r="Q1289">
        <v>5.9677170000000004</v>
      </c>
      <c r="R1289">
        <v>6.100047</v>
      </c>
      <c r="S1289">
        <v>5.3513359999999999</v>
      </c>
      <c r="T1289">
        <v>6.2821579999999999</v>
      </c>
      <c r="U1289">
        <v>6.7012090000000004</v>
      </c>
      <c r="V1289">
        <v>6.6395090000000003</v>
      </c>
      <c r="W1289">
        <v>6.4363450000000002</v>
      </c>
      <c r="X1289">
        <v>6.2057599999999997</v>
      </c>
      <c r="Y1289">
        <v>6.2821113999999998</v>
      </c>
      <c r="Z1289" s="6">
        <v>7.6351400000000069E-2</v>
      </c>
      <c r="AB1289">
        <v>0</v>
      </c>
      <c r="AC1289">
        <v>323.31</v>
      </c>
      <c r="AD1289">
        <v>121710000000</v>
      </c>
      <c r="AE1289">
        <v>2151</v>
      </c>
      <c r="AF1289">
        <v>32</v>
      </c>
      <c r="AG1289">
        <v>32</v>
      </c>
      <c r="AH1289">
        <v>32</v>
      </c>
      <c r="AI1289">
        <v>429</v>
      </c>
      <c r="AJ1289">
        <v>429</v>
      </c>
      <c r="AK1289">
        <v>45.927999999999997</v>
      </c>
      <c r="AL1289">
        <v>75.5</v>
      </c>
      <c r="AM1289">
        <v>0.107765994367071</v>
      </c>
      <c r="AN1289">
        <v>-7.6351547241210405E-2</v>
      </c>
      <c r="AO1289">
        <v>-0.28856438846285298</v>
      </c>
      <c r="AP1289" t="s">
        <v>3576</v>
      </c>
      <c r="AQ1289" t="s">
        <v>3576</v>
      </c>
      <c r="AR1289" t="s">
        <v>3577</v>
      </c>
      <c r="AS1289" t="s">
        <v>3576</v>
      </c>
      <c r="AU1289" t="s">
        <v>5610</v>
      </c>
      <c r="AV1289" s="3" t="s">
        <v>30884</v>
      </c>
      <c r="AW1289" t="s">
        <v>33086</v>
      </c>
    </row>
    <row r="1290" spans="1:49" x14ac:dyDescent="0.25">
      <c r="A1290" s="7" t="e">
        <v>#N/A</v>
      </c>
      <c r="B1290" t="s">
        <v>1325</v>
      </c>
      <c r="D1290" s="3" t="s">
        <v>35314</v>
      </c>
      <c r="E1290" t="s">
        <v>5327</v>
      </c>
      <c r="F1290" s="3" t="s">
        <v>33107</v>
      </c>
      <c r="G1290" s="3" t="s">
        <v>7008</v>
      </c>
      <c r="I1290" s="6">
        <v>9.4094347999999939E-2</v>
      </c>
      <c r="J1290">
        <f t="shared" si="40"/>
        <v>0.107763683450971</v>
      </c>
      <c r="K1290">
        <f t="shared" si="41"/>
        <v>0.78025456194073639</v>
      </c>
      <c r="M1290">
        <v>0</v>
      </c>
      <c r="N1290">
        <v>0.79734090000000002</v>
      </c>
      <c r="O1290">
        <v>0.4590997</v>
      </c>
      <c r="P1290">
        <v>0.45127479999999998</v>
      </c>
      <c r="Q1290">
        <v>1.5099180000000001</v>
      </c>
      <c r="R1290">
        <v>0.54513670000000003</v>
      </c>
      <c r="S1290">
        <v>0.60333999999999999</v>
      </c>
      <c r="T1290">
        <v>5.3668540000000001E-2</v>
      </c>
      <c r="U1290">
        <v>1.5650710000000001</v>
      </c>
      <c r="V1290">
        <v>1.201071</v>
      </c>
      <c r="W1290">
        <v>0.81009129999999996</v>
      </c>
      <c r="X1290">
        <v>0.75255402000000005</v>
      </c>
      <c r="Y1290">
        <v>0.84664836799999998</v>
      </c>
      <c r="Z1290" s="6">
        <v>9.4094347999999939E-2</v>
      </c>
      <c r="AB1290">
        <v>0</v>
      </c>
      <c r="AC1290">
        <v>292.83999999999997</v>
      </c>
      <c r="AD1290">
        <v>3055900000</v>
      </c>
      <c r="AE1290">
        <v>182</v>
      </c>
      <c r="AF1290">
        <v>14</v>
      </c>
      <c r="AG1290">
        <v>14</v>
      </c>
      <c r="AH1290">
        <v>14</v>
      </c>
      <c r="AI1290">
        <v>296</v>
      </c>
      <c r="AJ1290">
        <v>296</v>
      </c>
      <c r="AK1290">
        <v>32.631999999999998</v>
      </c>
      <c r="AL1290">
        <v>63.2</v>
      </c>
      <c r="AM1290">
        <v>0.107763683450971</v>
      </c>
      <c r="AN1290">
        <v>-9.4094319641590096E-2</v>
      </c>
      <c r="AO1290">
        <v>-0.288558764164287</v>
      </c>
      <c r="AP1290" t="s">
        <v>1325</v>
      </c>
      <c r="AQ1290" t="s">
        <v>1325</v>
      </c>
      <c r="AR1290" t="s">
        <v>1326</v>
      </c>
      <c r="AS1290" t="s">
        <v>1325</v>
      </c>
      <c r="AU1290" t="s">
        <v>5327</v>
      </c>
      <c r="AV1290" s="3" t="s">
        <v>30906</v>
      </c>
      <c r="AW1290" t="s">
        <v>33107</v>
      </c>
    </row>
    <row r="1291" spans="1:49" x14ac:dyDescent="0.25">
      <c r="A1291" s="7" t="e">
        <v>#N/A</v>
      </c>
      <c r="B1291" t="s">
        <v>4126</v>
      </c>
      <c r="D1291" s="3" t="s">
        <v>35981</v>
      </c>
      <c r="E1291" t="s">
        <v>5338</v>
      </c>
      <c r="F1291" s="3" t="s">
        <v>32972</v>
      </c>
      <c r="G1291" s="3" t="s">
        <v>7009</v>
      </c>
      <c r="I1291" s="6">
        <v>-8.0560700000000041E-2</v>
      </c>
      <c r="J1291">
        <f t="shared" si="40"/>
        <v>0.107420180994207</v>
      </c>
      <c r="K1291">
        <f t="shared" si="41"/>
        <v>0.78087194344603827</v>
      </c>
      <c r="M1291">
        <v>0</v>
      </c>
      <c r="N1291">
        <v>1.7817810000000001</v>
      </c>
      <c r="O1291">
        <v>0.53217239999999999</v>
      </c>
      <c r="P1291">
        <v>0.68088159999999998</v>
      </c>
      <c r="Q1291">
        <v>0.71901539999999997</v>
      </c>
      <c r="R1291">
        <v>0.9024877</v>
      </c>
      <c r="S1291">
        <v>0.68304659999999995</v>
      </c>
      <c r="T1291">
        <v>0.81612030000000002</v>
      </c>
      <c r="U1291">
        <v>1.099359</v>
      </c>
      <c r="V1291">
        <v>0.3163397</v>
      </c>
      <c r="W1291">
        <v>1.2986690000000001</v>
      </c>
      <c r="X1291">
        <v>0.92326762000000007</v>
      </c>
      <c r="Y1291">
        <v>0.84270692000000003</v>
      </c>
      <c r="Z1291" s="6">
        <v>-8.0560700000000041E-2</v>
      </c>
      <c r="AB1291">
        <v>0</v>
      </c>
      <c r="AC1291">
        <v>272.08</v>
      </c>
      <c r="AD1291">
        <v>2729200000</v>
      </c>
      <c r="AE1291">
        <v>125</v>
      </c>
      <c r="AF1291">
        <v>8</v>
      </c>
      <c r="AG1291">
        <v>8</v>
      </c>
      <c r="AH1291">
        <v>8</v>
      </c>
      <c r="AI1291">
        <v>255</v>
      </c>
      <c r="AJ1291">
        <v>255</v>
      </c>
      <c r="AK1291">
        <v>28.456</v>
      </c>
      <c r="AL1291">
        <v>40.799999999999997</v>
      </c>
      <c r="AM1291">
        <v>0.107420180994207</v>
      </c>
      <c r="AN1291">
        <v>8.0560648441314706E-2</v>
      </c>
      <c r="AO1291">
        <v>0.28772252929053599</v>
      </c>
      <c r="AP1291" t="s">
        <v>4126</v>
      </c>
      <c r="AQ1291" t="s">
        <v>4126</v>
      </c>
      <c r="AR1291" t="s">
        <v>4127</v>
      </c>
      <c r="AS1291" t="s">
        <v>4126</v>
      </c>
      <c r="AU1291" t="s">
        <v>5338</v>
      </c>
      <c r="AV1291" s="3" t="s">
        <v>30770</v>
      </c>
      <c r="AW1291" t="s">
        <v>32972</v>
      </c>
    </row>
    <row r="1292" spans="1:49" x14ac:dyDescent="0.25">
      <c r="A1292" s="7" t="e">
        <v>#N/A</v>
      </c>
      <c r="B1292" t="s">
        <v>2961</v>
      </c>
      <c r="D1292" s="3" t="s">
        <v>35455</v>
      </c>
      <c r="E1292" t="s">
        <v>5384</v>
      </c>
      <c r="F1292" s="3" t="s">
        <v>33084</v>
      </c>
      <c r="G1292" s="3" t="s">
        <v>6021</v>
      </c>
      <c r="I1292" s="6">
        <v>7.2999199999999931E-2</v>
      </c>
      <c r="J1292">
        <f t="shared" si="40"/>
        <v>0.107044715587994</v>
      </c>
      <c r="K1292">
        <f t="shared" si="41"/>
        <v>0.7815473312019694</v>
      </c>
      <c r="M1292">
        <v>0</v>
      </c>
      <c r="N1292">
        <v>1.0380609999999999</v>
      </c>
      <c r="O1292">
        <v>1.408587</v>
      </c>
      <c r="P1292">
        <v>1.303876</v>
      </c>
      <c r="Q1292">
        <v>1.342576</v>
      </c>
      <c r="R1292">
        <v>1.5623800000000001</v>
      </c>
      <c r="S1292">
        <v>0.49621500000000002</v>
      </c>
      <c r="T1292">
        <v>1.3619289999999999</v>
      </c>
      <c r="U1292">
        <v>1.7081299999999999</v>
      </c>
      <c r="V1292">
        <v>1.832638</v>
      </c>
      <c r="W1292">
        <v>1.621564</v>
      </c>
      <c r="X1292">
        <v>1.3310960000000001</v>
      </c>
      <c r="Y1292">
        <v>1.4040952</v>
      </c>
      <c r="Z1292" s="6">
        <v>7.2999199999999931E-2</v>
      </c>
      <c r="AB1292">
        <v>0</v>
      </c>
      <c r="AC1292">
        <v>323.31</v>
      </c>
      <c r="AD1292">
        <v>4442200000</v>
      </c>
      <c r="AE1292">
        <v>285</v>
      </c>
      <c r="AF1292">
        <v>20</v>
      </c>
      <c r="AG1292">
        <v>20</v>
      </c>
      <c r="AH1292">
        <v>20</v>
      </c>
      <c r="AI1292">
        <v>323</v>
      </c>
      <c r="AJ1292">
        <v>323</v>
      </c>
      <c r="AK1292">
        <v>35.363999999999997</v>
      </c>
      <c r="AL1292">
        <v>82</v>
      </c>
      <c r="AM1292">
        <v>0.107044715587994</v>
      </c>
      <c r="AN1292">
        <v>-7.2999322414398105E-2</v>
      </c>
      <c r="AO1292">
        <v>-0.286807982236782</v>
      </c>
      <c r="AP1292" t="s">
        <v>2961</v>
      </c>
      <c r="AQ1292" t="s">
        <v>2961</v>
      </c>
      <c r="AR1292" t="s">
        <v>2962</v>
      </c>
      <c r="AS1292" t="s">
        <v>2961</v>
      </c>
      <c r="AU1292" t="s">
        <v>5384</v>
      </c>
      <c r="AV1292" s="3" t="s">
        <v>30882</v>
      </c>
      <c r="AW1292" t="s">
        <v>33084</v>
      </c>
    </row>
    <row r="1293" spans="1:49" x14ac:dyDescent="0.25">
      <c r="A1293" s="7" t="e">
        <v>#N/A</v>
      </c>
      <c r="B1293" t="s">
        <v>3612</v>
      </c>
      <c r="D1293" s="3" t="s">
        <v>35149</v>
      </c>
      <c r="E1293" t="s">
        <v>5932</v>
      </c>
      <c r="F1293" s="3" t="s">
        <v>33169</v>
      </c>
      <c r="G1293" s="3" t="e">
        <v>#N/A</v>
      </c>
      <c r="I1293" s="6">
        <v>0.17116299999999907</v>
      </c>
      <c r="J1293">
        <f t="shared" si="40"/>
        <v>0.10694857225912099</v>
      </c>
      <c r="K1293">
        <f t="shared" si="41"/>
        <v>0.78172036789269361</v>
      </c>
      <c r="M1293">
        <v>0</v>
      </c>
      <c r="N1293">
        <v>-5.1874789999999997</v>
      </c>
      <c r="O1293">
        <v>-5.3764079999999996</v>
      </c>
      <c r="P1293" t="s">
        <v>27</v>
      </c>
      <c r="Q1293">
        <v>-4.1403429999999997</v>
      </c>
      <c r="R1293" t="s">
        <v>27</v>
      </c>
      <c r="S1293" t="s">
        <v>27</v>
      </c>
      <c r="T1293">
        <v>-5.0925180000000001</v>
      </c>
      <c r="U1293">
        <v>-4.3679759999999996</v>
      </c>
      <c r="V1293" t="s">
        <v>27</v>
      </c>
      <c r="W1293" t="s">
        <v>27</v>
      </c>
      <c r="X1293">
        <v>-4.9014099999999994</v>
      </c>
      <c r="Y1293">
        <v>-4.7302470000000003</v>
      </c>
      <c r="Z1293" s="6">
        <v>0.17116299999999907</v>
      </c>
      <c r="AB1293">
        <v>0</v>
      </c>
      <c r="AC1293">
        <v>12.802</v>
      </c>
      <c r="AD1293">
        <v>56128000</v>
      </c>
      <c r="AE1293">
        <v>11</v>
      </c>
      <c r="AF1293">
        <v>2</v>
      </c>
      <c r="AG1293">
        <v>2</v>
      </c>
      <c r="AH1293">
        <v>2</v>
      </c>
      <c r="AI1293">
        <v>120</v>
      </c>
      <c r="AJ1293">
        <v>120</v>
      </c>
      <c r="AK1293">
        <v>13.616</v>
      </c>
      <c r="AL1293">
        <v>22.5</v>
      </c>
      <c r="AM1293">
        <v>0.10694857225912099</v>
      </c>
      <c r="AN1293">
        <v>-0.171163161595662</v>
      </c>
      <c r="AO1293">
        <v>-0.30295003193150299</v>
      </c>
      <c r="AP1293" t="s">
        <v>3612</v>
      </c>
      <c r="AQ1293" t="s">
        <v>3612</v>
      </c>
      <c r="AR1293" t="s">
        <v>3613</v>
      </c>
      <c r="AS1293" t="s">
        <v>3612</v>
      </c>
      <c r="AU1293" t="s">
        <v>5932</v>
      </c>
      <c r="AV1293" s="3" t="s">
        <v>30970</v>
      </c>
      <c r="AW1293" t="s">
        <v>33169</v>
      </c>
    </row>
    <row r="1294" spans="1:49" x14ac:dyDescent="0.25">
      <c r="A1294" s="7" t="e">
        <v>#N/A</v>
      </c>
      <c r="B1294" t="s">
        <v>1371</v>
      </c>
      <c r="D1294" s="3" t="s">
        <v>34927</v>
      </c>
      <c r="E1294" t="s">
        <v>5461</v>
      </c>
      <c r="F1294" s="3" t="s">
        <v>32984</v>
      </c>
      <c r="G1294" s="3" t="s">
        <v>7010</v>
      </c>
      <c r="I1294" s="6">
        <v>-6.1966799999999989E-2</v>
      </c>
      <c r="J1294">
        <f t="shared" si="40"/>
        <v>0.106741636768813</v>
      </c>
      <c r="K1294">
        <f t="shared" si="41"/>
        <v>0.78209293590833062</v>
      </c>
      <c r="M1294">
        <v>0</v>
      </c>
      <c r="N1294">
        <v>3.0038710000000002</v>
      </c>
      <c r="O1294">
        <v>2.4076070000000001</v>
      </c>
      <c r="P1294">
        <v>2.2146189999999999</v>
      </c>
      <c r="Q1294">
        <v>2.4313980000000002</v>
      </c>
      <c r="R1294">
        <v>2.436747</v>
      </c>
      <c r="S1294">
        <v>2.19746</v>
      </c>
      <c r="T1294">
        <v>1.888949</v>
      </c>
      <c r="U1294">
        <v>2.6252390000000001</v>
      </c>
      <c r="V1294">
        <v>2.818384</v>
      </c>
      <c r="W1294">
        <v>2.6543760000000001</v>
      </c>
      <c r="X1294">
        <v>2.4988484000000004</v>
      </c>
      <c r="Y1294">
        <v>2.4368816000000004</v>
      </c>
      <c r="Z1294" s="6">
        <v>-6.1966799999999989E-2</v>
      </c>
      <c r="AB1294">
        <v>0</v>
      </c>
      <c r="AC1294">
        <v>323.31</v>
      </c>
      <c r="AD1294">
        <v>12294000000</v>
      </c>
      <c r="AE1294">
        <v>236</v>
      </c>
      <c r="AF1294">
        <v>11</v>
      </c>
      <c r="AG1294">
        <v>11</v>
      </c>
      <c r="AH1294">
        <v>11</v>
      </c>
      <c r="AI1294">
        <v>245</v>
      </c>
      <c r="AJ1294">
        <v>245</v>
      </c>
      <c r="AK1294">
        <v>27.001000000000001</v>
      </c>
      <c r="AL1294">
        <v>60.4</v>
      </c>
      <c r="AM1294">
        <v>0.106741636768813</v>
      </c>
      <c r="AN1294">
        <v>6.1967039108276299E-2</v>
      </c>
      <c r="AO1294">
        <v>0.28606937032311103</v>
      </c>
      <c r="AP1294" t="s">
        <v>1371</v>
      </c>
      <c r="AQ1294" t="s">
        <v>1371</v>
      </c>
      <c r="AR1294" t="s">
        <v>1372</v>
      </c>
      <c r="AS1294" t="s">
        <v>1371</v>
      </c>
      <c r="AU1294" t="s">
        <v>5461</v>
      </c>
      <c r="AV1294" s="3" t="s">
        <v>30782</v>
      </c>
      <c r="AW1294" t="s">
        <v>32984</v>
      </c>
    </row>
    <row r="1295" spans="1:49" x14ac:dyDescent="0.25">
      <c r="A1295" s="7" t="e">
        <v>#N/A</v>
      </c>
      <c r="B1295" t="s">
        <v>982</v>
      </c>
      <c r="D1295" s="3" t="s">
        <v>35663</v>
      </c>
      <c r="E1295" t="s">
        <v>5052</v>
      </c>
      <c r="F1295" s="3" t="s">
        <v>32942</v>
      </c>
      <c r="G1295" s="3" t="s">
        <v>7011</v>
      </c>
      <c r="I1295" s="6">
        <v>-0.12947700000000006</v>
      </c>
      <c r="J1295">
        <f t="shared" si="40"/>
        <v>0.106444112631406</v>
      </c>
      <c r="K1295">
        <f t="shared" si="41"/>
        <v>0.78262891151834724</v>
      </c>
      <c r="M1295">
        <v>0</v>
      </c>
      <c r="N1295">
        <v>-2.5356969999999999</v>
      </c>
      <c r="O1295">
        <v>-3.8179609999999999</v>
      </c>
      <c r="P1295">
        <v>-2.429529</v>
      </c>
      <c r="Q1295">
        <v>-2.2824309999999999</v>
      </c>
      <c r="R1295">
        <v>-1.702326</v>
      </c>
      <c r="S1295">
        <v>-3.543933</v>
      </c>
      <c r="T1295">
        <v>-3.2268379999999999</v>
      </c>
      <c r="U1295">
        <v>-2.1461679999999999</v>
      </c>
      <c r="V1295">
        <v>-2.2051880000000001</v>
      </c>
      <c r="W1295">
        <v>-2.293202</v>
      </c>
      <c r="X1295">
        <v>-2.5535888</v>
      </c>
      <c r="Y1295">
        <v>-2.6830658000000001</v>
      </c>
      <c r="Z1295" s="6">
        <v>-0.12947700000000006</v>
      </c>
      <c r="AB1295">
        <v>0</v>
      </c>
      <c r="AC1295">
        <v>36.823999999999998</v>
      </c>
      <c r="AD1295">
        <v>370370000</v>
      </c>
      <c r="AE1295">
        <v>29</v>
      </c>
      <c r="AF1295">
        <v>7</v>
      </c>
      <c r="AG1295">
        <v>7</v>
      </c>
      <c r="AH1295">
        <v>7</v>
      </c>
      <c r="AI1295">
        <v>205</v>
      </c>
      <c r="AJ1295">
        <v>205</v>
      </c>
      <c r="AK1295">
        <v>23.064</v>
      </c>
      <c r="AL1295">
        <v>43.4</v>
      </c>
      <c r="AM1295">
        <v>0.106444112631406</v>
      </c>
      <c r="AN1295">
        <v>0.12947704792022699</v>
      </c>
      <c r="AO1295">
        <v>0.28534396297466302</v>
      </c>
      <c r="AP1295" t="s">
        <v>982</v>
      </c>
      <c r="AQ1295" t="s">
        <v>982</v>
      </c>
      <c r="AR1295" t="s">
        <v>983</v>
      </c>
      <c r="AS1295" t="s">
        <v>982</v>
      </c>
      <c r="AU1295" t="s">
        <v>5052</v>
      </c>
      <c r="AV1295" s="3" t="s">
        <v>30739</v>
      </c>
      <c r="AW1295" t="s">
        <v>32942</v>
      </c>
    </row>
    <row r="1296" spans="1:49" x14ac:dyDescent="0.25">
      <c r="A1296" s="7" t="e">
        <v>#N/A</v>
      </c>
      <c r="B1296" t="s">
        <v>1515</v>
      </c>
      <c r="D1296" s="3" t="s">
        <v>35560</v>
      </c>
      <c r="E1296" t="s">
        <v>5518</v>
      </c>
      <c r="F1296" s="3" t="s">
        <v>32993</v>
      </c>
      <c r="G1296" s="3" t="s">
        <v>7013</v>
      </c>
      <c r="I1296" s="6">
        <v>-5.3633399999999387E-2</v>
      </c>
      <c r="J1296">
        <f t="shared" si="40"/>
        <v>0.105924517894603</v>
      </c>
      <c r="K1296">
        <f t="shared" si="41"/>
        <v>0.78356581778240542</v>
      </c>
      <c r="M1296">
        <v>0</v>
      </c>
      <c r="N1296">
        <v>3.6998160000000002</v>
      </c>
      <c r="O1296">
        <v>3.4536889999999998</v>
      </c>
      <c r="P1296">
        <v>3.4824009999999999</v>
      </c>
      <c r="Q1296">
        <v>3.9996049999999999</v>
      </c>
      <c r="R1296">
        <v>3.558411</v>
      </c>
      <c r="S1296">
        <v>3.3661599999999998</v>
      </c>
      <c r="T1296">
        <v>3.0637370000000002</v>
      </c>
      <c r="U1296">
        <v>3.7934450000000002</v>
      </c>
      <c r="V1296">
        <v>3.9183949999999999</v>
      </c>
      <c r="W1296">
        <v>3.7840180000000001</v>
      </c>
      <c r="X1296">
        <v>3.6387844</v>
      </c>
      <c r="Y1296">
        <v>3.5851510000000006</v>
      </c>
      <c r="Z1296" s="6">
        <v>-5.3633399999999387E-2</v>
      </c>
      <c r="AB1296">
        <v>0</v>
      </c>
      <c r="AC1296">
        <v>323.31</v>
      </c>
      <c r="AD1296">
        <v>21358000000</v>
      </c>
      <c r="AE1296">
        <v>551</v>
      </c>
      <c r="AF1296">
        <v>26</v>
      </c>
      <c r="AG1296">
        <v>26</v>
      </c>
      <c r="AH1296">
        <v>26</v>
      </c>
      <c r="AI1296">
        <v>290</v>
      </c>
      <c r="AJ1296">
        <v>290</v>
      </c>
      <c r="AK1296">
        <v>32.389000000000003</v>
      </c>
      <c r="AL1296">
        <v>94.5</v>
      </c>
      <c r="AM1296">
        <v>0.105924517894603</v>
      </c>
      <c r="AN1296">
        <v>5.3633594512939801E-2</v>
      </c>
      <c r="AO1296">
        <v>0.28407632389281401</v>
      </c>
      <c r="AP1296" t="s">
        <v>1515</v>
      </c>
      <c r="AQ1296" t="s">
        <v>1515</v>
      </c>
      <c r="AR1296" t="s">
        <v>1516</v>
      </c>
      <c r="AS1296" t="s">
        <v>1515</v>
      </c>
      <c r="AU1296" t="s">
        <v>5518</v>
      </c>
      <c r="AV1296" s="3" t="s">
        <v>30791</v>
      </c>
      <c r="AW1296" t="s">
        <v>32993</v>
      </c>
    </row>
    <row r="1297" spans="1:49" x14ac:dyDescent="0.25">
      <c r="A1297" s="7" t="e">
        <v>#N/A</v>
      </c>
      <c r="B1297" t="s">
        <v>1355</v>
      </c>
      <c r="D1297" s="3" t="s">
        <v>36105</v>
      </c>
      <c r="E1297" t="s">
        <v>4941</v>
      </c>
      <c r="F1297" s="3" t="s">
        <v>33125</v>
      </c>
      <c r="G1297" s="3" t="s">
        <v>7025</v>
      </c>
      <c r="I1297" s="6">
        <v>0.11466500000000002</v>
      </c>
      <c r="J1297">
        <f t="shared" si="40"/>
        <v>0.10496736874658601</v>
      </c>
      <c r="K1297">
        <f t="shared" si="41"/>
        <v>0.78529463647790754</v>
      </c>
      <c r="M1297">
        <v>0</v>
      </c>
      <c r="N1297">
        <v>-2.780888</v>
      </c>
      <c r="O1297">
        <v>-3.0060009999999999</v>
      </c>
      <c r="P1297">
        <v>-2.513341</v>
      </c>
      <c r="Q1297">
        <v>-2.5991369999999998</v>
      </c>
      <c r="R1297">
        <v>-1.8886080000000001</v>
      </c>
      <c r="S1297" t="s">
        <v>27</v>
      </c>
      <c r="T1297">
        <v>-3.145788</v>
      </c>
      <c r="U1297">
        <v>-1.9245650000000001</v>
      </c>
      <c r="V1297">
        <v>-3.0821830000000001</v>
      </c>
      <c r="W1297">
        <v>-1.619184</v>
      </c>
      <c r="X1297">
        <v>-2.5575950000000001</v>
      </c>
      <c r="Y1297">
        <v>-2.44293</v>
      </c>
      <c r="Z1297" s="6">
        <v>0.11466500000000002</v>
      </c>
      <c r="AB1297">
        <v>0</v>
      </c>
      <c r="AC1297">
        <v>126.76</v>
      </c>
      <c r="AD1297">
        <v>352570000</v>
      </c>
      <c r="AE1297">
        <v>25</v>
      </c>
      <c r="AF1297">
        <v>6</v>
      </c>
      <c r="AG1297">
        <v>6</v>
      </c>
      <c r="AH1297">
        <v>6</v>
      </c>
      <c r="AI1297">
        <v>235</v>
      </c>
      <c r="AJ1297">
        <v>235</v>
      </c>
      <c r="AK1297">
        <v>27.158999999999999</v>
      </c>
      <c r="AL1297">
        <v>33.200000000000003</v>
      </c>
      <c r="AM1297">
        <v>0.10496736874658601</v>
      </c>
      <c r="AN1297">
        <v>-0.114665347337723</v>
      </c>
      <c r="AO1297">
        <v>-0.28309273271513302</v>
      </c>
      <c r="AP1297" t="s">
        <v>1355</v>
      </c>
      <c r="AQ1297" t="s">
        <v>1355</v>
      </c>
      <c r="AR1297" t="s">
        <v>1356</v>
      </c>
      <c r="AS1297" t="s">
        <v>1355</v>
      </c>
      <c r="AU1297" t="s">
        <v>4941</v>
      </c>
      <c r="AV1297" s="3" t="s">
        <v>30924</v>
      </c>
      <c r="AW1297" t="s">
        <v>33125</v>
      </c>
    </row>
    <row r="1298" spans="1:49" x14ac:dyDescent="0.25">
      <c r="A1298" s="7" t="e">
        <v>#N/A</v>
      </c>
      <c r="B1298" t="s">
        <v>3217</v>
      </c>
      <c r="D1298" s="3" t="s">
        <v>35735</v>
      </c>
      <c r="E1298" t="s">
        <v>5492</v>
      </c>
      <c r="F1298" s="3" t="s">
        <v>33106</v>
      </c>
      <c r="G1298" s="3" t="s">
        <v>7015</v>
      </c>
      <c r="I1298" s="6">
        <v>9.2006800000000055E-2</v>
      </c>
      <c r="J1298">
        <f t="shared" si="40"/>
        <v>0.10416532990453201</v>
      </c>
      <c r="K1298">
        <f t="shared" si="41"/>
        <v>0.78674622926784454</v>
      </c>
      <c r="M1298">
        <v>0</v>
      </c>
      <c r="N1298">
        <v>2.001795</v>
      </c>
      <c r="O1298">
        <v>2.329831</v>
      </c>
      <c r="P1298">
        <v>2.8643550000000002</v>
      </c>
      <c r="Q1298">
        <v>2.5750060000000001</v>
      </c>
      <c r="R1298">
        <v>2.32239</v>
      </c>
      <c r="S1298">
        <v>1.433856</v>
      </c>
      <c r="T1298">
        <v>2.3064849999999999</v>
      </c>
      <c r="U1298">
        <v>2.9419810000000002</v>
      </c>
      <c r="V1298">
        <v>2.9176410000000002</v>
      </c>
      <c r="W1298">
        <v>2.9534479999999999</v>
      </c>
      <c r="X1298">
        <v>2.4186754000000001</v>
      </c>
      <c r="Y1298">
        <v>2.5106822000000002</v>
      </c>
      <c r="Z1298" s="6">
        <v>9.2006800000000055E-2</v>
      </c>
      <c r="AB1298">
        <v>0</v>
      </c>
      <c r="AC1298">
        <v>323.31</v>
      </c>
      <c r="AD1298">
        <v>8643200000</v>
      </c>
      <c r="AE1298">
        <v>232</v>
      </c>
      <c r="AF1298">
        <v>16</v>
      </c>
      <c r="AG1298">
        <v>16</v>
      </c>
      <c r="AH1298">
        <v>16</v>
      </c>
      <c r="AI1298">
        <v>449</v>
      </c>
      <c r="AJ1298">
        <v>449</v>
      </c>
      <c r="AK1298">
        <v>49.515999999999998</v>
      </c>
      <c r="AL1298">
        <v>46.3</v>
      </c>
      <c r="AM1298">
        <v>0.10416532990453201</v>
      </c>
      <c r="AN1298">
        <v>-9.2006850242614596E-2</v>
      </c>
      <c r="AO1298">
        <v>-0.27977698558808201</v>
      </c>
      <c r="AP1298" t="s">
        <v>3217</v>
      </c>
      <c r="AQ1298" t="s">
        <v>3217</v>
      </c>
      <c r="AR1298" t="s">
        <v>3218</v>
      </c>
      <c r="AS1298" t="s">
        <v>3217</v>
      </c>
      <c r="AU1298" t="s">
        <v>5492</v>
      </c>
      <c r="AV1298" s="3" t="s">
        <v>30905</v>
      </c>
      <c r="AW1298" t="s">
        <v>33106</v>
      </c>
    </row>
    <row r="1299" spans="1:49" x14ac:dyDescent="0.25">
      <c r="A1299" s="7" t="e">
        <v>#N/A</v>
      </c>
      <c r="B1299" t="s">
        <v>1361</v>
      </c>
      <c r="D1299" s="3" t="e">
        <v>#N/A</v>
      </c>
      <c r="E1299" t="s">
        <v>4487</v>
      </c>
      <c r="F1299" s="3" t="s">
        <v>33077</v>
      </c>
      <c r="G1299" s="3" t="e">
        <v>#N/A</v>
      </c>
      <c r="I1299" s="6">
        <v>6.5290740000000042E-2</v>
      </c>
      <c r="J1299">
        <f t="shared" si="40"/>
        <v>0.10174841817953099</v>
      </c>
      <c r="K1299">
        <f t="shared" si="41"/>
        <v>0.79113679176704388</v>
      </c>
      <c r="M1299">
        <v>0</v>
      </c>
      <c r="N1299">
        <v>-0.13064039999999999</v>
      </c>
      <c r="O1299">
        <v>-0.48615180000000002</v>
      </c>
      <c r="P1299">
        <v>-0.45389550000000001</v>
      </c>
      <c r="Q1299">
        <v>-0.31913360000000002</v>
      </c>
      <c r="R1299">
        <v>0.49433379999999999</v>
      </c>
      <c r="S1299">
        <v>0.14527000000000001</v>
      </c>
      <c r="T1299">
        <v>-0.57356510000000005</v>
      </c>
      <c r="U1299">
        <v>0.3149013</v>
      </c>
      <c r="V1299">
        <v>-0.18720149999999999</v>
      </c>
      <c r="W1299">
        <v>-0.26843850000000002</v>
      </c>
      <c r="X1299">
        <v>-0.17909750000000005</v>
      </c>
      <c r="Y1299">
        <v>-0.11380676000000001</v>
      </c>
      <c r="Z1299" s="6">
        <v>6.5290740000000042E-2</v>
      </c>
      <c r="AB1299">
        <v>0</v>
      </c>
      <c r="AC1299">
        <v>79.301000000000002</v>
      </c>
      <c r="AD1299">
        <v>1522800000</v>
      </c>
      <c r="AE1299">
        <v>75</v>
      </c>
      <c r="AF1299">
        <v>7</v>
      </c>
      <c r="AG1299">
        <v>7</v>
      </c>
      <c r="AH1299">
        <v>7</v>
      </c>
      <c r="AI1299">
        <v>280</v>
      </c>
      <c r="AJ1299">
        <v>280</v>
      </c>
      <c r="AK1299">
        <v>30.814</v>
      </c>
      <c r="AL1299">
        <v>25</v>
      </c>
      <c r="AM1299">
        <v>0.10174841817953099</v>
      </c>
      <c r="AN1299">
        <v>-6.5290713310241694E-2</v>
      </c>
      <c r="AO1299">
        <v>-0.27385117625125699</v>
      </c>
      <c r="AP1299" t="s">
        <v>1361</v>
      </c>
      <c r="AQ1299" t="s">
        <v>1361</v>
      </c>
      <c r="AR1299" t="s">
        <v>1362</v>
      </c>
      <c r="AS1299" t="s">
        <v>1361</v>
      </c>
      <c r="AU1299" t="s">
        <v>4487</v>
      </c>
      <c r="AV1299" s="3" t="s">
        <v>30875</v>
      </c>
      <c r="AW1299" t="s">
        <v>33077</v>
      </c>
    </row>
    <row r="1300" spans="1:49" x14ac:dyDescent="0.25">
      <c r="A1300" s="7" t="e">
        <v>#N/A</v>
      </c>
      <c r="B1300" t="s">
        <v>3302</v>
      </c>
      <c r="D1300" s="3" t="s">
        <v>35055</v>
      </c>
      <c r="E1300" t="s">
        <v>5145</v>
      </c>
      <c r="F1300" s="3" t="s">
        <v>32871</v>
      </c>
      <c r="G1300" s="3" t="s">
        <v>6610</v>
      </c>
      <c r="I1300" s="6">
        <v>8.1961600000000523E-2</v>
      </c>
      <c r="J1300">
        <f t="shared" si="40"/>
        <v>0.10145723433576601</v>
      </c>
      <c r="K1300">
        <f t="shared" si="41"/>
        <v>0.79166740752733689</v>
      </c>
      <c r="M1300">
        <v>0</v>
      </c>
      <c r="N1300">
        <v>4.9038360000000001</v>
      </c>
      <c r="O1300">
        <v>4.9625329999999996</v>
      </c>
      <c r="P1300">
        <v>4.8045530000000003</v>
      </c>
      <c r="Q1300">
        <v>4.9406489999999996</v>
      </c>
      <c r="R1300">
        <v>4.8299099999999999</v>
      </c>
      <c r="S1300">
        <v>3.8256480000000002</v>
      </c>
      <c r="T1300">
        <v>4.9507190000000003</v>
      </c>
      <c r="U1300">
        <v>5.4632579999999997</v>
      </c>
      <c r="V1300">
        <v>5.3459500000000002</v>
      </c>
      <c r="W1300">
        <v>5.265714</v>
      </c>
      <c r="X1300">
        <v>4.8882961999999992</v>
      </c>
      <c r="Y1300">
        <v>4.9702577999999997</v>
      </c>
      <c r="Z1300" s="6">
        <v>8.1961600000000523E-2</v>
      </c>
      <c r="AB1300">
        <v>0</v>
      </c>
      <c r="AC1300">
        <v>323.31</v>
      </c>
      <c r="AD1300">
        <v>51262000000</v>
      </c>
      <c r="AE1300">
        <v>1143</v>
      </c>
      <c r="AF1300">
        <v>16</v>
      </c>
      <c r="AG1300">
        <v>16</v>
      </c>
      <c r="AH1300">
        <v>24</v>
      </c>
      <c r="AI1300">
        <v>314</v>
      </c>
      <c r="AJ1300">
        <v>314</v>
      </c>
      <c r="AK1300">
        <v>34.619999999999997</v>
      </c>
      <c r="AL1300">
        <v>55.7</v>
      </c>
      <c r="AM1300">
        <v>0.10145723433576601</v>
      </c>
      <c r="AN1300">
        <v>-8.1961584091186701E-2</v>
      </c>
      <c r="AO1300">
        <v>-0.27313575010408703</v>
      </c>
      <c r="AP1300" t="s">
        <v>3302</v>
      </c>
      <c r="AQ1300" t="s">
        <v>3302</v>
      </c>
      <c r="AR1300" t="s">
        <v>3303</v>
      </c>
      <c r="AS1300" t="s">
        <v>3302</v>
      </c>
      <c r="AU1300" t="s">
        <v>5145</v>
      </c>
      <c r="AV1300" s="3" t="s">
        <v>30891</v>
      </c>
      <c r="AW1300" t="s">
        <v>32871</v>
      </c>
    </row>
    <row r="1301" spans="1:49" x14ac:dyDescent="0.25">
      <c r="A1301" s="7" t="e">
        <v>#N/A</v>
      </c>
      <c r="B1301" t="s">
        <v>2483</v>
      </c>
      <c r="D1301" s="3" t="s">
        <v>35963</v>
      </c>
      <c r="E1301" t="s">
        <v>5238</v>
      </c>
      <c r="F1301" s="3" t="s">
        <v>32908</v>
      </c>
      <c r="G1301" s="3" t="s">
        <v>7020</v>
      </c>
      <c r="I1301" s="6">
        <v>-0.16839905100000008</v>
      </c>
      <c r="J1301">
        <f t="shared" si="40"/>
        <v>0.10133440072189499</v>
      </c>
      <c r="K1301">
        <f t="shared" si="41"/>
        <v>0.79189135032630498</v>
      </c>
      <c r="M1301">
        <v>0</v>
      </c>
      <c r="N1301">
        <v>-0.25032149999999997</v>
      </c>
      <c r="O1301">
        <v>-0.2567797</v>
      </c>
      <c r="P1301">
        <v>-0.4544086</v>
      </c>
      <c r="Q1301">
        <v>7.3324549999999999E-3</v>
      </c>
      <c r="R1301">
        <v>-5.9924400000000003E-2</v>
      </c>
      <c r="S1301">
        <v>-2.4027430000000001</v>
      </c>
      <c r="T1301">
        <v>-1.1015790000000001</v>
      </c>
      <c r="U1301">
        <v>0.1289623</v>
      </c>
      <c r="V1301">
        <v>0.66510709999999995</v>
      </c>
      <c r="W1301">
        <v>0.85415560000000001</v>
      </c>
      <c r="X1301">
        <v>-0.20282034900000001</v>
      </c>
      <c r="Y1301">
        <v>-0.37121940000000009</v>
      </c>
      <c r="Z1301" s="6">
        <v>-0.16839905100000008</v>
      </c>
      <c r="AB1301">
        <v>0</v>
      </c>
      <c r="AC1301">
        <v>102.19</v>
      </c>
      <c r="AD1301">
        <v>2150200000</v>
      </c>
      <c r="AE1301">
        <v>77</v>
      </c>
      <c r="AF1301">
        <v>8</v>
      </c>
      <c r="AG1301">
        <v>8</v>
      </c>
      <c r="AH1301">
        <v>8</v>
      </c>
      <c r="AI1301">
        <v>217</v>
      </c>
      <c r="AJ1301">
        <v>217</v>
      </c>
      <c r="AK1301">
        <v>25.587</v>
      </c>
      <c r="AL1301">
        <v>48.8</v>
      </c>
      <c r="AM1301">
        <v>0.10133440072189499</v>
      </c>
      <c r="AN1301">
        <v>0.16839905222877899</v>
      </c>
      <c r="AO1301">
        <v>0.27283385610548899</v>
      </c>
      <c r="AP1301" t="s">
        <v>2483</v>
      </c>
      <c r="AQ1301" t="s">
        <v>2483</v>
      </c>
      <c r="AR1301" t="s">
        <v>2484</v>
      </c>
      <c r="AS1301" t="s">
        <v>2483</v>
      </c>
      <c r="AU1301" t="s">
        <v>5238</v>
      </c>
      <c r="AV1301" s="3" t="s">
        <v>30705</v>
      </c>
      <c r="AW1301" t="s">
        <v>32908</v>
      </c>
    </row>
    <row r="1302" spans="1:49" x14ac:dyDescent="0.25">
      <c r="A1302" s="7" t="e">
        <v>#N/A</v>
      </c>
      <c r="B1302" t="s">
        <v>2407</v>
      </c>
      <c r="D1302" s="3" t="s">
        <v>35366</v>
      </c>
      <c r="E1302" t="s">
        <v>5289</v>
      </c>
      <c r="F1302" s="3" t="s">
        <v>32961</v>
      </c>
      <c r="G1302" s="3" t="s">
        <v>7018</v>
      </c>
      <c r="I1302" s="6">
        <v>-9.5732812000000056E-2</v>
      </c>
      <c r="J1302">
        <f t="shared" si="40"/>
        <v>9.9992028656155293E-2</v>
      </c>
      <c r="K1302">
        <f t="shared" si="41"/>
        <v>0.79434281451255528</v>
      </c>
      <c r="M1302">
        <v>0</v>
      </c>
      <c r="N1302">
        <v>-0.67235610000000001</v>
      </c>
      <c r="O1302">
        <v>-0.98521630000000004</v>
      </c>
      <c r="P1302">
        <v>4.4828060000000003E-2</v>
      </c>
      <c r="Q1302">
        <v>-0.79850379999999999</v>
      </c>
      <c r="R1302">
        <v>0.3723166</v>
      </c>
      <c r="S1302">
        <v>-1.0386789999999999</v>
      </c>
      <c r="T1302">
        <v>-1.040343</v>
      </c>
      <c r="U1302">
        <v>-0.42142560000000001</v>
      </c>
      <c r="V1302">
        <v>0.19432730000000001</v>
      </c>
      <c r="W1302">
        <v>-0.2114753</v>
      </c>
      <c r="X1302">
        <v>-0.40778630800000004</v>
      </c>
      <c r="Y1302">
        <v>-0.5035191200000001</v>
      </c>
      <c r="Z1302" s="6">
        <v>-9.5732812000000056E-2</v>
      </c>
      <c r="AB1302">
        <v>0</v>
      </c>
      <c r="AC1302">
        <v>58.468000000000004</v>
      </c>
      <c r="AD1302">
        <v>1624900000</v>
      </c>
      <c r="AE1302">
        <v>58</v>
      </c>
      <c r="AF1302">
        <v>4</v>
      </c>
      <c r="AG1302">
        <v>4</v>
      </c>
      <c r="AH1302">
        <v>4</v>
      </c>
      <c r="AI1302">
        <v>146</v>
      </c>
      <c r="AJ1302">
        <v>146</v>
      </c>
      <c r="AK1302">
        <v>16.164999999999999</v>
      </c>
      <c r="AL1302">
        <v>32.9</v>
      </c>
      <c r="AM1302">
        <v>9.9992028656155293E-2</v>
      </c>
      <c r="AN1302">
        <v>9.5732748508453397E-2</v>
      </c>
      <c r="AO1302">
        <v>0.26953087782997998</v>
      </c>
      <c r="AP1302" t="s">
        <v>2407</v>
      </c>
      <c r="AQ1302" t="s">
        <v>2407</v>
      </c>
      <c r="AR1302" t="s">
        <v>2408</v>
      </c>
      <c r="AS1302" t="s">
        <v>2407</v>
      </c>
      <c r="AU1302" t="s">
        <v>5289</v>
      </c>
      <c r="AV1302" s="3" t="s">
        <v>30759</v>
      </c>
      <c r="AW1302" t="s">
        <v>32961</v>
      </c>
    </row>
    <row r="1303" spans="1:49" x14ac:dyDescent="0.25">
      <c r="A1303" s="7" t="e">
        <v>#N/A</v>
      </c>
      <c r="B1303" t="s">
        <v>2377</v>
      </c>
      <c r="D1303" s="3" t="s">
        <v>36000</v>
      </c>
      <c r="E1303" t="s">
        <v>5181</v>
      </c>
      <c r="F1303" s="3" t="s">
        <v>32963</v>
      </c>
      <c r="G1303" s="3" t="s">
        <v>7019</v>
      </c>
      <c r="I1303" s="6">
        <v>-9.0484999999999927E-2</v>
      </c>
      <c r="J1303">
        <f t="shared" si="40"/>
        <v>9.9109463198257003E-2</v>
      </c>
      <c r="K1303">
        <f t="shared" si="41"/>
        <v>0.79595870507102051</v>
      </c>
      <c r="M1303">
        <v>0</v>
      </c>
      <c r="N1303">
        <v>-1.177996</v>
      </c>
      <c r="O1303">
        <v>-1.445811</v>
      </c>
      <c r="P1303">
        <v>-1.014777</v>
      </c>
      <c r="Q1303">
        <v>-0.961395</v>
      </c>
      <c r="R1303">
        <v>-0.20602799999999999</v>
      </c>
      <c r="S1303">
        <v>-1.4731799999999999</v>
      </c>
      <c r="T1303">
        <v>-1.6974400000000001</v>
      </c>
      <c r="U1303">
        <v>-1.2506120000000001</v>
      </c>
      <c r="V1303">
        <v>-0.4239908</v>
      </c>
      <c r="W1303">
        <v>-0.4132092</v>
      </c>
      <c r="X1303">
        <v>-0.96120139999999998</v>
      </c>
      <c r="Y1303">
        <v>-1.0516863999999999</v>
      </c>
      <c r="Z1303" s="6">
        <v>-9.0484999999999927E-2</v>
      </c>
      <c r="AB1303">
        <v>0</v>
      </c>
      <c r="AC1303">
        <v>103</v>
      </c>
      <c r="AD1303">
        <v>1067000000</v>
      </c>
      <c r="AE1303">
        <v>71</v>
      </c>
      <c r="AF1303">
        <v>6</v>
      </c>
      <c r="AG1303">
        <v>6</v>
      </c>
      <c r="AH1303">
        <v>6</v>
      </c>
      <c r="AI1303">
        <v>193</v>
      </c>
      <c r="AJ1303">
        <v>193</v>
      </c>
      <c r="AK1303">
        <v>21.864000000000001</v>
      </c>
      <c r="AL1303">
        <v>35.200000000000003</v>
      </c>
      <c r="AM1303">
        <v>9.9109463198257003E-2</v>
      </c>
      <c r="AN1303">
        <v>9.04848247766495E-2</v>
      </c>
      <c r="AO1303">
        <v>0.26735550270153802</v>
      </c>
      <c r="AP1303" t="s">
        <v>2377</v>
      </c>
      <c r="AQ1303" t="s">
        <v>2377</v>
      </c>
      <c r="AR1303" t="s">
        <v>2378</v>
      </c>
      <c r="AS1303" t="s">
        <v>2377</v>
      </c>
      <c r="AU1303" t="s">
        <v>5181</v>
      </c>
      <c r="AV1303" s="3" t="s">
        <v>30761</v>
      </c>
      <c r="AW1303" t="s">
        <v>32963</v>
      </c>
    </row>
    <row r="1304" spans="1:49" x14ac:dyDescent="0.25">
      <c r="A1304" s="7" t="e">
        <v>#N/A</v>
      </c>
      <c r="B1304" t="s">
        <v>3790</v>
      </c>
      <c r="D1304" s="3" t="s">
        <v>36001</v>
      </c>
      <c r="E1304" t="s">
        <v>5187</v>
      </c>
      <c r="F1304" s="3" t="s">
        <v>32978</v>
      </c>
      <c r="G1304" s="3" t="s">
        <v>7022</v>
      </c>
      <c r="I1304" s="6">
        <v>-6.8917045999999968E-2</v>
      </c>
      <c r="J1304">
        <f t="shared" si="40"/>
        <v>9.89519487387156E-2</v>
      </c>
      <c r="K1304">
        <f t="shared" si="41"/>
        <v>0.79624744404740422</v>
      </c>
      <c r="M1304">
        <v>0</v>
      </c>
      <c r="N1304">
        <v>0.42014560000000001</v>
      </c>
      <c r="O1304">
        <v>-0.33204899999999998</v>
      </c>
      <c r="P1304">
        <v>-0.95347309999999996</v>
      </c>
      <c r="Q1304">
        <v>6.7233790000000002E-2</v>
      </c>
      <c r="R1304">
        <v>0.22680890000000001</v>
      </c>
      <c r="S1304">
        <v>-0.34756490000000001</v>
      </c>
      <c r="T1304">
        <v>-0.2653837</v>
      </c>
      <c r="U1304">
        <v>0.1042559</v>
      </c>
      <c r="V1304">
        <v>-8.3180740000000003E-2</v>
      </c>
      <c r="W1304">
        <v>-0.32404559999999999</v>
      </c>
      <c r="X1304">
        <v>-0.11426676200000001</v>
      </c>
      <c r="Y1304">
        <v>-0.18318380799999998</v>
      </c>
      <c r="Z1304" s="6">
        <v>-6.8917045999999968E-2</v>
      </c>
      <c r="AB1304">
        <v>0</v>
      </c>
      <c r="AC1304">
        <v>226.56</v>
      </c>
      <c r="AD1304">
        <v>1773500000</v>
      </c>
      <c r="AE1304">
        <v>106</v>
      </c>
      <c r="AF1304">
        <v>12</v>
      </c>
      <c r="AG1304">
        <v>12</v>
      </c>
      <c r="AH1304">
        <v>12</v>
      </c>
      <c r="AI1304">
        <v>186</v>
      </c>
      <c r="AJ1304">
        <v>186</v>
      </c>
      <c r="AK1304">
        <v>21.109000000000002</v>
      </c>
      <c r="AL1304">
        <v>73.099999999999994</v>
      </c>
      <c r="AM1304">
        <v>9.89519487387156E-2</v>
      </c>
      <c r="AN1304">
        <v>6.8917044997215293E-2</v>
      </c>
      <c r="AO1304">
        <v>0.26696693983167702</v>
      </c>
      <c r="AP1304" t="s">
        <v>3790</v>
      </c>
      <c r="AQ1304" t="s">
        <v>3790</v>
      </c>
      <c r="AR1304" t="s">
        <v>3791</v>
      </c>
      <c r="AS1304" t="s">
        <v>3790</v>
      </c>
      <c r="AU1304" t="s">
        <v>5187</v>
      </c>
      <c r="AV1304" s="3" t="s">
        <v>30776</v>
      </c>
      <c r="AW1304" t="s">
        <v>32978</v>
      </c>
    </row>
    <row r="1305" spans="1:49" x14ac:dyDescent="0.25">
      <c r="A1305" s="7" t="e">
        <v>#N/A</v>
      </c>
      <c r="B1305" t="s">
        <v>2032</v>
      </c>
      <c r="D1305" s="3" t="s">
        <v>34760</v>
      </c>
      <c r="E1305" t="s">
        <v>5380</v>
      </c>
      <c r="F1305" s="3" t="s">
        <v>32962</v>
      </c>
      <c r="G1305" s="3" t="s">
        <v>7023</v>
      </c>
      <c r="I1305" s="6">
        <v>-9.402244000000004E-2</v>
      </c>
      <c r="J1305">
        <f t="shared" si="40"/>
        <v>9.8667960974696503E-2</v>
      </c>
      <c r="K1305">
        <f t="shared" si="41"/>
        <v>0.79676828529424681</v>
      </c>
      <c r="M1305">
        <v>0</v>
      </c>
      <c r="N1305">
        <v>1.4699819999999999</v>
      </c>
      <c r="O1305">
        <v>1.26417</v>
      </c>
      <c r="P1305">
        <v>1.254365</v>
      </c>
      <c r="Q1305">
        <v>1.608266</v>
      </c>
      <c r="R1305">
        <v>1.5819719999999999</v>
      </c>
      <c r="S1305">
        <v>0.35218670000000002</v>
      </c>
      <c r="T1305">
        <v>0.83460310000000004</v>
      </c>
      <c r="U1305">
        <v>2.3071130000000002</v>
      </c>
      <c r="V1305">
        <v>1.420704</v>
      </c>
      <c r="W1305">
        <v>1.794036</v>
      </c>
      <c r="X1305">
        <v>1.4357510000000002</v>
      </c>
      <c r="Y1305">
        <v>1.3417285600000002</v>
      </c>
      <c r="Z1305" s="6">
        <v>-9.402244000000004E-2</v>
      </c>
      <c r="AB1305">
        <v>0</v>
      </c>
      <c r="AC1305">
        <v>279.79000000000002</v>
      </c>
      <c r="AD1305">
        <v>7670000000</v>
      </c>
      <c r="AE1305">
        <v>124</v>
      </c>
      <c r="AF1305">
        <v>10</v>
      </c>
      <c r="AG1305">
        <v>10</v>
      </c>
      <c r="AH1305">
        <v>10</v>
      </c>
      <c r="AI1305">
        <v>148</v>
      </c>
      <c r="AJ1305">
        <v>148</v>
      </c>
      <c r="AK1305">
        <v>16.384</v>
      </c>
      <c r="AL1305">
        <v>57.4</v>
      </c>
      <c r="AM1305">
        <v>9.8667960974696503E-2</v>
      </c>
      <c r="AN1305">
        <v>9.4022667407989396E-2</v>
      </c>
      <c r="AO1305">
        <v>0.26626614504232998</v>
      </c>
      <c r="AP1305" t="s">
        <v>2032</v>
      </c>
      <c r="AQ1305" t="s">
        <v>2032</v>
      </c>
      <c r="AR1305" t="s">
        <v>2033</v>
      </c>
      <c r="AS1305" t="s">
        <v>2032</v>
      </c>
      <c r="AU1305" t="s">
        <v>5380</v>
      </c>
      <c r="AV1305" s="3" t="s">
        <v>30760</v>
      </c>
      <c r="AW1305" t="s">
        <v>32962</v>
      </c>
    </row>
    <row r="1306" spans="1:49" x14ac:dyDescent="0.25">
      <c r="A1306" s="7" t="e">
        <v>#N/A</v>
      </c>
      <c r="B1306" t="s">
        <v>1631</v>
      </c>
      <c r="D1306" s="3" t="e">
        <v>#N/A</v>
      </c>
      <c r="E1306" t="s">
        <v>5171</v>
      </c>
      <c r="F1306" s="3" t="s">
        <v>32886</v>
      </c>
      <c r="G1306" s="3" t="s">
        <v>7026</v>
      </c>
      <c r="I1306" s="6">
        <v>-0.19582828000000019</v>
      </c>
      <c r="J1306">
        <f t="shared" si="40"/>
        <v>9.4343885879363196E-2</v>
      </c>
      <c r="K1306">
        <f t="shared" si="41"/>
        <v>0.80474097362235586</v>
      </c>
      <c r="M1306">
        <v>0</v>
      </c>
      <c r="N1306">
        <v>-2.3939849999999998</v>
      </c>
      <c r="O1306">
        <v>-2.1745260000000002</v>
      </c>
      <c r="P1306">
        <v>-1.0877460000000001</v>
      </c>
      <c r="Q1306">
        <v>-1.504022</v>
      </c>
      <c r="R1306">
        <v>-2.3881000000000001</v>
      </c>
      <c r="S1306">
        <v>-4.6625800000000002</v>
      </c>
      <c r="T1306">
        <v>-2.4028719999999999</v>
      </c>
      <c r="U1306">
        <v>-0.67285260000000002</v>
      </c>
      <c r="V1306">
        <v>-1.9775780000000001</v>
      </c>
      <c r="W1306">
        <v>-0.81163779999999996</v>
      </c>
      <c r="X1306">
        <v>-1.9096758</v>
      </c>
      <c r="Y1306">
        <v>-2.1055040800000002</v>
      </c>
      <c r="Z1306" s="6">
        <v>-0.19582828000000019</v>
      </c>
      <c r="AB1306">
        <v>0</v>
      </c>
      <c r="AC1306">
        <v>64.748000000000005</v>
      </c>
      <c r="AD1306">
        <v>1037100000</v>
      </c>
      <c r="AE1306">
        <v>39</v>
      </c>
      <c r="AF1306">
        <v>9</v>
      </c>
      <c r="AG1306">
        <v>9</v>
      </c>
      <c r="AH1306">
        <v>9</v>
      </c>
      <c r="AI1306">
        <v>127</v>
      </c>
      <c r="AJ1306">
        <v>127</v>
      </c>
      <c r="AK1306">
        <v>14.686</v>
      </c>
      <c r="AL1306">
        <v>84.3</v>
      </c>
      <c r="AM1306">
        <v>9.4343885879363196E-2</v>
      </c>
      <c r="AN1306">
        <v>0.195828282833099</v>
      </c>
      <c r="AO1306">
        <v>0.25555678554627698</v>
      </c>
      <c r="AP1306" t="s">
        <v>1631</v>
      </c>
      <c r="AQ1306" t="s">
        <v>1631</v>
      </c>
      <c r="AR1306" t="s">
        <v>1632</v>
      </c>
      <c r="AS1306" t="s">
        <v>1631</v>
      </c>
      <c r="AU1306" t="s">
        <v>5171</v>
      </c>
      <c r="AV1306" s="3" t="s">
        <v>30683</v>
      </c>
      <c r="AW1306" t="s">
        <v>32886</v>
      </c>
    </row>
    <row r="1307" spans="1:49" x14ac:dyDescent="0.25">
      <c r="A1307" s="7" t="e">
        <v>#N/A</v>
      </c>
      <c r="B1307" t="s">
        <v>2050</v>
      </c>
      <c r="D1307" s="3" t="s">
        <v>35690</v>
      </c>
      <c r="E1307" t="s">
        <v>5462</v>
      </c>
      <c r="F1307" s="3" t="s">
        <v>32967</v>
      </c>
      <c r="G1307" s="3" t="s">
        <v>7028</v>
      </c>
      <c r="I1307" s="6">
        <v>-8.670355999999968E-2</v>
      </c>
      <c r="J1307">
        <f t="shared" si="40"/>
        <v>9.3449321538639996E-2</v>
      </c>
      <c r="K1307">
        <f t="shared" si="41"/>
        <v>0.80640029590027107</v>
      </c>
      <c r="M1307">
        <v>0</v>
      </c>
      <c r="N1307">
        <v>1.773169</v>
      </c>
      <c r="O1307">
        <v>1.8926890000000001</v>
      </c>
      <c r="P1307">
        <v>2.2363140000000001</v>
      </c>
      <c r="Q1307">
        <v>2.088892</v>
      </c>
      <c r="R1307">
        <v>2.0529510000000002</v>
      </c>
      <c r="S1307">
        <v>0.66054120000000005</v>
      </c>
      <c r="T1307">
        <v>1.8501300000000001</v>
      </c>
      <c r="U1307">
        <v>2.4396819999999999</v>
      </c>
      <c r="V1307">
        <v>2.240361</v>
      </c>
      <c r="W1307">
        <v>2.4197829999999998</v>
      </c>
      <c r="X1307">
        <v>2.0088029999999999</v>
      </c>
      <c r="Y1307">
        <v>1.9220994400000002</v>
      </c>
      <c r="Z1307" s="6">
        <v>-8.670355999999968E-2</v>
      </c>
      <c r="AB1307">
        <v>0</v>
      </c>
      <c r="AC1307">
        <v>323.31</v>
      </c>
      <c r="AD1307">
        <v>7318700000</v>
      </c>
      <c r="AE1307">
        <v>187</v>
      </c>
      <c r="AF1307">
        <v>23</v>
      </c>
      <c r="AG1307">
        <v>23</v>
      </c>
      <c r="AH1307">
        <v>23</v>
      </c>
      <c r="AI1307">
        <v>446</v>
      </c>
      <c r="AJ1307">
        <v>446</v>
      </c>
      <c r="AK1307">
        <v>50.433</v>
      </c>
      <c r="AL1307">
        <v>66.599999999999994</v>
      </c>
      <c r="AM1307">
        <v>9.3449321538639996E-2</v>
      </c>
      <c r="AN1307">
        <v>8.6703073978423806E-2</v>
      </c>
      <c r="AO1307">
        <v>0.25333204193414</v>
      </c>
      <c r="AP1307" t="s">
        <v>2050</v>
      </c>
      <c r="AQ1307" t="s">
        <v>2050</v>
      </c>
      <c r="AR1307" t="s">
        <v>2051</v>
      </c>
      <c r="AS1307" t="s">
        <v>2050</v>
      </c>
      <c r="AU1307" t="s">
        <v>5462</v>
      </c>
      <c r="AV1307" s="3" t="s">
        <v>30765</v>
      </c>
      <c r="AW1307" t="s">
        <v>32967</v>
      </c>
    </row>
    <row r="1308" spans="1:49" x14ac:dyDescent="0.25">
      <c r="A1308" s="7" t="e">
        <v>#N/A</v>
      </c>
      <c r="B1308" t="s">
        <v>1447</v>
      </c>
      <c r="D1308" s="3" t="e">
        <v>#N/A</v>
      </c>
      <c r="E1308" t="s">
        <v>5062</v>
      </c>
      <c r="F1308" s="3" t="s">
        <v>32926</v>
      </c>
      <c r="G1308" s="3" t="s">
        <v>7016</v>
      </c>
      <c r="I1308" s="6">
        <v>-0.14738879999999988</v>
      </c>
      <c r="J1308">
        <f t="shared" si="40"/>
        <v>9.2194863998534896E-2</v>
      </c>
      <c r="K1308">
        <f t="shared" si="41"/>
        <v>0.80873294661314887</v>
      </c>
      <c r="M1308">
        <v>0</v>
      </c>
      <c r="N1308" t="s">
        <v>27</v>
      </c>
      <c r="O1308">
        <v>-1.9324220000000001</v>
      </c>
      <c r="P1308">
        <v>-2.3452099999999998</v>
      </c>
      <c r="Q1308">
        <v>-1.982561</v>
      </c>
      <c r="R1308">
        <v>-1.9858629999999999</v>
      </c>
      <c r="S1308">
        <v>-4.1113929999999996</v>
      </c>
      <c r="T1308">
        <v>-2.1572629999999999</v>
      </c>
      <c r="U1308">
        <v>-1.1907129999999999</v>
      </c>
      <c r="V1308">
        <v>-2.1335259999999998</v>
      </c>
      <c r="W1308">
        <v>-1.451619</v>
      </c>
      <c r="X1308">
        <v>-2.0615139999999998</v>
      </c>
      <c r="Y1308">
        <v>-2.2089027999999997</v>
      </c>
      <c r="Z1308" s="6">
        <v>-0.14738879999999988</v>
      </c>
      <c r="AB1308">
        <v>0</v>
      </c>
      <c r="AC1308">
        <v>69.548000000000002</v>
      </c>
      <c r="AD1308">
        <v>348520000</v>
      </c>
      <c r="AE1308">
        <v>35</v>
      </c>
      <c r="AF1308">
        <v>8</v>
      </c>
      <c r="AG1308">
        <v>8</v>
      </c>
      <c r="AH1308">
        <v>8</v>
      </c>
      <c r="AI1308">
        <v>303</v>
      </c>
      <c r="AJ1308">
        <v>303</v>
      </c>
      <c r="AK1308">
        <v>32.390999999999998</v>
      </c>
      <c r="AL1308">
        <v>47.2</v>
      </c>
      <c r="AM1308">
        <v>9.2194863998534896E-2</v>
      </c>
      <c r="AN1308">
        <v>0.14738886952400199</v>
      </c>
      <c r="AO1308">
        <v>0.251389936142354</v>
      </c>
      <c r="AP1308" t="s">
        <v>1447</v>
      </c>
      <c r="AQ1308" t="s">
        <v>1447</v>
      </c>
      <c r="AR1308" t="s">
        <v>1448</v>
      </c>
      <c r="AS1308" t="s">
        <v>1447</v>
      </c>
      <c r="AU1308" t="s">
        <v>5062</v>
      </c>
      <c r="AV1308" s="3" t="s">
        <v>30723</v>
      </c>
      <c r="AW1308" t="s">
        <v>32926</v>
      </c>
    </row>
    <row r="1309" spans="1:49" x14ac:dyDescent="0.25">
      <c r="A1309" s="7" t="e">
        <v>#N/A</v>
      </c>
      <c r="B1309" t="s">
        <v>663</v>
      </c>
      <c r="D1309" s="3" t="e">
        <v>#N/A</v>
      </c>
      <c r="E1309" t="s">
        <v>5102</v>
      </c>
      <c r="F1309" s="3" t="s">
        <v>32976</v>
      </c>
      <c r="G1309" s="3" t="s">
        <v>7029</v>
      </c>
      <c r="I1309" s="6">
        <v>-7.3835319999999927E-2</v>
      </c>
      <c r="J1309">
        <f t="shared" si="40"/>
        <v>9.2082126314261895E-2</v>
      </c>
      <c r="K1309">
        <f t="shared" si="41"/>
        <v>0.80894291132223817</v>
      </c>
      <c r="M1309">
        <v>0</v>
      </c>
      <c r="N1309">
        <v>-1.4366840000000001</v>
      </c>
      <c r="O1309">
        <v>-1.472853</v>
      </c>
      <c r="P1309">
        <v>-1.84904</v>
      </c>
      <c r="Q1309">
        <v>-1.562656</v>
      </c>
      <c r="R1309">
        <v>-1.2547900000000001</v>
      </c>
      <c r="S1309">
        <v>-2.4503979999999999</v>
      </c>
      <c r="T1309">
        <v>-1.9552560000000001</v>
      </c>
      <c r="U1309">
        <v>-1.522268</v>
      </c>
      <c r="V1309">
        <v>-1.039021</v>
      </c>
      <c r="W1309">
        <v>-0.97825660000000003</v>
      </c>
      <c r="X1309">
        <v>-1.5152046000000001</v>
      </c>
      <c r="Y1309">
        <v>-1.5890399200000001</v>
      </c>
      <c r="Z1309" s="6">
        <v>-7.3835319999999927E-2</v>
      </c>
      <c r="AB1309">
        <v>0</v>
      </c>
      <c r="AC1309">
        <v>93.162999999999997</v>
      </c>
      <c r="AD1309">
        <v>538180000</v>
      </c>
      <c r="AE1309">
        <v>48</v>
      </c>
      <c r="AF1309">
        <v>11</v>
      </c>
      <c r="AG1309">
        <v>11</v>
      </c>
      <c r="AH1309">
        <v>11</v>
      </c>
      <c r="AI1309">
        <v>278</v>
      </c>
      <c r="AJ1309">
        <v>278</v>
      </c>
      <c r="AK1309">
        <v>32.420999999999999</v>
      </c>
      <c r="AL1309">
        <v>55</v>
      </c>
      <c r="AM1309">
        <v>9.2082126314261895E-2</v>
      </c>
      <c r="AN1309">
        <v>7.3835182189941201E-2</v>
      </c>
      <c r="AO1309">
        <v>0.249925727717553</v>
      </c>
      <c r="AP1309" t="s">
        <v>663</v>
      </c>
      <c r="AQ1309" t="s">
        <v>663</v>
      </c>
      <c r="AR1309" t="s">
        <v>664</v>
      </c>
      <c r="AS1309" t="s">
        <v>663</v>
      </c>
      <c r="AU1309" t="s">
        <v>5102</v>
      </c>
      <c r="AV1309" s="3" t="s">
        <v>30774</v>
      </c>
      <c r="AW1309" t="s">
        <v>32976</v>
      </c>
    </row>
    <row r="1310" spans="1:49" x14ac:dyDescent="0.25">
      <c r="A1310" s="7" t="e">
        <v>#N/A</v>
      </c>
      <c r="B1310" t="s">
        <v>3618</v>
      </c>
      <c r="D1310" s="3" t="s">
        <v>35891</v>
      </c>
      <c r="E1310" t="s">
        <v>4608</v>
      </c>
      <c r="F1310" s="3" t="s">
        <v>32960</v>
      </c>
      <c r="G1310" s="3" t="s">
        <v>6126</v>
      </c>
      <c r="I1310" s="6">
        <v>-9.8186319999999938E-2</v>
      </c>
      <c r="J1310">
        <f t="shared" si="40"/>
        <v>9.1292611537863097E-2</v>
      </c>
      <c r="K1310">
        <f t="shared" si="41"/>
        <v>0.81041484635610517</v>
      </c>
      <c r="M1310">
        <v>0</v>
      </c>
      <c r="N1310">
        <v>0.80120519999999995</v>
      </c>
      <c r="O1310">
        <v>0.84030000000000005</v>
      </c>
      <c r="P1310">
        <v>1.2778389999999999</v>
      </c>
      <c r="Q1310">
        <v>0.58426869999999997</v>
      </c>
      <c r="R1310">
        <v>1.371167</v>
      </c>
      <c r="S1310">
        <v>-0.39889869999999999</v>
      </c>
      <c r="T1310">
        <v>1.280583</v>
      </c>
      <c r="U1310">
        <v>0.77275119999999997</v>
      </c>
      <c r="V1310">
        <v>1.816924</v>
      </c>
      <c r="W1310">
        <v>0.91248879999999999</v>
      </c>
      <c r="X1310">
        <v>0.97495598000000006</v>
      </c>
      <c r="Y1310">
        <v>0.87676966000000012</v>
      </c>
      <c r="Z1310" s="6">
        <v>-9.8186319999999938E-2</v>
      </c>
      <c r="AB1310">
        <v>0</v>
      </c>
      <c r="AC1310">
        <v>323.31</v>
      </c>
      <c r="AD1310">
        <v>4001500000</v>
      </c>
      <c r="AE1310">
        <v>71</v>
      </c>
      <c r="AF1310">
        <v>5</v>
      </c>
      <c r="AG1310">
        <v>5</v>
      </c>
      <c r="AH1310">
        <v>5</v>
      </c>
      <c r="AI1310">
        <v>146</v>
      </c>
      <c r="AJ1310">
        <v>146</v>
      </c>
      <c r="AK1310">
        <v>16.748000000000001</v>
      </c>
      <c r="AL1310">
        <v>43.2</v>
      </c>
      <c r="AM1310">
        <v>9.1292611537863097E-2</v>
      </c>
      <c r="AN1310">
        <v>9.8186230659484994E-2</v>
      </c>
      <c r="AO1310">
        <v>0.24795527355359301</v>
      </c>
      <c r="AP1310" t="s">
        <v>3618</v>
      </c>
      <c r="AQ1310" t="s">
        <v>3618</v>
      </c>
      <c r="AR1310" t="s">
        <v>3619</v>
      </c>
      <c r="AS1310" t="s">
        <v>3618</v>
      </c>
      <c r="AU1310" t="s">
        <v>4608</v>
      </c>
      <c r="AV1310" s="3" t="s">
        <v>30758</v>
      </c>
      <c r="AW1310" t="s">
        <v>32960</v>
      </c>
    </row>
    <row r="1311" spans="1:49" x14ac:dyDescent="0.25">
      <c r="A1311" s="7" t="e">
        <v>#N/A</v>
      </c>
      <c r="B1311" t="s">
        <v>3661</v>
      </c>
      <c r="D1311" s="3" t="s">
        <v>35302</v>
      </c>
      <c r="E1311" t="s">
        <v>5600</v>
      </c>
      <c r="F1311" s="3" t="s">
        <v>33005</v>
      </c>
      <c r="G1311" s="3" t="s">
        <v>7030</v>
      </c>
      <c r="I1311" s="6">
        <v>-4.2736399999999009E-2</v>
      </c>
      <c r="J1311">
        <f t="shared" si="40"/>
        <v>8.8447776752865206E-2</v>
      </c>
      <c r="K1311">
        <f t="shared" si="41"/>
        <v>0.81574087282750962</v>
      </c>
      <c r="M1311">
        <v>0</v>
      </c>
      <c r="N1311">
        <v>5.4253619999999998</v>
      </c>
      <c r="O1311">
        <v>5.6902889999999999</v>
      </c>
      <c r="P1311">
        <v>5.8100139999999998</v>
      </c>
      <c r="Q1311">
        <v>5.4864459999999999</v>
      </c>
      <c r="R1311">
        <v>5.4809419999999998</v>
      </c>
      <c r="S1311">
        <v>4.9227959999999999</v>
      </c>
      <c r="T1311">
        <v>5.6578629999999999</v>
      </c>
      <c r="U1311">
        <v>5.7599879999999999</v>
      </c>
      <c r="V1311">
        <v>5.8203889999999996</v>
      </c>
      <c r="W1311">
        <v>5.5183350000000004</v>
      </c>
      <c r="X1311">
        <v>5.5786105999999993</v>
      </c>
      <c r="Y1311">
        <v>5.5358742000000003</v>
      </c>
      <c r="Z1311" s="6">
        <v>-4.2736399999999009E-2</v>
      </c>
      <c r="AB1311">
        <v>0</v>
      </c>
      <c r="AC1311">
        <v>323.31</v>
      </c>
      <c r="AD1311">
        <v>61663000000</v>
      </c>
      <c r="AE1311">
        <v>1131</v>
      </c>
      <c r="AF1311">
        <v>24</v>
      </c>
      <c r="AG1311">
        <v>24</v>
      </c>
      <c r="AH1311">
        <v>24</v>
      </c>
      <c r="AI1311">
        <v>345</v>
      </c>
      <c r="AJ1311">
        <v>345</v>
      </c>
      <c r="AK1311">
        <v>36.804000000000002</v>
      </c>
      <c r="AL1311">
        <v>86.7</v>
      </c>
      <c r="AM1311">
        <v>8.8447776752865206E-2</v>
      </c>
      <c r="AN1311">
        <v>4.2735958099365597E-2</v>
      </c>
      <c r="AO1311">
        <v>0.24083431948199399</v>
      </c>
      <c r="AP1311" t="s">
        <v>3661</v>
      </c>
      <c r="AQ1311" t="s">
        <v>3661</v>
      </c>
      <c r="AR1311" t="s">
        <v>3662</v>
      </c>
      <c r="AS1311" t="s">
        <v>3661</v>
      </c>
      <c r="AU1311" t="s">
        <v>5600</v>
      </c>
      <c r="AV1311" s="3" t="s">
        <v>30803</v>
      </c>
      <c r="AW1311" t="s">
        <v>33005</v>
      </c>
    </row>
    <row r="1312" spans="1:49" x14ac:dyDescent="0.25">
      <c r="A1312" s="7" t="e">
        <v>#N/A</v>
      </c>
      <c r="B1312" t="s">
        <v>1178</v>
      </c>
      <c r="D1312" s="3" t="s">
        <v>35968</v>
      </c>
      <c r="E1312" t="s">
        <v>5139</v>
      </c>
      <c r="F1312" s="3" t="s">
        <v>32964</v>
      </c>
      <c r="G1312" s="3" t="s">
        <v>7031</v>
      </c>
      <c r="I1312" s="6">
        <v>-8.9813400000000376E-2</v>
      </c>
      <c r="J1312">
        <f t="shared" si="40"/>
        <v>8.7295488881080893E-2</v>
      </c>
      <c r="K1312">
        <f t="shared" si="41"/>
        <v>0.81790810367720668</v>
      </c>
      <c r="M1312">
        <v>0</v>
      </c>
      <c r="N1312">
        <v>-2.104873</v>
      </c>
      <c r="O1312">
        <v>-1.6903539999999999</v>
      </c>
      <c r="P1312">
        <v>-1.4131629999999999</v>
      </c>
      <c r="Q1312">
        <v>-1.1880379999999999</v>
      </c>
      <c r="R1312">
        <v>-1.6056980000000001</v>
      </c>
      <c r="S1312">
        <v>-2.9468920000000001</v>
      </c>
      <c r="T1312">
        <v>-1.479514</v>
      </c>
      <c r="U1312">
        <v>-1.224253</v>
      </c>
      <c r="V1312">
        <v>-1.832077</v>
      </c>
      <c r="W1312">
        <v>-0.96845700000000001</v>
      </c>
      <c r="X1312">
        <v>-1.6004251999999997</v>
      </c>
      <c r="Y1312">
        <v>-1.6902386</v>
      </c>
      <c r="Z1312" s="6">
        <v>-8.9813400000000376E-2</v>
      </c>
      <c r="AB1312">
        <v>0</v>
      </c>
      <c r="AC1312">
        <v>91.683000000000007</v>
      </c>
      <c r="AD1312">
        <v>629900000</v>
      </c>
      <c r="AE1312">
        <v>66</v>
      </c>
      <c r="AF1312" t="s">
        <v>27</v>
      </c>
      <c r="AG1312">
        <v>13</v>
      </c>
      <c r="AH1312">
        <v>14</v>
      </c>
      <c r="AI1312" t="s">
        <v>27</v>
      </c>
      <c r="AJ1312">
        <v>796</v>
      </c>
      <c r="AK1312">
        <v>86.733000000000004</v>
      </c>
      <c r="AL1312">
        <v>21.6</v>
      </c>
      <c r="AM1312">
        <v>8.7295488881080893E-2</v>
      </c>
      <c r="AN1312">
        <v>8.9813125133514402E-2</v>
      </c>
      <c r="AO1312">
        <v>0.237940631053291</v>
      </c>
      <c r="AP1312" t="s">
        <v>1177</v>
      </c>
      <c r="AQ1312" t="s">
        <v>1178</v>
      </c>
      <c r="AR1312" t="s">
        <v>1179</v>
      </c>
      <c r="AS1312" t="s">
        <v>1178</v>
      </c>
      <c r="AU1312" t="s">
        <v>5139</v>
      </c>
      <c r="AV1312" s="3" t="s">
        <v>30762</v>
      </c>
      <c r="AW1312" t="s">
        <v>32964</v>
      </c>
    </row>
    <row r="1313" spans="1:49" x14ac:dyDescent="0.25">
      <c r="A1313" s="7" t="e">
        <v>#N/A</v>
      </c>
      <c r="B1313" t="s">
        <v>2917</v>
      </c>
      <c r="D1313" s="3" t="s">
        <v>35510</v>
      </c>
      <c r="E1313" t="s">
        <v>5893</v>
      </c>
      <c r="F1313" s="3" t="s">
        <v>33099</v>
      </c>
      <c r="G1313" s="3" t="s">
        <v>7034</v>
      </c>
      <c r="I1313" s="6">
        <v>8.639035000000006E-2</v>
      </c>
      <c r="J1313">
        <f t="shared" si="40"/>
        <v>8.6978105830242E-2</v>
      </c>
      <c r="K1313">
        <f t="shared" si="41"/>
        <v>0.81850605059484627</v>
      </c>
      <c r="M1313">
        <v>0</v>
      </c>
      <c r="N1313">
        <v>-1.745927</v>
      </c>
      <c r="O1313">
        <v>-1.6595299999999999</v>
      </c>
      <c r="P1313" t="s">
        <v>27</v>
      </c>
      <c r="Q1313">
        <v>-1.327998</v>
      </c>
      <c r="R1313">
        <v>-0.87841199999999997</v>
      </c>
      <c r="S1313">
        <v>-1.8302080000000001</v>
      </c>
      <c r="T1313" t="s">
        <v>27</v>
      </c>
      <c r="U1313">
        <v>-1.4016500000000001</v>
      </c>
      <c r="V1313">
        <v>-0.71787120000000004</v>
      </c>
      <c r="W1313" t="s">
        <v>27</v>
      </c>
      <c r="X1313">
        <v>-1.40296675</v>
      </c>
      <c r="Y1313">
        <v>-1.3165764</v>
      </c>
      <c r="Z1313" s="6">
        <v>8.639035000000006E-2</v>
      </c>
      <c r="AB1313">
        <v>0</v>
      </c>
      <c r="AC1313">
        <v>21.388000000000002</v>
      </c>
      <c r="AD1313">
        <v>641040000</v>
      </c>
      <c r="AE1313">
        <v>29</v>
      </c>
      <c r="AF1313">
        <v>7</v>
      </c>
      <c r="AG1313">
        <v>7</v>
      </c>
      <c r="AH1313">
        <v>7</v>
      </c>
      <c r="AI1313">
        <v>210</v>
      </c>
      <c r="AJ1313">
        <v>210</v>
      </c>
      <c r="AK1313">
        <v>23.46</v>
      </c>
      <c r="AL1313">
        <v>24.8</v>
      </c>
      <c r="AM1313">
        <v>8.6978105830242E-2</v>
      </c>
      <c r="AN1313">
        <v>-8.6390346288681003E-2</v>
      </c>
      <c r="AO1313">
        <v>-0.24184514965001599</v>
      </c>
      <c r="AP1313" t="s">
        <v>2917</v>
      </c>
      <c r="AQ1313" t="s">
        <v>2917</v>
      </c>
      <c r="AR1313" t="s">
        <v>2918</v>
      </c>
      <c r="AS1313" t="s">
        <v>2917</v>
      </c>
      <c r="AU1313" t="s">
        <v>5893</v>
      </c>
      <c r="AV1313" s="3" t="s">
        <v>30898</v>
      </c>
      <c r="AW1313" t="s">
        <v>33099</v>
      </c>
    </row>
    <row r="1314" spans="1:49" x14ac:dyDescent="0.25">
      <c r="A1314" s="7" t="e">
        <v>#N/A</v>
      </c>
      <c r="B1314" t="s">
        <v>649</v>
      </c>
      <c r="D1314" s="3" t="s">
        <v>35935</v>
      </c>
      <c r="E1314" t="s">
        <v>4608</v>
      </c>
      <c r="F1314" s="3" t="s">
        <v>33128</v>
      </c>
      <c r="G1314" s="3" t="s">
        <v>7027</v>
      </c>
      <c r="I1314" s="6">
        <v>0.11770174999999927</v>
      </c>
      <c r="J1314">
        <f t="shared" si="40"/>
        <v>8.4642389758106895E-2</v>
      </c>
      <c r="K1314">
        <f t="shared" si="41"/>
        <v>0.82291998640840514</v>
      </c>
      <c r="M1314">
        <v>0</v>
      </c>
      <c r="N1314">
        <v>-2.7624270000000002</v>
      </c>
      <c r="O1314">
        <v>-2.6820840000000001</v>
      </c>
      <c r="P1314">
        <v>-3.4314830000000001</v>
      </c>
      <c r="Q1314">
        <v>-2.568117</v>
      </c>
      <c r="R1314" t="s">
        <v>27</v>
      </c>
      <c r="S1314">
        <v>-4.3013500000000002</v>
      </c>
      <c r="T1314">
        <v>-2.6230660000000001</v>
      </c>
      <c r="U1314">
        <v>-2.6891919999999998</v>
      </c>
      <c r="V1314">
        <v>-1.78972</v>
      </c>
      <c r="W1314">
        <v>-2.3133020000000002</v>
      </c>
      <c r="X1314">
        <v>-2.8610277499999999</v>
      </c>
      <c r="Y1314">
        <v>-2.7433260000000006</v>
      </c>
      <c r="Z1314" s="6">
        <v>0.11770174999999927</v>
      </c>
      <c r="AB1314">
        <v>0</v>
      </c>
      <c r="AC1314">
        <v>23.672000000000001</v>
      </c>
      <c r="AD1314">
        <v>270790000</v>
      </c>
      <c r="AE1314">
        <v>13</v>
      </c>
      <c r="AF1314">
        <v>5</v>
      </c>
      <c r="AG1314">
        <v>5</v>
      </c>
      <c r="AH1314">
        <v>5</v>
      </c>
      <c r="AI1314">
        <v>170</v>
      </c>
      <c r="AJ1314">
        <v>170</v>
      </c>
      <c r="AK1314">
        <v>19.684999999999999</v>
      </c>
      <c r="AL1314">
        <v>42.4</v>
      </c>
      <c r="AM1314">
        <v>8.4642389758106895E-2</v>
      </c>
      <c r="AN1314">
        <v>-0.11770150661468499</v>
      </c>
      <c r="AO1314">
        <v>-0.232340822749737</v>
      </c>
      <c r="AP1314" t="s">
        <v>649</v>
      </c>
      <c r="AQ1314" t="s">
        <v>649</v>
      </c>
      <c r="AR1314" t="s">
        <v>650</v>
      </c>
      <c r="AS1314" t="s">
        <v>649</v>
      </c>
      <c r="AU1314" t="s">
        <v>4608</v>
      </c>
      <c r="AV1314" s="3" t="s">
        <v>30927</v>
      </c>
      <c r="AW1314" t="s">
        <v>33128</v>
      </c>
    </row>
    <row r="1315" spans="1:49" x14ac:dyDescent="0.25">
      <c r="A1315" s="7" t="e">
        <v>#N/A</v>
      </c>
      <c r="B1315" t="s">
        <v>3973</v>
      </c>
      <c r="D1315" s="3" t="s">
        <v>35063</v>
      </c>
      <c r="E1315" t="s">
        <v>5391</v>
      </c>
      <c r="F1315" s="3" t="s">
        <v>33068</v>
      </c>
      <c r="G1315" s="3" t="s">
        <v>7032</v>
      </c>
      <c r="I1315" s="6">
        <v>4.3845600000000262E-2</v>
      </c>
      <c r="J1315">
        <f t="shared" si="40"/>
        <v>8.3562926565974194E-2</v>
      </c>
      <c r="K1315">
        <f t="shared" si="41"/>
        <v>0.82496794410078478</v>
      </c>
      <c r="M1315">
        <v>0</v>
      </c>
      <c r="N1315">
        <v>1.34866</v>
      </c>
      <c r="O1315">
        <v>1.9168210000000001</v>
      </c>
      <c r="P1315">
        <v>1.334122</v>
      </c>
      <c r="Q1315">
        <v>1.616269</v>
      </c>
      <c r="R1315">
        <v>1.8164800000000001</v>
      </c>
      <c r="S1315">
        <v>1.1212819999999999</v>
      </c>
      <c r="T1315">
        <v>1.502318</v>
      </c>
      <c r="U1315">
        <v>1.85829</v>
      </c>
      <c r="V1315">
        <v>1.884711</v>
      </c>
      <c r="W1315">
        <v>1.884979</v>
      </c>
      <c r="X1315">
        <v>1.6064703999999999</v>
      </c>
      <c r="Y1315">
        <v>1.6503160000000001</v>
      </c>
      <c r="Z1315" s="6">
        <v>4.3845600000000262E-2</v>
      </c>
      <c r="AB1315">
        <v>0</v>
      </c>
      <c r="AC1315">
        <v>323.31</v>
      </c>
      <c r="AD1315">
        <v>6100400000</v>
      </c>
      <c r="AE1315">
        <v>217</v>
      </c>
      <c r="AF1315">
        <v>16</v>
      </c>
      <c r="AG1315">
        <v>16</v>
      </c>
      <c r="AH1315">
        <v>16</v>
      </c>
      <c r="AI1315">
        <v>188</v>
      </c>
      <c r="AJ1315">
        <v>188</v>
      </c>
      <c r="AK1315">
        <v>21.643999999999998</v>
      </c>
      <c r="AL1315">
        <v>76.099999999999994</v>
      </c>
      <c r="AM1315">
        <v>8.3562926565974194E-2</v>
      </c>
      <c r="AN1315">
        <v>-4.3845486640930097E-2</v>
      </c>
      <c r="AO1315">
        <v>-0.22852959212923901</v>
      </c>
      <c r="AP1315" t="s">
        <v>3973</v>
      </c>
      <c r="AQ1315" t="s">
        <v>3973</v>
      </c>
      <c r="AR1315" t="s">
        <v>3974</v>
      </c>
      <c r="AS1315" t="s">
        <v>3973</v>
      </c>
      <c r="AU1315" t="s">
        <v>5391</v>
      </c>
      <c r="AV1315" s="3" t="s">
        <v>30866</v>
      </c>
      <c r="AW1315" t="s">
        <v>33068</v>
      </c>
    </row>
    <row r="1316" spans="1:49" x14ac:dyDescent="0.25">
      <c r="A1316" s="7" t="e">
        <v>#N/A</v>
      </c>
      <c r="B1316" t="s">
        <v>2216</v>
      </c>
      <c r="D1316" s="3" t="s">
        <v>34829</v>
      </c>
      <c r="E1316" t="s">
        <v>5322</v>
      </c>
      <c r="F1316" s="3" t="s">
        <v>32977</v>
      </c>
      <c r="G1316" s="3" t="s">
        <v>7033</v>
      </c>
      <c r="I1316" s="6">
        <v>-7.1569111999999935E-2</v>
      </c>
      <c r="J1316">
        <f t="shared" si="40"/>
        <v>8.1597841506680202E-2</v>
      </c>
      <c r="K1316">
        <f t="shared" si="41"/>
        <v>0.82870919667637644</v>
      </c>
      <c r="M1316">
        <v>0</v>
      </c>
      <c r="N1316">
        <v>0.71134039999999998</v>
      </c>
      <c r="O1316">
        <v>-8.1485139999999998E-2</v>
      </c>
      <c r="P1316">
        <v>0.42770059999999999</v>
      </c>
      <c r="Q1316">
        <v>1.0443340000000001</v>
      </c>
      <c r="R1316">
        <v>1.2026699999999999</v>
      </c>
      <c r="S1316">
        <v>0.310081</v>
      </c>
      <c r="T1316">
        <v>0.49471910000000002</v>
      </c>
      <c r="U1316">
        <v>1.2979940000000001</v>
      </c>
      <c r="V1316">
        <v>0.84392020000000001</v>
      </c>
      <c r="W1316">
        <v>0</v>
      </c>
      <c r="X1316">
        <v>0.66091197199999996</v>
      </c>
      <c r="Y1316">
        <v>0.58934286000000002</v>
      </c>
      <c r="Z1316" s="6">
        <v>-7.1569111999999935E-2</v>
      </c>
      <c r="AB1316">
        <v>0</v>
      </c>
      <c r="AC1316">
        <v>181.63</v>
      </c>
      <c r="AD1316">
        <v>3825200000</v>
      </c>
      <c r="AE1316">
        <v>138</v>
      </c>
      <c r="AF1316">
        <v>6</v>
      </c>
      <c r="AG1316">
        <v>6</v>
      </c>
      <c r="AH1316">
        <v>6</v>
      </c>
      <c r="AI1316">
        <v>127</v>
      </c>
      <c r="AJ1316">
        <v>127</v>
      </c>
      <c r="AK1316">
        <v>13.926</v>
      </c>
      <c r="AL1316">
        <v>59.8</v>
      </c>
      <c r="AM1316">
        <v>8.1597841506680202E-2</v>
      </c>
      <c r="AN1316">
        <v>7.1568973362445804E-2</v>
      </c>
      <c r="AO1316">
        <v>0.223551572477178</v>
      </c>
      <c r="AP1316" t="s">
        <v>2216</v>
      </c>
      <c r="AQ1316" t="s">
        <v>2216</v>
      </c>
      <c r="AR1316" t="s">
        <v>2217</v>
      </c>
      <c r="AS1316" t="s">
        <v>2216</v>
      </c>
      <c r="AU1316" t="s">
        <v>5322</v>
      </c>
      <c r="AV1316" s="3" t="s">
        <v>30775</v>
      </c>
      <c r="AW1316" t="s">
        <v>32977</v>
      </c>
    </row>
    <row r="1317" spans="1:49" x14ac:dyDescent="0.25">
      <c r="A1317" s="7" t="e">
        <v>#N/A</v>
      </c>
      <c r="B1317" t="s">
        <v>3909</v>
      </c>
      <c r="D1317" s="3" t="s">
        <v>34579</v>
      </c>
      <c r="E1317" t="s">
        <v>5137</v>
      </c>
      <c r="F1317" s="3" t="s">
        <v>32943</v>
      </c>
      <c r="G1317" s="3" t="s">
        <v>7035</v>
      </c>
      <c r="I1317" s="6">
        <v>-0.12927185000000008</v>
      </c>
      <c r="J1317">
        <f t="shared" si="40"/>
        <v>8.1140271054760196E-2</v>
      </c>
      <c r="K1317">
        <f t="shared" si="41"/>
        <v>0.82958278058185508</v>
      </c>
      <c r="M1317">
        <v>0</v>
      </c>
      <c r="N1317">
        <v>-1.0051030000000001</v>
      </c>
      <c r="O1317">
        <v>-0.97227589999999997</v>
      </c>
      <c r="P1317">
        <v>-1.4400869999999999</v>
      </c>
      <c r="Q1317">
        <v>-0.76927380000000001</v>
      </c>
      <c r="R1317" t="s">
        <v>27</v>
      </c>
      <c r="S1317" t="s">
        <v>27</v>
      </c>
      <c r="T1317">
        <v>-2.6710600000000002</v>
      </c>
      <c r="U1317">
        <v>-0.44317659999999998</v>
      </c>
      <c r="V1317">
        <v>-1.3717680000000001</v>
      </c>
      <c r="W1317">
        <v>-0.2178225</v>
      </c>
      <c r="X1317">
        <v>-1.0466849249999999</v>
      </c>
      <c r="Y1317">
        <v>-1.175956775</v>
      </c>
      <c r="Z1317" s="6">
        <v>-0.12927185000000008</v>
      </c>
      <c r="AB1317">
        <v>0</v>
      </c>
      <c r="AC1317">
        <v>107.62</v>
      </c>
      <c r="AD1317">
        <v>943990000</v>
      </c>
      <c r="AE1317">
        <v>41</v>
      </c>
      <c r="AF1317">
        <v>6</v>
      </c>
      <c r="AG1317">
        <v>6</v>
      </c>
      <c r="AH1317">
        <v>6</v>
      </c>
      <c r="AI1317">
        <v>229</v>
      </c>
      <c r="AJ1317">
        <v>229</v>
      </c>
      <c r="AK1317">
        <v>25.555</v>
      </c>
      <c r="AL1317">
        <v>47.2</v>
      </c>
      <c r="AM1317">
        <v>8.1140271054760196E-2</v>
      </c>
      <c r="AN1317">
        <v>0.129272095859051</v>
      </c>
      <c r="AO1317">
        <v>0.22481670684381599</v>
      </c>
      <c r="AP1317" t="s">
        <v>3909</v>
      </c>
      <c r="AQ1317" t="s">
        <v>3909</v>
      </c>
      <c r="AR1317" t="s">
        <v>3910</v>
      </c>
      <c r="AS1317" t="s">
        <v>3909</v>
      </c>
      <c r="AU1317" t="s">
        <v>5137</v>
      </c>
      <c r="AV1317" s="3" t="s">
        <v>30740</v>
      </c>
      <c r="AW1317" t="s">
        <v>32943</v>
      </c>
    </row>
    <row r="1318" spans="1:49" x14ac:dyDescent="0.25">
      <c r="A1318" s="7" t="e">
        <v>#N/A</v>
      </c>
      <c r="B1318" t="s">
        <v>282</v>
      </c>
      <c r="D1318" s="3" t="s">
        <v>35067</v>
      </c>
      <c r="E1318" t="s">
        <v>5158</v>
      </c>
      <c r="F1318" s="3" t="s">
        <v>33115</v>
      </c>
      <c r="G1318" s="3" t="s">
        <v>6860</v>
      </c>
      <c r="I1318" s="6">
        <v>0.10466929999999997</v>
      </c>
      <c r="J1318">
        <f t="shared" si="40"/>
        <v>8.1071879393154106E-2</v>
      </c>
      <c r="K1318">
        <f t="shared" si="41"/>
        <v>0.82971343159118338</v>
      </c>
      <c r="M1318">
        <v>0</v>
      </c>
      <c r="N1318">
        <v>-1.2577449999999999</v>
      </c>
      <c r="O1318">
        <v>-1.548508</v>
      </c>
      <c r="P1318">
        <v>-1.2422820000000001</v>
      </c>
      <c r="Q1318">
        <v>-0.2003866</v>
      </c>
      <c r="R1318">
        <v>-0.79846320000000004</v>
      </c>
      <c r="S1318">
        <v>-2.2989600000000001</v>
      </c>
      <c r="T1318">
        <v>-0.86920509999999995</v>
      </c>
      <c r="U1318">
        <v>-0.37041669999999999</v>
      </c>
      <c r="V1318">
        <v>-1.109818</v>
      </c>
      <c r="W1318">
        <v>0.1243615</v>
      </c>
      <c r="X1318">
        <v>-1.00947696</v>
      </c>
      <c r="Y1318">
        <v>-0.90480766000000001</v>
      </c>
      <c r="Z1318" s="6">
        <v>0.10466929999999997</v>
      </c>
      <c r="AB1318">
        <v>0</v>
      </c>
      <c r="AC1318">
        <v>83.143000000000001</v>
      </c>
      <c r="AD1318">
        <v>1626300000</v>
      </c>
      <c r="AE1318">
        <v>55</v>
      </c>
      <c r="AF1318">
        <v>10</v>
      </c>
      <c r="AG1318">
        <v>10</v>
      </c>
      <c r="AH1318">
        <v>10</v>
      </c>
      <c r="AI1318">
        <v>207</v>
      </c>
      <c r="AJ1318">
        <v>207</v>
      </c>
      <c r="AK1318">
        <v>23.675999999999998</v>
      </c>
      <c r="AL1318">
        <v>62.8</v>
      </c>
      <c r="AM1318">
        <v>8.1071879393154106E-2</v>
      </c>
      <c r="AN1318">
        <v>-0.104669186472893</v>
      </c>
      <c r="AO1318">
        <v>-0.22221642127250499</v>
      </c>
      <c r="AP1318" t="s">
        <v>282</v>
      </c>
      <c r="AQ1318" t="s">
        <v>282</v>
      </c>
      <c r="AR1318" t="s">
        <v>283</v>
      </c>
      <c r="AS1318" t="s">
        <v>282</v>
      </c>
      <c r="AU1318" t="s">
        <v>5158</v>
      </c>
      <c r="AV1318" s="3" t="s">
        <v>30914</v>
      </c>
      <c r="AW1318" t="s">
        <v>33115</v>
      </c>
    </row>
    <row r="1319" spans="1:49" x14ac:dyDescent="0.25">
      <c r="A1319" s="7" t="e">
        <v>#N/A</v>
      </c>
      <c r="B1319" t="s">
        <v>1563</v>
      </c>
      <c r="D1319" s="3" t="s">
        <v>36043</v>
      </c>
      <c r="E1319" t="s">
        <v>5129</v>
      </c>
      <c r="F1319" s="3" t="s">
        <v>33079</v>
      </c>
      <c r="G1319" s="3" t="e">
        <v>#N/A</v>
      </c>
      <c r="I1319" s="6">
        <v>6.6214324999999907E-2</v>
      </c>
      <c r="J1319">
        <f t="shared" si="40"/>
        <v>8.0944523380465899E-2</v>
      </c>
      <c r="K1319">
        <f t="shared" si="41"/>
        <v>0.82995677912115051</v>
      </c>
      <c r="M1319">
        <v>0</v>
      </c>
      <c r="N1319">
        <v>-0.57131149999999997</v>
      </c>
      <c r="O1319">
        <v>-0.91269999999999996</v>
      </c>
      <c r="P1319">
        <v>-1.5244819999999999</v>
      </c>
      <c r="Q1319">
        <v>-0.99348590000000003</v>
      </c>
      <c r="R1319">
        <v>-0.77313010000000004</v>
      </c>
      <c r="S1319" t="s">
        <v>27</v>
      </c>
      <c r="T1319">
        <v>-1.6558870000000001</v>
      </c>
      <c r="U1319">
        <v>-0.54927559999999997</v>
      </c>
      <c r="V1319">
        <v>-0.48879980000000001</v>
      </c>
      <c r="W1319">
        <v>-0.86126789999999998</v>
      </c>
      <c r="X1319">
        <v>-0.95502189999999998</v>
      </c>
      <c r="Y1319">
        <v>-0.88880757500000007</v>
      </c>
      <c r="Z1319" s="6">
        <v>6.6214324999999907E-2</v>
      </c>
      <c r="AB1319">
        <v>0</v>
      </c>
      <c r="AC1319">
        <v>106.59</v>
      </c>
      <c r="AD1319">
        <v>796750000</v>
      </c>
      <c r="AE1319">
        <v>41</v>
      </c>
      <c r="AF1319">
        <v>6</v>
      </c>
      <c r="AG1319">
        <v>6</v>
      </c>
      <c r="AH1319">
        <v>6</v>
      </c>
      <c r="AI1319">
        <v>309</v>
      </c>
      <c r="AJ1319">
        <v>309</v>
      </c>
      <c r="AK1319">
        <v>36.293999999999997</v>
      </c>
      <c r="AL1319">
        <v>29.8</v>
      </c>
      <c r="AM1319">
        <v>8.0944523380465899E-2</v>
      </c>
      <c r="AN1319">
        <v>-6.6214320063591001E-2</v>
      </c>
      <c r="AO1319">
        <v>-0.22292826929587001</v>
      </c>
      <c r="AP1319" t="s">
        <v>1563</v>
      </c>
      <c r="AQ1319" t="s">
        <v>1563</v>
      </c>
      <c r="AR1319" t="s">
        <v>1564</v>
      </c>
      <c r="AS1319" t="s">
        <v>1563</v>
      </c>
      <c r="AU1319" t="s">
        <v>5129</v>
      </c>
      <c r="AV1319" s="3" t="s">
        <v>30877</v>
      </c>
      <c r="AW1319" t="s">
        <v>33079</v>
      </c>
    </row>
    <row r="1320" spans="1:49" x14ac:dyDescent="0.25">
      <c r="A1320" s="7" t="e">
        <v>#N/A</v>
      </c>
      <c r="B1320" t="s">
        <v>3496</v>
      </c>
      <c r="D1320" s="3" t="s">
        <v>35089</v>
      </c>
      <c r="E1320" t="s">
        <v>4978</v>
      </c>
      <c r="F1320" s="3" t="s">
        <v>33095</v>
      </c>
      <c r="G1320" s="3" t="s">
        <v>6571</v>
      </c>
      <c r="I1320" s="6">
        <v>8.2904000000000977E-2</v>
      </c>
      <c r="J1320">
        <f t="shared" si="40"/>
        <v>8.0269178956036399E-2</v>
      </c>
      <c r="K1320">
        <f t="shared" si="41"/>
        <v>0.83124839745215295</v>
      </c>
      <c r="M1320">
        <v>0</v>
      </c>
      <c r="N1320">
        <v>-2.382628</v>
      </c>
      <c r="O1320">
        <v>-3.0631439999999999</v>
      </c>
      <c r="P1320">
        <v>-2.8111030000000001</v>
      </c>
      <c r="Q1320">
        <v>-2.3354330000000001</v>
      </c>
      <c r="R1320">
        <v>-2.4629500000000002</v>
      </c>
      <c r="S1320">
        <v>-3.8716699999999999</v>
      </c>
      <c r="T1320">
        <v>-2.3065570000000002</v>
      </c>
      <c r="U1320">
        <v>-1.838541</v>
      </c>
      <c r="V1320">
        <v>-2.2173449999999999</v>
      </c>
      <c r="W1320">
        <v>-2.406625</v>
      </c>
      <c r="X1320">
        <v>-2.6110516000000006</v>
      </c>
      <c r="Y1320">
        <v>-2.5281475999999996</v>
      </c>
      <c r="Z1320" s="6">
        <v>8.2904000000000977E-2</v>
      </c>
      <c r="AB1320">
        <v>0</v>
      </c>
      <c r="AC1320">
        <v>10.724</v>
      </c>
      <c r="AD1320">
        <v>195130000</v>
      </c>
      <c r="AE1320">
        <v>29</v>
      </c>
      <c r="AF1320">
        <v>2</v>
      </c>
      <c r="AG1320">
        <v>2</v>
      </c>
      <c r="AH1320">
        <v>2</v>
      </c>
      <c r="AI1320">
        <v>296</v>
      </c>
      <c r="AJ1320">
        <v>296</v>
      </c>
      <c r="AK1320">
        <v>33.353000000000002</v>
      </c>
      <c r="AL1320">
        <v>11.8</v>
      </c>
      <c r="AM1320">
        <v>8.0269178956036399E-2</v>
      </c>
      <c r="AN1320">
        <v>-8.2904052734374706E-2</v>
      </c>
      <c r="AO1320">
        <v>-0.22017650683881199</v>
      </c>
      <c r="AP1320" t="s">
        <v>3496</v>
      </c>
      <c r="AQ1320" t="s">
        <v>3496</v>
      </c>
      <c r="AR1320" t="s">
        <v>3497</v>
      </c>
      <c r="AS1320" t="s">
        <v>3496</v>
      </c>
      <c r="AU1320" t="s">
        <v>4978</v>
      </c>
      <c r="AV1320" s="3" t="s">
        <v>30894</v>
      </c>
      <c r="AW1320" t="s">
        <v>33095</v>
      </c>
    </row>
    <row r="1321" spans="1:49" x14ac:dyDescent="0.25">
      <c r="A1321" s="7" t="e">
        <v>#N/A</v>
      </c>
      <c r="B1321" t="s">
        <v>944</v>
      </c>
      <c r="D1321" s="3" t="s">
        <v>34971</v>
      </c>
      <c r="E1321" t="s">
        <v>5037</v>
      </c>
      <c r="F1321" s="3" t="s">
        <v>33092</v>
      </c>
      <c r="G1321" s="3" t="s">
        <v>6620</v>
      </c>
      <c r="I1321" s="6">
        <v>0.14469000000000021</v>
      </c>
      <c r="J1321">
        <f t="shared" si="40"/>
        <v>8.0254194618869804E-2</v>
      </c>
      <c r="K1321">
        <f t="shared" si="41"/>
        <v>0.83127707827048225</v>
      </c>
      <c r="M1321">
        <v>0</v>
      </c>
      <c r="N1321" t="s">
        <v>27</v>
      </c>
      <c r="O1321">
        <v>-4.1379219999999997</v>
      </c>
      <c r="P1321" t="s">
        <v>27</v>
      </c>
      <c r="Q1321">
        <v>-2.5493860000000002</v>
      </c>
      <c r="R1321">
        <v>-3.0602450000000001</v>
      </c>
      <c r="S1321" t="s">
        <v>27</v>
      </c>
      <c r="T1321" t="s">
        <v>27</v>
      </c>
      <c r="U1321">
        <v>-2.3946830000000001</v>
      </c>
      <c r="V1321">
        <v>-3.8827880000000001</v>
      </c>
      <c r="W1321">
        <v>-3.0360119999999999</v>
      </c>
      <c r="X1321">
        <v>-3.2491843333333335</v>
      </c>
      <c r="Y1321">
        <v>-3.1044943333333332</v>
      </c>
      <c r="Z1321" s="6">
        <v>0.14469000000000021</v>
      </c>
      <c r="AB1321">
        <v>0</v>
      </c>
      <c r="AC1321">
        <v>44.197000000000003</v>
      </c>
      <c r="AD1321">
        <v>204400000</v>
      </c>
      <c r="AE1321">
        <v>17</v>
      </c>
      <c r="AF1321">
        <v>6</v>
      </c>
      <c r="AG1321">
        <v>6</v>
      </c>
      <c r="AH1321">
        <v>6</v>
      </c>
      <c r="AI1321">
        <v>279</v>
      </c>
      <c r="AJ1321">
        <v>279</v>
      </c>
      <c r="AK1321">
        <v>30.163</v>
      </c>
      <c r="AL1321">
        <v>35.1</v>
      </c>
      <c r="AM1321">
        <v>8.0254194618869804E-2</v>
      </c>
      <c r="AN1321">
        <v>-0.144690036773682</v>
      </c>
      <c r="AO1321">
        <v>-0.227380270029618</v>
      </c>
      <c r="AP1321" t="s">
        <v>944</v>
      </c>
      <c r="AQ1321" t="s">
        <v>944</v>
      </c>
      <c r="AR1321" t="s">
        <v>945</v>
      </c>
      <c r="AS1321" t="s">
        <v>944</v>
      </c>
      <c r="AU1321" t="s">
        <v>5037</v>
      </c>
      <c r="AV1321" s="3" t="s">
        <v>30947</v>
      </c>
      <c r="AW1321" t="s">
        <v>33092</v>
      </c>
    </row>
    <row r="1322" spans="1:49" x14ac:dyDescent="0.25">
      <c r="A1322" s="7" t="e">
        <v>#N/A</v>
      </c>
      <c r="B1322" t="s">
        <v>4009</v>
      </c>
      <c r="D1322" s="3" t="s">
        <v>35653</v>
      </c>
      <c r="E1322" t="s">
        <v>5387</v>
      </c>
      <c r="F1322" s="3" t="s">
        <v>32968</v>
      </c>
      <c r="G1322" s="3" t="s">
        <v>6627</v>
      </c>
      <c r="I1322" s="6">
        <v>-8.4830500000000031E-2</v>
      </c>
      <c r="J1322">
        <f t="shared" si="40"/>
        <v>7.7071800632989101E-2</v>
      </c>
      <c r="K1322">
        <f t="shared" si="41"/>
        <v>0.83739082731246373</v>
      </c>
      <c r="M1322">
        <v>0</v>
      </c>
      <c r="N1322">
        <v>0.81154700000000002</v>
      </c>
      <c r="O1322">
        <v>0.69786780000000004</v>
      </c>
      <c r="P1322">
        <v>1.327472</v>
      </c>
      <c r="Q1322">
        <v>1.311382</v>
      </c>
      <c r="R1322">
        <v>1.6382030000000001</v>
      </c>
      <c r="S1322">
        <v>-0.2419789</v>
      </c>
      <c r="T1322">
        <v>0.84583819999999998</v>
      </c>
      <c r="U1322">
        <v>1.6896709999999999</v>
      </c>
      <c r="V1322">
        <v>1.5253030000000001</v>
      </c>
      <c r="W1322">
        <v>1.5434859999999999</v>
      </c>
      <c r="X1322">
        <v>1.1572943600000001</v>
      </c>
      <c r="Y1322">
        <v>1.07246386</v>
      </c>
      <c r="Z1322" s="6">
        <v>-8.4830500000000031E-2</v>
      </c>
      <c r="AB1322">
        <v>0</v>
      </c>
      <c r="AC1322">
        <v>215.45</v>
      </c>
      <c r="AD1322">
        <v>4201200000</v>
      </c>
      <c r="AE1322">
        <v>235</v>
      </c>
      <c r="AF1322">
        <v>17</v>
      </c>
      <c r="AG1322">
        <v>17</v>
      </c>
      <c r="AH1322">
        <v>17</v>
      </c>
      <c r="AI1322">
        <v>333</v>
      </c>
      <c r="AJ1322">
        <v>333</v>
      </c>
      <c r="AK1322">
        <v>35.819000000000003</v>
      </c>
      <c r="AL1322">
        <v>67.900000000000006</v>
      </c>
      <c r="AM1322">
        <v>7.7071800632989101E-2</v>
      </c>
      <c r="AN1322">
        <v>8.4830361604690596E-2</v>
      </c>
      <c r="AO1322">
        <v>0.21202358246066599</v>
      </c>
      <c r="AP1322" t="s">
        <v>4009</v>
      </c>
      <c r="AQ1322" t="s">
        <v>4009</v>
      </c>
      <c r="AR1322" t="s">
        <v>4010</v>
      </c>
      <c r="AS1322" t="s">
        <v>4009</v>
      </c>
      <c r="AU1322" t="s">
        <v>5387</v>
      </c>
      <c r="AV1322" s="3" t="s">
        <v>30766</v>
      </c>
      <c r="AW1322" t="s">
        <v>32968</v>
      </c>
    </row>
    <row r="1323" spans="1:49" x14ac:dyDescent="0.25">
      <c r="A1323" s="7" t="e">
        <v>#N/A</v>
      </c>
      <c r="B1323" t="s">
        <v>603</v>
      </c>
      <c r="D1323" s="3" t="e">
        <v>#N/A</v>
      </c>
      <c r="E1323" t="s">
        <v>5287</v>
      </c>
      <c r="F1323" s="3" t="s">
        <v>33074</v>
      </c>
      <c r="G1323" s="3" t="s">
        <v>7047</v>
      </c>
      <c r="I1323" s="6">
        <v>6.1114906266666713E-2</v>
      </c>
      <c r="J1323">
        <f t="shared" si="40"/>
        <v>7.6011153167398607E-2</v>
      </c>
      <c r="K1323">
        <f t="shared" si="41"/>
        <v>0.83943842852609163</v>
      </c>
      <c r="M1323">
        <v>0</v>
      </c>
      <c r="N1323">
        <v>-0.20664660000000001</v>
      </c>
      <c r="O1323">
        <v>-0.35715069999999999</v>
      </c>
      <c r="P1323">
        <v>6.1039019999999996E-3</v>
      </c>
      <c r="Q1323">
        <v>-0.1036648</v>
      </c>
      <c r="R1323">
        <v>0.26653349999999998</v>
      </c>
      <c r="S1323">
        <v>-0.4098214</v>
      </c>
      <c r="T1323">
        <v>-0.3154575</v>
      </c>
      <c r="U1323" t="s">
        <v>27</v>
      </c>
      <c r="V1323">
        <v>0.67172880000000001</v>
      </c>
      <c r="W1323" t="s">
        <v>27</v>
      </c>
      <c r="X1323">
        <v>-7.896493960000002E-2</v>
      </c>
      <c r="Y1323">
        <v>-1.785003333333331E-2</v>
      </c>
      <c r="Z1323" s="6">
        <v>6.1114906266666713E-2</v>
      </c>
      <c r="AB1323">
        <v>0</v>
      </c>
      <c r="AC1323">
        <v>66.006</v>
      </c>
      <c r="AD1323">
        <v>1249300000</v>
      </c>
      <c r="AE1323">
        <v>30</v>
      </c>
      <c r="AF1323">
        <v>5</v>
      </c>
      <c r="AG1323">
        <v>5</v>
      </c>
      <c r="AH1323">
        <v>5</v>
      </c>
      <c r="AI1323">
        <v>82</v>
      </c>
      <c r="AJ1323">
        <v>82</v>
      </c>
      <c r="AK1323">
        <v>8.7960999999999991</v>
      </c>
      <c r="AL1323">
        <v>87.8</v>
      </c>
      <c r="AM1323">
        <v>7.6011153167398607E-2</v>
      </c>
      <c r="AN1323">
        <v>-6.1114926822483498E-2</v>
      </c>
      <c r="AO1323">
        <v>-0.21158009230751901</v>
      </c>
      <c r="AP1323" t="s">
        <v>603</v>
      </c>
      <c r="AQ1323" t="s">
        <v>603</v>
      </c>
      <c r="AR1323" t="s">
        <v>604</v>
      </c>
      <c r="AS1323" t="s">
        <v>603</v>
      </c>
      <c r="AU1323" t="s">
        <v>5287</v>
      </c>
      <c r="AV1323" s="3" t="s">
        <v>30872</v>
      </c>
      <c r="AW1323" t="s">
        <v>33074</v>
      </c>
    </row>
    <row r="1324" spans="1:49" x14ac:dyDescent="0.25">
      <c r="A1324" s="7" t="e">
        <v>#N/A</v>
      </c>
      <c r="B1324" t="s">
        <v>308</v>
      </c>
      <c r="D1324" s="3" t="e">
        <v>#N/A</v>
      </c>
      <c r="E1324" t="s">
        <v>5551</v>
      </c>
      <c r="F1324" s="3" t="s">
        <v>33012</v>
      </c>
      <c r="G1324" s="3" t="s">
        <v>6445</v>
      </c>
      <c r="I1324" s="6">
        <v>-3.5096000000000682E-2</v>
      </c>
      <c r="J1324">
        <f t="shared" si="40"/>
        <v>7.5655516433019696E-2</v>
      </c>
      <c r="K1324">
        <f t="shared" si="41"/>
        <v>0.8401261126207592</v>
      </c>
      <c r="M1324">
        <v>0</v>
      </c>
      <c r="N1324">
        <v>3.699541</v>
      </c>
      <c r="O1324">
        <v>4.0177740000000002</v>
      </c>
      <c r="P1324">
        <v>4.1178210000000002</v>
      </c>
      <c r="Q1324">
        <v>4.1709589999999999</v>
      </c>
      <c r="R1324">
        <v>4.0576249999999998</v>
      </c>
      <c r="S1324">
        <v>3.4242750000000002</v>
      </c>
      <c r="T1324">
        <v>4.2537690000000001</v>
      </c>
      <c r="U1324">
        <v>4.1667810000000003</v>
      </c>
      <c r="V1324">
        <v>4.0884289999999996</v>
      </c>
      <c r="W1324">
        <v>3.9549859999999999</v>
      </c>
      <c r="X1324">
        <v>4.0127440000000005</v>
      </c>
      <c r="Y1324">
        <v>3.9776479999999999</v>
      </c>
      <c r="Z1324" s="6">
        <v>-3.5096000000000682E-2</v>
      </c>
      <c r="AB1324">
        <v>0</v>
      </c>
      <c r="AC1324">
        <v>323.31</v>
      </c>
      <c r="AD1324">
        <v>16408000000</v>
      </c>
      <c r="AE1324">
        <v>550</v>
      </c>
      <c r="AF1324">
        <v>26</v>
      </c>
      <c r="AG1324">
        <v>26</v>
      </c>
      <c r="AH1324">
        <v>26</v>
      </c>
      <c r="AI1324">
        <v>407</v>
      </c>
      <c r="AJ1324">
        <v>407</v>
      </c>
      <c r="AK1324">
        <v>46.771999999999998</v>
      </c>
      <c r="AL1324">
        <v>74</v>
      </c>
      <c r="AM1324">
        <v>7.5655516433019696E-2</v>
      </c>
      <c r="AN1324">
        <v>3.5096073150634698E-2</v>
      </c>
      <c r="AO1324">
        <v>0.20839810697993999</v>
      </c>
      <c r="AP1324" t="s">
        <v>308</v>
      </c>
      <c r="AQ1324" t="s">
        <v>308</v>
      </c>
      <c r="AR1324" t="s">
        <v>309</v>
      </c>
      <c r="AS1324" t="s">
        <v>308</v>
      </c>
      <c r="AU1324" t="s">
        <v>5551</v>
      </c>
      <c r="AV1324" s="3" t="s">
        <v>30810</v>
      </c>
      <c r="AW1324" t="s">
        <v>33012</v>
      </c>
    </row>
    <row r="1325" spans="1:49" x14ac:dyDescent="0.25">
      <c r="A1325" s="7" t="e">
        <v>#N/A</v>
      </c>
      <c r="B1325" t="s">
        <v>1695</v>
      </c>
      <c r="D1325" s="3" t="s">
        <v>36174</v>
      </c>
      <c r="E1325" t="s">
        <v>4487</v>
      </c>
      <c r="F1325" s="3" t="s">
        <v>33113</v>
      </c>
      <c r="G1325" s="3" t="s">
        <v>7036</v>
      </c>
      <c r="I1325" s="6">
        <v>0.10404677200000007</v>
      </c>
      <c r="J1325">
        <f t="shared" si="40"/>
        <v>7.3240891756198995E-2</v>
      </c>
      <c r="K1325">
        <f t="shared" si="41"/>
        <v>0.84481012116567644</v>
      </c>
      <c r="M1325">
        <v>0</v>
      </c>
      <c r="N1325">
        <v>0.2045729</v>
      </c>
      <c r="O1325">
        <v>-4.9058459999999998E-2</v>
      </c>
      <c r="P1325">
        <v>-0.18122949999999999</v>
      </c>
      <c r="Q1325">
        <v>1.161</v>
      </c>
      <c r="R1325">
        <v>1.218488</v>
      </c>
      <c r="S1325">
        <v>-0.85324040000000001</v>
      </c>
      <c r="T1325">
        <v>0.8652744</v>
      </c>
      <c r="U1325">
        <v>1.1157649999999999</v>
      </c>
      <c r="V1325">
        <v>0.20231479999999999</v>
      </c>
      <c r="W1325">
        <v>1.543893</v>
      </c>
      <c r="X1325">
        <v>0.47075458799999997</v>
      </c>
      <c r="Y1325">
        <v>0.57480136000000004</v>
      </c>
      <c r="Z1325" s="6">
        <v>0.10404677200000007</v>
      </c>
      <c r="AB1325">
        <v>0</v>
      </c>
      <c r="AC1325">
        <v>323.31</v>
      </c>
      <c r="AD1325">
        <v>3456000000</v>
      </c>
      <c r="AE1325">
        <v>133</v>
      </c>
      <c r="AF1325">
        <v>9</v>
      </c>
      <c r="AG1325">
        <v>9</v>
      </c>
      <c r="AH1325">
        <v>9</v>
      </c>
      <c r="AI1325">
        <v>178</v>
      </c>
      <c r="AJ1325">
        <v>178</v>
      </c>
      <c r="AK1325">
        <v>21.202999999999999</v>
      </c>
      <c r="AL1325">
        <v>71.3</v>
      </c>
      <c r="AM1325">
        <v>7.3240891756198995E-2</v>
      </c>
      <c r="AN1325">
        <v>-0.104046811163425</v>
      </c>
      <c r="AO1325">
        <v>-0.20219678265669699</v>
      </c>
      <c r="AP1325" t="s">
        <v>1695</v>
      </c>
      <c r="AQ1325" t="s">
        <v>1695</v>
      </c>
      <c r="AR1325" t="s">
        <v>1696</v>
      </c>
      <c r="AS1325" t="s">
        <v>1695</v>
      </c>
      <c r="AU1325" t="s">
        <v>4487</v>
      </c>
      <c r="AV1325" s="3" t="s">
        <v>30912</v>
      </c>
      <c r="AW1325" t="s">
        <v>33113</v>
      </c>
    </row>
    <row r="1326" spans="1:49" x14ac:dyDescent="0.25">
      <c r="A1326" s="7" t="e">
        <v>#N/A</v>
      </c>
      <c r="B1326" t="s">
        <v>2305</v>
      </c>
      <c r="D1326" s="3" t="s">
        <v>34970</v>
      </c>
      <c r="E1326" t="s">
        <v>5037</v>
      </c>
      <c r="F1326" s="3" t="s">
        <v>33092</v>
      </c>
      <c r="G1326" s="3" t="s">
        <v>6620</v>
      </c>
      <c r="I1326" s="6">
        <v>8.1600600000000245E-2</v>
      </c>
      <c r="J1326">
        <f t="shared" si="40"/>
        <v>7.2861563693694106E-2</v>
      </c>
      <c r="K1326">
        <f t="shared" si="41"/>
        <v>0.84554833035587929</v>
      </c>
      <c r="M1326">
        <v>0</v>
      </c>
      <c r="N1326" t="s">
        <v>27</v>
      </c>
      <c r="O1326">
        <v>-2.637302</v>
      </c>
      <c r="P1326">
        <v>-2.7264650000000001</v>
      </c>
      <c r="Q1326">
        <v>-1.615828</v>
      </c>
      <c r="R1326">
        <v>-1.7150730000000001</v>
      </c>
      <c r="S1326">
        <v>-2.9570310000000002</v>
      </c>
      <c r="T1326">
        <v>-2.444601</v>
      </c>
      <c r="U1326">
        <v>-1.4157379999999999</v>
      </c>
      <c r="V1326">
        <v>-1.911888</v>
      </c>
      <c r="W1326">
        <v>-1.731074</v>
      </c>
      <c r="X1326">
        <v>-2.173667</v>
      </c>
      <c r="Y1326">
        <v>-2.0920663999999998</v>
      </c>
      <c r="Z1326" s="6">
        <v>8.1600600000000245E-2</v>
      </c>
      <c r="AB1326">
        <v>0</v>
      </c>
      <c r="AC1326">
        <v>34.895000000000003</v>
      </c>
      <c r="AD1326">
        <v>387080000</v>
      </c>
      <c r="AE1326">
        <v>40</v>
      </c>
      <c r="AF1326">
        <v>4</v>
      </c>
      <c r="AG1326">
        <v>4</v>
      </c>
      <c r="AH1326">
        <v>4</v>
      </c>
      <c r="AI1326">
        <v>272</v>
      </c>
      <c r="AJ1326">
        <v>272</v>
      </c>
      <c r="AK1326">
        <v>29.050999999999998</v>
      </c>
      <c r="AL1326">
        <v>25</v>
      </c>
      <c r="AM1326">
        <v>7.2861563693694106E-2</v>
      </c>
      <c r="AN1326">
        <v>-8.1600815057754503E-2</v>
      </c>
      <c r="AO1326">
        <v>-0.202150876414325</v>
      </c>
      <c r="AP1326" t="s">
        <v>2305</v>
      </c>
      <c r="AQ1326" t="s">
        <v>2305</v>
      </c>
      <c r="AR1326" t="s">
        <v>2306</v>
      </c>
      <c r="AS1326" t="s">
        <v>2305</v>
      </c>
      <c r="AU1326" t="s">
        <v>5037</v>
      </c>
      <c r="AV1326" s="3" t="s">
        <v>30890</v>
      </c>
      <c r="AW1326" t="s">
        <v>33092</v>
      </c>
    </row>
    <row r="1327" spans="1:49" x14ac:dyDescent="0.25">
      <c r="A1327" s="7" t="e">
        <v>#N/A</v>
      </c>
      <c r="B1327" t="s">
        <v>4282</v>
      </c>
      <c r="D1327" s="3" t="s">
        <v>34719</v>
      </c>
      <c r="E1327" t="s">
        <v>5501</v>
      </c>
      <c r="F1327" s="3" t="s">
        <v>32973</v>
      </c>
      <c r="G1327" s="3" t="s">
        <v>7038</v>
      </c>
      <c r="I1327" s="6">
        <v>-7.9794000000000143E-2</v>
      </c>
      <c r="J1327">
        <f t="shared" si="40"/>
        <v>7.2617568255836498E-2</v>
      </c>
      <c r="K1327">
        <f t="shared" si="41"/>
        <v>0.84602351000724363</v>
      </c>
      <c r="M1327">
        <v>0</v>
      </c>
      <c r="N1327">
        <v>3.0073340000000002</v>
      </c>
      <c r="O1327">
        <v>3.0123549999999999</v>
      </c>
      <c r="P1327">
        <v>3.1364200000000002</v>
      </c>
      <c r="Q1327">
        <v>3.1045050000000001</v>
      </c>
      <c r="R1327">
        <v>3.4759720000000001</v>
      </c>
      <c r="S1327">
        <v>1.630376</v>
      </c>
      <c r="T1327">
        <v>2.9872830000000001</v>
      </c>
      <c r="U1327">
        <v>3.34585</v>
      </c>
      <c r="V1327">
        <v>3.4633500000000002</v>
      </c>
      <c r="W1327">
        <v>3.9107569999999998</v>
      </c>
      <c r="X1327">
        <v>3.1473172000000003</v>
      </c>
      <c r="Y1327">
        <v>3.0675232000000001</v>
      </c>
      <c r="Z1327" s="6">
        <v>-7.9794000000000143E-2</v>
      </c>
      <c r="AB1327">
        <v>0</v>
      </c>
      <c r="AC1327">
        <v>323.31</v>
      </c>
      <c r="AD1327">
        <v>17320000000</v>
      </c>
      <c r="AE1327">
        <v>475</v>
      </c>
      <c r="AF1327">
        <v>19</v>
      </c>
      <c r="AG1327">
        <v>19</v>
      </c>
      <c r="AH1327">
        <v>19</v>
      </c>
      <c r="AI1327">
        <v>259</v>
      </c>
      <c r="AJ1327">
        <v>259</v>
      </c>
      <c r="AK1327">
        <v>28.792999999999999</v>
      </c>
      <c r="AL1327">
        <v>83.8</v>
      </c>
      <c r="AM1327">
        <v>7.2617568255836498E-2</v>
      </c>
      <c r="AN1327">
        <v>7.9794096946716103E-2</v>
      </c>
      <c r="AO1327">
        <v>0.200591763321158</v>
      </c>
      <c r="AP1327" t="s">
        <v>4282</v>
      </c>
      <c r="AQ1327" t="s">
        <v>4282</v>
      </c>
      <c r="AR1327" t="s">
        <v>4283</v>
      </c>
      <c r="AS1327" t="s">
        <v>4282</v>
      </c>
      <c r="AU1327" t="s">
        <v>5501</v>
      </c>
      <c r="AV1327" s="3" t="s">
        <v>30771</v>
      </c>
      <c r="AW1327" t="s">
        <v>32973</v>
      </c>
    </row>
    <row r="1328" spans="1:49" x14ac:dyDescent="0.25">
      <c r="A1328" s="7" t="e">
        <v>#N/A</v>
      </c>
      <c r="B1328" t="s">
        <v>1671</v>
      </c>
      <c r="D1328" s="3" t="s">
        <v>36182</v>
      </c>
      <c r="E1328" t="s">
        <v>5485</v>
      </c>
      <c r="F1328" s="3" t="s">
        <v>33058</v>
      </c>
      <c r="G1328" s="3" t="s">
        <v>7037</v>
      </c>
      <c r="I1328" s="6">
        <v>3.1894400000000545E-2</v>
      </c>
      <c r="J1328">
        <f t="shared" si="40"/>
        <v>7.1986526500460404E-2</v>
      </c>
      <c r="K1328">
        <f t="shared" si="41"/>
        <v>0.84725369882926382</v>
      </c>
      <c r="M1328">
        <v>0</v>
      </c>
      <c r="N1328">
        <v>2.9252039999999999</v>
      </c>
      <c r="O1328">
        <v>2.7345429999999999</v>
      </c>
      <c r="P1328">
        <v>2.7274790000000002</v>
      </c>
      <c r="Q1328">
        <v>2.4334259999999999</v>
      </c>
      <c r="R1328">
        <v>3.2658909999999999</v>
      </c>
      <c r="S1328">
        <v>2.6428280000000002</v>
      </c>
      <c r="T1328">
        <v>2.6666289999999999</v>
      </c>
      <c r="U1328">
        <v>2.9872339999999999</v>
      </c>
      <c r="V1328">
        <v>3.0531380000000001</v>
      </c>
      <c r="W1328">
        <v>2.8961860000000001</v>
      </c>
      <c r="X1328">
        <v>2.8173085999999996</v>
      </c>
      <c r="Y1328">
        <v>2.8492030000000002</v>
      </c>
      <c r="Z1328" s="6">
        <v>3.1894400000000545E-2</v>
      </c>
      <c r="AB1328">
        <v>0</v>
      </c>
      <c r="AC1328">
        <v>323.31</v>
      </c>
      <c r="AD1328">
        <v>13447000000</v>
      </c>
      <c r="AE1328">
        <v>300</v>
      </c>
      <c r="AF1328">
        <v>9</v>
      </c>
      <c r="AG1328">
        <v>9</v>
      </c>
      <c r="AH1328">
        <v>9</v>
      </c>
      <c r="AI1328">
        <v>85</v>
      </c>
      <c r="AJ1328">
        <v>85</v>
      </c>
      <c r="AK1328">
        <v>9.4298999999999999</v>
      </c>
      <c r="AL1328">
        <v>98.8</v>
      </c>
      <c r="AM1328">
        <v>7.1986526500460404E-2</v>
      </c>
      <c r="AN1328">
        <v>-3.1894254684448099E-2</v>
      </c>
      <c r="AO1328">
        <v>-0.198965111860126</v>
      </c>
      <c r="AP1328" t="s">
        <v>1671</v>
      </c>
      <c r="AQ1328" t="s">
        <v>1671</v>
      </c>
      <c r="AR1328" t="s">
        <v>1672</v>
      </c>
      <c r="AS1328" t="s">
        <v>1671</v>
      </c>
      <c r="AU1328" t="s">
        <v>5485</v>
      </c>
      <c r="AV1328" s="3" t="s">
        <v>30856</v>
      </c>
      <c r="AW1328" t="s">
        <v>33058</v>
      </c>
    </row>
    <row r="1329" spans="1:49" x14ac:dyDescent="0.25">
      <c r="A1329" s="7" t="e">
        <v>#N/A</v>
      </c>
      <c r="B1329" t="s">
        <v>3149</v>
      </c>
      <c r="D1329" s="3" t="s">
        <v>35890</v>
      </c>
      <c r="E1329" t="s">
        <v>5201</v>
      </c>
      <c r="F1329" s="3" t="s">
        <v>32990</v>
      </c>
      <c r="G1329" s="3" t="s">
        <v>6126</v>
      </c>
      <c r="I1329" s="6">
        <v>-5.6777914999999957E-2</v>
      </c>
      <c r="J1329">
        <f t="shared" si="40"/>
        <v>7.1410588901567706E-2</v>
      </c>
      <c r="K1329">
        <f t="shared" si="41"/>
        <v>0.84837802571068721</v>
      </c>
      <c r="M1329">
        <v>0</v>
      </c>
      <c r="N1329">
        <v>-1.2055720000000001</v>
      </c>
      <c r="O1329" t="s">
        <v>27</v>
      </c>
      <c r="P1329">
        <v>-0.78320920000000005</v>
      </c>
      <c r="Q1329">
        <v>-0.71378169999999996</v>
      </c>
      <c r="R1329">
        <v>-0.2803408</v>
      </c>
      <c r="S1329">
        <v>-1.3233760000000001</v>
      </c>
      <c r="T1329">
        <v>-0.59788759999999996</v>
      </c>
      <c r="U1329">
        <v>-0.31103310000000001</v>
      </c>
      <c r="V1329">
        <v>-1.2599469999999999</v>
      </c>
      <c r="W1329">
        <v>-0.5202755</v>
      </c>
      <c r="X1329">
        <v>-0.74572592500000001</v>
      </c>
      <c r="Y1329">
        <v>-0.80250383999999997</v>
      </c>
      <c r="Z1329" s="6">
        <v>-5.6777914999999957E-2</v>
      </c>
      <c r="AB1329">
        <v>0</v>
      </c>
      <c r="AC1329">
        <v>48.143000000000001</v>
      </c>
      <c r="AD1329">
        <v>1532200000</v>
      </c>
      <c r="AE1329">
        <v>32</v>
      </c>
      <c r="AF1329">
        <v>7</v>
      </c>
      <c r="AG1329">
        <v>7</v>
      </c>
      <c r="AH1329">
        <v>7</v>
      </c>
      <c r="AI1329">
        <v>157</v>
      </c>
      <c r="AJ1329">
        <v>157</v>
      </c>
      <c r="AK1329">
        <v>17.986999999999998</v>
      </c>
      <c r="AL1329">
        <v>42.7</v>
      </c>
      <c r="AM1329">
        <v>7.1410588901567706E-2</v>
      </c>
      <c r="AN1329">
        <v>5.67779555916786E-2</v>
      </c>
      <c r="AO1329">
        <v>0.198390908833219</v>
      </c>
      <c r="AP1329" t="s">
        <v>3149</v>
      </c>
      <c r="AQ1329" t="s">
        <v>3149</v>
      </c>
      <c r="AR1329" t="s">
        <v>3150</v>
      </c>
      <c r="AS1329" t="s">
        <v>3149</v>
      </c>
      <c r="AU1329" t="s">
        <v>5201</v>
      </c>
      <c r="AV1329" s="3" t="s">
        <v>30788</v>
      </c>
      <c r="AW1329" t="s">
        <v>32990</v>
      </c>
    </row>
    <row r="1330" spans="1:49" x14ac:dyDescent="0.25">
      <c r="A1330" s="7" t="e">
        <v>#N/A</v>
      </c>
      <c r="B1330" t="s">
        <v>2044</v>
      </c>
      <c r="D1330" s="3" t="s">
        <v>35733</v>
      </c>
      <c r="E1330" t="s">
        <v>5361</v>
      </c>
      <c r="F1330" s="3" t="s">
        <v>33069</v>
      </c>
      <c r="G1330" s="3" t="s">
        <v>7040</v>
      </c>
      <c r="I1330" s="6">
        <v>4.7796380000000083E-2</v>
      </c>
      <c r="J1330">
        <f t="shared" si="40"/>
        <v>7.0645086385693598E-2</v>
      </c>
      <c r="K1330">
        <f t="shared" si="41"/>
        <v>0.84987472492146099</v>
      </c>
      <c r="M1330">
        <v>0</v>
      </c>
      <c r="N1330">
        <v>0.9421214</v>
      </c>
      <c r="O1330">
        <v>0.77715190000000001</v>
      </c>
      <c r="P1330">
        <v>1.0068779999999999</v>
      </c>
      <c r="Q1330">
        <v>1.1476090000000001</v>
      </c>
      <c r="R1330">
        <v>1.113858</v>
      </c>
      <c r="S1330">
        <v>0.24138270000000001</v>
      </c>
      <c r="T1330">
        <v>1.231773</v>
      </c>
      <c r="U1330">
        <v>1.688555</v>
      </c>
      <c r="V1330">
        <v>0.95346350000000002</v>
      </c>
      <c r="W1330">
        <v>1.111426</v>
      </c>
      <c r="X1330">
        <v>0.99752365999999992</v>
      </c>
      <c r="Y1330">
        <v>1.04532004</v>
      </c>
      <c r="Z1330" s="6">
        <v>4.7796380000000083E-2</v>
      </c>
      <c r="AB1330">
        <v>0</v>
      </c>
      <c r="AC1330">
        <v>248.63</v>
      </c>
      <c r="AD1330">
        <v>2771900000</v>
      </c>
      <c r="AE1330">
        <v>222</v>
      </c>
      <c r="AF1330">
        <v>15</v>
      </c>
      <c r="AG1330">
        <v>15</v>
      </c>
      <c r="AH1330">
        <v>15</v>
      </c>
      <c r="AI1330">
        <v>458</v>
      </c>
      <c r="AJ1330">
        <v>458</v>
      </c>
      <c r="AK1330">
        <v>50.595999999999997</v>
      </c>
      <c r="AL1330">
        <v>39.1</v>
      </c>
      <c r="AM1330">
        <v>7.0645086385693598E-2</v>
      </c>
      <c r="AN1330">
        <v>-4.7796350717544601E-2</v>
      </c>
      <c r="AO1330">
        <v>-0.19550134530548199</v>
      </c>
      <c r="AP1330" t="s">
        <v>2044</v>
      </c>
      <c r="AQ1330" t="s">
        <v>2044</v>
      </c>
      <c r="AR1330" t="s">
        <v>2045</v>
      </c>
      <c r="AS1330" t="s">
        <v>2044</v>
      </c>
      <c r="AU1330" t="s">
        <v>5361</v>
      </c>
      <c r="AV1330" s="3" t="s">
        <v>30867</v>
      </c>
      <c r="AW1330" t="s">
        <v>33069</v>
      </c>
    </row>
    <row r="1331" spans="1:49" x14ac:dyDescent="0.25">
      <c r="A1331" s="7" t="e">
        <v>#N/A</v>
      </c>
      <c r="B1331" t="s">
        <v>457</v>
      </c>
      <c r="D1331" s="3" t="e">
        <v>#N/A</v>
      </c>
      <c r="E1331" t="s">
        <v>4487</v>
      </c>
      <c r="F1331" s="3" t="s">
        <v>32975</v>
      </c>
      <c r="G1331" s="3" t="e">
        <v>#N/A</v>
      </c>
      <c r="I1331" s="6">
        <v>-7.6156554000000001E-2</v>
      </c>
      <c r="J1331">
        <f t="shared" si="40"/>
        <v>7.0637499506459006E-2</v>
      </c>
      <c r="K1331">
        <f t="shared" si="41"/>
        <v>0.84988957188243353</v>
      </c>
      <c r="M1331">
        <v>0</v>
      </c>
      <c r="N1331">
        <v>-0.40402250000000001</v>
      </c>
      <c r="O1331">
        <v>2.7144270000000002E-2</v>
      </c>
      <c r="P1331">
        <v>0.18666579999999999</v>
      </c>
      <c r="Q1331">
        <v>0.1314583</v>
      </c>
      <c r="R1331">
        <v>0.113672</v>
      </c>
      <c r="S1331">
        <v>-1.455058</v>
      </c>
      <c r="T1331">
        <v>0.41787960000000002</v>
      </c>
      <c r="U1331">
        <v>0.13702039999999999</v>
      </c>
      <c r="V1331">
        <v>0.70716789999999996</v>
      </c>
      <c r="W1331">
        <v>-0.13287479999999999</v>
      </c>
      <c r="X1331">
        <v>1.0983574000000001E-2</v>
      </c>
      <c r="Y1331">
        <v>-6.5172980000000005E-2</v>
      </c>
      <c r="Z1331" s="6">
        <v>-7.6156554000000001E-2</v>
      </c>
      <c r="AB1331">
        <v>0</v>
      </c>
      <c r="AC1331">
        <v>310.99</v>
      </c>
      <c r="AD1331">
        <v>2636400000</v>
      </c>
      <c r="AE1331">
        <v>93</v>
      </c>
      <c r="AF1331">
        <v>10</v>
      </c>
      <c r="AG1331">
        <v>10</v>
      </c>
      <c r="AH1331">
        <v>10</v>
      </c>
      <c r="AI1331">
        <v>169</v>
      </c>
      <c r="AJ1331">
        <v>169</v>
      </c>
      <c r="AK1331">
        <v>19.100000000000001</v>
      </c>
      <c r="AL1331">
        <v>66.3</v>
      </c>
      <c r="AM1331">
        <v>7.0637499506459006E-2</v>
      </c>
      <c r="AN1331">
        <v>7.6156511902809101E-2</v>
      </c>
      <c r="AO1331">
        <v>0.19548173211201</v>
      </c>
      <c r="AP1331" t="s">
        <v>457</v>
      </c>
      <c r="AQ1331" t="s">
        <v>457</v>
      </c>
      <c r="AR1331" t="s">
        <v>458</v>
      </c>
      <c r="AS1331" t="s">
        <v>457</v>
      </c>
      <c r="AU1331" t="s">
        <v>4487</v>
      </c>
      <c r="AV1331" s="3" t="s">
        <v>30773</v>
      </c>
      <c r="AW1331" t="s">
        <v>32975</v>
      </c>
    </row>
    <row r="1332" spans="1:49" x14ac:dyDescent="0.25">
      <c r="A1332" s="7" t="e">
        <v>#N/A</v>
      </c>
      <c r="B1332" t="s">
        <v>2819</v>
      </c>
      <c r="D1332" s="3" t="s">
        <v>35322</v>
      </c>
      <c r="E1332" t="s">
        <v>5373</v>
      </c>
      <c r="F1332" s="3" t="s">
        <v>33004</v>
      </c>
      <c r="G1332" s="3" t="s">
        <v>7039</v>
      </c>
      <c r="I1332" s="6">
        <v>-4.4563719999999751E-2</v>
      </c>
      <c r="J1332">
        <f t="shared" si="40"/>
        <v>6.9850557892248893E-2</v>
      </c>
      <c r="K1332">
        <f t="shared" si="41"/>
        <v>0.85143096789519379</v>
      </c>
      <c r="M1332">
        <v>0</v>
      </c>
      <c r="N1332">
        <v>1.6302730000000001</v>
      </c>
      <c r="O1332">
        <v>1.3151269999999999</v>
      </c>
      <c r="P1332">
        <v>1.1724589999999999</v>
      </c>
      <c r="Q1332">
        <v>1.907232</v>
      </c>
      <c r="R1332">
        <v>1.7086060000000001</v>
      </c>
      <c r="S1332">
        <v>0.81737139999999997</v>
      </c>
      <c r="T1332">
        <v>1.634682</v>
      </c>
      <c r="U1332">
        <v>1.8265100000000001</v>
      </c>
      <c r="V1332">
        <v>1.4077930000000001</v>
      </c>
      <c r="W1332">
        <v>1.824522</v>
      </c>
      <c r="X1332">
        <v>1.5467393999999999</v>
      </c>
      <c r="Y1332">
        <v>1.5021756800000001</v>
      </c>
      <c r="Z1332" s="6">
        <v>-4.4563719999999751E-2</v>
      </c>
      <c r="AB1332">
        <v>0</v>
      </c>
      <c r="AC1332">
        <v>323.31</v>
      </c>
      <c r="AD1332">
        <v>4140100000</v>
      </c>
      <c r="AE1332">
        <v>171</v>
      </c>
      <c r="AF1332">
        <v>15</v>
      </c>
      <c r="AG1332">
        <v>15</v>
      </c>
      <c r="AH1332">
        <v>15</v>
      </c>
      <c r="AI1332">
        <v>339</v>
      </c>
      <c r="AJ1332">
        <v>339</v>
      </c>
      <c r="AK1332">
        <v>38.707000000000001</v>
      </c>
      <c r="AL1332">
        <v>70.5</v>
      </c>
      <c r="AM1332">
        <v>6.9850557892248893E-2</v>
      </c>
      <c r="AN1332">
        <v>4.4563710689544699E-2</v>
      </c>
      <c r="AO1332">
        <v>0.193445967226196</v>
      </c>
      <c r="AP1332" t="s">
        <v>2819</v>
      </c>
      <c r="AQ1332" t="s">
        <v>2819</v>
      </c>
      <c r="AR1332" t="s">
        <v>2820</v>
      </c>
      <c r="AS1332" t="s">
        <v>2819</v>
      </c>
      <c r="AU1332" t="s">
        <v>5373</v>
      </c>
      <c r="AV1332" s="3" t="s">
        <v>30802</v>
      </c>
      <c r="AW1332" t="s">
        <v>33004</v>
      </c>
    </row>
    <row r="1333" spans="1:49" x14ac:dyDescent="0.25">
      <c r="A1333" s="7" t="e">
        <v>#N/A</v>
      </c>
      <c r="B1333" t="s">
        <v>3651</v>
      </c>
      <c r="D1333" s="3" t="s">
        <v>34890</v>
      </c>
      <c r="E1333" t="s">
        <v>5454</v>
      </c>
      <c r="F1333" s="3" t="s">
        <v>33001</v>
      </c>
      <c r="G1333" s="3" t="s">
        <v>7041</v>
      </c>
      <c r="I1333" s="6">
        <v>-4.5671000000000017E-2</v>
      </c>
      <c r="J1333">
        <f t="shared" si="40"/>
        <v>6.5573825067847105E-2</v>
      </c>
      <c r="K1333">
        <f t="shared" si="41"/>
        <v>0.85985688868156507</v>
      </c>
      <c r="M1333">
        <v>0</v>
      </c>
      <c r="N1333">
        <v>2.9745650000000001</v>
      </c>
      <c r="O1333">
        <v>2.629893</v>
      </c>
      <c r="P1333">
        <v>2.0824150000000001</v>
      </c>
      <c r="Q1333">
        <v>3.1486209999999999</v>
      </c>
      <c r="R1333">
        <v>2.5884879999999999</v>
      </c>
      <c r="S1333">
        <v>2.9455200000000001</v>
      </c>
      <c r="T1333">
        <v>2.153454</v>
      </c>
      <c r="U1333">
        <v>3.072117</v>
      </c>
      <c r="V1333">
        <v>2.6370309999999999</v>
      </c>
      <c r="W1333">
        <v>2.387505</v>
      </c>
      <c r="X1333">
        <v>2.6847964000000002</v>
      </c>
      <c r="Y1333">
        <v>2.6391254000000002</v>
      </c>
      <c r="Z1333" s="6">
        <v>-4.5671000000000017E-2</v>
      </c>
      <c r="AB1333">
        <v>0</v>
      </c>
      <c r="AC1333">
        <v>323.31</v>
      </c>
      <c r="AD1333">
        <v>11747000000</v>
      </c>
      <c r="AE1333">
        <v>400</v>
      </c>
      <c r="AF1333">
        <v>14</v>
      </c>
      <c r="AG1333">
        <v>14</v>
      </c>
      <c r="AH1333">
        <v>14</v>
      </c>
      <c r="AI1333">
        <v>205</v>
      </c>
      <c r="AJ1333">
        <v>205</v>
      </c>
      <c r="AK1333">
        <v>23.65</v>
      </c>
      <c r="AL1333">
        <v>71.2</v>
      </c>
      <c r="AM1333">
        <v>6.5573825067847105E-2</v>
      </c>
      <c r="AN1333">
        <v>4.5670843124389703E-2</v>
      </c>
      <c r="AO1333">
        <v>0.18233321108766001</v>
      </c>
      <c r="AP1333" t="s">
        <v>3651</v>
      </c>
      <c r="AQ1333" t="s">
        <v>3651</v>
      </c>
      <c r="AR1333" t="s">
        <v>3652</v>
      </c>
      <c r="AS1333" t="s">
        <v>3651</v>
      </c>
      <c r="AU1333" t="s">
        <v>5454</v>
      </c>
      <c r="AV1333" s="3" t="s">
        <v>30799</v>
      </c>
      <c r="AW1333" t="s">
        <v>33001</v>
      </c>
    </row>
    <row r="1334" spans="1:49" x14ac:dyDescent="0.25">
      <c r="A1334" s="7" t="e">
        <v>#N/A</v>
      </c>
      <c r="B1334" t="s">
        <v>328</v>
      </c>
      <c r="D1334" s="3" t="s">
        <v>36124</v>
      </c>
      <c r="E1334" t="s">
        <v>5020</v>
      </c>
      <c r="F1334" s="3" t="s">
        <v>33072</v>
      </c>
      <c r="G1334" s="3" t="e">
        <v>#N/A</v>
      </c>
      <c r="I1334" s="6">
        <v>5.2112666666666918E-2</v>
      </c>
      <c r="J1334">
        <f t="shared" si="40"/>
        <v>6.5078134326053902E-2</v>
      </c>
      <c r="K1334">
        <f t="shared" si="41"/>
        <v>0.86083886392757614</v>
      </c>
      <c r="M1334">
        <v>0</v>
      </c>
      <c r="N1334" t="s">
        <v>27</v>
      </c>
      <c r="O1334" t="s">
        <v>27</v>
      </c>
      <c r="P1334">
        <v>-2.988883</v>
      </c>
      <c r="Q1334">
        <v>-2.2971080000000001</v>
      </c>
      <c r="R1334">
        <v>-2.2586400000000002</v>
      </c>
      <c r="S1334" t="s">
        <v>27</v>
      </c>
      <c r="T1334" t="s">
        <v>27</v>
      </c>
      <c r="U1334">
        <v>-2.2981880000000001</v>
      </c>
      <c r="V1334">
        <v>-2.7549269999999999</v>
      </c>
      <c r="W1334">
        <v>-2.335178</v>
      </c>
      <c r="X1334">
        <v>-2.5148770000000003</v>
      </c>
      <c r="Y1334">
        <v>-2.4627643333333333</v>
      </c>
      <c r="Z1334" s="6">
        <v>5.2112666666666918E-2</v>
      </c>
      <c r="AB1334">
        <v>0</v>
      </c>
      <c r="AC1334">
        <v>46.439</v>
      </c>
      <c r="AD1334">
        <v>347420000</v>
      </c>
      <c r="AE1334">
        <v>14</v>
      </c>
      <c r="AF1334">
        <v>4</v>
      </c>
      <c r="AG1334">
        <v>4</v>
      </c>
      <c r="AH1334">
        <v>4</v>
      </c>
      <c r="AI1334">
        <v>107</v>
      </c>
      <c r="AJ1334">
        <v>107</v>
      </c>
      <c r="AK1334">
        <v>12.725</v>
      </c>
      <c r="AL1334">
        <v>36.4</v>
      </c>
      <c r="AM1334">
        <v>6.5078134326053902E-2</v>
      </c>
      <c r="AN1334">
        <v>-5.2112658818562502E-2</v>
      </c>
      <c r="AO1334">
        <v>-0.186895886197502</v>
      </c>
      <c r="AP1334" t="s">
        <v>328</v>
      </c>
      <c r="AQ1334" t="s">
        <v>328</v>
      </c>
      <c r="AR1334" t="s">
        <v>329</v>
      </c>
      <c r="AS1334" t="s">
        <v>328</v>
      </c>
      <c r="AU1334" t="s">
        <v>5020</v>
      </c>
      <c r="AV1334" s="3" t="s">
        <v>30870</v>
      </c>
      <c r="AW1334" t="s">
        <v>33072</v>
      </c>
    </row>
    <row r="1335" spans="1:49" x14ac:dyDescent="0.25">
      <c r="A1335" s="7" t="e">
        <v>#N/A</v>
      </c>
      <c r="B1335" t="s">
        <v>2247</v>
      </c>
      <c r="D1335" s="3" t="e">
        <v>#N/A</v>
      </c>
      <c r="E1335" t="s">
        <v>4487</v>
      </c>
      <c r="F1335" s="3" t="s">
        <v>32980</v>
      </c>
      <c r="G1335" s="3" t="e">
        <v>#N/A</v>
      </c>
      <c r="I1335" s="6">
        <v>-6.5646419999999983E-2</v>
      </c>
      <c r="J1335">
        <f t="shared" si="40"/>
        <v>6.4045361145046706E-2</v>
      </c>
      <c r="K1335">
        <f t="shared" si="41"/>
        <v>0.86288841618013934</v>
      </c>
      <c r="M1335">
        <v>0</v>
      </c>
      <c r="N1335">
        <v>-0.68069979999999997</v>
      </c>
      <c r="O1335">
        <v>-0.64750209999999997</v>
      </c>
      <c r="P1335">
        <v>0.16833870000000001</v>
      </c>
      <c r="Q1335">
        <v>-0.86408070000000003</v>
      </c>
      <c r="R1335">
        <v>-0.1894844</v>
      </c>
      <c r="S1335">
        <v>-1.432463</v>
      </c>
      <c r="T1335">
        <v>-0.92048980000000002</v>
      </c>
      <c r="U1335">
        <v>-0.39699279999999998</v>
      </c>
      <c r="V1335">
        <v>0.42794840000000001</v>
      </c>
      <c r="W1335">
        <v>-0.2196632</v>
      </c>
      <c r="X1335">
        <v>-0.44268565999999998</v>
      </c>
      <c r="Y1335">
        <v>-0.50833207999999996</v>
      </c>
      <c r="Z1335" s="6">
        <v>-6.5646419999999983E-2</v>
      </c>
      <c r="AB1335">
        <v>0</v>
      </c>
      <c r="AC1335">
        <v>201</v>
      </c>
      <c r="AD1335">
        <v>2352200000</v>
      </c>
      <c r="AE1335">
        <v>126</v>
      </c>
      <c r="AF1335">
        <v>9</v>
      </c>
      <c r="AG1335">
        <v>9</v>
      </c>
      <c r="AH1335">
        <v>9</v>
      </c>
      <c r="AI1335">
        <v>116</v>
      </c>
      <c r="AJ1335">
        <v>116</v>
      </c>
      <c r="AK1335">
        <v>13.243</v>
      </c>
      <c r="AL1335">
        <v>71.599999999999994</v>
      </c>
      <c r="AM1335">
        <v>6.4045361145046706E-2</v>
      </c>
      <c r="AN1335">
        <v>6.5646484494209303E-2</v>
      </c>
      <c r="AO1335">
        <v>0.178341240338907</v>
      </c>
      <c r="AP1335" t="s">
        <v>2247</v>
      </c>
      <c r="AQ1335" t="s">
        <v>2247</v>
      </c>
      <c r="AR1335" t="s">
        <v>2248</v>
      </c>
      <c r="AS1335" t="s">
        <v>2247</v>
      </c>
      <c r="AU1335" t="s">
        <v>4487</v>
      </c>
      <c r="AV1335" s="3" t="s">
        <v>30778</v>
      </c>
      <c r="AW1335" t="s">
        <v>32980</v>
      </c>
    </row>
    <row r="1336" spans="1:49" x14ac:dyDescent="0.25">
      <c r="A1336" s="7" t="e">
        <v>#N/A</v>
      </c>
      <c r="B1336" t="s">
        <v>2152</v>
      </c>
      <c r="D1336" s="3" t="s">
        <v>35208</v>
      </c>
      <c r="E1336" t="s">
        <v>5470</v>
      </c>
      <c r="F1336" s="3" t="s">
        <v>32994</v>
      </c>
      <c r="G1336" s="3" t="s">
        <v>6038</v>
      </c>
      <c r="I1336" s="6">
        <v>-5.1523399999999775E-2</v>
      </c>
      <c r="J1336">
        <f t="shared" si="40"/>
        <v>6.3773230793296706E-2</v>
      </c>
      <c r="K1336">
        <f t="shared" si="41"/>
        <v>0.86342927433578831</v>
      </c>
      <c r="M1336">
        <v>0</v>
      </c>
      <c r="N1336">
        <v>2.1257280000000001</v>
      </c>
      <c r="O1336">
        <v>2.061331</v>
      </c>
      <c r="P1336">
        <v>2.3281299999999998</v>
      </c>
      <c r="Q1336">
        <v>2.7438359999999999</v>
      </c>
      <c r="R1336">
        <v>3.1884510000000001</v>
      </c>
      <c r="S1336">
        <v>1.8062009999999999</v>
      </c>
      <c r="T1336">
        <v>2.2004739999999998</v>
      </c>
      <c r="U1336">
        <v>2.877907</v>
      </c>
      <c r="V1336">
        <v>2.8052109999999999</v>
      </c>
      <c r="W1336">
        <v>2.5000659999999999</v>
      </c>
      <c r="X1336">
        <v>2.4894951999999999</v>
      </c>
      <c r="Y1336">
        <v>2.4379718000000001</v>
      </c>
      <c r="Z1336" s="6">
        <v>-5.1523399999999775E-2</v>
      </c>
      <c r="AB1336">
        <v>0</v>
      </c>
      <c r="AC1336">
        <v>275.72000000000003</v>
      </c>
      <c r="AD1336">
        <v>11568000000</v>
      </c>
      <c r="AE1336">
        <v>276</v>
      </c>
      <c r="AF1336">
        <v>13</v>
      </c>
      <c r="AG1336">
        <v>13</v>
      </c>
      <c r="AH1336">
        <v>13</v>
      </c>
      <c r="AI1336">
        <v>177</v>
      </c>
      <c r="AJ1336">
        <v>177</v>
      </c>
      <c r="AK1336">
        <v>20.257999999999999</v>
      </c>
      <c r="AL1336">
        <v>75.099999999999994</v>
      </c>
      <c r="AM1336">
        <v>6.3773230793296706E-2</v>
      </c>
      <c r="AN1336">
        <v>5.1523566246032701E-2</v>
      </c>
      <c r="AO1336">
        <v>0.17762936512848601</v>
      </c>
      <c r="AP1336" t="s">
        <v>2152</v>
      </c>
      <c r="AQ1336" t="s">
        <v>2152</v>
      </c>
      <c r="AR1336" t="s">
        <v>2153</v>
      </c>
      <c r="AS1336" t="s">
        <v>2152</v>
      </c>
      <c r="AU1336" t="s">
        <v>5470</v>
      </c>
      <c r="AV1336" s="3" t="s">
        <v>30792</v>
      </c>
      <c r="AW1336" t="s">
        <v>32994</v>
      </c>
    </row>
    <row r="1337" spans="1:49" x14ac:dyDescent="0.25">
      <c r="A1337" s="7" t="e">
        <v>#N/A</v>
      </c>
      <c r="B1337" t="s">
        <v>3095</v>
      </c>
      <c r="D1337" s="3" t="s">
        <v>35738</v>
      </c>
      <c r="E1337" t="s">
        <v>5048</v>
      </c>
      <c r="F1337" s="3" t="s">
        <v>33124</v>
      </c>
      <c r="G1337" s="3" t="s">
        <v>7042</v>
      </c>
      <c r="I1337" s="6">
        <v>0.10884120000000053</v>
      </c>
      <c r="J1337">
        <f t="shared" si="40"/>
        <v>6.3010297539213E-2</v>
      </c>
      <c r="K1337">
        <f t="shared" si="41"/>
        <v>0.86494740979886686</v>
      </c>
      <c r="M1337">
        <v>0</v>
      </c>
      <c r="N1337">
        <v>-3.3037390000000002</v>
      </c>
      <c r="O1337">
        <v>-2.6937609999999999</v>
      </c>
      <c r="P1337">
        <v>-2.5527920000000002</v>
      </c>
      <c r="Q1337">
        <v>-1.2560800000000001</v>
      </c>
      <c r="R1337" t="s">
        <v>27</v>
      </c>
      <c r="S1337">
        <v>-3.9591539999999998</v>
      </c>
      <c r="T1337">
        <v>-2.4805359999999999</v>
      </c>
      <c r="U1337">
        <v>-1.8539399999999999</v>
      </c>
      <c r="V1337">
        <v>-1.8199080000000001</v>
      </c>
      <c r="W1337">
        <v>-1.6002209999999999</v>
      </c>
      <c r="X1337">
        <v>-2.4515930000000004</v>
      </c>
      <c r="Y1337">
        <v>-2.3427517999999998</v>
      </c>
      <c r="Z1337" s="6">
        <v>0.10884120000000053</v>
      </c>
      <c r="AB1337">
        <v>0</v>
      </c>
      <c r="AC1337">
        <v>39.418999999999997</v>
      </c>
      <c r="AD1337">
        <v>328470000</v>
      </c>
      <c r="AE1337">
        <v>31</v>
      </c>
      <c r="AF1337">
        <v>8</v>
      </c>
      <c r="AG1337">
        <v>8</v>
      </c>
      <c r="AH1337">
        <v>8</v>
      </c>
      <c r="AI1337">
        <v>424</v>
      </c>
      <c r="AJ1337">
        <v>424</v>
      </c>
      <c r="AK1337">
        <v>49.610999999999997</v>
      </c>
      <c r="AL1337">
        <v>27.1</v>
      </c>
      <c r="AM1337">
        <v>6.3010297539213E-2</v>
      </c>
      <c r="AN1337">
        <v>-0.108841389417648</v>
      </c>
      <c r="AO1337">
        <v>-0.176436106528395</v>
      </c>
      <c r="AP1337" t="s">
        <v>3095</v>
      </c>
      <c r="AQ1337" t="s">
        <v>3095</v>
      </c>
      <c r="AR1337" t="s">
        <v>3096</v>
      </c>
      <c r="AS1337" t="s">
        <v>3095</v>
      </c>
      <c r="AU1337" t="s">
        <v>5048</v>
      </c>
      <c r="AV1337" s="3" t="s">
        <v>30923</v>
      </c>
      <c r="AW1337" t="s">
        <v>33124</v>
      </c>
    </row>
    <row r="1338" spans="1:49" x14ac:dyDescent="0.25">
      <c r="A1338" s="7" t="e">
        <v>#N/A</v>
      </c>
      <c r="B1338" t="s">
        <v>807</v>
      </c>
      <c r="D1338" s="3" t="s">
        <v>34757</v>
      </c>
      <c r="E1338" t="s">
        <v>5480</v>
      </c>
      <c r="F1338" s="3" t="s">
        <v>33094</v>
      </c>
      <c r="G1338" s="3" t="s">
        <v>7045</v>
      </c>
      <c r="I1338" s="6">
        <v>8.2531599999999816E-2</v>
      </c>
      <c r="J1338">
        <f t="shared" si="40"/>
        <v>6.0452875475867203E-2</v>
      </c>
      <c r="K1338">
        <f t="shared" si="41"/>
        <v>0.87005583615940252</v>
      </c>
      <c r="M1338">
        <v>0</v>
      </c>
      <c r="N1338">
        <v>2.668431</v>
      </c>
      <c r="O1338">
        <v>2.4996679999999998</v>
      </c>
      <c r="P1338">
        <v>2.5292050000000001</v>
      </c>
      <c r="Q1338">
        <v>1.9011070000000001</v>
      </c>
      <c r="R1338">
        <v>2.9179499999999998</v>
      </c>
      <c r="S1338">
        <v>1.1220969999999999</v>
      </c>
      <c r="T1338">
        <v>2.1613850000000001</v>
      </c>
      <c r="U1338">
        <v>3.311788</v>
      </c>
      <c r="V1338">
        <v>2.5807359999999999</v>
      </c>
      <c r="W1338">
        <v>3.7530130000000002</v>
      </c>
      <c r="X1338">
        <v>2.5032722000000001</v>
      </c>
      <c r="Y1338">
        <v>2.5858037999999999</v>
      </c>
      <c r="Z1338" s="6">
        <v>8.2531599999999816E-2</v>
      </c>
      <c r="AB1338">
        <v>0</v>
      </c>
      <c r="AC1338">
        <v>195.38</v>
      </c>
      <c r="AD1338">
        <v>20349000000</v>
      </c>
      <c r="AE1338">
        <v>260</v>
      </c>
      <c r="AF1338">
        <v>11</v>
      </c>
      <c r="AG1338">
        <v>11</v>
      </c>
      <c r="AH1338">
        <v>11</v>
      </c>
      <c r="AI1338">
        <v>77</v>
      </c>
      <c r="AJ1338">
        <v>77</v>
      </c>
      <c r="AK1338">
        <v>8.8133999999999997</v>
      </c>
      <c r="AL1338">
        <v>68.8</v>
      </c>
      <c r="AM1338">
        <v>6.0452875475867203E-2</v>
      </c>
      <c r="AN1338">
        <v>-8.2531714439392001E-2</v>
      </c>
      <c r="AO1338">
        <v>-0.16891556974415101</v>
      </c>
      <c r="AP1338" t="s">
        <v>807</v>
      </c>
      <c r="AQ1338" t="s">
        <v>807</v>
      </c>
      <c r="AR1338" t="s">
        <v>808</v>
      </c>
      <c r="AS1338" t="s">
        <v>807</v>
      </c>
      <c r="AU1338" t="s">
        <v>5480</v>
      </c>
      <c r="AV1338" s="3" t="s">
        <v>30893</v>
      </c>
      <c r="AW1338" t="s">
        <v>33094</v>
      </c>
    </row>
    <row r="1339" spans="1:49" x14ac:dyDescent="0.25">
      <c r="A1339" s="7" t="e">
        <v>#N/A</v>
      </c>
      <c r="B1339" t="s">
        <v>513</v>
      </c>
      <c r="D1339" s="3" t="s">
        <v>35495</v>
      </c>
      <c r="E1339" t="s">
        <v>5351</v>
      </c>
      <c r="F1339" s="3" t="s">
        <v>33009</v>
      </c>
      <c r="G1339" s="3" t="s">
        <v>6431</v>
      </c>
      <c r="I1339" s="6">
        <v>-3.963379999999983E-2</v>
      </c>
      <c r="J1339">
        <f t="shared" si="40"/>
        <v>5.98804957759951E-2</v>
      </c>
      <c r="K1339">
        <f t="shared" si="41"/>
        <v>0.87120328480349052</v>
      </c>
      <c r="M1339">
        <v>0</v>
      </c>
      <c r="N1339">
        <v>2.417062</v>
      </c>
      <c r="O1339">
        <v>2.5399409999999998</v>
      </c>
      <c r="P1339">
        <v>2.5788199999999999</v>
      </c>
      <c r="Q1339">
        <v>2.9134959999999999</v>
      </c>
      <c r="R1339">
        <v>2.8857360000000001</v>
      </c>
      <c r="S1339">
        <v>1.8777619999999999</v>
      </c>
      <c r="T1339">
        <v>2.4247380000000001</v>
      </c>
      <c r="U1339">
        <v>2.9594269999999998</v>
      </c>
      <c r="V1339">
        <v>3.0385580000000001</v>
      </c>
      <c r="W1339">
        <v>2.836401</v>
      </c>
      <c r="X1339">
        <v>2.667011</v>
      </c>
      <c r="Y1339">
        <v>2.6273772000000002</v>
      </c>
      <c r="Z1339" s="6">
        <v>-3.963379999999983E-2</v>
      </c>
      <c r="AB1339">
        <v>0</v>
      </c>
      <c r="AC1339">
        <v>323.31</v>
      </c>
      <c r="AD1339">
        <v>11145000000</v>
      </c>
      <c r="AE1339">
        <v>215</v>
      </c>
      <c r="AF1339">
        <v>24</v>
      </c>
      <c r="AG1339">
        <v>24</v>
      </c>
      <c r="AH1339">
        <v>24</v>
      </c>
      <c r="AI1339">
        <v>517</v>
      </c>
      <c r="AJ1339">
        <v>517</v>
      </c>
      <c r="AK1339">
        <v>58.68</v>
      </c>
      <c r="AL1339">
        <v>61.7</v>
      </c>
      <c r="AM1339">
        <v>5.98804957759951E-2</v>
      </c>
      <c r="AN1339">
        <v>3.96336555480956E-2</v>
      </c>
      <c r="AO1339">
        <v>0.167408177747005</v>
      </c>
      <c r="AP1339" t="s">
        <v>513</v>
      </c>
      <c r="AQ1339" t="s">
        <v>513</v>
      </c>
      <c r="AR1339" t="s">
        <v>514</v>
      </c>
      <c r="AS1339" t="s">
        <v>513</v>
      </c>
      <c r="AU1339" t="s">
        <v>5351</v>
      </c>
      <c r="AV1339" s="3" t="s">
        <v>30807</v>
      </c>
      <c r="AW1339" t="s">
        <v>33009</v>
      </c>
    </row>
    <row r="1340" spans="1:49" x14ac:dyDescent="0.25">
      <c r="A1340" s="7" t="e">
        <v>#N/A</v>
      </c>
      <c r="B1340" t="s">
        <v>2461</v>
      </c>
      <c r="D1340" s="3" t="s">
        <v>35117</v>
      </c>
      <c r="E1340" t="s">
        <v>5352</v>
      </c>
      <c r="F1340" s="3" t="s">
        <v>33071</v>
      </c>
      <c r="G1340" s="3" t="s">
        <v>7046</v>
      </c>
      <c r="I1340" s="6">
        <v>4.9860440000000006E-2</v>
      </c>
      <c r="J1340">
        <f t="shared" si="40"/>
        <v>5.7833447651658099E-2</v>
      </c>
      <c r="K1340">
        <f t="shared" si="41"/>
        <v>0.87531939669186609</v>
      </c>
      <c r="M1340">
        <v>0</v>
      </c>
      <c r="N1340">
        <v>0.3046798</v>
      </c>
      <c r="O1340">
        <v>1.0489200000000001</v>
      </c>
      <c r="P1340">
        <v>0.92893490000000001</v>
      </c>
      <c r="Q1340">
        <v>1.2526710000000001</v>
      </c>
      <c r="R1340">
        <v>1.29304</v>
      </c>
      <c r="S1340">
        <v>0.18984760000000001</v>
      </c>
      <c r="T1340">
        <v>1.0553669999999999</v>
      </c>
      <c r="U1340">
        <v>1.768257</v>
      </c>
      <c r="V1340">
        <v>1.10009</v>
      </c>
      <c r="W1340">
        <v>0.96398629999999996</v>
      </c>
      <c r="X1340">
        <v>0.96564914000000002</v>
      </c>
      <c r="Y1340">
        <v>1.01550958</v>
      </c>
      <c r="Z1340" s="6">
        <v>4.9860440000000006E-2</v>
      </c>
      <c r="AB1340">
        <v>0</v>
      </c>
      <c r="AC1340">
        <v>323.31</v>
      </c>
      <c r="AD1340">
        <v>3490200000</v>
      </c>
      <c r="AE1340">
        <v>129</v>
      </c>
      <c r="AF1340">
        <v>12</v>
      </c>
      <c r="AG1340">
        <v>12</v>
      </c>
      <c r="AH1340">
        <v>12</v>
      </c>
      <c r="AI1340">
        <v>312</v>
      </c>
      <c r="AJ1340">
        <v>312</v>
      </c>
      <c r="AK1340">
        <v>33.728000000000002</v>
      </c>
      <c r="AL1340">
        <v>71.5</v>
      </c>
      <c r="AM1340">
        <v>5.7833447651658099E-2</v>
      </c>
      <c r="AN1340">
        <v>-4.9860414862632797E-2</v>
      </c>
      <c r="AO1340">
        <v>-0.16200436094025999</v>
      </c>
      <c r="AP1340" t="s">
        <v>2461</v>
      </c>
      <c r="AQ1340" t="s">
        <v>2461</v>
      </c>
      <c r="AR1340" t="s">
        <v>2462</v>
      </c>
      <c r="AS1340" t="s">
        <v>2461</v>
      </c>
      <c r="AU1340" t="s">
        <v>5352</v>
      </c>
      <c r="AV1340" s="3" t="s">
        <v>30869</v>
      </c>
      <c r="AW1340" t="s">
        <v>33071</v>
      </c>
    </row>
    <row r="1341" spans="1:49" x14ac:dyDescent="0.25">
      <c r="A1341" s="7" t="e">
        <v>#N/A</v>
      </c>
      <c r="B1341" t="s">
        <v>1561</v>
      </c>
      <c r="D1341" s="3" t="s">
        <v>35416</v>
      </c>
      <c r="E1341" t="s">
        <v>5100</v>
      </c>
      <c r="F1341" s="3" t="s">
        <v>32970</v>
      </c>
      <c r="G1341" s="3" t="s">
        <v>7044</v>
      </c>
      <c r="I1341" s="6">
        <v>-8.4391379999999794E-2</v>
      </c>
      <c r="J1341">
        <f t="shared" si="40"/>
        <v>5.5356711926397302E-2</v>
      </c>
      <c r="K1341">
        <f t="shared" si="41"/>
        <v>0.88032551219995336</v>
      </c>
      <c r="M1341">
        <v>0</v>
      </c>
      <c r="N1341" t="s">
        <v>27</v>
      </c>
      <c r="O1341">
        <v>-2.0311330000000001</v>
      </c>
      <c r="P1341">
        <v>-1.8785130000000001</v>
      </c>
      <c r="Q1341">
        <v>-1.3232090000000001</v>
      </c>
      <c r="R1341">
        <v>-1.761997</v>
      </c>
      <c r="S1341">
        <v>-3.4690279999999998</v>
      </c>
      <c r="T1341">
        <v>-2.1391740000000001</v>
      </c>
      <c r="U1341">
        <v>-1.5545230000000001</v>
      </c>
      <c r="V1341">
        <v>-1.1336200000000001</v>
      </c>
      <c r="W1341">
        <v>-0.86917690000000003</v>
      </c>
      <c r="X1341">
        <v>-1.7487130000000002</v>
      </c>
      <c r="Y1341">
        <v>-1.83310438</v>
      </c>
      <c r="Z1341" s="6">
        <v>-8.4391379999999794E-2</v>
      </c>
      <c r="AB1341">
        <v>0</v>
      </c>
      <c r="AC1341">
        <v>91.463999999999999</v>
      </c>
      <c r="AD1341">
        <v>446010000</v>
      </c>
      <c r="AE1341">
        <v>45</v>
      </c>
      <c r="AF1341">
        <v>11</v>
      </c>
      <c r="AG1341">
        <v>11</v>
      </c>
      <c r="AH1341">
        <v>11</v>
      </c>
      <c r="AI1341">
        <v>341</v>
      </c>
      <c r="AJ1341">
        <v>341</v>
      </c>
      <c r="AK1341">
        <v>37.896999999999998</v>
      </c>
      <c r="AL1341">
        <v>39.9</v>
      </c>
      <c r="AM1341">
        <v>5.5356711926397302E-2</v>
      </c>
      <c r="AN1341">
        <v>8.43915104866029E-2</v>
      </c>
      <c r="AO1341">
        <v>0.15614625674298299</v>
      </c>
      <c r="AP1341" t="s">
        <v>1561</v>
      </c>
      <c r="AQ1341" t="s">
        <v>1561</v>
      </c>
      <c r="AR1341" t="s">
        <v>1562</v>
      </c>
      <c r="AS1341" t="s">
        <v>1561</v>
      </c>
      <c r="AU1341" t="s">
        <v>5100</v>
      </c>
      <c r="AV1341" s="3" t="s">
        <v>30768</v>
      </c>
      <c r="AW1341" t="s">
        <v>32970</v>
      </c>
    </row>
    <row r="1342" spans="1:49" x14ac:dyDescent="0.25">
      <c r="A1342" s="7" t="e">
        <v>#N/A</v>
      </c>
      <c r="B1342" t="s">
        <v>557</v>
      </c>
      <c r="D1342" s="3" t="s">
        <v>35682</v>
      </c>
      <c r="E1342" t="s">
        <v>5030</v>
      </c>
      <c r="F1342" s="3" t="s">
        <v>33102</v>
      </c>
      <c r="G1342" s="3" t="s">
        <v>7048</v>
      </c>
      <c r="I1342" s="6">
        <v>8.6876979999999993E-2</v>
      </c>
      <c r="J1342">
        <f t="shared" si="40"/>
        <v>5.4166191781616302E-2</v>
      </c>
      <c r="K1342">
        <f t="shared" si="41"/>
        <v>0.88274203624768444</v>
      </c>
      <c r="M1342">
        <v>0</v>
      </c>
      <c r="N1342">
        <v>-1.88121</v>
      </c>
      <c r="O1342">
        <v>-2.4662310000000001</v>
      </c>
      <c r="P1342">
        <v>-2.8162720000000001</v>
      </c>
      <c r="Q1342">
        <v>-0.99833810000000001</v>
      </c>
      <c r="R1342">
        <v>-2.3980679999999999</v>
      </c>
      <c r="S1342">
        <v>-3.8171750000000002</v>
      </c>
      <c r="T1342">
        <v>-1.8658570000000001</v>
      </c>
      <c r="U1342">
        <v>-0.97402319999999998</v>
      </c>
      <c r="V1342">
        <v>-1.6979089999999999</v>
      </c>
      <c r="W1342">
        <v>-1.77077</v>
      </c>
      <c r="X1342">
        <v>-2.1120238200000001</v>
      </c>
      <c r="Y1342">
        <v>-2.0251468400000001</v>
      </c>
      <c r="Z1342" s="6">
        <v>8.6876979999999993E-2</v>
      </c>
      <c r="AB1342">
        <v>0</v>
      </c>
      <c r="AC1342">
        <v>35.982999999999997</v>
      </c>
      <c r="AD1342">
        <v>683680000</v>
      </c>
      <c r="AE1342">
        <v>28</v>
      </c>
      <c r="AF1342">
        <v>6</v>
      </c>
      <c r="AG1342">
        <v>6</v>
      </c>
      <c r="AH1342">
        <v>6</v>
      </c>
      <c r="AI1342">
        <v>315</v>
      </c>
      <c r="AJ1342">
        <v>315</v>
      </c>
      <c r="AK1342">
        <v>35.51</v>
      </c>
      <c r="AL1342">
        <v>22.2</v>
      </c>
      <c r="AM1342">
        <v>5.4166191781616302E-2</v>
      </c>
      <c r="AN1342">
        <v>-8.6877059936523601E-2</v>
      </c>
      <c r="AO1342">
        <v>-0.15227285555151299</v>
      </c>
      <c r="AP1342" t="s">
        <v>557</v>
      </c>
      <c r="AQ1342" t="s">
        <v>557</v>
      </c>
      <c r="AR1342" t="s">
        <v>558</v>
      </c>
      <c r="AS1342" t="s">
        <v>557</v>
      </c>
      <c r="AU1342" t="s">
        <v>5030</v>
      </c>
      <c r="AV1342" s="3" t="s">
        <v>30901</v>
      </c>
      <c r="AW1342" t="s">
        <v>33102</v>
      </c>
    </row>
    <row r="1343" spans="1:49" x14ac:dyDescent="0.25">
      <c r="A1343" s="7" t="e">
        <v>#N/A</v>
      </c>
      <c r="B1343" t="s">
        <v>2433</v>
      </c>
      <c r="D1343" s="3" t="s">
        <v>35802</v>
      </c>
      <c r="E1343" t="s">
        <v>5239</v>
      </c>
      <c r="F1343" s="3" t="s">
        <v>33073</v>
      </c>
      <c r="G1343" s="3" t="s">
        <v>6561</v>
      </c>
      <c r="I1343" s="6">
        <v>5.5027540000000097E-2</v>
      </c>
      <c r="J1343">
        <f t="shared" si="40"/>
        <v>5.4153787500381197E-2</v>
      </c>
      <c r="K1343">
        <f t="shared" si="41"/>
        <v>0.8827672494090455</v>
      </c>
      <c r="M1343">
        <v>0</v>
      </c>
      <c r="N1343">
        <v>-0.6156585</v>
      </c>
      <c r="O1343">
        <v>-0.77036890000000002</v>
      </c>
      <c r="P1343">
        <v>-0.45209759999999999</v>
      </c>
      <c r="Q1343">
        <v>-1.542117</v>
      </c>
      <c r="R1343">
        <v>-0.81640109999999999</v>
      </c>
      <c r="S1343">
        <v>-0.54334550000000004</v>
      </c>
      <c r="T1343">
        <v>-1.1343259999999999</v>
      </c>
      <c r="U1343">
        <v>-0.30371480000000001</v>
      </c>
      <c r="V1343">
        <v>-1.816594</v>
      </c>
      <c r="W1343">
        <v>-0.1235251</v>
      </c>
      <c r="X1343">
        <v>-0.83932862000000008</v>
      </c>
      <c r="Y1343">
        <v>-0.78430107999999998</v>
      </c>
      <c r="Z1343" s="6">
        <v>5.5027540000000097E-2</v>
      </c>
      <c r="AB1343">
        <v>0</v>
      </c>
      <c r="AC1343">
        <v>185.03</v>
      </c>
      <c r="AD1343">
        <v>1906300000</v>
      </c>
      <c r="AE1343">
        <v>109</v>
      </c>
      <c r="AF1343">
        <v>7</v>
      </c>
      <c r="AG1343">
        <v>7</v>
      </c>
      <c r="AH1343">
        <v>7</v>
      </c>
      <c r="AI1343">
        <v>108</v>
      </c>
      <c r="AJ1343">
        <v>108</v>
      </c>
      <c r="AK1343">
        <v>12.442</v>
      </c>
      <c r="AL1343">
        <v>58.3</v>
      </c>
      <c r="AM1343">
        <v>5.4153787500381197E-2</v>
      </c>
      <c r="AN1343">
        <v>-5.5027523636818003E-2</v>
      </c>
      <c r="AO1343">
        <v>-0.152239827786191</v>
      </c>
      <c r="AP1343" t="s">
        <v>2433</v>
      </c>
      <c r="AQ1343" t="s">
        <v>2433</v>
      </c>
      <c r="AR1343" t="s">
        <v>2434</v>
      </c>
      <c r="AS1343" t="s">
        <v>2433</v>
      </c>
      <c r="AU1343" t="s">
        <v>5239</v>
      </c>
      <c r="AV1343" s="3" t="s">
        <v>30871</v>
      </c>
      <c r="AW1343" t="s">
        <v>33073</v>
      </c>
    </row>
    <row r="1344" spans="1:49" x14ac:dyDescent="0.25">
      <c r="A1344" s="7" t="e">
        <v>#N/A</v>
      </c>
      <c r="B1344" t="s">
        <v>3372</v>
      </c>
      <c r="D1344" s="3" t="s">
        <v>35259</v>
      </c>
      <c r="E1344" t="s">
        <v>4814</v>
      </c>
      <c r="F1344" s="3" t="s">
        <v>32979</v>
      </c>
      <c r="G1344" s="3" t="s">
        <v>6326</v>
      </c>
      <c r="I1344" s="6">
        <v>-6.7400607999999917E-2</v>
      </c>
      <c r="J1344">
        <f t="shared" si="40"/>
        <v>5.3414167188686801E-2</v>
      </c>
      <c r="K1344">
        <f t="shared" si="41"/>
        <v>0.88427191709155384</v>
      </c>
      <c r="M1344">
        <v>0</v>
      </c>
      <c r="N1344">
        <v>-2.0773619999999999</v>
      </c>
      <c r="O1344">
        <v>-0.6631956</v>
      </c>
      <c r="P1344">
        <v>-0.45512010000000003</v>
      </c>
      <c r="Q1344">
        <v>-4.431036E-2</v>
      </c>
      <c r="R1344">
        <v>-0.4221143</v>
      </c>
      <c r="S1344">
        <v>-1.4319850000000001</v>
      </c>
      <c r="T1344">
        <v>-1.2363299999999999</v>
      </c>
      <c r="U1344">
        <v>-3.8080900000000001E-2</v>
      </c>
      <c r="V1344">
        <v>-1.0621480000000001</v>
      </c>
      <c r="W1344">
        <v>-0.2305615</v>
      </c>
      <c r="X1344">
        <v>-0.73242047200000004</v>
      </c>
      <c r="Y1344">
        <v>-0.79982107999999996</v>
      </c>
      <c r="Z1344" s="6">
        <v>-6.7400607999999917E-2</v>
      </c>
      <c r="AB1344">
        <v>0</v>
      </c>
      <c r="AC1344">
        <v>46.78</v>
      </c>
      <c r="AD1344">
        <v>1836400000</v>
      </c>
      <c r="AE1344">
        <v>27</v>
      </c>
      <c r="AF1344">
        <v>4</v>
      </c>
      <c r="AG1344">
        <v>4</v>
      </c>
      <c r="AH1344">
        <v>4</v>
      </c>
      <c r="AI1344">
        <v>104</v>
      </c>
      <c r="AJ1344">
        <v>104</v>
      </c>
      <c r="AK1344">
        <v>12.196</v>
      </c>
      <c r="AL1344">
        <v>39.4</v>
      </c>
      <c r="AM1344">
        <v>5.3414167188686801E-2</v>
      </c>
      <c r="AN1344">
        <v>6.7400625348091103E-2</v>
      </c>
      <c r="AO1344">
        <v>0.15026913699639899</v>
      </c>
      <c r="AP1344" t="s">
        <v>3372</v>
      </c>
      <c r="AQ1344" t="s">
        <v>3372</v>
      </c>
      <c r="AR1344" t="s">
        <v>3373</v>
      </c>
      <c r="AS1344" t="s">
        <v>3372</v>
      </c>
      <c r="AU1344" t="s">
        <v>4814</v>
      </c>
      <c r="AV1344" s="3" t="s">
        <v>30777</v>
      </c>
      <c r="AW1344" t="s">
        <v>32979</v>
      </c>
    </row>
    <row r="1345" spans="1:49" x14ac:dyDescent="0.25">
      <c r="A1345" s="7" t="e">
        <v>#N/A</v>
      </c>
      <c r="B1345" t="s">
        <v>1868</v>
      </c>
      <c r="D1345" s="3" t="e">
        <v>#N/A</v>
      </c>
      <c r="E1345" t="s">
        <v>4487</v>
      </c>
      <c r="F1345" s="3" t="s">
        <v>33083</v>
      </c>
      <c r="G1345" s="3" t="e">
        <v>#N/A</v>
      </c>
      <c r="I1345" s="6">
        <v>7.2542799999999907E-2</v>
      </c>
      <c r="J1345">
        <f t="shared" si="40"/>
        <v>5.2856907725825901E-2</v>
      </c>
      <c r="K1345">
        <f t="shared" si="41"/>
        <v>0.88540728766251942</v>
      </c>
      <c r="M1345">
        <v>0</v>
      </c>
      <c r="N1345">
        <v>-4.4655240000000003</v>
      </c>
      <c r="O1345">
        <v>-3.7985479999999998</v>
      </c>
      <c r="P1345">
        <v>-3.2317550000000002</v>
      </c>
      <c r="Q1345">
        <v>-3.897599</v>
      </c>
      <c r="R1345">
        <v>-3.3786299999999998</v>
      </c>
      <c r="S1345">
        <v>-5.306108</v>
      </c>
      <c r="T1345">
        <v>-3.6590039999999999</v>
      </c>
      <c r="U1345">
        <v>-2.9818349999999998</v>
      </c>
      <c r="V1345">
        <v>-3.6034799999999998</v>
      </c>
      <c r="W1345">
        <v>-2.8589150000000001</v>
      </c>
      <c r="X1345">
        <v>-3.7544111999999998</v>
      </c>
      <c r="Y1345">
        <v>-3.6818683999999999</v>
      </c>
      <c r="Z1345" s="6">
        <v>7.2542799999999907E-2</v>
      </c>
      <c r="AB1345">
        <v>0</v>
      </c>
      <c r="AC1345">
        <v>42.558</v>
      </c>
      <c r="AD1345">
        <v>218740000</v>
      </c>
      <c r="AE1345">
        <v>27</v>
      </c>
      <c r="AF1345">
        <v>5</v>
      </c>
      <c r="AG1345">
        <v>5</v>
      </c>
      <c r="AH1345">
        <v>5</v>
      </c>
      <c r="AI1345">
        <v>64</v>
      </c>
      <c r="AJ1345">
        <v>64</v>
      </c>
      <c r="AK1345">
        <v>7.5023</v>
      </c>
      <c r="AL1345">
        <v>76.599999999999994</v>
      </c>
      <c r="AM1345">
        <v>5.2856907725825901E-2</v>
      </c>
      <c r="AN1345">
        <v>-7.2543001174926805E-2</v>
      </c>
      <c r="AO1345">
        <v>-0.148782555114371</v>
      </c>
      <c r="AP1345" t="s">
        <v>1868</v>
      </c>
      <c r="AQ1345" t="s">
        <v>1868</v>
      </c>
      <c r="AR1345" t="s">
        <v>1869</v>
      </c>
      <c r="AS1345" t="s">
        <v>1868</v>
      </c>
      <c r="AU1345" t="s">
        <v>4487</v>
      </c>
      <c r="AV1345" s="3" t="s">
        <v>30881</v>
      </c>
      <c r="AW1345" t="s">
        <v>33083</v>
      </c>
    </row>
    <row r="1346" spans="1:49" x14ac:dyDescent="0.25">
      <c r="A1346" s="7" t="e">
        <v>#N/A</v>
      </c>
      <c r="B1346" t="s">
        <v>2006</v>
      </c>
      <c r="D1346" s="3" t="s">
        <v>35530</v>
      </c>
      <c r="E1346" t="s">
        <v>4806</v>
      </c>
      <c r="F1346" s="3" t="s">
        <v>33116</v>
      </c>
      <c r="G1346" s="3" t="s">
        <v>6322</v>
      </c>
      <c r="I1346" s="6">
        <v>0.10468284000000017</v>
      </c>
      <c r="J1346">
        <f t="shared" si="40"/>
        <v>5.2058950043256599E-2</v>
      </c>
      <c r="K1346">
        <f t="shared" si="41"/>
        <v>0.88703559987931557</v>
      </c>
      <c r="M1346">
        <v>0</v>
      </c>
      <c r="N1346">
        <v>-1.1452329999999999</v>
      </c>
      <c r="O1346">
        <v>-1.092473</v>
      </c>
      <c r="P1346">
        <v>-1.800969</v>
      </c>
      <c r="Q1346">
        <v>-1.228119</v>
      </c>
      <c r="R1346">
        <v>-1.894709</v>
      </c>
      <c r="S1346">
        <v>-3.4828649999999999</v>
      </c>
      <c r="T1346">
        <v>-1.968332</v>
      </c>
      <c r="U1346">
        <v>0.19648660000000001</v>
      </c>
      <c r="V1346">
        <v>-1.5325709999999999</v>
      </c>
      <c r="W1346">
        <v>0.14919260000000001</v>
      </c>
      <c r="X1346">
        <v>-1.4323006</v>
      </c>
      <c r="Y1346">
        <v>-1.3276177599999999</v>
      </c>
      <c r="Z1346" s="6">
        <v>0.10468284000000017</v>
      </c>
      <c r="AB1346">
        <v>0</v>
      </c>
      <c r="AC1346">
        <v>27.056000000000001</v>
      </c>
      <c r="AD1346">
        <v>1889500000</v>
      </c>
      <c r="AE1346">
        <v>30</v>
      </c>
      <c r="AF1346">
        <v>3</v>
      </c>
      <c r="AG1346">
        <v>3</v>
      </c>
      <c r="AH1346">
        <v>3</v>
      </c>
      <c r="AI1346">
        <v>92</v>
      </c>
      <c r="AJ1346">
        <v>92</v>
      </c>
      <c r="AK1346">
        <v>9.8571000000000009</v>
      </c>
      <c r="AL1346">
        <v>29.3</v>
      </c>
      <c r="AM1346">
        <v>5.2058950043256599E-2</v>
      </c>
      <c r="AN1346">
        <v>-0.10468262135982501</v>
      </c>
      <c r="AO1346">
        <v>-0.14665118959673301</v>
      </c>
      <c r="AP1346" t="s">
        <v>2006</v>
      </c>
      <c r="AQ1346" t="s">
        <v>2006</v>
      </c>
      <c r="AR1346" t="s">
        <v>2007</v>
      </c>
      <c r="AS1346" t="s">
        <v>2006</v>
      </c>
      <c r="AU1346" t="s">
        <v>4806</v>
      </c>
      <c r="AV1346" s="3" t="s">
        <v>30915</v>
      </c>
      <c r="AW1346" t="s">
        <v>33116</v>
      </c>
    </row>
    <row r="1347" spans="1:49" x14ac:dyDescent="0.25">
      <c r="A1347" s="7" t="e">
        <v>#N/A</v>
      </c>
      <c r="B1347" t="s">
        <v>1242</v>
      </c>
      <c r="D1347" s="3" t="s">
        <v>35251</v>
      </c>
      <c r="E1347" t="s">
        <v>5577</v>
      </c>
      <c r="F1347" s="3" t="s">
        <v>33017</v>
      </c>
      <c r="G1347" s="3" t="s">
        <v>7051</v>
      </c>
      <c r="I1347" s="6">
        <v>-3.1418200000000063E-2</v>
      </c>
      <c r="J1347">
        <f t="shared" si="40"/>
        <v>5.2055524154534003E-2</v>
      </c>
      <c r="K1347">
        <f t="shared" si="41"/>
        <v>0.88704259719880918</v>
      </c>
      <c r="M1347">
        <v>0</v>
      </c>
      <c r="N1347">
        <v>4.9737280000000004</v>
      </c>
      <c r="O1347">
        <v>4.9290079999999996</v>
      </c>
      <c r="P1347">
        <v>4.8694600000000001</v>
      </c>
      <c r="Q1347">
        <v>4.6597580000000001</v>
      </c>
      <c r="R1347">
        <v>4.856382</v>
      </c>
      <c r="S1347">
        <v>4.0695199999999998</v>
      </c>
      <c r="T1347">
        <v>4.8996149999999998</v>
      </c>
      <c r="U1347">
        <v>4.9154600000000004</v>
      </c>
      <c r="V1347">
        <v>4.9023009999999996</v>
      </c>
      <c r="W1347">
        <v>5.3443490000000002</v>
      </c>
      <c r="X1347">
        <v>4.8576671999999999</v>
      </c>
      <c r="Y1347">
        <v>4.8262489999999998</v>
      </c>
      <c r="Z1347" s="6">
        <v>-3.1418200000000063E-2</v>
      </c>
      <c r="AB1347">
        <v>0</v>
      </c>
      <c r="AC1347">
        <v>323.31</v>
      </c>
      <c r="AD1347">
        <v>37845000000</v>
      </c>
      <c r="AE1347">
        <v>462</v>
      </c>
      <c r="AF1347">
        <v>20</v>
      </c>
      <c r="AG1347">
        <v>20</v>
      </c>
      <c r="AH1347">
        <v>20</v>
      </c>
      <c r="AI1347">
        <v>412</v>
      </c>
      <c r="AJ1347">
        <v>412</v>
      </c>
      <c r="AK1347">
        <v>43.716000000000001</v>
      </c>
      <c r="AL1347">
        <v>83.3</v>
      </c>
      <c r="AM1347">
        <v>5.2055524154534003E-2</v>
      </c>
      <c r="AN1347">
        <v>3.1418037414551001E-2</v>
      </c>
      <c r="AO1347">
        <v>0.146642032134982</v>
      </c>
      <c r="AP1347" t="s">
        <v>1242</v>
      </c>
      <c r="AQ1347" t="s">
        <v>1242</v>
      </c>
      <c r="AR1347" t="s">
        <v>1243</v>
      </c>
      <c r="AS1347" t="s">
        <v>1242</v>
      </c>
      <c r="AU1347" t="s">
        <v>5577</v>
      </c>
      <c r="AV1347" s="3" t="s">
        <v>30815</v>
      </c>
      <c r="AW1347" t="s">
        <v>33017</v>
      </c>
    </row>
    <row r="1348" spans="1:49" x14ac:dyDescent="0.25">
      <c r="A1348" s="7" t="e">
        <v>#N/A</v>
      </c>
      <c r="B1348" t="s">
        <v>2676</v>
      </c>
      <c r="D1348" s="3" t="s">
        <v>34921</v>
      </c>
      <c r="E1348" t="s">
        <v>5244</v>
      </c>
      <c r="F1348" s="3" t="s">
        <v>33090</v>
      </c>
      <c r="G1348" s="3" t="s">
        <v>7050</v>
      </c>
      <c r="I1348" s="6">
        <v>7.948930000000004E-2</v>
      </c>
      <c r="J1348">
        <f t="shared" si="40"/>
        <v>5.1816076346289597E-2</v>
      </c>
      <c r="K1348">
        <f t="shared" si="41"/>
        <v>0.88753180205566329</v>
      </c>
      <c r="M1348">
        <v>0</v>
      </c>
      <c r="N1348">
        <v>-0.96837240000000002</v>
      </c>
      <c r="O1348">
        <v>-0.46989579999999997</v>
      </c>
      <c r="P1348">
        <v>-0.37512020000000001</v>
      </c>
      <c r="Q1348">
        <v>-0.32184160000000001</v>
      </c>
      <c r="R1348">
        <v>0.20582320000000001</v>
      </c>
      <c r="S1348">
        <v>-1.9508110000000001</v>
      </c>
      <c r="T1348">
        <v>-0.93174239999999997</v>
      </c>
      <c r="U1348">
        <v>0.12136619999999999</v>
      </c>
      <c r="V1348">
        <v>0.25897179999999997</v>
      </c>
      <c r="W1348">
        <v>0.97025510000000004</v>
      </c>
      <c r="X1348">
        <v>-0.38588136000000001</v>
      </c>
      <c r="Y1348">
        <v>-0.30639205999999997</v>
      </c>
      <c r="Z1348" s="6">
        <v>7.948930000000004E-2</v>
      </c>
      <c r="AB1348">
        <v>0</v>
      </c>
      <c r="AC1348">
        <v>150.09</v>
      </c>
      <c r="AD1348">
        <v>1052100000</v>
      </c>
      <c r="AE1348">
        <v>105</v>
      </c>
      <c r="AF1348">
        <v>28</v>
      </c>
      <c r="AG1348">
        <v>28</v>
      </c>
      <c r="AH1348">
        <v>28</v>
      </c>
      <c r="AI1348">
        <v>788</v>
      </c>
      <c r="AJ1348">
        <v>788</v>
      </c>
      <c r="AK1348">
        <v>85.936999999999998</v>
      </c>
      <c r="AL1348">
        <v>51.9</v>
      </c>
      <c r="AM1348">
        <v>5.1816076346289597E-2</v>
      </c>
      <c r="AN1348">
        <v>-7.9489274322986594E-2</v>
      </c>
      <c r="AO1348">
        <v>-0.14600183901428801</v>
      </c>
      <c r="AP1348" t="s">
        <v>2676</v>
      </c>
      <c r="AQ1348" t="s">
        <v>2676</v>
      </c>
      <c r="AR1348" t="s">
        <v>2677</v>
      </c>
      <c r="AS1348" t="s">
        <v>2676</v>
      </c>
      <c r="AU1348" t="s">
        <v>5244</v>
      </c>
      <c r="AV1348" s="3" t="s">
        <v>30888</v>
      </c>
      <c r="AW1348" t="s">
        <v>33090</v>
      </c>
    </row>
    <row r="1349" spans="1:49" x14ac:dyDescent="0.25">
      <c r="A1349" s="7" t="e">
        <v>#N/A</v>
      </c>
      <c r="B1349" t="s">
        <v>2927</v>
      </c>
      <c r="D1349" s="3" t="e">
        <v>#N/A</v>
      </c>
      <c r="E1349" t="s">
        <v>5152</v>
      </c>
      <c r="F1349" s="3" t="s">
        <v>33010</v>
      </c>
      <c r="G1349" s="3" t="s">
        <v>7052</v>
      </c>
      <c r="I1349" s="6">
        <v>-3.7447519999999956E-2</v>
      </c>
      <c r="J1349">
        <f t="shared" si="40"/>
        <v>4.9996206449503998E-2</v>
      </c>
      <c r="K1349">
        <f t="shared" si="41"/>
        <v>0.89125872322046851</v>
      </c>
      <c r="M1349">
        <v>0</v>
      </c>
      <c r="N1349">
        <v>-1.1242319999999999</v>
      </c>
      <c r="O1349">
        <v>-1.4984420000000001</v>
      </c>
      <c r="P1349">
        <v>-1.319458</v>
      </c>
      <c r="Q1349">
        <v>-1.47506</v>
      </c>
      <c r="R1349">
        <v>-0.78898729999999995</v>
      </c>
      <c r="S1349">
        <v>-1.8674770000000001</v>
      </c>
      <c r="T1349">
        <v>-1.668304</v>
      </c>
      <c r="U1349">
        <v>-1.181624</v>
      </c>
      <c r="V1349">
        <v>-1.1267510000000001</v>
      </c>
      <c r="W1349">
        <v>-0.54926090000000005</v>
      </c>
      <c r="X1349">
        <v>-1.24123586</v>
      </c>
      <c r="Y1349">
        <v>-1.2786833799999999</v>
      </c>
      <c r="Z1349" s="6">
        <v>-3.7447519999999956E-2</v>
      </c>
      <c r="AB1349">
        <v>0</v>
      </c>
      <c r="AC1349">
        <v>247.2</v>
      </c>
      <c r="AD1349">
        <v>1078100000</v>
      </c>
      <c r="AE1349">
        <v>38</v>
      </c>
      <c r="AF1349">
        <v>4</v>
      </c>
      <c r="AG1349">
        <v>4</v>
      </c>
      <c r="AH1349">
        <v>4</v>
      </c>
      <c r="AI1349">
        <v>127</v>
      </c>
      <c r="AJ1349">
        <v>127</v>
      </c>
      <c r="AK1349">
        <v>14.000999999999999</v>
      </c>
      <c r="AL1349">
        <v>57.5</v>
      </c>
      <c r="AM1349">
        <v>4.9996206449503998E-2</v>
      </c>
      <c r="AN1349">
        <v>3.7447965145111201E-2</v>
      </c>
      <c r="AO1349">
        <v>0.14112682197898699</v>
      </c>
      <c r="AP1349" t="s">
        <v>2927</v>
      </c>
      <c r="AQ1349" t="s">
        <v>2927</v>
      </c>
      <c r="AR1349" t="s">
        <v>2928</v>
      </c>
      <c r="AS1349" t="s">
        <v>2927</v>
      </c>
      <c r="AU1349" t="s">
        <v>5152</v>
      </c>
      <c r="AV1349" s="3" t="s">
        <v>30808</v>
      </c>
      <c r="AW1349" t="s">
        <v>33010</v>
      </c>
    </row>
    <row r="1350" spans="1:49" x14ac:dyDescent="0.25">
      <c r="A1350" s="7" t="e">
        <v>#N/A</v>
      </c>
      <c r="B1350" t="s">
        <v>3823</v>
      </c>
      <c r="D1350" s="3" t="e">
        <v>#N/A</v>
      </c>
      <c r="E1350" t="s">
        <v>5034</v>
      </c>
      <c r="F1350" s="3" t="s">
        <v>32985</v>
      </c>
      <c r="G1350" s="3" t="s">
        <v>7053</v>
      </c>
      <c r="I1350" s="6">
        <v>-6.1584199999999978E-2</v>
      </c>
      <c r="J1350">
        <f t="shared" si="40"/>
        <v>4.8733719561030099E-2</v>
      </c>
      <c r="K1350">
        <f t="shared" si="41"/>
        <v>0.89385336707999308</v>
      </c>
      <c r="M1350">
        <v>0</v>
      </c>
      <c r="N1350">
        <v>-2.7718880000000001</v>
      </c>
      <c r="O1350">
        <v>-2.6166960000000001</v>
      </c>
      <c r="P1350">
        <v>-2.7416299999999998</v>
      </c>
      <c r="Q1350">
        <v>-1.755501</v>
      </c>
      <c r="R1350">
        <v>-2.2452070000000002</v>
      </c>
      <c r="S1350">
        <v>-3.8500519999999998</v>
      </c>
      <c r="T1350">
        <v>-2.2918370000000001</v>
      </c>
      <c r="U1350">
        <v>-1.3556220000000001</v>
      </c>
      <c r="V1350">
        <v>-2.675481</v>
      </c>
      <c r="W1350">
        <v>-2.2658510000000001</v>
      </c>
      <c r="X1350">
        <v>-2.4261843999999999</v>
      </c>
      <c r="Y1350">
        <v>-2.4877685999999999</v>
      </c>
      <c r="Z1350" s="6">
        <v>-6.1584199999999978E-2</v>
      </c>
      <c r="AB1350">
        <v>0</v>
      </c>
      <c r="AC1350">
        <v>37.597000000000001</v>
      </c>
      <c r="AD1350">
        <v>525380000</v>
      </c>
      <c r="AE1350">
        <v>23</v>
      </c>
      <c r="AF1350" t="s">
        <v>27</v>
      </c>
      <c r="AG1350">
        <v>5</v>
      </c>
      <c r="AH1350">
        <v>5</v>
      </c>
      <c r="AI1350" t="s">
        <v>27</v>
      </c>
      <c r="AJ1350">
        <v>113</v>
      </c>
      <c r="AK1350">
        <v>12.19</v>
      </c>
      <c r="AL1350">
        <v>37.200000000000003</v>
      </c>
      <c r="AM1350">
        <v>4.8733719561030099E-2</v>
      </c>
      <c r="AN1350">
        <v>6.1584115028381299E-2</v>
      </c>
      <c r="AO1350">
        <v>0.13773511436588101</v>
      </c>
      <c r="AP1350" t="s">
        <v>3822</v>
      </c>
      <c r="AQ1350" t="s">
        <v>3823</v>
      </c>
      <c r="AR1350" t="s">
        <v>3824</v>
      </c>
      <c r="AS1350" t="s">
        <v>3823</v>
      </c>
      <c r="AU1350" t="s">
        <v>5034</v>
      </c>
      <c r="AV1350" s="3" t="s">
        <v>30783</v>
      </c>
      <c r="AW1350" t="s">
        <v>32985</v>
      </c>
    </row>
    <row r="1351" spans="1:49" x14ac:dyDescent="0.25">
      <c r="A1351" s="7" t="e">
        <v>#N/A</v>
      </c>
      <c r="B1351" t="s">
        <v>637</v>
      </c>
      <c r="D1351" s="3" t="s">
        <v>35903</v>
      </c>
      <c r="E1351" t="s">
        <v>4992</v>
      </c>
      <c r="F1351" s="3" t="s">
        <v>33109</v>
      </c>
      <c r="G1351" s="3" t="s">
        <v>6126</v>
      </c>
      <c r="I1351" s="6">
        <v>9.8068000000000488E-2</v>
      </c>
      <c r="J1351">
        <f t="shared" ref="J1351:J1414" si="42">AM1351</f>
        <v>4.8634438438600901E-2</v>
      </c>
      <c r="K1351">
        <f t="shared" ref="K1351:K1414" si="43">10^-J1351</f>
        <v>0.89405772820702456</v>
      </c>
      <c r="M1351">
        <v>0</v>
      </c>
      <c r="N1351">
        <v>-2.8947880000000001</v>
      </c>
      <c r="O1351">
        <v>-3.4144049999999999</v>
      </c>
      <c r="P1351">
        <v>-3.3986360000000002</v>
      </c>
      <c r="Q1351">
        <v>-2.9012699999999998</v>
      </c>
      <c r="R1351">
        <v>-3.1644700000000001</v>
      </c>
      <c r="S1351">
        <v>-5.5904199999999999</v>
      </c>
      <c r="T1351">
        <v>-3.0780989999999999</v>
      </c>
      <c r="U1351">
        <v>-2.1124809999999998</v>
      </c>
      <c r="V1351">
        <v>-3.060413</v>
      </c>
      <c r="W1351">
        <v>-1.441816</v>
      </c>
      <c r="X1351">
        <v>-3.1547138000000001</v>
      </c>
      <c r="Y1351">
        <v>-3.0566457999999996</v>
      </c>
      <c r="Z1351" s="6">
        <v>9.8068000000000488E-2</v>
      </c>
      <c r="AB1351">
        <v>0</v>
      </c>
      <c r="AC1351">
        <v>125.25</v>
      </c>
      <c r="AD1351">
        <v>406620000</v>
      </c>
      <c r="AE1351">
        <v>30</v>
      </c>
      <c r="AF1351">
        <v>6</v>
      </c>
      <c r="AG1351">
        <v>6</v>
      </c>
      <c r="AH1351">
        <v>6</v>
      </c>
      <c r="AI1351">
        <v>168</v>
      </c>
      <c r="AJ1351">
        <v>168</v>
      </c>
      <c r="AK1351">
        <v>20.186</v>
      </c>
      <c r="AL1351">
        <v>51.8</v>
      </c>
      <c r="AM1351">
        <v>4.8634438438600901E-2</v>
      </c>
      <c r="AN1351">
        <v>-9.8067998886108398E-2</v>
      </c>
      <c r="AO1351">
        <v>-0.13746805045521199</v>
      </c>
      <c r="AP1351" t="s">
        <v>637</v>
      </c>
      <c r="AQ1351" t="s">
        <v>637</v>
      </c>
      <c r="AR1351" t="s">
        <v>638</v>
      </c>
      <c r="AS1351" t="s">
        <v>637</v>
      </c>
      <c r="AU1351" t="s">
        <v>4992</v>
      </c>
      <c r="AV1351" s="3" t="s">
        <v>30908</v>
      </c>
      <c r="AW1351" t="s">
        <v>33109</v>
      </c>
    </row>
    <row r="1352" spans="1:49" x14ac:dyDescent="0.25">
      <c r="A1352" s="7" t="e">
        <v>#N/A</v>
      </c>
      <c r="B1352" t="s">
        <v>4122</v>
      </c>
      <c r="D1352" s="3" t="e">
        <v>#N/A</v>
      </c>
      <c r="E1352" t="s">
        <v>4487</v>
      </c>
      <c r="F1352" s="3" t="s">
        <v>32983</v>
      </c>
      <c r="G1352" s="3" t="e">
        <v>#N/A</v>
      </c>
      <c r="I1352" s="6">
        <v>-6.412725000000008E-2</v>
      </c>
      <c r="J1352">
        <f t="shared" si="42"/>
        <v>4.7362047199201403E-2</v>
      </c>
      <c r="K1352">
        <f t="shared" si="43"/>
        <v>0.89668096968989597</v>
      </c>
      <c r="M1352">
        <v>0</v>
      </c>
      <c r="N1352">
        <v>-2.1633149999999999</v>
      </c>
      <c r="O1352">
        <v>-2.1784340000000002</v>
      </c>
      <c r="P1352" t="s">
        <v>27</v>
      </c>
      <c r="Q1352">
        <v>-1.295026</v>
      </c>
      <c r="R1352" t="s">
        <v>27</v>
      </c>
      <c r="S1352" t="s">
        <v>27</v>
      </c>
      <c r="T1352">
        <v>-2.082805</v>
      </c>
      <c r="U1352">
        <v>-1.3545739999999999</v>
      </c>
      <c r="V1352">
        <v>-2.8423780000000001</v>
      </c>
      <c r="W1352">
        <v>-1.4924519999999999</v>
      </c>
      <c r="X1352">
        <v>-1.878925</v>
      </c>
      <c r="Y1352">
        <v>-1.94305225</v>
      </c>
      <c r="Z1352" s="6">
        <v>-6.412725000000008E-2</v>
      </c>
      <c r="AB1352">
        <v>0</v>
      </c>
      <c r="AC1352">
        <v>9.7317</v>
      </c>
      <c r="AD1352">
        <v>602070000</v>
      </c>
      <c r="AE1352">
        <v>23</v>
      </c>
      <c r="AF1352">
        <v>4</v>
      </c>
      <c r="AG1352">
        <v>4</v>
      </c>
      <c r="AH1352">
        <v>4</v>
      </c>
      <c r="AI1352">
        <v>94</v>
      </c>
      <c r="AJ1352">
        <v>94</v>
      </c>
      <c r="AK1352">
        <v>11.347</v>
      </c>
      <c r="AL1352">
        <v>39.4</v>
      </c>
      <c r="AM1352">
        <v>4.7362047199201403E-2</v>
      </c>
      <c r="AN1352">
        <v>6.41274054845173E-2</v>
      </c>
      <c r="AO1352">
        <v>0.136594390146795</v>
      </c>
      <c r="AP1352" t="s">
        <v>4122</v>
      </c>
      <c r="AQ1352" t="s">
        <v>4122</v>
      </c>
      <c r="AR1352" t="s">
        <v>4123</v>
      </c>
      <c r="AS1352" t="s">
        <v>4122</v>
      </c>
      <c r="AU1352" t="s">
        <v>4487</v>
      </c>
      <c r="AV1352" s="3" t="s">
        <v>30781</v>
      </c>
      <c r="AW1352" t="s">
        <v>32983</v>
      </c>
    </row>
    <row r="1353" spans="1:49" x14ac:dyDescent="0.25">
      <c r="A1353" s="7" t="e">
        <v>#N/A</v>
      </c>
      <c r="B1353" t="s">
        <v>2971</v>
      </c>
      <c r="D1353" s="3" t="s">
        <v>34951</v>
      </c>
      <c r="E1353" t="s">
        <v>5441</v>
      </c>
      <c r="F1353" s="3" t="s">
        <v>33003</v>
      </c>
      <c r="G1353" s="3" t="s">
        <v>7054</v>
      </c>
      <c r="I1353" s="6">
        <v>-4.5393259999999991E-2</v>
      </c>
      <c r="J1353">
        <f t="shared" si="42"/>
        <v>4.7309132145793499E-2</v>
      </c>
      <c r="K1353">
        <f t="shared" si="43"/>
        <v>0.89679022922244012</v>
      </c>
      <c r="M1353">
        <v>0</v>
      </c>
      <c r="N1353">
        <v>1.647192</v>
      </c>
      <c r="O1353">
        <v>2.007803</v>
      </c>
      <c r="P1353">
        <v>1.907489</v>
      </c>
      <c r="Q1353">
        <v>2.2320530000000001</v>
      </c>
      <c r="R1353">
        <v>2.5793569999999999</v>
      </c>
      <c r="S1353">
        <v>0.97744569999999997</v>
      </c>
      <c r="T1353">
        <v>2.0617839999999998</v>
      </c>
      <c r="U1353">
        <v>2.5105230000000001</v>
      </c>
      <c r="V1353">
        <v>1.898676</v>
      </c>
      <c r="W1353">
        <v>2.698499</v>
      </c>
      <c r="X1353">
        <v>2.0747787999999998</v>
      </c>
      <c r="Y1353">
        <v>2.0293855399999998</v>
      </c>
      <c r="Z1353" s="6">
        <v>-4.5393259999999991E-2</v>
      </c>
      <c r="AB1353">
        <v>0</v>
      </c>
      <c r="AC1353">
        <v>323.31</v>
      </c>
      <c r="AD1353">
        <v>9687400000</v>
      </c>
      <c r="AE1353">
        <v>298</v>
      </c>
      <c r="AF1353">
        <v>12</v>
      </c>
      <c r="AG1353">
        <v>12</v>
      </c>
      <c r="AH1353">
        <v>12</v>
      </c>
      <c r="AI1353">
        <v>195</v>
      </c>
      <c r="AJ1353">
        <v>195</v>
      </c>
      <c r="AK1353">
        <v>21.31</v>
      </c>
      <c r="AL1353">
        <v>84.6</v>
      </c>
      <c r="AM1353">
        <v>4.7309132145793499E-2</v>
      </c>
      <c r="AN1353">
        <v>4.5392823219299501E-2</v>
      </c>
      <c r="AO1353">
        <v>0.13389820250785101</v>
      </c>
      <c r="AP1353" t="s">
        <v>2971</v>
      </c>
      <c r="AQ1353" t="s">
        <v>2971</v>
      </c>
      <c r="AR1353" t="s">
        <v>2972</v>
      </c>
      <c r="AS1353" t="s">
        <v>2971</v>
      </c>
      <c r="AU1353" t="s">
        <v>5441</v>
      </c>
      <c r="AV1353" s="3" t="s">
        <v>30801</v>
      </c>
      <c r="AW1353" t="s">
        <v>33003</v>
      </c>
    </row>
    <row r="1354" spans="1:49" x14ac:dyDescent="0.25">
      <c r="A1354" s="7" t="e">
        <v>#N/A</v>
      </c>
      <c r="B1354" t="s">
        <v>3342</v>
      </c>
      <c r="D1354" s="3" t="s">
        <v>35752</v>
      </c>
      <c r="E1354" t="s">
        <v>5208</v>
      </c>
      <c r="F1354" s="3" t="s">
        <v>33014</v>
      </c>
      <c r="G1354" s="3" t="s">
        <v>7055</v>
      </c>
      <c r="I1354" s="6">
        <v>-3.2431199999999882E-2</v>
      </c>
      <c r="J1354">
        <f t="shared" si="42"/>
        <v>4.6931344509737898E-2</v>
      </c>
      <c r="K1354">
        <f t="shared" si="43"/>
        <v>0.89757067584340333</v>
      </c>
      <c r="M1354">
        <v>0</v>
      </c>
      <c r="N1354">
        <v>-1.3392580000000001</v>
      </c>
      <c r="O1354">
        <v>-1.0680769999999999</v>
      </c>
      <c r="P1354">
        <v>-0.74074390000000001</v>
      </c>
      <c r="Q1354">
        <v>-0.74292380000000002</v>
      </c>
      <c r="R1354">
        <v>-0.70868339999999996</v>
      </c>
      <c r="S1354">
        <v>-1.7253039999999999</v>
      </c>
      <c r="T1354">
        <v>-1.0456049999999999</v>
      </c>
      <c r="U1354">
        <v>-0.66493139999999995</v>
      </c>
      <c r="V1354">
        <v>-0.78403400000000001</v>
      </c>
      <c r="W1354">
        <v>-0.54196770000000005</v>
      </c>
      <c r="X1354">
        <v>-0.91993721999999989</v>
      </c>
      <c r="Y1354">
        <v>-0.95236841999999977</v>
      </c>
      <c r="Z1354" s="6">
        <v>-3.2431199999999882E-2</v>
      </c>
      <c r="AB1354">
        <v>0</v>
      </c>
      <c r="AC1354">
        <v>13.326000000000001</v>
      </c>
      <c r="AD1354">
        <v>570260000</v>
      </c>
      <c r="AE1354">
        <v>68</v>
      </c>
      <c r="AF1354">
        <v>6</v>
      </c>
      <c r="AG1354">
        <v>6</v>
      </c>
      <c r="AH1354">
        <v>6</v>
      </c>
      <c r="AI1354">
        <v>283</v>
      </c>
      <c r="AJ1354">
        <v>283</v>
      </c>
      <c r="AK1354">
        <v>31.617999999999999</v>
      </c>
      <c r="AL1354">
        <v>25.8</v>
      </c>
      <c r="AM1354">
        <v>4.6931344509737898E-2</v>
      </c>
      <c r="AN1354">
        <v>3.2431113719940202E-2</v>
      </c>
      <c r="AO1354">
        <v>0.132878949797364</v>
      </c>
      <c r="AP1354" t="s">
        <v>3342</v>
      </c>
      <c r="AQ1354" t="s">
        <v>3342</v>
      </c>
      <c r="AR1354" t="s">
        <v>3343</v>
      </c>
      <c r="AS1354" t="s">
        <v>3342</v>
      </c>
      <c r="AU1354" t="s">
        <v>5208</v>
      </c>
      <c r="AV1354" s="3" t="s">
        <v>30812</v>
      </c>
      <c r="AW1354" t="s">
        <v>33014</v>
      </c>
    </row>
    <row r="1355" spans="1:49" x14ac:dyDescent="0.25">
      <c r="A1355" s="7" t="e">
        <v>#N/A</v>
      </c>
      <c r="B1355" t="s">
        <v>4210</v>
      </c>
      <c r="D1355" s="3" t="s">
        <v>34740</v>
      </c>
      <c r="E1355" t="s">
        <v>5263</v>
      </c>
      <c r="F1355" s="3" t="s">
        <v>33098</v>
      </c>
      <c r="G1355" s="3" t="s">
        <v>7056</v>
      </c>
      <c r="I1355" s="6">
        <v>8.3770562000000007E-2</v>
      </c>
      <c r="J1355">
        <f t="shared" si="42"/>
        <v>4.5732436025375897E-2</v>
      </c>
      <c r="K1355">
        <f t="shared" si="43"/>
        <v>0.90005192267724321</v>
      </c>
      <c r="M1355">
        <v>0</v>
      </c>
      <c r="N1355">
        <v>1.2205029999999999</v>
      </c>
      <c r="O1355">
        <v>-0.49552030000000002</v>
      </c>
      <c r="P1355">
        <v>-0.18385309999999999</v>
      </c>
      <c r="Q1355">
        <v>-3.8007609999999997E-2</v>
      </c>
      <c r="R1355">
        <v>-0.42584430000000001</v>
      </c>
      <c r="S1355">
        <v>-1.36781</v>
      </c>
      <c r="T1355">
        <v>-0.98824299999999998</v>
      </c>
      <c r="U1355">
        <v>1.434409</v>
      </c>
      <c r="V1355">
        <v>0.18950049999999999</v>
      </c>
      <c r="W1355">
        <v>1.2282740000000001</v>
      </c>
      <c r="X1355">
        <v>1.545553799999998E-2</v>
      </c>
      <c r="Y1355">
        <v>9.9226099999999984E-2</v>
      </c>
      <c r="Z1355" s="6">
        <v>8.3770562000000007E-2</v>
      </c>
      <c r="AB1355">
        <v>0</v>
      </c>
      <c r="AC1355">
        <v>308</v>
      </c>
      <c r="AD1355">
        <v>4223200000</v>
      </c>
      <c r="AE1355">
        <v>69</v>
      </c>
      <c r="AF1355">
        <v>6</v>
      </c>
      <c r="AG1355">
        <v>6</v>
      </c>
      <c r="AH1355">
        <v>6</v>
      </c>
      <c r="AI1355">
        <v>96</v>
      </c>
      <c r="AJ1355">
        <v>96</v>
      </c>
      <c r="AK1355">
        <v>10.491</v>
      </c>
      <c r="AL1355">
        <v>46.9</v>
      </c>
      <c r="AM1355">
        <v>4.5732436025375897E-2</v>
      </c>
      <c r="AN1355">
        <v>-8.3770386874675806E-2</v>
      </c>
      <c r="AO1355">
        <v>-0.12963949843431599</v>
      </c>
      <c r="AP1355" t="s">
        <v>4210</v>
      </c>
      <c r="AQ1355" t="s">
        <v>4210</v>
      </c>
      <c r="AR1355" t="s">
        <v>4211</v>
      </c>
      <c r="AS1355" t="s">
        <v>4210</v>
      </c>
      <c r="AU1355" t="s">
        <v>5263</v>
      </c>
      <c r="AV1355" s="3" t="s">
        <v>30897</v>
      </c>
      <c r="AW1355" t="s">
        <v>33098</v>
      </c>
    </row>
    <row r="1356" spans="1:49" x14ac:dyDescent="0.25">
      <c r="A1356" s="7" t="e">
        <v>#N/A</v>
      </c>
      <c r="B1356" t="s">
        <v>1567</v>
      </c>
      <c r="D1356" s="3" t="s">
        <v>35484</v>
      </c>
      <c r="E1356" t="s">
        <v>4719</v>
      </c>
      <c r="F1356" s="3" t="s">
        <v>33013</v>
      </c>
      <c r="G1356" s="3" t="s">
        <v>6901</v>
      </c>
      <c r="I1356" s="6">
        <v>-3.2477119999999804E-2</v>
      </c>
      <c r="J1356">
        <f t="shared" si="42"/>
        <v>4.5687360761271001E-2</v>
      </c>
      <c r="K1356">
        <f t="shared" si="43"/>
        <v>0.90014534358232701</v>
      </c>
      <c r="M1356">
        <v>0</v>
      </c>
      <c r="N1356">
        <v>1.7947200000000001</v>
      </c>
      <c r="O1356">
        <v>0.78603970000000001</v>
      </c>
      <c r="P1356">
        <v>1.2333829999999999</v>
      </c>
      <c r="Q1356">
        <v>1.228896</v>
      </c>
      <c r="R1356">
        <v>2.0026969999999999</v>
      </c>
      <c r="S1356">
        <v>0.99222310000000002</v>
      </c>
      <c r="T1356">
        <v>1.4690209999999999</v>
      </c>
      <c r="U1356">
        <v>1.6979470000000001</v>
      </c>
      <c r="V1356">
        <v>1.512024</v>
      </c>
      <c r="W1356">
        <v>1.212135</v>
      </c>
      <c r="X1356">
        <v>1.40914714</v>
      </c>
      <c r="Y1356">
        <v>1.3766700200000002</v>
      </c>
      <c r="Z1356" s="6">
        <v>-3.2477119999999804E-2</v>
      </c>
      <c r="AB1356">
        <v>0</v>
      </c>
      <c r="AC1356">
        <v>323.31</v>
      </c>
      <c r="AD1356">
        <v>5463900000</v>
      </c>
      <c r="AE1356">
        <v>178</v>
      </c>
      <c r="AF1356">
        <v>15</v>
      </c>
      <c r="AG1356">
        <v>15</v>
      </c>
      <c r="AH1356">
        <v>15</v>
      </c>
      <c r="AI1356">
        <v>212</v>
      </c>
      <c r="AJ1356">
        <v>212</v>
      </c>
      <c r="AK1356">
        <v>24.974</v>
      </c>
      <c r="AL1356">
        <v>69.3</v>
      </c>
      <c r="AM1356">
        <v>4.5687360761271001E-2</v>
      </c>
      <c r="AN1356">
        <v>3.2477068901062098E-2</v>
      </c>
      <c r="AO1356">
        <v>0.129517560596595</v>
      </c>
      <c r="AP1356" t="s">
        <v>1567</v>
      </c>
      <c r="AQ1356" t="s">
        <v>1567</v>
      </c>
      <c r="AR1356" t="s">
        <v>1568</v>
      </c>
      <c r="AS1356" t="s">
        <v>1567</v>
      </c>
      <c r="AU1356" t="s">
        <v>4719</v>
      </c>
      <c r="AV1356" s="3" t="s">
        <v>30811</v>
      </c>
      <c r="AW1356" t="s">
        <v>33013</v>
      </c>
    </row>
    <row r="1357" spans="1:49" x14ac:dyDescent="0.25">
      <c r="A1357" s="7" t="e">
        <v>#N/A</v>
      </c>
      <c r="B1357" t="s">
        <v>2180</v>
      </c>
      <c r="D1357" s="3" t="s">
        <v>34755</v>
      </c>
      <c r="E1357" t="s">
        <v>5487</v>
      </c>
      <c r="F1357" s="3" t="s">
        <v>32998</v>
      </c>
      <c r="G1357" s="3" t="s">
        <v>7057</v>
      </c>
      <c r="I1357" s="6">
        <v>-5.0522799999999979E-2</v>
      </c>
      <c r="J1357">
        <f t="shared" si="42"/>
        <v>4.4349907473352101E-2</v>
      </c>
      <c r="K1357">
        <f t="shared" si="43"/>
        <v>0.90292170403101613</v>
      </c>
      <c r="M1357">
        <v>0</v>
      </c>
      <c r="N1357">
        <v>3.1353089999999999</v>
      </c>
      <c r="O1357">
        <v>2.8832409999999999</v>
      </c>
      <c r="P1357">
        <v>2.740227</v>
      </c>
      <c r="Q1357">
        <v>2.5633970000000001</v>
      </c>
      <c r="R1357">
        <v>2.2460309999999999</v>
      </c>
      <c r="S1357">
        <v>2.2821639999999999</v>
      </c>
      <c r="T1357">
        <v>1.7840419999999999</v>
      </c>
      <c r="U1357">
        <v>3.0616789999999998</v>
      </c>
      <c r="V1357">
        <v>3.9077099999999998</v>
      </c>
      <c r="W1357">
        <v>2.2799960000000001</v>
      </c>
      <c r="X1357">
        <v>2.713641</v>
      </c>
      <c r="Y1357">
        <v>2.6631182</v>
      </c>
      <c r="Z1357" s="6">
        <v>-5.0522799999999979E-2</v>
      </c>
      <c r="AB1357">
        <v>0</v>
      </c>
      <c r="AC1357">
        <v>323.31</v>
      </c>
      <c r="AD1357">
        <v>16699000000</v>
      </c>
      <c r="AE1357">
        <v>209</v>
      </c>
      <c r="AF1357">
        <v>7</v>
      </c>
      <c r="AG1357">
        <v>7</v>
      </c>
      <c r="AH1357">
        <v>7</v>
      </c>
      <c r="AI1357">
        <v>120</v>
      </c>
      <c r="AJ1357">
        <v>120</v>
      </c>
      <c r="AK1357">
        <v>13.106</v>
      </c>
      <c r="AL1357">
        <v>57.5</v>
      </c>
      <c r="AM1357">
        <v>4.4349907473352101E-2</v>
      </c>
      <c r="AN1357">
        <v>5.0523233413696501E-2</v>
      </c>
      <c r="AO1357">
        <v>0.12589468779354099</v>
      </c>
      <c r="AP1357" t="s">
        <v>2180</v>
      </c>
      <c r="AQ1357" t="s">
        <v>2180</v>
      </c>
      <c r="AR1357" t="s">
        <v>2181</v>
      </c>
      <c r="AS1357" t="s">
        <v>2180</v>
      </c>
      <c r="AU1357" t="s">
        <v>5487</v>
      </c>
      <c r="AV1357" s="3" t="s">
        <v>30796</v>
      </c>
      <c r="AW1357" t="s">
        <v>32998</v>
      </c>
    </row>
    <row r="1358" spans="1:49" x14ac:dyDescent="0.25">
      <c r="A1358" s="7" t="e">
        <v>#N/A</v>
      </c>
      <c r="B1358" t="s">
        <v>2646</v>
      </c>
      <c r="D1358" s="3" t="s">
        <v>35158</v>
      </c>
      <c r="E1358" t="s">
        <v>5360</v>
      </c>
      <c r="F1358" s="3" t="s">
        <v>33022</v>
      </c>
      <c r="G1358" s="3" t="s">
        <v>6414</v>
      </c>
      <c r="I1358" s="6">
        <v>-2.3525940000000078E-2</v>
      </c>
      <c r="J1358">
        <f t="shared" si="42"/>
        <v>4.1014836097605402E-2</v>
      </c>
      <c r="K1358">
        <f t="shared" si="43"/>
        <v>0.90988218927266828</v>
      </c>
      <c r="M1358">
        <v>0</v>
      </c>
      <c r="N1358">
        <v>1.237276</v>
      </c>
      <c r="O1358">
        <v>1.031244</v>
      </c>
      <c r="P1358">
        <v>0.98885330000000005</v>
      </c>
      <c r="Q1358">
        <v>1.0663389999999999</v>
      </c>
      <c r="R1358">
        <v>1.461943</v>
      </c>
      <c r="S1358">
        <v>0.66891869999999998</v>
      </c>
      <c r="T1358">
        <v>1.648274</v>
      </c>
      <c r="U1358">
        <v>1.459805</v>
      </c>
      <c r="V1358">
        <v>0.91913829999999996</v>
      </c>
      <c r="W1358">
        <v>0.97188960000000002</v>
      </c>
      <c r="X1358">
        <v>1.15713106</v>
      </c>
      <c r="Y1358">
        <v>1.1336051199999999</v>
      </c>
      <c r="Z1358" s="6">
        <v>-2.3525940000000078E-2</v>
      </c>
      <c r="AB1358">
        <v>0</v>
      </c>
      <c r="AC1358">
        <v>288.37</v>
      </c>
      <c r="AD1358">
        <v>3104000000</v>
      </c>
      <c r="AE1358">
        <v>197</v>
      </c>
      <c r="AF1358">
        <v>11</v>
      </c>
      <c r="AG1358">
        <v>11</v>
      </c>
      <c r="AH1358">
        <v>11</v>
      </c>
      <c r="AI1358">
        <v>342</v>
      </c>
      <c r="AJ1358">
        <v>342</v>
      </c>
      <c r="AK1358">
        <v>37.521000000000001</v>
      </c>
      <c r="AL1358">
        <v>43.6</v>
      </c>
      <c r="AM1358">
        <v>4.1014836097605402E-2</v>
      </c>
      <c r="AN1358">
        <v>2.35257267951967E-2</v>
      </c>
      <c r="AO1358">
        <v>0.116819981114742</v>
      </c>
      <c r="AP1358" t="s">
        <v>2646</v>
      </c>
      <c r="AQ1358" t="s">
        <v>2646</v>
      </c>
      <c r="AR1358" t="s">
        <v>2647</v>
      </c>
      <c r="AS1358" t="s">
        <v>2646</v>
      </c>
      <c r="AU1358" t="s">
        <v>5360</v>
      </c>
      <c r="AV1358" s="3" t="s">
        <v>30820</v>
      </c>
      <c r="AW1358" t="s">
        <v>33022</v>
      </c>
    </row>
    <row r="1359" spans="1:49" x14ac:dyDescent="0.25">
      <c r="A1359" s="7" t="e">
        <v>#N/A</v>
      </c>
      <c r="B1359" t="s">
        <v>310</v>
      </c>
      <c r="D1359" s="3" t="s">
        <v>34684</v>
      </c>
      <c r="E1359" t="s">
        <v>4487</v>
      </c>
      <c r="F1359" s="3" t="s">
        <v>33067</v>
      </c>
      <c r="G1359" s="3" t="e">
        <v>#N/A</v>
      </c>
      <c r="I1359" s="6">
        <v>4.1253666666666522E-2</v>
      </c>
      <c r="J1359">
        <f t="shared" si="42"/>
        <v>3.9739141378483001E-2</v>
      </c>
      <c r="K1359">
        <f t="shared" si="43"/>
        <v>0.91255880246291399</v>
      </c>
      <c r="M1359">
        <v>0</v>
      </c>
      <c r="N1359" t="s">
        <v>27</v>
      </c>
      <c r="O1359" t="s">
        <v>27</v>
      </c>
      <c r="P1359">
        <v>-3.624479</v>
      </c>
      <c r="Q1359">
        <v>-3.203932</v>
      </c>
      <c r="R1359">
        <v>-2.9541710000000001</v>
      </c>
      <c r="S1359" t="s">
        <v>27</v>
      </c>
      <c r="T1359">
        <v>-3.7887059999999999</v>
      </c>
      <c r="U1359">
        <v>-3.060832</v>
      </c>
      <c r="V1359">
        <v>-2.8092830000000002</v>
      </c>
      <c r="W1359" t="s">
        <v>27</v>
      </c>
      <c r="X1359">
        <v>-3.2608606666666664</v>
      </c>
      <c r="Y1359">
        <v>-3.2196069999999999</v>
      </c>
      <c r="Z1359" s="6">
        <v>4.1253666666666522E-2</v>
      </c>
      <c r="AB1359">
        <v>0</v>
      </c>
      <c r="AC1359">
        <v>32.774000000000001</v>
      </c>
      <c r="AD1359">
        <v>177720000</v>
      </c>
      <c r="AE1359">
        <v>9</v>
      </c>
      <c r="AF1359">
        <v>3</v>
      </c>
      <c r="AG1359">
        <v>3</v>
      </c>
      <c r="AH1359">
        <v>3</v>
      </c>
      <c r="AI1359">
        <v>143</v>
      </c>
      <c r="AJ1359">
        <v>143</v>
      </c>
      <c r="AK1359">
        <v>16.655000000000001</v>
      </c>
      <c r="AL1359">
        <v>25.9</v>
      </c>
      <c r="AM1359">
        <v>3.9739141378483001E-2</v>
      </c>
      <c r="AN1359">
        <v>-4.1253805160522503E-2</v>
      </c>
      <c r="AO1359">
        <v>-0.116920058732424</v>
      </c>
      <c r="AP1359" t="s">
        <v>310</v>
      </c>
      <c r="AQ1359" t="s">
        <v>310</v>
      </c>
      <c r="AR1359" t="s">
        <v>311</v>
      </c>
      <c r="AS1359" t="s">
        <v>310</v>
      </c>
      <c r="AU1359" t="s">
        <v>4487</v>
      </c>
      <c r="AV1359" s="3" t="s">
        <v>30865</v>
      </c>
      <c r="AW1359" t="s">
        <v>33067</v>
      </c>
    </row>
    <row r="1360" spans="1:49" x14ac:dyDescent="0.25">
      <c r="A1360" s="7" t="e">
        <v>#N/A</v>
      </c>
      <c r="B1360" t="s">
        <v>543</v>
      </c>
      <c r="D1360" s="3" t="s">
        <v>35921</v>
      </c>
      <c r="E1360" t="s">
        <v>4608</v>
      </c>
      <c r="F1360" s="3" t="s">
        <v>32992</v>
      </c>
      <c r="G1360" s="3" t="s">
        <v>6700</v>
      </c>
      <c r="I1360" s="6">
        <v>-5.6278540000000099E-2</v>
      </c>
      <c r="J1360">
        <f t="shared" si="42"/>
        <v>3.8264419276113501E-2</v>
      </c>
      <c r="K1360">
        <f t="shared" si="43"/>
        <v>0.91566282100084784</v>
      </c>
      <c r="M1360">
        <v>0</v>
      </c>
      <c r="N1360">
        <v>-1.388029</v>
      </c>
      <c r="O1360">
        <v>-2.1117539999999999</v>
      </c>
      <c r="P1360">
        <v>-1.855939</v>
      </c>
      <c r="Q1360">
        <v>-0.99348590000000003</v>
      </c>
      <c r="R1360">
        <v>-0.92838989999999999</v>
      </c>
      <c r="S1360">
        <v>-3.2358090000000002</v>
      </c>
      <c r="T1360">
        <v>-1.507744</v>
      </c>
      <c r="U1360">
        <v>-0.5246305</v>
      </c>
      <c r="V1360">
        <v>-1.169214</v>
      </c>
      <c r="W1360">
        <v>-1.1215930000000001</v>
      </c>
      <c r="X1360">
        <v>-1.4555195599999999</v>
      </c>
      <c r="Y1360">
        <v>-1.5117981</v>
      </c>
      <c r="Z1360" s="6">
        <v>-5.6278540000000099E-2</v>
      </c>
      <c r="AB1360">
        <v>0</v>
      </c>
      <c r="AC1360">
        <v>64.465999999999994</v>
      </c>
      <c r="AD1360">
        <v>1086100000</v>
      </c>
      <c r="AE1360">
        <v>39</v>
      </c>
      <c r="AF1360">
        <v>6</v>
      </c>
      <c r="AG1360">
        <v>6</v>
      </c>
      <c r="AH1360">
        <v>6</v>
      </c>
      <c r="AI1360">
        <v>170</v>
      </c>
      <c r="AJ1360">
        <v>170</v>
      </c>
      <c r="AK1360">
        <v>19.245999999999999</v>
      </c>
      <c r="AL1360">
        <v>43.5</v>
      </c>
      <c r="AM1360">
        <v>3.8264419276113501E-2</v>
      </c>
      <c r="AN1360">
        <v>5.62785029411315E-2</v>
      </c>
      <c r="AO1360">
        <v>0.109291743709407</v>
      </c>
      <c r="AP1360" t="s">
        <v>543</v>
      </c>
      <c r="AQ1360" t="s">
        <v>543</v>
      </c>
      <c r="AR1360" t="s">
        <v>544</v>
      </c>
      <c r="AS1360" t="s">
        <v>543</v>
      </c>
      <c r="AU1360" t="s">
        <v>4608</v>
      </c>
      <c r="AV1360" s="3" t="s">
        <v>30790</v>
      </c>
      <c r="AW1360" t="s">
        <v>32992</v>
      </c>
    </row>
    <row r="1361" spans="1:49" x14ac:dyDescent="0.25">
      <c r="A1361" s="7" t="e">
        <v>#N/A</v>
      </c>
      <c r="B1361" t="s">
        <v>2718</v>
      </c>
      <c r="D1361" s="3" t="s">
        <v>34650</v>
      </c>
      <c r="E1361" t="s">
        <v>5063</v>
      </c>
      <c r="F1361" s="3" t="s">
        <v>33007</v>
      </c>
      <c r="G1361" s="3" t="s">
        <v>6802</v>
      </c>
      <c r="I1361" s="6">
        <v>-4.0680649999999652E-2</v>
      </c>
      <c r="J1361">
        <f t="shared" si="42"/>
        <v>3.80547357157019E-2</v>
      </c>
      <c r="K1361">
        <f t="shared" si="43"/>
        <v>0.91610502279234829</v>
      </c>
      <c r="M1361">
        <v>0</v>
      </c>
      <c r="N1361">
        <v>-1.8855599999999999</v>
      </c>
      <c r="O1361">
        <v>-2.312357</v>
      </c>
      <c r="P1361">
        <v>-2.3356940000000002</v>
      </c>
      <c r="Q1361">
        <v>-1.097011</v>
      </c>
      <c r="R1361">
        <v>-1.7466010000000001</v>
      </c>
      <c r="S1361" t="s">
        <v>27</v>
      </c>
      <c r="T1361">
        <v>-2.6459459999999999</v>
      </c>
      <c r="U1361">
        <v>-1.221204</v>
      </c>
      <c r="V1361">
        <v>-1.656711</v>
      </c>
      <c r="W1361">
        <v>-2.1406399999999999</v>
      </c>
      <c r="X1361">
        <v>-1.8754446000000002</v>
      </c>
      <c r="Y1361">
        <v>-1.9161252499999999</v>
      </c>
      <c r="Z1361" s="6">
        <v>-4.0680649999999652E-2</v>
      </c>
      <c r="AB1361">
        <v>0</v>
      </c>
      <c r="AC1361">
        <v>63.473999999999997</v>
      </c>
      <c r="AD1361">
        <v>460590000</v>
      </c>
      <c r="AE1361">
        <v>42</v>
      </c>
      <c r="AF1361">
        <v>8</v>
      </c>
      <c r="AG1361">
        <v>8</v>
      </c>
      <c r="AH1361">
        <v>8</v>
      </c>
      <c r="AI1361">
        <v>333</v>
      </c>
      <c r="AJ1361">
        <v>333</v>
      </c>
      <c r="AK1361">
        <v>37.020000000000003</v>
      </c>
      <c r="AL1361">
        <v>46.8</v>
      </c>
      <c r="AM1361">
        <v>3.80547357157019E-2</v>
      </c>
      <c r="AN1361">
        <v>4.0680587291717502E-2</v>
      </c>
      <c r="AO1361">
        <v>0.10920436518980001</v>
      </c>
      <c r="AP1361" t="s">
        <v>2718</v>
      </c>
      <c r="AQ1361" t="s">
        <v>2718</v>
      </c>
      <c r="AR1361" t="s">
        <v>2719</v>
      </c>
      <c r="AS1361" t="s">
        <v>2718</v>
      </c>
      <c r="AU1361" t="s">
        <v>5063</v>
      </c>
      <c r="AV1361" s="3" t="s">
        <v>30805</v>
      </c>
      <c r="AW1361" t="s">
        <v>33007</v>
      </c>
    </row>
    <row r="1362" spans="1:49" x14ac:dyDescent="0.25">
      <c r="A1362" s="7" t="e">
        <v>#N/A</v>
      </c>
      <c r="B1362" t="s">
        <v>825</v>
      </c>
      <c r="D1362" s="3" t="s">
        <v>35598</v>
      </c>
      <c r="E1362" t="s">
        <v>5305</v>
      </c>
      <c r="F1362" s="3" t="s">
        <v>33053</v>
      </c>
      <c r="G1362" s="3" t="s">
        <v>7060</v>
      </c>
      <c r="I1362" s="6">
        <v>2.0755493999999985E-2</v>
      </c>
      <c r="J1362">
        <f t="shared" si="42"/>
        <v>3.3569906662391701E-2</v>
      </c>
      <c r="K1362">
        <f t="shared" si="43"/>
        <v>0.92561438064857826</v>
      </c>
      <c r="M1362">
        <v>0</v>
      </c>
      <c r="N1362">
        <v>0.44975769999999998</v>
      </c>
      <c r="O1362">
        <v>0.62976359999999998</v>
      </c>
      <c r="P1362">
        <v>0.26650180000000001</v>
      </c>
      <c r="Q1362">
        <v>0.68936090000000005</v>
      </c>
      <c r="R1362">
        <v>0.448015</v>
      </c>
      <c r="S1362">
        <v>7.3793310000000001E-2</v>
      </c>
      <c r="T1362">
        <v>3.6129660000000001E-2</v>
      </c>
      <c r="U1362">
        <v>1.0827150000000001</v>
      </c>
      <c r="V1362">
        <v>0.65818500000000002</v>
      </c>
      <c r="W1362">
        <v>0.73635349999999999</v>
      </c>
      <c r="X1362">
        <v>0.4966798</v>
      </c>
      <c r="Y1362">
        <v>0.51743529399999999</v>
      </c>
      <c r="Z1362" s="6">
        <v>2.0755493999999985E-2</v>
      </c>
      <c r="AB1362">
        <v>0</v>
      </c>
      <c r="AC1362">
        <v>75.093999999999994</v>
      </c>
      <c r="AD1362">
        <v>2748200000</v>
      </c>
      <c r="AE1362">
        <v>93</v>
      </c>
      <c r="AF1362">
        <v>12</v>
      </c>
      <c r="AG1362">
        <v>12</v>
      </c>
      <c r="AH1362">
        <v>12</v>
      </c>
      <c r="AI1362">
        <v>239</v>
      </c>
      <c r="AJ1362">
        <v>239</v>
      </c>
      <c r="AK1362">
        <v>27.224</v>
      </c>
      <c r="AL1362">
        <v>51.5</v>
      </c>
      <c r="AM1362">
        <v>3.3569906662391701E-2</v>
      </c>
      <c r="AN1362">
        <v>-2.0755469799041699E-2</v>
      </c>
      <c r="AO1362">
        <v>-9.6347629160734499E-2</v>
      </c>
      <c r="AP1362" t="s">
        <v>825</v>
      </c>
      <c r="AQ1362" t="s">
        <v>825</v>
      </c>
      <c r="AR1362" t="s">
        <v>826</v>
      </c>
      <c r="AS1362" t="s">
        <v>825</v>
      </c>
      <c r="AU1362" t="s">
        <v>5305</v>
      </c>
      <c r="AV1362" s="3" t="s">
        <v>30851</v>
      </c>
      <c r="AW1362" t="s">
        <v>33053</v>
      </c>
    </row>
    <row r="1363" spans="1:49" x14ac:dyDescent="0.25">
      <c r="A1363" s="7" t="e">
        <v>#N/A</v>
      </c>
      <c r="B1363" t="s">
        <v>280</v>
      </c>
      <c r="D1363" s="3" t="s">
        <v>35288</v>
      </c>
      <c r="E1363" t="s">
        <v>5355</v>
      </c>
      <c r="F1363" s="3" t="s">
        <v>33020</v>
      </c>
      <c r="G1363" s="3" t="s">
        <v>7061</v>
      </c>
      <c r="I1363" s="6">
        <v>-2.6010439999999857E-2</v>
      </c>
      <c r="J1363">
        <f t="shared" si="42"/>
        <v>3.29047796568296E-2</v>
      </c>
      <c r="K1363">
        <f t="shared" si="43"/>
        <v>0.92703305582438034</v>
      </c>
      <c r="M1363">
        <v>0</v>
      </c>
      <c r="N1363">
        <v>0.50776359999999998</v>
      </c>
      <c r="O1363">
        <v>0.63686039999999999</v>
      </c>
      <c r="P1363">
        <v>0.9539571</v>
      </c>
      <c r="Q1363">
        <v>0.97113260000000001</v>
      </c>
      <c r="R1363">
        <v>0.89115489999999997</v>
      </c>
      <c r="S1363">
        <v>-0.16496520000000001</v>
      </c>
      <c r="T1363">
        <v>0.8641723</v>
      </c>
      <c r="U1363">
        <v>1.4306209999999999</v>
      </c>
      <c r="V1363">
        <v>0.78086540000000004</v>
      </c>
      <c r="W1363">
        <v>0.92012289999999997</v>
      </c>
      <c r="X1363">
        <v>0.79217371999999986</v>
      </c>
      <c r="Y1363">
        <v>0.76616328</v>
      </c>
      <c r="Z1363" s="6">
        <v>-2.6010439999999857E-2</v>
      </c>
      <c r="AB1363">
        <v>0</v>
      </c>
      <c r="AC1363">
        <v>323.31</v>
      </c>
      <c r="AD1363">
        <v>2301300000</v>
      </c>
      <c r="AE1363">
        <v>157</v>
      </c>
      <c r="AF1363">
        <v>15</v>
      </c>
      <c r="AG1363">
        <v>15</v>
      </c>
      <c r="AH1363">
        <v>15</v>
      </c>
      <c r="AI1363">
        <v>486</v>
      </c>
      <c r="AJ1363">
        <v>486</v>
      </c>
      <c r="AK1363">
        <v>55.847999999999999</v>
      </c>
      <c r="AL1363">
        <v>36</v>
      </c>
      <c r="AM1363">
        <v>3.29047796568296E-2</v>
      </c>
      <c r="AN1363">
        <v>2.60103702545166E-2</v>
      </c>
      <c r="AO1363">
        <v>9.4503874067001004E-2</v>
      </c>
      <c r="AP1363" t="s">
        <v>280</v>
      </c>
      <c r="AQ1363" t="s">
        <v>280</v>
      </c>
      <c r="AR1363" t="s">
        <v>281</v>
      </c>
      <c r="AS1363" t="s">
        <v>280</v>
      </c>
      <c r="AU1363" t="s">
        <v>5355</v>
      </c>
      <c r="AV1363" s="3" t="s">
        <v>30818</v>
      </c>
      <c r="AW1363" t="s">
        <v>33020</v>
      </c>
    </row>
    <row r="1364" spans="1:49" x14ac:dyDescent="0.25">
      <c r="A1364" s="7" t="e">
        <v>#N/A</v>
      </c>
      <c r="B1364" t="s">
        <v>2128</v>
      </c>
      <c r="D1364" s="3" t="e">
        <v>#N/A</v>
      </c>
      <c r="E1364" t="s">
        <v>5194</v>
      </c>
      <c r="F1364" s="3" t="s">
        <v>33019</v>
      </c>
      <c r="G1364" s="3" t="s">
        <v>6776</v>
      </c>
      <c r="I1364" s="6">
        <v>-2.6832540000000016E-2</v>
      </c>
      <c r="J1364">
        <f t="shared" si="42"/>
        <v>3.2861694025844899E-2</v>
      </c>
      <c r="K1364">
        <f t="shared" si="43"/>
        <v>0.9271250297894289</v>
      </c>
      <c r="M1364">
        <v>0</v>
      </c>
      <c r="N1364">
        <v>-0.59993830000000004</v>
      </c>
      <c r="O1364">
        <v>-0.85364099999999998</v>
      </c>
      <c r="P1364">
        <v>-0.89886779999999999</v>
      </c>
      <c r="Q1364">
        <v>-0.40275109999999997</v>
      </c>
      <c r="R1364">
        <v>-0.51536709999999997</v>
      </c>
      <c r="S1364">
        <v>-1.057229</v>
      </c>
      <c r="T1364">
        <v>-1.304835</v>
      </c>
      <c r="U1364">
        <v>0.25085689999999999</v>
      </c>
      <c r="V1364">
        <v>-0.52446899999999996</v>
      </c>
      <c r="W1364">
        <v>-0.76905190000000001</v>
      </c>
      <c r="X1364">
        <v>-0.65411306000000002</v>
      </c>
      <c r="Y1364">
        <v>-0.68094560000000004</v>
      </c>
      <c r="Z1364" s="6">
        <v>-2.6832540000000016E-2</v>
      </c>
      <c r="AB1364">
        <v>0</v>
      </c>
      <c r="AC1364">
        <v>74.507000000000005</v>
      </c>
      <c r="AD1364">
        <v>1495400000</v>
      </c>
      <c r="AE1364">
        <v>67</v>
      </c>
      <c r="AF1364">
        <v>9</v>
      </c>
      <c r="AG1364">
        <v>9</v>
      </c>
      <c r="AH1364">
        <v>9</v>
      </c>
      <c r="AI1364">
        <v>196</v>
      </c>
      <c r="AJ1364">
        <v>196</v>
      </c>
      <c r="AK1364">
        <v>22.542000000000002</v>
      </c>
      <c r="AL1364">
        <v>48.5</v>
      </c>
      <c r="AM1364">
        <v>3.2861694025844899E-2</v>
      </c>
      <c r="AN1364">
        <v>2.6832520961761499E-2</v>
      </c>
      <c r="AO1364">
        <v>9.4384354331106105E-2</v>
      </c>
      <c r="AP1364" t="s">
        <v>2128</v>
      </c>
      <c r="AQ1364" t="s">
        <v>2128</v>
      </c>
      <c r="AR1364" t="s">
        <v>2129</v>
      </c>
      <c r="AS1364" t="s">
        <v>2128</v>
      </c>
      <c r="AU1364" t="s">
        <v>5194</v>
      </c>
      <c r="AV1364" s="3" t="s">
        <v>30817</v>
      </c>
      <c r="AW1364" t="s">
        <v>33019</v>
      </c>
    </row>
    <row r="1365" spans="1:49" x14ac:dyDescent="0.25">
      <c r="A1365" s="7" t="e">
        <v>#N/A</v>
      </c>
      <c r="B1365" t="s">
        <v>4471</v>
      </c>
      <c r="D1365" s="3" t="s">
        <v>34746</v>
      </c>
      <c r="E1365" t="s">
        <v>5279</v>
      </c>
      <c r="F1365" s="3" t="s">
        <v>33080</v>
      </c>
      <c r="G1365" s="3" t="s">
        <v>26854</v>
      </c>
      <c r="I1365" s="6">
        <v>6.7031839999999843E-2</v>
      </c>
      <c r="J1365">
        <f t="shared" si="42"/>
        <v>3.2297124517043099E-2</v>
      </c>
      <c r="K1365">
        <f t="shared" si="43"/>
        <v>0.92833104762105711</v>
      </c>
      <c r="M1365">
        <v>0</v>
      </c>
      <c r="N1365">
        <v>3.001849</v>
      </c>
      <c r="O1365">
        <v>1.454107</v>
      </c>
      <c r="P1365">
        <v>-3.31773E-2</v>
      </c>
      <c r="Q1365">
        <v>-0.35432619999999998</v>
      </c>
      <c r="R1365">
        <v>2.411702</v>
      </c>
      <c r="S1365">
        <v>1.2088490000000001</v>
      </c>
      <c r="T1365">
        <v>0.52303370000000005</v>
      </c>
      <c r="U1365">
        <v>1.01037</v>
      </c>
      <c r="V1365">
        <v>2.0481199999999999</v>
      </c>
      <c r="W1365">
        <v>2.0249410000000001</v>
      </c>
      <c r="X1365">
        <v>1.2960309000000001</v>
      </c>
      <c r="Y1365">
        <v>1.3630627399999999</v>
      </c>
      <c r="Z1365" s="6">
        <v>6.7031839999999843E-2</v>
      </c>
      <c r="AB1365">
        <v>0</v>
      </c>
      <c r="AC1365">
        <v>242.76</v>
      </c>
      <c r="AD1365">
        <v>6583000000</v>
      </c>
      <c r="AE1365">
        <v>99</v>
      </c>
      <c r="AF1365" t="s">
        <v>27</v>
      </c>
      <c r="AG1365">
        <v>4</v>
      </c>
      <c r="AH1365">
        <v>4</v>
      </c>
      <c r="AI1365" t="s">
        <v>27</v>
      </c>
      <c r="AJ1365">
        <v>49</v>
      </c>
      <c r="AK1365">
        <v>5.9188999999999998</v>
      </c>
      <c r="AL1365">
        <v>42.9</v>
      </c>
      <c r="AM1365">
        <v>3.2297124517043099E-2</v>
      </c>
      <c r="AN1365">
        <v>-6.7031833529472395E-2</v>
      </c>
      <c r="AO1365">
        <v>-9.28172792774178E-2</v>
      </c>
      <c r="AP1365" t="s">
        <v>479</v>
      </c>
      <c r="AQ1365" t="s">
        <v>479</v>
      </c>
      <c r="AR1365" t="s">
        <v>480</v>
      </c>
      <c r="AS1365" t="s">
        <v>4471</v>
      </c>
      <c r="AU1365" t="s">
        <v>5279</v>
      </c>
      <c r="AV1365" s="3" t="s">
        <v>30878</v>
      </c>
      <c r="AW1365" t="s">
        <v>33080</v>
      </c>
    </row>
    <row r="1366" spans="1:49" x14ac:dyDescent="0.25">
      <c r="A1366" s="7" t="e">
        <v>#N/A</v>
      </c>
      <c r="B1366" t="s">
        <v>3113</v>
      </c>
      <c r="D1366" s="3" t="e">
        <v>#N/A</v>
      </c>
      <c r="E1366" t="s">
        <v>5012</v>
      </c>
      <c r="F1366" s="3" t="s">
        <v>33016</v>
      </c>
      <c r="G1366" s="3" t="s">
        <v>6555</v>
      </c>
      <c r="I1366" s="6">
        <v>-3.1923350000000461E-2</v>
      </c>
      <c r="J1366">
        <f t="shared" si="42"/>
        <v>3.2140402030208397E-2</v>
      </c>
      <c r="K1366">
        <f t="shared" si="43"/>
        <v>0.9286661119862144</v>
      </c>
      <c r="M1366">
        <v>0</v>
      </c>
      <c r="N1366">
        <v>-2.632514</v>
      </c>
      <c r="O1366">
        <v>-2.8619189999999999</v>
      </c>
      <c r="P1366">
        <v>-3.0669249999999999</v>
      </c>
      <c r="Q1366">
        <v>-2.3837999999999999</v>
      </c>
      <c r="R1366">
        <v>-2.092714</v>
      </c>
      <c r="S1366" t="s">
        <v>27</v>
      </c>
      <c r="T1366">
        <v>-3.4345690000000002</v>
      </c>
      <c r="U1366">
        <v>-1.9422330000000001</v>
      </c>
      <c r="V1366">
        <v>-2.8420040000000002</v>
      </c>
      <c r="W1366">
        <v>-2.3391850000000001</v>
      </c>
      <c r="X1366">
        <v>-2.6075743999999998</v>
      </c>
      <c r="Y1366">
        <v>-2.6394977500000003</v>
      </c>
      <c r="Z1366" s="6">
        <v>-3.1923350000000461E-2</v>
      </c>
      <c r="AB1366">
        <v>0</v>
      </c>
      <c r="AC1366">
        <v>39.261000000000003</v>
      </c>
      <c r="AD1366">
        <v>335210000</v>
      </c>
      <c r="AE1366">
        <v>15</v>
      </c>
      <c r="AF1366">
        <v>4</v>
      </c>
      <c r="AG1366">
        <v>4</v>
      </c>
      <c r="AH1366">
        <v>4</v>
      </c>
      <c r="AI1366">
        <v>208</v>
      </c>
      <c r="AJ1366">
        <v>208</v>
      </c>
      <c r="AK1366">
        <v>24.077000000000002</v>
      </c>
      <c r="AL1366">
        <v>27.4</v>
      </c>
      <c r="AM1366">
        <v>3.2140402030208397E-2</v>
      </c>
      <c r="AN1366">
        <v>3.1923371553420801E-2</v>
      </c>
      <c r="AO1366">
        <v>9.2795391707510097E-2</v>
      </c>
      <c r="AP1366" t="s">
        <v>3113</v>
      </c>
      <c r="AQ1366" t="s">
        <v>3113</v>
      </c>
      <c r="AR1366" t="s">
        <v>3114</v>
      </c>
      <c r="AS1366" t="s">
        <v>3113</v>
      </c>
      <c r="AU1366" t="s">
        <v>5012</v>
      </c>
      <c r="AV1366" s="3" t="s">
        <v>30814</v>
      </c>
      <c r="AW1366" t="s">
        <v>33016</v>
      </c>
    </row>
    <row r="1367" spans="1:49" x14ac:dyDescent="0.25">
      <c r="A1367" s="7" t="e">
        <v>#N/A</v>
      </c>
      <c r="B1367" t="s">
        <v>1244</v>
      </c>
      <c r="D1367" s="3" t="s">
        <v>35565</v>
      </c>
      <c r="E1367" t="s">
        <v>5200</v>
      </c>
      <c r="F1367" s="3" t="s">
        <v>33011</v>
      </c>
      <c r="G1367" s="3" t="s">
        <v>7062</v>
      </c>
      <c r="I1367" s="6">
        <v>-3.7008946000000043E-2</v>
      </c>
      <c r="J1367">
        <f t="shared" si="42"/>
        <v>3.1237181610857499E-2</v>
      </c>
      <c r="K1367">
        <f t="shared" si="43"/>
        <v>0.93059950757060972</v>
      </c>
      <c r="M1367">
        <v>0</v>
      </c>
      <c r="N1367">
        <v>-0.99551049999999996</v>
      </c>
      <c r="O1367">
        <v>-0.61648480000000005</v>
      </c>
      <c r="P1367">
        <v>-0.81044570000000005</v>
      </c>
      <c r="Q1367">
        <v>-0.2182915</v>
      </c>
      <c r="R1367">
        <v>-0.1459761</v>
      </c>
      <c r="S1367">
        <v>-1.907375</v>
      </c>
      <c r="T1367">
        <v>-0.94434600000000002</v>
      </c>
      <c r="U1367">
        <v>0.181918</v>
      </c>
      <c r="V1367">
        <v>-9.7872829999999994E-2</v>
      </c>
      <c r="W1367">
        <v>-0.2040775</v>
      </c>
      <c r="X1367">
        <v>-0.55734171999999993</v>
      </c>
      <c r="Y1367">
        <v>-0.59435066599999997</v>
      </c>
      <c r="Z1367" s="6">
        <v>-3.7008946000000043E-2</v>
      </c>
      <c r="AB1367">
        <v>0</v>
      </c>
      <c r="AC1367">
        <v>290.45999999999998</v>
      </c>
      <c r="AD1367">
        <v>1187700000</v>
      </c>
      <c r="AE1367">
        <v>33</v>
      </c>
      <c r="AF1367">
        <v>6</v>
      </c>
      <c r="AG1367">
        <v>6</v>
      </c>
      <c r="AH1367">
        <v>6</v>
      </c>
      <c r="AI1367">
        <v>252</v>
      </c>
      <c r="AJ1367">
        <v>252</v>
      </c>
      <c r="AK1367">
        <v>28.433</v>
      </c>
      <c r="AL1367">
        <v>48.8</v>
      </c>
      <c r="AM1367">
        <v>3.1237181610857499E-2</v>
      </c>
      <c r="AN1367">
        <v>3.7009005248546598E-2</v>
      </c>
      <c r="AO1367">
        <v>8.9870378950693094E-2</v>
      </c>
      <c r="AP1367" t="s">
        <v>1244</v>
      </c>
      <c r="AQ1367" t="s">
        <v>1244</v>
      </c>
      <c r="AR1367" t="s">
        <v>1245</v>
      </c>
      <c r="AS1367" t="s">
        <v>1244</v>
      </c>
      <c r="AU1367" t="s">
        <v>5200</v>
      </c>
      <c r="AV1367" s="3" t="s">
        <v>30809</v>
      </c>
      <c r="AW1367" t="s">
        <v>33011</v>
      </c>
    </row>
    <row r="1368" spans="1:49" x14ac:dyDescent="0.25">
      <c r="A1368" s="7" t="e">
        <v>#N/A</v>
      </c>
      <c r="B1368" t="s">
        <v>4188</v>
      </c>
      <c r="D1368" s="3" t="e">
        <v>#N/A</v>
      </c>
      <c r="E1368" t="s">
        <v>5051</v>
      </c>
      <c r="F1368" s="3" t="s">
        <v>33060</v>
      </c>
      <c r="G1368" s="3" t="s">
        <v>7059</v>
      </c>
      <c r="I1368" s="6">
        <v>3.5042933333333082E-2</v>
      </c>
      <c r="J1368">
        <f t="shared" si="42"/>
        <v>3.05290396530849E-2</v>
      </c>
      <c r="K1368">
        <f t="shared" si="43"/>
        <v>0.93211814099233536</v>
      </c>
      <c r="M1368">
        <v>0</v>
      </c>
      <c r="N1368">
        <v>-3.2022409999999999</v>
      </c>
      <c r="O1368">
        <v>-3.6108820000000001</v>
      </c>
      <c r="P1368">
        <v>-2.480353</v>
      </c>
      <c r="Q1368">
        <v>-3.5400589999999998</v>
      </c>
      <c r="R1368">
        <v>-2.1638480000000002</v>
      </c>
      <c r="S1368" t="s">
        <v>27</v>
      </c>
      <c r="T1368">
        <v>-3.1484760000000001</v>
      </c>
      <c r="U1368">
        <v>-2.7593200000000002</v>
      </c>
      <c r="V1368">
        <v>-2.9855049999999999</v>
      </c>
      <c r="W1368" t="s">
        <v>27</v>
      </c>
      <c r="X1368">
        <v>-2.9994765999999999</v>
      </c>
      <c r="Y1368">
        <v>-2.9644336666666669</v>
      </c>
      <c r="Z1368" s="6">
        <v>3.5042933333333082E-2</v>
      </c>
      <c r="AB1368">
        <v>0</v>
      </c>
      <c r="AC1368">
        <v>26.379000000000001</v>
      </c>
      <c r="AD1368">
        <v>229850000</v>
      </c>
      <c r="AE1368">
        <v>14</v>
      </c>
      <c r="AF1368">
        <v>4</v>
      </c>
      <c r="AG1368">
        <v>4</v>
      </c>
      <c r="AH1368">
        <v>4</v>
      </c>
      <c r="AI1368">
        <v>172</v>
      </c>
      <c r="AJ1368">
        <v>172</v>
      </c>
      <c r="AK1368">
        <v>20.524999999999999</v>
      </c>
      <c r="AL1368">
        <v>29.7</v>
      </c>
      <c r="AM1368">
        <v>3.05290396530849E-2</v>
      </c>
      <c r="AN1368">
        <v>-3.5042810440063299E-2</v>
      </c>
      <c r="AO1368">
        <v>-8.8816478958954406E-2</v>
      </c>
      <c r="AP1368" t="s">
        <v>4188</v>
      </c>
      <c r="AQ1368" t="s">
        <v>4188</v>
      </c>
      <c r="AR1368" t="s">
        <v>4189</v>
      </c>
      <c r="AS1368" t="s">
        <v>4188</v>
      </c>
      <c r="AU1368" t="s">
        <v>5051</v>
      </c>
      <c r="AV1368" s="3" t="s">
        <v>30858</v>
      </c>
      <c r="AW1368" t="s">
        <v>33060</v>
      </c>
    </row>
    <row r="1369" spans="1:49" x14ac:dyDescent="0.25">
      <c r="A1369" s="7" t="e">
        <v>#N/A</v>
      </c>
      <c r="B1369" t="s">
        <v>2610</v>
      </c>
      <c r="D1369" s="3" t="s">
        <v>34784</v>
      </c>
      <c r="E1369" t="s">
        <v>5867</v>
      </c>
      <c r="F1369" s="3" t="s">
        <v>32991</v>
      </c>
      <c r="G1369" s="3" t="s">
        <v>7063</v>
      </c>
      <c r="I1369" s="6">
        <v>-5.6603666666666275E-2</v>
      </c>
      <c r="J1369">
        <f t="shared" si="42"/>
        <v>2.82073704390172E-2</v>
      </c>
      <c r="K1369">
        <f t="shared" si="43"/>
        <v>0.93711443910445791</v>
      </c>
      <c r="M1369">
        <v>0</v>
      </c>
      <c r="N1369">
        <v>-2.575698</v>
      </c>
      <c r="O1369" t="s">
        <v>27</v>
      </c>
      <c r="P1369" t="s">
        <v>27</v>
      </c>
      <c r="Q1369">
        <v>-3.562567</v>
      </c>
      <c r="R1369">
        <v>-3.4502600000000001</v>
      </c>
      <c r="S1369">
        <v>-4.3083340000000003</v>
      </c>
      <c r="T1369" t="s">
        <v>27</v>
      </c>
      <c r="U1369">
        <v>-2.2395719999999999</v>
      </c>
      <c r="V1369" t="s">
        <v>27</v>
      </c>
      <c r="W1369">
        <v>-3.2104300000000001</v>
      </c>
      <c r="X1369">
        <v>-3.1961750000000002</v>
      </c>
      <c r="Y1369">
        <v>-3.2527786666666665</v>
      </c>
      <c r="Z1369" s="6">
        <v>-5.6603666666666275E-2</v>
      </c>
      <c r="AB1369">
        <v>0</v>
      </c>
      <c r="AC1369">
        <v>21.123999999999999</v>
      </c>
      <c r="AD1369">
        <v>178780000</v>
      </c>
      <c r="AE1369">
        <v>20</v>
      </c>
      <c r="AF1369">
        <v>5</v>
      </c>
      <c r="AG1369">
        <v>5</v>
      </c>
      <c r="AH1369">
        <v>5</v>
      </c>
      <c r="AI1369">
        <v>287</v>
      </c>
      <c r="AJ1369">
        <v>287</v>
      </c>
      <c r="AK1369">
        <v>32.682000000000002</v>
      </c>
      <c r="AL1369">
        <v>24.7</v>
      </c>
      <c r="AM1369">
        <v>2.82073704390172E-2</v>
      </c>
      <c r="AN1369">
        <v>5.6603590647379902E-2</v>
      </c>
      <c r="AO1369">
        <v>8.3970536761637293E-2</v>
      </c>
      <c r="AP1369" t="s">
        <v>2610</v>
      </c>
      <c r="AQ1369" t="s">
        <v>2610</v>
      </c>
      <c r="AR1369" t="s">
        <v>2611</v>
      </c>
      <c r="AS1369" t="s">
        <v>2610</v>
      </c>
      <c r="AU1369" t="s">
        <v>5867</v>
      </c>
      <c r="AV1369" s="3" t="s">
        <v>30789</v>
      </c>
      <c r="AW1369" t="s">
        <v>32991</v>
      </c>
    </row>
    <row r="1370" spans="1:49" x14ac:dyDescent="0.25">
      <c r="A1370" s="7" t="e">
        <v>#N/A</v>
      </c>
      <c r="B1370" t="s">
        <v>2668</v>
      </c>
      <c r="D1370" s="3" t="s">
        <v>35201</v>
      </c>
      <c r="E1370" t="s">
        <v>4873</v>
      </c>
      <c r="F1370" s="3" t="s">
        <v>33057</v>
      </c>
      <c r="G1370" s="3" t="s">
        <v>7064</v>
      </c>
      <c r="I1370" s="6">
        <v>2.7989319999999984E-2</v>
      </c>
      <c r="J1370">
        <f t="shared" si="42"/>
        <v>2.7159205933215701E-2</v>
      </c>
      <c r="K1370">
        <f t="shared" si="43"/>
        <v>0.93937888503337563</v>
      </c>
      <c r="M1370">
        <v>0</v>
      </c>
      <c r="N1370">
        <v>-0.99275029999999997</v>
      </c>
      <c r="O1370">
        <v>-1.185243</v>
      </c>
      <c r="P1370">
        <v>-0.43532759999999998</v>
      </c>
      <c r="Q1370">
        <v>-0.4859386</v>
      </c>
      <c r="R1370">
        <v>0.24251539999999999</v>
      </c>
      <c r="S1370">
        <v>-1.49268</v>
      </c>
      <c r="T1370">
        <v>-0.31001820000000002</v>
      </c>
      <c r="U1370">
        <v>3.28706E-2</v>
      </c>
      <c r="V1370">
        <v>-0.42757899999999999</v>
      </c>
      <c r="W1370">
        <v>-0.51939089999999999</v>
      </c>
      <c r="X1370">
        <v>-0.57134881999999998</v>
      </c>
      <c r="Y1370">
        <v>-0.5433595</v>
      </c>
      <c r="Z1370" s="6">
        <v>2.7989319999999984E-2</v>
      </c>
      <c r="AB1370">
        <v>0</v>
      </c>
      <c r="AC1370">
        <v>62.805</v>
      </c>
      <c r="AD1370">
        <v>1166100000</v>
      </c>
      <c r="AE1370">
        <v>72</v>
      </c>
      <c r="AF1370">
        <v>8</v>
      </c>
      <c r="AG1370">
        <v>8</v>
      </c>
      <c r="AH1370">
        <v>8</v>
      </c>
      <c r="AI1370">
        <v>190</v>
      </c>
      <c r="AJ1370">
        <v>190</v>
      </c>
      <c r="AK1370">
        <v>21.954999999999998</v>
      </c>
      <c r="AL1370">
        <v>38.9</v>
      </c>
      <c r="AM1370">
        <v>2.7159205933215701E-2</v>
      </c>
      <c r="AN1370">
        <v>-2.7989216148853299E-2</v>
      </c>
      <c r="AO1370">
        <v>-7.8473307307797197E-2</v>
      </c>
      <c r="AP1370" t="s">
        <v>2668</v>
      </c>
      <c r="AQ1370" t="s">
        <v>2668</v>
      </c>
      <c r="AR1370" t="s">
        <v>2669</v>
      </c>
      <c r="AS1370" t="s">
        <v>2668</v>
      </c>
      <c r="AU1370" t="s">
        <v>4873</v>
      </c>
      <c r="AV1370" s="3" t="s">
        <v>30855</v>
      </c>
      <c r="AW1370" t="s">
        <v>33057</v>
      </c>
    </row>
    <row r="1371" spans="1:49" x14ac:dyDescent="0.25">
      <c r="A1371" s="7" t="e">
        <v>#N/A</v>
      </c>
      <c r="B1371" t="s">
        <v>2413</v>
      </c>
      <c r="D1371" s="3" t="s">
        <v>34544</v>
      </c>
      <c r="E1371" t="s">
        <v>4617</v>
      </c>
      <c r="F1371" s="3" t="s">
        <v>33049</v>
      </c>
      <c r="G1371" s="3" t="s">
        <v>6136</v>
      </c>
      <c r="I1371" s="6">
        <v>1.5098875000000067E-2</v>
      </c>
      <c r="J1371">
        <f t="shared" si="42"/>
        <v>2.49217845775066E-2</v>
      </c>
      <c r="K1371">
        <f t="shared" si="43"/>
        <v>0.94423091475749321</v>
      </c>
      <c r="M1371">
        <v>0</v>
      </c>
      <c r="N1371" t="s">
        <v>27</v>
      </c>
      <c r="O1371">
        <v>-1.4167259999999999</v>
      </c>
      <c r="P1371">
        <v>-1.2572760000000001</v>
      </c>
      <c r="Q1371">
        <v>-0.95931379999999999</v>
      </c>
      <c r="R1371">
        <v>-0.7242073</v>
      </c>
      <c r="S1371">
        <v>-1.4765569999999999</v>
      </c>
      <c r="T1371">
        <v>-0.92239919999999997</v>
      </c>
      <c r="U1371">
        <v>-0.87011340000000004</v>
      </c>
      <c r="V1371" t="s">
        <v>27</v>
      </c>
      <c r="W1371">
        <v>-1.0280579999999999</v>
      </c>
      <c r="X1371">
        <v>-1.089380775</v>
      </c>
      <c r="Y1371">
        <v>-1.0742818999999999</v>
      </c>
      <c r="Z1371" s="6">
        <v>1.5098875000000067E-2</v>
      </c>
      <c r="AB1371">
        <v>0</v>
      </c>
      <c r="AC1371">
        <v>7.4927000000000001</v>
      </c>
      <c r="AD1371">
        <v>526360000</v>
      </c>
      <c r="AE1371">
        <v>18</v>
      </c>
      <c r="AF1371">
        <v>2</v>
      </c>
      <c r="AG1371">
        <v>2</v>
      </c>
      <c r="AH1371">
        <v>2</v>
      </c>
      <c r="AI1371">
        <v>423</v>
      </c>
      <c r="AJ1371">
        <v>423</v>
      </c>
      <c r="AK1371">
        <v>48.795000000000002</v>
      </c>
      <c r="AL1371">
        <v>11.3</v>
      </c>
      <c r="AM1371">
        <v>2.49217845775066E-2</v>
      </c>
      <c r="AN1371">
        <v>-1.5098929405212401E-2</v>
      </c>
      <c r="AO1371">
        <v>-7.29317679937945E-2</v>
      </c>
      <c r="AP1371" t="s">
        <v>2413</v>
      </c>
      <c r="AQ1371" t="s">
        <v>2413</v>
      </c>
      <c r="AR1371" t="s">
        <v>2414</v>
      </c>
      <c r="AS1371" t="s">
        <v>2413</v>
      </c>
      <c r="AU1371" t="s">
        <v>4617</v>
      </c>
      <c r="AV1371" s="3" t="s">
        <v>30847</v>
      </c>
      <c r="AW1371" t="s">
        <v>33049</v>
      </c>
    </row>
    <row r="1372" spans="1:49" x14ac:dyDescent="0.25">
      <c r="A1372" s="7" t="e">
        <v>#N/A</v>
      </c>
      <c r="B1372" t="s">
        <v>2022</v>
      </c>
      <c r="D1372" s="3" t="e">
        <v>#N/A</v>
      </c>
      <c r="E1372" t="s">
        <v>4487</v>
      </c>
      <c r="F1372" s="3" t="s">
        <v>33015</v>
      </c>
      <c r="G1372" s="3" t="e">
        <v>#N/A</v>
      </c>
      <c r="I1372" s="6">
        <v>-3.2425500000000218E-2</v>
      </c>
      <c r="J1372">
        <f t="shared" si="42"/>
        <v>2.4153344203376399E-2</v>
      </c>
      <c r="K1372">
        <f t="shared" si="43"/>
        <v>0.94590311528361259</v>
      </c>
      <c r="M1372">
        <v>0</v>
      </c>
      <c r="N1372" t="s">
        <v>27</v>
      </c>
      <c r="O1372">
        <v>-1.483835</v>
      </c>
      <c r="P1372" t="s">
        <v>27</v>
      </c>
      <c r="Q1372">
        <v>-1.83247</v>
      </c>
      <c r="R1372" t="s">
        <v>27</v>
      </c>
      <c r="S1372" t="s">
        <v>27</v>
      </c>
      <c r="T1372" t="s">
        <v>27</v>
      </c>
      <c r="U1372">
        <v>-1.109691</v>
      </c>
      <c r="V1372">
        <v>-2.2362839999999999</v>
      </c>
      <c r="W1372">
        <v>-1.725759</v>
      </c>
      <c r="X1372">
        <v>-1.6581524999999999</v>
      </c>
      <c r="Y1372">
        <v>-1.6905780000000001</v>
      </c>
      <c r="Z1372" s="6">
        <v>-3.2425500000000218E-2</v>
      </c>
      <c r="AB1372">
        <v>0</v>
      </c>
      <c r="AC1372">
        <v>126.32</v>
      </c>
      <c r="AD1372">
        <v>457280000</v>
      </c>
      <c r="AE1372">
        <v>18</v>
      </c>
      <c r="AF1372">
        <v>5</v>
      </c>
      <c r="AG1372">
        <v>5</v>
      </c>
      <c r="AH1372">
        <v>5</v>
      </c>
      <c r="AI1372">
        <v>82</v>
      </c>
      <c r="AJ1372">
        <v>82</v>
      </c>
      <c r="AK1372">
        <v>9.5320999999999998</v>
      </c>
      <c r="AL1372">
        <v>64.599999999999994</v>
      </c>
      <c r="AM1372">
        <v>2.4153344203376399E-2</v>
      </c>
      <c r="AN1372">
        <v>3.24253638585408E-2</v>
      </c>
      <c r="AO1372">
        <v>7.3679411299601899E-2</v>
      </c>
      <c r="AP1372" t="s">
        <v>2022</v>
      </c>
      <c r="AQ1372" t="s">
        <v>2022</v>
      </c>
      <c r="AR1372" t="s">
        <v>2023</v>
      </c>
      <c r="AS1372" t="s">
        <v>2022</v>
      </c>
      <c r="AU1372" t="s">
        <v>4487</v>
      </c>
      <c r="AV1372" s="3" t="s">
        <v>30813</v>
      </c>
      <c r="AW1372" t="s">
        <v>33015</v>
      </c>
    </row>
    <row r="1373" spans="1:49" x14ac:dyDescent="0.25">
      <c r="A1373" s="7" t="e">
        <v>#N/A</v>
      </c>
      <c r="B1373" t="s">
        <v>4045</v>
      </c>
      <c r="D1373" s="3" t="s">
        <v>35965</v>
      </c>
      <c r="E1373" t="s">
        <v>5028</v>
      </c>
      <c r="F1373" s="3" t="s">
        <v>33021</v>
      </c>
      <c r="G1373" s="3" t="s">
        <v>6890</v>
      </c>
      <c r="I1373" s="6">
        <v>-2.4202199999999952E-2</v>
      </c>
      <c r="J1373">
        <f t="shared" si="42"/>
        <v>2.4054254860312398E-2</v>
      </c>
      <c r="K1373">
        <f t="shared" si="43"/>
        <v>0.94611895871632246</v>
      </c>
      <c r="M1373">
        <v>0</v>
      </c>
      <c r="N1373">
        <v>-3.1444239999999999</v>
      </c>
      <c r="O1373">
        <v>-2.7689149999999998</v>
      </c>
      <c r="P1373">
        <v>-2.834193</v>
      </c>
      <c r="Q1373">
        <v>-2.0071089999999998</v>
      </c>
      <c r="R1373">
        <v>-2.1626989999999999</v>
      </c>
      <c r="S1373">
        <v>-3.6055380000000001</v>
      </c>
      <c r="T1373">
        <v>-2.7537729999999998</v>
      </c>
      <c r="U1373">
        <v>-2.1648909999999999</v>
      </c>
      <c r="V1373">
        <v>-2.1363759999999998</v>
      </c>
      <c r="W1373">
        <v>-2.3777729999999999</v>
      </c>
      <c r="X1373">
        <v>-2.5834679999999999</v>
      </c>
      <c r="Y1373">
        <v>-2.6076701999999998</v>
      </c>
      <c r="Z1373" s="6">
        <v>-2.4202199999999952E-2</v>
      </c>
      <c r="AB1373">
        <v>0</v>
      </c>
      <c r="AC1373">
        <v>30.513000000000002</v>
      </c>
      <c r="AD1373">
        <v>278670000</v>
      </c>
      <c r="AE1373">
        <v>35</v>
      </c>
      <c r="AF1373">
        <v>8</v>
      </c>
      <c r="AG1373">
        <v>8</v>
      </c>
      <c r="AH1373">
        <v>8</v>
      </c>
      <c r="AI1373">
        <v>309</v>
      </c>
      <c r="AJ1373">
        <v>309</v>
      </c>
      <c r="AK1373">
        <v>35.679000000000002</v>
      </c>
      <c r="AL1373">
        <v>30.4</v>
      </c>
      <c r="AM1373">
        <v>2.4054254860312398E-2</v>
      </c>
      <c r="AN1373">
        <v>2.4202299118042201E-2</v>
      </c>
      <c r="AO1373">
        <v>6.9731442248757894E-2</v>
      </c>
      <c r="AP1373" t="s">
        <v>4045</v>
      </c>
      <c r="AQ1373" t="s">
        <v>4045</v>
      </c>
      <c r="AR1373" t="s">
        <v>4046</v>
      </c>
      <c r="AS1373" t="s">
        <v>4045</v>
      </c>
      <c r="AU1373" t="s">
        <v>5028</v>
      </c>
      <c r="AV1373" s="3" t="s">
        <v>30819</v>
      </c>
      <c r="AW1373" t="s">
        <v>33021</v>
      </c>
    </row>
    <row r="1374" spans="1:49" x14ac:dyDescent="0.25">
      <c r="A1374" s="7" t="e">
        <v>#N/A</v>
      </c>
      <c r="B1374" t="s">
        <v>3804</v>
      </c>
      <c r="D1374" s="3" t="s">
        <v>35974</v>
      </c>
      <c r="E1374" t="s">
        <v>4487</v>
      </c>
      <c r="F1374" s="3" t="s">
        <v>33054</v>
      </c>
      <c r="G1374" s="3" t="s">
        <v>6184</v>
      </c>
      <c r="I1374" s="6">
        <v>2.1669600000000067E-2</v>
      </c>
      <c r="J1374">
        <f t="shared" si="42"/>
        <v>2.4027752671051901E-2</v>
      </c>
      <c r="K1374">
        <f t="shared" si="43"/>
        <v>0.94617669601169752</v>
      </c>
      <c r="M1374">
        <v>0</v>
      </c>
      <c r="N1374">
        <v>2.240361</v>
      </c>
      <c r="O1374">
        <v>0.91511699999999996</v>
      </c>
      <c r="P1374">
        <v>1.226051</v>
      </c>
      <c r="Q1374">
        <v>1.630919</v>
      </c>
      <c r="R1374">
        <v>2.0019800000000001</v>
      </c>
      <c r="S1374">
        <v>1.1095170000000001</v>
      </c>
      <c r="T1374">
        <v>1.751571</v>
      </c>
      <c r="U1374">
        <v>2.2747109999999999</v>
      </c>
      <c r="V1374">
        <v>1.4049450000000001</v>
      </c>
      <c r="W1374">
        <v>1.5820320000000001</v>
      </c>
      <c r="X1374">
        <v>1.6028856</v>
      </c>
      <c r="Y1374">
        <v>1.6245552000000001</v>
      </c>
      <c r="Z1374" s="6">
        <v>2.1669600000000067E-2</v>
      </c>
      <c r="AB1374">
        <v>0</v>
      </c>
      <c r="AC1374">
        <v>179.25</v>
      </c>
      <c r="AD1374">
        <v>4944200000</v>
      </c>
      <c r="AE1374">
        <v>113</v>
      </c>
      <c r="AF1374">
        <v>10</v>
      </c>
      <c r="AG1374">
        <v>10</v>
      </c>
      <c r="AH1374">
        <v>10</v>
      </c>
      <c r="AI1374">
        <v>280</v>
      </c>
      <c r="AJ1374">
        <v>280</v>
      </c>
      <c r="AK1374">
        <v>30.37</v>
      </c>
      <c r="AL1374">
        <v>58.6</v>
      </c>
      <c r="AM1374">
        <v>2.4027752671051901E-2</v>
      </c>
      <c r="AN1374">
        <v>-2.16698288917541E-2</v>
      </c>
      <c r="AO1374">
        <v>-6.9656584012577294E-2</v>
      </c>
      <c r="AP1374" t="s">
        <v>3804</v>
      </c>
      <c r="AQ1374" t="s">
        <v>3804</v>
      </c>
      <c r="AR1374" t="s">
        <v>3805</v>
      </c>
      <c r="AS1374" t="s">
        <v>3804</v>
      </c>
      <c r="AU1374" t="s">
        <v>4487</v>
      </c>
      <c r="AV1374" s="3" t="s">
        <v>30852</v>
      </c>
      <c r="AW1374" t="s">
        <v>33054</v>
      </c>
    </row>
    <row r="1375" spans="1:49" x14ac:dyDescent="0.25">
      <c r="A1375" s="7" t="e">
        <v>#N/A</v>
      </c>
      <c r="B1375" t="s">
        <v>2421</v>
      </c>
      <c r="D1375" s="3" t="s">
        <v>35608</v>
      </c>
      <c r="E1375" t="s">
        <v>5533</v>
      </c>
      <c r="F1375" s="3" t="s">
        <v>33018</v>
      </c>
      <c r="G1375" s="3" t="s">
        <v>7066</v>
      </c>
      <c r="I1375" s="6">
        <v>-2.756340000000046E-2</v>
      </c>
      <c r="J1375">
        <f t="shared" si="42"/>
        <v>2.39170892027721E-2</v>
      </c>
      <c r="K1375">
        <f t="shared" si="43"/>
        <v>0.94641782395739005</v>
      </c>
      <c r="M1375">
        <v>0</v>
      </c>
      <c r="N1375">
        <v>4.5635659999999998</v>
      </c>
      <c r="O1375">
        <v>3.1851790000000002</v>
      </c>
      <c r="P1375">
        <v>3.8110529999999998</v>
      </c>
      <c r="Q1375">
        <v>3.5577540000000001</v>
      </c>
      <c r="R1375">
        <v>3.4316330000000002</v>
      </c>
      <c r="S1375">
        <v>2.50414</v>
      </c>
      <c r="T1375">
        <v>3.776907</v>
      </c>
      <c r="U1375">
        <v>4.3810729999999998</v>
      </c>
      <c r="V1375">
        <v>3.667564</v>
      </c>
      <c r="W1375">
        <v>4.0816840000000001</v>
      </c>
      <c r="X1375">
        <v>3.7098370000000003</v>
      </c>
      <c r="Y1375">
        <v>3.6822735999999998</v>
      </c>
      <c r="Z1375" s="6">
        <v>-2.756340000000046E-2</v>
      </c>
      <c r="AB1375">
        <v>0</v>
      </c>
      <c r="AC1375">
        <v>323.31</v>
      </c>
      <c r="AD1375">
        <v>32546000000</v>
      </c>
      <c r="AE1375">
        <v>893</v>
      </c>
      <c r="AF1375">
        <v>8</v>
      </c>
      <c r="AG1375">
        <v>8</v>
      </c>
      <c r="AH1375">
        <v>8</v>
      </c>
      <c r="AI1375">
        <v>144</v>
      </c>
      <c r="AJ1375">
        <v>144</v>
      </c>
      <c r="AK1375">
        <v>16.172000000000001</v>
      </c>
      <c r="AL1375">
        <v>53.5</v>
      </c>
      <c r="AM1375">
        <v>2.39170892027721E-2</v>
      </c>
      <c r="AN1375">
        <v>2.75632858276369E-2</v>
      </c>
      <c r="AO1375">
        <v>6.9343958715118906E-2</v>
      </c>
      <c r="AP1375" t="s">
        <v>2421</v>
      </c>
      <c r="AQ1375" t="s">
        <v>2421</v>
      </c>
      <c r="AR1375" t="s">
        <v>2422</v>
      </c>
      <c r="AS1375" t="s">
        <v>2421</v>
      </c>
      <c r="AU1375" t="s">
        <v>5533</v>
      </c>
      <c r="AV1375" s="3" t="s">
        <v>30816</v>
      </c>
      <c r="AW1375" t="s">
        <v>33018</v>
      </c>
    </row>
    <row r="1376" spans="1:49" x14ac:dyDescent="0.25">
      <c r="A1376" s="7" t="e">
        <v>#N/A</v>
      </c>
      <c r="B1376" t="s">
        <v>1261</v>
      </c>
      <c r="D1376" s="3" t="e">
        <v>#N/A</v>
      </c>
      <c r="E1376" t="s">
        <v>4487</v>
      </c>
      <c r="F1376" s="3" t="s">
        <v>33008</v>
      </c>
      <c r="G1376" s="3" t="e">
        <v>#N/A</v>
      </c>
      <c r="I1376" s="6">
        <v>-3.9960999999999913E-2</v>
      </c>
      <c r="J1376">
        <f t="shared" si="42"/>
        <v>2.3388930437662599E-2</v>
      </c>
      <c r="K1376">
        <f t="shared" si="43"/>
        <v>0.94756949168534643</v>
      </c>
      <c r="M1376">
        <v>0</v>
      </c>
      <c r="N1376" t="s">
        <v>27</v>
      </c>
      <c r="O1376">
        <v>-2.6661980000000001</v>
      </c>
      <c r="P1376">
        <v>-3.0800350000000001</v>
      </c>
      <c r="Q1376">
        <v>-2.8130540000000002</v>
      </c>
      <c r="R1376">
        <v>-2.6953659999999999</v>
      </c>
      <c r="S1376">
        <v>-4.5399640000000003</v>
      </c>
      <c r="T1376" t="s">
        <v>27</v>
      </c>
      <c r="U1376">
        <v>-1.987277</v>
      </c>
      <c r="V1376">
        <v>-2.3025280000000001</v>
      </c>
      <c r="W1376">
        <v>-2.5847280000000001</v>
      </c>
      <c r="X1376">
        <v>-2.8136632500000003</v>
      </c>
      <c r="Y1376">
        <v>-2.8536242500000002</v>
      </c>
      <c r="Z1376" s="6">
        <v>-3.9960999999999913E-2</v>
      </c>
      <c r="AB1376">
        <v>0</v>
      </c>
      <c r="AC1376">
        <v>26.318000000000001</v>
      </c>
      <c r="AD1376">
        <v>183020000</v>
      </c>
      <c r="AE1376">
        <v>17</v>
      </c>
      <c r="AF1376">
        <v>4</v>
      </c>
      <c r="AG1376">
        <v>4</v>
      </c>
      <c r="AH1376">
        <v>4</v>
      </c>
      <c r="AI1376">
        <v>250</v>
      </c>
      <c r="AJ1376">
        <v>250</v>
      </c>
      <c r="AK1376">
        <v>29.06</v>
      </c>
      <c r="AL1376">
        <v>26</v>
      </c>
      <c r="AM1376">
        <v>2.3388930437662599E-2</v>
      </c>
      <c r="AN1376">
        <v>3.9960891008377103E-2</v>
      </c>
      <c r="AO1376">
        <v>6.8557518780664503E-2</v>
      </c>
      <c r="AP1376" t="s">
        <v>1261</v>
      </c>
      <c r="AQ1376" t="s">
        <v>1261</v>
      </c>
      <c r="AR1376" t="s">
        <v>1262</v>
      </c>
      <c r="AS1376" t="s">
        <v>1261</v>
      </c>
      <c r="AU1376" t="s">
        <v>4487</v>
      </c>
      <c r="AV1376" s="3" t="s">
        <v>30806</v>
      </c>
      <c r="AW1376" t="s">
        <v>33008</v>
      </c>
    </row>
    <row r="1377" spans="1:49" x14ac:dyDescent="0.25">
      <c r="A1377" s="7" t="e">
        <v>#N/A</v>
      </c>
      <c r="B1377" t="s">
        <v>531</v>
      </c>
      <c r="D1377" s="3" t="s">
        <v>35618</v>
      </c>
      <c r="E1377" t="s">
        <v>5219</v>
      </c>
      <c r="F1377" s="3" t="s">
        <v>33061</v>
      </c>
      <c r="G1377" s="3" t="s">
        <v>7067</v>
      </c>
      <c r="I1377" s="6">
        <v>3.5990560000000005E-2</v>
      </c>
      <c r="J1377">
        <f t="shared" si="42"/>
        <v>2.3112067474224202E-2</v>
      </c>
      <c r="K1377">
        <f t="shared" si="43"/>
        <v>0.94817376033112322</v>
      </c>
      <c r="M1377">
        <v>0</v>
      </c>
      <c r="N1377">
        <v>-0.28908889999999998</v>
      </c>
      <c r="O1377">
        <v>-0.39361859999999999</v>
      </c>
      <c r="P1377">
        <v>-0.63949440000000002</v>
      </c>
      <c r="Q1377">
        <v>0.29474679999999998</v>
      </c>
      <c r="R1377">
        <v>-0.10526430000000001</v>
      </c>
      <c r="S1377">
        <v>-1.9540169999999999</v>
      </c>
      <c r="T1377">
        <v>-0.53149420000000003</v>
      </c>
      <c r="U1377">
        <v>0.88182430000000001</v>
      </c>
      <c r="V1377">
        <v>-0.1000071</v>
      </c>
      <c r="W1377">
        <v>0.75092740000000002</v>
      </c>
      <c r="X1377">
        <v>-0.22654388</v>
      </c>
      <c r="Y1377">
        <v>-0.19055332</v>
      </c>
      <c r="Z1377" s="6">
        <v>3.5990560000000005E-2</v>
      </c>
      <c r="AB1377">
        <v>0</v>
      </c>
      <c r="AC1377">
        <v>219.93</v>
      </c>
      <c r="AD1377">
        <v>3047000000</v>
      </c>
      <c r="AE1377">
        <v>113</v>
      </c>
      <c r="AF1377">
        <v>14</v>
      </c>
      <c r="AG1377">
        <v>14</v>
      </c>
      <c r="AH1377">
        <v>14</v>
      </c>
      <c r="AI1377">
        <v>235</v>
      </c>
      <c r="AJ1377">
        <v>235</v>
      </c>
      <c r="AK1377">
        <v>26.954999999999998</v>
      </c>
      <c r="AL1377">
        <v>66.400000000000006</v>
      </c>
      <c r="AM1377">
        <v>2.3112067474224202E-2</v>
      </c>
      <c r="AN1377">
        <v>-3.5990470647811898E-2</v>
      </c>
      <c r="AO1377">
        <v>-6.7067593563964994E-2</v>
      </c>
      <c r="AP1377" t="s">
        <v>531</v>
      </c>
      <c r="AQ1377" t="s">
        <v>531</v>
      </c>
      <c r="AR1377" t="s">
        <v>532</v>
      </c>
      <c r="AS1377" t="s">
        <v>531</v>
      </c>
      <c r="AU1377" t="s">
        <v>5219</v>
      </c>
      <c r="AV1377" s="3" t="s">
        <v>30859</v>
      </c>
      <c r="AW1377" t="s">
        <v>33061</v>
      </c>
    </row>
    <row r="1378" spans="1:49" x14ac:dyDescent="0.25">
      <c r="A1378" s="7" t="e">
        <v>#N/A</v>
      </c>
      <c r="B1378" t="s">
        <v>2604</v>
      </c>
      <c r="D1378" s="3" t="s">
        <v>35566</v>
      </c>
      <c r="E1378" t="s">
        <v>5599</v>
      </c>
      <c r="F1378" s="3" t="s">
        <v>33024</v>
      </c>
      <c r="G1378" s="3" t="s">
        <v>7068</v>
      </c>
      <c r="I1378" s="6">
        <v>-1.4350399999998764E-2</v>
      </c>
      <c r="J1378">
        <f t="shared" si="42"/>
        <v>2.0365921558824301E-2</v>
      </c>
      <c r="K1378">
        <f t="shared" si="43"/>
        <v>0.95418828107773124</v>
      </c>
      <c r="M1378">
        <v>0</v>
      </c>
      <c r="N1378">
        <v>5.3243549999999997</v>
      </c>
      <c r="O1378">
        <v>5.5074610000000002</v>
      </c>
      <c r="P1378">
        <v>5.6946380000000003</v>
      </c>
      <c r="Q1378">
        <v>5.6670379999999998</v>
      </c>
      <c r="R1378">
        <v>5.6611700000000003</v>
      </c>
      <c r="S1378">
        <v>5.3097500000000002</v>
      </c>
      <c r="T1378">
        <v>5.0537960000000002</v>
      </c>
      <c r="U1378">
        <v>5.1910699999999999</v>
      </c>
      <c r="V1378">
        <v>6.1676080000000004</v>
      </c>
      <c r="W1378">
        <v>6.0606859999999996</v>
      </c>
      <c r="X1378">
        <v>5.5709323999999993</v>
      </c>
      <c r="Y1378">
        <v>5.5565820000000006</v>
      </c>
      <c r="Z1378" s="6">
        <v>-1.4350399999998764E-2</v>
      </c>
      <c r="AB1378">
        <v>0</v>
      </c>
      <c r="AC1378">
        <v>323.31</v>
      </c>
      <c r="AD1378">
        <v>73713000000</v>
      </c>
      <c r="AE1378">
        <v>1165</v>
      </c>
      <c r="AF1378">
        <v>27</v>
      </c>
      <c r="AG1378">
        <v>27</v>
      </c>
      <c r="AH1378">
        <v>27</v>
      </c>
      <c r="AI1378">
        <v>366</v>
      </c>
      <c r="AJ1378">
        <v>366</v>
      </c>
      <c r="AK1378">
        <v>39.866999999999997</v>
      </c>
      <c r="AL1378">
        <v>71.599999999999994</v>
      </c>
      <c r="AM1378">
        <v>2.0365921558824301E-2</v>
      </c>
      <c r="AN1378">
        <v>1.4350414276123E-2</v>
      </c>
      <c r="AO1378">
        <v>5.92733532970715E-2</v>
      </c>
      <c r="AP1378" t="s">
        <v>2604</v>
      </c>
      <c r="AQ1378" t="s">
        <v>2604</v>
      </c>
      <c r="AR1378" t="s">
        <v>2605</v>
      </c>
      <c r="AS1378" t="s">
        <v>2604</v>
      </c>
      <c r="AU1378" t="s">
        <v>5599</v>
      </c>
      <c r="AV1378" s="3" t="s">
        <v>30822</v>
      </c>
      <c r="AW1378" t="s">
        <v>33024</v>
      </c>
    </row>
    <row r="1379" spans="1:49" x14ac:dyDescent="0.25">
      <c r="A1379" s="7" t="e">
        <v>#N/A</v>
      </c>
      <c r="B1379" t="s">
        <v>34</v>
      </c>
      <c r="D1379" s="3" t="s">
        <v>34752</v>
      </c>
      <c r="E1379" t="s">
        <v>5991</v>
      </c>
      <c r="F1379" s="3" t="s">
        <v>33070</v>
      </c>
      <c r="G1379" s="3" t="s">
        <v>7065</v>
      </c>
      <c r="I1379" s="6">
        <v>4.888249999999994E-2</v>
      </c>
      <c r="J1379">
        <f t="shared" si="42"/>
        <v>1.7520889301086098E-2</v>
      </c>
      <c r="K1379">
        <f t="shared" si="43"/>
        <v>0.96045961975069272</v>
      </c>
      <c r="M1379">
        <v>0</v>
      </c>
      <c r="Q1379">
        <v>-3.4356640000000001</v>
      </c>
      <c r="R1379">
        <v>-4.0148659999999996</v>
      </c>
      <c r="S1379">
        <v>-5.4507110000000001</v>
      </c>
      <c r="T1379">
        <v>-3.3898790000000001</v>
      </c>
      <c r="U1379">
        <v>-3.1260020000000002</v>
      </c>
      <c r="W1379">
        <v>-2.7389380000000001</v>
      </c>
      <c r="X1379">
        <v>-3.7252649999999998</v>
      </c>
      <c r="Y1379">
        <v>-3.6763824999999999</v>
      </c>
      <c r="Z1379" s="6">
        <v>4.888249999999994E-2</v>
      </c>
      <c r="AB1379">
        <v>0</v>
      </c>
      <c r="AC1379">
        <v>67.533000000000001</v>
      </c>
      <c r="AD1379">
        <v>238400000</v>
      </c>
      <c r="AE1379">
        <v>14</v>
      </c>
      <c r="AF1379">
        <v>5</v>
      </c>
      <c r="AG1379">
        <v>5</v>
      </c>
      <c r="AH1379">
        <v>5</v>
      </c>
      <c r="AI1379">
        <v>114</v>
      </c>
      <c r="AJ1379">
        <v>114</v>
      </c>
      <c r="AK1379">
        <v>12.705</v>
      </c>
      <c r="AL1379">
        <v>68.400000000000006</v>
      </c>
      <c r="AM1379">
        <v>1.7520889301086098E-2</v>
      </c>
      <c r="AN1379">
        <v>-4.88826036453247E-2</v>
      </c>
      <c r="AO1379">
        <v>-5.27510657336532E-2</v>
      </c>
      <c r="AP1379" t="s">
        <v>34</v>
      </c>
      <c r="AQ1379" t="s">
        <v>34</v>
      </c>
      <c r="AR1379" t="s">
        <v>35</v>
      </c>
      <c r="AS1379" t="s">
        <v>34</v>
      </c>
      <c r="AU1379" t="s">
        <v>5991</v>
      </c>
      <c r="AV1379" s="3" t="s">
        <v>30868</v>
      </c>
      <c r="AW1379" t="s">
        <v>33070</v>
      </c>
    </row>
    <row r="1380" spans="1:49" x14ac:dyDescent="0.25">
      <c r="A1380" s="7" t="e">
        <v>#N/A</v>
      </c>
      <c r="B1380" t="s">
        <v>4334</v>
      </c>
      <c r="D1380" s="3" t="s">
        <v>35828</v>
      </c>
      <c r="E1380" t="s">
        <v>5426</v>
      </c>
      <c r="F1380" s="3" t="s">
        <v>33023</v>
      </c>
      <c r="G1380" s="3" t="e">
        <v>#N/A</v>
      </c>
      <c r="I1380" s="6">
        <v>-1.7685979999999546E-2</v>
      </c>
      <c r="J1380">
        <f t="shared" si="42"/>
        <v>1.7215430337234199E-2</v>
      </c>
      <c r="K1380">
        <f t="shared" si="43"/>
        <v>0.96113539209126031</v>
      </c>
      <c r="M1380">
        <v>0</v>
      </c>
      <c r="N1380">
        <v>2.201762</v>
      </c>
      <c r="O1380">
        <v>1.7495369999999999</v>
      </c>
      <c r="P1380">
        <v>1.7840009999999999</v>
      </c>
      <c r="Q1380">
        <v>1.6417090000000001</v>
      </c>
      <c r="R1380">
        <v>1.082325</v>
      </c>
      <c r="S1380">
        <v>0.69635809999999998</v>
      </c>
      <c r="T1380">
        <v>1.727071</v>
      </c>
      <c r="U1380">
        <v>2.1537039999999998</v>
      </c>
      <c r="V1380">
        <v>1.3768009999999999</v>
      </c>
      <c r="W1380">
        <v>2.4169700000000001</v>
      </c>
      <c r="X1380">
        <v>1.6918667999999997</v>
      </c>
      <c r="Y1380">
        <v>1.6741808200000001</v>
      </c>
      <c r="Z1380" s="6">
        <v>-1.7685979999999546E-2</v>
      </c>
      <c r="AB1380">
        <v>0</v>
      </c>
      <c r="AC1380">
        <v>157.29</v>
      </c>
      <c r="AD1380">
        <v>9395400000</v>
      </c>
      <c r="AE1380">
        <v>61</v>
      </c>
      <c r="AF1380">
        <v>7</v>
      </c>
      <c r="AG1380">
        <v>7</v>
      </c>
      <c r="AH1380">
        <v>7</v>
      </c>
      <c r="AI1380">
        <v>121</v>
      </c>
      <c r="AJ1380">
        <v>121</v>
      </c>
      <c r="AK1380">
        <v>14.114000000000001</v>
      </c>
      <c r="AL1380">
        <v>65.3</v>
      </c>
      <c r="AM1380">
        <v>1.7215430337234199E-2</v>
      </c>
      <c r="AN1380">
        <v>1.76856875419618E-2</v>
      </c>
      <c r="AO1380">
        <v>5.0275568434385798E-2</v>
      </c>
      <c r="AP1380" t="s">
        <v>4334</v>
      </c>
      <c r="AQ1380" t="s">
        <v>4334</v>
      </c>
      <c r="AR1380" t="s">
        <v>4335</v>
      </c>
      <c r="AS1380" t="s">
        <v>4334</v>
      </c>
      <c r="AU1380" t="s">
        <v>5426</v>
      </c>
      <c r="AV1380" s="3" t="s">
        <v>30821</v>
      </c>
      <c r="AW1380" t="s">
        <v>33023</v>
      </c>
    </row>
    <row r="1381" spans="1:49" x14ac:dyDescent="0.25">
      <c r="A1381" s="7" t="e">
        <v>#N/A</v>
      </c>
      <c r="B1381" t="s">
        <v>1948</v>
      </c>
      <c r="D1381" s="3" t="e">
        <v>#N/A</v>
      </c>
      <c r="E1381" t="s">
        <v>4487</v>
      </c>
      <c r="F1381" s="3" t="s">
        <v>33064</v>
      </c>
      <c r="G1381" s="3" t="e">
        <v>#N/A</v>
      </c>
      <c r="I1381" s="6">
        <v>3.835099999999958E-2</v>
      </c>
      <c r="J1381">
        <f t="shared" si="42"/>
        <v>1.70311963615556E-2</v>
      </c>
      <c r="K1381">
        <f t="shared" si="43"/>
        <v>0.96154320606488708</v>
      </c>
      <c r="M1381">
        <v>0</v>
      </c>
      <c r="N1381" t="s">
        <v>27</v>
      </c>
      <c r="O1381">
        <v>-4.8004670000000003</v>
      </c>
      <c r="P1381" t="s">
        <v>27</v>
      </c>
      <c r="Q1381">
        <v>-4.4217139999999997</v>
      </c>
      <c r="R1381" t="s">
        <v>27</v>
      </c>
      <c r="S1381" t="s">
        <v>27</v>
      </c>
      <c r="T1381" t="s">
        <v>27</v>
      </c>
      <c r="U1381">
        <v>-3.8940260000000002</v>
      </c>
      <c r="V1381">
        <v>-5.2514529999999997</v>
      </c>
      <c r="W1381" t="s">
        <v>27</v>
      </c>
      <c r="X1381">
        <v>-4.6110904999999995</v>
      </c>
      <c r="Y1381">
        <v>-4.5727395</v>
      </c>
      <c r="Z1381" s="6">
        <v>3.835099999999958E-2</v>
      </c>
      <c r="AB1381">
        <v>0</v>
      </c>
      <c r="AC1381">
        <v>13.97</v>
      </c>
      <c r="AD1381">
        <v>89245000</v>
      </c>
      <c r="AE1381">
        <v>11</v>
      </c>
      <c r="AF1381">
        <v>3</v>
      </c>
      <c r="AG1381">
        <v>3</v>
      </c>
      <c r="AH1381">
        <v>3</v>
      </c>
      <c r="AI1381">
        <v>137</v>
      </c>
      <c r="AJ1381">
        <v>137</v>
      </c>
      <c r="AK1381">
        <v>16.288</v>
      </c>
      <c r="AL1381">
        <v>28.5</v>
      </c>
      <c r="AM1381">
        <v>1.70311963615556E-2</v>
      </c>
      <c r="AN1381">
        <v>-3.8350939750671401E-2</v>
      </c>
      <c r="AO1381">
        <v>-5.4426380707279801E-2</v>
      </c>
      <c r="AP1381" t="s">
        <v>1948</v>
      </c>
      <c r="AQ1381" t="s">
        <v>1948</v>
      </c>
      <c r="AR1381" t="s">
        <v>1949</v>
      </c>
      <c r="AS1381" t="s">
        <v>1948</v>
      </c>
      <c r="AU1381" t="s">
        <v>4487</v>
      </c>
      <c r="AV1381" s="3" t="s">
        <v>30862</v>
      </c>
      <c r="AW1381" t="s">
        <v>33064</v>
      </c>
    </row>
    <row r="1382" spans="1:49" x14ac:dyDescent="0.25">
      <c r="A1382" s="7" t="e">
        <v>#N/A</v>
      </c>
      <c r="B1382" t="s">
        <v>2935</v>
      </c>
      <c r="D1382" s="3" t="e">
        <v>#N/A</v>
      </c>
      <c r="E1382" t="s">
        <v>5041</v>
      </c>
      <c r="F1382" s="3" t="s">
        <v>33055</v>
      </c>
      <c r="G1382" s="3" t="e">
        <v>#N/A</v>
      </c>
      <c r="I1382" s="6">
        <v>2.225549499999957E-2</v>
      </c>
      <c r="J1382">
        <f t="shared" si="42"/>
        <v>1.6924297776210101E-2</v>
      </c>
      <c r="K1382">
        <f t="shared" si="43"/>
        <v>0.96177991241053107</v>
      </c>
      <c r="M1382">
        <v>0</v>
      </c>
      <c r="N1382">
        <v>-1.0206630000000001</v>
      </c>
      <c r="O1382">
        <v>-1.947273</v>
      </c>
      <c r="P1382">
        <v>-2.681721</v>
      </c>
      <c r="Q1382">
        <v>-0.84598459999999998</v>
      </c>
      <c r="R1382">
        <v>-1.4481850000000001</v>
      </c>
      <c r="S1382" t="s">
        <v>27</v>
      </c>
      <c r="T1382">
        <v>-1.771088</v>
      </c>
      <c r="U1382">
        <v>-0.88521530000000004</v>
      </c>
      <c r="V1382">
        <v>-2.1838169999999999</v>
      </c>
      <c r="W1382">
        <v>-1.4259189999999999</v>
      </c>
      <c r="X1382">
        <v>-1.5887653199999998</v>
      </c>
      <c r="Y1382">
        <v>-1.5665098250000002</v>
      </c>
      <c r="Z1382" s="6">
        <v>2.225549499999957E-2</v>
      </c>
      <c r="AB1382">
        <v>0</v>
      </c>
      <c r="AC1382">
        <v>35.950000000000003</v>
      </c>
      <c r="AD1382">
        <v>559190000</v>
      </c>
      <c r="AE1382">
        <v>41</v>
      </c>
      <c r="AF1382">
        <v>8</v>
      </c>
      <c r="AG1382">
        <v>8</v>
      </c>
      <c r="AH1382">
        <v>8</v>
      </c>
      <c r="AI1382">
        <v>172</v>
      </c>
      <c r="AJ1382">
        <v>172</v>
      </c>
      <c r="AK1382">
        <v>19.323</v>
      </c>
      <c r="AL1382">
        <v>52.3</v>
      </c>
      <c r="AM1382">
        <v>1.6924297776210101E-2</v>
      </c>
      <c r="AN1382">
        <v>-2.22555369138717E-2</v>
      </c>
      <c r="AO1382">
        <v>-4.9660895667581001E-2</v>
      </c>
      <c r="AP1382" t="s">
        <v>2935</v>
      </c>
      <c r="AQ1382" t="s">
        <v>2935</v>
      </c>
      <c r="AR1382" t="s">
        <v>2936</v>
      </c>
      <c r="AS1382" t="s">
        <v>2935</v>
      </c>
      <c r="AU1382" t="s">
        <v>5041</v>
      </c>
      <c r="AV1382" s="3" t="s">
        <v>30853</v>
      </c>
      <c r="AW1382" t="s">
        <v>33055</v>
      </c>
    </row>
    <row r="1383" spans="1:49" x14ac:dyDescent="0.25">
      <c r="A1383" s="7" t="e">
        <v>#N/A</v>
      </c>
      <c r="B1383" t="s">
        <v>1224</v>
      </c>
      <c r="D1383" s="3" t="s">
        <v>34861</v>
      </c>
      <c r="E1383" t="s">
        <v>5498</v>
      </c>
      <c r="F1383" s="3" t="s">
        <v>33028</v>
      </c>
      <c r="G1383" s="3" t="s">
        <v>7070</v>
      </c>
      <c r="I1383" s="6">
        <v>-9.3541999999993131E-3</v>
      </c>
      <c r="J1383">
        <f t="shared" si="42"/>
        <v>1.5746399974398501E-2</v>
      </c>
      <c r="K1383">
        <f t="shared" si="43"/>
        <v>0.96439200209591669</v>
      </c>
      <c r="M1383">
        <v>0</v>
      </c>
      <c r="N1383">
        <v>2.9273310000000001</v>
      </c>
      <c r="O1383">
        <v>2.8789820000000002</v>
      </c>
      <c r="P1383">
        <v>3.0624760000000002</v>
      </c>
      <c r="Q1383">
        <v>2.9284050000000001</v>
      </c>
      <c r="R1383">
        <v>3.3174519999999998</v>
      </c>
      <c r="S1383">
        <v>2.4779270000000002</v>
      </c>
      <c r="T1383">
        <v>2.900093</v>
      </c>
      <c r="U1383">
        <v>3.576451</v>
      </c>
      <c r="V1383">
        <v>2.8599039999999998</v>
      </c>
      <c r="W1383">
        <v>3.2534999999999998</v>
      </c>
      <c r="X1383">
        <v>3.0229291999999996</v>
      </c>
      <c r="Y1383">
        <v>3.0135750000000003</v>
      </c>
      <c r="Z1383" s="6">
        <v>-9.3541999999993131E-3</v>
      </c>
      <c r="AB1383">
        <v>0</v>
      </c>
      <c r="AC1383">
        <v>323.31</v>
      </c>
      <c r="AD1383">
        <v>11014000000</v>
      </c>
      <c r="AE1383">
        <v>433</v>
      </c>
      <c r="AF1383">
        <v>36</v>
      </c>
      <c r="AG1383">
        <v>36</v>
      </c>
      <c r="AH1383">
        <v>36</v>
      </c>
      <c r="AI1383">
        <v>776</v>
      </c>
      <c r="AJ1383">
        <v>776</v>
      </c>
      <c r="AK1383">
        <v>86.563999999999993</v>
      </c>
      <c r="AL1383">
        <v>55.5</v>
      </c>
      <c r="AM1383">
        <v>1.5746399974398501E-2</v>
      </c>
      <c r="AN1383">
        <v>9.3541622161863493E-3</v>
      </c>
      <c r="AO1383">
        <v>4.6059285544661599E-2</v>
      </c>
      <c r="AP1383" t="s">
        <v>1224</v>
      </c>
      <c r="AQ1383" t="s">
        <v>1224</v>
      </c>
      <c r="AR1383" t="s">
        <v>1225</v>
      </c>
      <c r="AS1383" t="s">
        <v>1224</v>
      </c>
      <c r="AU1383" t="s">
        <v>5498</v>
      </c>
      <c r="AV1383" s="3" t="s">
        <v>30826</v>
      </c>
      <c r="AW1383" t="s">
        <v>33028</v>
      </c>
    </row>
    <row r="1384" spans="1:49" x14ac:dyDescent="0.25">
      <c r="A1384" s="7" t="e">
        <v>#N/A</v>
      </c>
      <c r="B1384" t="s">
        <v>2622</v>
      </c>
      <c r="D1384" s="3" t="s">
        <v>35255</v>
      </c>
      <c r="E1384" t="s">
        <v>5195</v>
      </c>
      <c r="F1384" s="3" t="s">
        <v>33062</v>
      </c>
      <c r="G1384" s="3" t="s">
        <v>7071</v>
      </c>
      <c r="I1384" s="6">
        <v>3.6048659999999955E-2</v>
      </c>
      <c r="J1384">
        <f t="shared" si="42"/>
        <v>1.31729553839245E-2</v>
      </c>
      <c r="K1384">
        <f t="shared" si="43"/>
        <v>0.97012354395031131</v>
      </c>
      <c r="M1384">
        <v>0</v>
      </c>
      <c r="N1384">
        <v>-0.59720660000000003</v>
      </c>
      <c r="O1384">
        <v>-0.57332799999999995</v>
      </c>
      <c r="P1384">
        <v>-0.88240839999999998</v>
      </c>
      <c r="Q1384">
        <v>0.32559179999999999</v>
      </c>
      <c r="R1384">
        <v>-0.1985857</v>
      </c>
      <c r="S1384">
        <v>-3.6771449999999999</v>
      </c>
      <c r="T1384">
        <v>-0.48526229999999998</v>
      </c>
      <c r="U1384">
        <v>0.9367626</v>
      </c>
      <c r="V1384">
        <v>-0.1023049</v>
      </c>
      <c r="W1384">
        <v>1.5822560000000001</v>
      </c>
      <c r="X1384">
        <v>-0.38518737999999997</v>
      </c>
      <c r="Y1384">
        <v>-0.34913872000000001</v>
      </c>
      <c r="Z1384" s="6">
        <v>3.6048659999999955E-2</v>
      </c>
      <c r="AB1384">
        <v>0</v>
      </c>
      <c r="AC1384">
        <v>120.18</v>
      </c>
      <c r="AD1384">
        <v>3836100000</v>
      </c>
      <c r="AE1384">
        <v>98</v>
      </c>
      <c r="AF1384">
        <v>8</v>
      </c>
      <c r="AG1384">
        <v>8</v>
      </c>
      <c r="AH1384">
        <v>8</v>
      </c>
      <c r="AI1384">
        <v>162</v>
      </c>
      <c r="AJ1384">
        <v>162</v>
      </c>
      <c r="AK1384">
        <v>17.838999999999999</v>
      </c>
      <c r="AL1384">
        <v>43.2</v>
      </c>
      <c r="AM1384">
        <v>1.31729553839245E-2</v>
      </c>
      <c r="AN1384">
        <v>-3.6048609018325802E-2</v>
      </c>
      <c r="AO1384">
        <v>-3.8640930564442399E-2</v>
      </c>
      <c r="AP1384" t="s">
        <v>2622</v>
      </c>
      <c r="AQ1384" t="s">
        <v>2622</v>
      </c>
      <c r="AR1384" t="s">
        <v>2623</v>
      </c>
      <c r="AS1384" t="s">
        <v>2622</v>
      </c>
      <c r="AU1384" t="s">
        <v>5195</v>
      </c>
      <c r="AV1384" s="3" t="s">
        <v>30860</v>
      </c>
      <c r="AW1384" t="s">
        <v>33062</v>
      </c>
    </row>
    <row r="1385" spans="1:49" x14ac:dyDescent="0.25">
      <c r="A1385" s="7" t="e">
        <v>#N/A</v>
      </c>
      <c r="B1385" t="s">
        <v>3442</v>
      </c>
      <c r="D1385" s="3" t="e">
        <v>#N/A</v>
      </c>
      <c r="E1385" t="s">
        <v>4487</v>
      </c>
      <c r="F1385" s="3" t="s">
        <v>33056</v>
      </c>
      <c r="G1385" s="3" t="e">
        <v>#N/A</v>
      </c>
      <c r="I1385" s="6">
        <v>2.7398200000000372E-2</v>
      </c>
      <c r="J1385">
        <f t="shared" si="42"/>
        <v>1.2563928448138801E-2</v>
      </c>
      <c r="K1385">
        <f t="shared" si="43"/>
        <v>0.97148493779667844</v>
      </c>
      <c r="M1385">
        <v>0</v>
      </c>
      <c r="N1385">
        <v>-3.494129</v>
      </c>
      <c r="O1385">
        <v>-2.6099700000000001</v>
      </c>
      <c r="P1385">
        <v>-3.2021139999999999</v>
      </c>
      <c r="Q1385">
        <v>-1.3495170000000001</v>
      </c>
      <c r="R1385">
        <v>-3.2253980000000002</v>
      </c>
      <c r="S1385">
        <v>-4.9160409999999999</v>
      </c>
      <c r="T1385">
        <v>-3.1338330000000001</v>
      </c>
      <c r="U1385">
        <v>-1.071204</v>
      </c>
      <c r="V1385">
        <v>-2.4433750000000001</v>
      </c>
      <c r="W1385">
        <v>-2.179684</v>
      </c>
      <c r="X1385">
        <v>-2.7762256000000001</v>
      </c>
      <c r="Y1385">
        <v>-2.7488273999999997</v>
      </c>
      <c r="Z1385" s="6">
        <v>2.7398200000000372E-2</v>
      </c>
      <c r="AB1385">
        <v>0</v>
      </c>
      <c r="AC1385">
        <v>18.736999999999998</v>
      </c>
      <c r="AD1385">
        <v>673100000</v>
      </c>
      <c r="AE1385">
        <v>26</v>
      </c>
      <c r="AF1385">
        <v>4</v>
      </c>
      <c r="AG1385">
        <v>4</v>
      </c>
      <c r="AH1385">
        <v>4</v>
      </c>
      <c r="AI1385">
        <v>120</v>
      </c>
      <c r="AJ1385">
        <v>120</v>
      </c>
      <c r="AK1385">
        <v>13.27</v>
      </c>
      <c r="AL1385">
        <v>25.8</v>
      </c>
      <c r="AM1385">
        <v>1.2563928448138801E-2</v>
      </c>
      <c r="AN1385">
        <v>-2.7398014068603899E-2</v>
      </c>
      <c r="AO1385">
        <v>-3.68792422949085E-2</v>
      </c>
      <c r="AP1385" t="s">
        <v>3442</v>
      </c>
      <c r="AQ1385" t="s">
        <v>3442</v>
      </c>
      <c r="AR1385" t="s">
        <v>3443</v>
      </c>
      <c r="AS1385" t="s">
        <v>3442</v>
      </c>
      <c r="AU1385" t="s">
        <v>4487</v>
      </c>
      <c r="AV1385" s="3" t="s">
        <v>30854</v>
      </c>
      <c r="AW1385" t="s">
        <v>33056</v>
      </c>
    </row>
    <row r="1386" spans="1:49" x14ac:dyDescent="0.25">
      <c r="A1386" s="7" t="e">
        <v>#N/A</v>
      </c>
      <c r="B1386" t="s">
        <v>3780</v>
      </c>
      <c r="D1386" s="3" t="e">
        <v>#N/A</v>
      </c>
      <c r="E1386" t="s">
        <v>5066</v>
      </c>
      <c r="F1386" s="3" t="s">
        <v>33052</v>
      </c>
      <c r="G1386" s="3" t="s">
        <v>7073</v>
      </c>
      <c r="I1386" s="6">
        <v>2.029240000000021E-2</v>
      </c>
      <c r="J1386">
        <f t="shared" si="42"/>
        <v>1.25568604814612E-2</v>
      </c>
      <c r="K1386">
        <f t="shared" si="43"/>
        <v>0.97150074844896306</v>
      </c>
      <c r="M1386">
        <v>0</v>
      </c>
      <c r="N1386">
        <v>-3.179284</v>
      </c>
      <c r="O1386">
        <v>-3.474742</v>
      </c>
      <c r="P1386">
        <v>-2.2789280000000001</v>
      </c>
      <c r="Q1386">
        <v>-2.7148970000000001</v>
      </c>
      <c r="R1386">
        <v>-2.6520600000000001</v>
      </c>
      <c r="S1386">
        <v>-4.7638990000000003</v>
      </c>
      <c r="T1386">
        <v>-2.4694850000000002</v>
      </c>
      <c r="U1386">
        <v>-2.4029759999999998</v>
      </c>
      <c r="V1386">
        <v>-2.793714</v>
      </c>
      <c r="W1386">
        <v>-1.768375</v>
      </c>
      <c r="X1386">
        <v>-2.8599822000000001</v>
      </c>
      <c r="Y1386">
        <v>-2.8396897999999999</v>
      </c>
      <c r="Z1386" s="6">
        <v>2.029240000000021E-2</v>
      </c>
      <c r="AB1386">
        <v>0</v>
      </c>
      <c r="AC1386">
        <v>23.756</v>
      </c>
      <c r="AD1386">
        <v>158290000</v>
      </c>
      <c r="AE1386">
        <v>37</v>
      </c>
      <c r="AF1386">
        <v>10</v>
      </c>
      <c r="AG1386">
        <v>10</v>
      </c>
      <c r="AH1386">
        <v>10</v>
      </c>
      <c r="AI1386">
        <v>524</v>
      </c>
      <c r="AJ1386">
        <v>524</v>
      </c>
      <c r="AK1386">
        <v>57.610999999999997</v>
      </c>
      <c r="AL1386">
        <v>24</v>
      </c>
      <c r="AM1386">
        <v>1.25568604814612E-2</v>
      </c>
      <c r="AN1386">
        <v>-2.02923774719239E-2</v>
      </c>
      <c r="AO1386">
        <v>-3.6858783560660198E-2</v>
      </c>
      <c r="AP1386" t="s">
        <v>3780</v>
      </c>
      <c r="AQ1386" t="s">
        <v>3780</v>
      </c>
      <c r="AR1386" t="s">
        <v>3781</v>
      </c>
      <c r="AS1386" t="s">
        <v>3780</v>
      </c>
      <c r="AU1386" t="s">
        <v>5066</v>
      </c>
      <c r="AV1386" s="3" t="s">
        <v>30850</v>
      </c>
      <c r="AW1386" t="s">
        <v>33052</v>
      </c>
    </row>
    <row r="1387" spans="1:49" x14ac:dyDescent="0.25">
      <c r="A1387" s="7" t="e">
        <v>#N/A</v>
      </c>
      <c r="B1387" t="s">
        <v>3406</v>
      </c>
      <c r="D1387" s="3" t="s">
        <v>35915</v>
      </c>
      <c r="E1387" t="s">
        <v>4608</v>
      </c>
      <c r="F1387" s="3" t="s">
        <v>33048</v>
      </c>
      <c r="G1387" s="3" t="s">
        <v>6126</v>
      </c>
      <c r="I1387" s="6">
        <v>1.4104439999999968E-2</v>
      </c>
      <c r="J1387">
        <f t="shared" si="42"/>
        <v>1.21064078209234E-2</v>
      </c>
      <c r="K1387">
        <f t="shared" si="43"/>
        <v>0.97250891719619048</v>
      </c>
      <c r="M1387">
        <v>0</v>
      </c>
      <c r="N1387">
        <v>-0.3870497</v>
      </c>
      <c r="O1387">
        <v>0.38236039999999999</v>
      </c>
      <c r="P1387">
        <v>0</v>
      </c>
      <c r="Q1387">
        <v>0.32750940000000001</v>
      </c>
      <c r="R1387">
        <v>0.69008329999999996</v>
      </c>
      <c r="S1387">
        <v>-1.1056680000000001</v>
      </c>
      <c r="T1387">
        <v>0.33497379999999999</v>
      </c>
      <c r="U1387">
        <v>0.76602320000000002</v>
      </c>
      <c r="V1387">
        <v>0.23223299999999999</v>
      </c>
      <c r="W1387">
        <v>0.85586359999999995</v>
      </c>
      <c r="X1387">
        <v>0.20258067999999999</v>
      </c>
      <c r="Y1387">
        <v>0.21668511999999995</v>
      </c>
      <c r="Z1387" s="6">
        <v>1.4104439999999968E-2</v>
      </c>
      <c r="AB1387">
        <v>0</v>
      </c>
      <c r="AC1387">
        <v>323.31</v>
      </c>
      <c r="AD1387">
        <v>2368300000</v>
      </c>
      <c r="AE1387">
        <v>107</v>
      </c>
      <c r="AF1387">
        <v>10</v>
      </c>
      <c r="AG1387">
        <v>10</v>
      </c>
      <c r="AH1387">
        <v>10</v>
      </c>
      <c r="AI1387">
        <v>194</v>
      </c>
      <c r="AJ1387">
        <v>194</v>
      </c>
      <c r="AK1387">
        <v>22.379000000000001</v>
      </c>
      <c r="AL1387">
        <v>64.900000000000006</v>
      </c>
      <c r="AM1387">
        <v>1.21064078209234E-2</v>
      </c>
      <c r="AN1387">
        <v>-1.4104476571083E-2</v>
      </c>
      <c r="AO1387">
        <v>-3.55542645447798E-2</v>
      </c>
      <c r="AP1387" t="s">
        <v>3406</v>
      </c>
      <c r="AQ1387" t="s">
        <v>3406</v>
      </c>
      <c r="AR1387" t="s">
        <v>3407</v>
      </c>
      <c r="AS1387" t="s">
        <v>3406</v>
      </c>
      <c r="AU1387" t="s">
        <v>4608</v>
      </c>
      <c r="AV1387" s="3" t="s">
        <v>30846</v>
      </c>
      <c r="AW1387" t="s">
        <v>33048</v>
      </c>
    </row>
    <row r="1388" spans="1:49" x14ac:dyDescent="0.25">
      <c r="A1388" s="7" t="e">
        <v>#N/A</v>
      </c>
      <c r="B1388" t="s">
        <v>962</v>
      </c>
      <c r="D1388" s="3" t="s">
        <v>35400</v>
      </c>
      <c r="E1388" t="s">
        <v>5111</v>
      </c>
      <c r="F1388" s="3" t="s">
        <v>33031</v>
      </c>
      <c r="G1388" s="3" t="s">
        <v>7074</v>
      </c>
      <c r="I1388" s="6">
        <v>-7.152919999999896E-3</v>
      </c>
      <c r="J1388">
        <f t="shared" si="42"/>
        <v>9.22643406980082E-3</v>
      </c>
      <c r="K1388">
        <f t="shared" si="43"/>
        <v>0.97897942839222707</v>
      </c>
      <c r="M1388">
        <v>0</v>
      </c>
      <c r="N1388">
        <v>-0.77624289999999996</v>
      </c>
      <c r="O1388">
        <v>-0.91157690000000002</v>
      </c>
      <c r="P1388">
        <v>-1.7128810000000001</v>
      </c>
      <c r="Q1388">
        <v>-0.48731459999999999</v>
      </c>
      <c r="R1388">
        <v>-1.095145</v>
      </c>
      <c r="S1388">
        <v>-1.507147</v>
      </c>
      <c r="T1388">
        <v>-1.255244</v>
      </c>
      <c r="U1388">
        <v>-0.91273749999999998</v>
      </c>
      <c r="V1388">
        <v>-0.70048049999999995</v>
      </c>
      <c r="W1388">
        <v>-0.643316</v>
      </c>
      <c r="X1388">
        <v>-0.99663208000000003</v>
      </c>
      <c r="Y1388">
        <v>-1.0037849999999999</v>
      </c>
      <c r="Z1388" s="6">
        <v>-7.152919999999896E-3</v>
      </c>
      <c r="AB1388">
        <v>0</v>
      </c>
      <c r="AC1388">
        <v>141.33000000000001</v>
      </c>
      <c r="AD1388">
        <v>831450000</v>
      </c>
      <c r="AE1388">
        <v>42</v>
      </c>
      <c r="AF1388">
        <v>8</v>
      </c>
      <c r="AG1388">
        <v>8</v>
      </c>
      <c r="AH1388">
        <v>8</v>
      </c>
      <c r="AI1388">
        <v>245</v>
      </c>
      <c r="AJ1388">
        <v>245</v>
      </c>
      <c r="AK1388">
        <v>27.992999999999999</v>
      </c>
      <c r="AL1388">
        <v>45.7</v>
      </c>
      <c r="AM1388">
        <v>9.22643406980082E-3</v>
      </c>
      <c r="AN1388">
        <v>7.1527481079101101E-3</v>
      </c>
      <c r="AO1388">
        <v>2.71832650388029E-2</v>
      </c>
      <c r="AP1388" t="s">
        <v>962</v>
      </c>
      <c r="AQ1388" t="s">
        <v>962</v>
      </c>
      <c r="AR1388" t="s">
        <v>963</v>
      </c>
      <c r="AS1388" t="s">
        <v>962</v>
      </c>
      <c r="AU1388" t="s">
        <v>5111</v>
      </c>
      <c r="AV1388" s="3" t="s">
        <v>30829</v>
      </c>
      <c r="AW1388" t="s">
        <v>33031</v>
      </c>
    </row>
    <row r="1389" spans="1:49" x14ac:dyDescent="0.25">
      <c r="A1389" s="7" t="e">
        <v>#N/A</v>
      </c>
      <c r="B1389" t="s">
        <v>224</v>
      </c>
      <c r="D1389" s="3" t="e">
        <v>#N/A</v>
      </c>
      <c r="E1389" t="s">
        <v>4487</v>
      </c>
      <c r="F1389" s="3" t="s">
        <v>33026</v>
      </c>
      <c r="G1389" s="3" t="s">
        <v>7075</v>
      </c>
      <c r="I1389" s="6">
        <v>-1.1730900000000322E-2</v>
      </c>
      <c r="J1389">
        <f t="shared" si="42"/>
        <v>8.89688438113935E-3</v>
      </c>
      <c r="K1389">
        <f t="shared" si="43"/>
        <v>0.9797225757629332</v>
      </c>
      <c r="M1389">
        <v>0</v>
      </c>
      <c r="N1389">
        <v>-3.697174</v>
      </c>
      <c r="O1389">
        <v>-2.3229639999999998</v>
      </c>
      <c r="P1389">
        <v>-2.125089</v>
      </c>
      <c r="Q1389">
        <v>-2.5976729999999999</v>
      </c>
      <c r="R1389">
        <v>-2.126703</v>
      </c>
      <c r="S1389" t="s">
        <v>27</v>
      </c>
      <c r="T1389">
        <v>-2.5506859999999998</v>
      </c>
      <c r="U1389" s="3">
        <v>-2.844255</v>
      </c>
      <c r="V1389">
        <v>-1.6781870000000001</v>
      </c>
      <c r="W1389">
        <v>-3.2694779999999999</v>
      </c>
      <c r="X1389">
        <v>-2.5739205999999997</v>
      </c>
      <c r="Y1389">
        <v>-2.5856515</v>
      </c>
      <c r="Z1389" s="6">
        <v>-1.1730900000000322E-2</v>
      </c>
      <c r="AB1389">
        <v>0</v>
      </c>
      <c r="AC1389">
        <v>19.245000000000001</v>
      </c>
      <c r="AD1389">
        <v>308290000</v>
      </c>
      <c r="AE1389">
        <v>32</v>
      </c>
      <c r="AF1389">
        <v>3</v>
      </c>
      <c r="AG1389">
        <v>3</v>
      </c>
      <c r="AH1389">
        <v>3</v>
      </c>
      <c r="AI1389">
        <v>172</v>
      </c>
      <c r="AJ1389">
        <v>172</v>
      </c>
      <c r="AK1389">
        <v>20.327999999999999</v>
      </c>
      <c r="AL1389">
        <v>28.5</v>
      </c>
      <c r="AM1389">
        <v>8.89688438113935E-3</v>
      </c>
      <c r="AN1389">
        <v>1.17310643196107E-2</v>
      </c>
      <c r="AO1389">
        <v>2.6338381686918599E-2</v>
      </c>
      <c r="AP1389" t="s">
        <v>224</v>
      </c>
      <c r="AQ1389" t="s">
        <v>224</v>
      </c>
      <c r="AR1389" t="s">
        <v>225</v>
      </c>
      <c r="AS1389" t="s">
        <v>224</v>
      </c>
      <c r="AU1389" t="s">
        <v>4487</v>
      </c>
      <c r="AV1389" s="3" t="s">
        <v>30824</v>
      </c>
      <c r="AW1389" t="s">
        <v>33026</v>
      </c>
    </row>
    <row r="1390" spans="1:49" x14ac:dyDescent="0.25">
      <c r="A1390" s="7" t="e">
        <v>#N/A</v>
      </c>
      <c r="B1390" t="s">
        <v>3669</v>
      </c>
      <c r="D1390" s="3" t="s">
        <v>34941</v>
      </c>
      <c r="E1390" t="s">
        <v>5157</v>
      </c>
      <c r="F1390" s="3" t="s">
        <v>33050</v>
      </c>
      <c r="G1390" s="3" t="s">
        <v>6558</v>
      </c>
      <c r="I1390" s="6">
        <v>1.6698005999999987E-2</v>
      </c>
      <c r="J1390">
        <f t="shared" si="42"/>
        <v>8.6396011527729005E-3</v>
      </c>
      <c r="K1390">
        <f t="shared" si="43"/>
        <v>0.98030315156238734</v>
      </c>
      <c r="M1390">
        <v>0</v>
      </c>
      <c r="N1390">
        <v>-0.1035879</v>
      </c>
      <c r="O1390">
        <v>-9.8079150000000004E-2</v>
      </c>
      <c r="P1390">
        <v>-0.6136528</v>
      </c>
      <c r="Q1390">
        <v>-0.64361440000000003</v>
      </c>
      <c r="R1390">
        <v>-0.49497390000000002</v>
      </c>
      <c r="S1390">
        <v>-2.8051900000000001</v>
      </c>
      <c r="T1390">
        <v>0.16325799999999999</v>
      </c>
      <c r="U1390">
        <v>1.008162</v>
      </c>
      <c r="V1390">
        <v>-0.29496159999999999</v>
      </c>
      <c r="W1390">
        <v>5.8313480000000001E-2</v>
      </c>
      <c r="X1390">
        <v>-0.39078162999999999</v>
      </c>
      <c r="Y1390">
        <v>-0.374083624</v>
      </c>
      <c r="Z1390" s="6">
        <v>1.6698005999999987E-2</v>
      </c>
      <c r="AB1390">
        <v>0</v>
      </c>
      <c r="AC1390">
        <v>167.25</v>
      </c>
      <c r="AD1390">
        <v>1705800000</v>
      </c>
      <c r="AE1390">
        <v>84</v>
      </c>
      <c r="AF1390">
        <v>16</v>
      </c>
      <c r="AG1390">
        <v>16</v>
      </c>
      <c r="AH1390">
        <v>16</v>
      </c>
      <c r="AI1390">
        <v>298</v>
      </c>
      <c r="AJ1390">
        <v>298</v>
      </c>
      <c r="AK1390">
        <v>32.9</v>
      </c>
      <c r="AL1390">
        <v>67.400000000000006</v>
      </c>
      <c r="AM1390">
        <v>8.6396011527729005E-3</v>
      </c>
      <c r="AN1390">
        <v>-1.6698054969310799E-2</v>
      </c>
      <c r="AO1390">
        <v>-2.5471029617153602E-2</v>
      </c>
      <c r="AP1390" t="s">
        <v>3669</v>
      </c>
      <c r="AQ1390" t="s">
        <v>3669</v>
      </c>
      <c r="AR1390" t="s">
        <v>3670</v>
      </c>
      <c r="AS1390" t="s">
        <v>3669</v>
      </c>
      <c r="AU1390" t="s">
        <v>5157</v>
      </c>
      <c r="AV1390" s="3" t="s">
        <v>30848</v>
      </c>
      <c r="AW1390" t="s">
        <v>33050</v>
      </c>
    </row>
    <row r="1391" spans="1:49" x14ac:dyDescent="0.25">
      <c r="A1391" s="7" t="e">
        <v>#N/A</v>
      </c>
      <c r="B1391" t="s">
        <v>1136</v>
      </c>
      <c r="D1391" s="3" t="s">
        <v>34701</v>
      </c>
      <c r="E1391" t="s">
        <v>5162</v>
      </c>
      <c r="F1391" s="3" t="s">
        <v>33046</v>
      </c>
      <c r="G1391" s="3" t="s">
        <v>7076</v>
      </c>
      <c r="I1391" s="6">
        <v>1.0833528000000037E-2</v>
      </c>
      <c r="J1391">
        <f t="shared" si="42"/>
        <v>6.69496059225861E-3</v>
      </c>
      <c r="K1391">
        <f t="shared" si="43"/>
        <v>0.98470249746869243</v>
      </c>
      <c r="M1391">
        <v>0</v>
      </c>
      <c r="N1391">
        <v>-1.1820409999999999</v>
      </c>
      <c r="O1391">
        <v>-0.56687960000000004</v>
      </c>
      <c r="P1391">
        <v>-1.1999489999999999</v>
      </c>
      <c r="Q1391">
        <v>8.6339559999999996E-2</v>
      </c>
      <c r="R1391">
        <v>-0.51628490000000005</v>
      </c>
      <c r="S1391">
        <v>-2.3814540000000002</v>
      </c>
      <c r="T1391">
        <v>-0.38062570000000001</v>
      </c>
      <c r="U1391">
        <v>0.56554610000000005</v>
      </c>
      <c r="V1391">
        <v>-0.94359870000000001</v>
      </c>
      <c r="W1391">
        <v>-0.18451500000000001</v>
      </c>
      <c r="X1391">
        <v>-0.67576298800000001</v>
      </c>
      <c r="Y1391">
        <v>-0.66492945999999997</v>
      </c>
      <c r="Z1391" s="6">
        <v>1.0833528000000037E-2</v>
      </c>
      <c r="AB1391">
        <v>0</v>
      </c>
      <c r="AC1391">
        <v>264.77999999999997</v>
      </c>
      <c r="AD1391">
        <v>2235600000</v>
      </c>
      <c r="AE1391">
        <v>83</v>
      </c>
      <c r="AF1391">
        <v>11</v>
      </c>
      <c r="AG1391">
        <v>11</v>
      </c>
      <c r="AH1391">
        <v>11</v>
      </c>
      <c r="AI1391">
        <v>142</v>
      </c>
      <c r="AJ1391">
        <v>142</v>
      </c>
      <c r="AK1391">
        <v>16.116</v>
      </c>
      <c r="AL1391">
        <v>74.599999999999994</v>
      </c>
      <c r="AM1391">
        <v>6.69496059225861E-3</v>
      </c>
      <c r="AN1391">
        <v>-1.0833612084388799E-2</v>
      </c>
      <c r="AO1391">
        <v>-1.9781049373681799E-2</v>
      </c>
      <c r="AP1391" t="s">
        <v>1136</v>
      </c>
      <c r="AQ1391" t="s">
        <v>1136</v>
      </c>
      <c r="AR1391" t="s">
        <v>1137</v>
      </c>
      <c r="AS1391" t="s">
        <v>1136</v>
      </c>
      <c r="AU1391" t="s">
        <v>5162</v>
      </c>
      <c r="AV1391" s="3" t="s">
        <v>30844</v>
      </c>
      <c r="AW1391" t="s">
        <v>33046</v>
      </c>
    </row>
    <row r="1392" spans="1:49" x14ac:dyDescent="0.25">
      <c r="A1392" s="7" t="e">
        <v>#N/A</v>
      </c>
      <c r="B1392" t="s">
        <v>1763</v>
      </c>
      <c r="D1392" s="3" t="s">
        <v>35900</v>
      </c>
      <c r="E1392" t="s">
        <v>4992</v>
      </c>
      <c r="F1392" s="3" t="s">
        <v>33033</v>
      </c>
      <c r="G1392" s="3" t="s">
        <v>6126</v>
      </c>
      <c r="I1392" s="6">
        <v>-3.1129999999999214E-3</v>
      </c>
      <c r="J1392">
        <f t="shared" si="42"/>
        <v>5.3394422789781997E-3</v>
      </c>
      <c r="K1392">
        <f t="shared" si="43"/>
        <v>0.98778074863644838</v>
      </c>
      <c r="M1392">
        <v>0</v>
      </c>
      <c r="N1392">
        <v>1.725935</v>
      </c>
      <c r="O1392">
        <v>2.2525680000000001</v>
      </c>
      <c r="P1392">
        <v>1.932326</v>
      </c>
      <c r="Q1392">
        <v>2.4571890000000001</v>
      </c>
      <c r="R1392">
        <v>2.42205</v>
      </c>
      <c r="S1392">
        <v>1.793955</v>
      </c>
      <c r="T1392">
        <v>1.8792</v>
      </c>
      <c r="U1392">
        <v>2.4778220000000002</v>
      </c>
      <c r="V1392">
        <v>2.3855940000000002</v>
      </c>
      <c r="W1392">
        <v>2.2379319999999998</v>
      </c>
      <c r="X1392">
        <v>2.1580135999999999</v>
      </c>
      <c r="Y1392">
        <v>2.1549005999999999</v>
      </c>
      <c r="Z1392" s="6">
        <v>-3.1129999999999214E-3</v>
      </c>
      <c r="AB1392">
        <v>0</v>
      </c>
      <c r="AC1392">
        <v>323.31</v>
      </c>
      <c r="AD1392">
        <v>8107900000</v>
      </c>
      <c r="AE1392">
        <v>323</v>
      </c>
      <c r="AF1392">
        <v>23</v>
      </c>
      <c r="AG1392">
        <v>23</v>
      </c>
      <c r="AH1392">
        <v>23</v>
      </c>
      <c r="AI1392">
        <v>295</v>
      </c>
      <c r="AJ1392">
        <v>295</v>
      </c>
      <c r="AK1392">
        <v>34.347999999999999</v>
      </c>
      <c r="AL1392">
        <v>78.599999999999994</v>
      </c>
      <c r="AM1392">
        <v>5.3394422789781997E-3</v>
      </c>
      <c r="AN1392">
        <v>3.11322212219256E-3</v>
      </c>
      <c r="AO1392">
        <v>1.5800173602276299E-2</v>
      </c>
      <c r="AP1392" t="s">
        <v>1763</v>
      </c>
      <c r="AQ1392" t="s">
        <v>1763</v>
      </c>
      <c r="AR1392" t="s">
        <v>1764</v>
      </c>
      <c r="AS1392" t="s">
        <v>1763</v>
      </c>
      <c r="AU1392" t="s">
        <v>4992</v>
      </c>
      <c r="AV1392" s="3" t="s">
        <v>30831</v>
      </c>
      <c r="AW1392" t="s">
        <v>33033</v>
      </c>
    </row>
    <row r="1393" spans="1:49" x14ac:dyDescent="0.25">
      <c r="A1393" s="7" t="e">
        <v>#N/A</v>
      </c>
      <c r="B1393" t="s">
        <v>3903</v>
      </c>
      <c r="D1393" s="3" t="e">
        <v>#N/A</v>
      </c>
      <c r="E1393" t="s">
        <v>5213</v>
      </c>
      <c r="F1393" s="3" t="s">
        <v>33044</v>
      </c>
      <c r="G1393" s="3" t="e">
        <v>#N/A</v>
      </c>
      <c r="I1393" s="6">
        <v>4.9640783999999605E-3</v>
      </c>
      <c r="J1393">
        <f t="shared" si="42"/>
        <v>4.8184079828314397E-3</v>
      </c>
      <c r="K1393">
        <f t="shared" si="43"/>
        <v>0.98896652585006906</v>
      </c>
      <c r="M1393">
        <v>0</v>
      </c>
      <c r="N1393">
        <v>-0.93081760000000002</v>
      </c>
      <c r="O1393">
        <v>-0.38349879999999997</v>
      </c>
      <c r="P1393">
        <v>-0.67954239999999999</v>
      </c>
      <c r="Q1393">
        <v>0.144815</v>
      </c>
      <c r="R1393">
        <v>4.6954880000000003E-3</v>
      </c>
      <c r="S1393">
        <v>-1.0436730000000001</v>
      </c>
      <c r="T1393">
        <v>-1.0639829999999999</v>
      </c>
      <c r="U1393">
        <v>4.3473959999999999E-2</v>
      </c>
      <c r="V1393">
        <v>0.20696439999999999</v>
      </c>
      <c r="W1393">
        <v>3.7689720000000003E-2</v>
      </c>
      <c r="X1393">
        <v>-0.36886966239999996</v>
      </c>
      <c r="Y1393">
        <v>-0.363905584</v>
      </c>
      <c r="Z1393" s="6">
        <v>4.9640783999999605E-3</v>
      </c>
      <c r="AB1393">
        <v>0</v>
      </c>
      <c r="AC1393">
        <v>169.38</v>
      </c>
      <c r="AD1393">
        <v>1369600000</v>
      </c>
      <c r="AE1393">
        <v>48</v>
      </c>
      <c r="AF1393">
        <v>9</v>
      </c>
      <c r="AG1393">
        <v>9</v>
      </c>
      <c r="AH1393">
        <v>9</v>
      </c>
      <c r="AI1393">
        <v>211</v>
      </c>
      <c r="AJ1393">
        <v>211</v>
      </c>
      <c r="AK1393">
        <v>23.369</v>
      </c>
      <c r="AL1393">
        <v>65.900000000000006</v>
      </c>
      <c r="AM1393">
        <v>4.8184079828314397E-3</v>
      </c>
      <c r="AN1393">
        <v>-4.9639989621937403E-3</v>
      </c>
      <c r="AO1393">
        <v>-1.4266774197422699E-2</v>
      </c>
      <c r="AP1393" t="s">
        <v>3903</v>
      </c>
      <c r="AQ1393" t="s">
        <v>3903</v>
      </c>
      <c r="AR1393" t="s">
        <v>3904</v>
      </c>
      <c r="AS1393" t="s">
        <v>3903</v>
      </c>
      <c r="AU1393" t="s">
        <v>5213</v>
      </c>
      <c r="AV1393" s="3" t="s">
        <v>30842</v>
      </c>
      <c r="AW1393" t="s">
        <v>33044</v>
      </c>
    </row>
    <row r="1394" spans="1:49" x14ac:dyDescent="0.25">
      <c r="A1394" s="7" t="e">
        <v>#N/A</v>
      </c>
      <c r="B1394" t="s">
        <v>481</v>
      </c>
      <c r="D1394" s="3" t="s">
        <v>36079</v>
      </c>
      <c r="E1394" t="s">
        <v>5319</v>
      </c>
      <c r="F1394" s="3" t="s">
        <v>33042</v>
      </c>
      <c r="G1394" s="3" t="s">
        <v>6536</v>
      </c>
      <c r="I1394" s="6">
        <v>3.2001459999999593E-3</v>
      </c>
      <c r="J1394">
        <f t="shared" si="42"/>
        <v>4.1883074836975504E-3</v>
      </c>
      <c r="K1394">
        <f t="shared" si="43"/>
        <v>0.99040241922824301</v>
      </c>
      <c r="M1394">
        <v>0</v>
      </c>
      <c r="N1394">
        <v>5.3844299999999998E-2</v>
      </c>
      <c r="O1394">
        <v>0.63523130000000005</v>
      </c>
      <c r="P1394">
        <v>0.4162534</v>
      </c>
      <c r="Q1394">
        <v>0.75100330000000004</v>
      </c>
      <c r="R1394">
        <v>0.6420901</v>
      </c>
      <c r="S1394">
        <v>0.1943735</v>
      </c>
      <c r="T1394">
        <v>-2.0393669999999999E-2</v>
      </c>
      <c r="U1394">
        <v>0.44295770000000001</v>
      </c>
      <c r="V1394">
        <v>0.5936226</v>
      </c>
      <c r="W1394">
        <v>1.303863</v>
      </c>
      <c r="X1394">
        <v>0.49968447999999999</v>
      </c>
      <c r="Y1394">
        <v>0.50288462599999995</v>
      </c>
      <c r="Z1394" s="6">
        <v>3.2001459999999593E-3</v>
      </c>
      <c r="AB1394">
        <v>0</v>
      </c>
      <c r="AC1394">
        <v>147.08000000000001</v>
      </c>
      <c r="AD1394">
        <v>3294800000</v>
      </c>
      <c r="AE1394">
        <v>109</v>
      </c>
      <c r="AF1394">
        <v>11</v>
      </c>
      <c r="AG1394">
        <v>11</v>
      </c>
      <c r="AH1394">
        <v>11</v>
      </c>
      <c r="AI1394">
        <v>209</v>
      </c>
      <c r="AJ1394">
        <v>209</v>
      </c>
      <c r="AK1394">
        <v>23.091999999999999</v>
      </c>
      <c r="AL1394">
        <v>86.6</v>
      </c>
      <c r="AM1394">
        <v>4.1883074836975504E-3</v>
      </c>
      <c r="AN1394">
        <v>-3.2001618295908201E-3</v>
      </c>
      <c r="AO1394">
        <v>-1.24099847617234E-2</v>
      </c>
      <c r="AP1394" t="s">
        <v>481</v>
      </c>
      <c r="AQ1394" t="s">
        <v>481</v>
      </c>
      <c r="AR1394" t="s">
        <v>482</v>
      </c>
      <c r="AS1394" t="s">
        <v>481</v>
      </c>
      <c r="AU1394" t="s">
        <v>5319</v>
      </c>
      <c r="AV1394" s="3" t="s">
        <v>30840</v>
      </c>
      <c r="AW1394" t="s">
        <v>33042</v>
      </c>
    </row>
    <row r="1395" spans="1:49" x14ac:dyDescent="0.25">
      <c r="A1395" s="7" t="e">
        <v>#N/A</v>
      </c>
      <c r="B1395" t="s">
        <v>1635</v>
      </c>
      <c r="D1395" s="3" t="s">
        <v>34742</v>
      </c>
      <c r="E1395" t="s">
        <v>5183</v>
      </c>
      <c r="F1395" s="3" t="s">
        <v>33027</v>
      </c>
      <c r="G1395" s="3" t="s">
        <v>7078</v>
      </c>
      <c r="I1395" s="6">
        <v>-9.7061799999999532E-3</v>
      </c>
      <c r="J1395">
        <f t="shared" si="42"/>
        <v>3.55280172706338E-3</v>
      </c>
      <c r="K1395">
        <f t="shared" si="43"/>
        <v>0.99185274198592976</v>
      </c>
      <c r="M1395">
        <v>0</v>
      </c>
      <c r="N1395">
        <v>0.57110850000000002</v>
      </c>
      <c r="O1395">
        <v>-0.54011019999999998</v>
      </c>
      <c r="P1395">
        <v>-0.98796930000000005</v>
      </c>
      <c r="Q1395">
        <v>-8.8255700000000006E-2</v>
      </c>
      <c r="R1395">
        <v>-1.137775</v>
      </c>
      <c r="S1395">
        <v>-3.6553749999999998</v>
      </c>
      <c r="T1395">
        <v>-0.90585269999999996</v>
      </c>
      <c r="U1395">
        <v>0.88424550000000002</v>
      </c>
      <c r="V1395">
        <v>0.82843409999999995</v>
      </c>
      <c r="W1395">
        <v>0.61701550000000005</v>
      </c>
      <c r="X1395">
        <v>-0.43660034000000003</v>
      </c>
      <c r="Y1395">
        <v>-0.44630651999999998</v>
      </c>
      <c r="Z1395" s="6">
        <v>-9.7061799999999532E-3</v>
      </c>
      <c r="AB1395">
        <v>0</v>
      </c>
      <c r="AC1395">
        <v>170.05</v>
      </c>
      <c r="AD1395">
        <v>3278100000</v>
      </c>
      <c r="AE1395">
        <v>67</v>
      </c>
      <c r="AF1395">
        <v>5</v>
      </c>
      <c r="AG1395">
        <v>5</v>
      </c>
      <c r="AH1395">
        <v>5</v>
      </c>
      <c r="AI1395">
        <v>81</v>
      </c>
      <c r="AJ1395">
        <v>81</v>
      </c>
      <c r="AK1395">
        <v>9.1842000000000006</v>
      </c>
      <c r="AL1395">
        <v>75.3</v>
      </c>
      <c r="AM1395">
        <v>3.55280172706338E-3</v>
      </c>
      <c r="AN1395">
        <v>9.7062587738037092E-3</v>
      </c>
      <c r="AO1395">
        <v>1.05345851714984E-2</v>
      </c>
      <c r="AP1395" t="s">
        <v>1635</v>
      </c>
      <c r="AQ1395" t="s">
        <v>1635</v>
      </c>
      <c r="AR1395" t="s">
        <v>1636</v>
      </c>
      <c r="AS1395" t="s">
        <v>1635</v>
      </c>
      <c r="AU1395" t="s">
        <v>5183</v>
      </c>
      <c r="AV1395" s="3" t="s">
        <v>30825</v>
      </c>
      <c r="AW1395" t="s">
        <v>33027</v>
      </c>
    </row>
    <row r="1396" spans="1:49" x14ac:dyDescent="0.25">
      <c r="A1396" s="7" t="e">
        <v>#N/A</v>
      </c>
      <c r="B1396" t="s">
        <v>2853</v>
      </c>
      <c r="D1396" s="3" t="s">
        <v>35105</v>
      </c>
      <c r="E1396" t="s">
        <v>5303</v>
      </c>
      <c r="F1396" s="3" t="s">
        <v>33032</v>
      </c>
      <c r="G1396" s="3" t="s">
        <v>7079</v>
      </c>
      <c r="I1396" s="6">
        <v>-4.4449580000000058E-3</v>
      </c>
      <c r="J1396">
        <f t="shared" si="42"/>
        <v>3.1170021023028201E-3</v>
      </c>
      <c r="K1396">
        <f t="shared" si="43"/>
        <v>0.99284853174819721</v>
      </c>
      <c r="M1396">
        <v>0</v>
      </c>
      <c r="N1396">
        <v>-0.61244889999999996</v>
      </c>
      <c r="O1396">
        <v>-8.763137E-2</v>
      </c>
      <c r="P1396">
        <v>0.24727160000000001</v>
      </c>
      <c r="Q1396">
        <v>2.2137859999999999E-2</v>
      </c>
      <c r="R1396">
        <v>0.2271512</v>
      </c>
      <c r="S1396">
        <v>-1.689349</v>
      </c>
      <c r="T1396">
        <v>-0.1523755</v>
      </c>
      <c r="U1396">
        <v>0.16544410000000001</v>
      </c>
      <c r="V1396">
        <v>0.419265</v>
      </c>
      <c r="W1396">
        <v>1.031271</v>
      </c>
      <c r="X1396">
        <v>-4.0703921999999983E-2</v>
      </c>
      <c r="Y1396">
        <v>-4.5148879999999988E-2</v>
      </c>
      <c r="Z1396" s="6">
        <v>-4.4449580000000058E-3</v>
      </c>
      <c r="AB1396">
        <v>0</v>
      </c>
      <c r="AC1396">
        <v>305.49</v>
      </c>
      <c r="AD1396">
        <v>1893900000</v>
      </c>
      <c r="AE1396">
        <v>182</v>
      </c>
      <c r="AF1396">
        <v>18</v>
      </c>
      <c r="AG1396">
        <v>18</v>
      </c>
      <c r="AH1396">
        <v>18</v>
      </c>
      <c r="AI1396">
        <v>371</v>
      </c>
      <c r="AJ1396">
        <v>371</v>
      </c>
      <c r="AK1396">
        <v>40.335999999999999</v>
      </c>
      <c r="AL1396">
        <v>71.2</v>
      </c>
      <c r="AM1396">
        <v>3.1170021023028201E-3</v>
      </c>
      <c r="AN1396">
        <v>4.4449519366025897E-3</v>
      </c>
      <c r="AO1396">
        <v>9.2469627790429092E-3</v>
      </c>
      <c r="AP1396" t="s">
        <v>2853</v>
      </c>
      <c r="AQ1396" t="s">
        <v>2853</v>
      </c>
      <c r="AR1396" t="s">
        <v>2854</v>
      </c>
      <c r="AS1396" t="s">
        <v>2853</v>
      </c>
      <c r="AU1396" t="s">
        <v>5303</v>
      </c>
      <c r="AV1396" s="3" t="s">
        <v>30830</v>
      </c>
      <c r="AW1396" t="s">
        <v>33032</v>
      </c>
    </row>
    <row r="1397" spans="1:49" x14ac:dyDescent="0.25">
      <c r="A1397" s="7" t="e">
        <v>#N/A</v>
      </c>
      <c r="B1397" t="s">
        <v>2273</v>
      </c>
      <c r="D1397" s="3" t="s">
        <v>34922</v>
      </c>
      <c r="E1397" t="s">
        <v>5088</v>
      </c>
      <c r="F1397" s="3" t="s">
        <v>33045</v>
      </c>
      <c r="G1397" s="3" t="s">
        <v>6143</v>
      </c>
      <c r="I1397" s="6">
        <v>6.310599999999944E-3</v>
      </c>
      <c r="J1397">
        <f t="shared" si="42"/>
        <v>2.8760270735847899E-3</v>
      </c>
      <c r="K1397">
        <f t="shared" si="43"/>
        <v>0.99339958201929268</v>
      </c>
      <c r="M1397">
        <v>0</v>
      </c>
      <c r="N1397" t="s">
        <v>27</v>
      </c>
      <c r="O1397">
        <v>-2.7863340000000001</v>
      </c>
      <c r="P1397">
        <v>-1.9970460000000001</v>
      </c>
      <c r="Q1397" t="s">
        <v>27</v>
      </c>
      <c r="R1397" t="s">
        <v>27</v>
      </c>
      <c r="S1397">
        <v>-3.5622189999999998</v>
      </c>
      <c r="T1397">
        <v>-1.9692210000000001</v>
      </c>
      <c r="U1397">
        <v>-1.068033</v>
      </c>
      <c r="V1397">
        <v>-2.7032400000000001</v>
      </c>
      <c r="W1397">
        <v>-2.6241840000000001</v>
      </c>
      <c r="X1397">
        <v>-2.3916900000000001</v>
      </c>
      <c r="Y1397">
        <v>-2.3853794000000001</v>
      </c>
      <c r="Z1397" s="6">
        <v>6.310599999999944E-3</v>
      </c>
      <c r="AB1397">
        <v>0</v>
      </c>
      <c r="AC1397">
        <v>70.061000000000007</v>
      </c>
      <c r="AD1397">
        <v>414020000</v>
      </c>
      <c r="AE1397">
        <v>26</v>
      </c>
      <c r="AF1397">
        <v>4</v>
      </c>
      <c r="AG1397">
        <v>4</v>
      </c>
      <c r="AH1397">
        <v>4</v>
      </c>
      <c r="AI1397">
        <v>288</v>
      </c>
      <c r="AJ1397">
        <v>288</v>
      </c>
      <c r="AK1397">
        <v>32.432000000000002</v>
      </c>
      <c r="AL1397">
        <v>20.100000000000001</v>
      </c>
      <c r="AM1397">
        <v>2.8760270735847899E-3</v>
      </c>
      <c r="AN1397">
        <v>-6.3103079795836497E-3</v>
      </c>
      <c r="AO1397">
        <v>-8.6938901950743292E-3</v>
      </c>
      <c r="AP1397" t="s">
        <v>2273</v>
      </c>
      <c r="AQ1397" t="s">
        <v>2273</v>
      </c>
      <c r="AR1397" t="s">
        <v>2274</v>
      </c>
      <c r="AS1397" t="s">
        <v>2273</v>
      </c>
      <c r="AU1397" t="s">
        <v>5088</v>
      </c>
      <c r="AV1397" s="3" t="s">
        <v>30843</v>
      </c>
      <c r="AW1397" t="s">
        <v>33045</v>
      </c>
    </row>
    <row r="1398" spans="1:49" x14ac:dyDescent="0.25">
      <c r="A1398" s="7" t="e">
        <v>#N/A</v>
      </c>
      <c r="B1398" t="s">
        <v>1198</v>
      </c>
      <c r="D1398" s="3" t="e">
        <v>#N/A</v>
      </c>
      <c r="E1398" t="s">
        <v>5090</v>
      </c>
      <c r="F1398" s="3" t="s">
        <v>33034</v>
      </c>
      <c r="G1398" s="3" t="s">
        <v>7081</v>
      </c>
      <c r="I1398" s="6">
        <v>-2.4731999999993981E-3</v>
      </c>
      <c r="J1398">
        <f t="shared" si="42"/>
        <v>2.6891023588139899E-3</v>
      </c>
      <c r="K1398">
        <f t="shared" si="43"/>
        <v>0.99382724322296601</v>
      </c>
      <c r="M1398">
        <v>0</v>
      </c>
      <c r="N1398">
        <v>-3.1210360000000001</v>
      </c>
      <c r="O1398">
        <v>-2.4869599999999998</v>
      </c>
      <c r="P1398">
        <v>-1.975576</v>
      </c>
      <c r="Q1398">
        <v>-1.9385319999999999</v>
      </c>
      <c r="R1398">
        <v>-1.6383190000000001</v>
      </c>
      <c r="S1398">
        <v>-2.707303</v>
      </c>
      <c r="T1398">
        <v>-2.5528279999999999</v>
      </c>
      <c r="U1398">
        <v>-1.955883</v>
      </c>
      <c r="V1398">
        <v>-2.0949260000000001</v>
      </c>
      <c r="W1398">
        <v>-1.8618490000000001</v>
      </c>
      <c r="X1398">
        <v>-2.2320846000000003</v>
      </c>
      <c r="Y1398">
        <v>-2.2345577999999997</v>
      </c>
      <c r="Z1398" s="6">
        <v>-2.4731999999993981E-3</v>
      </c>
      <c r="AB1398">
        <v>0</v>
      </c>
      <c r="AC1398">
        <v>37.695</v>
      </c>
      <c r="AD1398">
        <v>431970000</v>
      </c>
      <c r="AE1398">
        <v>31</v>
      </c>
      <c r="AF1398">
        <v>5</v>
      </c>
      <c r="AG1398">
        <v>5</v>
      </c>
      <c r="AH1398">
        <v>5</v>
      </c>
      <c r="AI1398">
        <v>163</v>
      </c>
      <c r="AJ1398">
        <v>163</v>
      </c>
      <c r="AK1398">
        <v>19.465</v>
      </c>
      <c r="AL1398">
        <v>20.9</v>
      </c>
      <c r="AM1398">
        <v>2.6891023588139899E-3</v>
      </c>
      <c r="AN1398">
        <v>2.4733304977417902E-3</v>
      </c>
      <c r="AO1398">
        <v>7.9814405675996299E-3</v>
      </c>
      <c r="AP1398" t="s">
        <v>1198</v>
      </c>
      <c r="AQ1398" t="s">
        <v>1198</v>
      </c>
      <c r="AR1398" t="s">
        <v>1199</v>
      </c>
      <c r="AS1398" t="s">
        <v>1198</v>
      </c>
      <c r="AU1398" t="s">
        <v>5090</v>
      </c>
      <c r="AV1398" s="3" t="s">
        <v>30832</v>
      </c>
      <c r="AW1398" t="s">
        <v>33034</v>
      </c>
    </row>
    <row r="1399" spans="1:49" x14ac:dyDescent="0.25">
      <c r="A1399" s="7" t="e">
        <v>#N/A</v>
      </c>
      <c r="B1399" t="s">
        <v>2233</v>
      </c>
      <c r="D1399" s="3" t="s">
        <v>36089</v>
      </c>
      <c r="E1399" t="s">
        <v>5127</v>
      </c>
      <c r="F1399" s="3" t="s">
        <v>33043</v>
      </c>
      <c r="G1399" s="3" t="e">
        <v>#N/A</v>
      </c>
      <c r="I1399" s="6">
        <v>4.2838333333334866E-3</v>
      </c>
      <c r="J1399">
        <f t="shared" si="42"/>
        <v>2.54192326615042E-3</v>
      </c>
      <c r="K1399">
        <f t="shared" si="43"/>
        <v>0.99416410078347561</v>
      </c>
      <c r="M1399">
        <v>0</v>
      </c>
      <c r="N1399" t="s">
        <v>27</v>
      </c>
      <c r="O1399">
        <v>-2.8834010000000001</v>
      </c>
      <c r="P1399">
        <v>-1.547995</v>
      </c>
      <c r="Q1399">
        <v>-2.5584220000000002</v>
      </c>
      <c r="R1399" t="s">
        <v>27</v>
      </c>
      <c r="S1399" t="s">
        <v>27</v>
      </c>
      <c r="T1399">
        <v>-2.5234700000000001</v>
      </c>
      <c r="U1399" t="s">
        <v>27</v>
      </c>
      <c r="V1399">
        <v>-2.1278410000000001</v>
      </c>
      <c r="W1399" t="s">
        <v>27</v>
      </c>
      <c r="X1399">
        <v>-2.3299393333333334</v>
      </c>
      <c r="Y1399">
        <v>-2.3256554999999999</v>
      </c>
      <c r="Z1399" s="6">
        <v>4.2838333333334866E-3</v>
      </c>
      <c r="AB1399">
        <v>0</v>
      </c>
      <c r="AC1399">
        <v>4.3844000000000003</v>
      </c>
      <c r="AD1399">
        <v>508980000</v>
      </c>
      <c r="AE1399">
        <v>12</v>
      </c>
      <c r="AF1399">
        <v>3</v>
      </c>
      <c r="AG1399">
        <v>3</v>
      </c>
      <c r="AH1399">
        <v>3</v>
      </c>
      <c r="AI1399">
        <v>132</v>
      </c>
      <c r="AJ1399">
        <v>132</v>
      </c>
      <c r="AK1399">
        <v>15.41</v>
      </c>
      <c r="AL1399">
        <v>23.5</v>
      </c>
      <c r="AM1399">
        <v>2.54192326615042E-3</v>
      </c>
      <c r="AN1399">
        <v>-4.2839050292968802E-3</v>
      </c>
      <c r="AO1399">
        <v>-7.9389739081985201E-3</v>
      </c>
      <c r="AP1399" t="s">
        <v>2233</v>
      </c>
      <c r="AQ1399" t="s">
        <v>2233</v>
      </c>
      <c r="AR1399" t="s">
        <v>2234</v>
      </c>
      <c r="AS1399" t="s">
        <v>2233</v>
      </c>
      <c r="AU1399" t="s">
        <v>5127</v>
      </c>
      <c r="AV1399" s="3" t="s">
        <v>30841</v>
      </c>
      <c r="AW1399" t="s">
        <v>33043</v>
      </c>
    </row>
    <row r="1400" spans="1:49" x14ac:dyDescent="0.25">
      <c r="A1400" s="7" t="e">
        <v>#N/A</v>
      </c>
      <c r="B1400" t="s">
        <v>3338</v>
      </c>
      <c r="D1400" s="3" t="s">
        <v>34766</v>
      </c>
      <c r="E1400" t="s">
        <v>5611</v>
      </c>
      <c r="F1400" s="3" t="s">
        <v>33036</v>
      </c>
      <c r="G1400" s="3" t="s">
        <v>7083</v>
      </c>
      <c r="I1400" s="6">
        <v>-1.0587999999991382E-3</v>
      </c>
      <c r="J1400">
        <f t="shared" si="42"/>
        <v>1.0886368909874199E-3</v>
      </c>
      <c r="K1400">
        <f t="shared" si="43"/>
        <v>0.99749646001967585</v>
      </c>
      <c r="M1400">
        <v>0</v>
      </c>
      <c r="N1400">
        <v>6.5060409999999997</v>
      </c>
      <c r="O1400">
        <v>6.0160850000000003</v>
      </c>
      <c r="P1400">
        <v>6.2790629999999998</v>
      </c>
      <c r="Q1400">
        <v>6.1061560000000004</v>
      </c>
      <c r="R1400">
        <v>6.6816469999999999</v>
      </c>
      <c r="S1400">
        <v>7.3143700000000003</v>
      </c>
      <c r="T1400">
        <v>5.4552199999999997</v>
      </c>
      <c r="U1400">
        <v>6.2230280000000002</v>
      </c>
      <c r="V1400">
        <v>6.5039670000000003</v>
      </c>
      <c r="W1400">
        <v>6.0871130000000004</v>
      </c>
      <c r="X1400">
        <v>6.3177983999999991</v>
      </c>
      <c r="Y1400">
        <v>6.3167396</v>
      </c>
      <c r="Z1400" s="6">
        <v>-1.0587999999991382E-3</v>
      </c>
      <c r="AB1400">
        <v>0</v>
      </c>
      <c r="AC1400">
        <v>187.95</v>
      </c>
      <c r="AD1400">
        <v>125790000000</v>
      </c>
      <c r="AE1400">
        <v>1170</v>
      </c>
      <c r="AF1400">
        <v>12</v>
      </c>
      <c r="AG1400">
        <v>12</v>
      </c>
      <c r="AH1400">
        <v>12</v>
      </c>
      <c r="AI1400">
        <v>102</v>
      </c>
      <c r="AJ1400">
        <v>102</v>
      </c>
      <c r="AK1400">
        <v>11.191000000000001</v>
      </c>
      <c r="AL1400">
        <v>73.5</v>
      </c>
      <c r="AM1400">
        <v>1.0886368909874199E-3</v>
      </c>
      <c r="AN1400">
        <v>1.05867385864222E-3</v>
      </c>
      <c r="AO1400">
        <v>3.2370716802666401E-3</v>
      </c>
      <c r="AP1400" t="s">
        <v>3338</v>
      </c>
      <c r="AQ1400" t="s">
        <v>3338</v>
      </c>
      <c r="AR1400" t="s">
        <v>3339</v>
      </c>
      <c r="AS1400" t="s">
        <v>3338</v>
      </c>
      <c r="AU1400" t="s">
        <v>5611</v>
      </c>
      <c r="AV1400" s="3" t="s">
        <v>30834</v>
      </c>
      <c r="AW1400" t="s">
        <v>33036</v>
      </c>
    </row>
    <row r="1401" spans="1:49" x14ac:dyDescent="0.25">
      <c r="A1401" s="7" t="e">
        <v>#N/A</v>
      </c>
      <c r="B1401" t="s">
        <v>4248</v>
      </c>
      <c r="D1401" s="3" t="s">
        <v>35860</v>
      </c>
      <c r="E1401" t="s">
        <v>5976</v>
      </c>
      <c r="F1401" s="3" t="s">
        <v>33035</v>
      </c>
      <c r="G1401" s="3" t="s">
        <v>7082</v>
      </c>
      <c r="I1401" s="6">
        <v>-1.3913999999999871E-3</v>
      </c>
      <c r="J1401">
        <f t="shared" si="42"/>
        <v>8.7418816213925496E-4</v>
      </c>
      <c r="K1401">
        <f t="shared" si="43"/>
        <v>0.99798913187915617</v>
      </c>
      <c r="M1401">
        <v>0</v>
      </c>
      <c r="N1401" t="s">
        <v>27</v>
      </c>
      <c r="O1401" t="s">
        <v>27</v>
      </c>
      <c r="P1401" t="s">
        <v>27</v>
      </c>
      <c r="Q1401">
        <v>0.38933210000000001</v>
      </c>
      <c r="R1401">
        <v>0.38966190000000001</v>
      </c>
      <c r="S1401" t="s">
        <v>27</v>
      </c>
      <c r="T1401">
        <v>0.44601859999999999</v>
      </c>
      <c r="U1401">
        <v>-0.32146279999999999</v>
      </c>
      <c r="V1401">
        <v>1.0397609999999999</v>
      </c>
      <c r="W1401" t="s">
        <v>27</v>
      </c>
      <c r="X1401">
        <v>0.38949699999999998</v>
      </c>
      <c r="Y1401">
        <v>0.3881056</v>
      </c>
      <c r="Z1401" s="6">
        <v>-1.3913999999999871E-3</v>
      </c>
      <c r="AB1401">
        <v>0</v>
      </c>
      <c r="AC1401">
        <v>187.5</v>
      </c>
      <c r="AD1401">
        <v>1855800000</v>
      </c>
      <c r="AE1401">
        <v>28</v>
      </c>
      <c r="AF1401">
        <v>5</v>
      </c>
      <c r="AG1401">
        <v>5</v>
      </c>
      <c r="AH1401">
        <v>5</v>
      </c>
      <c r="AI1401">
        <v>166</v>
      </c>
      <c r="AJ1401">
        <v>166</v>
      </c>
      <c r="AK1401">
        <v>18.780999999999999</v>
      </c>
      <c r="AL1401">
        <v>42.2</v>
      </c>
      <c r="AM1401">
        <v>8.7418816213925496E-4</v>
      </c>
      <c r="AN1401">
        <v>1.39147043228149E-3</v>
      </c>
      <c r="AO1401">
        <v>2.73548803808171E-3</v>
      </c>
      <c r="AP1401" t="s">
        <v>4248</v>
      </c>
      <c r="AQ1401" t="s">
        <v>4248</v>
      </c>
      <c r="AR1401" t="s">
        <v>4249</v>
      </c>
      <c r="AS1401" t="s">
        <v>4248</v>
      </c>
      <c r="AU1401" t="s">
        <v>5976</v>
      </c>
      <c r="AV1401" s="3" t="s">
        <v>30833</v>
      </c>
      <c r="AW1401" t="s">
        <v>33035</v>
      </c>
    </row>
    <row r="1402" spans="1:49" x14ac:dyDescent="0.25">
      <c r="A1402" s="7" t="e">
        <v>#N/A</v>
      </c>
      <c r="B1402" t="s">
        <v>4393</v>
      </c>
      <c r="D1402" s="3" t="s">
        <v>35862</v>
      </c>
      <c r="E1402" t="s">
        <v>5514</v>
      </c>
      <c r="F1402" s="3" t="s">
        <v>33039</v>
      </c>
      <c r="G1402" s="3" t="s">
        <v>7084</v>
      </c>
      <c r="I1402" s="6">
        <v>-7.5880000000028147E-4</v>
      </c>
      <c r="J1402">
        <f t="shared" si="42"/>
        <v>8.4117375293155095E-4</v>
      </c>
      <c r="K1402">
        <f t="shared" si="43"/>
        <v>0.99806500038616863</v>
      </c>
      <c r="M1402">
        <v>0</v>
      </c>
      <c r="N1402">
        <v>3.334222</v>
      </c>
      <c r="O1402">
        <v>3.2089300000000001</v>
      </c>
      <c r="P1402">
        <v>3.3851140000000002</v>
      </c>
      <c r="Q1402">
        <v>3.450847</v>
      </c>
      <c r="R1402">
        <v>3.7815210000000001</v>
      </c>
      <c r="S1402">
        <v>2.5065309999999998</v>
      </c>
      <c r="T1402">
        <v>3.1813940000000001</v>
      </c>
      <c r="U1402">
        <v>3.406307</v>
      </c>
      <c r="V1402">
        <v>3.937805</v>
      </c>
      <c r="W1402">
        <v>4.124803</v>
      </c>
      <c r="X1402">
        <v>3.4321268000000003</v>
      </c>
      <c r="Y1402">
        <v>3.431368</v>
      </c>
      <c r="Z1402" s="6">
        <v>-7.5880000000028147E-4</v>
      </c>
      <c r="AB1402">
        <v>0</v>
      </c>
      <c r="AC1402">
        <v>323.31</v>
      </c>
      <c r="AD1402">
        <v>18845000000</v>
      </c>
      <c r="AE1402">
        <v>551</v>
      </c>
      <c r="AF1402">
        <v>31</v>
      </c>
      <c r="AG1402">
        <v>31</v>
      </c>
      <c r="AH1402">
        <v>31</v>
      </c>
      <c r="AI1402">
        <v>361</v>
      </c>
      <c r="AJ1402">
        <v>361</v>
      </c>
      <c r="AK1402">
        <v>39.151000000000003</v>
      </c>
      <c r="AL1402">
        <v>71.5</v>
      </c>
      <c r="AM1402">
        <v>8.4117375293155095E-4</v>
      </c>
      <c r="AN1402">
        <v>7.58838653564187E-4</v>
      </c>
      <c r="AO1402">
        <v>2.50194825950067E-3</v>
      </c>
      <c r="AP1402" t="s">
        <v>4393</v>
      </c>
      <c r="AQ1402" t="s">
        <v>4393</v>
      </c>
      <c r="AR1402" t="s">
        <v>4394</v>
      </c>
      <c r="AS1402" t="s">
        <v>4393</v>
      </c>
      <c r="AU1402" t="s">
        <v>5514</v>
      </c>
      <c r="AV1402" s="3" t="s">
        <v>30837</v>
      </c>
      <c r="AW1402" t="s">
        <v>33039</v>
      </c>
    </row>
    <row r="1403" spans="1:49" x14ac:dyDescent="0.25">
      <c r="A1403" s="7" t="e">
        <v>#N/A</v>
      </c>
      <c r="B1403" t="s">
        <v>3173</v>
      </c>
      <c r="D1403" s="3" t="e">
        <v>#N/A</v>
      </c>
      <c r="E1403" t="s">
        <v>5329</v>
      </c>
      <c r="F1403" s="3" t="s">
        <v>33037</v>
      </c>
      <c r="G1403" s="3" t="s">
        <v>6106</v>
      </c>
      <c r="I1403" s="6">
        <v>-8.0374000000005275E-4</v>
      </c>
      <c r="J1403">
        <f t="shared" si="42"/>
        <v>5.4426731942098497E-4</v>
      </c>
      <c r="K1403">
        <f t="shared" si="43"/>
        <v>0.99874756313821611</v>
      </c>
      <c r="M1403">
        <v>0</v>
      </c>
      <c r="N1403">
        <v>1.3667769999999999</v>
      </c>
      <c r="O1403">
        <v>0.37766889999999997</v>
      </c>
      <c r="P1403">
        <v>0.50240119999999999</v>
      </c>
      <c r="Q1403">
        <v>1.171243</v>
      </c>
      <c r="R1403">
        <v>0.48043439999999998</v>
      </c>
      <c r="S1403">
        <v>-0.92302050000000002</v>
      </c>
      <c r="T1403">
        <v>1.240599</v>
      </c>
      <c r="U1403">
        <v>1.718235</v>
      </c>
      <c r="V1403">
        <v>0.75091730000000001</v>
      </c>
      <c r="W1403">
        <v>1.107775</v>
      </c>
      <c r="X1403">
        <v>0.77970490000000003</v>
      </c>
      <c r="Y1403">
        <v>0.77890115999999998</v>
      </c>
      <c r="Z1403" s="6">
        <v>-8.0374000000005275E-4</v>
      </c>
      <c r="AB1403">
        <v>0</v>
      </c>
      <c r="AC1403">
        <v>323.31</v>
      </c>
      <c r="AD1403">
        <v>4437800000</v>
      </c>
      <c r="AE1403">
        <v>146</v>
      </c>
      <c r="AF1403">
        <v>9</v>
      </c>
      <c r="AG1403">
        <v>9</v>
      </c>
      <c r="AH1403">
        <v>9</v>
      </c>
      <c r="AI1403">
        <v>219</v>
      </c>
      <c r="AJ1403">
        <v>219</v>
      </c>
      <c r="AK1403">
        <v>24.745999999999999</v>
      </c>
      <c r="AL1403">
        <v>53.9</v>
      </c>
      <c r="AM1403">
        <v>5.4426731942098497E-4</v>
      </c>
      <c r="AN1403">
        <v>8.0376863479614301E-4</v>
      </c>
      <c r="AO1403">
        <v>1.61939571807677E-3</v>
      </c>
      <c r="AP1403" t="s">
        <v>3173</v>
      </c>
      <c r="AQ1403" t="s">
        <v>3173</v>
      </c>
      <c r="AR1403" t="s">
        <v>3174</v>
      </c>
      <c r="AS1403" t="s">
        <v>3173</v>
      </c>
      <c r="AU1403" t="s">
        <v>5329</v>
      </c>
      <c r="AV1403" s="3" t="s">
        <v>30835</v>
      </c>
      <c r="AW1403" t="s">
        <v>33037</v>
      </c>
    </row>
    <row r="1404" spans="1:49" x14ac:dyDescent="0.25">
      <c r="A1404" s="7" t="e">
        <v>#N/A</v>
      </c>
      <c r="B1404" t="s">
        <v>1767</v>
      </c>
      <c r="D1404" s="3" t="s">
        <v>36145</v>
      </c>
      <c r="E1404" t="s">
        <v>5126</v>
      </c>
      <c r="F1404" s="3" t="s">
        <v>33041</v>
      </c>
      <c r="G1404" s="3" t="s">
        <v>6176</v>
      </c>
      <c r="I1404" s="6">
        <v>4.5742999999998091E-4</v>
      </c>
      <c r="J1404">
        <f t="shared" si="42"/>
        <v>4.9337835465918596E-4</v>
      </c>
      <c r="K1404">
        <f t="shared" si="43"/>
        <v>0.99886459941091521</v>
      </c>
      <c r="M1404">
        <v>0</v>
      </c>
      <c r="N1404" t="s">
        <v>27</v>
      </c>
      <c r="O1404">
        <v>-1.388965</v>
      </c>
      <c r="P1404">
        <v>-1.5859970000000001</v>
      </c>
      <c r="Q1404">
        <v>-1.0852869999999999</v>
      </c>
      <c r="R1404">
        <v>-0.87920240000000005</v>
      </c>
      <c r="S1404">
        <v>-2.0279910000000001</v>
      </c>
      <c r="T1404">
        <v>-1.5297719999999999</v>
      </c>
      <c r="U1404">
        <v>-0.9891778</v>
      </c>
      <c r="V1404">
        <v>-0.99378080000000002</v>
      </c>
      <c r="W1404">
        <v>-0.63130549999999996</v>
      </c>
      <c r="X1404">
        <v>-1.2348628499999998</v>
      </c>
      <c r="Y1404">
        <v>-1.2344054199999999</v>
      </c>
      <c r="Z1404" s="6">
        <v>4.5742999999998091E-4</v>
      </c>
      <c r="AB1404">
        <v>0</v>
      </c>
      <c r="AC1404">
        <v>18.37</v>
      </c>
      <c r="AD1404">
        <v>570360000</v>
      </c>
      <c r="AE1404">
        <v>31</v>
      </c>
      <c r="AF1404">
        <v>8</v>
      </c>
      <c r="AG1404">
        <v>8</v>
      </c>
      <c r="AH1404">
        <v>8</v>
      </c>
      <c r="AI1404">
        <v>264</v>
      </c>
      <c r="AJ1404">
        <v>264</v>
      </c>
      <c r="AK1404">
        <v>31.033000000000001</v>
      </c>
      <c r="AL1404">
        <v>42.8</v>
      </c>
      <c r="AM1404">
        <v>4.9337835465918596E-4</v>
      </c>
      <c r="AN1404">
        <v>-4.57090139388994E-4</v>
      </c>
      <c r="AO1404">
        <v>-1.4745795743428E-3</v>
      </c>
      <c r="AP1404" t="s">
        <v>1767</v>
      </c>
      <c r="AQ1404" t="s">
        <v>1767</v>
      </c>
      <c r="AR1404" t="s">
        <v>1768</v>
      </c>
      <c r="AS1404" t="s">
        <v>1767</v>
      </c>
      <c r="AU1404" t="s">
        <v>5126</v>
      </c>
      <c r="AV1404" s="3" t="s">
        <v>30839</v>
      </c>
      <c r="AW1404" t="s">
        <v>33041</v>
      </c>
    </row>
    <row r="1405" spans="1:49" x14ac:dyDescent="0.25">
      <c r="A1405" s="7" t="e">
        <v>#N/A</v>
      </c>
      <c r="B1405" t="s">
        <v>675</v>
      </c>
      <c r="D1405" s="3" t="s">
        <v>35908</v>
      </c>
      <c r="E1405" t="s">
        <v>4608</v>
      </c>
      <c r="F1405" s="3" t="s">
        <v>33040</v>
      </c>
      <c r="G1405" s="3" t="s">
        <v>6718</v>
      </c>
      <c r="I1405" s="6">
        <v>8.9250000000040686E-5</v>
      </c>
      <c r="J1405">
        <f t="shared" si="42"/>
        <v>6.9735128916041601E-5</v>
      </c>
      <c r="K1405">
        <f t="shared" si="43"/>
        <v>0.99983944182254392</v>
      </c>
      <c r="M1405">
        <v>0</v>
      </c>
      <c r="N1405" t="s">
        <v>27</v>
      </c>
      <c r="O1405">
        <v>-2.2384409999999999</v>
      </c>
      <c r="P1405" t="s">
        <v>27</v>
      </c>
      <c r="Q1405">
        <v>-2.1661890000000001</v>
      </c>
      <c r="R1405">
        <v>-1.225125</v>
      </c>
      <c r="S1405" t="s">
        <v>27</v>
      </c>
      <c r="T1405">
        <v>-1.8674770000000001</v>
      </c>
      <c r="U1405">
        <v>-2.19008</v>
      </c>
      <c r="V1405">
        <v>-1.114053</v>
      </c>
      <c r="W1405">
        <v>-2.3343729999999998</v>
      </c>
      <c r="X1405">
        <v>-1.8765850000000002</v>
      </c>
      <c r="Y1405">
        <v>-1.8764957500000001</v>
      </c>
      <c r="Z1405" s="6">
        <v>8.9250000000040686E-5</v>
      </c>
      <c r="AB1405">
        <v>0</v>
      </c>
      <c r="AC1405">
        <v>26.946999999999999</v>
      </c>
      <c r="AD1405">
        <v>540770000</v>
      </c>
      <c r="AE1405">
        <v>22</v>
      </c>
      <c r="AF1405">
        <v>5</v>
      </c>
      <c r="AG1405">
        <v>5</v>
      </c>
      <c r="AH1405">
        <v>5</v>
      </c>
      <c r="AI1405">
        <v>165</v>
      </c>
      <c r="AJ1405">
        <v>165</v>
      </c>
      <c r="AK1405">
        <v>18.745000000000001</v>
      </c>
      <c r="AL1405">
        <v>49.7</v>
      </c>
      <c r="AM1405" s="1">
        <v>6.9735128916041601E-5</v>
      </c>
      <c r="AN1405" s="1">
        <v>-8.9307626088386299E-5</v>
      </c>
      <c r="AO1405">
        <v>-2.1147964848584899E-4</v>
      </c>
      <c r="AP1405" t="s">
        <v>675</v>
      </c>
      <c r="AQ1405" t="s">
        <v>675</v>
      </c>
      <c r="AR1405" t="s">
        <v>676</v>
      </c>
      <c r="AS1405" t="s">
        <v>675</v>
      </c>
      <c r="AU1405" t="s">
        <v>4608</v>
      </c>
      <c r="AV1405" s="3" t="s">
        <v>30838</v>
      </c>
      <c r="AW1405" t="s">
        <v>33040</v>
      </c>
    </row>
    <row r="1406" spans="1:49" x14ac:dyDescent="0.25">
      <c r="A1406" s="7" t="e">
        <v>#N/A</v>
      </c>
      <c r="B1406" t="s">
        <v>701</v>
      </c>
      <c r="D1406" s="3" t="s">
        <v>35238</v>
      </c>
      <c r="E1406" t="s">
        <v>5681</v>
      </c>
      <c r="F1406" s="3" t="s">
        <v>32427</v>
      </c>
      <c r="G1406" s="3" t="s">
        <v>6526</v>
      </c>
      <c r="I1406" s="6">
        <v>-6.6828900000000004</v>
      </c>
      <c r="J1406">
        <f t="shared" si="42"/>
        <v>0</v>
      </c>
      <c r="K1406">
        <f t="shared" si="43"/>
        <v>1</v>
      </c>
      <c r="M1406">
        <v>0</v>
      </c>
      <c r="N1406" t="s">
        <v>27</v>
      </c>
      <c r="O1406">
        <v>3.2181190000000002</v>
      </c>
      <c r="P1406" t="s">
        <v>27</v>
      </c>
      <c r="Q1406" t="s">
        <v>27</v>
      </c>
      <c r="R1406" t="s">
        <v>27</v>
      </c>
      <c r="S1406" t="s">
        <v>27</v>
      </c>
      <c r="T1406" t="s">
        <v>27</v>
      </c>
      <c r="U1406" t="s">
        <v>27</v>
      </c>
      <c r="V1406">
        <v>-3.4647709999999998</v>
      </c>
      <c r="W1406" t="s">
        <v>27</v>
      </c>
      <c r="X1406">
        <v>3.2181190000000002</v>
      </c>
      <c r="Y1406">
        <v>-3.4647709999999998</v>
      </c>
      <c r="Z1406" s="6">
        <v>-6.6828900000000004</v>
      </c>
      <c r="AB1406">
        <v>1.4178000000000001E-3</v>
      </c>
      <c r="AC1406">
        <v>2.4796999999999998</v>
      </c>
      <c r="AD1406">
        <v>1292000000</v>
      </c>
      <c r="AE1406">
        <v>9</v>
      </c>
      <c r="AF1406">
        <v>3</v>
      </c>
      <c r="AG1406">
        <v>3</v>
      </c>
      <c r="AH1406">
        <v>3</v>
      </c>
      <c r="AI1406">
        <v>147</v>
      </c>
      <c r="AJ1406">
        <v>147</v>
      </c>
      <c r="AK1406">
        <v>16.881</v>
      </c>
      <c r="AL1406">
        <v>20.399999999999999</v>
      </c>
      <c r="AM1406">
        <v>0</v>
      </c>
      <c r="AN1406">
        <v>6.6828901767730704</v>
      </c>
      <c r="AO1406">
        <v>0</v>
      </c>
      <c r="AP1406" t="s">
        <v>701</v>
      </c>
      <c r="AQ1406" t="s">
        <v>701</v>
      </c>
      <c r="AR1406" t="s">
        <v>702</v>
      </c>
      <c r="AS1406" t="s">
        <v>701</v>
      </c>
      <c r="AU1406" t="s">
        <v>5681</v>
      </c>
      <c r="AV1406" s="3" t="s">
        <v>30218</v>
      </c>
      <c r="AW1406" t="s">
        <v>32427</v>
      </c>
    </row>
    <row r="1407" spans="1:49" x14ac:dyDescent="0.25">
      <c r="A1407" s="7" t="e">
        <v>#N/A</v>
      </c>
      <c r="B1407" t="s">
        <v>2028</v>
      </c>
      <c r="D1407" s="3" t="e">
        <v>#N/A</v>
      </c>
      <c r="E1407" t="s">
        <v>4487</v>
      </c>
      <c r="F1407" s="3" t="s">
        <v>32428</v>
      </c>
      <c r="G1407" s="3" t="e">
        <v>#N/A</v>
      </c>
      <c r="I1407" s="6">
        <v>-6.4254116559000005</v>
      </c>
      <c r="J1407">
        <f t="shared" si="42"/>
        <v>0</v>
      </c>
      <c r="K1407">
        <f t="shared" si="43"/>
        <v>1</v>
      </c>
      <c r="M1407">
        <v>0</v>
      </c>
      <c r="N1407" t="s">
        <v>27</v>
      </c>
      <c r="O1407" t="s">
        <v>27</v>
      </c>
      <c r="P1407" t="s">
        <v>27</v>
      </c>
      <c r="Q1407">
        <v>-7.663441E-4</v>
      </c>
      <c r="R1407" t="s">
        <v>27</v>
      </c>
      <c r="S1407" t="s">
        <v>27</v>
      </c>
      <c r="T1407" t="s">
        <v>27</v>
      </c>
      <c r="U1407">
        <v>-6.4261780000000002</v>
      </c>
      <c r="V1407" t="s">
        <v>27</v>
      </c>
      <c r="W1407" t="s">
        <v>27</v>
      </c>
      <c r="X1407">
        <v>-7.663441E-4</v>
      </c>
      <c r="Y1407">
        <v>-6.4261780000000002</v>
      </c>
      <c r="Z1407" s="6">
        <v>-6.4254116559000005</v>
      </c>
      <c r="AB1407">
        <v>0</v>
      </c>
      <c r="AC1407">
        <v>3.8226</v>
      </c>
      <c r="AD1407">
        <v>87849000</v>
      </c>
      <c r="AE1407">
        <v>2</v>
      </c>
      <c r="AF1407">
        <v>1</v>
      </c>
      <c r="AG1407">
        <v>1</v>
      </c>
      <c r="AH1407">
        <v>1</v>
      </c>
      <c r="AI1407">
        <v>175</v>
      </c>
      <c r="AJ1407">
        <v>175</v>
      </c>
      <c r="AK1407">
        <v>20.513000000000002</v>
      </c>
      <c r="AL1407">
        <v>6.9</v>
      </c>
      <c r="AM1407">
        <v>0</v>
      </c>
      <c r="AN1407">
        <v>6.4254121112171596</v>
      </c>
      <c r="AO1407">
        <v>0</v>
      </c>
      <c r="AP1407" t="s">
        <v>2028</v>
      </c>
      <c r="AQ1407" t="s">
        <v>2028</v>
      </c>
      <c r="AR1407" t="s">
        <v>2029</v>
      </c>
      <c r="AS1407" t="s">
        <v>2028</v>
      </c>
      <c r="AU1407" t="s">
        <v>4487</v>
      </c>
      <c r="AV1407" s="3" t="s">
        <v>30219</v>
      </c>
      <c r="AW1407" t="s">
        <v>32428</v>
      </c>
    </row>
    <row r="1408" spans="1:49" x14ac:dyDescent="0.25">
      <c r="A1408" s="7" t="e">
        <v>#N/A</v>
      </c>
      <c r="B1408" t="s">
        <v>3925</v>
      </c>
      <c r="D1408" s="3" t="s">
        <v>35957</v>
      </c>
      <c r="E1408" t="s">
        <v>4526</v>
      </c>
      <c r="F1408" s="3" t="s">
        <v>32429</v>
      </c>
      <c r="G1408" s="3" t="s">
        <v>7141</v>
      </c>
      <c r="I1408" s="6">
        <v>-4.4856099999999994</v>
      </c>
      <c r="J1408">
        <f t="shared" si="42"/>
        <v>0</v>
      </c>
      <c r="K1408">
        <f t="shared" si="43"/>
        <v>1</v>
      </c>
      <c r="M1408">
        <v>0</v>
      </c>
      <c r="N1408" t="s">
        <v>27</v>
      </c>
      <c r="O1408" t="s">
        <v>27</v>
      </c>
      <c r="P1408">
        <v>-1.3826210000000001</v>
      </c>
      <c r="Q1408" t="s">
        <v>27</v>
      </c>
      <c r="R1408" t="s">
        <v>27</v>
      </c>
      <c r="S1408" t="s">
        <v>27</v>
      </c>
      <c r="T1408" t="s">
        <v>27</v>
      </c>
      <c r="U1408">
        <v>-5.8682309999999998</v>
      </c>
      <c r="V1408" t="s">
        <v>27</v>
      </c>
      <c r="W1408" t="s">
        <v>27</v>
      </c>
      <c r="X1408">
        <v>-1.3826210000000001</v>
      </c>
      <c r="Y1408">
        <v>-5.8682309999999998</v>
      </c>
      <c r="Z1408" s="6">
        <v>-4.4856099999999994</v>
      </c>
      <c r="AB1408">
        <v>0</v>
      </c>
      <c r="AC1408">
        <v>4.6089000000000002</v>
      </c>
      <c r="AD1408">
        <v>315830000</v>
      </c>
      <c r="AE1408">
        <v>4</v>
      </c>
      <c r="AF1408">
        <v>2</v>
      </c>
      <c r="AG1408">
        <v>2</v>
      </c>
      <c r="AH1408">
        <v>2</v>
      </c>
      <c r="AI1408">
        <v>209</v>
      </c>
      <c r="AJ1408">
        <v>209</v>
      </c>
      <c r="AK1408">
        <v>24.183</v>
      </c>
      <c r="AL1408">
        <v>12.9</v>
      </c>
      <c r="AM1408">
        <v>0</v>
      </c>
      <c r="AN1408">
        <v>4.4856094121933001</v>
      </c>
      <c r="AO1408">
        <v>0</v>
      </c>
      <c r="AP1408" t="s">
        <v>3925</v>
      </c>
      <c r="AQ1408" t="s">
        <v>3925</v>
      </c>
      <c r="AR1408" t="s">
        <v>3926</v>
      </c>
      <c r="AS1408" t="s">
        <v>3925</v>
      </c>
      <c r="AU1408" t="s">
        <v>4526</v>
      </c>
      <c r="AV1408" s="3" t="s">
        <v>30220</v>
      </c>
      <c r="AW1408" t="s">
        <v>32429</v>
      </c>
    </row>
    <row r="1409" spans="1:49" x14ac:dyDescent="0.25">
      <c r="A1409" s="7" t="e">
        <v>#N/A</v>
      </c>
      <c r="B1409" t="s">
        <v>2088</v>
      </c>
      <c r="D1409" s="3" t="e">
        <v>#N/A</v>
      </c>
      <c r="E1409" t="s">
        <v>5819</v>
      </c>
      <c r="F1409" s="3" t="s">
        <v>32430</v>
      </c>
      <c r="G1409" s="3" t="s">
        <v>23729</v>
      </c>
      <c r="I1409" s="6">
        <v>-3.8599210000000004</v>
      </c>
      <c r="J1409">
        <f t="shared" si="42"/>
        <v>0</v>
      </c>
      <c r="K1409">
        <f t="shared" si="43"/>
        <v>1</v>
      </c>
      <c r="M1409">
        <v>0</v>
      </c>
      <c r="N1409">
        <v>-2.2312249999999998</v>
      </c>
      <c r="O1409" t="s">
        <v>27</v>
      </c>
      <c r="P1409" t="s">
        <v>27</v>
      </c>
      <c r="Q1409">
        <v>-2.6185269999999998</v>
      </c>
      <c r="R1409" t="s">
        <v>27</v>
      </c>
      <c r="S1409">
        <v>-6.2847970000000002</v>
      </c>
      <c r="T1409" t="s">
        <v>27</v>
      </c>
      <c r="U1409" t="s">
        <v>27</v>
      </c>
      <c r="V1409" t="s">
        <v>27</v>
      </c>
      <c r="W1409" t="s">
        <v>27</v>
      </c>
      <c r="X1409">
        <v>-2.4248759999999998</v>
      </c>
      <c r="Y1409">
        <v>-6.2847970000000002</v>
      </c>
      <c r="Z1409" s="6">
        <v>-3.8599210000000004</v>
      </c>
      <c r="AB1409">
        <v>0</v>
      </c>
      <c r="AC1409">
        <v>10.316000000000001</v>
      </c>
      <c r="AD1409">
        <v>192830000</v>
      </c>
      <c r="AE1409">
        <v>4</v>
      </c>
      <c r="AF1409">
        <v>2</v>
      </c>
      <c r="AG1409">
        <v>2</v>
      </c>
      <c r="AH1409">
        <v>2</v>
      </c>
      <c r="AI1409">
        <v>169</v>
      </c>
      <c r="AJ1409">
        <v>169</v>
      </c>
      <c r="AK1409">
        <v>18.446999999999999</v>
      </c>
      <c r="AL1409">
        <v>20.7</v>
      </c>
      <c r="AM1409">
        <v>0</v>
      </c>
      <c r="AN1409">
        <v>3.8599207401275599</v>
      </c>
      <c r="AO1409">
        <v>0</v>
      </c>
      <c r="AP1409" t="s">
        <v>2088</v>
      </c>
      <c r="AQ1409" t="s">
        <v>2088</v>
      </c>
      <c r="AR1409" t="s">
        <v>2089</v>
      </c>
      <c r="AS1409" t="s">
        <v>2088</v>
      </c>
      <c r="AU1409" t="s">
        <v>5819</v>
      </c>
      <c r="AV1409" s="3" t="s">
        <v>30221</v>
      </c>
      <c r="AW1409" t="s">
        <v>32430</v>
      </c>
    </row>
    <row r="1410" spans="1:49" x14ac:dyDescent="0.25">
      <c r="A1410" s="7" t="e">
        <v>#N/A</v>
      </c>
      <c r="B1410" t="s">
        <v>4475</v>
      </c>
      <c r="D1410" s="3" t="s">
        <v>35665</v>
      </c>
      <c r="E1410" t="s">
        <v>5284</v>
      </c>
      <c r="F1410" s="3" t="s">
        <v>32431</v>
      </c>
      <c r="G1410" s="3" t="s">
        <v>9150</v>
      </c>
      <c r="I1410" s="6">
        <v>-3.5854700000000004</v>
      </c>
      <c r="J1410">
        <f t="shared" si="42"/>
        <v>0</v>
      </c>
      <c r="K1410">
        <f t="shared" si="43"/>
        <v>1</v>
      </c>
      <c r="M1410">
        <v>0</v>
      </c>
      <c r="N1410" t="s">
        <v>27</v>
      </c>
      <c r="O1410" t="s">
        <v>27</v>
      </c>
      <c r="P1410" t="s">
        <v>27</v>
      </c>
      <c r="Q1410" t="s">
        <v>27</v>
      </c>
      <c r="R1410">
        <v>-0.95694699999999999</v>
      </c>
      <c r="S1410" t="s">
        <v>27</v>
      </c>
      <c r="T1410" t="s">
        <v>27</v>
      </c>
      <c r="U1410" t="s">
        <v>27</v>
      </c>
      <c r="V1410">
        <v>-4.5424170000000004</v>
      </c>
      <c r="W1410" t="s">
        <v>27</v>
      </c>
      <c r="X1410">
        <v>-0.95694699999999999</v>
      </c>
      <c r="Y1410">
        <v>-4.5424170000000004</v>
      </c>
      <c r="Z1410" s="6">
        <v>-3.5854700000000004</v>
      </c>
      <c r="AB1410">
        <v>9.6617999999999997E-4</v>
      </c>
      <c r="AC1410">
        <v>3.0276999999999998</v>
      </c>
      <c r="AD1410">
        <v>61093000</v>
      </c>
      <c r="AE1410">
        <v>2</v>
      </c>
      <c r="AF1410" t="s">
        <v>27</v>
      </c>
      <c r="AG1410">
        <v>2</v>
      </c>
      <c r="AH1410">
        <v>2</v>
      </c>
      <c r="AI1410" t="s">
        <v>27</v>
      </c>
      <c r="AJ1410">
        <v>181</v>
      </c>
      <c r="AK1410">
        <v>21.745000000000001</v>
      </c>
      <c r="AL1410">
        <v>11.6</v>
      </c>
      <c r="AM1410">
        <v>0</v>
      </c>
      <c r="AN1410">
        <v>3.5854696035385101</v>
      </c>
      <c r="AO1410">
        <v>0</v>
      </c>
      <c r="AP1410" t="s">
        <v>681</v>
      </c>
      <c r="AQ1410" t="s">
        <v>681</v>
      </c>
      <c r="AR1410" t="s">
        <v>682</v>
      </c>
      <c r="AS1410" t="s">
        <v>4475</v>
      </c>
      <c r="AU1410" t="s">
        <v>5284</v>
      </c>
      <c r="AV1410" s="3" t="s">
        <v>30222</v>
      </c>
      <c r="AW1410" t="s">
        <v>32431</v>
      </c>
    </row>
    <row r="1411" spans="1:49" x14ac:dyDescent="0.25">
      <c r="A1411" s="7" t="e">
        <v>#N/A</v>
      </c>
      <c r="B1411" t="s">
        <v>2686</v>
      </c>
      <c r="D1411" s="3" t="e">
        <v>#N/A</v>
      </c>
      <c r="E1411" t="s">
        <v>4487</v>
      </c>
      <c r="F1411" s="3" t="s">
        <v>32432</v>
      </c>
      <c r="G1411" s="3" t="e">
        <v>#N/A</v>
      </c>
      <c r="I1411" s="6">
        <v>-3.2956672999999999</v>
      </c>
      <c r="J1411">
        <f t="shared" si="42"/>
        <v>0</v>
      </c>
      <c r="K1411">
        <f t="shared" si="43"/>
        <v>1</v>
      </c>
      <c r="M1411">
        <v>0</v>
      </c>
      <c r="N1411" t="s">
        <v>27</v>
      </c>
      <c r="O1411" t="s">
        <v>27</v>
      </c>
      <c r="P1411" t="s">
        <v>27</v>
      </c>
      <c r="Q1411" t="s">
        <v>27</v>
      </c>
      <c r="R1411">
        <v>-0.92200269999999995</v>
      </c>
      <c r="S1411" t="s">
        <v>27</v>
      </c>
      <c r="T1411" t="s">
        <v>27</v>
      </c>
      <c r="U1411" t="s">
        <v>27</v>
      </c>
      <c r="V1411">
        <v>-4.21767</v>
      </c>
      <c r="W1411" t="s">
        <v>27</v>
      </c>
      <c r="X1411">
        <v>-0.92200269999999995</v>
      </c>
      <c r="Y1411">
        <v>-4.21767</v>
      </c>
      <c r="Z1411" s="6">
        <v>-3.2956672999999999</v>
      </c>
      <c r="AB1411">
        <v>0</v>
      </c>
      <c r="AC1411">
        <v>15.308999999999999</v>
      </c>
      <c r="AD1411">
        <v>108400000</v>
      </c>
      <c r="AE1411">
        <v>5</v>
      </c>
      <c r="AF1411">
        <v>1</v>
      </c>
      <c r="AG1411">
        <v>1</v>
      </c>
      <c r="AH1411">
        <v>1</v>
      </c>
      <c r="AI1411">
        <v>137</v>
      </c>
      <c r="AJ1411">
        <v>137</v>
      </c>
      <c r="AK1411">
        <v>16.026</v>
      </c>
      <c r="AL1411">
        <v>18.2</v>
      </c>
      <c r="AM1411">
        <v>0</v>
      </c>
      <c r="AN1411">
        <v>3.2956672906875601</v>
      </c>
      <c r="AO1411">
        <v>0</v>
      </c>
      <c r="AP1411" t="s">
        <v>2686</v>
      </c>
      <c r="AQ1411" t="s">
        <v>2686</v>
      </c>
      <c r="AR1411" t="s">
        <v>2687</v>
      </c>
      <c r="AS1411" t="s">
        <v>2686</v>
      </c>
      <c r="AU1411" t="s">
        <v>4487</v>
      </c>
      <c r="AV1411" s="3" t="s">
        <v>30223</v>
      </c>
      <c r="AW1411" t="s">
        <v>32432</v>
      </c>
    </row>
    <row r="1412" spans="1:49" x14ac:dyDescent="0.25">
      <c r="A1412" s="7" t="e">
        <v>#N/A</v>
      </c>
      <c r="B1412" t="s">
        <v>1064</v>
      </c>
      <c r="D1412" s="3" t="s">
        <v>35335</v>
      </c>
      <c r="E1412" t="s">
        <v>5716</v>
      </c>
      <c r="F1412" s="3" t="s">
        <v>32433</v>
      </c>
      <c r="G1412" s="3" t="s">
        <v>10685</v>
      </c>
      <c r="I1412" s="6">
        <v>-3.0530560000000002</v>
      </c>
      <c r="J1412">
        <f t="shared" si="42"/>
        <v>0</v>
      </c>
      <c r="K1412">
        <f t="shared" si="43"/>
        <v>1</v>
      </c>
      <c r="M1412">
        <v>0</v>
      </c>
      <c r="N1412" t="s">
        <v>27</v>
      </c>
      <c r="O1412" t="s">
        <v>27</v>
      </c>
      <c r="P1412" t="s">
        <v>27</v>
      </c>
      <c r="Q1412">
        <v>-1.59768</v>
      </c>
      <c r="R1412" t="s">
        <v>27</v>
      </c>
      <c r="S1412" t="s">
        <v>27</v>
      </c>
      <c r="T1412" t="s">
        <v>27</v>
      </c>
      <c r="U1412" t="s">
        <v>27</v>
      </c>
      <c r="V1412" t="s">
        <v>27</v>
      </c>
      <c r="W1412">
        <v>-4.6507360000000002</v>
      </c>
      <c r="X1412">
        <v>-1.59768</v>
      </c>
      <c r="Y1412">
        <v>-4.6507360000000002</v>
      </c>
      <c r="Z1412" s="6">
        <v>-3.0530560000000002</v>
      </c>
      <c r="AB1412">
        <v>0</v>
      </c>
      <c r="AC1412">
        <v>10.282999999999999</v>
      </c>
      <c r="AD1412">
        <v>85422000</v>
      </c>
      <c r="AE1412">
        <v>6</v>
      </c>
      <c r="AF1412">
        <v>2</v>
      </c>
      <c r="AG1412">
        <v>2</v>
      </c>
      <c r="AH1412">
        <v>2</v>
      </c>
      <c r="AI1412">
        <v>586</v>
      </c>
      <c r="AJ1412">
        <v>586</v>
      </c>
      <c r="AK1412">
        <v>65.602000000000004</v>
      </c>
      <c r="AL1412">
        <v>5.0999999999999996</v>
      </c>
      <c r="AM1412">
        <v>0</v>
      </c>
      <c r="AN1412">
        <v>3.0530555248260498</v>
      </c>
      <c r="AO1412">
        <v>0</v>
      </c>
      <c r="AP1412" t="s">
        <v>1064</v>
      </c>
      <c r="AQ1412" t="s">
        <v>1064</v>
      </c>
      <c r="AR1412" t="s">
        <v>1065</v>
      </c>
      <c r="AS1412" t="s">
        <v>1064</v>
      </c>
      <c r="AU1412" t="s">
        <v>5716</v>
      </c>
      <c r="AV1412" s="3" t="s">
        <v>30224</v>
      </c>
      <c r="AW1412" t="s">
        <v>32433</v>
      </c>
    </row>
    <row r="1413" spans="1:49" x14ac:dyDescent="0.25">
      <c r="A1413" s="7" t="e">
        <v>#N/A</v>
      </c>
      <c r="B1413" t="s">
        <v>3502</v>
      </c>
      <c r="D1413" s="3" t="s">
        <v>35215</v>
      </c>
      <c r="E1413" t="s">
        <v>4526</v>
      </c>
      <c r="F1413" s="3" t="s">
        <v>32434</v>
      </c>
      <c r="G1413" s="3" t="s">
        <v>11199</v>
      </c>
      <c r="I1413" s="6">
        <v>-2.9060250999999999</v>
      </c>
      <c r="J1413">
        <f t="shared" si="42"/>
        <v>0</v>
      </c>
      <c r="K1413">
        <f t="shared" si="43"/>
        <v>1</v>
      </c>
      <c r="M1413">
        <v>0</v>
      </c>
      <c r="N1413" t="s">
        <v>27</v>
      </c>
      <c r="O1413" t="s">
        <v>27</v>
      </c>
      <c r="P1413" t="s">
        <v>27</v>
      </c>
      <c r="Q1413" t="s">
        <v>27</v>
      </c>
      <c r="R1413">
        <v>-0.44389590000000001</v>
      </c>
      <c r="S1413" t="s">
        <v>27</v>
      </c>
      <c r="T1413" t="s">
        <v>27</v>
      </c>
      <c r="U1413" t="s">
        <v>27</v>
      </c>
      <c r="V1413" t="s">
        <v>27</v>
      </c>
      <c r="W1413">
        <v>-3.3499210000000001</v>
      </c>
      <c r="X1413">
        <v>-0.44389590000000001</v>
      </c>
      <c r="Y1413">
        <v>-3.3499210000000001</v>
      </c>
      <c r="Z1413" s="6">
        <v>-2.9060250999999999</v>
      </c>
      <c r="AB1413">
        <v>0</v>
      </c>
      <c r="AC1413">
        <v>34.345999999999997</v>
      </c>
      <c r="AD1413">
        <v>295570000</v>
      </c>
      <c r="AE1413">
        <v>4</v>
      </c>
      <c r="AF1413">
        <v>2</v>
      </c>
      <c r="AG1413">
        <v>2</v>
      </c>
      <c r="AH1413">
        <v>2</v>
      </c>
      <c r="AI1413">
        <v>407</v>
      </c>
      <c r="AJ1413">
        <v>407</v>
      </c>
      <c r="AK1413">
        <v>47.27</v>
      </c>
      <c r="AL1413">
        <v>8.6</v>
      </c>
      <c r="AM1413">
        <v>0</v>
      </c>
      <c r="AN1413">
        <v>2.9060250818729401</v>
      </c>
      <c r="AO1413">
        <v>0</v>
      </c>
      <c r="AP1413" t="s">
        <v>3502</v>
      </c>
      <c r="AQ1413" t="s">
        <v>3502</v>
      </c>
      <c r="AR1413" t="s">
        <v>3503</v>
      </c>
      <c r="AS1413" t="s">
        <v>3502</v>
      </c>
      <c r="AU1413" t="s">
        <v>4526</v>
      </c>
      <c r="AV1413" s="3" t="s">
        <v>30225</v>
      </c>
      <c r="AW1413" t="s">
        <v>32434</v>
      </c>
    </row>
    <row r="1414" spans="1:49" x14ac:dyDescent="0.25">
      <c r="A1414" s="7" t="e">
        <v>#N/A</v>
      </c>
      <c r="B1414" t="s">
        <v>2112</v>
      </c>
      <c r="D1414" s="3" t="e">
        <v>#N/A</v>
      </c>
      <c r="E1414" t="s">
        <v>4487</v>
      </c>
      <c r="F1414" s="3" t="s">
        <v>32435</v>
      </c>
      <c r="G1414" s="3" t="e">
        <v>#N/A</v>
      </c>
      <c r="I1414" s="6">
        <v>-2.8294239999999999</v>
      </c>
      <c r="J1414">
        <f t="shared" si="42"/>
        <v>0</v>
      </c>
      <c r="K1414">
        <f t="shared" si="43"/>
        <v>1</v>
      </c>
      <c r="M1414">
        <v>0</v>
      </c>
      <c r="N1414" t="s">
        <v>27</v>
      </c>
      <c r="O1414" t="s">
        <v>27</v>
      </c>
      <c r="P1414" t="s">
        <v>27</v>
      </c>
      <c r="Q1414">
        <v>-2.963848</v>
      </c>
      <c r="R1414" t="s">
        <v>27</v>
      </c>
      <c r="S1414" t="s">
        <v>27</v>
      </c>
      <c r="T1414">
        <v>-5.793272</v>
      </c>
      <c r="U1414" t="s">
        <v>27</v>
      </c>
      <c r="V1414" t="s">
        <v>27</v>
      </c>
      <c r="W1414" t="s">
        <v>27</v>
      </c>
      <c r="X1414">
        <v>-2.963848</v>
      </c>
      <c r="Y1414">
        <v>-5.793272</v>
      </c>
      <c r="Z1414" s="6">
        <v>-2.8294239999999999</v>
      </c>
      <c r="AB1414">
        <v>0</v>
      </c>
      <c r="AC1414">
        <v>4.6421999999999999</v>
      </c>
      <c r="AD1414">
        <v>40977000</v>
      </c>
      <c r="AE1414">
        <v>4</v>
      </c>
      <c r="AF1414">
        <v>3</v>
      </c>
      <c r="AG1414">
        <v>3</v>
      </c>
      <c r="AH1414">
        <v>3</v>
      </c>
      <c r="AI1414">
        <v>434</v>
      </c>
      <c r="AJ1414">
        <v>434</v>
      </c>
      <c r="AK1414">
        <v>47.683999999999997</v>
      </c>
      <c r="AL1414">
        <v>17.3</v>
      </c>
      <c r="AM1414">
        <v>0</v>
      </c>
      <c r="AN1414">
        <v>2.82942414283752</v>
      </c>
      <c r="AO1414">
        <v>0</v>
      </c>
      <c r="AP1414" t="s">
        <v>2112</v>
      </c>
      <c r="AQ1414" t="s">
        <v>2112</v>
      </c>
      <c r="AR1414" t="s">
        <v>2113</v>
      </c>
      <c r="AS1414" t="s">
        <v>2112</v>
      </c>
      <c r="AU1414" t="s">
        <v>4487</v>
      </c>
      <c r="AV1414" s="3" t="s">
        <v>30226</v>
      </c>
      <c r="AW1414" t="s">
        <v>32435</v>
      </c>
    </row>
    <row r="1415" spans="1:49" x14ac:dyDescent="0.25">
      <c r="A1415" s="7" t="e">
        <v>#N/A</v>
      </c>
      <c r="B1415" t="s">
        <v>266</v>
      </c>
      <c r="D1415" s="3" t="e">
        <v>#N/A</v>
      </c>
      <c r="E1415" t="s">
        <v>5651</v>
      </c>
      <c r="F1415" s="3" t="s">
        <v>32436</v>
      </c>
      <c r="G1415" s="3" t="e">
        <v>#N/A</v>
      </c>
      <c r="I1415" s="6">
        <v>-2.7276539999999998</v>
      </c>
      <c r="J1415">
        <f t="shared" ref="J1415:J1478" si="44">AM1415</f>
        <v>0</v>
      </c>
      <c r="K1415">
        <f t="shared" ref="K1415:K1478" si="45">10^-J1415</f>
        <v>1</v>
      </c>
      <c r="M1415">
        <v>0</v>
      </c>
      <c r="N1415" t="s">
        <v>27</v>
      </c>
      <c r="O1415" t="s">
        <v>27</v>
      </c>
      <c r="P1415" t="s">
        <v>27</v>
      </c>
      <c r="Q1415" t="s">
        <v>27</v>
      </c>
      <c r="R1415">
        <v>-2.622144</v>
      </c>
      <c r="S1415" t="s">
        <v>27</v>
      </c>
      <c r="T1415" t="s">
        <v>27</v>
      </c>
      <c r="U1415">
        <v>-5.3497979999999998</v>
      </c>
      <c r="V1415" t="s">
        <v>27</v>
      </c>
      <c r="W1415" t="s">
        <v>27</v>
      </c>
      <c r="X1415">
        <v>-2.622144</v>
      </c>
      <c r="Y1415">
        <v>-5.3497979999999998</v>
      </c>
      <c r="Z1415" s="6">
        <v>-2.7276539999999998</v>
      </c>
      <c r="AB1415">
        <v>0</v>
      </c>
      <c r="AC1415">
        <v>13.010999999999999</v>
      </c>
      <c r="AD1415">
        <v>61527000</v>
      </c>
      <c r="AE1415">
        <v>5</v>
      </c>
      <c r="AF1415">
        <v>2</v>
      </c>
      <c r="AG1415">
        <v>2</v>
      </c>
      <c r="AH1415">
        <v>2</v>
      </c>
      <c r="AI1415">
        <v>174</v>
      </c>
      <c r="AJ1415">
        <v>174</v>
      </c>
      <c r="AK1415">
        <v>20.670999999999999</v>
      </c>
      <c r="AL1415">
        <v>23.6</v>
      </c>
      <c r="AM1415">
        <v>0</v>
      </c>
      <c r="AN1415">
        <v>2.7276537418365501</v>
      </c>
      <c r="AO1415">
        <v>0</v>
      </c>
      <c r="AP1415" t="s">
        <v>266</v>
      </c>
      <c r="AQ1415" t="s">
        <v>266</v>
      </c>
      <c r="AR1415" t="s">
        <v>267</v>
      </c>
      <c r="AS1415" t="s">
        <v>266</v>
      </c>
      <c r="AU1415" t="s">
        <v>5651</v>
      </c>
      <c r="AV1415" s="3" t="s">
        <v>30227</v>
      </c>
      <c r="AW1415" t="s">
        <v>32436</v>
      </c>
    </row>
    <row r="1416" spans="1:49" x14ac:dyDescent="0.25">
      <c r="A1416" s="7" t="e">
        <v>#N/A</v>
      </c>
      <c r="B1416" t="s">
        <v>379</v>
      </c>
      <c r="D1416" s="3" t="s">
        <v>34619</v>
      </c>
      <c r="E1416" t="s">
        <v>4821</v>
      </c>
      <c r="F1416" s="3" t="s">
        <v>32437</v>
      </c>
      <c r="G1416" s="3" t="s">
        <v>6337</v>
      </c>
      <c r="I1416" s="6">
        <v>-2.7188910000000002</v>
      </c>
      <c r="J1416">
        <f t="shared" si="44"/>
        <v>0</v>
      </c>
      <c r="K1416">
        <f t="shared" si="45"/>
        <v>1</v>
      </c>
      <c r="M1416">
        <v>0</v>
      </c>
      <c r="N1416" t="s">
        <v>27</v>
      </c>
      <c r="O1416" t="s">
        <v>27</v>
      </c>
      <c r="P1416" t="s">
        <v>27</v>
      </c>
      <c r="Q1416" t="s">
        <v>27</v>
      </c>
      <c r="R1416">
        <v>-0.899621</v>
      </c>
      <c r="S1416" t="s">
        <v>27</v>
      </c>
      <c r="T1416" t="s">
        <v>27</v>
      </c>
      <c r="U1416" t="s">
        <v>27</v>
      </c>
      <c r="V1416">
        <v>-3.618512</v>
      </c>
      <c r="W1416" t="s">
        <v>27</v>
      </c>
      <c r="X1416">
        <v>-0.899621</v>
      </c>
      <c r="Y1416">
        <v>-3.618512</v>
      </c>
      <c r="Z1416" s="6">
        <v>-2.7188910000000002</v>
      </c>
      <c r="AB1416">
        <v>9.6292999999999997E-4</v>
      </c>
      <c r="AC1416">
        <v>2.9087000000000001</v>
      </c>
      <c r="AD1416">
        <v>105450000</v>
      </c>
      <c r="AE1416">
        <v>3</v>
      </c>
      <c r="AF1416">
        <v>2</v>
      </c>
      <c r="AG1416">
        <v>2</v>
      </c>
      <c r="AH1416">
        <v>2</v>
      </c>
      <c r="AI1416">
        <v>307</v>
      </c>
      <c r="AJ1416">
        <v>307</v>
      </c>
      <c r="AK1416">
        <v>35.366</v>
      </c>
      <c r="AL1416">
        <v>15</v>
      </c>
      <c r="AM1416">
        <v>0</v>
      </c>
      <c r="AN1416">
        <v>2.7188906669616699</v>
      </c>
      <c r="AO1416">
        <v>0</v>
      </c>
      <c r="AP1416" t="s">
        <v>379</v>
      </c>
      <c r="AQ1416" t="s">
        <v>379</v>
      </c>
      <c r="AR1416" t="s">
        <v>380</v>
      </c>
      <c r="AS1416" t="s">
        <v>379</v>
      </c>
      <c r="AU1416" t="s">
        <v>4821</v>
      </c>
      <c r="AV1416" s="3" t="s">
        <v>30228</v>
      </c>
      <c r="AW1416" t="s">
        <v>32437</v>
      </c>
    </row>
    <row r="1417" spans="1:49" x14ac:dyDescent="0.25">
      <c r="A1417" s="7" t="e">
        <v>#N/A</v>
      </c>
      <c r="B1417" t="s">
        <v>3550</v>
      </c>
      <c r="D1417" s="3" t="e">
        <v>#N/A</v>
      </c>
      <c r="E1417" t="s">
        <v>5928</v>
      </c>
      <c r="F1417" s="3" t="s">
        <v>32438</v>
      </c>
      <c r="G1417" s="3" t="e">
        <v>#N/A</v>
      </c>
      <c r="I1417" s="6">
        <v>-2.6679341000000001</v>
      </c>
      <c r="J1417">
        <f t="shared" si="44"/>
        <v>0</v>
      </c>
      <c r="K1417">
        <f t="shared" si="45"/>
        <v>1</v>
      </c>
      <c r="M1417">
        <v>0</v>
      </c>
      <c r="N1417" t="s">
        <v>27</v>
      </c>
      <c r="O1417" t="s">
        <v>27</v>
      </c>
      <c r="P1417" t="s">
        <v>27</v>
      </c>
      <c r="Q1417" t="s">
        <v>27</v>
      </c>
      <c r="R1417">
        <v>-0.15248690000000001</v>
      </c>
      <c r="S1417" t="s">
        <v>27</v>
      </c>
      <c r="T1417" t="s">
        <v>27</v>
      </c>
      <c r="U1417">
        <v>-2.8204210000000001</v>
      </c>
      <c r="V1417" t="s">
        <v>27</v>
      </c>
      <c r="W1417" t="s">
        <v>27</v>
      </c>
      <c r="X1417">
        <v>-0.15248690000000001</v>
      </c>
      <c r="Y1417">
        <v>-2.8204210000000001</v>
      </c>
      <c r="Z1417" s="6">
        <v>-2.6679341000000001</v>
      </c>
      <c r="AB1417">
        <v>0</v>
      </c>
      <c r="AC1417">
        <v>8.6204000000000001</v>
      </c>
      <c r="AD1417">
        <v>239910000</v>
      </c>
      <c r="AE1417">
        <v>1</v>
      </c>
      <c r="AF1417">
        <v>2</v>
      </c>
      <c r="AG1417">
        <v>2</v>
      </c>
      <c r="AH1417">
        <v>2</v>
      </c>
      <c r="AI1417">
        <v>129</v>
      </c>
      <c r="AJ1417">
        <v>129</v>
      </c>
      <c r="AK1417">
        <v>14.936999999999999</v>
      </c>
      <c r="AL1417">
        <v>39.5</v>
      </c>
      <c r="AM1417">
        <v>0</v>
      </c>
      <c r="AN1417">
        <v>2.6679336279630701</v>
      </c>
      <c r="AO1417">
        <v>0</v>
      </c>
      <c r="AP1417" t="s">
        <v>3550</v>
      </c>
      <c r="AQ1417" t="s">
        <v>3550</v>
      </c>
      <c r="AR1417" t="s">
        <v>3551</v>
      </c>
      <c r="AS1417" t="s">
        <v>3550</v>
      </c>
      <c r="AU1417" t="s">
        <v>5928</v>
      </c>
      <c r="AV1417" s="3" t="s">
        <v>30229</v>
      </c>
      <c r="AW1417" t="s">
        <v>32438</v>
      </c>
    </row>
    <row r="1418" spans="1:49" x14ac:dyDescent="0.25">
      <c r="A1418" s="7" t="e">
        <v>#N/A</v>
      </c>
      <c r="B1418" t="s">
        <v>3344</v>
      </c>
      <c r="D1418" s="3" t="e">
        <v>#N/A</v>
      </c>
      <c r="E1418" t="s">
        <v>4487</v>
      </c>
      <c r="F1418" s="3" t="s">
        <v>32439</v>
      </c>
      <c r="G1418" s="3" t="e">
        <v>#N/A</v>
      </c>
      <c r="I1418" s="6">
        <v>-2.5824569999999998</v>
      </c>
      <c r="J1418">
        <f t="shared" si="44"/>
        <v>0</v>
      </c>
      <c r="K1418">
        <f t="shared" si="45"/>
        <v>1</v>
      </c>
      <c r="M1418">
        <v>0</v>
      </c>
      <c r="N1418" t="s">
        <v>27</v>
      </c>
      <c r="O1418" t="s">
        <v>27</v>
      </c>
      <c r="P1418" t="s">
        <v>27</v>
      </c>
      <c r="Q1418">
        <v>-1.058079</v>
      </c>
      <c r="R1418" t="s">
        <v>27</v>
      </c>
      <c r="S1418">
        <v>-3.640536</v>
      </c>
      <c r="T1418" t="s">
        <v>27</v>
      </c>
      <c r="U1418" t="s">
        <v>27</v>
      </c>
      <c r="V1418" t="s">
        <v>27</v>
      </c>
      <c r="W1418" t="s">
        <v>27</v>
      </c>
      <c r="X1418">
        <v>-1.058079</v>
      </c>
      <c r="Y1418">
        <v>-3.640536</v>
      </c>
      <c r="Z1418" s="6">
        <v>-2.5824569999999998</v>
      </c>
      <c r="AB1418">
        <v>1.3952999999999999E-3</v>
      </c>
      <c r="AC1418">
        <v>2.2054</v>
      </c>
      <c r="AD1418">
        <v>459910000</v>
      </c>
      <c r="AE1418">
        <v>3</v>
      </c>
      <c r="AF1418">
        <v>1</v>
      </c>
      <c r="AG1418">
        <v>1</v>
      </c>
      <c r="AH1418">
        <v>1</v>
      </c>
      <c r="AI1418">
        <v>335</v>
      </c>
      <c r="AJ1418">
        <v>335</v>
      </c>
      <c r="AK1418">
        <v>39.411999999999999</v>
      </c>
      <c r="AL1418">
        <v>8.6999999999999993</v>
      </c>
      <c r="AM1418">
        <v>0</v>
      </c>
      <c r="AN1418">
        <v>2.58245778083801</v>
      </c>
      <c r="AO1418">
        <v>0</v>
      </c>
      <c r="AP1418" t="s">
        <v>3344</v>
      </c>
      <c r="AQ1418" t="s">
        <v>3344</v>
      </c>
      <c r="AR1418" t="s">
        <v>3345</v>
      </c>
      <c r="AS1418" t="s">
        <v>3344</v>
      </c>
      <c r="AU1418" t="s">
        <v>4487</v>
      </c>
      <c r="AV1418" s="3" t="s">
        <v>30230</v>
      </c>
      <c r="AW1418" t="s">
        <v>32439</v>
      </c>
    </row>
    <row r="1419" spans="1:49" x14ac:dyDescent="0.25">
      <c r="A1419" s="7" t="e">
        <v>#N/A</v>
      </c>
      <c r="B1419" t="s">
        <v>111</v>
      </c>
      <c r="D1419" s="3" t="e">
        <v>#N/A</v>
      </c>
      <c r="E1419" t="s">
        <v>4487</v>
      </c>
      <c r="F1419" s="3" t="s">
        <v>32440</v>
      </c>
      <c r="G1419" s="3" t="e">
        <v>#N/A</v>
      </c>
      <c r="I1419" s="6">
        <v>-2.5274060000000005</v>
      </c>
      <c r="J1419">
        <f t="shared" si="44"/>
        <v>0</v>
      </c>
      <c r="K1419">
        <f t="shared" si="45"/>
        <v>1</v>
      </c>
      <c r="M1419">
        <v>0</v>
      </c>
      <c r="N1419" t="s">
        <v>27</v>
      </c>
      <c r="O1419">
        <v>-2.133594</v>
      </c>
      <c r="P1419">
        <v>-1.115704</v>
      </c>
      <c r="Q1419">
        <v>-2.5578979999999998</v>
      </c>
      <c r="R1419">
        <v>-1.4227559999999999</v>
      </c>
      <c r="S1419" t="s">
        <v>27</v>
      </c>
      <c r="T1419">
        <v>-4.3348940000000002</v>
      </c>
      <c r="U1419" t="s">
        <v>27</v>
      </c>
      <c r="V1419" t="s">
        <v>27</v>
      </c>
      <c r="W1419" t="s">
        <v>27</v>
      </c>
      <c r="X1419">
        <v>-1.8074879999999998</v>
      </c>
      <c r="Y1419">
        <v>-4.3348940000000002</v>
      </c>
      <c r="Z1419" s="6">
        <v>-2.5274060000000005</v>
      </c>
      <c r="AB1419">
        <v>0</v>
      </c>
      <c r="AC1419">
        <v>8.6852999999999998</v>
      </c>
      <c r="AD1419">
        <v>145460000</v>
      </c>
      <c r="AE1419">
        <v>13</v>
      </c>
      <c r="AF1419">
        <v>2</v>
      </c>
      <c r="AG1419">
        <v>2</v>
      </c>
      <c r="AH1419">
        <v>2</v>
      </c>
      <c r="AI1419">
        <v>77</v>
      </c>
      <c r="AJ1419">
        <v>77</v>
      </c>
      <c r="AK1419">
        <v>8.9283000000000001</v>
      </c>
      <c r="AL1419">
        <v>40.299999999999997</v>
      </c>
      <c r="AM1419">
        <v>0</v>
      </c>
      <c r="AN1419">
        <v>2.52740582823753</v>
      </c>
      <c r="AO1419">
        <v>0</v>
      </c>
      <c r="AP1419" t="s">
        <v>111</v>
      </c>
      <c r="AQ1419" t="s">
        <v>111</v>
      </c>
      <c r="AR1419" t="s">
        <v>112</v>
      </c>
      <c r="AS1419" t="s">
        <v>111</v>
      </c>
      <c r="AU1419" t="s">
        <v>4487</v>
      </c>
      <c r="AV1419" s="3" t="s">
        <v>30231</v>
      </c>
      <c r="AW1419" t="s">
        <v>32440</v>
      </c>
    </row>
    <row r="1420" spans="1:49" x14ac:dyDescent="0.25">
      <c r="A1420" s="7" t="e">
        <v>#N/A</v>
      </c>
      <c r="B1420" t="s">
        <v>2937</v>
      </c>
      <c r="D1420" s="3" t="s">
        <v>35756</v>
      </c>
      <c r="E1420" t="s">
        <v>5033</v>
      </c>
      <c r="F1420" s="3" t="s">
        <v>32441</v>
      </c>
      <c r="G1420" s="3" t="s">
        <v>7085</v>
      </c>
      <c r="I1420" s="6">
        <v>-2.4028499999999999</v>
      </c>
      <c r="J1420">
        <f t="shared" si="44"/>
        <v>0</v>
      </c>
      <c r="K1420">
        <f t="shared" si="45"/>
        <v>1</v>
      </c>
      <c r="M1420">
        <v>0</v>
      </c>
      <c r="N1420">
        <v>-3.4948800000000002</v>
      </c>
      <c r="O1420">
        <v>-3.6422249999999998</v>
      </c>
      <c r="P1420">
        <v>-2.7787600000000001</v>
      </c>
      <c r="Q1420">
        <v>-3.5307539999999999</v>
      </c>
      <c r="R1420">
        <v>-2.2916759999999998</v>
      </c>
      <c r="S1420">
        <v>-5.5505089999999999</v>
      </c>
      <c r="T1420" t="s">
        <v>27</v>
      </c>
      <c r="U1420" t="s">
        <v>27</v>
      </c>
      <c r="V1420" t="s">
        <v>27</v>
      </c>
      <c r="W1420" t="s">
        <v>27</v>
      </c>
      <c r="X1420">
        <v>-3.147659</v>
      </c>
      <c r="Y1420">
        <v>-5.5505089999999999</v>
      </c>
      <c r="Z1420" s="6">
        <v>-2.4028499999999999</v>
      </c>
      <c r="AB1420">
        <v>0</v>
      </c>
      <c r="AC1420">
        <v>11.933999999999999</v>
      </c>
      <c r="AD1420">
        <v>128950000</v>
      </c>
      <c r="AE1420">
        <v>8</v>
      </c>
      <c r="AF1420">
        <v>4</v>
      </c>
      <c r="AG1420">
        <v>4</v>
      </c>
      <c r="AH1420">
        <v>4</v>
      </c>
      <c r="AI1420">
        <v>156</v>
      </c>
      <c r="AJ1420">
        <v>156</v>
      </c>
      <c r="AK1420">
        <v>17.850000000000001</v>
      </c>
      <c r="AL1420">
        <v>26.3</v>
      </c>
      <c r="AM1420">
        <v>0</v>
      </c>
      <c r="AN1420">
        <v>2.4028503894805899</v>
      </c>
      <c r="AO1420">
        <v>0</v>
      </c>
      <c r="AP1420" t="s">
        <v>2937</v>
      </c>
      <c r="AQ1420" t="s">
        <v>2937</v>
      </c>
      <c r="AR1420" t="s">
        <v>2938</v>
      </c>
      <c r="AS1420" t="s">
        <v>2937</v>
      </c>
      <c r="AU1420" t="s">
        <v>5033</v>
      </c>
      <c r="AV1420" s="3" t="s">
        <v>30232</v>
      </c>
      <c r="AW1420" t="s">
        <v>32441</v>
      </c>
    </row>
    <row r="1421" spans="1:49" x14ac:dyDescent="0.25">
      <c r="A1421" s="7" t="e">
        <v>#N/A</v>
      </c>
      <c r="B1421" t="s">
        <v>1331</v>
      </c>
      <c r="D1421" s="3" t="s">
        <v>34791</v>
      </c>
      <c r="E1421" t="s">
        <v>5099</v>
      </c>
      <c r="F1421" s="3" t="s">
        <v>32442</v>
      </c>
      <c r="G1421" s="3" t="s">
        <v>11514</v>
      </c>
      <c r="I1421" s="6">
        <v>-2.3941244999999998</v>
      </c>
      <c r="J1421">
        <f t="shared" si="44"/>
        <v>0</v>
      </c>
      <c r="K1421">
        <f t="shared" si="45"/>
        <v>1</v>
      </c>
      <c r="M1421">
        <v>0</v>
      </c>
      <c r="N1421" t="s">
        <v>27</v>
      </c>
      <c r="O1421" t="s">
        <v>27</v>
      </c>
      <c r="P1421">
        <v>-1.882069</v>
      </c>
      <c r="Q1421" t="s">
        <v>27</v>
      </c>
      <c r="R1421" t="s">
        <v>27</v>
      </c>
      <c r="S1421" t="s">
        <v>27</v>
      </c>
      <c r="T1421" t="s">
        <v>27</v>
      </c>
      <c r="U1421" t="s">
        <v>27</v>
      </c>
      <c r="V1421">
        <v>-4.4088969999999996</v>
      </c>
      <c r="W1421">
        <v>-4.1434899999999999</v>
      </c>
      <c r="X1421">
        <v>-1.882069</v>
      </c>
      <c r="Y1421">
        <v>-4.2761934999999998</v>
      </c>
      <c r="Z1421" s="6">
        <v>-2.3941244999999998</v>
      </c>
      <c r="AB1421">
        <v>0</v>
      </c>
      <c r="AC1421">
        <v>19.754999999999999</v>
      </c>
      <c r="AD1421">
        <v>238960000</v>
      </c>
      <c r="AE1421">
        <v>8</v>
      </c>
      <c r="AF1421">
        <v>4</v>
      </c>
      <c r="AG1421">
        <v>4</v>
      </c>
      <c r="AH1421">
        <v>4</v>
      </c>
      <c r="AI1421">
        <v>315</v>
      </c>
      <c r="AJ1421">
        <v>315</v>
      </c>
      <c r="AK1421">
        <v>36.218000000000004</v>
      </c>
      <c r="AL1421">
        <v>16.8</v>
      </c>
      <c r="AM1421">
        <v>0</v>
      </c>
      <c r="AN1421">
        <v>2.3941248655319201</v>
      </c>
      <c r="AO1421">
        <v>0</v>
      </c>
      <c r="AP1421" t="s">
        <v>1331</v>
      </c>
      <c r="AQ1421" t="s">
        <v>1331</v>
      </c>
      <c r="AR1421" t="s">
        <v>1332</v>
      </c>
      <c r="AS1421" t="s">
        <v>1331</v>
      </c>
      <c r="AU1421" t="s">
        <v>5099</v>
      </c>
      <c r="AV1421" s="3" t="s">
        <v>30233</v>
      </c>
      <c r="AW1421" t="s">
        <v>32442</v>
      </c>
    </row>
    <row r="1422" spans="1:49" x14ac:dyDescent="0.25">
      <c r="A1422" s="7" t="e">
        <v>#N/A</v>
      </c>
      <c r="B1422" t="s">
        <v>1417</v>
      </c>
      <c r="D1422" s="3" t="s">
        <v>34678</v>
      </c>
      <c r="E1422" t="s">
        <v>4823</v>
      </c>
      <c r="F1422" s="3" t="s">
        <v>32443</v>
      </c>
      <c r="G1422" s="3" t="s">
        <v>7058</v>
      </c>
      <c r="I1422" s="6">
        <v>-2.3833542000000003</v>
      </c>
      <c r="J1422">
        <f t="shared" si="44"/>
        <v>0</v>
      </c>
      <c r="K1422">
        <f t="shared" si="45"/>
        <v>1</v>
      </c>
      <c r="M1422">
        <v>0</v>
      </c>
      <c r="N1422" t="s">
        <v>27</v>
      </c>
      <c r="O1422" t="s">
        <v>27</v>
      </c>
      <c r="P1422" t="s">
        <v>27</v>
      </c>
      <c r="Q1422" t="s">
        <v>27</v>
      </c>
      <c r="R1422">
        <v>0.26363569999999997</v>
      </c>
      <c r="S1422" t="s">
        <v>27</v>
      </c>
      <c r="T1422" t="s">
        <v>27</v>
      </c>
      <c r="U1422">
        <v>-2.0249790000000001</v>
      </c>
      <c r="V1422" t="s">
        <v>27</v>
      </c>
      <c r="W1422">
        <v>-2.214458</v>
      </c>
      <c r="X1422">
        <v>0.26363569999999997</v>
      </c>
      <c r="Y1422">
        <v>-2.1197185000000003</v>
      </c>
      <c r="Z1422" s="6">
        <v>-2.3833542000000003</v>
      </c>
      <c r="AB1422">
        <v>0</v>
      </c>
      <c r="AC1422">
        <v>34.209000000000003</v>
      </c>
      <c r="AD1422">
        <v>830440000</v>
      </c>
      <c r="AE1422">
        <v>11</v>
      </c>
      <c r="AF1422">
        <v>2</v>
      </c>
      <c r="AG1422">
        <v>2</v>
      </c>
      <c r="AH1422">
        <v>2</v>
      </c>
      <c r="AI1422">
        <v>138</v>
      </c>
      <c r="AJ1422">
        <v>138</v>
      </c>
      <c r="AK1422">
        <v>16.216000000000001</v>
      </c>
      <c r="AL1422">
        <v>27.5</v>
      </c>
      <c r="AM1422">
        <v>0</v>
      </c>
      <c r="AN1422">
        <v>2.3833546340465501</v>
      </c>
      <c r="AO1422">
        <v>0</v>
      </c>
      <c r="AP1422" t="s">
        <v>1417</v>
      </c>
      <c r="AQ1422" t="s">
        <v>1417</v>
      </c>
      <c r="AR1422" t="s">
        <v>1418</v>
      </c>
      <c r="AS1422" t="s">
        <v>1417</v>
      </c>
      <c r="AU1422" t="s">
        <v>4823</v>
      </c>
      <c r="AV1422" s="3" t="s">
        <v>30234</v>
      </c>
      <c r="AW1422" t="s">
        <v>32443</v>
      </c>
    </row>
    <row r="1423" spans="1:49" x14ac:dyDescent="0.25">
      <c r="A1423" s="7" t="s">
        <v>36196</v>
      </c>
      <c r="B1423" t="s">
        <v>1569</v>
      </c>
      <c r="D1423" s="3" t="e">
        <v>#N/A</v>
      </c>
      <c r="E1423" t="s">
        <v>4854</v>
      </c>
      <c r="F1423" s="3" t="s">
        <v>32444</v>
      </c>
      <c r="G1423" s="3" t="s">
        <v>7115</v>
      </c>
      <c r="I1423" s="6">
        <v>-2.365048475</v>
      </c>
      <c r="J1423">
        <f t="shared" si="44"/>
        <v>0</v>
      </c>
      <c r="K1423">
        <f t="shared" si="45"/>
        <v>1</v>
      </c>
      <c r="M1423">
        <v>0</v>
      </c>
      <c r="N1423" t="s">
        <v>27</v>
      </c>
      <c r="O1423">
        <v>-1.5321480000000001</v>
      </c>
      <c r="P1423">
        <v>-0.41348859999999998</v>
      </c>
      <c r="Q1423">
        <v>-0.91663930000000005</v>
      </c>
      <c r="R1423">
        <v>0.29025780000000001</v>
      </c>
      <c r="S1423" t="s">
        <v>27</v>
      </c>
      <c r="T1423" t="s">
        <v>27</v>
      </c>
      <c r="U1423">
        <v>-3.0080529999999999</v>
      </c>
      <c r="V1423" t="s">
        <v>27</v>
      </c>
      <c r="W1423" t="s">
        <v>27</v>
      </c>
      <c r="X1423">
        <v>-0.64300452500000005</v>
      </c>
      <c r="Y1423">
        <v>-3.0080529999999999</v>
      </c>
      <c r="Z1423" s="6">
        <v>-2.365048475</v>
      </c>
      <c r="AB1423">
        <v>0</v>
      </c>
      <c r="AC1423">
        <v>35.064999999999998</v>
      </c>
      <c r="AD1423">
        <v>551120000</v>
      </c>
      <c r="AE1423">
        <v>10</v>
      </c>
      <c r="AF1423">
        <v>4</v>
      </c>
      <c r="AG1423">
        <v>4</v>
      </c>
      <c r="AH1423">
        <v>4</v>
      </c>
      <c r="AI1423">
        <v>198</v>
      </c>
      <c r="AJ1423">
        <v>198</v>
      </c>
      <c r="AK1423">
        <v>22.064</v>
      </c>
      <c r="AL1423">
        <v>30.8</v>
      </c>
      <c r="AM1423">
        <v>0</v>
      </c>
      <c r="AN1423">
        <v>2.3650486692786199</v>
      </c>
      <c r="AO1423">
        <v>0</v>
      </c>
      <c r="AP1423" t="s">
        <v>1569</v>
      </c>
      <c r="AQ1423" t="s">
        <v>1569</v>
      </c>
      <c r="AR1423" t="s">
        <v>1570</v>
      </c>
      <c r="AS1423" t="s">
        <v>1569</v>
      </c>
      <c r="AU1423" t="s">
        <v>4854</v>
      </c>
      <c r="AV1423" s="3" t="s">
        <v>30235</v>
      </c>
      <c r="AW1423" t="s">
        <v>32444</v>
      </c>
    </row>
    <row r="1424" spans="1:49" x14ac:dyDescent="0.25">
      <c r="A1424" s="7" t="e">
        <v>#N/A</v>
      </c>
      <c r="B1424" t="s">
        <v>2533</v>
      </c>
      <c r="D1424" s="3" t="e">
        <v>#N/A</v>
      </c>
      <c r="E1424" t="s">
        <v>4487</v>
      </c>
      <c r="F1424" s="3" t="s">
        <v>32445</v>
      </c>
      <c r="G1424" s="3" t="e">
        <v>#N/A</v>
      </c>
      <c r="I1424" s="6">
        <v>-2.34711245</v>
      </c>
      <c r="J1424">
        <f t="shared" si="44"/>
        <v>0</v>
      </c>
      <c r="K1424">
        <f t="shared" si="45"/>
        <v>1</v>
      </c>
      <c r="M1424">
        <v>0</v>
      </c>
      <c r="N1424" t="s">
        <v>27</v>
      </c>
      <c r="O1424">
        <v>-2.771582</v>
      </c>
      <c r="P1424">
        <v>-0.28902109999999998</v>
      </c>
      <c r="Q1424" t="s">
        <v>27</v>
      </c>
      <c r="R1424" t="s">
        <v>27</v>
      </c>
      <c r="S1424" t="s">
        <v>27</v>
      </c>
      <c r="T1424">
        <v>-3.8774139999999999</v>
      </c>
      <c r="U1424" t="s">
        <v>27</v>
      </c>
      <c r="V1424" t="s">
        <v>27</v>
      </c>
      <c r="W1424" t="s">
        <v>27</v>
      </c>
      <c r="X1424">
        <v>-1.5303015499999999</v>
      </c>
      <c r="Y1424">
        <v>-3.8774139999999999</v>
      </c>
      <c r="Z1424" s="6">
        <v>-2.34711245</v>
      </c>
      <c r="AB1424">
        <v>0</v>
      </c>
      <c r="AC1424">
        <v>4.2530999999999999</v>
      </c>
      <c r="AD1424">
        <v>133120000</v>
      </c>
      <c r="AE1424">
        <v>5</v>
      </c>
      <c r="AF1424">
        <v>1</v>
      </c>
      <c r="AG1424">
        <v>1</v>
      </c>
      <c r="AH1424">
        <v>1</v>
      </c>
      <c r="AI1424">
        <v>163</v>
      </c>
      <c r="AJ1424">
        <v>163</v>
      </c>
      <c r="AK1424">
        <v>18.753</v>
      </c>
      <c r="AL1424">
        <v>11.7</v>
      </c>
      <c r="AM1424">
        <v>0</v>
      </c>
      <c r="AN1424">
        <v>2.3471127152442901</v>
      </c>
      <c r="AO1424">
        <v>0</v>
      </c>
      <c r="AP1424" t="s">
        <v>2533</v>
      </c>
      <c r="AQ1424" t="s">
        <v>2533</v>
      </c>
      <c r="AR1424" t="s">
        <v>2534</v>
      </c>
      <c r="AS1424" t="s">
        <v>2533</v>
      </c>
      <c r="AU1424" t="s">
        <v>4487</v>
      </c>
      <c r="AV1424" s="3" t="s">
        <v>30236</v>
      </c>
      <c r="AW1424" t="s">
        <v>32445</v>
      </c>
    </row>
    <row r="1425" spans="1:49" x14ac:dyDescent="0.25">
      <c r="A1425" s="7" t="e">
        <v>#N/A</v>
      </c>
      <c r="B1425" t="s">
        <v>3786</v>
      </c>
      <c r="D1425" s="3" t="s">
        <v>35198</v>
      </c>
      <c r="E1425" t="s">
        <v>5946</v>
      </c>
      <c r="F1425" s="3" t="s">
        <v>32446</v>
      </c>
      <c r="G1425" s="3" t="s">
        <v>7064</v>
      </c>
      <c r="I1425" s="6">
        <v>-2.3101502500000004</v>
      </c>
      <c r="J1425">
        <f t="shared" si="44"/>
        <v>0</v>
      </c>
      <c r="K1425">
        <f t="shared" si="45"/>
        <v>1</v>
      </c>
      <c r="M1425">
        <v>0</v>
      </c>
      <c r="N1425">
        <v>-2.2614619999999999</v>
      </c>
      <c r="O1425" t="s">
        <v>27</v>
      </c>
      <c r="P1425" t="s">
        <v>27</v>
      </c>
      <c r="Q1425" t="s">
        <v>27</v>
      </c>
      <c r="R1425" t="s">
        <v>27</v>
      </c>
      <c r="S1425">
        <v>-6.1123469999999998</v>
      </c>
      <c r="T1425">
        <v>-4.444439</v>
      </c>
      <c r="U1425">
        <v>-3.7640600000000002</v>
      </c>
      <c r="V1425" t="s">
        <v>27</v>
      </c>
      <c r="W1425">
        <v>-3.9656030000000002</v>
      </c>
      <c r="X1425">
        <v>-2.2614619999999999</v>
      </c>
      <c r="Y1425">
        <v>-4.5716122500000003</v>
      </c>
      <c r="Z1425" s="6">
        <v>-2.3101502500000004</v>
      </c>
      <c r="AB1425">
        <v>0</v>
      </c>
      <c r="AC1425">
        <v>18.337</v>
      </c>
      <c r="AD1425">
        <v>149970000</v>
      </c>
      <c r="AE1425">
        <v>6</v>
      </c>
      <c r="AF1425">
        <v>5</v>
      </c>
      <c r="AG1425">
        <v>5</v>
      </c>
      <c r="AH1425">
        <v>5</v>
      </c>
      <c r="AI1425">
        <v>201</v>
      </c>
      <c r="AJ1425">
        <v>201</v>
      </c>
      <c r="AK1425">
        <v>23.379000000000001</v>
      </c>
      <c r="AL1425">
        <v>28.9</v>
      </c>
      <c r="AM1425">
        <v>0</v>
      </c>
      <c r="AN1425">
        <v>2.3101502656936601</v>
      </c>
      <c r="AO1425">
        <v>0</v>
      </c>
      <c r="AP1425" t="s">
        <v>3786</v>
      </c>
      <c r="AQ1425" t="s">
        <v>3786</v>
      </c>
      <c r="AR1425" t="s">
        <v>3787</v>
      </c>
      <c r="AS1425" t="s">
        <v>3786</v>
      </c>
      <c r="AU1425" t="s">
        <v>5946</v>
      </c>
      <c r="AV1425" s="3" t="s">
        <v>30237</v>
      </c>
      <c r="AW1425" t="s">
        <v>32446</v>
      </c>
    </row>
    <row r="1426" spans="1:49" x14ac:dyDescent="0.25">
      <c r="A1426" s="7" t="e">
        <v>#N/A</v>
      </c>
      <c r="B1426" t="s">
        <v>3720</v>
      </c>
      <c r="D1426" s="3" t="s">
        <v>35242</v>
      </c>
      <c r="E1426" t="s">
        <v>4768</v>
      </c>
      <c r="F1426" s="3" t="s">
        <v>32447</v>
      </c>
      <c r="G1426" s="3" t="s">
        <v>6286</v>
      </c>
      <c r="I1426" s="6">
        <v>-2.259239</v>
      </c>
      <c r="J1426">
        <f t="shared" si="44"/>
        <v>0</v>
      </c>
      <c r="K1426">
        <f t="shared" si="45"/>
        <v>1</v>
      </c>
      <c r="M1426">
        <v>0</v>
      </c>
      <c r="N1426" t="s">
        <v>27</v>
      </c>
      <c r="O1426" t="s">
        <v>27</v>
      </c>
      <c r="P1426" t="s">
        <v>27</v>
      </c>
      <c r="Q1426">
        <v>-3.489706</v>
      </c>
      <c r="R1426" t="s">
        <v>27</v>
      </c>
      <c r="S1426" t="s">
        <v>27</v>
      </c>
      <c r="T1426" t="s">
        <v>27</v>
      </c>
      <c r="U1426" t="s">
        <v>27</v>
      </c>
      <c r="V1426">
        <v>-5.748945</v>
      </c>
      <c r="W1426" t="s">
        <v>27</v>
      </c>
      <c r="X1426">
        <v>-3.489706</v>
      </c>
      <c r="Y1426">
        <v>-5.748945</v>
      </c>
      <c r="Z1426" s="6">
        <v>-2.259239</v>
      </c>
      <c r="AB1426">
        <v>1.4025000000000001E-3</v>
      </c>
      <c r="AC1426">
        <v>2.2625000000000002</v>
      </c>
      <c r="AD1426">
        <v>34933000</v>
      </c>
      <c r="AE1426">
        <v>3</v>
      </c>
      <c r="AF1426">
        <v>2</v>
      </c>
      <c r="AG1426">
        <v>2</v>
      </c>
      <c r="AH1426">
        <v>2</v>
      </c>
      <c r="AI1426">
        <v>302</v>
      </c>
      <c r="AJ1426">
        <v>302</v>
      </c>
      <c r="AK1426">
        <v>32.917000000000002</v>
      </c>
      <c r="AL1426">
        <v>6.6</v>
      </c>
      <c r="AM1426">
        <v>0</v>
      </c>
      <c r="AN1426">
        <v>2.2592396736145002</v>
      </c>
      <c r="AO1426">
        <v>0</v>
      </c>
      <c r="AP1426" t="s">
        <v>3720</v>
      </c>
      <c r="AQ1426" t="s">
        <v>3720</v>
      </c>
      <c r="AR1426" t="s">
        <v>3721</v>
      </c>
      <c r="AS1426" t="s">
        <v>3720</v>
      </c>
      <c r="AU1426" t="s">
        <v>4768</v>
      </c>
      <c r="AV1426" s="3" t="s">
        <v>30238</v>
      </c>
      <c r="AW1426" t="s">
        <v>32447</v>
      </c>
    </row>
    <row r="1427" spans="1:49" x14ac:dyDescent="0.25">
      <c r="A1427" s="7" t="e">
        <v>#N/A</v>
      </c>
      <c r="B1427" t="s">
        <v>50</v>
      </c>
      <c r="D1427" s="3" t="e">
        <v>#N/A</v>
      </c>
      <c r="E1427" t="s">
        <v>4487</v>
      </c>
      <c r="F1427" s="3" t="s">
        <v>32448</v>
      </c>
      <c r="G1427" s="3" t="e">
        <v>#N/A</v>
      </c>
      <c r="I1427" s="6">
        <v>-2.2384870000000001</v>
      </c>
      <c r="J1427">
        <f t="shared" si="44"/>
        <v>0</v>
      </c>
      <c r="K1427">
        <f t="shared" si="45"/>
        <v>1</v>
      </c>
      <c r="M1427">
        <v>0</v>
      </c>
      <c r="R1427">
        <v>-2.3659319999999999</v>
      </c>
      <c r="W1427">
        <v>-4.604419</v>
      </c>
      <c r="X1427">
        <v>-2.3659319999999999</v>
      </c>
      <c r="Y1427">
        <v>-4.604419</v>
      </c>
      <c r="Z1427" s="6">
        <v>-2.2384870000000001</v>
      </c>
      <c r="AB1427">
        <v>0</v>
      </c>
      <c r="AC1427">
        <v>7.2096</v>
      </c>
      <c r="AD1427">
        <v>115910000</v>
      </c>
      <c r="AE1427">
        <v>2</v>
      </c>
      <c r="AF1427">
        <v>1</v>
      </c>
      <c r="AG1427">
        <v>1</v>
      </c>
      <c r="AH1427">
        <v>1</v>
      </c>
      <c r="AI1427">
        <v>63</v>
      </c>
      <c r="AJ1427">
        <v>63</v>
      </c>
      <c r="AK1427">
        <v>7.5785999999999998</v>
      </c>
      <c r="AL1427">
        <v>30.2</v>
      </c>
      <c r="AM1427">
        <v>0</v>
      </c>
      <c r="AN1427">
        <v>2.23848652839661</v>
      </c>
      <c r="AO1427">
        <v>0</v>
      </c>
      <c r="AP1427" t="s">
        <v>50</v>
      </c>
      <c r="AQ1427" t="s">
        <v>50</v>
      </c>
      <c r="AR1427" t="s">
        <v>51</v>
      </c>
      <c r="AS1427" t="s">
        <v>50</v>
      </c>
      <c r="AU1427" t="s">
        <v>4487</v>
      </c>
      <c r="AV1427" s="3" t="s">
        <v>30239</v>
      </c>
      <c r="AW1427" t="s">
        <v>32448</v>
      </c>
    </row>
    <row r="1428" spans="1:49" x14ac:dyDescent="0.25">
      <c r="A1428" s="7" t="e">
        <v>#N/A</v>
      </c>
      <c r="B1428" t="s">
        <v>529</v>
      </c>
      <c r="D1428" s="3" t="s">
        <v>35475</v>
      </c>
      <c r="E1428" t="s">
        <v>5672</v>
      </c>
      <c r="F1428" s="3" t="s">
        <v>32449</v>
      </c>
      <c r="G1428" s="3" t="s">
        <v>20157</v>
      </c>
      <c r="I1428" s="6">
        <v>-2.1950810000000001</v>
      </c>
      <c r="J1428">
        <f t="shared" si="44"/>
        <v>0</v>
      </c>
      <c r="K1428">
        <f t="shared" si="45"/>
        <v>1</v>
      </c>
      <c r="M1428">
        <v>0</v>
      </c>
      <c r="N1428" t="s">
        <v>27</v>
      </c>
      <c r="O1428">
        <v>-1.5279419999999999</v>
      </c>
      <c r="P1428" t="s">
        <v>27</v>
      </c>
      <c r="Q1428" t="s">
        <v>27</v>
      </c>
      <c r="R1428" t="s">
        <v>27</v>
      </c>
      <c r="S1428" t="s">
        <v>27</v>
      </c>
      <c r="T1428" t="s">
        <v>27</v>
      </c>
      <c r="U1428" t="s">
        <v>27</v>
      </c>
      <c r="V1428">
        <v>-3.723023</v>
      </c>
      <c r="W1428" t="s">
        <v>27</v>
      </c>
      <c r="X1428">
        <v>-1.5279419999999999</v>
      </c>
      <c r="Y1428">
        <v>-3.723023</v>
      </c>
      <c r="Z1428" s="6">
        <v>-2.1950810000000001</v>
      </c>
      <c r="AB1428">
        <v>0</v>
      </c>
      <c r="AC1428">
        <v>10.503</v>
      </c>
      <c r="AD1428">
        <v>127850000</v>
      </c>
      <c r="AE1428">
        <v>3</v>
      </c>
      <c r="AF1428">
        <v>3</v>
      </c>
      <c r="AG1428">
        <v>3</v>
      </c>
      <c r="AH1428">
        <v>3</v>
      </c>
      <c r="AI1428">
        <v>538</v>
      </c>
      <c r="AJ1428">
        <v>538</v>
      </c>
      <c r="AK1428">
        <v>59.774999999999999</v>
      </c>
      <c r="AL1428">
        <v>9.1</v>
      </c>
      <c r="AM1428">
        <v>0</v>
      </c>
      <c r="AN1428">
        <v>2.1950805187225302</v>
      </c>
      <c r="AO1428">
        <v>0</v>
      </c>
      <c r="AP1428" t="s">
        <v>529</v>
      </c>
      <c r="AQ1428" t="s">
        <v>529</v>
      </c>
      <c r="AR1428" t="s">
        <v>530</v>
      </c>
      <c r="AS1428" t="s">
        <v>529</v>
      </c>
      <c r="AU1428" t="s">
        <v>5672</v>
      </c>
      <c r="AV1428" s="3" t="s">
        <v>30240</v>
      </c>
      <c r="AW1428" t="s">
        <v>32449</v>
      </c>
    </row>
    <row r="1429" spans="1:49" x14ac:dyDescent="0.25">
      <c r="A1429" s="7" t="e">
        <v>#N/A</v>
      </c>
      <c r="B1429" t="s">
        <v>139</v>
      </c>
      <c r="D1429" s="3" t="e">
        <v>#N/A</v>
      </c>
      <c r="E1429" t="s">
        <v>5641</v>
      </c>
      <c r="F1429" s="3" t="s">
        <v>32450</v>
      </c>
      <c r="G1429" s="3" t="s">
        <v>7086</v>
      </c>
      <c r="I1429" s="6">
        <v>-2.1548029999999998</v>
      </c>
      <c r="J1429">
        <f t="shared" si="44"/>
        <v>0</v>
      </c>
      <c r="K1429">
        <f t="shared" si="45"/>
        <v>1</v>
      </c>
      <c r="M1429">
        <v>0</v>
      </c>
      <c r="N1429" t="s">
        <v>27</v>
      </c>
      <c r="O1429">
        <v>-3.0104519999999999</v>
      </c>
      <c r="P1429" t="s">
        <v>27</v>
      </c>
      <c r="Q1429">
        <v>-2.9598870000000002</v>
      </c>
      <c r="R1429">
        <v>-2.7328440000000001</v>
      </c>
      <c r="S1429" t="s">
        <v>27</v>
      </c>
      <c r="T1429" t="s">
        <v>27</v>
      </c>
      <c r="U1429" t="s">
        <v>27</v>
      </c>
      <c r="V1429">
        <v>-5.0558639999999997</v>
      </c>
      <c r="W1429" t="s">
        <v>27</v>
      </c>
      <c r="X1429">
        <v>-2.9010609999999999</v>
      </c>
      <c r="Y1429">
        <v>-5.0558639999999997</v>
      </c>
      <c r="Z1429" s="6">
        <v>-2.1548029999999998</v>
      </c>
      <c r="AB1429">
        <v>0</v>
      </c>
      <c r="AC1429">
        <v>11.603</v>
      </c>
      <c r="AD1429">
        <v>72450000</v>
      </c>
      <c r="AE1429">
        <v>8</v>
      </c>
      <c r="AF1429">
        <v>2</v>
      </c>
      <c r="AG1429">
        <v>2</v>
      </c>
      <c r="AH1429">
        <v>2</v>
      </c>
      <c r="AI1429">
        <v>220</v>
      </c>
      <c r="AJ1429">
        <v>220</v>
      </c>
      <c r="AK1429">
        <v>26.466999999999999</v>
      </c>
      <c r="AL1429">
        <v>13.6</v>
      </c>
      <c r="AM1429">
        <v>0</v>
      </c>
      <c r="AN1429">
        <v>2.1548033555348698</v>
      </c>
      <c r="AO1429">
        <v>0</v>
      </c>
      <c r="AP1429" t="s">
        <v>139</v>
      </c>
      <c r="AQ1429" t="s">
        <v>139</v>
      </c>
      <c r="AR1429" t="s">
        <v>140</v>
      </c>
      <c r="AS1429" t="s">
        <v>139</v>
      </c>
      <c r="AU1429" t="s">
        <v>5641</v>
      </c>
      <c r="AV1429" s="3" t="s">
        <v>30241</v>
      </c>
      <c r="AW1429" t="s">
        <v>32450</v>
      </c>
    </row>
    <row r="1430" spans="1:49" x14ac:dyDescent="0.25">
      <c r="A1430" s="7" t="e">
        <v>#N/A</v>
      </c>
      <c r="B1430" t="s">
        <v>62</v>
      </c>
      <c r="D1430" s="3" t="s">
        <v>36180</v>
      </c>
      <c r="E1430" t="s">
        <v>5206</v>
      </c>
      <c r="F1430" s="3" t="s">
        <v>30243</v>
      </c>
      <c r="G1430" s="3" t="s">
        <v>21020</v>
      </c>
      <c r="I1430" s="6">
        <v>-2.1219093999999998</v>
      </c>
      <c r="J1430">
        <f t="shared" si="44"/>
        <v>0</v>
      </c>
      <c r="K1430">
        <f t="shared" si="45"/>
        <v>1</v>
      </c>
      <c r="M1430">
        <v>0</v>
      </c>
      <c r="P1430">
        <v>-0.76243660000000002</v>
      </c>
      <c r="U1430">
        <v>-2.8643510000000001</v>
      </c>
      <c r="W1430">
        <v>-2.9043410000000001</v>
      </c>
      <c r="X1430">
        <v>-0.76243660000000002</v>
      </c>
      <c r="Y1430">
        <v>-2.8843459999999999</v>
      </c>
      <c r="Z1430" s="6">
        <v>-2.1219093999999998</v>
      </c>
      <c r="AB1430">
        <v>0</v>
      </c>
      <c r="AC1430">
        <v>26.113</v>
      </c>
      <c r="AD1430">
        <v>391270000</v>
      </c>
      <c r="AE1430">
        <v>10</v>
      </c>
      <c r="AF1430">
        <v>4</v>
      </c>
      <c r="AG1430">
        <v>4</v>
      </c>
      <c r="AH1430">
        <v>4</v>
      </c>
      <c r="AI1430">
        <v>195</v>
      </c>
      <c r="AJ1430">
        <v>195</v>
      </c>
      <c r="AK1430">
        <v>21.831</v>
      </c>
      <c r="AL1430">
        <v>27.7</v>
      </c>
      <c r="AM1430">
        <v>0</v>
      </c>
      <c r="AN1430">
        <v>2.1219089627265899</v>
      </c>
      <c r="AO1430">
        <v>0</v>
      </c>
      <c r="AP1430" t="s">
        <v>62</v>
      </c>
      <c r="AQ1430" t="s">
        <v>62</v>
      </c>
      <c r="AR1430" t="s">
        <v>63</v>
      </c>
      <c r="AS1430" t="s">
        <v>62</v>
      </c>
      <c r="AU1430" t="s">
        <v>5206</v>
      </c>
      <c r="AV1430" s="3" t="s">
        <v>30242</v>
      </c>
      <c r="AW1430" t="s">
        <v>30243</v>
      </c>
    </row>
    <row r="1431" spans="1:49" x14ac:dyDescent="0.25">
      <c r="A1431" s="7" t="e">
        <v>#N/A</v>
      </c>
      <c r="B1431" t="s">
        <v>3772</v>
      </c>
      <c r="D1431" s="3" t="s">
        <v>35137</v>
      </c>
      <c r="E1431" t="s">
        <v>5945</v>
      </c>
      <c r="F1431" s="3" t="s">
        <v>32451</v>
      </c>
      <c r="G1431" s="3" t="s">
        <v>10537</v>
      </c>
      <c r="I1431" s="6">
        <v>-2.018605</v>
      </c>
      <c r="J1431">
        <f t="shared" si="44"/>
        <v>0</v>
      </c>
      <c r="K1431">
        <f t="shared" si="45"/>
        <v>1</v>
      </c>
      <c r="M1431">
        <v>0</v>
      </c>
      <c r="N1431" t="s">
        <v>27</v>
      </c>
      <c r="O1431" t="s">
        <v>27</v>
      </c>
      <c r="P1431" t="s">
        <v>27</v>
      </c>
      <c r="Q1431" t="s">
        <v>27</v>
      </c>
      <c r="R1431">
        <v>-1.6954640000000001</v>
      </c>
      <c r="S1431" t="s">
        <v>27</v>
      </c>
      <c r="T1431" t="s">
        <v>27</v>
      </c>
      <c r="U1431" t="s">
        <v>27</v>
      </c>
      <c r="V1431" t="s">
        <v>27</v>
      </c>
      <c r="W1431">
        <v>-3.7140689999999998</v>
      </c>
      <c r="X1431">
        <v>-1.6954640000000001</v>
      </c>
      <c r="Y1431">
        <v>-3.7140689999999998</v>
      </c>
      <c r="Z1431" s="6">
        <v>-2.018605</v>
      </c>
      <c r="AB1431">
        <v>0</v>
      </c>
      <c r="AC1431">
        <v>21.896000000000001</v>
      </c>
      <c r="AD1431">
        <v>175800000</v>
      </c>
      <c r="AE1431">
        <v>4</v>
      </c>
      <c r="AF1431">
        <v>2</v>
      </c>
      <c r="AG1431">
        <v>2</v>
      </c>
      <c r="AH1431">
        <v>2</v>
      </c>
      <c r="AI1431">
        <v>133</v>
      </c>
      <c r="AJ1431">
        <v>133</v>
      </c>
      <c r="AK1431">
        <v>14.67</v>
      </c>
      <c r="AL1431">
        <v>25.6</v>
      </c>
      <c r="AM1431">
        <v>0</v>
      </c>
      <c r="AN1431">
        <v>2.01860523223877</v>
      </c>
      <c r="AO1431">
        <v>0</v>
      </c>
      <c r="AP1431" t="s">
        <v>3772</v>
      </c>
      <c r="AQ1431" t="s">
        <v>3772</v>
      </c>
      <c r="AR1431" t="s">
        <v>3773</v>
      </c>
      <c r="AS1431" t="s">
        <v>3772</v>
      </c>
      <c r="AU1431" t="s">
        <v>5945</v>
      </c>
      <c r="AV1431" s="3" t="s">
        <v>30244</v>
      </c>
      <c r="AW1431" t="s">
        <v>32451</v>
      </c>
    </row>
    <row r="1432" spans="1:49" x14ac:dyDescent="0.25">
      <c r="A1432" s="7" t="e">
        <v>#N/A</v>
      </c>
      <c r="B1432" t="s">
        <v>914</v>
      </c>
      <c r="D1432" s="3" t="e">
        <v>#N/A</v>
      </c>
      <c r="E1432" t="s">
        <v>5049</v>
      </c>
      <c r="F1432" s="3" t="s">
        <v>32453</v>
      </c>
      <c r="G1432" s="3" t="s">
        <v>29147</v>
      </c>
      <c r="I1432" s="6">
        <v>-1.9337230000000001</v>
      </c>
      <c r="J1432">
        <f t="shared" si="44"/>
        <v>0</v>
      </c>
      <c r="K1432">
        <f t="shared" si="45"/>
        <v>1</v>
      </c>
      <c r="M1432">
        <v>0</v>
      </c>
      <c r="N1432" t="s">
        <v>27</v>
      </c>
      <c r="O1432" t="s">
        <v>27</v>
      </c>
      <c r="P1432">
        <v>-2.5222370000000001</v>
      </c>
      <c r="Q1432" t="s">
        <v>27</v>
      </c>
      <c r="R1432" t="s">
        <v>27</v>
      </c>
      <c r="S1432" t="s">
        <v>27</v>
      </c>
      <c r="T1432" t="s">
        <v>27</v>
      </c>
      <c r="U1432" t="s">
        <v>27</v>
      </c>
      <c r="V1432" t="s">
        <v>27</v>
      </c>
      <c r="W1432">
        <v>-4.4559600000000001</v>
      </c>
      <c r="X1432">
        <v>-2.5222370000000001</v>
      </c>
      <c r="Y1432">
        <v>-4.4559600000000001</v>
      </c>
      <c r="Z1432" s="6">
        <v>-1.9337230000000001</v>
      </c>
      <c r="AB1432">
        <v>8.9928000000000004E-3</v>
      </c>
      <c r="AC1432">
        <v>1.6251</v>
      </c>
      <c r="AD1432">
        <v>198990000</v>
      </c>
      <c r="AE1432">
        <v>12</v>
      </c>
      <c r="AF1432">
        <v>1</v>
      </c>
      <c r="AG1432">
        <v>1</v>
      </c>
      <c r="AH1432">
        <v>1</v>
      </c>
      <c r="AI1432">
        <v>472</v>
      </c>
      <c r="AJ1432">
        <v>472</v>
      </c>
      <c r="AK1432">
        <v>56.082999999999998</v>
      </c>
      <c r="AL1432">
        <v>2.2999999999999998</v>
      </c>
      <c r="AM1432">
        <v>0</v>
      </c>
      <c r="AN1432">
        <v>1.9337236881256099</v>
      </c>
      <c r="AO1432">
        <v>0</v>
      </c>
      <c r="AP1432" t="s">
        <v>914</v>
      </c>
      <c r="AQ1432" t="s">
        <v>914</v>
      </c>
      <c r="AR1432" t="s">
        <v>915</v>
      </c>
      <c r="AS1432" t="s">
        <v>914</v>
      </c>
      <c r="AU1432" t="s">
        <v>5049</v>
      </c>
      <c r="AV1432" s="3" t="s">
        <v>30246</v>
      </c>
      <c r="AW1432" t="s">
        <v>32453</v>
      </c>
    </row>
    <row r="1433" spans="1:49" x14ac:dyDescent="0.25">
      <c r="A1433" s="7" t="e">
        <v>#N/A</v>
      </c>
      <c r="B1433" t="s">
        <v>1870</v>
      </c>
      <c r="D1433" s="3" t="s">
        <v>34656</v>
      </c>
      <c r="E1433" t="s">
        <v>5798</v>
      </c>
      <c r="F1433" s="3" t="s">
        <v>32454</v>
      </c>
      <c r="G1433" s="3" t="s">
        <v>6035</v>
      </c>
      <c r="I1433" s="6">
        <v>-1.8750855000000004</v>
      </c>
      <c r="J1433">
        <f t="shared" si="44"/>
        <v>0</v>
      </c>
      <c r="K1433">
        <f t="shared" si="45"/>
        <v>1</v>
      </c>
      <c r="M1433">
        <v>0</v>
      </c>
      <c r="N1433" t="s">
        <v>27</v>
      </c>
      <c r="O1433" t="s">
        <v>27</v>
      </c>
      <c r="P1433" t="s">
        <v>27</v>
      </c>
      <c r="Q1433">
        <v>-1.970691</v>
      </c>
      <c r="R1433">
        <v>-3.1198419999999998</v>
      </c>
      <c r="S1433">
        <v>-4.4203520000000003</v>
      </c>
      <c r="T1433" t="s">
        <v>27</v>
      </c>
      <c r="U1433" t="s">
        <v>27</v>
      </c>
      <c r="V1433" t="s">
        <v>27</v>
      </c>
      <c r="W1433" t="s">
        <v>27</v>
      </c>
      <c r="X1433">
        <v>-2.5452664999999999</v>
      </c>
      <c r="Y1433">
        <v>-4.4203520000000003</v>
      </c>
      <c r="Z1433" s="6">
        <v>-1.8750855000000004</v>
      </c>
      <c r="AB1433">
        <v>0</v>
      </c>
      <c r="AC1433">
        <v>6.6249000000000002</v>
      </c>
      <c r="AD1433">
        <v>60871000</v>
      </c>
      <c r="AE1433">
        <v>8</v>
      </c>
      <c r="AF1433">
        <v>6</v>
      </c>
      <c r="AG1433">
        <v>6</v>
      </c>
      <c r="AH1433">
        <v>6</v>
      </c>
      <c r="AI1433">
        <v>934</v>
      </c>
      <c r="AJ1433">
        <v>934</v>
      </c>
      <c r="AK1433">
        <v>107.65</v>
      </c>
      <c r="AL1433">
        <v>9.5</v>
      </c>
      <c r="AM1433">
        <v>0</v>
      </c>
      <c r="AN1433">
        <v>1.8750859498977701</v>
      </c>
      <c r="AO1433">
        <v>0</v>
      </c>
      <c r="AP1433" t="s">
        <v>1870</v>
      </c>
      <c r="AQ1433" t="s">
        <v>1870</v>
      </c>
      <c r="AR1433" t="s">
        <v>1871</v>
      </c>
      <c r="AS1433" t="s">
        <v>1870</v>
      </c>
      <c r="AU1433" t="s">
        <v>5798</v>
      </c>
      <c r="AV1433" s="3" t="s">
        <v>30247</v>
      </c>
      <c r="AW1433" t="s">
        <v>32454</v>
      </c>
    </row>
    <row r="1434" spans="1:49" x14ac:dyDescent="0.25">
      <c r="A1434" s="7" t="e">
        <v>#N/A</v>
      </c>
      <c r="B1434" t="s">
        <v>623</v>
      </c>
      <c r="D1434" s="3" t="e">
        <v>#N/A</v>
      </c>
      <c r="E1434" t="s">
        <v>4487</v>
      </c>
      <c r="F1434" s="3" t="s">
        <v>32455</v>
      </c>
      <c r="G1434" s="3" t="e">
        <v>#N/A</v>
      </c>
      <c r="I1434" s="6">
        <v>-1.8714284999999999</v>
      </c>
      <c r="J1434">
        <f t="shared" si="44"/>
        <v>0</v>
      </c>
      <c r="K1434">
        <f t="shared" si="45"/>
        <v>1</v>
      </c>
      <c r="M1434">
        <v>0</v>
      </c>
      <c r="N1434" t="s">
        <v>27</v>
      </c>
      <c r="O1434" t="s">
        <v>27</v>
      </c>
      <c r="P1434" t="s">
        <v>27</v>
      </c>
      <c r="Q1434">
        <v>-1.232723</v>
      </c>
      <c r="R1434" t="s">
        <v>27</v>
      </c>
      <c r="S1434" t="s">
        <v>27</v>
      </c>
      <c r="T1434" t="s">
        <v>27</v>
      </c>
      <c r="U1434" t="s">
        <v>27</v>
      </c>
      <c r="V1434">
        <v>-3.2825310000000001</v>
      </c>
      <c r="W1434">
        <v>-2.9257719999999998</v>
      </c>
      <c r="X1434">
        <v>-1.232723</v>
      </c>
      <c r="Y1434">
        <v>-3.1041515</v>
      </c>
      <c r="Z1434" s="6">
        <v>-1.8714284999999999</v>
      </c>
      <c r="AB1434">
        <v>0</v>
      </c>
      <c r="AC1434">
        <v>4.3956999999999997</v>
      </c>
      <c r="AD1434">
        <v>199730000</v>
      </c>
      <c r="AE1434">
        <v>4</v>
      </c>
      <c r="AF1434">
        <v>2</v>
      </c>
      <c r="AG1434">
        <v>2</v>
      </c>
      <c r="AH1434">
        <v>2</v>
      </c>
      <c r="AI1434">
        <v>255</v>
      </c>
      <c r="AJ1434">
        <v>255</v>
      </c>
      <c r="AK1434">
        <v>30.555</v>
      </c>
      <c r="AL1434">
        <v>15.3</v>
      </c>
      <c r="AM1434">
        <v>0</v>
      </c>
      <c r="AN1434">
        <v>1.8714287281036399</v>
      </c>
      <c r="AO1434">
        <v>0</v>
      </c>
      <c r="AP1434" t="s">
        <v>623</v>
      </c>
      <c r="AQ1434" t="s">
        <v>623</v>
      </c>
      <c r="AR1434" t="s">
        <v>624</v>
      </c>
      <c r="AS1434" t="s">
        <v>623</v>
      </c>
      <c r="AU1434" t="s">
        <v>4487</v>
      </c>
      <c r="AV1434" s="3" t="s">
        <v>30248</v>
      </c>
      <c r="AW1434" t="s">
        <v>32455</v>
      </c>
    </row>
    <row r="1435" spans="1:49" x14ac:dyDescent="0.25">
      <c r="A1435" s="7" t="e">
        <v>#N/A</v>
      </c>
      <c r="B1435" t="s">
        <v>3881</v>
      </c>
      <c r="D1435" s="3" t="s">
        <v>35264</v>
      </c>
      <c r="E1435" t="s">
        <v>5673</v>
      </c>
      <c r="F1435" s="3" t="s">
        <v>32456</v>
      </c>
      <c r="G1435" s="3" t="s">
        <v>6546</v>
      </c>
      <c r="I1435" s="6">
        <v>-1.8642609999999999</v>
      </c>
      <c r="J1435">
        <f t="shared" si="44"/>
        <v>0</v>
      </c>
      <c r="K1435">
        <f t="shared" si="45"/>
        <v>1</v>
      </c>
      <c r="M1435">
        <v>0</v>
      </c>
      <c r="N1435" t="s">
        <v>27</v>
      </c>
      <c r="O1435">
        <v>-1.2898320000000001</v>
      </c>
      <c r="P1435" t="s">
        <v>27</v>
      </c>
      <c r="Q1435" t="s">
        <v>27</v>
      </c>
      <c r="R1435" t="s">
        <v>27</v>
      </c>
      <c r="S1435" t="s">
        <v>27</v>
      </c>
      <c r="T1435" t="s">
        <v>27</v>
      </c>
      <c r="U1435">
        <v>-3.154093</v>
      </c>
      <c r="V1435" t="s">
        <v>27</v>
      </c>
      <c r="W1435" t="s">
        <v>27</v>
      </c>
      <c r="X1435">
        <v>-1.2898320000000001</v>
      </c>
      <c r="Y1435">
        <v>-3.154093</v>
      </c>
      <c r="Z1435" s="6">
        <v>-1.8642609999999999</v>
      </c>
      <c r="AB1435">
        <v>2.7347000000000001E-3</v>
      </c>
      <c r="AC1435">
        <v>1.8809</v>
      </c>
      <c r="AD1435">
        <v>289560000</v>
      </c>
      <c r="AE1435">
        <v>9</v>
      </c>
      <c r="AF1435">
        <v>1</v>
      </c>
      <c r="AG1435">
        <v>1</v>
      </c>
      <c r="AH1435">
        <v>1</v>
      </c>
      <c r="AI1435">
        <v>468</v>
      </c>
      <c r="AJ1435">
        <v>468</v>
      </c>
      <c r="AK1435">
        <v>51.912999999999997</v>
      </c>
      <c r="AL1435">
        <v>1.7</v>
      </c>
      <c r="AM1435">
        <v>0</v>
      </c>
      <c r="AN1435">
        <v>1.8642607927322401</v>
      </c>
      <c r="AO1435">
        <v>0</v>
      </c>
      <c r="AP1435" t="s">
        <v>3881</v>
      </c>
      <c r="AQ1435" t="s">
        <v>3881</v>
      </c>
      <c r="AR1435" t="s">
        <v>3882</v>
      </c>
      <c r="AS1435" t="s">
        <v>3881</v>
      </c>
      <c r="AU1435" t="s">
        <v>5673</v>
      </c>
      <c r="AV1435" s="3" t="s">
        <v>30249</v>
      </c>
      <c r="AW1435" t="s">
        <v>32456</v>
      </c>
    </row>
    <row r="1436" spans="1:49" x14ac:dyDescent="0.25">
      <c r="A1436" s="7" t="e">
        <v>#N/A</v>
      </c>
      <c r="B1436" t="s">
        <v>2387</v>
      </c>
      <c r="D1436" s="3" t="s">
        <v>35079</v>
      </c>
      <c r="E1436" t="s">
        <v>5847</v>
      </c>
      <c r="F1436" s="3" t="s">
        <v>32457</v>
      </c>
      <c r="G1436" s="3" t="s">
        <v>7126</v>
      </c>
      <c r="I1436" s="6">
        <v>-1.8544259666666671</v>
      </c>
      <c r="J1436">
        <f t="shared" si="44"/>
        <v>0</v>
      </c>
      <c r="K1436">
        <f t="shared" si="45"/>
        <v>1</v>
      </c>
      <c r="M1436">
        <v>0</v>
      </c>
      <c r="N1436" t="s">
        <v>27</v>
      </c>
      <c r="O1436" t="s">
        <v>27</v>
      </c>
      <c r="P1436" t="s">
        <v>27</v>
      </c>
      <c r="Q1436" t="s">
        <v>27</v>
      </c>
      <c r="R1436">
        <v>-0.92567969999999999</v>
      </c>
      <c r="S1436" t="s">
        <v>27</v>
      </c>
      <c r="T1436">
        <v>-2.9487139999999998</v>
      </c>
      <c r="U1436">
        <v>-2.8469690000000001</v>
      </c>
      <c r="V1436">
        <v>-2.5446339999999998</v>
      </c>
      <c r="W1436" t="s">
        <v>27</v>
      </c>
      <c r="X1436">
        <v>-0.92567969999999999</v>
      </c>
      <c r="Y1436">
        <v>-2.780105666666667</v>
      </c>
      <c r="Z1436" s="6">
        <v>-1.8544259666666671</v>
      </c>
      <c r="AB1436">
        <v>0</v>
      </c>
      <c r="AC1436">
        <v>11.112</v>
      </c>
      <c r="AD1436">
        <v>455790000</v>
      </c>
      <c r="AE1436">
        <v>8</v>
      </c>
      <c r="AF1436">
        <v>2</v>
      </c>
      <c r="AG1436">
        <v>2</v>
      </c>
      <c r="AH1436">
        <v>2</v>
      </c>
      <c r="AI1436">
        <v>76</v>
      </c>
      <c r="AJ1436">
        <v>76</v>
      </c>
      <c r="AK1436">
        <v>8.5154999999999994</v>
      </c>
      <c r="AL1436">
        <v>55.3</v>
      </c>
      <c r="AM1436">
        <v>0</v>
      </c>
      <c r="AN1436">
        <v>1.85442614555359</v>
      </c>
      <c r="AO1436">
        <v>0</v>
      </c>
      <c r="AP1436" t="s">
        <v>2387</v>
      </c>
      <c r="AQ1436" t="s">
        <v>2387</v>
      </c>
      <c r="AR1436" t="s">
        <v>2388</v>
      </c>
      <c r="AS1436" t="s">
        <v>2387</v>
      </c>
      <c r="AU1436" t="s">
        <v>5847</v>
      </c>
      <c r="AV1436" s="3" t="s">
        <v>30250</v>
      </c>
      <c r="AW1436" t="s">
        <v>32457</v>
      </c>
    </row>
    <row r="1437" spans="1:49" x14ac:dyDescent="0.25">
      <c r="A1437" s="7" t="e">
        <v>#N/A</v>
      </c>
      <c r="B1437" t="s">
        <v>2048</v>
      </c>
      <c r="D1437" s="3" t="s">
        <v>35464</v>
      </c>
      <c r="E1437" t="s">
        <v>5815</v>
      </c>
      <c r="F1437" s="3" t="s">
        <v>32458</v>
      </c>
      <c r="G1437" s="3" t="s">
        <v>6179</v>
      </c>
      <c r="I1437" s="6">
        <v>-1.722965375</v>
      </c>
      <c r="J1437">
        <f t="shared" si="44"/>
        <v>0</v>
      </c>
      <c r="K1437">
        <f t="shared" si="45"/>
        <v>1</v>
      </c>
      <c r="M1437">
        <v>0</v>
      </c>
      <c r="N1437" t="s">
        <v>27</v>
      </c>
      <c r="O1437" t="s">
        <v>27</v>
      </c>
      <c r="P1437" t="s">
        <v>27</v>
      </c>
      <c r="Q1437" t="s">
        <v>27</v>
      </c>
      <c r="R1437">
        <v>1.413454</v>
      </c>
      <c r="S1437" t="s">
        <v>27</v>
      </c>
      <c r="T1437">
        <v>-0.70261280000000004</v>
      </c>
      <c r="U1437">
        <v>-0.62479379999999995</v>
      </c>
      <c r="V1437">
        <v>-0.44044800000000001</v>
      </c>
      <c r="W1437">
        <v>0.52980910000000003</v>
      </c>
      <c r="X1437">
        <v>1.413454</v>
      </c>
      <c r="Y1437">
        <v>-0.30951137499999998</v>
      </c>
      <c r="Z1437" s="6">
        <v>-1.722965375</v>
      </c>
      <c r="AB1437">
        <v>0</v>
      </c>
      <c r="AC1437">
        <v>82.248000000000005</v>
      </c>
      <c r="AD1437">
        <v>1936900000</v>
      </c>
      <c r="AE1437">
        <v>26</v>
      </c>
      <c r="AF1437">
        <v>9</v>
      </c>
      <c r="AG1437">
        <v>9</v>
      </c>
      <c r="AH1437">
        <v>9</v>
      </c>
      <c r="AI1437">
        <v>402</v>
      </c>
      <c r="AJ1437">
        <v>402</v>
      </c>
      <c r="AK1437">
        <v>45.796999999999997</v>
      </c>
      <c r="AL1437">
        <v>24.9</v>
      </c>
      <c r="AM1437">
        <v>0</v>
      </c>
      <c r="AN1437">
        <v>1.7229654267430301</v>
      </c>
      <c r="AO1437">
        <v>0</v>
      </c>
      <c r="AP1437" t="s">
        <v>2048</v>
      </c>
      <c r="AQ1437" t="s">
        <v>2048</v>
      </c>
      <c r="AR1437" t="s">
        <v>2049</v>
      </c>
      <c r="AS1437" t="s">
        <v>2048</v>
      </c>
      <c r="AU1437" t="s">
        <v>5815</v>
      </c>
      <c r="AV1437" s="3" t="s">
        <v>30251</v>
      </c>
      <c r="AW1437" t="s">
        <v>32458</v>
      </c>
    </row>
    <row r="1438" spans="1:49" x14ac:dyDescent="0.25">
      <c r="A1438" s="7" t="e">
        <v>#N/A</v>
      </c>
      <c r="B1438" t="s">
        <v>1485</v>
      </c>
      <c r="D1438" s="3" t="s">
        <v>34692</v>
      </c>
      <c r="E1438" t="s">
        <v>5273</v>
      </c>
      <c r="F1438" s="3" t="s">
        <v>32459</v>
      </c>
      <c r="G1438" s="3" t="s">
        <v>14002</v>
      </c>
      <c r="I1438" s="6">
        <v>-1.6709005000000001</v>
      </c>
      <c r="J1438">
        <f t="shared" si="44"/>
        <v>0</v>
      </c>
      <c r="K1438">
        <f t="shared" si="45"/>
        <v>1</v>
      </c>
      <c r="M1438">
        <v>0</v>
      </c>
      <c r="N1438" t="s">
        <v>27</v>
      </c>
      <c r="O1438">
        <v>-2.7761260000000001</v>
      </c>
      <c r="P1438" t="s">
        <v>27</v>
      </c>
      <c r="Q1438" t="s">
        <v>27</v>
      </c>
      <c r="R1438">
        <v>-2.4520230000000001</v>
      </c>
      <c r="S1438">
        <v>-4.2849750000000002</v>
      </c>
      <c r="T1438" t="s">
        <v>27</v>
      </c>
      <c r="U1438" t="s">
        <v>27</v>
      </c>
      <c r="V1438" t="s">
        <v>27</v>
      </c>
      <c r="W1438" t="s">
        <v>27</v>
      </c>
      <c r="X1438">
        <v>-2.6140745000000001</v>
      </c>
      <c r="Y1438">
        <v>-4.2849750000000002</v>
      </c>
      <c r="Z1438" s="6">
        <v>-1.6709005000000001</v>
      </c>
      <c r="AB1438">
        <v>0</v>
      </c>
      <c r="AC1438">
        <v>6.7373000000000003</v>
      </c>
      <c r="AD1438">
        <v>74189000</v>
      </c>
      <c r="AE1438">
        <v>5</v>
      </c>
      <c r="AF1438">
        <v>3</v>
      </c>
      <c r="AG1438">
        <v>3</v>
      </c>
      <c r="AH1438">
        <v>3</v>
      </c>
      <c r="AI1438">
        <v>124</v>
      </c>
      <c r="AJ1438">
        <v>124</v>
      </c>
      <c r="AK1438">
        <v>14.039</v>
      </c>
      <c r="AL1438">
        <v>32.299999999999997</v>
      </c>
      <c r="AM1438">
        <v>0</v>
      </c>
      <c r="AN1438">
        <v>1.6709002256393399</v>
      </c>
      <c r="AO1438">
        <v>0</v>
      </c>
      <c r="AP1438" t="s">
        <v>1485</v>
      </c>
      <c r="AQ1438" t="s">
        <v>1485</v>
      </c>
      <c r="AR1438" t="s">
        <v>1486</v>
      </c>
      <c r="AS1438" t="s">
        <v>1485</v>
      </c>
      <c r="AU1438" t="s">
        <v>5273</v>
      </c>
      <c r="AV1438" s="3" t="s">
        <v>30252</v>
      </c>
      <c r="AW1438" t="s">
        <v>32459</v>
      </c>
    </row>
    <row r="1439" spans="1:49" x14ac:dyDescent="0.25">
      <c r="A1439" s="7" t="e">
        <v>#N/A</v>
      </c>
      <c r="B1439" t="s">
        <v>4304</v>
      </c>
      <c r="D1439" s="3" t="s">
        <v>36106</v>
      </c>
      <c r="E1439" t="s">
        <v>5979</v>
      </c>
      <c r="F1439" s="3" t="s">
        <v>32460</v>
      </c>
      <c r="G1439" s="3" t="s">
        <v>6643</v>
      </c>
      <c r="I1439" s="6">
        <v>-1.6598566666666672</v>
      </c>
      <c r="J1439">
        <f t="shared" si="44"/>
        <v>0</v>
      </c>
      <c r="K1439">
        <f t="shared" si="45"/>
        <v>1</v>
      </c>
      <c r="M1439">
        <v>0</v>
      </c>
      <c r="N1439" t="s">
        <v>27</v>
      </c>
      <c r="O1439" t="s">
        <v>27</v>
      </c>
      <c r="P1439" t="s">
        <v>27</v>
      </c>
      <c r="Q1439">
        <v>-3.0914739999999998</v>
      </c>
      <c r="R1439" t="s">
        <v>27</v>
      </c>
      <c r="S1439" t="s">
        <v>27</v>
      </c>
      <c r="T1439">
        <v>-5.6581390000000003</v>
      </c>
      <c r="U1439">
        <v>-4.4231199999999999</v>
      </c>
      <c r="V1439" t="s">
        <v>27</v>
      </c>
      <c r="W1439">
        <v>-4.172733</v>
      </c>
      <c r="X1439">
        <v>-3.0914739999999998</v>
      </c>
      <c r="Y1439">
        <v>-4.751330666666667</v>
      </c>
      <c r="Z1439" s="6">
        <v>-1.6598566666666672</v>
      </c>
      <c r="AB1439">
        <v>0</v>
      </c>
      <c r="AC1439">
        <v>8.7293000000000003</v>
      </c>
      <c r="AD1439">
        <v>82887000</v>
      </c>
      <c r="AE1439">
        <v>6</v>
      </c>
      <c r="AF1439">
        <v>5</v>
      </c>
      <c r="AG1439">
        <v>5</v>
      </c>
      <c r="AH1439">
        <v>5</v>
      </c>
      <c r="AI1439">
        <v>149</v>
      </c>
      <c r="AJ1439">
        <v>149</v>
      </c>
      <c r="AK1439">
        <v>17.048999999999999</v>
      </c>
      <c r="AL1439">
        <v>35.6</v>
      </c>
      <c r="AM1439">
        <v>0</v>
      </c>
      <c r="AN1439">
        <v>1.6598562399546299</v>
      </c>
      <c r="AO1439">
        <v>0</v>
      </c>
      <c r="AP1439" t="s">
        <v>4304</v>
      </c>
      <c r="AQ1439" t="s">
        <v>4304</v>
      </c>
      <c r="AR1439" t="s">
        <v>4305</v>
      </c>
      <c r="AS1439" t="s">
        <v>4304</v>
      </c>
      <c r="AU1439" t="s">
        <v>5979</v>
      </c>
      <c r="AV1439" s="3" t="s">
        <v>30253</v>
      </c>
      <c r="AW1439" t="s">
        <v>32460</v>
      </c>
    </row>
    <row r="1440" spans="1:49" x14ac:dyDescent="0.25">
      <c r="A1440" s="7" t="e">
        <v>#N/A</v>
      </c>
      <c r="B1440" t="s">
        <v>3282</v>
      </c>
      <c r="D1440" s="3" t="s">
        <v>35887</v>
      </c>
      <c r="E1440" t="s">
        <v>5910</v>
      </c>
      <c r="F1440" s="3" t="s">
        <v>32461</v>
      </c>
      <c r="G1440" s="3" t="s">
        <v>6126</v>
      </c>
      <c r="I1440" s="6">
        <v>-1.6520980000000001</v>
      </c>
      <c r="J1440">
        <f t="shared" si="44"/>
        <v>0</v>
      </c>
      <c r="K1440">
        <f t="shared" si="45"/>
        <v>1</v>
      </c>
      <c r="M1440">
        <v>0</v>
      </c>
      <c r="N1440" t="s">
        <v>27</v>
      </c>
      <c r="O1440" t="s">
        <v>27</v>
      </c>
      <c r="P1440" t="s">
        <v>27</v>
      </c>
      <c r="Q1440">
        <v>-2.4217309999999999</v>
      </c>
      <c r="R1440" t="s">
        <v>27</v>
      </c>
      <c r="S1440" t="s">
        <v>27</v>
      </c>
      <c r="T1440" t="s">
        <v>27</v>
      </c>
      <c r="U1440">
        <v>-4.0738289999999999</v>
      </c>
      <c r="V1440" t="s">
        <v>27</v>
      </c>
      <c r="W1440" t="s">
        <v>27</v>
      </c>
      <c r="X1440">
        <v>-2.4217309999999999</v>
      </c>
      <c r="Y1440">
        <v>-4.0738289999999999</v>
      </c>
      <c r="Z1440" s="6">
        <v>-1.6520980000000001</v>
      </c>
      <c r="AB1440">
        <v>0</v>
      </c>
      <c r="AC1440">
        <v>23.062000000000001</v>
      </c>
      <c r="AD1440">
        <v>45856000</v>
      </c>
      <c r="AE1440">
        <v>5</v>
      </c>
      <c r="AF1440">
        <v>3</v>
      </c>
      <c r="AG1440">
        <v>3</v>
      </c>
      <c r="AH1440">
        <v>3</v>
      </c>
      <c r="AI1440">
        <v>268</v>
      </c>
      <c r="AJ1440">
        <v>268</v>
      </c>
      <c r="AK1440">
        <v>29.803000000000001</v>
      </c>
      <c r="AL1440">
        <v>22.8</v>
      </c>
      <c r="AM1440">
        <v>0</v>
      </c>
      <c r="AN1440">
        <v>1.6520977020263701</v>
      </c>
      <c r="AO1440">
        <v>0</v>
      </c>
      <c r="AP1440" t="s">
        <v>3282</v>
      </c>
      <c r="AQ1440" t="s">
        <v>3282</v>
      </c>
      <c r="AR1440" t="s">
        <v>3283</v>
      </c>
      <c r="AS1440" t="s">
        <v>3282</v>
      </c>
      <c r="AU1440" t="s">
        <v>5910</v>
      </c>
      <c r="AV1440" s="3" t="s">
        <v>30254</v>
      </c>
      <c r="AW1440" t="s">
        <v>32461</v>
      </c>
    </row>
    <row r="1441" spans="1:49" x14ac:dyDescent="0.25">
      <c r="A1441" s="7" t="e">
        <v>#N/A</v>
      </c>
      <c r="B1441" t="s">
        <v>60</v>
      </c>
      <c r="D1441" s="3" t="s">
        <v>36175</v>
      </c>
      <c r="E1441" t="s">
        <v>4979</v>
      </c>
      <c r="F1441" s="3" t="s">
        <v>32463</v>
      </c>
      <c r="G1441" s="3" t="s">
        <v>6325</v>
      </c>
      <c r="I1441" s="6">
        <v>-1.638854</v>
      </c>
      <c r="J1441">
        <f t="shared" si="44"/>
        <v>0</v>
      </c>
      <c r="K1441">
        <f t="shared" si="45"/>
        <v>1</v>
      </c>
      <c r="M1441">
        <v>0</v>
      </c>
      <c r="Q1441">
        <v>-1.7582549999999999</v>
      </c>
      <c r="V1441">
        <v>-3.3971089999999999</v>
      </c>
      <c r="X1441">
        <v>-1.7582549999999999</v>
      </c>
      <c r="Y1441">
        <v>-3.3971089999999999</v>
      </c>
      <c r="Z1441" s="6">
        <v>-1.638854</v>
      </c>
      <c r="AB1441">
        <v>0</v>
      </c>
      <c r="AC1441">
        <v>78.019000000000005</v>
      </c>
      <c r="AD1441">
        <v>181710000</v>
      </c>
      <c r="AE1441">
        <v>13</v>
      </c>
      <c r="AF1441">
        <v>3</v>
      </c>
      <c r="AG1441">
        <v>3</v>
      </c>
      <c r="AH1441">
        <v>3</v>
      </c>
      <c r="AI1441">
        <v>67</v>
      </c>
      <c r="AJ1441">
        <v>67</v>
      </c>
      <c r="AK1441">
        <v>7.5526</v>
      </c>
      <c r="AL1441">
        <v>56.7</v>
      </c>
      <c r="AM1441">
        <v>0</v>
      </c>
      <c r="AN1441">
        <v>1.6388535499572801</v>
      </c>
      <c r="AO1441">
        <v>0</v>
      </c>
      <c r="AP1441" t="s">
        <v>60</v>
      </c>
      <c r="AQ1441" t="s">
        <v>60</v>
      </c>
      <c r="AR1441" t="s">
        <v>61</v>
      </c>
      <c r="AS1441" t="s">
        <v>60</v>
      </c>
      <c r="AU1441" t="s">
        <v>4979</v>
      </c>
      <c r="AV1441" s="3" t="s">
        <v>30256</v>
      </c>
      <c r="AW1441" t="s">
        <v>32463</v>
      </c>
    </row>
    <row r="1442" spans="1:49" x14ac:dyDescent="0.25">
      <c r="A1442" s="7" t="e">
        <v>#N/A</v>
      </c>
      <c r="B1442" t="s">
        <v>1349</v>
      </c>
      <c r="D1442" s="3" t="s">
        <v>35587</v>
      </c>
      <c r="E1442" t="s">
        <v>5743</v>
      </c>
      <c r="F1442" s="3" t="s">
        <v>32464</v>
      </c>
      <c r="G1442" s="3" t="s">
        <v>9775</v>
      </c>
      <c r="I1442" s="6">
        <v>-1.6262931000000003</v>
      </c>
      <c r="J1442">
        <f t="shared" si="44"/>
        <v>0</v>
      </c>
      <c r="K1442">
        <f t="shared" si="45"/>
        <v>1</v>
      </c>
      <c r="M1442">
        <v>0</v>
      </c>
      <c r="N1442" t="s">
        <v>27</v>
      </c>
      <c r="O1442" t="s">
        <v>27</v>
      </c>
      <c r="P1442" t="s">
        <v>27</v>
      </c>
      <c r="Q1442" t="s">
        <v>27</v>
      </c>
      <c r="R1442">
        <v>-0.52912590000000004</v>
      </c>
      <c r="S1442" t="s">
        <v>27</v>
      </c>
      <c r="T1442" t="s">
        <v>27</v>
      </c>
      <c r="U1442" t="s">
        <v>27</v>
      </c>
      <c r="V1442" t="s">
        <v>27</v>
      </c>
      <c r="W1442">
        <v>-2.1554190000000002</v>
      </c>
      <c r="X1442">
        <v>-0.52912590000000004</v>
      </c>
      <c r="Y1442">
        <v>-2.1554190000000002</v>
      </c>
      <c r="Z1442" s="6">
        <v>-1.6262931000000003</v>
      </c>
      <c r="AB1442">
        <v>0</v>
      </c>
      <c r="AC1442">
        <v>9.7293000000000003</v>
      </c>
      <c r="AD1442">
        <v>168860000</v>
      </c>
      <c r="AE1442">
        <v>2</v>
      </c>
      <c r="AF1442">
        <v>1</v>
      </c>
      <c r="AG1442">
        <v>1</v>
      </c>
      <c r="AH1442">
        <v>1</v>
      </c>
      <c r="AI1442">
        <v>389</v>
      </c>
      <c r="AJ1442">
        <v>389</v>
      </c>
      <c r="AK1442">
        <v>42.61</v>
      </c>
      <c r="AL1442">
        <v>6.4</v>
      </c>
      <c r="AM1442">
        <v>0</v>
      </c>
      <c r="AN1442">
        <v>1.62629270553589</v>
      </c>
      <c r="AO1442">
        <v>0</v>
      </c>
      <c r="AP1442" t="s">
        <v>1349</v>
      </c>
      <c r="AQ1442" t="s">
        <v>1349</v>
      </c>
      <c r="AR1442" t="s">
        <v>1350</v>
      </c>
      <c r="AS1442" t="s">
        <v>1349</v>
      </c>
      <c r="AU1442" t="s">
        <v>5743</v>
      </c>
      <c r="AV1442" s="3" t="s">
        <v>30257</v>
      </c>
      <c r="AW1442" t="s">
        <v>32464</v>
      </c>
    </row>
    <row r="1443" spans="1:49" x14ac:dyDescent="0.25">
      <c r="A1443" s="7" t="e">
        <v>#N/A</v>
      </c>
      <c r="B1443" t="s">
        <v>1208</v>
      </c>
      <c r="D1443" s="3" t="s">
        <v>34931</v>
      </c>
      <c r="E1443" t="s">
        <v>5047</v>
      </c>
      <c r="F1443" s="3" t="s">
        <v>32465</v>
      </c>
      <c r="G1443" s="3" t="s">
        <v>6792</v>
      </c>
      <c r="I1443" s="6">
        <v>-1.575755</v>
      </c>
      <c r="J1443">
        <f t="shared" si="44"/>
        <v>0</v>
      </c>
      <c r="K1443">
        <f t="shared" si="45"/>
        <v>1</v>
      </c>
      <c r="M1443">
        <v>0</v>
      </c>
      <c r="N1443" t="s">
        <v>27</v>
      </c>
      <c r="O1443" t="s">
        <v>27</v>
      </c>
      <c r="P1443" t="s">
        <v>27</v>
      </c>
      <c r="Q1443" t="s">
        <v>27</v>
      </c>
      <c r="R1443">
        <v>-5.0405660000000001</v>
      </c>
      <c r="S1443">
        <v>-6.6163210000000001</v>
      </c>
      <c r="T1443" t="s">
        <v>27</v>
      </c>
      <c r="U1443" t="s">
        <v>27</v>
      </c>
      <c r="V1443" t="s">
        <v>27</v>
      </c>
      <c r="W1443" t="s">
        <v>27</v>
      </c>
      <c r="X1443">
        <v>-5.0405660000000001</v>
      </c>
      <c r="Y1443">
        <v>-6.6163210000000001</v>
      </c>
      <c r="Z1443" s="6">
        <v>-1.575755</v>
      </c>
      <c r="AB1443">
        <v>1.8307E-3</v>
      </c>
      <c r="AC1443">
        <v>1.9259999999999999</v>
      </c>
      <c r="AD1443">
        <v>12630000</v>
      </c>
      <c r="AE1443">
        <v>2</v>
      </c>
      <c r="AF1443">
        <v>1</v>
      </c>
      <c r="AG1443">
        <v>1</v>
      </c>
      <c r="AH1443">
        <v>1</v>
      </c>
      <c r="AI1443">
        <v>332</v>
      </c>
      <c r="AJ1443">
        <v>332</v>
      </c>
      <c r="AK1443">
        <v>37.451000000000001</v>
      </c>
      <c r="AL1443">
        <v>5.4</v>
      </c>
      <c r="AM1443">
        <v>0</v>
      </c>
      <c r="AN1443">
        <v>1.5757541656494101</v>
      </c>
      <c r="AO1443">
        <v>0</v>
      </c>
      <c r="AP1443" t="s">
        <v>1208</v>
      </c>
      <c r="AQ1443" t="s">
        <v>1208</v>
      </c>
      <c r="AR1443" t="s">
        <v>1209</v>
      </c>
      <c r="AS1443" t="s">
        <v>1208</v>
      </c>
      <c r="AU1443" t="s">
        <v>5047</v>
      </c>
      <c r="AV1443" s="3" t="s">
        <v>30258</v>
      </c>
      <c r="AW1443" t="s">
        <v>32465</v>
      </c>
    </row>
    <row r="1444" spans="1:49" x14ac:dyDescent="0.25">
      <c r="A1444" s="7" t="e">
        <v>#N/A</v>
      </c>
      <c r="B1444" t="s">
        <v>739</v>
      </c>
      <c r="D1444" s="3" t="s">
        <v>36163</v>
      </c>
      <c r="E1444" t="s">
        <v>5685</v>
      </c>
      <c r="F1444" s="3" t="s">
        <v>32466</v>
      </c>
      <c r="G1444" s="3" t="s">
        <v>6404</v>
      </c>
      <c r="I1444" s="6">
        <v>-1.5612350000000004</v>
      </c>
      <c r="J1444">
        <f t="shared" si="44"/>
        <v>0</v>
      </c>
      <c r="K1444">
        <f t="shared" si="45"/>
        <v>1</v>
      </c>
      <c r="M1444">
        <v>0</v>
      </c>
      <c r="N1444" t="s">
        <v>27</v>
      </c>
      <c r="O1444" t="s">
        <v>27</v>
      </c>
      <c r="P1444" t="s">
        <v>27</v>
      </c>
      <c r="Q1444" t="s">
        <v>27</v>
      </c>
      <c r="R1444">
        <v>-3.843194</v>
      </c>
      <c r="S1444" t="s">
        <v>27</v>
      </c>
      <c r="T1444" t="s">
        <v>27</v>
      </c>
      <c r="U1444" t="s">
        <v>27</v>
      </c>
      <c r="V1444" t="s">
        <v>27</v>
      </c>
      <c r="W1444">
        <v>-5.4044290000000004</v>
      </c>
      <c r="X1444">
        <v>-3.843194</v>
      </c>
      <c r="Y1444">
        <v>-5.4044290000000004</v>
      </c>
      <c r="Z1444" s="6">
        <v>-1.5612350000000004</v>
      </c>
      <c r="AB1444">
        <v>0</v>
      </c>
      <c r="AC1444">
        <v>25.695</v>
      </c>
      <c r="AD1444">
        <v>88006000</v>
      </c>
      <c r="AE1444">
        <v>9</v>
      </c>
      <c r="AF1444">
        <v>1</v>
      </c>
      <c r="AG1444">
        <v>1</v>
      </c>
      <c r="AH1444">
        <v>1</v>
      </c>
      <c r="AI1444">
        <v>125</v>
      </c>
      <c r="AJ1444">
        <v>125</v>
      </c>
      <c r="AK1444">
        <v>14.316000000000001</v>
      </c>
      <c r="AL1444">
        <v>12</v>
      </c>
      <c r="AM1444">
        <v>0</v>
      </c>
      <c r="AN1444">
        <v>1.56123542785645</v>
      </c>
      <c r="AO1444">
        <v>0</v>
      </c>
      <c r="AP1444" t="s">
        <v>739</v>
      </c>
      <c r="AQ1444" t="s">
        <v>739</v>
      </c>
      <c r="AR1444" t="s">
        <v>740</v>
      </c>
      <c r="AS1444" t="s">
        <v>739</v>
      </c>
      <c r="AU1444" t="s">
        <v>5685</v>
      </c>
      <c r="AV1444" s="3" t="s">
        <v>30259</v>
      </c>
      <c r="AW1444" t="s">
        <v>32466</v>
      </c>
    </row>
    <row r="1445" spans="1:49" x14ac:dyDescent="0.25">
      <c r="A1445" s="7" t="e">
        <v>#N/A</v>
      </c>
      <c r="B1445" t="s">
        <v>4439</v>
      </c>
      <c r="D1445" s="3" t="s">
        <v>35897</v>
      </c>
      <c r="E1445" t="s">
        <v>4608</v>
      </c>
      <c r="F1445" s="3" t="s">
        <v>32467</v>
      </c>
      <c r="G1445" s="3" t="s">
        <v>6126</v>
      </c>
      <c r="I1445" s="6">
        <v>-1.5303680000000002</v>
      </c>
      <c r="J1445">
        <f t="shared" si="44"/>
        <v>0</v>
      </c>
      <c r="K1445">
        <f t="shared" si="45"/>
        <v>1</v>
      </c>
      <c r="M1445">
        <v>0</v>
      </c>
      <c r="N1445" t="s">
        <v>27</v>
      </c>
      <c r="O1445" t="s">
        <v>27</v>
      </c>
      <c r="P1445" t="s">
        <v>27</v>
      </c>
      <c r="Q1445" t="s">
        <v>27</v>
      </c>
      <c r="R1445">
        <v>-2.907044</v>
      </c>
      <c r="S1445" t="s">
        <v>27</v>
      </c>
      <c r="T1445" t="s">
        <v>27</v>
      </c>
      <c r="U1445">
        <v>-4.4374120000000001</v>
      </c>
      <c r="V1445" t="s">
        <v>27</v>
      </c>
      <c r="W1445" t="s">
        <v>27</v>
      </c>
      <c r="X1445">
        <v>-2.907044</v>
      </c>
      <c r="Y1445">
        <v>-4.4374120000000001</v>
      </c>
      <c r="Z1445" s="6">
        <v>-1.5303680000000002</v>
      </c>
      <c r="AB1445">
        <v>0</v>
      </c>
      <c r="AC1445">
        <v>81.143000000000001</v>
      </c>
      <c r="AD1445">
        <v>121230000</v>
      </c>
      <c r="AE1445">
        <v>18</v>
      </c>
      <c r="AF1445">
        <v>4</v>
      </c>
      <c r="AG1445">
        <v>4</v>
      </c>
      <c r="AH1445">
        <v>4</v>
      </c>
      <c r="AI1445">
        <v>187</v>
      </c>
      <c r="AJ1445">
        <v>187</v>
      </c>
      <c r="AK1445">
        <v>21.408000000000001</v>
      </c>
      <c r="AL1445">
        <v>31.6</v>
      </c>
      <c r="AM1445">
        <v>0</v>
      </c>
      <c r="AN1445">
        <v>1.53036761283875</v>
      </c>
      <c r="AO1445">
        <v>0</v>
      </c>
      <c r="AP1445" t="s">
        <v>4439</v>
      </c>
      <c r="AQ1445" t="s">
        <v>4439</v>
      </c>
      <c r="AR1445" t="s">
        <v>4440</v>
      </c>
      <c r="AS1445" t="s">
        <v>4439</v>
      </c>
      <c r="AU1445" t="s">
        <v>4608</v>
      </c>
      <c r="AV1445" s="3" t="s">
        <v>30260</v>
      </c>
      <c r="AW1445" t="s">
        <v>32467</v>
      </c>
    </row>
    <row r="1446" spans="1:49" x14ac:dyDescent="0.25">
      <c r="A1446" s="7" t="e">
        <v>#N/A</v>
      </c>
      <c r="B1446" t="s">
        <v>617</v>
      </c>
      <c r="D1446" s="3" t="s">
        <v>34837</v>
      </c>
      <c r="E1446" t="s">
        <v>5663</v>
      </c>
      <c r="F1446" s="3" t="s">
        <v>32468</v>
      </c>
      <c r="G1446" s="3" t="s">
        <v>6120</v>
      </c>
      <c r="I1446" s="6">
        <v>-1.5275889999999999</v>
      </c>
      <c r="J1446">
        <f t="shared" si="44"/>
        <v>0</v>
      </c>
      <c r="K1446">
        <f t="shared" si="45"/>
        <v>1</v>
      </c>
      <c r="M1446">
        <v>0</v>
      </c>
      <c r="N1446" t="s">
        <v>27</v>
      </c>
      <c r="O1446" t="s">
        <v>27</v>
      </c>
      <c r="P1446" t="s">
        <v>27</v>
      </c>
      <c r="Q1446" t="s">
        <v>27</v>
      </c>
      <c r="R1446">
        <v>-2.9307259999999999</v>
      </c>
      <c r="S1446" t="s">
        <v>27</v>
      </c>
      <c r="T1446" t="s">
        <v>27</v>
      </c>
      <c r="U1446" t="s">
        <v>27</v>
      </c>
      <c r="V1446">
        <v>-4.4583149999999998</v>
      </c>
      <c r="W1446" t="s">
        <v>27</v>
      </c>
      <c r="X1446">
        <v>-2.9307259999999999</v>
      </c>
      <c r="Y1446">
        <v>-4.4583149999999998</v>
      </c>
      <c r="Z1446" s="6">
        <v>-1.5275889999999999</v>
      </c>
      <c r="AB1446">
        <v>0</v>
      </c>
      <c r="AC1446">
        <v>6.7317999999999998</v>
      </c>
      <c r="AD1446">
        <v>27264000</v>
      </c>
      <c r="AE1446">
        <v>4</v>
      </c>
      <c r="AF1446">
        <v>2</v>
      </c>
      <c r="AG1446">
        <v>2</v>
      </c>
      <c r="AH1446">
        <v>2</v>
      </c>
      <c r="AI1446">
        <v>569</v>
      </c>
      <c r="AJ1446">
        <v>569</v>
      </c>
      <c r="AK1446">
        <v>63.88</v>
      </c>
      <c r="AL1446">
        <v>8.8000000000000007</v>
      </c>
      <c r="AM1446">
        <v>0</v>
      </c>
      <c r="AN1446">
        <v>1.52758884429932</v>
      </c>
      <c r="AO1446">
        <v>0</v>
      </c>
      <c r="AP1446" t="s">
        <v>617</v>
      </c>
      <c r="AQ1446" t="s">
        <v>617</v>
      </c>
      <c r="AR1446" t="s">
        <v>618</v>
      </c>
      <c r="AS1446" t="s">
        <v>617</v>
      </c>
      <c r="AU1446" t="s">
        <v>5663</v>
      </c>
      <c r="AV1446" s="3" t="s">
        <v>30261</v>
      </c>
      <c r="AW1446" t="s">
        <v>32468</v>
      </c>
    </row>
    <row r="1447" spans="1:49" x14ac:dyDescent="0.25">
      <c r="A1447" s="7" t="e">
        <v>#N/A</v>
      </c>
      <c r="B1447" t="s">
        <v>2527</v>
      </c>
      <c r="D1447" s="3" t="e">
        <v>#N/A</v>
      </c>
      <c r="E1447" t="s">
        <v>4773</v>
      </c>
      <c r="F1447" s="3" t="s">
        <v>32469</v>
      </c>
      <c r="G1447" s="3" t="e">
        <v>#N/A</v>
      </c>
      <c r="I1447" s="6">
        <v>-1.5081770000000008</v>
      </c>
      <c r="J1447">
        <f t="shared" si="44"/>
        <v>0</v>
      </c>
      <c r="K1447">
        <f t="shared" si="45"/>
        <v>1</v>
      </c>
      <c r="M1447">
        <v>0</v>
      </c>
      <c r="N1447" t="s">
        <v>27</v>
      </c>
      <c r="O1447" t="s">
        <v>27</v>
      </c>
      <c r="P1447" t="s">
        <v>27</v>
      </c>
      <c r="Q1447" t="s">
        <v>27</v>
      </c>
      <c r="R1447">
        <v>-4.8418159999999997</v>
      </c>
      <c r="S1447" t="s">
        <v>27</v>
      </c>
      <c r="T1447" t="s">
        <v>27</v>
      </c>
      <c r="U1447" t="s">
        <v>27</v>
      </c>
      <c r="V1447" t="s">
        <v>27</v>
      </c>
      <c r="W1447">
        <v>-6.3499930000000004</v>
      </c>
      <c r="X1447">
        <v>-4.8418159999999997</v>
      </c>
      <c r="Y1447">
        <v>-6.3499930000000004</v>
      </c>
      <c r="Z1447" s="6">
        <v>-1.5081770000000008</v>
      </c>
      <c r="AB1447">
        <v>2.7385E-3</v>
      </c>
      <c r="AC1447">
        <v>1.8940999999999999</v>
      </c>
      <c r="AD1447">
        <v>26525000</v>
      </c>
      <c r="AE1447">
        <v>9</v>
      </c>
      <c r="AF1447">
        <v>1</v>
      </c>
      <c r="AG1447">
        <v>1</v>
      </c>
      <c r="AH1447">
        <v>1</v>
      </c>
      <c r="AI1447">
        <v>76</v>
      </c>
      <c r="AJ1447">
        <v>76</v>
      </c>
      <c r="AK1447">
        <v>8.8012999999999995</v>
      </c>
      <c r="AL1447">
        <v>10.5</v>
      </c>
      <c r="AM1447">
        <v>0</v>
      </c>
      <c r="AN1447">
        <v>1.5081768035888701</v>
      </c>
      <c r="AO1447">
        <v>0</v>
      </c>
      <c r="AP1447" t="s">
        <v>2527</v>
      </c>
      <c r="AQ1447" t="s">
        <v>2527</v>
      </c>
      <c r="AR1447" t="s">
        <v>2528</v>
      </c>
      <c r="AS1447" t="s">
        <v>2527</v>
      </c>
      <c r="AU1447" t="s">
        <v>4773</v>
      </c>
      <c r="AV1447" s="3" t="s">
        <v>30262</v>
      </c>
      <c r="AW1447" t="s">
        <v>32469</v>
      </c>
    </row>
    <row r="1448" spans="1:49" x14ac:dyDescent="0.25">
      <c r="A1448" s="7" t="e">
        <v>#N/A</v>
      </c>
      <c r="B1448" t="s">
        <v>884</v>
      </c>
      <c r="D1448" s="3" t="e">
        <v>#N/A</v>
      </c>
      <c r="E1448" t="s">
        <v>4916</v>
      </c>
      <c r="F1448" s="3" t="s">
        <v>32471</v>
      </c>
      <c r="G1448" s="3" t="e">
        <v>#N/A</v>
      </c>
      <c r="I1448" s="6">
        <v>-1.4445329999999994</v>
      </c>
      <c r="J1448">
        <f t="shared" si="44"/>
        <v>0</v>
      </c>
      <c r="K1448">
        <f t="shared" si="45"/>
        <v>1</v>
      </c>
      <c r="M1448">
        <v>0</v>
      </c>
      <c r="N1448" t="s">
        <v>27</v>
      </c>
      <c r="O1448" t="s">
        <v>27</v>
      </c>
      <c r="P1448" t="s">
        <v>27</v>
      </c>
      <c r="Q1448">
        <v>-3.2336170000000002</v>
      </c>
      <c r="R1448" t="s">
        <v>27</v>
      </c>
      <c r="S1448" t="s">
        <v>27</v>
      </c>
      <c r="T1448">
        <v>-4.6781499999999996</v>
      </c>
      <c r="U1448" t="s">
        <v>27</v>
      </c>
      <c r="V1448" t="s">
        <v>27</v>
      </c>
      <c r="W1448" t="s">
        <v>27</v>
      </c>
      <c r="X1448">
        <v>-3.2336170000000002</v>
      </c>
      <c r="Y1448">
        <v>-4.6781499999999996</v>
      </c>
      <c r="Z1448" s="6">
        <v>-1.4445329999999994</v>
      </c>
      <c r="AB1448">
        <v>0</v>
      </c>
      <c r="AC1448">
        <v>15.769</v>
      </c>
      <c r="AD1448">
        <v>131390000</v>
      </c>
      <c r="AE1448">
        <v>9</v>
      </c>
      <c r="AF1448">
        <v>4</v>
      </c>
      <c r="AG1448">
        <v>4</v>
      </c>
      <c r="AH1448">
        <v>4</v>
      </c>
      <c r="AI1448">
        <v>167</v>
      </c>
      <c r="AJ1448">
        <v>167</v>
      </c>
      <c r="AK1448">
        <v>19.300999999999998</v>
      </c>
      <c r="AL1448">
        <v>28.7</v>
      </c>
      <c r="AM1448">
        <v>0</v>
      </c>
      <c r="AN1448">
        <v>1.4445333480835001</v>
      </c>
      <c r="AO1448">
        <v>0</v>
      </c>
      <c r="AP1448" t="s">
        <v>884</v>
      </c>
      <c r="AQ1448" t="s">
        <v>884</v>
      </c>
      <c r="AR1448" t="s">
        <v>885</v>
      </c>
      <c r="AS1448" t="s">
        <v>884</v>
      </c>
      <c r="AU1448" t="s">
        <v>4916</v>
      </c>
      <c r="AV1448" s="3" t="s">
        <v>30264</v>
      </c>
      <c r="AW1448" t="s">
        <v>32471</v>
      </c>
    </row>
    <row r="1449" spans="1:49" x14ac:dyDescent="0.25">
      <c r="A1449" s="7" t="e">
        <v>#N/A</v>
      </c>
      <c r="B1449" t="s">
        <v>862</v>
      </c>
      <c r="D1449" s="3" t="s">
        <v>36115</v>
      </c>
      <c r="E1449" t="s">
        <v>5147</v>
      </c>
      <c r="F1449" s="3" t="s">
        <v>32472</v>
      </c>
      <c r="G1449" s="3" t="s">
        <v>5999</v>
      </c>
      <c r="I1449" s="6">
        <v>-1.4366671999999998</v>
      </c>
      <c r="J1449">
        <f t="shared" si="44"/>
        <v>0</v>
      </c>
      <c r="K1449">
        <f t="shared" si="45"/>
        <v>1</v>
      </c>
      <c r="M1449">
        <v>0</v>
      </c>
      <c r="N1449" t="s">
        <v>27</v>
      </c>
      <c r="O1449">
        <v>-0.54547520000000005</v>
      </c>
      <c r="P1449">
        <v>-1.337547</v>
      </c>
      <c r="Q1449">
        <v>-1.812438</v>
      </c>
      <c r="R1449">
        <v>-1.639127</v>
      </c>
      <c r="S1449" t="s">
        <v>27</v>
      </c>
      <c r="T1449" t="s">
        <v>27</v>
      </c>
      <c r="U1449">
        <v>-2.7703139999999999</v>
      </c>
      <c r="V1449" t="s">
        <v>27</v>
      </c>
      <c r="W1449" t="s">
        <v>27</v>
      </c>
      <c r="X1449">
        <v>-1.3336468000000001</v>
      </c>
      <c r="Y1449">
        <v>-2.7703139999999999</v>
      </c>
      <c r="Z1449" s="6">
        <v>-1.4366671999999998</v>
      </c>
      <c r="AB1449">
        <v>0</v>
      </c>
      <c r="AC1449">
        <v>49.210999999999999</v>
      </c>
      <c r="AD1449">
        <v>371180000</v>
      </c>
      <c r="AE1449">
        <v>15</v>
      </c>
      <c r="AF1449">
        <v>5</v>
      </c>
      <c r="AG1449">
        <v>5</v>
      </c>
      <c r="AH1449">
        <v>5</v>
      </c>
      <c r="AI1449">
        <v>140</v>
      </c>
      <c r="AJ1449">
        <v>140</v>
      </c>
      <c r="AK1449">
        <v>15.911</v>
      </c>
      <c r="AL1449">
        <v>48.6</v>
      </c>
      <c r="AM1449">
        <v>0</v>
      </c>
      <c r="AN1449">
        <v>1.4366668611764899</v>
      </c>
      <c r="AO1449">
        <v>0</v>
      </c>
      <c r="AP1449" t="s">
        <v>862</v>
      </c>
      <c r="AQ1449" t="s">
        <v>862</v>
      </c>
      <c r="AR1449" t="s">
        <v>863</v>
      </c>
      <c r="AS1449" t="s">
        <v>862</v>
      </c>
      <c r="AU1449" t="s">
        <v>5147</v>
      </c>
      <c r="AV1449" s="3" t="s">
        <v>30265</v>
      </c>
      <c r="AW1449" t="s">
        <v>32472</v>
      </c>
    </row>
    <row r="1450" spans="1:49" x14ac:dyDescent="0.25">
      <c r="A1450" s="7" t="e">
        <v>#N/A</v>
      </c>
      <c r="B1450" t="s">
        <v>3444</v>
      </c>
      <c r="D1450" s="3" t="e">
        <v>#N/A</v>
      </c>
      <c r="E1450" t="s">
        <v>4487</v>
      </c>
      <c r="F1450" s="3" t="s">
        <v>32473</v>
      </c>
      <c r="G1450" s="3" t="e">
        <v>#N/A</v>
      </c>
      <c r="I1450" s="6">
        <v>-1.4253037499999999</v>
      </c>
      <c r="J1450">
        <f t="shared" si="44"/>
        <v>0</v>
      </c>
      <c r="K1450">
        <f t="shared" si="45"/>
        <v>1</v>
      </c>
      <c r="M1450">
        <v>0</v>
      </c>
      <c r="N1450" t="s">
        <v>27</v>
      </c>
      <c r="O1450" t="s">
        <v>27</v>
      </c>
      <c r="P1450" t="s">
        <v>27</v>
      </c>
      <c r="Q1450">
        <v>2.1992919999999998</v>
      </c>
      <c r="R1450" t="s">
        <v>27</v>
      </c>
      <c r="S1450" t="s">
        <v>27</v>
      </c>
      <c r="T1450">
        <v>0.1548775</v>
      </c>
      <c r="U1450">
        <v>1.3930990000000001</v>
      </c>
      <c r="V1450" t="s">
        <v>27</v>
      </c>
      <c r="W1450" t="s">
        <v>27</v>
      </c>
      <c r="X1450">
        <v>2.1992919999999998</v>
      </c>
      <c r="Y1450">
        <v>0.77398825000000004</v>
      </c>
      <c r="Z1450" s="6">
        <v>-1.4253037499999999</v>
      </c>
      <c r="AB1450">
        <v>1.3812E-3</v>
      </c>
      <c r="AC1450">
        <v>2.0236999999999998</v>
      </c>
      <c r="AD1450">
        <v>3878100000</v>
      </c>
      <c r="AE1450">
        <v>8</v>
      </c>
      <c r="AF1450">
        <v>2</v>
      </c>
      <c r="AG1450">
        <v>2</v>
      </c>
      <c r="AH1450">
        <v>2</v>
      </c>
      <c r="AI1450">
        <v>207</v>
      </c>
      <c r="AJ1450">
        <v>207</v>
      </c>
      <c r="AK1450">
        <v>24.483000000000001</v>
      </c>
      <c r="AL1450">
        <v>29</v>
      </c>
      <c r="AM1450">
        <v>0</v>
      </c>
      <c r="AN1450">
        <v>1.4253039509058001</v>
      </c>
      <c r="AO1450">
        <v>0</v>
      </c>
      <c r="AP1450" t="s">
        <v>3444</v>
      </c>
      <c r="AQ1450" t="s">
        <v>3444</v>
      </c>
      <c r="AR1450" t="s">
        <v>3445</v>
      </c>
      <c r="AS1450" t="s">
        <v>3444</v>
      </c>
      <c r="AU1450" t="s">
        <v>4487</v>
      </c>
      <c r="AV1450" s="3" t="s">
        <v>30266</v>
      </c>
      <c r="AW1450" t="s">
        <v>32473</v>
      </c>
    </row>
    <row r="1451" spans="1:49" x14ac:dyDescent="0.25">
      <c r="A1451" s="7" t="e">
        <v>#N/A</v>
      </c>
      <c r="B1451" t="s">
        <v>2732</v>
      </c>
      <c r="D1451" s="3" t="s">
        <v>35509</v>
      </c>
      <c r="E1451" t="s">
        <v>5304</v>
      </c>
      <c r="F1451" s="3" t="s">
        <v>32474</v>
      </c>
      <c r="G1451" s="3" t="s">
        <v>6737</v>
      </c>
      <c r="I1451" s="6">
        <v>-1.4171430000000003</v>
      </c>
      <c r="J1451">
        <f t="shared" si="44"/>
        <v>0</v>
      </c>
      <c r="K1451">
        <f t="shared" si="45"/>
        <v>1</v>
      </c>
      <c r="M1451">
        <v>0</v>
      </c>
      <c r="N1451" t="s">
        <v>27</v>
      </c>
      <c r="O1451" t="s">
        <v>27</v>
      </c>
      <c r="P1451" t="s">
        <v>27</v>
      </c>
      <c r="Q1451" t="s">
        <v>27</v>
      </c>
      <c r="R1451">
        <v>-4.4285220000000001</v>
      </c>
      <c r="S1451" t="s">
        <v>27</v>
      </c>
      <c r="T1451" t="s">
        <v>27</v>
      </c>
      <c r="U1451" t="s">
        <v>27</v>
      </c>
      <c r="V1451" t="s">
        <v>27</v>
      </c>
      <c r="W1451">
        <v>-5.8456650000000003</v>
      </c>
      <c r="X1451">
        <v>-4.4285220000000001</v>
      </c>
      <c r="Y1451">
        <v>-5.8456650000000003</v>
      </c>
      <c r="Z1451" s="6">
        <v>-1.4171430000000003</v>
      </c>
      <c r="AB1451">
        <v>9.4296999999999992E-3</v>
      </c>
      <c r="AC1451">
        <v>1.6012</v>
      </c>
      <c r="AD1451">
        <v>44656000</v>
      </c>
      <c r="AE1451">
        <v>9</v>
      </c>
      <c r="AF1451">
        <v>1</v>
      </c>
      <c r="AG1451">
        <v>1</v>
      </c>
      <c r="AH1451">
        <v>1</v>
      </c>
      <c r="AI1451">
        <v>161</v>
      </c>
      <c r="AJ1451">
        <v>161</v>
      </c>
      <c r="AK1451">
        <v>18.164000000000001</v>
      </c>
      <c r="AL1451">
        <v>5.6</v>
      </c>
      <c r="AM1451">
        <v>0</v>
      </c>
      <c r="AN1451">
        <v>1.41714286804199</v>
      </c>
      <c r="AO1451">
        <v>0</v>
      </c>
      <c r="AP1451" t="s">
        <v>2732</v>
      </c>
      <c r="AQ1451" t="s">
        <v>2732</v>
      </c>
      <c r="AR1451" t="s">
        <v>2733</v>
      </c>
      <c r="AS1451" t="s">
        <v>2732</v>
      </c>
      <c r="AU1451" t="s">
        <v>5304</v>
      </c>
      <c r="AV1451" s="3" t="s">
        <v>30267</v>
      </c>
      <c r="AW1451" t="s">
        <v>32474</v>
      </c>
    </row>
    <row r="1452" spans="1:49" x14ac:dyDescent="0.25">
      <c r="A1452" s="7" t="e">
        <v>#N/A</v>
      </c>
      <c r="B1452" t="s">
        <v>3450</v>
      </c>
      <c r="D1452" s="3" t="s">
        <v>35889</v>
      </c>
      <c r="E1452" t="s">
        <v>4608</v>
      </c>
      <c r="F1452" s="3" t="s">
        <v>32475</v>
      </c>
      <c r="G1452" s="3" t="s">
        <v>6119</v>
      </c>
      <c r="I1452" s="6">
        <v>-1.3977880000000003</v>
      </c>
      <c r="J1452">
        <f t="shared" si="44"/>
        <v>0</v>
      </c>
      <c r="K1452">
        <f t="shared" si="45"/>
        <v>1</v>
      </c>
      <c r="M1452">
        <v>0</v>
      </c>
      <c r="N1452" t="s">
        <v>27</v>
      </c>
      <c r="O1452" t="s">
        <v>27</v>
      </c>
      <c r="P1452" t="s">
        <v>27</v>
      </c>
      <c r="Q1452" t="s">
        <v>27</v>
      </c>
      <c r="R1452">
        <v>-5.7255029999999998</v>
      </c>
      <c r="S1452">
        <v>-7.123291</v>
      </c>
      <c r="T1452" t="s">
        <v>27</v>
      </c>
      <c r="U1452" t="s">
        <v>27</v>
      </c>
      <c r="V1452" t="s">
        <v>27</v>
      </c>
      <c r="W1452" t="s">
        <v>27</v>
      </c>
      <c r="X1452">
        <v>-5.7255029999999998</v>
      </c>
      <c r="Y1452">
        <v>-7.123291</v>
      </c>
      <c r="Z1452" s="6">
        <v>-1.3977880000000003</v>
      </c>
      <c r="AB1452">
        <v>9.6759000000000005E-4</v>
      </c>
      <c r="AC1452">
        <v>3.0785999999999998</v>
      </c>
      <c r="AD1452">
        <v>11285000</v>
      </c>
      <c r="AE1452">
        <v>2</v>
      </c>
      <c r="AF1452">
        <v>2</v>
      </c>
      <c r="AG1452">
        <v>2</v>
      </c>
      <c r="AH1452">
        <v>2</v>
      </c>
      <c r="AI1452">
        <v>165</v>
      </c>
      <c r="AJ1452">
        <v>165</v>
      </c>
      <c r="AK1452">
        <v>19.141999999999999</v>
      </c>
      <c r="AL1452">
        <v>13.9</v>
      </c>
      <c r="AM1452">
        <v>0</v>
      </c>
      <c r="AN1452">
        <v>1.39778804779053</v>
      </c>
      <c r="AO1452">
        <v>0</v>
      </c>
      <c r="AP1452" t="s">
        <v>3450</v>
      </c>
      <c r="AQ1452" t="s">
        <v>3450</v>
      </c>
      <c r="AR1452" t="s">
        <v>3451</v>
      </c>
      <c r="AS1452" t="s">
        <v>3450</v>
      </c>
      <c r="AU1452" t="s">
        <v>4608</v>
      </c>
      <c r="AV1452" s="3" t="s">
        <v>30268</v>
      </c>
      <c r="AW1452" t="s">
        <v>32475</v>
      </c>
    </row>
    <row r="1453" spans="1:49" x14ac:dyDescent="0.25">
      <c r="A1453" s="7" t="e">
        <v>#N/A</v>
      </c>
      <c r="B1453" t="s">
        <v>573</v>
      </c>
      <c r="D1453" s="3" t="s">
        <v>34923</v>
      </c>
      <c r="E1453" t="s">
        <v>5244</v>
      </c>
      <c r="F1453" s="3" t="s">
        <v>32476</v>
      </c>
      <c r="G1453" s="3" t="e">
        <v>#N/A</v>
      </c>
      <c r="I1453" s="6">
        <v>-1.3931534999999995</v>
      </c>
      <c r="J1453">
        <f t="shared" si="44"/>
        <v>0</v>
      </c>
      <c r="K1453">
        <f t="shared" si="45"/>
        <v>1</v>
      </c>
      <c r="M1453">
        <v>0</v>
      </c>
      <c r="N1453" t="s">
        <v>27</v>
      </c>
      <c r="O1453" t="s">
        <v>27</v>
      </c>
      <c r="P1453" t="s">
        <v>27</v>
      </c>
      <c r="Q1453" t="s">
        <v>27</v>
      </c>
      <c r="R1453">
        <v>-3.5083630000000001</v>
      </c>
      <c r="S1453">
        <v>-6.088851</v>
      </c>
      <c r="T1453" t="s">
        <v>27</v>
      </c>
      <c r="U1453" t="s">
        <v>27</v>
      </c>
      <c r="V1453">
        <v>-3.7141820000000001</v>
      </c>
      <c r="W1453" t="s">
        <v>27</v>
      </c>
      <c r="X1453">
        <v>-3.5083630000000001</v>
      </c>
      <c r="Y1453">
        <v>-4.9015164999999996</v>
      </c>
      <c r="Z1453" s="6">
        <v>-1.3931534999999995</v>
      </c>
      <c r="AB1453">
        <v>4.8708999999999997E-4</v>
      </c>
      <c r="AC1453">
        <v>3.1530999999999998</v>
      </c>
      <c r="AD1453">
        <v>44191000</v>
      </c>
      <c r="AE1453">
        <v>8</v>
      </c>
      <c r="AF1453">
        <v>2</v>
      </c>
      <c r="AG1453">
        <v>2</v>
      </c>
      <c r="AH1453">
        <v>2</v>
      </c>
      <c r="AI1453">
        <v>352</v>
      </c>
      <c r="AJ1453">
        <v>352</v>
      </c>
      <c r="AK1453">
        <v>39.960999999999999</v>
      </c>
      <c r="AL1453">
        <v>6.5</v>
      </c>
      <c r="AM1453">
        <v>0</v>
      </c>
      <c r="AN1453">
        <v>1.3931535482406601</v>
      </c>
      <c r="AO1453">
        <v>0</v>
      </c>
      <c r="AP1453" t="s">
        <v>573</v>
      </c>
      <c r="AQ1453" t="s">
        <v>573</v>
      </c>
      <c r="AR1453" t="s">
        <v>574</v>
      </c>
      <c r="AS1453" t="s">
        <v>573</v>
      </c>
      <c r="AU1453" t="s">
        <v>5244</v>
      </c>
      <c r="AV1453" s="3" t="s">
        <v>30269</v>
      </c>
      <c r="AW1453" t="s">
        <v>32476</v>
      </c>
    </row>
    <row r="1454" spans="1:49" x14ac:dyDescent="0.25">
      <c r="A1454" s="7" t="e">
        <v>#N/A</v>
      </c>
      <c r="B1454" t="s">
        <v>256</v>
      </c>
      <c r="D1454" s="3" t="e">
        <v>#N/A</v>
      </c>
      <c r="E1454" t="s">
        <v>4487</v>
      </c>
      <c r="F1454" s="3" t="s">
        <v>32478</v>
      </c>
      <c r="G1454" s="3" t="e">
        <v>#N/A</v>
      </c>
      <c r="I1454" s="6">
        <v>-1.3916199999999996</v>
      </c>
      <c r="J1454">
        <f t="shared" si="44"/>
        <v>0</v>
      </c>
      <c r="K1454">
        <f t="shared" si="45"/>
        <v>1</v>
      </c>
      <c r="M1454">
        <v>0</v>
      </c>
      <c r="N1454" t="s">
        <v>27</v>
      </c>
      <c r="O1454" t="s">
        <v>27</v>
      </c>
      <c r="P1454" t="s">
        <v>27</v>
      </c>
      <c r="Q1454" t="s">
        <v>27</v>
      </c>
      <c r="R1454">
        <v>-4.517963</v>
      </c>
      <c r="S1454" t="s">
        <v>27</v>
      </c>
      <c r="T1454" t="s">
        <v>27</v>
      </c>
      <c r="U1454" t="s">
        <v>27</v>
      </c>
      <c r="V1454" t="s">
        <v>27</v>
      </c>
      <c r="W1454">
        <v>-5.9095829999999996</v>
      </c>
      <c r="X1454">
        <v>-4.517963</v>
      </c>
      <c r="Y1454">
        <v>-5.9095829999999996</v>
      </c>
      <c r="Z1454" s="6">
        <v>-1.3916199999999996</v>
      </c>
      <c r="AB1454">
        <v>4.9383000000000001E-4</v>
      </c>
      <c r="AC1454">
        <v>3.4839000000000002</v>
      </c>
      <c r="AD1454">
        <v>44132000</v>
      </c>
      <c r="AE1454">
        <v>5</v>
      </c>
      <c r="AF1454">
        <v>1</v>
      </c>
      <c r="AG1454">
        <v>1</v>
      </c>
      <c r="AH1454">
        <v>1</v>
      </c>
      <c r="AI1454">
        <v>198</v>
      </c>
      <c r="AJ1454">
        <v>198</v>
      </c>
      <c r="AK1454">
        <v>21.797999999999998</v>
      </c>
      <c r="AL1454">
        <v>6.1</v>
      </c>
      <c r="AM1454">
        <v>0</v>
      </c>
      <c r="AN1454">
        <v>1.3916196823120099</v>
      </c>
      <c r="AO1454">
        <v>0</v>
      </c>
      <c r="AP1454" t="s">
        <v>256</v>
      </c>
      <c r="AQ1454" t="s">
        <v>256</v>
      </c>
      <c r="AR1454" t="s">
        <v>257</v>
      </c>
      <c r="AS1454" t="s">
        <v>256</v>
      </c>
      <c r="AU1454" t="s">
        <v>4487</v>
      </c>
      <c r="AV1454" s="3" t="s">
        <v>30271</v>
      </c>
      <c r="AW1454" t="s">
        <v>32478</v>
      </c>
    </row>
    <row r="1455" spans="1:49" x14ac:dyDescent="0.25">
      <c r="A1455" s="7" t="e">
        <v>#N/A</v>
      </c>
      <c r="B1455" t="s">
        <v>409</v>
      </c>
      <c r="D1455" s="3" t="s">
        <v>34836</v>
      </c>
      <c r="E1455" t="s">
        <v>5663</v>
      </c>
      <c r="F1455" s="3" t="s">
        <v>32479</v>
      </c>
      <c r="G1455" s="3" t="s">
        <v>6120</v>
      </c>
      <c r="I1455" s="6">
        <v>-1.3701530000000002</v>
      </c>
      <c r="J1455">
        <f t="shared" si="44"/>
        <v>0</v>
      </c>
      <c r="K1455">
        <f t="shared" si="45"/>
        <v>1</v>
      </c>
      <c r="M1455">
        <v>0</v>
      </c>
      <c r="N1455" t="s">
        <v>27</v>
      </c>
      <c r="O1455" t="s">
        <v>27</v>
      </c>
      <c r="P1455" t="s">
        <v>27</v>
      </c>
      <c r="Q1455" t="s">
        <v>27</v>
      </c>
      <c r="R1455">
        <v>-1.523612</v>
      </c>
      <c r="S1455" t="s">
        <v>27</v>
      </c>
      <c r="T1455" t="s">
        <v>27</v>
      </c>
      <c r="U1455" t="s">
        <v>27</v>
      </c>
      <c r="V1455">
        <v>-2.8937650000000001</v>
      </c>
      <c r="W1455" t="s">
        <v>27</v>
      </c>
      <c r="X1455">
        <v>-1.523612</v>
      </c>
      <c r="Y1455">
        <v>-2.8937650000000001</v>
      </c>
      <c r="Z1455" s="6">
        <v>-1.3701530000000002</v>
      </c>
      <c r="AB1455">
        <v>0</v>
      </c>
      <c r="AC1455">
        <v>26.25</v>
      </c>
      <c r="AD1455">
        <v>75563000</v>
      </c>
      <c r="AE1455">
        <v>17</v>
      </c>
      <c r="AF1455">
        <v>4</v>
      </c>
      <c r="AG1455">
        <v>4</v>
      </c>
      <c r="AH1455">
        <v>4</v>
      </c>
      <c r="AI1455">
        <v>381</v>
      </c>
      <c r="AJ1455">
        <v>381</v>
      </c>
      <c r="AK1455">
        <v>41.125</v>
      </c>
      <c r="AL1455">
        <v>15.2</v>
      </c>
      <c r="AM1455">
        <v>0</v>
      </c>
      <c r="AN1455">
        <v>1.3701529502868699</v>
      </c>
      <c r="AO1455">
        <v>0</v>
      </c>
      <c r="AP1455" t="s">
        <v>409</v>
      </c>
      <c r="AQ1455" t="s">
        <v>409</v>
      </c>
      <c r="AR1455" t="s">
        <v>410</v>
      </c>
      <c r="AS1455" t="s">
        <v>409</v>
      </c>
      <c r="AU1455" t="s">
        <v>5663</v>
      </c>
      <c r="AV1455" s="3" t="s">
        <v>30272</v>
      </c>
      <c r="AW1455" t="s">
        <v>32479</v>
      </c>
    </row>
    <row r="1456" spans="1:49" x14ac:dyDescent="0.25">
      <c r="A1456" s="7" t="e">
        <v>#N/A</v>
      </c>
      <c r="B1456" t="s">
        <v>3676</v>
      </c>
      <c r="D1456" s="3" t="e">
        <v>#N/A</v>
      </c>
      <c r="E1456" t="s">
        <v>4987</v>
      </c>
      <c r="F1456" s="3" t="s">
        <v>32480</v>
      </c>
      <c r="G1456" s="3" t="s">
        <v>6480</v>
      </c>
      <c r="I1456" s="6">
        <v>-1.355035</v>
      </c>
      <c r="J1456">
        <f t="shared" si="44"/>
        <v>0</v>
      </c>
      <c r="K1456">
        <f t="shared" si="45"/>
        <v>1</v>
      </c>
      <c r="M1456">
        <v>0</v>
      </c>
      <c r="N1456" t="s">
        <v>27</v>
      </c>
      <c r="O1456" t="s">
        <v>27</v>
      </c>
      <c r="P1456" t="s">
        <v>27</v>
      </c>
      <c r="Q1456" t="s">
        <v>27</v>
      </c>
      <c r="R1456">
        <v>-3.8130600000000001</v>
      </c>
      <c r="S1456" t="s">
        <v>27</v>
      </c>
      <c r="T1456" t="s">
        <v>27</v>
      </c>
      <c r="U1456" t="s">
        <v>27</v>
      </c>
      <c r="V1456" t="s">
        <v>27</v>
      </c>
      <c r="W1456">
        <v>-5.1680950000000001</v>
      </c>
      <c r="X1456">
        <v>-3.8130600000000001</v>
      </c>
      <c r="Y1456">
        <v>-5.1680950000000001</v>
      </c>
      <c r="Z1456" s="6">
        <v>-1.355035</v>
      </c>
      <c r="AB1456">
        <v>0</v>
      </c>
      <c r="AC1456">
        <v>14.494999999999999</v>
      </c>
      <c r="AD1456">
        <v>53432000</v>
      </c>
      <c r="AE1456">
        <v>7</v>
      </c>
      <c r="AF1456">
        <v>1</v>
      </c>
      <c r="AG1456">
        <v>1</v>
      </c>
      <c r="AH1456">
        <v>1</v>
      </c>
      <c r="AI1456">
        <v>110</v>
      </c>
      <c r="AJ1456">
        <v>110</v>
      </c>
      <c r="AK1456">
        <v>12.694000000000001</v>
      </c>
      <c r="AL1456">
        <v>11.8</v>
      </c>
      <c r="AM1456">
        <v>0</v>
      </c>
      <c r="AN1456">
        <v>1.35503482818604</v>
      </c>
      <c r="AO1456">
        <v>0</v>
      </c>
      <c r="AP1456" t="s">
        <v>3676</v>
      </c>
      <c r="AQ1456" t="s">
        <v>3676</v>
      </c>
      <c r="AR1456" t="s">
        <v>3677</v>
      </c>
      <c r="AS1456" t="s">
        <v>3676</v>
      </c>
      <c r="AU1456" t="s">
        <v>4987</v>
      </c>
      <c r="AV1456" s="3" t="s">
        <v>30273</v>
      </c>
      <c r="AW1456" t="s">
        <v>32480</v>
      </c>
    </row>
    <row r="1457" spans="1:49" x14ac:dyDescent="0.25">
      <c r="A1457" s="7" t="e">
        <v>#N/A</v>
      </c>
      <c r="B1457" t="s">
        <v>4399</v>
      </c>
      <c r="D1457" s="3" t="s">
        <v>35333</v>
      </c>
      <c r="E1457" t="s">
        <v>5986</v>
      </c>
      <c r="F1457" s="3" t="s">
        <v>32481</v>
      </c>
      <c r="G1457" s="3" t="s">
        <v>27857</v>
      </c>
      <c r="I1457" s="6">
        <v>-1.3459300000000001</v>
      </c>
      <c r="J1457">
        <f t="shared" si="44"/>
        <v>0</v>
      </c>
      <c r="K1457">
        <f t="shared" si="45"/>
        <v>1</v>
      </c>
      <c r="M1457">
        <v>0</v>
      </c>
      <c r="N1457" t="s">
        <v>27</v>
      </c>
      <c r="O1457" t="s">
        <v>27</v>
      </c>
      <c r="P1457" t="s">
        <v>27</v>
      </c>
      <c r="Q1457" t="s">
        <v>27</v>
      </c>
      <c r="R1457">
        <v>-4.1426400000000001</v>
      </c>
      <c r="S1457" t="s">
        <v>27</v>
      </c>
      <c r="T1457" t="s">
        <v>27</v>
      </c>
      <c r="U1457" t="s">
        <v>27</v>
      </c>
      <c r="V1457">
        <v>-5.4885700000000002</v>
      </c>
      <c r="W1457" t="s">
        <v>27</v>
      </c>
      <c r="X1457">
        <v>-4.1426400000000001</v>
      </c>
      <c r="Y1457">
        <v>-5.4885700000000002</v>
      </c>
      <c r="Z1457" s="6">
        <v>-1.3459300000000001</v>
      </c>
      <c r="AB1457">
        <v>0</v>
      </c>
      <c r="AC1457">
        <v>11.518000000000001</v>
      </c>
      <c r="AD1457">
        <v>27768000</v>
      </c>
      <c r="AE1457">
        <v>8</v>
      </c>
      <c r="AF1457">
        <v>1</v>
      </c>
      <c r="AG1457">
        <v>1</v>
      </c>
      <c r="AH1457">
        <v>1</v>
      </c>
      <c r="AI1457">
        <v>192</v>
      </c>
      <c r="AJ1457">
        <v>192</v>
      </c>
      <c r="AK1457">
        <v>21.488</v>
      </c>
      <c r="AL1457">
        <v>8.9</v>
      </c>
      <c r="AM1457">
        <v>0</v>
      </c>
      <c r="AN1457">
        <v>1.3459300994873</v>
      </c>
      <c r="AO1457">
        <v>0</v>
      </c>
      <c r="AP1457" t="s">
        <v>4399</v>
      </c>
      <c r="AQ1457" t="s">
        <v>4399</v>
      </c>
      <c r="AR1457" t="s">
        <v>4400</v>
      </c>
      <c r="AS1457" t="s">
        <v>4399</v>
      </c>
      <c r="AU1457" t="s">
        <v>5986</v>
      </c>
      <c r="AV1457" s="3" t="s">
        <v>30274</v>
      </c>
      <c r="AW1457" t="s">
        <v>32481</v>
      </c>
    </row>
    <row r="1458" spans="1:49" x14ac:dyDescent="0.25">
      <c r="A1458" s="7" t="e">
        <v>#N/A</v>
      </c>
      <c r="B1458" t="s">
        <v>2857</v>
      </c>
      <c r="D1458" s="3" t="e">
        <v>#N/A</v>
      </c>
      <c r="E1458" t="s">
        <v>4487</v>
      </c>
      <c r="F1458" s="3" t="s">
        <v>32482</v>
      </c>
      <c r="G1458" s="3" t="e">
        <v>#N/A</v>
      </c>
      <c r="I1458" s="6">
        <v>-1.3288619999999995</v>
      </c>
      <c r="J1458">
        <f t="shared" si="44"/>
        <v>0</v>
      </c>
      <c r="K1458">
        <f t="shared" si="45"/>
        <v>1</v>
      </c>
      <c r="M1458">
        <v>0</v>
      </c>
      <c r="N1458" t="s">
        <v>27</v>
      </c>
      <c r="O1458" t="s">
        <v>27</v>
      </c>
      <c r="P1458" t="s">
        <v>27</v>
      </c>
      <c r="Q1458" t="s">
        <v>27</v>
      </c>
      <c r="R1458">
        <v>-2.5212140000000001</v>
      </c>
      <c r="S1458" t="s">
        <v>27</v>
      </c>
      <c r="T1458">
        <v>-4.2680819999999997</v>
      </c>
      <c r="U1458" t="s">
        <v>27</v>
      </c>
      <c r="V1458" t="s">
        <v>27</v>
      </c>
      <c r="W1458">
        <v>-3.43207</v>
      </c>
      <c r="X1458">
        <v>-2.5212140000000001</v>
      </c>
      <c r="Y1458">
        <v>-3.8500759999999996</v>
      </c>
      <c r="Z1458" s="6">
        <v>-1.3288619999999995</v>
      </c>
      <c r="AB1458">
        <v>0</v>
      </c>
      <c r="AC1458">
        <v>7.2121000000000004</v>
      </c>
      <c r="AD1458">
        <v>170130000</v>
      </c>
      <c r="AE1458">
        <v>11</v>
      </c>
      <c r="AF1458">
        <v>2</v>
      </c>
      <c r="AG1458">
        <v>2</v>
      </c>
      <c r="AH1458">
        <v>2</v>
      </c>
      <c r="AI1458">
        <v>111</v>
      </c>
      <c r="AJ1458">
        <v>111</v>
      </c>
      <c r="AK1458">
        <v>12.608000000000001</v>
      </c>
      <c r="AL1458">
        <v>18.899999999999999</v>
      </c>
      <c r="AM1458">
        <v>0</v>
      </c>
      <c r="AN1458">
        <v>1.32886266708374</v>
      </c>
      <c r="AO1458">
        <v>0</v>
      </c>
      <c r="AP1458" t="s">
        <v>2857</v>
      </c>
      <c r="AQ1458" t="s">
        <v>2857</v>
      </c>
      <c r="AR1458" t="s">
        <v>2858</v>
      </c>
      <c r="AS1458" t="s">
        <v>2857</v>
      </c>
      <c r="AU1458" t="s">
        <v>4487</v>
      </c>
      <c r="AV1458" s="3" t="s">
        <v>30275</v>
      </c>
      <c r="AW1458" t="s">
        <v>32482</v>
      </c>
    </row>
    <row r="1459" spans="1:49" x14ac:dyDescent="0.25">
      <c r="A1459" s="7" t="e">
        <v>#N/A</v>
      </c>
      <c r="B1459" t="s">
        <v>2229</v>
      </c>
      <c r="D1459" s="3" t="e">
        <v>#N/A</v>
      </c>
      <c r="E1459" t="s">
        <v>4487</v>
      </c>
      <c r="F1459" s="3" t="s">
        <v>32483</v>
      </c>
      <c r="G1459" s="3" t="e">
        <v>#N/A</v>
      </c>
      <c r="I1459" s="6">
        <v>-1.3250160000000002</v>
      </c>
      <c r="J1459">
        <f t="shared" si="44"/>
        <v>0</v>
      </c>
      <c r="K1459">
        <f t="shared" si="45"/>
        <v>1</v>
      </c>
      <c r="M1459">
        <v>0</v>
      </c>
      <c r="N1459">
        <v>-1.5320849999999999</v>
      </c>
      <c r="O1459" t="s">
        <v>27</v>
      </c>
      <c r="P1459" t="s">
        <v>27</v>
      </c>
      <c r="Q1459" t="s">
        <v>27</v>
      </c>
      <c r="R1459" t="s">
        <v>27</v>
      </c>
      <c r="S1459" t="s">
        <v>27</v>
      </c>
      <c r="T1459" t="s">
        <v>27</v>
      </c>
      <c r="U1459">
        <v>-3.498005</v>
      </c>
      <c r="V1459">
        <v>-2.3954309999999999</v>
      </c>
      <c r="W1459">
        <v>-2.677867</v>
      </c>
      <c r="X1459">
        <v>-1.5320849999999999</v>
      </c>
      <c r="Y1459">
        <v>-2.8571010000000001</v>
      </c>
      <c r="Z1459" s="6">
        <v>-1.3250160000000002</v>
      </c>
      <c r="AB1459">
        <v>0</v>
      </c>
      <c r="AC1459">
        <v>99.049000000000007</v>
      </c>
      <c r="AD1459">
        <v>284450000</v>
      </c>
      <c r="AE1459">
        <v>19</v>
      </c>
      <c r="AF1459">
        <v>5</v>
      </c>
      <c r="AG1459">
        <v>5</v>
      </c>
      <c r="AH1459">
        <v>5</v>
      </c>
      <c r="AI1459">
        <v>102</v>
      </c>
      <c r="AJ1459">
        <v>102</v>
      </c>
      <c r="AK1459">
        <v>11.71</v>
      </c>
      <c r="AL1459">
        <v>61.8</v>
      </c>
      <c r="AM1459">
        <v>0</v>
      </c>
      <c r="AN1459">
        <v>1.32501629988352</v>
      </c>
      <c r="AO1459">
        <v>0</v>
      </c>
      <c r="AP1459" t="s">
        <v>2229</v>
      </c>
      <c r="AQ1459" t="s">
        <v>2229</v>
      </c>
      <c r="AR1459" t="s">
        <v>2230</v>
      </c>
      <c r="AS1459" t="s">
        <v>2229</v>
      </c>
      <c r="AU1459" t="s">
        <v>4487</v>
      </c>
      <c r="AV1459" s="3" t="s">
        <v>30276</v>
      </c>
      <c r="AW1459" t="s">
        <v>32483</v>
      </c>
    </row>
    <row r="1460" spans="1:49" x14ac:dyDescent="0.25">
      <c r="A1460" s="7" t="e">
        <v>#N/A</v>
      </c>
      <c r="B1460" t="s">
        <v>91</v>
      </c>
      <c r="D1460" s="3" t="s">
        <v>35430</v>
      </c>
      <c r="E1460" t="s">
        <v>5630</v>
      </c>
      <c r="F1460" s="3" t="s">
        <v>32486</v>
      </c>
      <c r="G1460" s="3" t="s">
        <v>28342</v>
      </c>
      <c r="I1460" s="6">
        <v>-1.3105978</v>
      </c>
      <c r="J1460">
        <f t="shared" si="44"/>
        <v>0</v>
      </c>
      <c r="K1460">
        <f t="shared" si="45"/>
        <v>1</v>
      </c>
      <c r="M1460">
        <v>0</v>
      </c>
      <c r="N1460" t="s">
        <v>27</v>
      </c>
      <c r="O1460" t="s">
        <v>27</v>
      </c>
      <c r="P1460" t="s">
        <v>27</v>
      </c>
      <c r="Q1460" t="s">
        <v>27</v>
      </c>
      <c r="R1460">
        <v>1.1255500000000001</v>
      </c>
      <c r="S1460" t="s">
        <v>27</v>
      </c>
      <c r="T1460" t="s">
        <v>27</v>
      </c>
      <c r="U1460" t="s">
        <v>27</v>
      </c>
      <c r="V1460" t="s">
        <v>27</v>
      </c>
      <c r="W1460">
        <v>-0.18504780000000001</v>
      </c>
      <c r="X1460">
        <v>1.1255500000000001</v>
      </c>
      <c r="Y1460">
        <v>-0.18504780000000001</v>
      </c>
      <c r="Z1460" s="6">
        <v>-1.3105978</v>
      </c>
      <c r="AB1460">
        <v>1.3755E-3</v>
      </c>
      <c r="AC1460">
        <v>1.9542999999999999</v>
      </c>
      <c r="AD1460">
        <v>2272300000</v>
      </c>
      <c r="AE1460">
        <v>64</v>
      </c>
      <c r="AF1460">
        <v>1</v>
      </c>
      <c r="AG1460">
        <v>1</v>
      </c>
      <c r="AH1460">
        <v>1</v>
      </c>
      <c r="AI1460">
        <v>437</v>
      </c>
      <c r="AJ1460">
        <v>437</v>
      </c>
      <c r="AK1460">
        <v>46.795999999999999</v>
      </c>
      <c r="AL1460">
        <v>1.8</v>
      </c>
      <c r="AM1460">
        <v>0</v>
      </c>
      <c r="AN1460">
        <v>1.3105973154306401</v>
      </c>
      <c r="AO1460">
        <v>0</v>
      </c>
      <c r="AP1460" t="s">
        <v>91</v>
      </c>
      <c r="AQ1460" t="s">
        <v>91</v>
      </c>
      <c r="AR1460" t="s">
        <v>92</v>
      </c>
      <c r="AS1460" t="s">
        <v>91</v>
      </c>
      <c r="AU1460" t="s">
        <v>5630</v>
      </c>
      <c r="AV1460" s="3" t="s">
        <v>30279</v>
      </c>
      <c r="AW1460" t="s">
        <v>32486</v>
      </c>
    </row>
    <row r="1461" spans="1:49" x14ac:dyDescent="0.25">
      <c r="A1461" s="7" t="e">
        <v>#N/A</v>
      </c>
      <c r="B1461" t="s">
        <v>1866</v>
      </c>
      <c r="D1461" s="3" t="e">
        <v>#N/A</v>
      </c>
      <c r="E1461" t="s">
        <v>4487</v>
      </c>
      <c r="F1461" s="3" t="s">
        <v>32487</v>
      </c>
      <c r="G1461" s="3" t="e">
        <v>#N/A</v>
      </c>
      <c r="I1461" s="6">
        <v>-1.2834460000000001</v>
      </c>
      <c r="J1461">
        <f t="shared" si="44"/>
        <v>0</v>
      </c>
      <c r="K1461">
        <f t="shared" si="45"/>
        <v>1</v>
      </c>
      <c r="M1461">
        <v>0</v>
      </c>
      <c r="N1461" t="s">
        <v>27</v>
      </c>
      <c r="O1461" t="s">
        <v>27</v>
      </c>
      <c r="P1461" t="s">
        <v>27</v>
      </c>
      <c r="Q1461" t="s">
        <v>27</v>
      </c>
      <c r="R1461">
        <v>-3.3816549999999999</v>
      </c>
      <c r="S1461" t="s">
        <v>27</v>
      </c>
      <c r="T1461" t="s">
        <v>27</v>
      </c>
      <c r="U1461">
        <v>-5.088063</v>
      </c>
      <c r="V1461">
        <v>-4.2421389999999999</v>
      </c>
      <c r="W1461" t="s">
        <v>27</v>
      </c>
      <c r="X1461">
        <v>-3.3816549999999999</v>
      </c>
      <c r="Y1461">
        <v>-4.6651009999999999</v>
      </c>
      <c r="Z1461" s="6">
        <v>-1.2834460000000001</v>
      </c>
      <c r="AB1461">
        <v>9.6946E-4</v>
      </c>
      <c r="AC1461">
        <v>3.1071</v>
      </c>
      <c r="AD1461">
        <v>51973000</v>
      </c>
      <c r="AE1461">
        <v>8</v>
      </c>
      <c r="AF1461">
        <v>2</v>
      </c>
      <c r="AG1461">
        <v>2</v>
      </c>
      <c r="AH1461">
        <v>2</v>
      </c>
      <c r="AI1461">
        <v>178</v>
      </c>
      <c r="AJ1461">
        <v>178</v>
      </c>
      <c r="AK1461">
        <v>20.661000000000001</v>
      </c>
      <c r="AL1461">
        <v>8.4</v>
      </c>
      <c r="AM1461">
        <v>0</v>
      </c>
      <c r="AN1461">
        <v>1.28344655036926</v>
      </c>
      <c r="AO1461">
        <v>0</v>
      </c>
      <c r="AP1461" t="s">
        <v>1866</v>
      </c>
      <c r="AQ1461" t="s">
        <v>1866</v>
      </c>
      <c r="AR1461" t="s">
        <v>1867</v>
      </c>
      <c r="AS1461" t="s">
        <v>1866</v>
      </c>
      <c r="AU1461" t="s">
        <v>4487</v>
      </c>
      <c r="AV1461" s="3" t="s">
        <v>30280</v>
      </c>
      <c r="AW1461" t="s">
        <v>32487</v>
      </c>
    </row>
    <row r="1462" spans="1:49" x14ac:dyDescent="0.25">
      <c r="A1462" s="7" t="e">
        <v>#N/A</v>
      </c>
      <c r="B1462" t="s">
        <v>28</v>
      </c>
      <c r="D1462" s="3" t="e">
        <v>#N/A</v>
      </c>
      <c r="E1462" t="s">
        <v>4487</v>
      </c>
      <c r="F1462" s="3" t="s">
        <v>32488</v>
      </c>
      <c r="G1462" s="3" t="e">
        <v>#N/A</v>
      </c>
      <c r="I1462" s="6">
        <v>-1.2760960500000005</v>
      </c>
      <c r="J1462">
        <f t="shared" si="44"/>
        <v>0</v>
      </c>
      <c r="K1462">
        <f t="shared" si="45"/>
        <v>1</v>
      </c>
      <c r="M1462">
        <v>0</v>
      </c>
      <c r="O1462">
        <v>-0.90817179999999997</v>
      </c>
      <c r="P1462">
        <v>-1.777771</v>
      </c>
      <c r="Q1462">
        <v>-2.0798009999999998</v>
      </c>
      <c r="R1462">
        <v>-1.095704</v>
      </c>
      <c r="W1462">
        <v>-2.7414580000000002</v>
      </c>
      <c r="X1462">
        <v>-1.4653619499999997</v>
      </c>
      <c r="Y1462">
        <v>-2.7414580000000002</v>
      </c>
      <c r="Z1462" s="6">
        <v>-1.2760960500000005</v>
      </c>
      <c r="AB1462">
        <v>0</v>
      </c>
      <c r="AC1462">
        <v>39.512999999999998</v>
      </c>
      <c r="AD1462">
        <v>320970000</v>
      </c>
      <c r="AE1462">
        <v>23</v>
      </c>
      <c r="AF1462">
        <v>4</v>
      </c>
      <c r="AG1462">
        <v>4</v>
      </c>
      <c r="AH1462">
        <v>4</v>
      </c>
      <c r="AI1462">
        <v>128</v>
      </c>
      <c r="AJ1462">
        <v>128</v>
      </c>
      <c r="AK1462">
        <v>14.781000000000001</v>
      </c>
      <c r="AL1462">
        <v>35.200000000000003</v>
      </c>
      <c r="AM1462">
        <v>0</v>
      </c>
      <c r="AN1462">
        <v>1.02918282747269</v>
      </c>
      <c r="AO1462">
        <v>0</v>
      </c>
      <c r="AP1462" t="s">
        <v>28</v>
      </c>
      <c r="AQ1462" t="s">
        <v>28</v>
      </c>
      <c r="AR1462" t="s">
        <v>29</v>
      </c>
      <c r="AS1462" t="s">
        <v>28</v>
      </c>
      <c r="AU1462" t="s">
        <v>4487</v>
      </c>
      <c r="AV1462" s="3" t="s">
        <v>30281</v>
      </c>
      <c r="AW1462" t="s">
        <v>32488</v>
      </c>
    </row>
    <row r="1463" spans="1:49" x14ac:dyDescent="0.25">
      <c r="A1463" s="7" t="e">
        <v>#N/A</v>
      </c>
      <c r="B1463" t="s">
        <v>2561</v>
      </c>
      <c r="D1463" s="3" t="s">
        <v>35107</v>
      </c>
      <c r="E1463" t="s">
        <v>5860</v>
      </c>
      <c r="F1463" s="3" t="s">
        <v>32490</v>
      </c>
      <c r="G1463" s="3" t="s">
        <v>6196</v>
      </c>
      <c r="I1463" s="6">
        <v>-1.24882</v>
      </c>
      <c r="J1463">
        <f t="shared" si="44"/>
        <v>0</v>
      </c>
      <c r="K1463">
        <f t="shared" si="45"/>
        <v>1</v>
      </c>
      <c r="M1463">
        <v>0</v>
      </c>
      <c r="N1463">
        <v>-1.9443539999999999</v>
      </c>
      <c r="O1463" t="s">
        <v>27</v>
      </c>
      <c r="P1463" t="s">
        <v>27</v>
      </c>
      <c r="Q1463" t="s">
        <v>27</v>
      </c>
      <c r="R1463" t="s">
        <v>27</v>
      </c>
      <c r="S1463" t="s">
        <v>27</v>
      </c>
      <c r="T1463" t="s">
        <v>27</v>
      </c>
      <c r="U1463">
        <v>-2.627923</v>
      </c>
      <c r="V1463">
        <v>-3.7584249999999999</v>
      </c>
      <c r="W1463" t="s">
        <v>27</v>
      </c>
      <c r="X1463">
        <v>-1.9443539999999999</v>
      </c>
      <c r="Y1463">
        <v>-3.193174</v>
      </c>
      <c r="Z1463" s="6">
        <v>-1.24882</v>
      </c>
      <c r="AB1463">
        <v>0</v>
      </c>
      <c r="AC1463">
        <v>49.116</v>
      </c>
      <c r="AD1463">
        <v>168790000</v>
      </c>
      <c r="AE1463">
        <v>11</v>
      </c>
      <c r="AF1463">
        <v>5</v>
      </c>
      <c r="AG1463">
        <v>5</v>
      </c>
      <c r="AH1463">
        <v>5</v>
      </c>
      <c r="AI1463">
        <v>296</v>
      </c>
      <c r="AJ1463">
        <v>296</v>
      </c>
      <c r="AK1463">
        <v>34.097999999999999</v>
      </c>
      <c r="AL1463">
        <v>24.3</v>
      </c>
      <c r="AM1463">
        <v>0</v>
      </c>
      <c r="AN1463">
        <v>1.2488206624984699</v>
      </c>
      <c r="AO1463">
        <v>0</v>
      </c>
      <c r="AP1463" t="s">
        <v>2561</v>
      </c>
      <c r="AQ1463" t="s">
        <v>2561</v>
      </c>
      <c r="AR1463" t="s">
        <v>2562</v>
      </c>
      <c r="AS1463" t="s">
        <v>2561</v>
      </c>
      <c r="AU1463" t="s">
        <v>5860</v>
      </c>
      <c r="AV1463" s="3" t="s">
        <v>30283</v>
      </c>
      <c r="AW1463" t="s">
        <v>32490</v>
      </c>
    </row>
    <row r="1464" spans="1:49" x14ac:dyDescent="0.25">
      <c r="A1464" s="7" t="e">
        <v>#N/A</v>
      </c>
      <c r="B1464" t="s">
        <v>1655</v>
      </c>
      <c r="D1464" s="3" t="s">
        <v>36047</v>
      </c>
      <c r="E1464" t="s">
        <v>4927</v>
      </c>
      <c r="F1464" s="3" t="s">
        <v>32491</v>
      </c>
      <c r="G1464" s="3" t="s">
        <v>6663</v>
      </c>
      <c r="I1464" s="6">
        <v>-1.2213689999999993</v>
      </c>
      <c r="J1464">
        <f t="shared" si="44"/>
        <v>0</v>
      </c>
      <c r="K1464">
        <f t="shared" si="45"/>
        <v>1</v>
      </c>
      <c r="M1464">
        <v>0</v>
      </c>
      <c r="N1464" t="s">
        <v>27</v>
      </c>
      <c r="O1464" t="s">
        <v>27</v>
      </c>
      <c r="P1464" t="s">
        <v>27</v>
      </c>
      <c r="Q1464" t="s">
        <v>27</v>
      </c>
      <c r="R1464">
        <v>-5.4188090000000004</v>
      </c>
      <c r="S1464">
        <v>-6.6401779999999997</v>
      </c>
      <c r="T1464" t="s">
        <v>27</v>
      </c>
      <c r="U1464" t="s">
        <v>27</v>
      </c>
      <c r="V1464" t="s">
        <v>27</v>
      </c>
      <c r="W1464" t="s">
        <v>27</v>
      </c>
      <c r="X1464">
        <v>-5.4188090000000004</v>
      </c>
      <c r="Y1464">
        <v>-6.6401779999999997</v>
      </c>
      <c r="Z1464" s="6">
        <v>-1.2213689999999993</v>
      </c>
      <c r="AB1464">
        <v>0</v>
      </c>
      <c r="AC1464">
        <v>5.5022000000000002</v>
      </c>
      <c r="AD1464">
        <v>40291000</v>
      </c>
      <c r="AE1464">
        <v>5</v>
      </c>
      <c r="AF1464">
        <v>1</v>
      </c>
      <c r="AG1464">
        <v>1</v>
      </c>
      <c r="AH1464">
        <v>1</v>
      </c>
      <c r="AI1464">
        <v>200</v>
      </c>
      <c r="AJ1464">
        <v>200</v>
      </c>
      <c r="AK1464">
        <v>22.823</v>
      </c>
      <c r="AL1464">
        <v>6</v>
      </c>
      <c r="AM1464">
        <v>0</v>
      </c>
      <c r="AN1464">
        <v>1.22136831283569</v>
      </c>
      <c r="AO1464">
        <v>0</v>
      </c>
      <c r="AP1464" t="s">
        <v>1655</v>
      </c>
      <c r="AQ1464" t="s">
        <v>1655</v>
      </c>
      <c r="AR1464" t="s">
        <v>1656</v>
      </c>
      <c r="AS1464" t="s">
        <v>1655</v>
      </c>
      <c r="AU1464" t="s">
        <v>4927</v>
      </c>
      <c r="AV1464" s="3" t="s">
        <v>30284</v>
      </c>
      <c r="AW1464" t="s">
        <v>32491</v>
      </c>
    </row>
    <row r="1465" spans="1:49" x14ac:dyDescent="0.25">
      <c r="A1465" s="7" t="e">
        <v>#N/A</v>
      </c>
      <c r="B1465" t="s">
        <v>3354</v>
      </c>
      <c r="D1465" s="3" t="s">
        <v>35340</v>
      </c>
      <c r="E1465" t="s">
        <v>5814</v>
      </c>
      <c r="F1465" s="3" t="s">
        <v>32493</v>
      </c>
      <c r="G1465" s="3" t="s">
        <v>6872</v>
      </c>
      <c r="I1465" s="6">
        <v>-1.20278464</v>
      </c>
      <c r="J1465">
        <f t="shared" si="44"/>
        <v>0</v>
      </c>
      <c r="K1465">
        <f t="shared" si="45"/>
        <v>1</v>
      </c>
      <c r="M1465">
        <v>0</v>
      </c>
      <c r="N1465">
        <v>-0.43588539999999998</v>
      </c>
      <c r="O1465" t="s">
        <v>27</v>
      </c>
      <c r="P1465" t="s">
        <v>27</v>
      </c>
      <c r="Q1465" t="s">
        <v>27</v>
      </c>
      <c r="R1465" t="s">
        <v>27</v>
      </c>
      <c r="S1465">
        <v>-3.0894659999999998</v>
      </c>
      <c r="T1465">
        <v>-1.0775509999999999</v>
      </c>
      <c r="U1465">
        <v>-0.81999619999999995</v>
      </c>
      <c r="V1465">
        <v>-1.5669409999999999</v>
      </c>
      <c r="W1465">
        <v>-1.6393960000000001</v>
      </c>
      <c r="X1465">
        <v>-0.43588539999999998</v>
      </c>
      <c r="Y1465">
        <v>-1.6386700399999998</v>
      </c>
      <c r="Z1465" s="6">
        <v>-1.20278464</v>
      </c>
      <c r="AB1465">
        <v>0</v>
      </c>
      <c r="AC1465">
        <v>79.09</v>
      </c>
      <c r="AD1465">
        <v>438840000</v>
      </c>
      <c r="AE1465">
        <v>24</v>
      </c>
      <c r="AF1465">
        <v>8</v>
      </c>
      <c r="AG1465">
        <v>8</v>
      </c>
      <c r="AH1465">
        <v>8</v>
      </c>
      <c r="AI1465">
        <v>391</v>
      </c>
      <c r="AJ1465">
        <v>391</v>
      </c>
      <c r="AK1465">
        <v>43.445</v>
      </c>
      <c r="AL1465">
        <v>34.299999999999997</v>
      </c>
      <c r="AM1465">
        <v>0</v>
      </c>
      <c r="AN1465">
        <v>1.2027844846248601</v>
      </c>
      <c r="AO1465">
        <v>0</v>
      </c>
      <c r="AP1465" t="s">
        <v>3354</v>
      </c>
      <c r="AQ1465" t="s">
        <v>3354</v>
      </c>
      <c r="AR1465" t="s">
        <v>3355</v>
      </c>
      <c r="AS1465" t="s">
        <v>3354</v>
      </c>
      <c r="AU1465" t="s">
        <v>5814</v>
      </c>
      <c r="AV1465" s="3" t="s">
        <v>30286</v>
      </c>
      <c r="AW1465" t="s">
        <v>32493</v>
      </c>
    </row>
    <row r="1466" spans="1:49" x14ac:dyDescent="0.25">
      <c r="A1466" s="7" t="e">
        <v>#N/A</v>
      </c>
      <c r="B1466" t="s">
        <v>3422</v>
      </c>
      <c r="D1466" s="3" t="s">
        <v>35483</v>
      </c>
      <c r="E1466" t="s">
        <v>5918</v>
      </c>
      <c r="F1466" s="3" t="s">
        <v>32494</v>
      </c>
      <c r="G1466" s="3" t="s">
        <v>7089</v>
      </c>
      <c r="I1466" s="6">
        <v>-1.1963370000000002</v>
      </c>
      <c r="J1466">
        <f t="shared" si="44"/>
        <v>0</v>
      </c>
      <c r="K1466">
        <f t="shared" si="45"/>
        <v>1</v>
      </c>
      <c r="M1466">
        <v>0</v>
      </c>
      <c r="N1466" t="s">
        <v>27</v>
      </c>
      <c r="O1466">
        <v>-3.715916</v>
      </c>
      <c r="P1466" t="s">
        <v>27</v>
      </c>
      <c r="Q1466">
        <v>-3.300881</v>
      </c>
      <c r="R1466">
        <v>-2.943683</v>
      </c>
      <c r="S1466" t="s">
        <v>27</v>
      </c>
      <c r="T1466">
        <v>-4.5164970000000002</v>
      </c>
      <c r="U1466" t="s">
        <v>27</v>
      </c>
      <c r="V1466" t="s">
        <v>27</v>
      </c>
      <c r="W1466" t="s">
        <v>27</v>
      </c>
      <c r="X1466">
        <v>-3.32016</v>
      </c>
      <c r="Y1466">
        <v>-4.5164970000000002</v>
      </c>
      <c r="Z1466" s="6">
        <v>-1.1963370000000002</v>
      </c>
      <c r="AB1466">
        <v>0</v>
      </c>
      <c r="AC1466">
        <v>14.09</v>
      </c>
      <c r="AD1466">
        <v>56847000</v>
      </c>
      <c r="AE1466">
        <v>11</v>
      </c>
      <c r="AF1466">
        <v>3</v>
      </c>
      <c r="AG1466">
        <v>3</v>
      </c>
      <c r="AH1466">
        <v>3</v>
      </c>
      <c r="AI1466">
        <v>250</v>
      </c>
      <c r="AJ1466">
        <v>250</v>
      </c>
      <c r="AK1466">
        <v>27.99</v>
      </c>
      <c r="AL1466">
        <v>11.2</v>
      </c>
      <c r="AM1466">
        <v>0</v>
      </c>
      <c r="AN1466">
        <v>1.19633714358012</v>
      </c>
      <c r="AO1466">
        <v>0</v>
      </c>
      <c r="AP1466" t="s">
        <v>3422</v>
      </c>
      <c r="AQ1466" t="s">
        <v>3422</v>
      </c>
      <c r="AR1466" t="s">
        <v>3423</v>
      </c>
      <c r="AS1466" t="s">
        <v>3422</v>
      </c>
      <c r="AU1466" t="s">
        <v>5918</v>
      </c>
      <c r="AV1466" s="3" t="s">
        <v>30287</v>
      </c>
      <c r="AW1466" t="s">
        <v>32494</v>
      </c>
    </row>
    <row r="1467" spans="1:49" x14ac:dyDescent="0.25">
      <c r="A1467" s="7" t="e">
        <v>#N/A</v>
      </c>
      <c r="B1467" t="s">
        <v>2638</v>
      </c>
      <c r="D1467" s="3" t="s">
        <v>34596</v>
      </c>
      <c r="E1467" t="s">
        <v>5870</v>
      </c>
      <c r="F1467" s="3" t="s">
        <v>32496</v>
      </c>
      <c r="G1467" s="3" t="s">
        <v>7277</v>
      </c>
      <c r="I1467" s="6">
        <v>-1.1763145000000002</v>
      </c>
      <c r="J1467">
        <f t="shared" si="44"/>
        <v>0</v>
      </c>
      <c r="K1467">
        <f t="shared" si="45"/>
        <v>1</v>
      </c>
      <c r="M1467">
        <v>0</v>
      </c>
      <c r="N1467" t="s">
        <v>27</v>
      </c>
      <c r="O1467" t="s">
        <v>27</v>
      </c>
      <c r="P1467" t="s">
        <v>27</v>
      </c>
      <c r="Q1467" t="s">
        <v>27</v>
      </c>
      <c r="R1467">
        <v>-2.1094949999999999</v>
      </c>
      <c r="S1467" t="s">
        <v>27</v>
      </c>
      <c r="T1467">
        <v>-3.3023669999999998</v>
      </c>
      <c r="U1467" t="s">
        <v>27</v>
      </c>
      <c r="V1467">
        <v>-3.2692519999999998</v>
      </c>
      <c r="W1467" t="s">
        <v>27</v>
      </c>
      <c r="X1467">
        <v>-2.1094949999999999</v>
      </c>
      <c r="Y1467">
        <v>-3.2858095</v>
      </c>
      <c r="Z1467" s="6">
        <v>-1.1763145000000002</v>
      </c>
      <c r="AB1467">
        <v>0</v>
      </c>
      <c r="AC1467">
        <v>17.969000000000001</v>
      </c>
      <c r="AD1467">
        <v>214780000</v>
      </c>
      <c r="AE1467">
        <v>21</v>
      </c>
      <c r="AF1467">
        <v>2</v>
      </c>
      <c r="AG1467">
        <v>2</v>
      </c>
      <c r="AH1467">
        <v>2</v>
      </c>
      <c r="AI1467">
        <v>165</v>
      </c>
      <c r="AJ1467">
        <v>165</v>
      </c>
      <c r="AK1467">
        <v>19.149999999999999</v>
      </c>
      <c r="AL1467">
        <v>18.2</v>
      </c>
      <c r="AM1467">
        <v>0</v>
      </c>
      <c r="AN1467">
        <v>1.17631483078003</v>
      </c>
      <c r="AO1467">
        <v>0</v>
      </c>
      <c r="AP1467" t="s">
        <v>2638</v>
      </c>
      <c r="AQ1467" t="s">
        <v>2638</v>
      </c>
      <c r="AR1467" t="s">
        <v>2639</v>
      </c>
      <c r="AS1467" t="s">
        <v>2638</v>
      </c>
      <c r="AU1467" t="s">
        <v>5870</v>
      </c>
      <c r="AV1467" s="3" t="s">
        <v>30289</v>
      </c>
      <c r="AW1467" t="s">
        <v>32496</v>
      </c>
    </row>
    <row r="1468" spans="1:49" x14ac:dyDescent="0.25">
      <c r="A1468" s="7" t="e">
        <v>#N/A</v>
      </c>
      <c r="B1468" t="s">
        <v>1663</v>
      </c>
      <c r="D1468" s="3" t="s">
        <v>35918</v>
      </c>
      <c r="E1468" t="s">
        <v>4608</v>
      </c>
      <c r="F1468" s="3" t="s">
        <v>32498</v>
      </c>
      <c r="G1468" s="3" t="s">
        <v>6119</v>
      </c>
      <c r="I1468" s="6">
        <v>-1.1652769999999997</v>
      </c>
      <c r="J1468">
        <f t="shared" si="44"/>
        <v>0</v>
      </c>
      <c r="K1468">
        <f t="shared" si="45"/>
        <v>1</v>
      </c>
      <c r="M1468">
        <v>0</v>
      </c>
      <c r="N1468" t="s">
        <v>27</v>
      </c>
      <c r="O1468" t="s">
        <v>27</v>
      </c>
      <c r="P1468" t="s">
        <v>27</v>
      </c>
      <c r="Q1468" t="s">
        <v>27</v>
      </c>
      <c r="R1468">
        <v>-5.6163829999999999</v>
      </c>
      <c r="S1468" t="s">
        <v>27</v>
      </c>
      <c r="T1468" t="s">
        <v>27</v>
      </c>
      <c r="U1468">
        <v>-6.7816599999999996</v>
      </c>
      <c r="V1468" t="s">
        <v>27</v>
      </c>
      <c r="W1468" t="s">
        <v>27</v>
      </c>
      <c r="X1468">
        <v>-5.6163829999999999</v>
      </c>
      <c r="Y1468">
        <v>-6.7816599999999996</v>
      </c>
      <c r="Z1468" s="6">
        <v>-1.1652769999999997</v>
      </c>
      <c r="AB1468">
        <v>4.9677E-4</v>
      </c>
      <c r="AC1468">
        <v>3.7454999999999998</v>
      </c>
      <c r="AD1468">
        <v>9555700</v>
      </c>
      <c r="AE1468">
        <v>1</v>
      </c>
      <c r="AF1468">
        <v>2</v>
      </c>
      <c r="AG1468">
        <v>2</v>
      </c>
      <c r="AH1468">
        <v>2</v>
      </c>
      <c r="AI1468">
        <v>183</v>
      </c>
      <c r="AJ1468">
        <v>183</v>
      </c>
      <c r="AK1468">
        <v>21.251000000000001</v>
      </c>
      <c r="AL1468">
        <v>13.7</v>
      </c>
      <c r="AM1468">
        <v>0</v>
      </c>
      <c r="AN1468">
        <v>1.16527652740479</v>
      </c>
      <c r="AO1468">
        <v>0</v>
      </c>
      <c r="AP1468" t="s">
        <v>1663</v>
      </c>
      <c r="AQ1468" t="s">
        <v>1663</v>
      </c>
      <c r="AR1468" t="s">
        <v>1664</v>
      </c>
      <c r="AS1468" t="s">
        <v>1663</v>
      </c>
      <c r="AU1468" t="s">
        <v>4608</v>
      </c>
      <c r="AV1468" s="3" t="s">
        <v>30291</v>
      </c>
      <c r="AW1468" t="s">
        <v>32498</v>
      </c>
    </row>
    <row r="1469" spans="1:49" x14ac:dyDescent="0.25">
      <c r="A1469" s="7" t="e">
        <v>#N/A</v>
      </c>
      <c r="B1469" t="s">
        <v>3392</v>
      </c>
      <c r="D1469" s="3" t="e">
        <v>#N/A</v>
      </c>
      <c r="E1469" t="s">
        <v>4487</v>
      </c>
      <c r="F1469" s="3" t="s">
        <v>32499</v>
      </c>
      <c r="G1469" s="3" t="e">
        <v>#N/A</v>
      </c>
      <c r="I1469" s="6">
        <v>-1.163948</v>
      </c>
      <c r="J1469">
        <f t="shared" si="44"/>
        <v>0</v>
      </c>
      <c r="K1469">
        <f t="shared" si="45"/>
        <v>1</v>
      </c>
      <c r="M1469">
        <v>0</v>
      </c>
      <c r="N1469" t="s">
        <v>27</v>
      </c>
      <c r="O1469" t="s">
        <v>27</v>
      </c>
      <c r="P1469" t="s">
        <v>27</v>
      </c>
      <c r="Q1469" t="s">
        <v>27</v>
      </c>
      <c r="R1469">
        <v>-3.415632</v>
      </c>
      <c r="S1469" t="s">
        <v>27</v>
      </c>
      <c r="T1469" t="s">
        <v>27</v>
      </c>
      <c r="U1469" t="s">
        <v>27</v>
      </c>
      <c r="V1469">
        <v>-4.57958</v>
      </c>
      <c r="W1469" t="s">
        <v>27</v>
      </c>
      <c r="X1469">
        <v>-3.415632</v>
      </c>
      <c r="Y1469">
        <v>-4.57958</v>
      </c>
      <c r="Z1469" s="6">
        <v>-1.163948</v>
      </c>
      <c r="AB1469">
        <v>4.9237E-4</v>
      </c>
      <c r="AC1469">
        <v>3.4184999999999999</v>
      </c>
      <c r="AD1469">
        <v>57661000</v>
      </c>
      <c r="AE1469">
        <v>1</v>
      </c>
      <c r="AF1469">
        <v>1</v>
      </c>
      <c r="AG1469">
        <v>1</v>
      </c>
      <c r="AH1469">
        <v>1</v>
      </c>
      <c r="AI1469">
        <v>175</v>
      </c>
      <c r="AJ1469">
        <v>175</v>
      </c>
      <c r="AK1469">
        <v>20.218</v>
      </c>
      <c r="AL1469">
        <v>6.3</v>
      </c>
      <c r="AM1469">
        <v>0</v>
      </c>
      <c r="AN1469">
        <v>1.1639482975006099</v>
      </c>
      <c r="AO1469">
        <v>0</v>
      </c>
      <c r="AP1469" t="s">
        <v>3392</v>
      </c>
      <c r="AQ1469" t="s">
        <v>3392</v>
      </c>
      <c r="AR1469" t="s">
        <v>3393</v>
      </c>
      <c r="AS1469" t="s">
        <v>3392</v>
      </c>
      <c r="AU1469" t="s">
        <v>4487</v>
      </c>
      <c r="AV1469" s="3" t="s">
        <v>30292</v>
      </c>
      <c r="AW1469" t="s">
        <v>32499</v>
      </c>
    </row>
    <row r="1470" spans="1:49" x14ac:dyDescent="0.25">
      <c r="A1470" s="7" t="e">
        <v>#N/A</v>
      </c>
      <c r="B1470" t="s">
        <v>2616</v>
      </c>
      <c r="D1470" s="3" t="s">
        <v>36137</v>
      </c>
      <c r="E1470" t="s">
        <v>4807</v>
      </c>
      <c r="F1470" s="3" t="s">
        <v>32500</v>
      </c>
      <c r="G1470" s="3" t="s">
        <v>7121</v>
      </c>
      <c r="I1470" s="6">
        <v>-1.1515770000000001</v>
      </c>
      <c r="J1470">
        <f t="shared" si="44"/>
        <v>0</v>
      </c>
      <c r="K1470">
        <f t="shared" si="45"/>
        <v>1</v>
      </c>
      <c r="M1470">
        <v>0</v>
      </c>
      <c r="N1470" t="s">
        <v>27</v>
      </c>
      <c r="O1470">
        <v>-2.0422250000000002</v>
      </c>
      <c r="P1470">
        <v>-1.494983</v>
      </c>
      <c r="Q1470">
        <v>-1.829798</v>
      </c>
      <c r="R1470">
        <v>-1.3434699999999999</v>
      </c>
      <c r="S1470" t="s">
        <v>27</v>
      </c>
      <c r="T1470" t="s">
        <v>27</v>
      </c>
      <c r="U1470">
        <v>-2.829196</v>
      </c>
      <c r="V1470" t="s">
        <v>27</v>
      </c>
      <c r="W1470" t="s">
        <v>27</v>
      </c>
      <c r="X1470">
        <v>-1.677619</v>
      </c>
      <c r="Y1470">
        <v>-2.829196</v>
      </c>
      <c r="Z1470" s="6">
        <v>-1.1515770000000001</v>
      </c>
      <c r="AB1470">
        <v>0</v>
      </c>
      <c r="AC1470">
        <v>56.305999999999997</v>
      </c>
      <c r="AD1470">
        <v>359080000</v>
      </c>
      <c r="AE1470">
        <v>13</v>
      </c>
      <c r="AF1470">
        <v>4</v>
      </c>
      <c r="AG1470">
        <v>4</v>
      </c>
      <c r="AH1470">
        <v>4</v>
      </c>
      <c r="AI1470">
        <v>139</v>
      </c>
      <c r="AJ1470">
        <v>139</v>
      </c>
      <c r="AK1470">
        <v>15.786</v>
      </c>
      <c r="AL1470">
        <v>53.2</v>
      </c>
      <c r="AM1470">
        <v>0</v>
      </c>
      <c r="AN1470">
        <v>1.1515768468380001</v>
      </c>
      <c r="AO1470">
        <v>0</v>
      </c>
      <c r="AP1470" t="s">
        <v>2616</v>
      </c>
      <c r="AQ1470" t="s">
        <v>2616</v>
      </c>
      <c r="AR1470" t="s">
        <v>2617</v>
      </c>
      <c r="AS1470" t="s">
        <v>2616</v>
      </c>
      <c r="AU1470" t="s">
        <v>4807</v>
      </c>
      <c r="AV1470" s="3" t="s">
        <v>30293</v>
      </c>
      <c r="AW1470" t="s">
        <v>32500</v>
      </c>
    </row>
    <row r="1471" spans="1:49" x14ac:dyDescent="0.25">
      <c r="A1471" s="7" t="e">
        <v>#N/A</v>
      </c>
      <c r="B1471" t="s">
        <v>1942</v>
      </c>
      <c r="D1471" s="3" t="s">
        <v>35708</v>
      </c>
      <c r="E1471" t="s">
        <v>5802</v>
      </c>
      <c r="F1471" s="3" t="s">
        <v>32501</v>
      </c>
      <c r="G1471" s="3" t="s">
        <v>6447</v>
      </c>
      <c r="I1471" s="6">
        <v>-1.1515200000000001</v>
      </c>
      <c r="J1471">
        <f t="shared" si="44"/>
        <v>0</v>
      </c>
      <c r="K1471">
        <f t="shared" si="45"/>
        <v>1</v>
      </c>
      <c r="M1471">
        <v>0</v>
      </c>
      <c r="N1471" t="s">
        <v>27</v>
      </c>
      <c r="O1471" t="s">
        <v>27</v>
      </c>
      <c r="P1471" t="s">
        <v>27</v>
      </c>
      <c r="Q1471">
        <v>-2.7890470000000001</v>
      </c>
      <c r="R1471" t="s">
        <v>27</v>
      </c>
      <c r="S1471" t="s">
        <v>27</v>
      </c>
      <c r="T1471" t="s">
        <v>27</v>
      </c>
      <c r="U1471" t="s">
        <v>27</v>
      </c>
      <c r="V1471">
        <v>-3.9405670000000002</v>
      </c>
      <c r="W1471" t="s">
        <v>27</v>
      </c>
      <c r="X1471">
        <v>-2.7890470000000001</v>
      </c>
      <c r="Y1471">
        <v>-3.9405670000000002</v>
      </c>
      <c r="Z1471" s="6">
        <v>-1.1515200000000001</v>
      </c>
      <c r="AB1471">
        <v>1.4131E-3</v>
      </c>
      <c r="AC1471">
        <v>2.4363999999999999</v>
      </c>
      <c r="AD1471">
        <v>48881000</v>
      </c>
      <c r="AE1471">
        <v>1</v>
      </c>
      <c r="AF1471">
        <v>2</v>
      </c>
      <c r="AG1471">
        <v>2</v>
      </c>
      <c r="AH1471">
        <v>2</v>
      </c>
      <c r="AI1471">
        <v>367</v>
      </c>
      <c r="AJ1471">
        <v>367</v>
      </c>
      <c r="AK1471">
        <v>39.344000000000001</v>
      </c>
      <c r="AL1471">
        <v>10.6</v>
      </c>
      <c r="AM1471">
        <v>0</v>
      </c>
      <c r="AN1471">
        <v>1.1515195369720499</v>
      </c>
      <c r="AO1471">
        <v>0</v>
      </c>
      <c r="AP1471" t="s">
        <v>1942</v>
      </c>
      <c r="AQ1471" t="s">
        <v>1942</v>
      </c>
      <c r="AR1471" t="s">
        <v>1943</v>
      </c>
      <c r="AS1471" t="s">
        <v>1942</v>
      </c>
      <c r="AU1471" t="s">
        <v>5802</v>
      </c>
      <c r="AV1471" s="3" t="s">
        <v>30294</v>
      </c>
      <c r="AW1471" t="s">
        <v>32501</v>
      </c>
    </row>
    <row r="1472" spans="1:49" x14ac:dyDescent="0.25">
      <c r="A1472" s="7" t="e">
        <v>#N/A</v>
      </c>
      <c r="B1472" t="s">
        <v>489</v>
      </c>
      <c r="D1472" s="3" t="s">
        <v>35677</v>
      </c>
      <c r="E1472" t="s">
        <v>5670</v>
      </c>
      <c r="F1472" s="3" t="s">
        <v>32502</v>
      </c>
      <c r="G1472" s="3" t="s">
        <v>18939</v>
      </c>
      <c r="I1472" s="6">
        <v>-1.1502398</v>
      </c>
      <c r="J1472">
        <f t="shared" si="44"/>
        <v>0</v>
      </c>
      <c r="K1472">
        <f t="shared" si="45"/>
        <v>1</v>
      </c>
      <c r="M1472">
        <v>0</v>
      </c>
      <c r="N1472" t="s">
        <v>27</v>
      </c>
      <c r="O1472" t="s">
        <v>27</v>
      </c>
      <c r="P1472" t="s">
        <v>27</v>
      </c>
      <c r="Q1472" t="s">
        <v>27</v>
      </c>
      <c r="R1472">
        <v>0.43552800000000003</v>
      </c>
      <c r="S1472" t="s">
        <v>27</v>
      </c>
      <c r="T1472" t="s">
        <v>27</v>
      </c>
      <c r="U1472">
        <v>-1.0722320000000001</v>
      </c>
      <c r="V1472">
        <v>-0.3571916</v>
      </c>
      <c r="W1472" t="s">
        <v>27</v>
      </c>
      <c r="X1472">
        <v>0.43552800000000003</v>
      </c>
      <c r="Y1472">
        <v>-0.71471180000000001</v>
      </c>
      <c r="Z1472" s="6">
        <v>-1.1502398</v>
      </c>
      <c r="AB1472">
        <v>0</v>
      </c>
      <c r="AC1472">
        <v>102.67</v>
      </c>
      <c r="AD1472">
        <v>413210000</v>
      </c>
      <c r="AE1472">
        <v>14</v>
      </c>
      <c r="AF1472">
        <v>5</v>
      </c>
      <c r="AG1472">
        <v>5</v>
      </c>
      <c r="AH1472">
        <v>5</v>
      </c>
      <c r="AI1472">
        <v>306</v>
      </c>
      <c r="AJ1472">
        <v>306</v>
      </c>
      <c r="AK1472">
        <v>34.429000000000002</v>
      </c>
      <c r="AL1472">
        <v>25.8</v>
      </c>
      <c r="AM1472">
        <v>0</v>
      </c>
      <c r="AN1472">
        <v>1.15023961663246</v>
      </c>
      <c r="AO1472">
        <v>0</v>
      </c>
      <c r="AP1472" t="s">
        <v>489</v>
      </c>
      <c r="AQ1472" t="s">
        <v>489</v>
      </c>
      <c r="AR1472" t="s">
        <v>490</v>
      </c>
      <c r="AS1472" t="s">
        <v>489</v>
      </c>
      <c r="AU1472" t="s">
        <v>5670</v>
      </c>
      <c r="AV1472" s="3" t="s">
        <v>30295</v>
      </c>
      <c r="AW1472" t="s">
        <v>32502</v>
      </c>
    </row>
    <row r="1473" spans="1:49" x14ac:dyDescent="0.25">
      <c r="A1473" s="7" t="e">
        <v>#N/A</v>
      </c>
      <c r="B1473" t="s">
        <v>2847</v>
      </c>
      <c r="D1473" s="3" t="s">
        <v>35929</v>
      </c>
      <c r="E1473" t="s">
        <v>4608</v>
      </c>
      <c r="F1473" s="3" t="s">
        <v>32503</v>
      </c>
      <c r="G1473" s="3" t="s">
        <v>6126</v>
      </c>
      <c r="I1473" s="6">
        <v>-1.1386349999999998</v>
      </c>
      <c r="J1473">
        <f t="shared" si="44"/>
        <v>0</v>
      </c>
      <c r="K1473">
        <f t="shared" si="45"/>
        <v>1</v>
      </c>
      <c r="M1473">
        <v>0</v>
      </c>
      <c r="N1473" t="s">
        <v>27</v>
      </c>
      <c r="O1473" t="s">
        <v>27</v>
      </c>
      <c r="P1473" t="s">
        <v>27</v>
      </c>
      <c r="Q1473" t="s">
        <v>27</v>
      </c>
      <c r="R1473">
        <v>-4.4437680000000004</v>
      </c>
      <c r="S1473" t="s">
        <v>27</v>
      </c>
      <c r="T1473" t="s">
        <v>27</v>
      </c>
      <c r="U1473" t="s">
        <v>27</v>
      </c>
      <c r="V1473" t="s">
        <v>27</v>
      </c>
      <c r="W1473">
        <v>-5.5824030000000002</v>
      </c>
      <c r="X1473">
        <v>-4.4437680000000004</v>
      </c>
      <c r="Y1473">
        <v>-5.5824030000000002</v>
      </c>
      <c r="Z1473" s="6">
        <v>-1.1386349999999998</v>
      </c>
      <c r="AB1473">
        <v>1.4184E-3</v>
      </c>
      <c r="AC1473">
        <v>2.4843000000000002</v>
      </c>
      <c r="AD1473">
        <v>11642000</v>
      </c>
      <c r="AE1473">
        <v>3</v>
      </c>
      <c r="AF1473">
        <v>2</v>
      </c>
      <c r="AG1473">
        <v>2</v>
      </c>
      <c r="AH1473">
        <v>2</v>
      </c>
      <c r="AI1473">
        <v>277</v>
      </c>
      <c r="AJ1473">
        <v>277</v>
      </c>
      <c r="AK1473">
        <v>31.433</v>
      </c>
      <c r="AL1473">
        <v>9.4</v>
      </c>
      <c r="AM1473">
        <v>0</v>
      </c>
      <c r="AN1473">
        <v>1.1386356353759799</v>
      </c>
      <c r="AO1473">
        <v>0</v>
      </c>
      <c r="AP1473" t="s">
        <v>2847</v>
      </c>
      <c r="AQ1473" t="s">
        <v>2847</v>
      </c>
      <c r="AR1473" t="s">
        <v>2848</v>
      </c>
      <c r="AS1473" t="s">
        <v>2847</v>
      </c>
      <c r="AU1473" t="s">
        <v>4608</v>
      </c>
      <c r="AV1473" s="3" t="s">
        <v>30296</v>
      </c>
      <c r="AW1473" t="s">
        <v>32503</v>
      </c>
    </row>
    <row r="1474" spans="1:49" x14ac:dyDescent="0.25">
      <c r="A1474" s="7" t="e">
        <v>#N/A</v>
      </c>
      <c r="B1474" t="s">
        <v>1060</v>
      </c>
      <c r="D1474" s="3" t="e">
        <v>#N/A</v>
      </c>
      <c r="E1474" t="s">
        <v>4987</v>
      </c>
      <c r="F1474" s="3" t="s">
        <v>32504</v>
      </c>
      <c r="G1474" s="3" t="s">
        <v>6480</v>
      </c>
      <c r="I1474" s="6">
        <v>-1.1214479999999996</v>
      </c>
      <c r="J1474">
        <f t="shared" si="44"/>
        <v>0</v>
      </c>
      <c r="K1474">
        <f t="shared" si="45"/>
        <v>1</v>
      </c>
      <c r="M1474">
        <v>0</v>
      </c>
      <c r="N1474" t="s">
        <v>27</v>
      </c>
      <c r="O1474" t="s">
        <v>27</v>
      </c>
      <c r="P1474" t="s">
        <v>27</v>
      </c>
      <c r="Q1474" t="s">
        <v>27</v>
      </c>
      <c r="R1474">
        <v>-3.4055240000000002</v>
      </c>
      <c r="S1474" t="s">
        <v>27</v>
      </c>
      <c r="T1474" t="s">
        <v>27</v>
      </c>
      <c r="U1474" t="s">
        <v>27</v>
      </c>
      <c r="V1474" t="s">
        <v>27</v>
      </c>
      <c r="W1474">
        <v>-4.5269719999999998</v>
      </c>
      <c r="X1474">
        <v>-3.4055240000000002</v>
      </c>
      <c r="Y1474">
        <v>-4.5269719999999998</v>
      </c>
      <c r="Z1474" s="6">
        <v>-1.1214479999999996</v>
      </c>
      <c r="AB1474">
        <v>0</v>
      </c>
      <c r="AC1474">
        <v>9.3013999999999992</v>
      </c>
      <c r="AD1474">
        <v>72550000</v>
      </c>
      <c r="AE1474">
        <v>5</v>
      </c>
      <c r="AF1474">
        <v>1</v>
      </c>
      <c r="AG1474">
        <v>1</v>
      </c>
      <c r="AH1474">
        <v>1</v>
      </c>
      <c r="AI1474">
        <v>107</v>
      </c>
      <c r="AJ1474">
        <v>107</v>
      </c>
      <c r="AK1474">
        <v>12.599</v>
      </c>
      <c r="AL1474">
        <v>12.1</v>
      </c>
      <c r="AM1474">
        <v>0</v>
      </c>
      <c r="AN1474">
        <v>1.1214473247528101</v>
      </c>
      <c r="AO1474">
        <v>0</v>
      </c>
      <c r="AP1474" t="s">
        <v>1060</v>
      </c>
      <c r="AQ1474" t="s">
        <v>1060</v>
      </c>
      <c r="AR1474" t="s">
        <v>1061</v>
      </c>
      <c r="AS1474" t="s">
        <v>1060</v>
      </c>
      <c r="AU1474" t="s">
        <v>4987</v>
      </c>
      <c r="AV1474" s="3" t="s">
        <v>30297</v>
      </c>
      <c r="AW1474" t="s">
        <v>32504</v>
      </c>
    </row>
    <row r="1475" spans="1:49" x14ac:dyDescent="0.25">
      <c r="A1475" s="7" t="e">
        <v>#N/A</v>
      </c>
      <c r="B1475" t="s">
        <v>2405</v>
      </c>
      <c r="D1475" s="3" t="e">
        <v>#N/A</v>
      </c>
      <c r="E1475" t="s">
        <v>5848</v>
      </c>
      <c r="F1475" s="3" t="s">
        <v>32505</v>
      </c>
      <c r="G1475" s="3" t="e">
        <v>#N/A</v>
      </c>
      <c r="I1475" s="6">
        <v>-1.1174169999999997</v>
      </c>
      <c r="J1475">
        <f t="shared" si="44"/>
        <v>0</v>
      </c>
      <c r="K1475">
        <f t="shared" si="45"/>
        <v>1</v>
      </c>
      <c r="M1475">
        <v>0</v>
      </c>
      <c r="N1475" t="s">
        <v>27</v>
      </c>
      <c r="O1475">
        <v>-4.0451800000000002</v>
      </c>
      <c r="P1475" t="s">
        <v>27</v>
      </c>
      <c r="Q1475" t="s">
        <v>27</v>
      </c>
      <c r="R1475" t="s">
        <v>27</v>
      </c>
      <c r="S1475" t="s">
        <v>27</v>
      </c>
      <c r="T1475">
        <v>-5.1625969999999999</v>
      </c>
      <c r="U1475" t="s">
        <v>27</v>
      </c>
      <c r="V1475" t="s">
        <v>27</v>
      </c>
      <c r="W1475" t="s">
        <v>27</v>
      </c>
      <c r="X1475">
        <v>-4.0451800000000002</v>
      </c>
      <c r="Y1475">
        <v>-5.1625969999999999</v>
      </c>
      <c r="Z1475" s="6">
        <v>-1.1174169999999997</v>
      </c>
      <c r="AB1475">
        <v>0</v>
      </c>
      <c r="AC1475">
        <v>15.792</v>
      </c>
      <c r="AD1475">
        <v>11770000</v>
      </c>
      <c r="AE1475">
        <v>2</v>
      </c>
      <c r="AF1475">
        <v>1</v>
      </c>
      <c r="AG1475">
        <v>1</v>
      </c>
      <c r="AH1475">
        <v>1</v>
      </c>
      <c r="AI1475">
        <v>235</v>
      </c>
      <c r="AJ1475">
        <v>235</v>
      </c>
      <c r="AK1475">
        <v>27.38</v>
      </c>
      <c r="AL1475">
        <v>11.9</v>
      </c>
      <c r="AM1475">
        <v>0</v>
      </c>
      <c r="AN1475">
        <v>1.1174173355102499</v>
      </c>
      <c r="AO1475">
        <v>0</v>
      </c>
      <c r="AP1475" t="s">
        <v>2405</v>
      </c>
      <c r="AQ1475" t="s">
        <v>2405</v>
      </c>
      <c r="AR1475" t="s">
        <v>2406</v>
      </c>
      <c r="AS1475" t="s">
        <v>2405</v>
      </c>
      <c r="AU1475" t="s">
        <v>5848</v>
      </c>
      <c r="AV1475" s="3" t="s">
        <v>30298</v>
      </c>
      <c r="AW1475" t="s">
        <v>32505</v>
      </c>
    </row>
    <row r="1476" spans="1:49" x14ac:dyDescent="0.25">
      <c r="A1476" s="7" t="e">
        <v>#N/A</v>
      </c>
      <c r="B1476" t="s">
        <v>4116</v>
      </c>
      <c r="D1476" s="3" t="s">
        <v>35490</v>
      </c>
      <c r="E1476" t="s">
        <v>4719</v>
      </c>
      <c r="F1476" s="3" t="s">
        <v>32507</v>
      </c>
      <c r="G1476" s="3" t="s">
        <v>6901</v>
      </c>
      <c r="I1476" s="6">
        <v>-1.1077960000000002</v>
      </c>
      <c r="J1476">
        <f t="shared" si="44"/>
        <v>0</v>
      </c>
      <c r="K1476">
        <f t="shared" si="45"/>
        <v>1</v>
      </c>
      <c r="M1476">
        <v>0</v>
      </c>
      <c r="N1476" t="s">
        <v>27</v>
      </c>
      <c r="O1476" t="s">
        <v>27</v>
      </c>
      <c r="P1476" t="s">
        <v>27</v>
      </c>
      <c r="Q1476">
        <v>-1.009787</v>
      </c>
      <c r="R1476" t="s">
        <v>27</v>
      </c>
      <c r="S1476" t="s">
        <v>27</v>
      </c>
      <c r="T1476" t="s">
        <v>27</v>
      </c>
      <c r="U1476" t="s">
        <v>27</v>
      </c>
      <c r="V1476" t="s">
        <v>27</v>
      </c>
      <c r="W1476">
        <v>-2.1175830000000002</v>
      </c>
      <c r="X1476">
        <v>-1.009787</v>
      </c>
      <c r="Y1476">
        <v>-2.1175830000000002</v>
      </c>
      <c r="Z1476" s="6">
        <v>-1.1077960000000002</v>
      </c>
      <c r="AB1476">
        <v>0</v>
      </c>
      <c r="AC1476">
        <v>83.834999999999994</v>
      </c>
      <c r="AD1476">
        <v>198050000</v>
      </c>
      <c r="AE1476">
        <v>6</v>
      </c>
      <c r="AF1476">
        <v>3</v>
      </c>
      <c r="AG1476">
        <v>3</v>
      </c>
      <c r="AH1476">
        <v>3</v>
      </c>
      <c r="AI1476">
        <v>303</v>
      </c>
      <c r="AJ1476">
        <v>303</v>
      </c>
      <c r="AK1476">
        <v>34.22</v>
      </c>
      <c r="AL1476">
        <v>20.8</v>
      </c>
      <c r="AM1476">
        <v>0</v>
      </c>
      <c r="AN1476">
        <v>1.1077959537506099</v>
      </c>
      <c r="AO1476">
        <v>0</v>
      </c>
      <c r="AP1476" t="s">
        <v>4116</v>
      </c>
      <c r="AQ1476" t="s">
        <v>4116</v>
      </c>
      <c r="AR1476" t="s">
        <v>4117</v>
      </c>
      <c r="AS1476" t="s">
        <v>4116</v>
      </c>
      <c r="AU1476" t="s">
        <v>4719</v>
      </c>
      <c r="AV1476" s="3" t="s">
        <v>30300</v>
      </c>
      <c r="AW1476" t="s">
        <v>32507</v>
      </c>
    </row>
    <row r="1477" spans="1:49" x14ac:dyDescent="0.25">
      <c r="A1477" s="7" t="e">
        <v>#N/A</v>
      </c>
      <c r="B1477" t="s">
        <v>338</v>
      </c>
      <c r="D1477" s="3" t="e">
        <v>#N/A</v>
      </c>
      <c r="E1477" t="s">
        <v>5657</v>
      </c>
      <c r="F1477" s="3" t="s">
        <v>32508</v>
      </c>
      <c r="G1477" s="3" t="e">
        <v>#N/A</v>
      </c>
      <c r="I1477" s="6">
        <v>-1.0922709999999993</v>
      </c>
      <c r="J1477">
        <f t="shared" si="44"/>
        <v>0</v>
      </c>
      <c r="K1477">
        <f t="shared" si="45"/>
        <v>1</v>
      </c>
      <c r="M1477">
        <v>0</v>
      </c>
      <c r="N1477" t="s">
        <v>27</v>
      </c>
      <c r="O1477" t="s">
        <v>27</v>
      </c>
      <c r="P1477" t="s">
        <v>27</v>
      </c>
      <c r="Q1477" t="s">
        <v>27</v>
      </c>
      <c r="R1477">
        <v>-4.6035440000000003</v>
      </c>
      <c r="S1477" t="s">
        <v>27</v>
      </c>
      <c r="T1477" t="s">
        <v>27</v>
      </c>
      <c r="U1477" t="s">
        <v>27</v>
      </c>
      <c r="V1477" t="s">
        <v>27</v>
      </c>
      <c r="W1477">
        <v>-5.6958149999999996</v>
      </c>
      <c r="X1477">
        <v>-4.6035440000000003</v>
      </c>
      <c r="Y1477">
        <v>-5.6958149999999996</v>
      </c>
      <c r="Z1477" s="6">
        <v>-1.0922709999999993</v>
      </c>
      <c r="AB1477">
        <v>1.4090999999999999E-3</v>
      </c>
      <c r="AC1477">
        <v>2.3418999999999999</v>
      </c>
      <c r="AD1477">
        <v>35714000</v>
      </c>
      <c r="AE1477">
        <v>4</v>
      </c>
      <c r="AF1477">
        <v>1</v>
      </c>
      <c r="AG1477">
        <v>1</v>
      </c>
      <c r="AH1477">
        <v>1</v>
      </c>
      <c r="AI1477">
        <v>64</v>
      </c>
      <c r="AJ1477">
        <v>64</v>
      </c>
      <c r="AK1477">
        <v>7.0529999999999999</v>
      </c>
      <c r="AL1477">
        <v>21.9</v>
      </c>
      <c r="AM1477">
        <v>0</v>
      </c>
      <c r="AN1477">
        <v>1.0922713279724099</v>
      </c>
      <c r="AO1477">
        <v>0</v>
      </c>
      <c r="AP1477" t="s">
        <v>338</v>
      </c>
      <c r="AQ1477" t="s">
        <v>338</v>
      </c>
      <c r="AR1477" t="s">
        <v>339</v>
      </c>
      <c r="AS1477" t="s">
        <v>338</v>
      </c>
      <c r="AU1477" t="s">
        <v>5657</v>
      </c>
      <c r="AV1477" s="3" t="s">
        <v>30301</v>
      </c>
      <c r="AW1477" t="s">
        <v>32508</v>
      </c>
    </row>
    <row r="1478" spans="1:49" x14ac:dyDescent="0.25">
      <c r="A1478" s="7" t="e">
        <v>#N/A</v>
      </c>
      <c r="B1478" t="s">
        <v>3989</v>
      </c>
      <c r="D1478" s="3" t="s">
        <v>35511</v>
      </c>
      <c r="E1478" t="s">
        <v>5961</v>
      </c>
      <c r="F1478" s="3" t="s">
        <v>32510</v>
      </c>
      <c r="G1478" s="3" t="s">
        <v>6936</v>
      </c>
      <c r="I1478" s="6">
        <v>-1.0845170000000004</v>
      </c>
      <c r="J1478">
        <f t="shared" si="44"/>
        <v>0</v>
      </c>
      <c r="K1478">
        <f t="shared" si="45"/>
        <v>1</v>
      </c>
      <c r="M1478">
        <v>0</v>
      </c>
      <c r="N1478" t="s">
        <v>27</v>
      </c>
      <c r="O1478" t="s">
        <v>27</v>
      </c>
      <c r="P1478" t="s">
        <v>27</v>
      </c>
      <c r="Q1478" t="s">
        <v>27</v>
      </c>
      <c r="R1478">
        <v>-3.7494999999999998</v>
      </c>
      <c r="S1478" t="s">
        <v>27</v>
      </c>
      <c r="T1478" t="s">
        <v>27</v>
      </c>
      <c r="U1478" t="s">
        <v>27</v>
      </c>
      <c r="V1478">
        <v>-4.8340170000000002</v>
      </c>
      <c r="W1478" t="s">
        <v>27</v>
      </c>
      <c r="X1478">
        <v>-3.7494999999999998</v>
      </c>
      <c r="Y1478">
        <v>-4.8340170000000002</v>
      </c>
      <c r="Z1478" s="6">
        <v>-1.0845170000000004</v>
      </c>
      <c r="AB1478">
        <v>4.9213000000000002E-4</v>
      </c>
      <c r="AC1478">
        <v>3.4070999999999998</v>
      </c>
      <c r="AD1478">
        <v>58038000</v>
      </c>
      <c r="AE1478">
        <v>8</v>
      </c>
      <c r="AF1478">
        <v>1</v>
      </c>
      <c r="AG1478">
        <v>1</v>
      </c>
      <c r="AH1478">
        <v>1</v>
      </c>
      <c r="AI1478">
        <v>341</v>
      </c>
      <c r="AJ1478">
        <v>341</v>
      </c>
      <c r="AK1478">
        <v>37.750999999999998</v>
      </c>
      <c r="AL1478">
        <v>6.5</v>
      </c>
      <c r="AM1478">
        <v>0</v>
      </c>
      <c r="AN1478">
        <v>1.08451676368713</v>
      </c>
      <c r="AO1478">
        <v>0</v>
      </c>
      <c r="AP1478" t="s">
        <v>3989</v>
      </c>
      <c r="AQ1478" t="s">
        <v>3989</v>
      </c>
      <c r="AR1478" t="s">
        <v>3990</v>
      </c>
      <c r="AS1478" t="s">
        <v>3989</v>
      </c>
      <c r="AU1478" t="s">
        <v>5961</v>
      </c>
      <c r="AV1478" s="3" t="s">
        <v>30303</v>
      </c>
      <c r="AW1478" t="s">
        <v>32510</v>
      </c>
    </row>
    <row r="1479" spans="1:49" x14ac:dyDescent="0.25">
      <c r="A1479" s="7" t="e">
        <v>#N/A</v>
      </c>
      <c r="B1479" t="s">
        <v>4479</v>
      </c>
      <c r="D1479" s="3" t="e">
        <v>#N/A</v>
      </c>
      <c r="E1479" t="s">
        <v>4487</v>
      </c>
      <c r="F1479" s="3" t="s">
        <v>32513</v>
      </c>
      <c r="G1479" s="3" t="e">
        <v>#N/A</v>
      </c>
      <c r="I1479" s="6">
        <v>-1.0616830000000004</v>
      </c>
      <c r="J1479">
        <f t="shared" ref="J1479:J1542" si="46">AM1479</f>
        <v>0</v>
      </c>
      <c r="K1479">
        <f t="shared" ref="K1479:K1542" si="47">10^-J1479</f>
        <v>1</v>
      </c>
      <c r="M1479">
        <v>0</v>
      </c>
      <c r="N1479" t="s">
        <v>27</v>
      </c>
      <c r="O1479" t="s">
        <v>27</v>
      </c>
      <c r="P1479" t="s">
        <v>27</v>
      </c>
      <c r="Q1479" t="s">
        <v>27</v>
      </c>
      <c r="R1479">
        <v>-4.3292039999999998</v>
      </c>
      <c r="S1479" t="s">
        <v>27</v>
      </c>
      <c r="T1479" t="s">
        <v>27</v>
      </c>
      <c r="U1479" t="s">
        <v>27</v>
      </c>
      <c r="V1479" t="s">
        <v>27</v>
      </c>
      <c r="W1479">
        <v>-5.3908870000000002</v>
      </c>
      <c r="X1479">
        <v>-4.3292039999999998</v>
      </c>
      <c r="Y1479">
        <v>-5.3908870000000002</v>
      </c>
      <c r="Z1479" s="6">
        <v>-1.0616830000000004</v>
      </c>
      <c r="AB1479">
        <v>4.9651999999999997E-4</v>
      </c>
      <c r="AC1479">
        <v>3.7273999999999998</v>
      </c>
      <c r="AD1479">
        <v>59754000</v>
      </c>
      <c r="AE1479">
        <v>5</v>
      </c>
      <c r="AF1479" t="s">
        <v>27</v>
      </c>
      <c r="AG1479">
        <v>1</v>
      </c>
      <c r="AH1479">
        <v>1</v>
      </c>
      <c r="AI1479" t="s">
        <v>27</v>
      </c>
      <c r="AJ1479">
        <v>88</v>
      </c>
      <c r="AK1479">
        <v>10.367000000000001</v>
      </c>
      <c r="AL1479">
        <v>17</v>
      </c>
      <c r="AM1479">
        <v>0</v>
      </c>
      <c r="AN1479">
        <v>1.061683177948</v>
      </c>
      <c r="AO1479">
        <v>0</v>
      </c>
      <c r="AP1479" t="s">
        <v>2678</v>
      </c>
      <c r="AQ1479" t="s">
        <v>2678</v>
      </c>
      <c r="AR1479" t="s">
        <v>2679</v>
      </c>
      <c r="AS1479" t="s">
        <v>4479</v>
      </c>
      <c r="AU1479" t="s">
        <v>4487</v>
      </c>
      <c r="AV1479" s="3" t="s">
        <v>30306</v>
      </c>
      <c r="AW1479" t="s">
        <v>32513</v>
      </c>
    </row>
    <row r="1480" spans="1:49" x14ac:dyDescent="0.25">
      <c r="A1480" s="7" t="e">
        <v>#N/A</v>
      </c>
      <c r="B1480" t="s">
        <v>208</v>
      </c>
      <c r="D1480" s="3" t="e">
        <v>#N/A</v>
      </c>
      <c r="E1480" t="s">
        <v>5648</v>
      </c>
      <c r="F1480" s="3" t="s">
        <v>32514</v>
      </c>
      <c r="G1480" s="3" t="e">
        <v>#N/A</v>
      </c>
      <c r="I1480" s="6">
        <v>-1.0517543333333332</v>
      </c>
      <c r="J1480">
        <f t="shared" si="46"/>
        <v>0</v>
      </c>
      <c r="K1480">
        <f t="shared" si="47"/>
        <v>1</v>
      </c>
      <c r="M1480">
        <v>0</v>
      </c>
      <c r="N1480" t="s">
        <v>27</v>
      </c>
      <c r="O1480">
        <v>-2.2626940000000002</v>
      </c>
      <c r="P1480" t="s">
        <v>27</v>
      </c>
      <c r="Q1480" t="s">
        <v>27</v>
      </c>
      <c r="R1480" t="s">
        <v>27</v>
      </c>
      <c r="S1480">
        <v>-4.8765499999999999</v>
      </c>
      <c r="T1480">
        <v>-2.1895190000000002</v>
      </c>
      <c r="U1480" t="s">
        <v>27</v>
      </c>
      <c r="V1480">
        <v>-2.8772760000000002</v>
      </c>
      <c r="W1480" t="s">
        <v>27</v>
      </c>
      <c r="X1480">
        <v>-2.2626940000000002</v>
      </c>
      <c r="Y1480">
        <v>-3.3144483333333334</v>
      </c>
      <c r="Z1480" s="6">
        <v>-1.0517543333333332</v>
      </c>
      <c r="AB1480">
        <v>0</v>
      </c>
      <c r="AC1480">
        <v>16.866</v>
      </c>
      <c r="AD1480">
        <v>149760000</v>
      </c>
      <c r="AE1480">
        <v>5</v>
      </c>
      <c r="AF1480">
        <v>2</v>
      </c>
      <c r="AG1480">
        <v>2</v>
      </c>
      <c r="AH1480">
        <v>2</v>
      </c>
      <c r="AI1480">
        <v>88</v>
      </c>
      <c r="AJ1480">
        <v>88</v>
      </c>
      <c r="AK1480">
        <v>10.593999999999999</v>
      </c>
      <c r="AL1480">
        <v>26.1</v>
      </c>
      <c r="AM1480">
        <v>0</v>
      </c>
      <c r="AN1480">
        <v>1.0517542362213099</v>
      </c>
      <c r="AO1480">
        <v>0</v>
      </c>
      <c r="AP1480" t="s">
        <v>208</v>
      </c>
      <c r="AQ1480" t="s">
        <v>208</v>
      </c>
      <c r="AR1480" t="s">
        <v>209</v>
      </c>
      <c r="AS1480" t="s">
        <v>208</v>
      </c>
      <c r="AU1480" t="s">
        <v>5648</v>
      </c>
      <c r="AV1480" s="3" t="s">
        <v>30307</v>
      </c>
      <c r="AW1480" t="s">
        <v>32514</v>
      </c>
    </row>
    <row r="1481" spans="1:49" x14ac:dyDescent="0.25">
      <c r="A1481" s="7" t="e">
        <v>#N/A</v>
      </c>
      <c r="B1481" t="s">
        <v>3682</v>
      </c>
      <c r="D1481" s="3" t="s">
        <v>35582</v>
      </c>
      <c r="E1481" t="s">
        <v>5935</v>
      </c>
      <c r="F1481" s="3" t="s">
        <v>32517</v>
      </c>
      <c r="G1481" s="3" t="s">
        <v>23207</v>
      </c>
      <c r="I1481" s="6">
        <v>-1.0286184</v>
      </c>
      <c r="J1481">
        <f t="shared" si="46"/>
        <v>0</v>
      </c>
      <c r="K1481">
        <f t="shared" si="47"/>
        <v>1</v>
      </c>
      <c r="M1481">
        <v>0</v>
      </c>
      <c r="N1481" t="s">
        <v>27</v>
      </c>
      <c r="O1481" t="s">
        <v>27</v>
      </c>
      <c r="P1481" t="s">
        <v>27</v>
      </c>
      <c r="Q1481">
        <v>0.49756460000000002</v>
      </c>
      <c r="R1481" t="s">
        <v>27</v>
      </c>
      <c r="S1481" t="s">
        <v>27</v>
      </c>
      <c r="T1481" t="s">
        <v>27</v>
      </c>
      <c r="U1481">
        <v>-0.53105380000000002</v>
      </c>
      <c r="V1481" t="s">
        <v>27</v>
      </c>
      <c r="W1481" t="s">
        <v>27</v>
      </c>
      <c r="X1481">
        <v>0.49756460000000002</v>
      </c>
      <c r="Y1481">
        <v>-0.53105380000000002</v>
      </c>
      <c r="Z1481" s="6">
        <v>-1.0286184</v>
      </c>
      <c r="AB1481">
        <v>0</v>
      </c>
      <c r="AC1481">
        <v>52.893000000000001</v>
      </c>
      <c r="AD1481">
        <v>557050000</v>
      </c>
      <c r="AE1481">
        <v>7</v>
      </c>
      <c r="AF1481">
        <v>4</v>
      </c>
      <c r="AG1481">
        <v>4</v>
      </c>
      <c r="AH1481">
        <v>4</v>
      </c>
      <c r="AI1481">
        <v>244</v>
      </c>
      <c r="AJ1481">
        <v>244</v>
      </c>
      <c r="AK1481">
        <v>27.965</v>
      </c>
      <c r="AL1481">
        <v>36.1</v>
      </c>
      <c r="AM1481">
        <v>0</v>
      </c>
      <c r="AN1481">
        <v>1.0286184549331701</v>
      </c>
      <c r="AO1481">
        <v>0</v>
      </c>
      <c r="AP1481" t="s">
        <v>3682</v>
      </c>
      <c r="AQ1481" t="s">
        <v>3682</v>
      </c>
      <c r="AR1481" t="s">
        <v>3683</v>
      </c>
      <c r="AS1481" t="s">
        <v>3682</v>
      </c>
      <c r="AU1481" t="s">
        <v>5935</v>
      </c>
      <c r="AV1481" s="3" t="s">
        <v>30310</v>
      </c>
      <c r="AW1481" t="s">
        <v>32517</v>
      </c>
    </row>
    <row r="1482" spans="1:49" x14ac:dyDescent="0.25">
      <c r="A1482" s="7" t="e">
        <v>#N/A</v>
      </c>
      <c r="B1482" t="s">
        <v>1475</v>
      </c>
      <c r="D1482" s="3" t="s">
        <v>36025</v>
      </c>
      <c r="E1482" t="s">
        <v>5756</v>
      </c>
      <c r="F1482" s="3" t="s">
        <v>32519</v>
      </c>
      <c r="G1482" s="3" t="s">
        <v>21676</v>
      </c>
      <c r="I1482" s="6">
        <v>-1.0129429999999999</v>
      </c>
      <c r="J1482">
        <f t="shared" si="46"/>
        <v>0</v>
      </c>
      <c r="K1482">
        <f t="shared" si="47"/>
        <v>1</v>
      </c>
      <c r="M1482">
        <v>0</v>
      </c>
      <c r="N1482">
        <v>-2.7053180000000001</v>
      </c>
      <c r="O1482" t="s">
        <v>27</v>
      </c>
      <c r="P1482" t="s">
        <v>27</v>
      </c>
      <c r="Q1482" t="s">
        <v>27</v>
      </c>
      <c r="R1482">
        <v>-2.2548360000000001</v>
      </c>
      <c r="S1482" t="s">
        <v>27</v>
      </c>
      <c r="T1482" t="s">
        <v>27</v>
      </c>
      <c r="U1482" t="s">
        <v>27</v>
      </c>
      <c r="V1482" t="s">
        <v>27</v>
      </c>
      <c r="W1482">
        <v>-3.49302</v>
      </c>
      <c r="X1482">
        <v>-2.4800770000000001</v>
      </c>
      <c r="Y1482">
        <v>-3.49302</v>
      </c>
      <c r="Z1482" s="6">
        <v>-1.0129429999999999</v>
      </c>
      <c r="AB1482">
        <v>0</v>
      </c>
      <c r="AC1482">
        <v>23.277000000000001</v>
      </c>
      <c r="AD1482">
        <v>206100000</v>
      </c>
      <c r="AE1482">
        <v>6</v>
      </c>
      <c r="AF1482">
        <v>4</v>
      </c>
      <c r="AG1482">
        <v>4</v>
      </c>
      <c r="AH1482">
        <v>4</v>
      </c>
      <c r="AI1482">
        <v>122</v>
      </c>
      <c r="AJ1482">
        <v>122</v>
      </c>
      <c r="AK1482">
        <v>14.561999999999999</v>
      </c>
      <c r="AL1482">
        <v>35.200000000000003</v>
      </c>
      <c r="AM1482">
        <v>0</v>
      </c>
      <c r="AN1482">
        <v>1.0129435062408401</v>
      </c>
      <c r="AO1482">
        <v>0</v>
      </c>
      <c r="AP1482" t="s">
        <v>1475</v>
      </c>
      <c r="AQ1482" t="s">
        <v>1475</v>
      </c>
      <c r="AR1482" t="s">
        <v>1476</v>
      </c>
      <c r="AS1482" t="s">
        <v>1475</v>
      </c>
      <c r="AU1482" t="s">
        <v>5756</v>
      </c>
      <c r="AV1482" s="3" t="s">
        <v>30312</v>
      </c>
      <c r="AW1482" t="s">
        <v>32519</v>
      </c>
    </row>
    <row r="1483" spans="1:49" x14ac:dyDescent="0.25">
      <c r="A1483" s="7" t="e">
        <v>#N/A</v>
      </c>
      <c r="B1483" t="s">
        <v>3376</v>
      </c>
      <c r="D1483" s="3" t="s">
        <v>34871</v>
      </c>
      <c r="E1483" t="s">
        <v>5412</v>
      </c>
      <c r="F1483" s="3" t="s">
        <v>32520</v>
      </c>
      <c r="G1483" s="3" t="s">
        <v>6908</v>
      </c>
      <c r="I1483" s="6">
        <v>-1.0114559999999999</v>
      </c>
      <c r="J1483">
        <f t="shared" si="46"/>
        <v>0</v>
      </c>
      <c r="K1483">
        <f t="shared" si="47"/>
        <v>1</v>
      </c>
      <c r="M1483">
        <v>0</v>
      </c>
      <c r="N1483">
        <v>-2.3711639999999998</v>
      </c>
      <c r="O1483" t="s">
        <v>27</v>
      </c>
      <c r="P1483" t="s">
        <v>27</v>
      </c>
      <c r="Q1483">
        <v>-2.1438640000000002</v>
      </c>
      <c r="R1483" t="s">
        <v>27</v>
      </c>
      <c r="S1483" t="s">
        <v>27</v>
      </c>
      <c r="T1483" t="s">
        <v>27</v>
      </c>
      <c r="U1483" t="s">
        <v>27</v>
      </c>
      <c r="V1483" t="s">
        <v>27</v>
      </c>
      <c r="W1483">
        <v>-3.2689699999999999</v>
      </c>
      <c r="X1483">
        <v>-2.257514</v>
      </c>
      <c r="Y1483">
        <v>-3.2689699999999999</v>
      </c>
      <c r="Z1483" s="6">
        <v>-1.0114559999999999</v>
      </c>
      <c r="AB1483">
        <v>0</v>
      </c>
      <c r="AC1483">
        <v>42.186999999999998</v>
      </c>
      <c r="AD1483">
        <v>152630000</v>
      </c>
      <c r="AE1483">
        <v>7</v>
      </c>
      <c r="AF1483">
        <v>3</v>
      </c>
      <c r="AG1483">
        <v>3</v>
      </c>
      <c r="AH1483">
        <v>3</v>
      </c>
      <c r="AI1483">
        <v>319</v>
      </c>
      <c r="AJ1483">
        <v>319</v>
      </c>
      <c r="AK1483">
        <v>36.15</v>
      </c>
      <c r="AL1483">
        <v>18.5</v>
      </c>
      <c r="AM1483">
        <v>0</v>
      </c>
      <c r="AN1483">
        <v>1.0114561319351201</v>
      </c>
      <c r="AO1483">
        <v>0</v>
      </c>
      <c r="AP1483" t="s">
        <v>3376</v>
      </c>
      <c r="AQ1483" t="s">
        <v>3376</v>
      </c>
      <c r="AR1483" t="s">
        <v>3377</v>
      </c>
      <c r="AS1483" t="s">
        <v>3376</v>
      </c>
      <c r="AU1483" t="s">
        <v>5412</v>
      </c>
      <c r="AV1483" s="3" t="s">
        <v>30313</v>
      </c>
      <c r="AW1483" t="s">
        <v>32520</v>
      </c>
    </row>
    <row r="1484" spans="1:49" x14ac:dyDescent="0.25">
      <c r="A1484" s="7" t="e">
        <v>#N/A</v>
      </c>
      <c r="B1484" t="s">
        <v>1737</v>
      </c>
      <c r="D1484" s="3" t="s">
        <v>36075</v>
      </c>
      <c r="E1484" t="s">
        <v>5782</v>
      </c>
      <c r="F1484" s="3" t="s">
        <v>32521</v>
      </c>
      <c r="G1484" s="3" t="s">
        <v>18802</v>
      </c>
      <c r="I1484" s="6">
        <v>-1.0058249999999997</v>
      </c>
      <c r="J1484">
        <f t="shared" si="46"/>
        <v>0</v>
      </c>
      <c r="K1484">
        <f t="shared" si="47"/>
        <v>1</v>
      </c>
      <c r="M1484">
        <v>0</v>
      </c>
      <c r="N1484" t="s">
        <v>27</v>
      </c>
      <c r="O1484" t="s">
        <v>27</v>
      </c>
      <c r="P1484" t="s">
        <v>27</v>
      </c>
      <c r="Q1484" t="s">
        <v>27</v>
      </c>
      <c r="R1484">
        <v>-5.5315390000000004</v>
      </c>
      <c r="S1484" t="s">
        <v>27</v>
      </c>
      <c r="T1484" t="s">
        <v>27</v>
      </c>
      <c r="U1484" t="s">
        <v>27</v>
      </c>
      <c r="V1484">
        <v>-6.5373640000000002</v>
      </c>
      <c r="W1484" t="s">
        <v>27</v>
      </c>
      <c r="X1484">
        <v>-5.5315390000000004</v>
      </c>
      <c r="Y1484">
        <v>-6.5373640000000002</v>
      </c>
      <c r="Z1484" s="6">
        <v>-1.0058249999999997</v>
      </c>
      <c r="AB1484">
        <v>5.8849999999999996E-3</v>
      </c>
      <c r="AC1484">
        <v>1.7624</v>
      </c>
      <c r="AD1484">
        <v>20243000</v>
      </c>
      <c r="AE1484">
        <v>4</v>
      </c>
      <c r="AF1484">
        <v>1</v>
      </c>
      <c r="AG1484">
        <v>1</v>
      </c>
      <c r="AH1484">
        <v>1</v>
      </c>
      <c r="AI1484">
        <v>153</v>
      </c>
      <c r="AJ1484">
        <v>153</v>
      </c>
      <c r="AK1484">
        <v>17.052</v>
      </c>
      <c r="AL1484">
        <v>6.5</v>
      </c>
      <c r="AM1484">
        <v>0</v>
      </c>
      <c r="AN1484">
        <v>1.0058245658874501</v>
      </c>
      <c r="AO1484">
        <v>0</v>
      </c>
      <c r="AP1484" t="s">
        <v>1737</v>
      </c>
      <c r="AQ1484" t="s">
        <v>1737</v>
      </c>
      <c r="AR1484" t="s">
        <v>1738</v>
      </c>
      <c r="AS1484" t="s">
        <v>1737</v>
      </c>
      <c r="AU1484" t="s">
        <v>5782</v>
      </c>
      <c r="AV1484" s="3" t="s">
        <v>30314</v>
      </c>
      <c r="AW1484" t="s">
        <v>32521</v>
      </c>
    </row>
    <row r="1485" spans="1:49" x14ac:dyDescent="0.25">
      <c r="A1485" s="7" t="e">
        <v>#N/A</v>
      </c>
      <c r="B1485" t="s">
        <v>2614</v>
      </c>
      <c r="D1485" s="3" t="s">
        <v>35669</v>
      </c>
      <c r="E1485" t="s">
        <v>5868</v>
      </c>
      <c r="F1485" s="3" t="s">
        <v>32522</v>
      </c>
      <c r="G1485" s="3" t="s">
        <v>7203</v>
      </c>
      <c r="I1485" s="6">
        <v>-1.0057245333333333</v>
      </c>
      <c r="J1485">
        <f t="shared" si="46"/>
        <v>0</v>
      </c>
      <c r="K1485">
        <f t="shared" si="47"/>
        <v>1</v>
      </c>
      <c r="M1485">
        <v>0</v>
      </c>
      <c r="N1485" t="s">
        <v>27</v>
      </c>
      <c r="O1485" t="s">
        <v>27</v>
      </c>
      <c r="P1485" t="s">
        <v>27</v>
      </c>
      <c r="Q1485" t="s">
        <v>27</v>
      </c>
      <c r="R1485">
        <v>0.44918979999999997</v>
      </c>
      <c r="S1485">
        <v>-0.77317619999999998</v>
      </c>
      <c r="T1485">
        <v>0.113884</v>
      </c>
      <c r="U1485" t="s">
        <v>27</v>
      </c>
      <c r="V1485">
        <v>-1.0103120000000001</v>
      </c>
      <c r="W1485" t="s">
        <v>27</v>
      </c>
      <c r="X1485">
        <v>0.44918979999999997</v>
      </c>
      <c r="Y1485">
        <v>-0.55653473333333336</v>
      </c>
      <c r="Z1485" s="6">
        <v>-1.0057245333333333</v>
      </c>
      <c r="AB1485">
        <v>0</v>
      </c>
      <c r="AC1485">
        <v>90.269000000000005</v>
      </c>
      <c r="AD1485">
        <v>375130000</v>
      </c>
      <c r="AE1485">
        <v>16</v>
      </c>
      <c r="AF1485">
        <v>4</v>
      </c>
      <c r="AG1485">
        <v>4</v>
      </c>
      <c r="AH1485">
        <v>4</v>
      </c>
      <c r="AI1485">
        <v>452</v>
      </c>
      <c r="AJ1485">
        <v>452</v>
      </c>
      <c r="AK1485">
        <v>51.368000000000002</v>
      </c>
      <c r="AL1485">
        <v>17.899999999999999</v>
      </c>
      <c r="AM1485">
        <v>0</v>
      </c>
      <c r="AN1485">
        <v>1.0057244921724</v>
      </c>
      <c r="AO1485">
        <v>0</v>
      </c>
      <c r="AP1485" t="s">
        <v>2614</v>
      </c>
      <c r="AQ1485" t="s">
        <v>2614</v>
      </c>
      <c r="AR1485" t="s">
        <v>2615</v>
      </c>
      <c r="AS1485" t="s">
        <v>2614</v>
      </c>
      <c r="AU1485" t="s">
        <v>5868</v>
      </c>
      <c r="AV1485" s="3" t="s">
        <v>30315</v>
      </c>
      <c r="AW1485" t="s">
        <v>32522</v>
      </c>
    </row>
    <row r="1486" spans="1:49" x14ac:dyDescent="0.25">
      <c r="A1486" s="7" t="e">
        <v>#N/A</v>
      </c>
      <c r="B1486" t="s">
        <v>1122</v>
      </c>
      <c r="D1486" s="3" t="e">
        <v>#N/A</v>
      </c>
      <c r="E1486" t="s">
        <v>4487</v>
      </c>
      <c r="F1486" s="3" t="s">
        <v>32525</v>
      </c>
      <c r="G1486" s="3" t="e">
        <v>#N/A</v>
      </c>
      <c r="I1486" s="6">
        <v>-0.99211599999999978</v>
      </c>
      <c r="J1486">
        <f t="shared" si="46"/>
        <v>0</v>
      </c>
      <c r="K1486">
        <f t="shared" si="47"/>
        <v>1</v>
      </c>
      <c r="M1486">
        <v>0</v>
      </c>
      <c r="N1486" t="s">
        <v>27</v>
      </c>
      <c r="O1486" t="s">
        <v>27</v>
      </c>
      <c r="P1486" t="s">
        <v>27</v>
      </c>
      <c r="Q1486">
        <v>-2.4972650000000001</v>
      </c>
      <c r="R1486" t="s">
        <v>27</v>
      </c>
      <c r="S1486" t="s">
        <v>27</v>
      </c>
      <c r="T1486" t="s">
        <v>27</v>
      </c>
      <c r="U1486">
        <v>-3.2377549999999999</v>
      </c>
      <c r="V1486" t="s">
        <v>27</v>
      </c>
      <c r="W1486">
        <v>-3.7410070000000002</v>
      </c>
      <c r="X1486">
        <v>-2.4972650000000001</v>
      </c>
      <c r="Y1486">
        <v>-3.4893809999999998</v>
      </c>
      <c r="Z1486" s="6">
        <v>-0.99211599999999978</v>
      </c>
      <c r="AB1486">
        <v>0</v>
      </c>
      <c r="AC1486">
        <v>28.434999999999999</v>
      </c>
      <c r="AD1486">
        <v>215170000</v>
      </c>
      <c r="AE1486">
        <v>12</v>
      </c>
      <c r="AF1486">
        <v>2</v>
      </c>
      <c r="AG1486">
        <v>2</v>
      </c>
      <c r="AH1486">
        <v>2</v>
      </c>
      <c r="AI1486">
        <v>109</v>
      </c>
      <c r="AJ1486">
        <v>109</v>
      </c>
      <c r="AK1486">
        <v>12.94</v>
      </c>
      <c r="AL1486">
        <v>20.2</v>
      </c>
      <c r="AM1486">
        <v>0</v>
      </c>
      <c r="AN1486">
        <v>0.992115497589111</v>
      </c>
      <c r="AO1486">
        <v>0</v>
      </c>
      <c r="AP1486" t="s">
        <v>1122</v>
      </c>
      <c r="AQ1486" t="s">
        <v>1122</v>
      </c>
      <c r="AR1486" t="s">
        <v>1123</v>
      </c>
      <c r="AS1486" t="s">
        <v>1122</v>
      </c>
      <c r="AU1486" t="s">
        <v>4487</v>
      </c>
      <c r="AV1486" s="3" t="s">
        <v>30318</v>
      </c>
      <c r="AW1486" t="s">
        <v>32525</v>
      </c>
    </row>
    <row r="1487" spans="1:49" x14ac:dyDescent="0.25">
      <c r="A1487" s="7" t="e">
        <v>#N/A</v>
      </c>
      <c r="B1487" t="s">
        <v>258</v>
      </c>
      <c r="D1487" s="3" t="e">
        <v>#N/A</v>
      </c>
      <c r="E1487" t="s">
        <v>4487</v>
      </c>
      <c r="F1487" s="3" t="s">
        <v>32526</v>
      </c>
      <c r="G1487" s="3" t="s">
        <v>6309</v>
      </c>
      <c r="I1487" s="6">
        <v>-0.99088399999999988</v>
      </c>
      <c r="J1487">
        <f t="shared" si="46"/>
        <v>0</v>
      </c>
      <c r="K1487">
        <f t="shared" si="47"/>
        <v>1</v>
      </c>
      <c r="M1487">
        <v>0</v>
      </c>
      <c r="N1487" t="s">
        <v>27</v>
      </c>
      <c r="O1487" t="s">
        <v>27</v>
      </c>
      <c r="P1487" t="s">
        <v>27</v>
      </c>
      <c r="Q1487">
        <v>-2.623532</v>
      </c>
      <c r="R1487" t="s">
        <v>27</v>
      </c>
      <c r="S1487" t="s">
        <v>27</v>
      </c>
      <c r="T1487" t="s">
        <v>27</v>
      </c>
      <c r="U1487">
        <v>-3.6144159999999999</v>
      </c>
      <c r="V1487" t="s">
        <v>27</v>
      </c>
      <c r="W1487" t="s">
        <v>27</v>
      </c>
      <c r="X1487">
        <v>-2.623532</v>
      </c>
      <c r="Y1487">
        <v>-3.6144159999999999</v>
      </c>
      <c r="Z1487" s="6">
        <v>-0.99088399999999988</v>
      </c>
      <c r="AB1487">
        <v>1.3940999999999999E-3</v>
      </c>
      <c r="AC1487">
        <v>2.1917</v>
      </c>
      <c r="AD1487">
        <v>93886000</v>
      </c>
      <c r="AE1487">
        <v>5</v>
      </c>
      <c r="AF1487">
        <v>1</v>
      </c>
      <c r="AG1487">
        <v>1</v>
      </c>
      <c r="AH1487">
        <v>1</v>
      </c>
      <c r="AI1487">
        <v>143</v>
      </c>
      <c r="AJ1487">
        <v>143</v>
      </c>
      <c r="AK1487">
        <v>16.254000000000001</v>
      </c>
      <c r="AL1487">
        <v>5.6</v>
      </c>
      <c r="AM1487">
        <v>0</v>
      </c>
      <c r="AN1487">
        <v>0.99088406562805198</v>
      </c>
      <c r="AO1487">
        <v>0</v>
      </c>
      <c r="AP1487" t="s">
        <v>258</v>
      </c>
      <c r="AQ1487" t="s">
        <v>258</v>
      </c>
      <c r="AR1487" t="s">
        <v>259</v>
      </c>
      <c r="AS1487" t="s">
        <v>258</v>
      </c>
      <c r="AU1487" t="s">
        <v>4487</v>
      </c>
      <c r="AV1487" s="3" t="s">
        <v>30319</v>
      </c>
      <c r="AW1487" t="s">
        <v>32526</v>
      </c>
    </row>
    <row r="1488" spans="1:49" x14ac:dyDescent="0.25">
      <c r="A1488" s="7" t="e">
        <v>#N/A</v>
      </c>
      <c r="B1488" t="s">
        <v>1435</v>
      </c>
      <c r="D1488" s="3" t="s">
        <v>34586</v>
      </c>
      <c r="E1488" t="s">
        <v>5718</v>
      </c>
      <c r="F1488" s="3" t="s">
        <v>32529</v>
      </c>
      <c r="G1488" s="3" t="s">
        <v>25231</v>
      </c>
      <c r="I1488" s="6">
        <v>-0.97451800000000022</v>
      </c>
      <c r="J1488">
        <f t="shared" si="46"/>
        <v>0</v>
      </c>
      <c r="K1488">
        <f t="shared" si="47"/>
        <v>1</v>
      </c>
      <c r="M1488">
        <v>0</v>
      </c>
      <c r="N1488" t="s">
        <v>27</v>
      </c>
      <c r="O1488" t="s">
        <v>27</v>
      </c>
      <c r="P1488" t="s">
        <v>27</v>
      </c>
      <c r="Q1488">
        <v>-2.836379</v>
      </c>
      <c r="R1488" t="s">
        <v>27</v>
      </c>
      <c r="S1488">
        <v>-3.8108970000000002</v>
      </c>
      <c r="T1488" t="s">
        <v>27</v>
      </c>
      <c r="U1488" t="s">
        <v>27</v>
      </c>
      <c r="V1488" t="s">
        <v>27</v>
      </c>
      <c r="W1488" t="s">
        <v>27</v>
      </c>
      <c r="X1488">
        <v>-2.836379</v>
      </c>
      <c r="Y1488">
        <v>-3.8108970000000002</v>
      </c>
      <c r="Z1488" s="6">
        <v>-0.97451800000000022</v>
      </c>
      <c r="AB1488">
        <v>0</v>
      </c>
      <c r="AC1488">
        <v>9.8919999999999995</v>
      </c>
      <c r="AD1488">
        <v>97902000</v>
      </c>
      <c r="AE1488">
        <v>4</v>
      </c>
      <c r="AF1488">
        <v>3</v>
      </c>
      <c r="AG1488">
        <v>3</v>
      </c>
      <c r="AH1488">
        <v>3</v>
      </c>
      <c r="AI1488">
        <v>419</v>
      </c>
      <c r="AJ1488">
        <v>419</v>
      </c>
      <c r="AK1488">
        <v>47.776000000000003</v>
      </c>
      <c r="AL1488">
        <v>7.6</v>
      </c>
      <c r="AM1488">
        <v>0</v>
      </c>
      <c r="AN1488">
        <v>0.974517822265625</v>
      </c>
      <c r="AO1488">
        <v>0</v>
      </c>
      <c r="AP1488" t="s">
        <v>1435</v>
      </c>
      <c r="AQ1488" t="s">
        <v>1435</v>
      </c>
      <c r="AR1488" t="s">
        <v>1436</v>
      </c>
      <c r="AS1488" t="s">
        <v>1435</v>
      </c>
      <c r="AU1488" t="s">
        <v>5718</v>
      </c>
      <c r="AV1488" s="3" t="s">
        <v>30322</v>
      </c>
      <c r="AW1488" t="s">
        <v>32529</v>
      </c>
    </row>
    <row r="1489" spans="1:49" x14ac:dyDescent="0.25">
      <c r="A1489" s="7" t="e">
        <v>#N/A</v>
      </c>
      <c r="B1489" t="s">
        <v>2299</v>
      </c>
      <c r="D1489" s="3" t="s">
        <v>34960</v>
      </c>
      <c r="E1489" t="s">
        <v>5837</v>
      </c>
      <c r="F1489" s="3" t="s">
        <v>32531</v>
      </c>
      <c r="G1489" s="3" t="s">
        <v>7119</v>
      </c>
      <c r="I1489" s="6">
        <v>-0.96169933333333368</v>
      </c>
      <c r="J1489">
        <f t="shared" si="46"/>
        <v>0</v>
      </c>
      <c r="K1489">
        <f t="shared" si="47"/>
        <v>1</v>
      </c>
      <c r="M1489">
        <v>0</v>
      </c>
      <c r="N1489" t="s">
        <v>27</v>
      </c>
      <c r="O1489" t="s">
        <v>27</v>
      </c>
      <c r="P1489" t="s">
        <v>27</v>
      </c>
      <c r="Q1489" t="s">
        <v>27</v>
      </c>
      <c r="R1489">
        <v>-1.967921</v>
      </c>
      <c r="S1489" t="s">
        <v>27</v>
      </c>
      <c r="T1489">
        <v>-2.679881</v>
      </c>
      <c r="U1489">
        <v>-3.6588579999999999</v>
      </c>
      <c r="V1489">
        <v>-2.4501219999999999</v>
      </c>
      <c r="W1489" t="s">
        <v>27</v>
      </c>
      <c r="X1489">
        <v>-1.967921</v>
      </c>
      <c r="Y1489">
        <v>-2.9296203333333337</v>
      </c>
      <c r="Z1489" s="6">
        <v>-0.96169933333333368</v>
      </c>
      <c r="AB1489">
        <v>0</v>
      </c>
      <c r="AC1489">
        <v>26.588000000000001</v>
      </c>
      <c r="AD1489">
        <v>205410000</v>
      </c>
      <c r="AE1489">
        <v>13</v>
      </c>
      <c r="AF1489">
        <v>3</v>
      </c>
      <c r="AG1489">
        <v>3</v>
      </c>
      <c r="AH1489">
        <v>3</v>
      </c>
      <c r="AI1489">
        <v>146</v>
      </c>
      <c r="AJ1489">
        <v>146</v>
      </c>
      <c r="AK1489">
        <v>16.260000000000002</v>
      </c>
      <c r="AL1489">
        <v>34.200000000000003</v>
      </c>
      <c r="AM1489">
        <v>0</v>
      </c>
      <c r="AN1489">
        <v>0.96169881025950099</v>
      </c>
      <c r="AO1489">
        <v>0</v>
      </c>
      <c r="AP1489" t="s">
        <v>2299</v>
      </c>
      <c r="AQ1489" t="s">
        <v>2299</v>
      </c>
      <c r="AR1489" t="s">
        <v>2300</v>
      </c>
      <c r="AS1489" t="s">
        <v>2299</v>
      </c>
      <c r="AU1489" t="s">
        <v>5837</v>
      </c>
      <c r="AV1489" s="3" t="s">
        <v>30324</v>
      </c>
      <c r="AW1489" t="s">
        <v>32531</v>
      </c>
    </row>
    <row r="1490" spans="1:49" x14ac:dyDescent="0.25">
      <c r="A1490" s="7" t="e">
        <v>#N/A</v>
      </c>
      <c r="B1490" t="s">
        <v>1206</v>
      </c>
      <c r="D1490" s="3" t="s">
        <v>35990</v>
      </c>
      <c r="E1490" t="s">
        <v>5473</v>
      </c>
      <c r="F1490" s="3" t="s">
        <v>32534</v>
      </c>
      <c r="G1490" s="3" t="s">
        <v>6516</v>
      </c>
      <c r="I1490" s="6">
        <v>-0.95097200000000015</v>
      </c>
      <c r="J1490">
        <f t="shared" si="46"/>
        <v>0</v>
      </c>
      <c r="K1490">
        <f t="shared" si="47"/>
        <v>1</v>
      </c>
      <c r="M1490">
        <v>0</v>
      </c>
      <c r="N1490" t="s">
        <v>27</v>
      </c>
      <c r="O1490" t="s">
        <v>27</v>
      </c>
      <c r="P1490" t="s">
        <v>27</v>
      </c>
      <c r="Q1490">
        <v>-2.9489529999999999</v>
      </c>
      <c r="R1490" t="s">
        <v>27</v>
      </c>
      <c r="S1490" t="s">
        <v>27</v>
      </c>
      <c r="T1490" t="s">
        <v>27</v>
      </c>
      <c r="U1490">
        <v>-3.8999250000000001</v>
      </c>
      <c r="V1490" t="s">
        <v>27</v>
      </c>
      <c r="W1490" t="s">
        <v>27</v>
      </c>
      <c r="X1490">
        <v>-2.9489529999999999</v>
      </c>
      <c r="Y1490">
        <v>-3.8999250000000001</v>
      </c>
      <c r="Z1490" s="6">
        <v>-0.95097200000000015</v>
      </c>
      <c r="AB1490">
        <v>0</v>
      </c>
      <c r="AC1490">
        <v>15.702999999999999</v>
      </c>
      <c r="AD1490">
        <v>58060000</v>
      </c>
      <c r="AE1490">
        <v>10</v>
      </c>
      <c r="AF1490">
        <v>1</v>
      </c>
      <c r="AG1490">
        <v>1</v>
      </c>
      <c r="AH1490">
        <v>1</v>
      </c>
      <c r="AI1490">
        <v>230</v>
      </c>
      <c r="AJ1490">
        <v>230</v>
      </c>
      <c r="AK1490">
        <v>25.463999999999999</v>
      </c>
      <c r="AL1490">
        <v>13.5</v>
      </c>
      <c r="AM1490">
        <v>0</v>
      </c>
      <c r="AN1490">
        <v>0.95097112655639604</v>
      </c>
      <c r="AO1490">
        <v>0</v>
      </c>
      <c r="AP1490" t="s">
        <v>1206</v>
      </c>
      <c r="AQ1490" t="s">
        <v>1206</v>
      </c>
      <c r="AR1490" t="s">
        <v>1207</v>
      </c>
      <c r="AS1490" t="s">
        <v>1206</v>
      </c>
      <c r="AU1490" t="s">
        <v>5473</v>
      </c>
      <c r="AV1490" s="3" t="s">
        <v>30327</v>
      </c>
      <c r="AW1490" t="s">
        <v>32534</v>
      </c>
    </row>
    <row r="1491" spans="1:49" x14ac:dyDescent="0.25">
      <c r="A1491" s="7" t="e">
        <v>#N/A</v>
      </c>
      <c r="B1491" t="s">
        <v>2549</v>
      </c>
      <c r="D1491" s="3" t="e">
        <v>#N/A</v>
      </c>
      <c r="E1491" t="s">
        <v>5857</v>
      </c>
      <c r="F1491" s="3" t="s">
        <v>32535</v>
      </c>
      <c r="G1491" s="3" t="s">
        <v>6290</v>
      </c>
      <c r="I1491" s="6">
        <v>-0.94946600000000014</v>
      </c>
      <c r="J1491">
        <f t="shared" si="46"/>
        <v>0</v>
      </c>
      <c r="K1491">
        <f t="shared" si="47"/>
        <v>1</v>
      </c>
      <c r="M1491">
        <v>0</v>
      </c>
      <c r="N1491" t="s">
        <v>27</v>
      </c>
      <c r="O1491" t="s">
        <v>27</v>
      </c>
      <c r="P1491" t="s">
        <v>27</v>
      </c>
      <c r="Q1491">
        <v>-3.771458</v>
      </c>
      <c r="R1491" t="s">
        <v>27</v>
      </c>
      <c r="S1491" t="s">
        <v>27</v>
      </c>
      <c r="T1491" t="s">
        <v>27</v>
      </c>
      <c r="U1491" t="s">
        <v>27</v>
      </c>
      <c r="V1491">
        <v>-4.7209240000000001</v>
      </c>
      <c r="W1491" t="s">
        <v>27</v>
      </c>
      <c r="X1491">
        <v>-3.771458</v>
      </c>
      <c r="Y1491">
        <v>-4.7209240000000001</v>
      </c>
      <c r="Z1491" s="6">
        <v>-0.94946600000000014</v>
      </c>
      <c r="AB1491">
        <v>0</v>
      </c>
      <c r="AC1491">
        <v>4.4711999999999996</v>
      </c>
      <c r="AD1491">
        <v>39180000</v>
      </c>
      <c r="AE1491">
        <v>5</v>
      </c>
      <c r="AF1491">
        <v>2</v>
      </c>
      <c r="AG1491">
        <v>2</v>
      </c>
      <c r="AH1491">
        <v>2</v>
      </c>
      <c r="AI1491">
        <v>277</v>
      </c>
      <c r="AJ1491">
        <v>277</v>
      </c>
      <c r="AK1491">
        <v>30.388000000000002</v>
      </c>
      <c r="AL1491">
        <v>7.9</v>
      </c>
      <c r="AM1491">
        <v>0</v>
      </c>
      <c r="AN1491">
        <v>0.94946599006652799</v>
      </c>
      <c r="AO1491">
        <v>0</v>
      </c>
      <c r="AP1491" t="s">
        <v>2549</v>
      </c>
      <c r="AQ1491" t="s">
        <v>2549</v>
      </c>
      <c r="AR1491" t="s">
        <v>2550</v>
      </c>
      <c r="AS1491" t="s">
        <v>2549</v>
      </c>
      <c r="AU1491" t="s">
        <v>5857</v>
      </c>
      <c r="AV1491" s="3" t="s">
        <v>30328</v>
      </c>
      <c r="AW1491" t="s">
        <v>32535</v>
      </c>
    </row>
    <row r="1492" spans="1:49" x14ac:dyDescent="0.25">
      <c r="A1492" s="7" t="e">
        <v>#N/A</v>
      </c>
      <c r="B1492" t="s">
        <v>3697</v>
      </c>
      <c r="D1492" s="3" t="s">
        <v>36040</v>
      </c>
      <c r="E1492" t="s">
        <v>4993</v>
      </c>
      <c r="F1492" s="3" t="s">
        <v>32537</v>
      </c>
      <c r="G1492" s="3" t="s">
        <v>7091</v>
      </c>
      <c r="I1492" s="6">
        <v>-0.9420295000000003</v>
      </c>
      <c r="J1492">
        <f t="shared" si="46"/>
        <v>0</v>
      </c>
      <c r="K1492">
        <f t="shared" si="47"/>
        <v>1</v>
      </c>
      <c r="M1492">
        <v>0</v>
      </c>
      <c r="N1492">
        <v>-3.7831299999999999</v>
      </c>
      <c r="O1492" t="s">
        <v>27</v>
      </c>
      <c r="P1492">
        <v>-3.3791720000000001</v>
      </c>
      <c r="Q1492">
        <v>-3.541922</v>
      </c>
      <c r="R1492">
        <v>-2.7873459999999999</v>
      </c>
      <c r="S1492" t="s">
        <v>27</v>
      </c>
      <c r="T1492" t="s">
        <v>27</v>
      </c>
      <c r="U1492" t="s">
        <v>27</v>
      </c>
      <c r="V1492" t="s">
        <v>27</v>
      </c>
      <c r="W1492">
        <v>-4.3149220000000001</v>
      </c>
      <c r="X1492">
        <v>-3.3728924999999998</v>
      </c>
      <c r="Y1492">
        <v>-4.3149220000000001</v>
      </c>
      <c r="Z1492" s="6">
        <v>-0.9420295000000003</v>
      </c>
      <c r="AB1492">
        <v>0</v>
      </c>
      <c r="AC1492">
        <v>13.885</v>
      </c>
      <c r="AD1492">
        <v>157160000</v>
      </c>
      <c r="AE1492">
        <v>10</v>
      </c>
      <c r="AF1492">
        <v>2</v>
      </c>
      <c r="AG1492">
        <v>2</v>
      </c>
      <c r="AH1492">
        <v>2</v>
      </c>
      <c r="AI1492">
        <v>174</v>
      </c>
      <c r="AJ1492">
        <v>174</v>
      </c>
      <c r="AK1492">
        <v>20.177</v>
      </c>
      <c r="AL1492">
        <v>15.5</v>
      </c>
      <c r="AM1492">
        <v>0</v>
      </c>
      <c r="AN1492">
        <v>0.94202965497970603</v>
      </c>
      <c r="AO1492">
        <v>0</v>
      </c>
      <c r="AP1492" t="s">
        <v>3697</v>
      </c>
      <c r="AQ1492" t="s">
        <v>3697</v>
      </c>
      <c r="AR1492" t="s">
        <v>3698</v>
      </c>
      <c r="AS1492" t="s">
        <v>3697</v>
      </c>
      <c r="AU1492" t="s">
        <v>4993</v>
      </c>
      <c r="AV1492" s="3" t="s">
        <v>30330</v>
      </c>
      <c r="AW1492" t="s">
        <v>32537</v>
      </c>
    </row>
    <row r="1493" spans="1:49" x14ac:dyDescent="0.25">
      <c r="A1493" s="7" t="e">
        <v>#N/A</v>
      </c>
      <c r="B1493" t="s">
        <v>485</v>
      </c>
      <c r="D1493" s="3" t="s">
        <v>34815</v>
      </c>
      <c r="E1493" t="s">
        <v>5669</v>
      </c>
      <c r="F1493" s="3" t="s">
        <v>32539</v>
      </c>
      <c r="G1493" s="3" t="s">
        <v>10660</v>
      </c>
      <c r="I1493" s="6">
        <v>-0.92861900000000031</v>
      </c>
      <c r="J1493">
        <f t="shared" si="46"/>
        <v>0</v>
      </c>
      <c r="K1493">
        <f t="shared" si="47"/>
        <v>1</v>
      </c>
      <c r="M1493">
        <v>0</v>
      </c>
      <c r="N1493" t="s">
        <v>27</v>
      </c>
      <c r="O1493" t="s">
        <v>27</v>
      </c>
      <c r="P1493" t="s">
        <v>27</v>
      </c>
      <c r="Q1493" t="s">
        <v>27</v>
      </c>
      <c r="R1493">
        <v>-4.4711759999999998</v>
      </c>
      <c r="S1493">
        <v>-5.3997950000000001</v>
      </c>
      <c r="T1493" t="s">
        <v>27</v>
      </c>
      <c r="U1493" t="s">
        <v>27</v>
      </c>
      <c r="V1493" t="s">
        <v>27</v>
      </c>
      <c r="W1493" t="s">
        <v>27</v>
      </c>
      <c r="X1493">
        <v>-4.4711759999999998</v>
      </c>
      <c r="Y1493">
        <v>-5.3997950000000001</v>
      </c>
      <c r="Z1493" s="6">
        <v>-0.92861900000000031</v>
      </c>
      <c r="AB1493">
        <v>0</v>
      </c>
      <c r="AC1493">
        <v>7.6577999999999999</v>
      </c>
      <c r="AD1493">
        <v>30039000</v>
      </c>
      <c r="AE1493">
        <v>2</v>
      </c>
      <c r="AF1493">
        <v>3</v>
      </c>
      <c r="AG1493">
        <v>3</v>
      </c>
      <c r="AH1493">
        <v>3</v>
      </c>
      <c r="AI1493">
        <v>370</v>
      </c>
      <c r="AJ1493">
        <v>370</v>
      </c>
      <c r="AK1493">
        <v>40.81</v>
      </c>
      <c r="AL1493">
        <v>11.6</v>
      </c>
      <c r="AM1493">
        <v>0</v>
      </c>
      <c r="AN1493">
        <v>0.928619384765625</v>
      </c>
      <c r="AO1493">
        <v>0</v>
      </c>
      <c r="AP1493" t="s">
        <v>485</v>
      </c>
      <c r="AQ1493" t="s">
        <v>485</v>
      </c>
      <c r="AR1493" t="s">
        <v>486</v>
      </c>
      <c r="AS1493" t="s">
        <v>485</v>
      </c>
      <c r="AU1493" t="s">
        <v>5669</v>
      </c>
      <c r="AV1493" s="3" t="s">
        <v>30332</v>
      </c>
      <c r="AW1493" t="s">
        <v>32539</v>
      </c>
    </row>
    <row r="1494" spans="1:49" x14ac:dyDescent="0.25">
      <c r="A1494" s="7" t="e">
        <v>#N/A</v>
      </c>
      <c r="B1494" t="s">
        <v>755</v>
      </c>
      <c r="D1494" s="3" t="s">
        <v>35941</v>
      </c>
      <c r="E1494" t="s">
        <v>4608</v>
      </c>
      <c r="F1494" s="3" t="s">
        <v>32540</v>
      </c>
      <c r="G1494" s="3" t="s">
        <v>9810</v>
      </c>
      <c r="I1494" s="6">
        <v>-0.91976000000000013</v>
      </c>
      <c r="J1494">
        <f t="shared" si="46"/>
        <v>0</v>
      </c>
      <c r="K1494">
        <f t="shared" si="47"/>
        <v>1</v>
      </c>
      <c r="M1494">
        <v>0</v>
      </c>
      <c r="N1494" t="s">
        <v>27</v>
      </c>
      <c r="O1494" t="s">
        <v>27</v>
      </c>
      <c r="P1494" t="s">
        <v>27</v>
      </c>
      <c r="Q1494" t="s">
        <v>27</v>
      </c>
      <c r="R1494">
        <v>-3.7429519999999998</v>
      </c>
      <c r="S1494" t="s">
        <v>27</v>
      </c>
      <c r="T1494" t="s">
        <v>27</v>
      </c>
      <c r="U1494" t="s">
        <v>27</v>
      </c>
      <c r="V1494" t="s">
        <v>27</v>
      </c>
      <c r="W1494">
        <v>-4.662712</v>
      </c>
      <c r="X1494">
        <v>-3.7429519999999998</v>
      </c>
      <c r="Y1494">
        <v>-4.662712</v>
      </c>
      <c r="Z1494" s="6">
        <v>-0.91976000000000013</v>
      </c>
      <c r="AB1494">
        <v>0</v>
      </c>
      <c r="AC1494">
        <v>8.4248999999999992</v>
      </c>
      <c r="AD1494">
        <v>75845000</v>
      </c>
      <c r="AE1494">
        <v>1</v>
      </c>
      <c r="AF1494">
        <v>1</v>
      </c>
      <c r="AG1494">
        <v>1</v>
      </c>
      <c r="AH1494">
        <v>1</v>
      </c>
      <c r="AI1494">
        <v>151</v>
      </c>
      <c r="AJ1494">
        <v>151</v>
      </c>
      <c r="AK1494">
        <v>17.157</v>
      </c>
      <c r="AL1494">
        <v>11.9</v>
      </c>
      <c r="AM1494">
        <v>0</v>
      </c>
      <c r="AN1494">
        <v>0.91975951194763195</v>
      </c>
      <c r="AO1494">
        <v>0</v>
      </c>
      <c r="AP1494" t="s">
        <v>755</v>
      </c>
      <c r="AQ1494" t="s">
        <v>755</v>
      </c>
      <c r="AR1494" t="s">
        <v>756</v>
      </c>
      <c r="AS1494" t="s">
        <v>755</v>
      </c>
      <c r="AU1494" t="s">
        <v>4608</v>
      </c>
      <c r="AV1494" s="3" t="s">
        <v>30333</v>
      </c>
      <c r="AW1494" t="s">
        <v>32540</v>
      </c>
    </row>
    <row r="1495" spans="1:49" x14ac:dyDescent="0.25">
      <c r="A1495" s="7" t="e">
        <v>#N/A</v>
      </c>
      <c r="B1495" t="s">
        <v>653</v>
      </c>
      <c r="D1495" s="3" t="s">
        <v>35457</v>
      </c>
      <c r="E1495" t="s">
        <v>5678</v>
      </c>
      <c r="F1495" s="3" t="s">
        <v>32543</v>
      </c>
      <c r="G1495" s="3" t="s">
        <v>11223</v>
      </c>
      <c r="I1495" s="6">
        <v>-0.91150799999999998</v>
      </c>
      <c r="J1495">
        <f t="shared" si="46"/>
        <v>0</v>
      </c>
      <c r="K1495">
        <f t="shared" si="47"/>
        <v>1</v>
      </c>
      <c r="M1495">
        <v>0</v>
      </c>
      <c r="N1495" t="s">
        <v>27</v>
      </c>
      <c r="O1495">
        <v>-3.197797</v>
      </c>
      <c r="P1495" t="s">
        <v>27</v>
      </c>
      <c r="Q1495">
        <v>-2.1323289999999999</v>
      </c>
      <c r="R1495" t="s">
        <v>27</v>
      </c>
      <c r="S1495" t="s">
        <v>27</v>
      </c>
      <c r="T1495" t="s">
        <v>27</v>
      </c>
      <c r="U1495">
        <v>-3.5765709999999999</v>
      </c>
      <c r="V1495" t="s">
        <v>27</v>
      </c>
      <c r="W1495" t="s">
        <v>27</v>
      </c>
      <c r="X1495">
        <v>-2.665063</v>
      </c>
      <c r="Y1495">
        <v>-3.5765709999999999</v>
      </c>
      <c r="Z1495" s="6">
        <v>-0.91150799999999998</v>
      </c>
      <c r="AB1495">
        <v>4.9406999999999999E-4</v>
      </c>
      <c r="AC1495">
        <v>3.4996</v>
      </c>
      <c r="AD1495">
        <v>213220000</v>
      </c>
      <c r="AE1495">
        <v>6</v>
      </c>
      <c r="AF1495">
        <v>5</v>
      </c>
      <c r="AG1495">
        <v>5</v>
      </c>
      <c r="AH1495">
        <v>5</v>
      </c>
      <c r="AI1495">
        <v>403</v>
      </c>
      <c r="AJ1495">
        <v>403</v>
      </c>
      <c r="AK1495">
        <v>46.616999999999997</v>
      </c>
      <c r="AL1495">
        <v>17.399999999999999</v>
      </c>
      <c r="AM1495">
        <v>0</v>
      </c>
      <c r="AN1495">
        <v>0.91150891780853305</v>
      </c>
      <c r="AO1495">
        <v>0</v>
      </c>
      <c r="AP1495" t="s">
        <v>653</v>
      </c>
      <c r="AQ1495" t="s">
        <v>653</v>
      </c>
      <c r="AR1495" t="s">
        <v>654</v>
      </c>
      <c r="AS1495" t="s">
        <v>653</v>
      </c>
      <c r="AU1495" t="s">
        <v>5678</v>
      </c>
      <c r="AV1495" s="3" t="s">
        <v>30336</v>
      </c>
      <c r="AW1495" t="s">
        <v>32543</v>
      </c>
    </row>
    <row r="1496" spans="1:49" x14ac:dyDescent="0.25">
      <c r="A1496" s="7" t="e">
        <v>#N/A</v>
      </c>
      <c r="B1496" t="s">
        <v>1088</v>
      </c>
      <c r="D1496" s="3" t="s">
        <v>35893</v>
      </c>
      <c r="E1496" t="s">
        <v>4608</v>
      </c>
      <c r="F1496" s="3" t="s">
        <v>32544</v>
      </c>
      <c r="G1496" s="3" t="s">
        <v>6126</v>
      </c>
      <c r="I1496" s="6">
        <v>-0.89297599999999999</v>
      </c>
      <c r="J1496">
        <f t="shared" si="46"/>
        <v>0</v>
      </c>
      <c r="K1496">
        <f t="shared" si="47"/>
        <v>1</v>
      </c>
      <c r="M1496">
        <v>0</v>
      </c>
      <c r="N1496" t="s">
        <v>27</v>
      </c>
      <c r="O1496" t="s">
        <v>27</v>
      </c>
      <c r="P1496">
        <v>-3.4942299999999999</v>
      </c>
      <c r="Q1496" t="s">
        <v>27</v>
      </c>
      <c r="R1496" t="s">
        <v>27</v>
      </c>
      <c r="S1496" t="s">
        <v>27</v>
      </c>
      <c r="T1496" t="s">
        <v>27</v>
      </c>
      <c r="U1496">
        <v>-4.3872059999999999</v>
      </c>
      <c r="V1496" t="s">
        <v>27</v>
      </c>
      <c r="W1496" t="s">
        <v>27</v>
      </c>
      <c r="X1496">
        <v>-3.4942299999999999</v>
      </c>
      <c r="Y1496">
        <v>-4.3872059999999999</v>
      </c>
      <c r="Z1496" s="6">
        <v>-0.89297599999999999</v>
      </c>
      <c r="AB1496">
        <v>0</v>
      </c>
      <c r="AC1496">
        <v>7.1288999999999998</v>
      </c>
      <c r="AD1496">
        <v>87844000</v>
      </c>
      <c r="AE1496">
        <v>4</v>
      </c>
      <c r="AF1496">
        <v>4</v>
      </c>
      <c r="AG1496">
        <v>4</v>
      </c>
      <c r="AH1496">
        <v>4</v>
      </c>
      <c r="AI1496">
        <v>174</v>
      </c>
      <c r="AJ1496">
        <v>174</v>
      </c>
      <c r="AK1496">
        <v>20.472000000000001</v>
      </c>
      <c r="AL1496">
        <v>31.6</v>
      </c>
      <c r="AM1496">
        <v>0</v>
      </c>
      <c r="AN1496">
        <v>0.89297652244567904</v>
      </c>
      <c r="AO1496">
        <v>0</v>
      </c>
      <c r="AP1496" t="s">
        <v>1088</v>
      </c>
      <c r="AQ1496" t="s">
        <v>1088</v>
      </c>
      <c r="AR1496" t="s">
        <v>1089</v>
      </c>
      <c r="AS1496" t="s">
        <v>1088</v>
      </c>
      <c r="AU1496" t="s">
        <v>4608</v>
      </c>
      <c r="AV1496" s="3" t="s">
        <v>30337</v>
      </c>
      <c r="AW1496" t="s">
        <v>32544</v>
      </c>
    </row>
    <row r="1497" spans="1:49" x14ac:dyDescent="0.25">
      <c r="A1497" s="7" t="e">
        <v>#N/A</v>
      </c>
      <c r="B1497" t="s">
        <v>2086</v>
      </c>
      <c r="D1497" s="3" t="s">
        <v>34707</v>
      </c>
      <c r="E1497" t="s">
        <v>5789</v>
      </c>
      <c r="F1497" s="3" t="s">
        <v>32548</v>
      </c>
      <c r="G1497" s="3" t="e">
        <v>#N/A</v>
      </c>
      <c r="I1497" s="6">
        <v>-0.88052799999999998</v>
      </c>
      <c r="J1497">
        <f t="shared" si="46"/>
        <v>0</v>
      </c>
      <c r="K1497">
        <f t="shared" si="47"/>
        <v>1</v>
      </c>
      <c r="M1497">
        <v>0</v>
      </c>
      <c r="N1497" t="s">
        <v>27</v>
      </c>
      <c r="O1497" t="s">
        <v>27</v>
      </c>
      <c r="P1497" t="s">
        <v>27</v>
      </c>
      <c r="Q1497">
        <v>-4.9401669999999998</v>
      </c>
      <c r="R1497" t="s">
        <v>27</v>
      </c>
      <c r="S1497" t="s">
        <v>27</v>
      </c>
      <c r="T1497" t="s">
        <v>27</v>
      </c>
      <c r="U1497">
        <v>-5.8206949999999997</v>
      </c>
      <c r="V1497" t="s">
        <v>27</v>
      </c>
      <c r="W1497" t="s">
        <v>27</v>
      </c>
      <c r="X1497">
        <v>-4.9401669999999998</v>
      </c>
      <c r="Y1497">
        <v>-5.8206949999999997</v>
      </c>
      <c r="Z1497" s="6">
        <v>-0.88052799999999998</v>
      </c>
      <c r="AB1497">
        <v>4.9554000000000004E-4</v>
      </c>
      <c r="AC1497">
        <v>3.6274999999999999</v>
      </c>
      <c r="AD1497">
        <v>12570000</v>
      </c>
      <c r="AE1497">
        <v>1</v>
      </c>
      <c r="AF1497">
        <v>1</v>
      </c>
      <c r="AG1497">
        <v>1</v>
      </c>
      <c r="AH1497">
        <v>1</v>
      </c>
      <c r="AI1497">
        <v>73</v>
      </c>
      <c r="AJ1497">
        <v>73</v>
      </c>
      <c r="AK1497">
        <v>8.4898000000000007</v>
      </c>
      <c r="AL1497">
        <v>15.1</v>
      </c>
      <c r="AM1497">
        <v>0</v>
      </c>
      <c r="AN1497">
        <v>0.88052749633789096</v>
      </c>
      <c r="AO1497">
        <v>0</v>
      </c>
      <c r="AP1497" t="s">
        <v>2086</v>
      </c>
      <c r="AQ1497" t="s">
        <v>2086</v>
      </c>
      <c r="AR1497" t="s">
        <v>2087</v>
      </c>
      <c r="AS1497" t="s">
        <v>2086</v>
      </c>
      <c r="AU1497" t="s">
        <v>5789</v>
      </c>
      <c r="AV1497" s="3" t="s">
        <v>30341</v>
      </c>
      <c r="AW1497" t="s">
        <v>32548</v>
      </c>
    </row>
    <row r="1498" spans="1:49" x14ac:dyDescent="0.25">
      <c r="A1498" s="7" t="e">
        <v>#N/A</v>
      </c>
      <c r="B1498" t="s">
        <v>483</v>
      </c>
      <c r="D1498" s="3" t="s">
        <v>35453</v>
      </c>
      <c r="E1498" t="s">
        <v>5668</v>
      </c>
      <c r="F1498" s="3" t="s">
        <v>32549</v>
      </c>
      <c r="G1498" s="3" t="s">
        <v>14061</v>
      </c>
      <c r="I1498" s="6">
        <v>-0.88034299999999988</v>
      </c>
      <c r="J1498">
        <f t="shared" si="46"/>
        <v>0</v>
      </c>
      <c r="K1498">
        <f t="shared" si="47"/>
        <v>1</v>
      </c>
      <c r="M1498">
        <v>0</v>
      </c>
      <c r="N1498" t="s">
        <v>27</v>
      </c>
      <c r="O1498" t="s">
        <v>27</v>
      </c>
      <c r="P1498" t="s">
        <v>27</v>
      </c>
      <c r="Q1498">
        <v>-6.3679969999999999</v>
      </c>
      <c r="R1498" t="s">
        <v>27</v>
      </c>
      <c r="S1498" t="s">
        <v>27</v>
      </c>
      <c r="T1498" t="s">
        <v>27</v>
      </c>
      <c r="U1498">
        <v>-7.2483399999999998</v>
      </c>
      <c r="V1498" t="s">
        <v>27</v>
      </c>
      <c r="W1498" t="s">
        <v>27</v>
      </c>
      <c r="X1498">
        <v>-6.3679969999999999</v>
      </c>
      <c r="Y1498">
        <v>-7.2483399999999998</v>
      </c>
      <c r="Z1498" s="6">
        <v>-0.88034299999999988</v>
      </c>
      <c r="AB1498">
        <v>0</v>
      </c>
      <c r="AC1498">
        <v>7.2869999999999999</v>
      </c>
      <c r="AD1498">
        <v>11780000</v>
      </c>
      <c r="AE1498">
        <v>2</v>
      </c>
      <c r="AF1498">
        <v>1</v>
      </c>
      <c r="AG1498">
        <v>1</v>
      </c>
      <c r="AH1498">
        <v>1</v>
      </c>
      <c r="AI1498">
        <v>442</v>
      </c>
      <c r="AJ1498">
        <v>442</v>
      </c>
      <c r="AK1498">
        <v>49.640999999999998</v>
      </c>
      <c r="AL1498">
        <v>3.6</v>
      </c>
      <c r="AM1498">
        <v>0</v>
      </c>
      <c r="AN1498">
        <v>0.880343437194824</v>
      </c>
      <c r="AO1498">
        <v>0</v>
      </c>
      <c r="AP1498" t="s">
        <v>483</v>
      </c>
      <c r="AQ1498" t="s">
        <v>483</v>
      </c>
      <c r="AR1498" t="s">
        <v>484</v>
      </c>
      <c r="AS1498" t="s">
        <v>483</v>
      </c>
      <c r="AU1498" t="s">
        <v>5668</v>
      </c>
      <c r="AV1498" s="3" t="s">
        <v>30342</v>
      </c>
      <c r="AW1498" t="s">
        <v>32549</v>
      </c>
    </row>
    <row r="1499" spans="1:49" x14ac:dyDescent="0.25">
      <c r="A1499" s="7" t="e">
        <v>#N/A</v>
      </c>
      <c r="B1499" t="s">
        <v>427</v>
      </c>
      <c r="D1499" s="3" t="s">
        <v>35186</v>
      </c>
      <c r="E1499" t="s">
        <v>4873</v>
      </c>
      <c r="F1499" s="3" t="s">
        <v>32550</v>
      </c>
      <c r="G1499" s="3" t="s">
        <v>6679</v>
      </c>
      <c r="I1499" s="6">
        <v>-0.87252500000000044</v>
      </c>
      <c r="J1499">
        <f t="shared" si="46"/>
        <v>0</v>
      </c>
      <c r="K1499">
        <f t="shared" si="47"/>
        <v>1</v>
      </c>
      <c r="M1499">
        <v>0</v>
      </c>
      <c r="N1499" t="s">
        <v>27</v>
      </c>
      <c r="O1499" t="s">
        <v>27</v>
      </c>
      <c r="P1499" t="s">
        <v>27</v>
      </c>
      <c r="Q1499" t="s">
        <v>27</v>
      </c>
      <c r="R1499">
        <v>-4.5322449999999996</v>
      </c>
      <c r="S1499" t="s">
        <v>27</v>
      </c>
      <c r="T1499" t="s">
        <v>27</v>
      </c>
      <c r="U1499" t="s">
        <v>27</v>
      </c>
      <c r="V1499" t="s">
        <v>27</v>
      </c>
      <c r="W1499">
        <v>-5.4047700000000001</v>
      </c>
      <c r="X1499">
        <v>-4.5322449999999996</v>
      </c>
      <c r="Y1499">
        <v>-5.4047700000000001</v>
      </c>
      <c r="Z1499" s="6">
        <v>-0.87252500000000044</v>
      </c>
      <c r="AB1499">
        <v>0</v>
      </c>
      <c r="AC1499">
        <v>27.434999999999999</v>
      </c>
      <c r="AD1499">
        <v>42401000</v>
      </c>
      <c r="AE1499">
        <v>7</v>
      </c>
      <c r="AF1499">
        <v>1</v>
      </c>
      <c r="AG1499">
        <v>1</v>
      </c>
      <c r="AH1499">
        <v>1</v>
      </c>
      <c r="AI1499">
        <v>203</v>
      </c>
      <c r="AJ1499">
        <v>203</v>
      </c>
      <c r="AK1499">
        <v>23.838000000000001</v>
      </c>
      <c r="AL1499">
        <v>6.9</v>
      </c>
      <c r="AM1499">
        <v>0</v>
      </c>
      <c r="AN1499">
        <v>0.87252473831176802</v>
      </c>
      <c r="AO1499">
        <v>0</v>
      </c>
      <c r="AP1499" t="s">
        <v>427</v>
      </c>
      <c r="AQ1499" t="s">
        <v>427</v>
      </c>
      <c r="AR1499" t="s">
        <v>428</v>
      </c>
      <c r="AS1499" t="s">
        <v>427</v>
      </c>
      <c r="AU1499" t="s">
        <v>4873</v>
      </c>
      <c r="AV1499" s="3" t="s">
        <v>30343</v>
      </c>
      <c r="AW1499" t="s">
        <v>32550</v>
      </c>
    </row>
    <row r="1500" spans="1:49" x14ac:dyDescent="0.25">
      <c r="A1500" s="7" t="e">
        <v>#N/A</v>
      </c>
      <c r="B1500" t="s">
        <v>3043</v>
      </c>
      <c r="D1500" s="3" t="e">
        <v>#N/A</v>
      </c>
      <c r="E1500" t="s">
        <v>4487</v>
      </c>
      <c r="F1500" s="3" t="s">
        <v>32551</v>
      </c>
      <c r="G1500" s="3" t="e">
        <v>#N/A</v>
      </c>
      <c r="I1500" s="6">
        <v>-0.8709802499999999</v>
      </c>
      <c r="J1500">
        <f t="shared" si="46"/>
        <v>0</v>
      </c>
      <c r="K1500">
        <f t="shared" si="47"/>
        <v>1</v>
      </c>
      <c r="M1500">
        <v>0</v>
      </c>
      <c r="N1500">
        <v>-2.0822660000000002</v>
      </c>
      <c r="O1500" t="s">
        <v>27</v>
      </c>
      <c r="P1500">
        <v>-1.7510669999999999</v>
      </c>
      <c r="Q1500">
        <v>-1.973487</v>
      </c>
      <c r="R1500">
        <v>-1.7102470000000001</v>
      </c>
      <c r="S1500" t="s">
        <v>27</v>
      </c>
      <c r="T1500" t="s">
        <v>27</v>
      </c>
      <c r="U1500">
        <v>-2.7502469999999999</v>
      </c>
      <c r="V1500" t="s">
        <v>27</v>
      </c>
      <c r="W1500" t="s">
        <v>27</v>
      </c>
      <c r="X1500">
        <v>-1.87926675</v>
      </c>
      <c r="Y1500">
        <v>-2.7502469999999999</v>
      </c>
      <c r="Z1500" s="6">
        <v>-0.8709802499999999</v>
      </c>
      <c r="AB1500">
        <v>0</v>
      </c>
      <c r="AC1500">
        <v>34.756</v>
      </c>
      <c r="AD1500">
        <v>316390000</v>
      </c>
      <c r="AE1500">
        <v>13</v>
      </c>
      <c r="AF1500">
        <v>4</v>
      </c>
      <c r="AG1500">
        <v>4</v>
      </c>
      <c r="AH1500">
        <v>4</v>
      </c>
      <c r="AI1500">
        <v>150</v>
      </c>
      <c r="AJ1500">
        <v>150</v>
      </c>
      <c r="AK1500">
        <v>17.571999999999999</v>
      </c>
      <c r="AL1500">
        <v>42</v>
      </c>
      <c r="AM1500">
        <v>0</v>
      </c>
      <c r="AN1500">
        <v>0.87098050117492698</v>
      </c>
      <c r="AO1500">
        <v>0</v>
      </c>
      <c r="AP1500" t="s">
        <v>3043</v>
      </c>
      <c r="AQ1500" t="s">
        <v>3043</v>
      </c>
      <c r="AR1500" t="s">
        <v>3044</v>
      </c>
      <c r="AS1500" t="s">
        <v>3043</v>
      </c>
      <c r="AU1500" t="s">
        <v>4487</v>
      </c>
      <c r="AV1500" s="3" t="s">
        <v>30344</v>
      </c>
      <c r="AW1500" t="s">
        <v>32551</v>
      </c>
    </row>
    <row r="1501" spans="1:49" x14ac:dyDescent="0.25">
      <c r="A1501" s="7" t="e">
        <v>#N/A</v>
      </c>
      <c r="B1501" t="s">
        <v>2080</v>
      </c>
      <c r="D1501" s="3" t="e">
        <v>#N/A</v>
      </c>
      <c r="E1501" t="s">
        <v>4773</v>
      </c>
      <c r="F1501" s="3" t="s">
        <v>32554</v>
      </c>
      <c r="G1501" s="3" t="e">
        <v>#N/A</v>
      </c>
      <c r="I1501" s="6">
        <v>-0.85862900000000009</v>
      </c>
      <c r="J1501">
        <f t="shared" si="46"/>
        <v>0</v>
      </c>
      <c r="K1501">
        <f t="shared" si="47"/>
        <v>1</v>
      </c>
      <c r="M1501">
        <v>0</v>
      </c>
      <c r="N1501" t="s">
        <v>27</v>
      </c>
      <c r="O1501" t="s">
        <v>27</v>
      </c>
      <c r="P1501" t="s">
        <v>27</v>
      </c>
      <c r="Q1501">
        <v>-2.5239319999999998</v>
      </c>
      <c r="R1501" t="s">
        <v>27</v>
      </c>
      <c r="S1501" t="s">
        <v>27</v>
      </c>
      <c r="T1501">
        <v>-3.3825609999999999</v>
      </c>
      <c r="U1501" t="s">
        <v>27</v>
      </c>
      <c r="V1501" t="s">
        <v>27</v>
      </c>
      <c r="W1501" t="s">
        <v>27</v>
      </c>
      <c r="X1501">
        <v>-2.5239319999999998</v>
      </c>
      <c r="Y1501">
        <v>-3.3825609999999999</v>
      </c>
      <c r="Z1501" s="6">
        <v>-0.85862900000000009</v>
      </c>
      <c r="AB1501">
        <v>0</v>
      </c>
      <c r="AC1501">
        <v>7.0880999999999998</v>
      </c>
      <c r="AD1501">
        <v>133620000</v>
      </c>
      <c r="AE1501">
        <v>6</v>
      </c>
      <c r="AF1501">
        <v>3</v>
      </c>
      <c r="AG1501">
        <v>3</v>
      </c>
      <c r="AH1501">
        <v>3</v>
      </c>
      <c r="AI1501">
        <v>175</v>
      </c>
      <c r="AJ1501">
        <v>175</v>
      </c>
      <c r="AK1501">
        <v>20.221</v>
      </c>
      <c r="AL1501">
        <v>24</v>
      </c>
      <c r="AM1501">
        <v>0</v>
      </c>
      <c r="AN1501">
        <v>0.85862827301025402</v>
      </c>
      <c r="AO1501">
        <v>0</v>
      </c>
      <c r="AP1501" t="s">
        <v>2080</v>
      </c>
      <c r="AQ1501" t="s">
        <v>2080</v>
      </c>
      <c r="AR1501" t="s">
        <v>2081</v>
      </c>
      <c r="AS1501" t="s">
        <v>2080</v>
      </c>
      <c r="AU1501" t="s">
        <v>4773</v>
      </c>
      <c r="AV1501" s="3" t="s">
        <v>30347</v>
      </c>
      <c r="AW1501" t="s">
        <v>32554</v>
      </c>
    </row>
    <row r="1502" spans="1:49" x14ac:dyDescent="0.25">
      <c r="A1502" s="7" t="e">
        <v>#N/A</v>
      </c>
      <c r="B1502" t="s">
        <v>2144</v>
      </c>
      <c r="D1502" s="3" t="s">
        <v>34958</v>
      </c>
      <c r="E1502" t="s">
        <v>5824</v>
      </c>
      <c r="F1502" s="3" t="s">
        <v>32562</v>
      </c>
      <c r="G1502" s="3" t="s">
        <v>6136</v>
      </c>
      <c r="I1502" s="6">
        <v>-0.83907899999999991</v>
      </c>
      <c r="J1502">
        <f t="shared" si="46"/>
        <v>0</v>
      </c>
      <c r="K1502">
        <f t="shared" si="47"/>
        <v>1</v>
      </c>
      <c r="M1502">
        <v>0</v>
      </c>
      <c r="N1502" t="s">
        <v>27</v>
      </c>
      <c r="O1502" t="s">
        <v>27</v>
      </c>
      <c r="P1502" t="s">
        <v>27</v>
      </c>
      <c r="Q1502" t="s">
        <v>27</v>
      </c>
      <c r="R1502">
        <v>-2.980302</v>
      </c>
      <c r="S1502" t="s">
        <v>27</v>
      </c>
      <c r="T1502" t="s">
        <v>27</v>
      </c>
      <c r="U1502">
        <v>-3.3543509999999999</v>
      </c>
      <c r="V1502" t="s">
        <v>27</v>
      </c>
      <c r="W1502">
        <v>-4.2844110000000004</v>
      </c>
      <c r="X1502">
        <v>-2.980302</v>
      </c>
      <c r="Y1502">
        <v>-3.8193809999999999</v>
      </c>
      <c r="Z1502" s="6">
        <v>-0.83907899999999991</v>
      </c>
      <c r="AB1502">
        <v>0</v>
      </c>
      <c r="AC1502">
        <v>52.45</v>
      </c>
      <c r="AD1502">
        <v>137660000</v>
      </c>
      <c r="AE1502">
        <v>14</v>
      </c>
      <c r="AF1502">
        <v>6</v>
      </c>
      <c r="AG1502">
        <v>6</v>
      </c>
      <c r="AH1502">
        <v>6</v>
      </c>
      <c r="AI1502">
        <v>354</v>
      </c>
      <c r="AJ1502">
        <v>354</v>
      </c>
      <c r="AK1502">
        <v>39.854999999999997</v>
      </c>
      <c r="AL1502">
        <v>25.4</v>
      </c>
      <c r="AM1502">
        <v>0</v>
      </c>
      <c r="AN1502">
        <v>0.83907949924469005</v>
      </c>
      <c r="AO1502">
        <v>0</v>
      </c>
      <c r="AP1502" t="s">
        <v>2144</v>
      </c>
      <c r="AQ1502" t="s">
        <v>2144</v>
      </c>
      <c r="AR1502" t="s">
        <v>2145</v>
      </c>
      <c r="AS1502" t="s">
        <v>2144</v>
      </c>
      <c r="AU1502" t="s">
        <v>5824</v>
      </c>
      <c r="AV1502" s="3" t="s">
        <v>30355</v>
      </c>
      <c r="AW1502" t="s">
        <v>32562</v>
      </c>
    </row>
    <row r="1503" spans="1:49" x14ac:dyDescent="0.25">
      <c r="A1503" s="7" t="e">
        <v>#N/A</v>
      </c>
      <c r="B1503" t="s">
        <v>3653</v>
      </c>
      <c r="D1503" s="3" t="s">
        <v>36157</v>
      </c>
      <c r="E1503" t="s">
        <v>4893</v>
      </c>
      <c r="F1503" s="3" t="s">
        <v>32564</v>
      </c>
      <c r="G1503" s="3" t="e">
        <v>#N/A</v>
      </c>
      <c r="I1503" s="6">
        <v>-0.82640699999999967</v>
      </c>
      <c r="J1503">
        <f t="shared" si="46"/>
        <v>0</v>
      </c>
      <c r="K1503">
        <f t="shared" si="47"/>
        <v>1</v>
      </c>
      <c r="M1503">
        <v>0</v>
      </c>
      <c r="N1503" t="s">
        <v>27</v>
      </c>
      <c r="O1503" t="s">
        <v>27</v>
      </c>
      <c r="P1503" t="s">
        <v>27</v>
      </c>
      <c r="Q1503" t="s">
        <v>27</v>
      </c>
      <c r="R1503">
        <v>-2.5902340000000001</v>
      </c>
      <c r="S1503" t="s">
        <v>27</v>
      </c>
      <c r="T1503" t="s">
        <v>27</v>
      </c>
      <c r="U1503">
        <v>-3.4166409999999998</v>
      </c>
      <c r="V1503" t="s">
        <v>27</v>
      </c>
      <c r="W1503" t="s">
        <v>27</v>
      </c>
      <c r="X1503">
        <v>-2.5902340000000001</v>
      </c>
      <c r="Y1503">
        <v>-3.4166409999999998</v>
      </c>
      <c r="Z1503" s="6">
        <v>-0.82640699999999967</v>
      </c>
      <c r="AB1503">
        <v>0</v>
      </c>
      <c r="AC1503">
        <v>6.2022000000000004</v>
      </c>
      <c r="AD1503">
        <v>135710000</v>
      </c>
      <c r="AE1503">
        <v>3</v>
      </c>
      <c r="AF1503">
        <v>2</v>
      </c>
      <c r="AG1503">
        <v>2</v>
      </c>
      <c r="AH1503">
        <v>2</v>
      </c>
      <c r="AI1503">
        <v>117</v>
      </c>
      <c r="AJ1503">
        <v>117</v>
      </c>
      <c r="AK1503">
        <v>13.779</v>
      </c>
      <c r="AL1503">
        <v>12.8</v>
      </c>
      <c r="AM1503">
        <v>0</v>
      </c>
      <c r="AN1503">
        <v>0.82640719413757302</v>
      </c>
      <c r="AO1503">
        <v>0</v>
      </c>
      <c r="AP1503" t="s">
        <v>3653</v>
      </c>
      <c r="AQ1503" t="s">
        <v>3653</v>
      </c>
      <c r="AR1503" t="s">
        <v>3654</v>
      </c>
      <c r="AS1503" t="s">
        <v>3653</v>
      </c>
      <c r="AU1503" t="s">
        <v>4893</v>
      </c>
      <c r="AV1503" s="3" t="s">
        <v>30357</v>
      </c>
      <c r="AW1503" t="s">
        <v>32564</v>
      </c>
    </row>
    <row r="1504" spans="1:49" x14ac:dyDescent="0.25">
      <c r="A1504" s="7" t="e">
        <v>#N/A</v>
      </c>
      <c r="B1504" t="s">
        <v>4104</v>
      </c>
      <c r="D1504" s="3" t="s">
        <v>36104</v>
      </c>
      <c r="E1504" t="s">
        <v>5147</v>
      </c>
      <c r="F1504" s="3" t="s">
        <v>32567</v>
      </c>
      <c r="G1504" s="3" t="s">
        <v>6643</v>
      </c>
      <c r="I1504" s="6">
        <v>-0.81762399999999946</v>
      </c>
      <c r="J1504">
        <f t="shared" si="46"/>
        <v>0</v>
      </c>
      <c r="K1504">
        <f t="shared" si="47"/>
        <v>1</v>
      </c>
      <c r="M1504">
        <v>0</v>
      </c>
      <c r="N1504" t="s">
        <v>27</v>
      </c>
      <c r="O1504" t="s">
        <v>27</v>
      </c>
      <c r="P1504" t="s">
        <v>27</v>
      </c>
      <c r="Q1504" t="s">
        <v>27</v>
      </c>
      <c r="R1504">
        <v>-5.7473200000000002</v>
      </c>
      <c r="S1504" t="s">
        <v>27</v>
      </c>
      <c r="T1504" t="s">
        <v>27</v>
      </c>
      <c r="U1504" t="s">
        <v>27</v>
      </c>
      <c r="V1504">
        <v>-6.5649439999999997</v>
      </c>
      <c r="W1504" t="s">
        <v>27</v>
      </c>
      <c r="X1504">
        <v>-5.7473200000000002</v>
      </c>
      <c r="Y1504">
        <v>-6.5649439999999997</v>
      </c>
      <c r="Z1504" s="6">
        <v>-0.81762399999999946</v>
      </c>
      <c r="AB1504">
        <v>1.4124000000000001E-3</v>
      </c>
      <c r="AC1504">
        <v>2.3997000000000002</v>
      </c>
      <c r="AD1504">
        <v>21129000</v>
      </c>
      <c r="AE1504">
        <v>4</v>
      </c>
      <c r="AF1504">
        <v>1</v>
      </c>
      <c r="AG1504">
        <v>1</v>
      </c>
      <c r="AH1504">
        <v>1</v>
      </c>
      <c r="AI1504">
        <v>147</v>
      </c>
      <c r="AJ1504">
        <v>147</v>
      </c>
      <c r="AK1504">
        <v>16.690000000000001</v>
      </c>
      <c r="AL1504">
        <v>6.8</v>
      </c>
      <c r="AM1504">
        <v>0</v>
      </c>
      <c r="AN1504">
        <v>0.817624092102051</v>
      </c>
      <c r="AO1504">
        <v>0</v>
      </c>
      <c r="AP1504" t="s">
        <v>4104</v>
      </c>
      <c r="AQ1504" t="s">
        <v>4104</v>
      </c>
      <c r="AR1504" t="s">
        <v>4105</v>
      </c>
      <c r="AS1504" t="s">
        <v>4104</v>
      </c>
      <c r="AU1504" t="s">
        <v>5147</v>
      </c>
      <c r="AV1504" s="3" t="s">
        <v>30360</v>
      </c>
      <c r="AW1504" t="s">
        <v>32567</v>
      </c>
    </row>
    <row r="1505" spans="1:49" x14ac:dyDescent="0.25">
      <c r="A1505" s="7" t="e">
        <v>#N/A</v>
      </c>
      <c r="B1505" t="s">
        <v>958</v>
      </c>
      <c r="D1505" s="3" t="s">
        <v>35667</v>
      </c>
      <c r="E1505" t="s">
        <v>5701</v>
      </c>
      <c r="F1505" s="3" t="s">
        <v>32568</v>
      </c>
      <c r="G1505" s="3" t="s">
        <v>7023</v>
      </c>
      <c r="I1505" s="6">
        <v>-0.81672786666666664</v>
      </c>
      <c r="J1505">
        <f t="shared" si="46"/>
        <v>0</v>
      </c>
      <c r="K1505">
        <f t="shared" si="47"/>
        <v>1</v>
      </c>
      <c r="M1505">
        <v>0</v>
      </c>
      <c r="N1505" t="s">
        <v>27</v>
      </c>
      <c r="O1505" t="s">
        <v>27</v>
      </c>
      <c r="P1505" t="s">
        <v>27</v>
      </c>
      <c r="Q1505" t="s">
        <v>27</v>
      </c>
      <c r="R1505">
        <v>-1.894609</v>
      </c>
      <c r="S1505" t="s">
        <v>27</v>
      </c>
      <c r="T1505" t="s">
        <v>27</v>
      </c>
      <c r="U1505">
        <v>-3.311607</v>
      </c>
      <c r="V1505">
        <v>-0.75723759999999996</v>
      </c>
      <c r="W1505">
        <v>-4.0651659999999996</v>
      </c>
      <c r="X1505">
        <v>-1.894609</v>
      </c>
      <c r="Y1505">
        <v>-2.7113368666666666</v>
      </c>
      <c r="Z1505" s="6">
        <v>-0.81672786666666664</v>
      </c>
      <c r="AB1505">
        <v>0</v>
      </c>
      <c r="AC1505">
        <v>78.751999999999995</v>
      </c>
      <c r="AD1505">
        <v>135400000</v>
      </c>
      <c r="AE1505">
        <v>13</v>
      </c>
      <c r="AF1505">
        <v>5</v>
      </c>
      <c r="AG1505">
        <v>5</v>
      </c>
      <c r="AH1505">
        <v>5</v>
      </c>
      <c r="AI1505">
        <v>657</v>
      </c>
      <c r="AJ1505">
        <v>657</v>
      </c>
      <c r="AK1505">
        <v>74.269000000000005</v>
      </c>
      <c r="AL1505">
        <v>13.4</v>
      </c>
      <c r="AM1505">
        <v>0</v>
      </c>
      <c r="AN1505">
        <v>0.816728055477142</v>
      </c>
      <c r="AO1505">
        <v>0</v>
      </c>
      <c r="AP1505" t="s">
        <v>958</v>
      </c>
      <c r="AQ1505" t="s">
        <v>958</v>
      </c>
      <c r="AR1505" t="s">
        <v>959</v>
      </c>
      <c r="AS1505" t="s">
        <v>958</v>
      </c>
      <c r="AU1505" t="s">
        <v>5701</v>
      </c>
      <c r="AV1505" s="3" t="s">
        <v>30361</v>
      </c>
      <c r="AW1505" t="s">
        <v>32568</v>
      </c>
    </row>
    <row r="1506" spans="1:49" x14ac:dyDescent="0.25">
      <c r="A1506" s="7" t="e">
        <v>#N/A</v>
      </c>
      <c r="B1506" t="s">
        <v>2329</v>
      </c>
      <c r="D1506" s="3" t="s">
        <v>35542</v>
      </c>
      <c r="E1506" t="s">
        <v>4487</v>
      </c>
      <c r="F1506" s="3" t="s">
        <v>32570</v>
      </c>
      <c r="G1506" s="3" t="s">
        <v>7139</v>
      </c>
      <c r="I1506" s="6">
        <v>-0.80378484999999977</v>
      </c>
      <c r="J1506">
        <f t="shared" si="46"/>
        <v>0</v>
      </c>
      <c r="K1506">
        <f t="shared" si="47"/>
        <v>1</v>
      </c>
      <c r="M1506">
        <v>0</v>
      </c>
      <c r="N1506">
        <v>-1.7059029999999999</v>
      </c>
      <c r="O1506">
        <v>-0.95278359999999995</v>
      </c>
      <c r="P1506">
        <v>-2.1604670000000001</v>
      </c>
      <c r="Q1506">
        <v>-2.0140310000000001</v>
      </c>
      <c r="R1506" t="s">
        <v>27</v>
      </c>
      <c r="S1506" t="s">
        <v>27</v>
      </c>
      <c r="T1506" t="s">
        <v>27</v>
      </c>
      <c r="U1506">
        <v>-2.5120809999999998</v>
      </c>
      <c r="V1506" t="s">
        <v>27</v>
      </c>
      <c r="W1506" t="s">
        <v>27</v>
      </c>
      <c r="X1506">
        <v>-1.70829615</v>
      </c>
      <c r="Y1506">
        <v>-2.5120809999999998</v>
      </c>
      <c r="Z1506" s="6">
        <v>-0.80378484999999977</v>
      </c>
      <c r="AB1506">
        <v>0</v>
      </c>
      <c r="AC1506">
        <v>121.51</v>
      </c>
      <c r="AD1506">
        <v>507920000</v>
      </c>
      <c r="AE1506">
        <v>15</v>
      </c>
      <c r="AF1506">
        <v>2</v>
      </c>
      <c r="AG1506">
        <v>2</v>
      </c>
      <c r="AH1506">
        <v>2</v>
      </c>
      <c r="AI1506">
        <v>68</v>
      </c>
      <c r="AJ1506">
        <v>68</v>
      </c>
      <c r="AK1506">
        <v>7.3753000000000002</v>
      </c>
      <c r="AL1506">
        <v>36.799999999999997</v>
      </c>
      <c r="AM1506">
        <v>0</v>
      </c>
      <c r="AN1506">
        <v>0.80378477275371596</v>
      </c>
      <c r="AO1506">
        <v>0</v>
      </c>
      <c r="AP1506" t="s">
        <v>2329</v>
      </c>
      <c r="AQ1506" t="s">
        <v>2329</v>
      </c>
      <c r="AR1506" t="s">
        <v>2330</v>
      </c>
      <c r="AS1506" t="s">
        <v>2329</v>
      </c>
      <c r="AU1506" t="s">
        <v>4487</v>
      </c>
      <c r="AV1506" s="3" t="s">
        <v>30363</v>
      </c>
      <c r="AW1506" t="s">
        <v>32570</v>
      </c>
    </row>
    <row r="1507" spans="1:49" x14ac:dyDescent="0.25">
      <c r="A1507" s="7" t="e">
        <v>#N/A</v>
      </c>
      <c r="B1507" t="s">
        <v>105</v>
      </c>
      <c r="D1507" s="3" t="s">
        <v>36130</v>
      </c>
      <c r="E1507" t="s">
        <v>5635</v>
      </c>
      <c r="F1507" s="3" t="s">
        <v>32571</v>
      </c>
      <c r="G1507" s="3" t="s">
        <v>12462</v>
      </c>
      <c r="I1507" s="6">
        <v>-0.79063400000000028</v>
      </c>
      <c r="J1507">
        <f t="shared" si="46"/>
        <v>0</v>
      </c>
      <c r="K1507">
        <f t="shared" si="47"/>
        <v>1</v>
      </c>
      <c r="M1507">
        <v>0</v>
      </c>
      <c r="N1507">
        <v>-2.4181379999999999</v>
      </c>
      <c r="O1507" t="s">
        <v>27</v>
      </c>
      <c r="P1507" t="s">
        <v>27</v>
      </c>
      <c r="Q1507" t="s">
        <v>27</v>
      </c>
      <c r="R1507" t="s">
        <v>27</v>
      </c>
      <c r="S1507" t="s">
        <v>27</v>
      </c>
      <c r="T1507">
        <v>-3.2087720000000002</v>
      </c>
      <c r="U1507" t="s">
        <v>27</v>
      </c>
      <c r="V1507" t="s">
        <v>27</v>
      </c>
      <c r="W1507" t="s">
        <v>27</v>
      </c>
      <c r="X1507">
        <v>-2.4181379999999999</v>
      </c>
      <c r="Y1507">
        <v>-3.2087720000000002</v>
      </c>
      <c r="Z1507" s="6">
        <v>-0.79063400000000028</v>
      </c>
      <c r="AB1507">
        <v>4.9284999999999997E-4</v>
      </c>
      <c r="AC1507">
        <v>3.4535999999999998</v>
      </c>
      <c r="AD1507">
        <v>217540000</v>
      </c>
      <c r="AE1507">
        <v>10</v>
      </c>
      <c r="AF1507">
        <v>1</v>
      </c>
      <c r="AG1507">
        <v>1</v>
      </c>
      <c r="AH1507">
        <v>1</v>
      </c>
      <c r="AI1507">
        <v>171</v>
      </c>
      <c r="AJ1507">
        <v>171</v>
      </c>
      <c r="AK1507">
        <v>19.146999999999998</v>
      </c>
      <c r="AL1507">
        <v>14.6</v>
      </c>
      <c r="AM1507">
        <v>0</v>
      </c>
      <c r="AN1507">
        <v>0.79063391685485795</v>
      </c>
      <c r="AO1507">
        <v>0</v>
      </c>
      <c r="AP1507" t="s">
        <v>105</v>
      </c>
      <c r="AQ1507" t="s">
        <v>105</v>
      </c>
      <c r="AR1507" t="s">
        <v>106</v>
      </c>
      <c r="AS1507" t="s">
        <v>105</v>
      </c>
      <c r="AU1507" t="s">
        <v>5635</v>
      </c>
      <c r="AV1507" s="3" t="s">
        <v>30364</v>
      </c>
      <c r="AW1507" t="s">
        <v>32571</v>
      </c>
    </row>
    <row r="1508" spans="1:49" x14ac:dyDescent="0.25">
      <c r="A1508" s="7" t="e">
        <v>#N/A</v>
      </c>
      <c r="B1508" t="s">
        <v>1960</v>
      </c>
      <c r="D1508" s="3" t="s">
        <v>36067</v>
      </c>
      <c r="E1508" t="s">
        <v>5804</v>
      </c>
      <c r="F1508" s="3" t="s">
        <v>32572</v>
      </c>
      <c r="G1508" s="3" t="s">
        <v>27762</v>
      </c>
      <c r="I1508" s="6">
        <v>-0.78972599999999993</v>
      </c>
      <c r="J1508">
        <f t="shared" si="46"/>
        <v>0</v>
      </c>
      <c r="K1508">
        <f t="shared" si="47"/>
        <v>1</v>
      </c>
      <c r="M1508">
        <v>0</v>
      </c>
      <c r="N1508" t="s">
        <v>27</v>
      </c>
      <c r="O1508" t="s">
        <v>27</v>
      </c>
      <c r="P1508" t="s">
        <v>27</v>
      </c>
      <c r="Q1508" t="s">
        <v>27</v>
      </c>
      <c r="R1508">
        <v>-5.5307789999999999</v>
      </c>
      <c r="S1508" t="s">
        <v>27</v>
      </c>
      <c r="T1508" t="s">
        <v>27</v>
      </c>
      <c r="U1508" t="s">
        <v>27</v>
      </c>
      <c r="V1508" t="s">
        <v>27</v>
      </c>
      <c r="W1508">
        <v>-6.3205049999999998</v>
      </c>
      <c r="X1508">
        <v>-5.5307789999999999</v>
      </c>
      <c r="Y1508">
        <v>-6.3205049999999998</v>
      </c>
      <c r="Z1508" s="6">
        <v>-0.78972599999999993</v>
      </c>
      <c r="AB1508">
        <v>0</v>
      </c>
      <c r="AC1508">
        <v>5.2881999999999998</v>
      </c>
      <c r="AD1508">
        <v>44944000</v>
      </c>
      <c r="AE1508">
        <v>3</v>
      </c>
      <c r="AF1508">
        <v>1</v>
      </c>
      <c r="AG1508">
        <v>1</v>
      </c>
      <c r="AH1508">
        <v>1</v>
      </c>
      <c r="AI1508">
        <v>333</v>
      </c>
      <c r="AJ1508">
        <v>333</v>
      </c>
      <c r="AK1508">
        <v>36.701999999999998</v>
      </c>
      <c r="AL1508">
        <v>5.0999999999999996</v>
      </c>
      <c r="AM1508">
        <v>0</v>
      </c>
      <c r="AN1508">
        <v>0.78972578048706099</v>
      </c>
      <c r="AO1508">
        <v>0</v>
      </c>
      <c r="AP1508" t="s">
        <v>1960</v>
      </c>
      <c r="AQ1508" t="s">
        <v>1960</v>
      </c>
      <c r="AR1508" t="s">
        <v>1961</v>
      </c>
      <c r="AS1508" t="s">
        <v>1960</v>
      </c>
      <c r="AU1508" t="s">
        <v>5804</v>
      </c>
      <c r="AV1508" s="3" t="s">
        <v>30365</v>
      </c>
      <c r="AW1508" t="s">
        <v>32572</v>
      </c>
    </row>
    <row r="1509" spans="1:49" x14ac:dyDescent="0.25">
      <c r="A1509" s="7" t="e">
        <v>#N/A</v>
      </c>
      <c r="B1509" t="s">
        <v>2780</v>
      </c>
      <c r="D1509" s="3" t="s">
        <v>35210</v>
      </c>
      <c r="E1509" t="s">
        <v>4905</v>
      </c>
      <c r="F1509" s="3" t="s">
        <v>32574</v>
      </c>
      <c r="G1509" s="3" t="s">
        <v>15704</v>
      </c>
      <c r="I1509" s="6">
        <v>-0.78516800000000053</v>
      </c>
      <c r="J1509">
        <f t="shared" si="46"/>
        <v>0</v>
      </c>
      <c r="K1509">
        <f t="shared" si="47"/>
        <v>1</v>
      </c>
      <c r="M1509">
        <v>0</v>
      </c>
      <c r="N1509" t="s">
        <v>27</v>
      </c>
      <c r="O1509" t="s">
        <v>27</v>
      </c>
      <c r="P1509" t="s">
        <v>27</v>
      </c>
      <c r="Q1509" t="s">
        <v>27</v>
      </c>
      <c r="R1509">
        <v>-4.6261789999999996</v>
      </c>
      <c r="S1509" t="s">
        <v>27</v>
      </c>
      <c r="T1509" t="s">
        <v>27</v>
      </c>
      <c r="U1509">
        <v>-5.4113470000000001</v>
      </c>
      <c r="V1509" t="s">
        <v>27</v>
      </c>
      <c r="W1509" t="s">
        <v>27</v>
      </c>
      <c r="X1509">
        <v>-4.6261789999999996</v>
      </c>
      <c r="Y1509">
        <v>-5.4113470000000001</v>
      </c>
      <c r="Z1509" s="6">
        <v>-0.78516800000000053</v>
      </c>
      <c r="AB1509">
        <v>0</v>
      </c>
      <c r="AC1509">
        <v>9.4654000000000007</v>
      </c>
      <c r="AD1509">
        <v>36256000</v>
      </c>
      <c r="AE1509">
        <v>7</v>
      </c>
      <c r="AF1509">
        <v>1</v>
      </c>
      <c r="AG1509">
        <v>1</v>
      </c>
      <c r="AH1509">
        <v>1</v>
      </c>
      <c r="AI1509">
        <v>135</v>
      </c>
      <c r="AJ1509">
        <v>135</v>
      </c>
      <c r="AK1509">
        <v>16.117000000000001</v>
      </c>
      <c r="AL1509">
        <v>12.6</v>
      </c>
      <c r="AM1509">
        <v>0</v>
      </c>
      <c r="AN1509">
        <v>0.78516817092895497</v>
      </c>
      <c r="AO1509">
        <v>0</v>
      </c>
      <c r="AP1509" t="s">
        <v>2780</v>
      </c>
      <c r="AQ1509" t="s">
        <v>2780</v>
      </c>
      <c r="AR1509" t="s">
        <v>2781</v>
      </c>
      <c r="AS1509" t="s">
        <v>2780</v>
      </c>
      <c r="AU1509" t="s">
        <v>4905</v>
      </c>
      <c r="AV1509" s="3" t="s">
        <v>30367</v>
      </c>
      <c r="AW1509" t="s">
        <v>32574</v>
      </c>
    </row>
    <row r="1510" spans="1:49" x14ac:dyDescent="0.25">
      <c r="A1510" s="7" t="e">
        <v>#N/A</v>
      </c>
      <c r="B1510" t="s">
        <v>1787</v>
      </c>
      <c r="D1510" s="3" t="e">
        <v>#N/A</v>
      </c>
      <c r="E1510" t="s">
        <v>4487</v>
      </c>
      <c r="F1510" s="3" t="s">
        <v>32577</v>
      </c>
      <c r="G1510" s="3" t="e">
        <v>#N/A</v>
      </c>
      <c r="I1510" s="6">
        <v>-0.77597200000000033</v>
      </c>
      <c r="J1510">
        <f t="shared" si="46"/>
        <v>0</v>
      </c>
      <c r="K1510">
        <f t="shared" si="47"/>
        <v>1</v>
      </c>
      <c r="M1510">
        <v>0</v>
      </c>
      <c r="N1510" t="s">
        <v>27</v>
      </c>
      <c r="O1510" t="s">
        <v>27</v>
      </c>
      <c r="P1510" t="s">
        <v>27</v>
      </c>
      <c r="Q1510" t="s">
        <v>27</v>
      </c>
      <c r="R1510">
        <v>-4.3800819999999998</v>
      </c>
      <c r="S1510" t="s">
        <v>27</v>
      </c>
      <c r="T1510" t="s">
        <v>27</v>
      </c>
      <c r="U1510" t="s">
        <v>27</v>
      </c>
      <c r="V1510" t="s">
        <v>27</v>
      </c>
      <c r="W1510">
        <v>-5.1560540000000001</v>
      </c>
      <c r="X1510">
        <v>-4.3800819999999998</v>
      </c>
      <c r="Y1510">
        <v>-5.1560540000000001</v>
      </c>
      <c r="Z1510" s="6">
        <v>-0.77597200000000033</v>
      </c>
      <c r="AB1510">
        <v>0</v>
      </c>
      <c r="AC1510">
        <v>4.5242000000000004</v>
      </c>
      <c r="AD1510">
        <v>48076000</v>
      </c>
      <c r="AE1510">
        <v>4</v>
      </c>
      <c r="AF1510">
        <v>1</v>
      </c>
      <c r="AG1510">
        <v>1</v>
      </c>
      <c r="AH1510">
        <v>1</v>
      </c>
      <c r="AI1510">
        <v>90</v>
      </c>
      <c r="AJ1510">
        <v>90</v>
      </c>
      <c r="AK1510">
        <v>10.696</v>
      </c>
      <c r="AL1510">
        <v>14.4</v>
      </c>
      <c r="AM1510">
        <v>0</v>
      </c>
      <c r="AN1510">
        <v>0.77597141265869096</v>
      </c>
      <c r="AO1510">
        <v>0</v>
      </c>
      <c r="AP1510" t="s">
        <v>1787</v>
      </c>
      <c r="AQ1510" t="s">
        <v>1787</v>
      </c>
      <c r="AR1510" t="s">
        <v>1788</v>
      </c>
      <c r="AS1510" t="s">
        <v>1787</v>
      </c>
      <c r="AU1510" t="s">
        <v>4487</v>
      </c>
      <c r="AV1510" s="3" t="s">
        <v>30370</v>
      </c>
      <c r="AW1510" t="s">
        <v>32577</v>
      </c>
    </row>
    <row r="1511" spans="1:49" x14ac:dyDescent="0.25">
      <c r="A1511" s="7" t="e">
        <v>#N/A</v>
      </c>
      <c r="B1511" t="s">
        <v>2271</v>
      </c>
      <c r="D1511" s="3" t="e">
        <v>#N/A</v>
      </c>
      <c r="E1511" t="s">
        <v>5836</v>
      </c>
      <c r="F1511" s="3" t="s">
        <v>32578</v>
      </c>
      <c r="G1511" s="3" t="s">
        <v>7100</v>
      </c>
      <c r="I1511" s="6">
        <v>-0.77036650000000018</v>
      </c>
      <c r="J1511">
        <f t="shared" si="46"/>
        <v>0</v>
      </c>
      <c r="K1511">
        <f t="shared" si="47"/>
        <v>1</v>
      </c>
      <c r="M1511">
        <v>0</v>
      </c>
      <c r="N1511" t="s">
        <v>27</v>
      </c>
      <c r="O1511" t="s">
        <v>27</v>
      </c>
      <c r="P1511" t="s">
        <v>27</v>
      </c>
      <c r="Q1511">
        <v>-2.7320259999999998</v>
      </c>
      <c r="R1511" t="s">
        <v>27</v>
      </c>
      <c r="S1511" t="s">
        <v>27</v>
      </c>
      <c r="T1511">
        <v>-3.7376740000000002</v>
      </c>
      <c r="U1511">
        <v>-3.071688</v>
      </c>
      <c r="V1511">
        <v>-3.7677510000000001</v>
      </c>
      <c r="W1511">
        <v>-3.4324569999999999</v>
      </c>
      <c r="X1511">
        <v>-2.7320259999999998</v>
      </c>
      <c r="Y1511">
        <v>-3.5023925</v>
      </c>
      <c r="Z1511" s="6">
        <v>-0.77036650000000018</v>
      </c>
      <c r="AB1511">
        <v>0</v>
      </c>
      <c r="AC1511">
        <v>23.83</v>
      </c>
      <c r="AD1511">
        <v>232230000</v>
      </c>
      <c r="AE1511">
        <v>10</v>
      </c>
      <c r="AF1511">
        <v>4</v>
      </c>
      <c r="AG1511">
        <v>4</v>
      </c>
      <c r="AH1511">
        <v>4</v>
      </c>
      <c r="AI1511">
        <v>157</v>
      </c>
      <c r="AJ1511">
        <v>157</v>
      </c>
      <c r="AK1511">
        <v>17.821999999999999</v>
      </c>
      <c r="AL1511">
        <v>21.7</v>
      </c>
      <c r="AM1511">
        <v>0</v>
      </c>
      <c r="AN1511">
        <v>0.770366370677948</v>
      </c>
      <c r="AO1511">
        <v>0</v>
      </c>
      <c r="AP1511" t="s">
        <v>2271</v>
      </c>
      <c r="AQ1511" t="s">
        <v>2271</v>
      </c>
      <c r="AR1511" t="s">
        <v>2272</v>
      </c>
      <c r="AS1511" t="s">
        <v>2271</v>
      </c>
      <c r="AU1511" t="s">
        <v>5836</v>
      </c>
      <c r="AV1511" s="3" t="s">
        <v>30371</v>
      </c>
      <c r="AW1511" t="s">
        <v>32578</v>
      </c>
    </row>
    <row r="1512" spans="1:49" x14ac:dyDescent="0.25">
      <c r="A1512" s="7" t="e">
        <v>#N/A</v>
      </c>
      <c r="B1512" t="s">
        <v>1535</v>
      </c>
      <c r="D1512" s="3" t="s">
        <v>35911</v>
      </c>
      <c r="E1512" t="s">
        <v>5025</v>
      </c>
      <c r="F1512" s="3" t="s">
        <v>32583</v>
      </c>
      <c r="G1512" s="3" t="s">
        <v>6316</v>
      </c>
      <c r="I1512" s="6">
        <v>-0.75469500000000034</v>
      </c>
      <c r="J1512">
        <f t="shared" si="46"/>
        <v>0</v>
      </c>
      <c r="K1512">
        <f t="shared" si="47"/>
        <v>1</v>
      </c>
      <c r="M1512">
        <v>0</v>
      </c>
      <c r="N1512" t="s">
        <v>27</v>
      </c>
      <c r="O1512" t="s">
        <v>27</v>
      </c>
      <c r="P1512">
        <v>-2.8576389999999998</v>
      </c>
      <c r="Q1512" t="s">
        <v>27</v>
      </c>
      <c r="R1512" t="s">
        <v>27</v>
      </c>
      <c r="S1512" t="s">
        <v>27</v>
      </c>
      <c r="T1512" t="s">
        <v>27</v>
      </c>
      <c r="U1512" t="s">
        <v>27</v>
      </c>
      <c r="V1512">
        <v>-3.6123340000000002</v>
      </c>
      <c r="W1512" t="s">
        <v>27</v>
      </c>
      <c r="X1512">
        <v>-2.8576389999999998</v>
      </c>
      <c r="Y1512">
        <v>-3.6123340000000002</v>
      </c>
      <c r="Z1512" s="6">
        <v>-0.75469500000000034</v>
      </c>
      <c r="AB1512">
        <v>0</v>
      </c>
      <c r="AC1512">
        <v>4.8940000000000001</v>
      </c>
      <c r="AD1512">
        <v>79144000</v>
      </c>
      <c r="AE1512">
        <v>4</v>
      </c>
      <c r="AF1512">
        <v>4</v>
      </c>
      <c r="AG1512">
        <v>4</v>
      </c>
      <c r="AH1512">
        <v>4</v>
      </c>
      <c r="AI1512">
        <v>173</v>
      </c>
      <c r="AJ1512">
        <v>173</v>
      </c>
      <c r="AK1512">
        <v>20.106999999999999</v>
      </c>
      <c r="AL1512">
        <v>35.299999999999997</v>
      </c>
      <c r="AM1512">
        <v>0</v>
      </c>
      <c r="AN1512">
        <v>0.75469446182250999</v>
      </c>
      <c r="AO1512">
        <v>0</v>
      </c>
      <c r="AP1512" t="s">
        <v>1535</v>
      </c>
      <c r="AQ1512" t="s">
        <v>1535</v>
      </c>
      <c r="AR1512" t="s">
        <v>1536</v>
      </c>
      <c r="AS1512" t="s">
        <v>1535</v>
      </c>
      <c r="AU1512" t="s">
        <v>5025</v>
      </c>
      <c r="AV1512" s="3" t="s">
        <v>30376</v>
      </c>
      <c r="AW1512" t="s">
        <v>32583</v>
      </c>
    </row>
    <row r="1513" spans="1:49" x14ac:dyDescent="0.25">
      <c r="A1513" s="7" t="e">
        <v>#N/A</v>
      </c>
      <c r="B1513" t="s">
        <v>1659</v>
      </c>
      <c r="D1513" s="3" t="e">
        <v>#N/A</v>
      </c>
      <c r="E1513" t="s">
        <v>5774</v>
      </c>
      <c r="F1513" s="3" t="s">
        <v>32589</v>
      </c>
      <c r="G1513" s="3" t="s">
        <v>9819</v>
      </c>
      <c r="I1513" s="6">
        <v>-0.74326599999999932</v>
      </c>
      <c r="J1513">
        <f t="shared" si="46"/>
        <v>0</v>
      </c>
      <c r="K1513">
        <f t="shared" si="47"/>
        <v>1</v>
      </c>
      <c r="M1513">
        <v>0</v>
      </c>
      <c r="N1513" t="s">
        <v>27</v>
      </c>
      <c r="O1513" t="s">
        <v>27</v>
      </c>
      <c r="P1513" t="s">
        <v>27</v>
      </c>
      <c r="Q1513">
        <v>-4.3113010000000003</v>
      </c>
      <c r="R1513" t="s">
        <v>27</v>
      </c>
      <c r="S1513" t="s">
        <v>27</v>
      </c>
      <c r="T1513">
        <v>-5.0545669999999996</v>
      </c>
      <c r="U1513" t="s">
        <v>27</v>
      </c>
      <c r="V1513" t="s">
        <v>27</v>
      </c>
      <c r="W1513" t="s">
        <v>27</v>
      </c>
      <c r="X1513">
        <v>-4.3113010000000003</v>
      </c>
      <c r="Y1513">
        <v>-5.0545669999999996</v>
      </c>
      <c r="Z1513" s="6">
        <v>-0.74326599999999932</v>
      </c>
      <c r="AB1513">
        <v>0</v>
      </c>
      <c r="AC1513">
        <v>15.351000000000001</v>
      </c>
      <c r="AD1513">
        <v>59247000</v>
      </c>
      <c r="AE1513">
        <v>2</v>
      </c>
      <c r="AF1513">
        <v>3</v>
      </c>
      <c r="AG1513">
        <v>3</v>
      </c>
      <c r="AH1513">
        <v>3</v>
      </c>
      <c r="AI1513">
        <v>207</v>
      </c>
      <c r="AJ1513">
        <v>207</v>
      </c>
      <c r="AK1513">
        <v>22.771000000000001</v>
      </c>
      <c r="AL1513">
        <v>17.899999999999999</v>
      </c>
      <c r="AM1513">
        <v>0</v>
      </c>
      <c r="AN1513">
        <v>0.74326562881469704</v>
      </c>
      <c r="AO1513">
        <v>0</v>
      </c>
      <c r="AP1513" t="s">
        <v>1659</v>
      </c>
      <c r="AQ1513" t="s">
        <v>1659</v>
      </c>
      <c r="AR1513" t="s">
        <v>1660</v>
      </c>
      <c r="AS1513" t="s">
        <v>1659</v>
      </c>
      <c r="AU1513" t="s">
        <v>5774</v>
      </c>
      <c r="AV1513" s="3" t="s">
        <v>30382</v>
      </c>
      <c r="AW1513" t="s">
        <v>32589</v>
      </c>
    </row>
    <row r="1514" spans="1:49" x14ac:dyDescent="0.25">
      <c r="A1514" s="7" t="e">
        <v>#N/A</v>
      </c>
      <c r="B1514" t="s">
        <v>2911</v>
      </c>
      <c r="D1514" s="3" t="s">
        <v>36006</v>
      </c>
      <c r="E1514" t="s">
        <v>4802</v>
      </c>
      <c r="F1514" s="3" t="s">
        <v>32590</v>
      </c>
      <c r="G1514" s="3" t="s">
        <v>6316</v>
      </c>
      <c r="I1514" s="6">
        <v>-0.74175300000000011</v>
      </c>
      <c r="J1514">
        <f t="shared" si="46"/>
        <v>0</v>
      </c>
      <c r="K1514">
        <f t="shared" si="47"/>
        <v>1</v>
      </c>
      <c r="M1514">
        <v>0</v>
      </c>
      <c r="N1514" t="s">
        <v>27</v>
      </c>
      <c r="O1514" t="s">
        <v>27</v>
      </c>
      <c r="P1514" t="s">
        <v>27</v>
      </c>
      <c r="Q1514">
        <v>-4.2921610000000001</v>
      </c>
      <c r="R1514" t="s">
        <v>27</v>
      </c>
      <c r="S1514" t="s">
        <v>27</v>
      </c>
      <c r="T1514" t="s">
        <v>27</v>
      </c>
      <c r="U1514" t="s">
        <v>27</v>
      </c>
      <c r="V1514" t="s">
        <v>27</v>
      </c>
      <c r="W1514">
        <v>-5.0339140000000002</v>
      </c>
      <c r="X1514">
        <v>-4.2921610000000001</v>
      </c>
      <c r="Y1514">
        <v>-5.0339140000000002</v>
      </c>
      <c r="Z1514" s="6">
        <v>-0.74175300000000011</v>
      </c>
      <c r="AB1514">
        <v>4.8851999999999999E-4</v>
      </c>
      <c r="AC1514">
        <v>3.2517</v>
      </c>
      <c r="AD1514">
        <v>25425000</v>
      </c>
      <c r="AE1514">
        <v>2</v>
      </c>
      <c r="AF1514">
        <v>1</v>
      </c>
      <c r="AG1514">
        <v>1</v>
      </c>
      <c r="AH1514">
        <v>1</v>
      </c>
      <c r="AI1514">
        <v>181</v>
      </c>
      <c r="AJ1514">
        <v>181</v>
      </c>
      <c r="AK1514">
        <v>20.571999999999999</v>
      </c>
      <c r="AL1514">
        <v>10.5</v>
      </c>
      <c r="AM1514">
        <v>0</v>
      </c>
      <c r="AN1514">
        <v>0.74175262451171897</v>
      </c>
      <c r="AO1514">
        <v>0</v>
      </c>
      <c r="AP1514" t="s">
        <v>2911</v>
      </c>
      <c r="AQ1514" t="s">
        <v>2911</v>
      </c>
      <c r="AR1514" t="s">
        <v>2912</v>
      </c>
      <c r="AS1514" t="s">
        <v>2911</v>
      </c>
      <c r="AU1514" t="s">
        <v>4802</v>
      </c>
      <c r="AV1514" s="3" t="s">
        <v>30383</v>
      </c>
      <c r="AW1514" t="s">
        <v>32590</v>
      </c>
    </row>
    <row r="1515" spans="1:49" x14ac:dyDescent="0.25">
      <c r="A1515" s="7" t="e">
        <v>#N/A</v>
      </c>
      <c r="B1515" t="s">
        <v>2547</v>
      </c>
      <c r="D1515" s="3" t="s">
        <v>34623</v>
      </c>
      <c r="E1515" t="s">
        <v>4821</v>
      </c>
      <c r="F1515" s="3" t="s">
        <v>32599</v>
      </c>
      <c r="G1515" s="3" t="s">
        <v>13156</v>
      </c>
      <c r="I1515" s="6">
        <v>-0.7107819999999998</v>
      </c>
      <c r="J1515">
        <f t="shared" si="46"/>
        <v>0</v>
      </c>
      <c r="K1515">
        <f t="shared" si="47"/>
        <v>1</v>
      </c>
      <c r="M1515">
        <v>0</v>
      </c>
      <c r="N1515">
        <v>-1.7878499999999999</v>
      </c>
      <c r="O1515" t="s">
        <v>27</v>
      </c>
      <c r="P1515" t="s">
        <v>27</v>
      </c>
      <c r="Q1515" t="s">
        <v>27</v>
      </c>
      <c r="R1515" t="s">
        <v>27</v>
      </c>
      <c r="S1515" t="s">
        <v>27</v>
      </c>
      <c r="T1515">
        <v>-2.721333</v>
      </c>
      <c r="U1515">
        <v>-2.2759309999999999</v>
      </c>
      <c r="V1515" t="s">
        <v>27</v>
      </c>
      <c r="W1515" t="s">
        <v>27</v>
      </c>
      <c r="X1515">
        <v>-1.7878499999999999</v>
      </c>
      <c r="Y1515">
        <v>-2.4986319999999997</v>
      </c>
      <c r="Z1515" s="6">
        <v>-0.7107819999999998</v>
      </c>
      <c r="AB1515">
        <v>0</v>
      </c>
      <c r="AC1515">
        <v>18.631</v>
      </c>
      <c r="AD1515">
        <v>210160000</v>
      </c>
      <c r="AE1515">
        <v>8</v>
      </c>
      <c r="AF1515">
        <v>4</v>
      </c>
      <c r="AG1515">
        <v>4</v>
      </c>
      <c r="AH1515">
        <v>4</v>
      </c>
      <c r="AI1515">
        <v>242</v>
      </c>
      <c r="AJ1515">
        <v>242</v>
      </c>
      <c r="AK1515">
        <v>27.503</v>
      </c>
      <c r="AL1515">
        <v>29.8</v>
      </c>
      <c r="AM1515">
        <v>0</v>
      </c>
      <c r="AN1515">
        <v>0.71078133583068803</v>
      </c>
      <c r="AO1515">
        <v>0</v>
      </c>
      <c r="AP1515" t="s">
        <v>2547</v>
      </c>
      <c r="AQ1515" t="s">
        <v>2547</v>
      </c>
      <c r="AR1515" t="s">
        <v>2548</v>
      </c>
      <c r="AS1515" t="s">
        <v>2547</v>
      </c>
      <c r="AU1515" t="s">
        <v>4821</v>
      </c>
      <c r="AV1515" s="3" t="s">
        <v>30392</v>
      </c>
      <c r="AW1515" t="s">
        <v>32599</v>
      </c>
    </row>
    <row r="1516" spans="1:49" x14ac:dyDescent="0.25">
      <c r="A1516" s="7" t="e">
        <v>#N/A</v>
      </c>
      <c r="B1516" t="s">
        <v>589</v>
      </c>
      <c r="D1516" s="3" t="e">
        <v>#N/A</v>
      </c>
      <c r="E1516" t="s">
        <v>4487</v>
      </c>
      <c r="F1516" s="3" t="s">
        <v>32601</v>
      </c>
      <c r="G1516" s="3" t="e">
        <v>#N/A</v>
      </c>
      <c r="I1516" s="6">
        <v>-0.70344000000000051</v>
      </c>
      <c r="J1516">
        <f t="shared" si="46"/>
        <v>0</v>
      </c>
      <c r="K1516">
        <f t="shared" si="47"/>
        <v>1</v>
      </c>
      <c r="M1516">
        <v>0</v>
      </c>
      <c r="N1516" t="s">
        <v>27</v>
      </c>
      <c r="O1516" t="s">
        <v>27</v>
      </c>
      <c r="P1516" t="s">
        <v>27</v>
      </c>
      <c r="Q1516" t="s">
        <v>27</v>
      </c>
      <c r="R1516">
        <v>-4.2692829999999997</v>
      </c>
      <c r="S1516" t="s">
        <v>27</v>
      </c>
      <c r="T1516" t="s">
        <v>27</v>
      </c>
      <c r="U1516" t="s">
        <v>27</v>
      </c>
      <c r="V1516">
        <v>-4.9727230000000002</v>
      </c>
      <c r="W1516" t="s">
        <v>27</v>
      </c>
      <c r="X1516">
        <v>-4.2692829999999997</v>
      </c>
      <c r="Y1516">
        <v>-4.9727230000000002</v>
      </c>
      <c r="Z1516" s="6">
        <v>-0.70344000000000051</v>
      </c>
      <c r="AB1516">
        <v>0</v>
      </c>
      <c r="AC1516">
        <v>7.5720999999999998</v>
      </c>
      <c r="AD1516">
        <v>38382000</v>
      </c>
      <c r="AE1516">
        <v>6</v>
      </c>
      <c r="AF1516">
        <v>1</v>
      </c>
      <c r="AG1516">
        <v>1</v>
      </c>
      <c r="AH1516">
        <v>1</v>
      </c>
      <c r="AI1516">
        <v>144</v>
      </c>
      <c r="AJ1516">
        <v>144</v>
      </c>
      <c r="AK1516">
        <v>15.727</v>
      </c>
      <c r="AL1516">
        <v>8.3000000000000007</v>
      </c>
      <c r="AM1516">
        <v>0</v>
      </c>
      <c r="AN1516">
        <v>0.70343923568725597</v>
      </c>
      <c r="AO1516">
        <v>0</v>
      </c>
      <c r="AP1516" t="s">
        <v>589</v>
      </c>
      <c r="AQ1516" t="s">
        <v>589</v>
      </c>
      <c r="AR1516" t="s">
        <v>590</v>
      </c>
      <c r="AS1516" t="s">
        <v>589</v>
      </c>
      <c r="AU1516" t="s">
        <v>4487</v>
      </c>
      <c r="AV1516" s="3" t="s">
        <v>30394</v>
      </c>
      <c r="AW1516" t="s">
        <v>32601</v>
      </c>
    </row>
    <row r="1517" spans="1:49" x14ac:dyDescent="0.25">
      <c r="A1517" s="7" t="e">
        <v>#N/A</v>
      </c>
      <c r="B1517" t="s">
        <v>3378</v>
      </c>
      <c r="D1517" s="3" t="s">
        <v>34689</v>
      </c>
      <c r="E1517" t="s">
        <v>4823</v>
      </c>
      <c r="F1517" s="3" t="s">
        <v>32605</v>
      </c>
      <c r="G1517" s="3" t="s">
        <v>7058</v>
      </c>
      <c r="I1517" s="6">
        <v>-0.6950075</v>
      </c>
      <c r="J1517">
        <f t="shared" si="46"/>
        <v>0</v>
      </c>
      <c r="K1517">
        <f t="shared" si="47"/>
        <v>1</v>
      </c>
      <c r="M1517">
        <v>0</v>
      </c>
      <c r="N1517" t="s">
        <v>27</v>
      </c>
      <c r="O1517" t="s">
        <v>27</v>
      </c>
      <c r="P1517" t="s">
        <v>27</v>
      </c>
      <c r="Q1517" t="s">
        <v>27</v>
      </c>
      <c r="R1517">
        <v>-2.741136</v>
      </c>
      <c r="S1517" t="s">
        <v>27</v>
      </c>
      <c r="T1517" t="s">
        <v>27</v>
      </c>
      <c r="U1517">
        <v>-2.229387</v>
      </c>
      <c r="V1517" t="s">
        <v>27</v>
      </c>
      <c r="W1517">
        <v>-4.6429</v>
      </c>
      <c r="X1517">
        <v>-2.741136</v>
      </c>
      <c r="Y1517">
        <v>-3.4361435</v>
      </c>
      <c r="Z1517" s="6">
        <v>-0.6950075</v>
      </c>
      <c r="AB1517">
        <v>0</v>
      </c>
      <c r="AC1517">
        <v>10.959</v>
      </c>
      <c r="AD1517">
        <v>192280000</v>
      </c>
      <c r="AE1517">
        <v>15</v>
      </c>
      <c r="AF1517">
        <v>2</v>
      </c>
      <c r="AG1517">
        <v>2</v>
      </c>
      <c r="AH1517">
        <v>2</v>
      </c>
      <c r="AI1517">
        <v>160</v>
      </c>
      <c r="AJ1517">
        <v>160</v>
      </c>
      <c r="AK1517">
        <v>18.638000000000002</v>
      </c>
      <c r="AL1517">
        <v>15</v>
      </c>
      <c r="AM1517">
        <v>0</v>
      </c>
      <c r="AN1517">
        <v>0.69500768184661899</v>
      </c>
      <c r="AO1517">
        <v>0</v>
      </c>
      <c r="AP1517" t="s">
        <v>3378</v>
      </c>
      <c r="AQ1517" t="s">
        <v>3378</v>
      </c>
      <c r="AR1517" t="s">
        <v>3379</v>
      </c>
      <c r="AS1517" t="s">
        <v>3378</v>
      </c>
      <c r="AU1517" t="s">
        <v>4823</v>
      </c>
      <c r="AV1517" s="3" t="s">
        <v>30398</v>
      </c>
      <c r="AW1517" t="s">
        <v>32605</v>
      </c>
    </row>
    <row r="1518" spans="1:49" x14ac:dyDescent="0.25">
      <c r="A1518" s="7" t="e">
        <v>#N/A</v>
      </c>
      <c r="B1518" t="s">
        <v>1559</v>
      </c>
      <c r="D1518" s="3" t="e">
        <v>#N/A</v>
      </c>
      <c r="E1518" t="s">
        <v>4487</v>
      </c>
      <c r="F1518" s="3" t="s">
        <v>32607</v>
      </c>
      <c r="G1518" s="3" t="e">
        <v>#N/A</v>
      </c>
      <c r="I1518" s="6">
        <v>-0.69166925000000012</v>
      </c>
      <c r="J1518">
        <f t="shared" si="46"/>
        <v>0</v>
      </c>
      <c r="K1518">
        <f t="shared" si="47"/>
        <v>1</v>
      </c>
      <c r="M1518">
        <v>0</v>
      </c>
      <c r="N1518" t="s">
        <v>27</v>
      </c>
      <c r="O1518" t="s">
        <v>27</v>
      </c>
      <c r="P1518" t="s">
        <v>27</v>
      </c>
      <c r="Q1518">
        <v>-1.6984079999999999</v>
      </c>
      <c r="R1518" t="s">
        <v>27</v>
      </c>
      <c r="S1518">
        <v>-4.0276699999999996</v>
      </c>
      <c r="T1518">
        <v>-1.544008</v>
      </c>
      <c r="U1518">
        <v>-2.1089989999999998</v>
      </c>
      <c r="V1518" t="s">
        <v>27</v>
      </c>
      <c r="W1518">
        <v>-1.879632</v>
      </c>
      <c r="X1518">
        <v>-1.6984079999999999</v>
      </c>
      <c r="Y1518">
        <v>-2.39007725</v>
      </c>
      <c r="Z1518" s="6">
        <v>-0.69166925000000012</v>
      </c>
      <c r="AB1518">
        <v>0</v>
      </c>
      <c r="AC1518">
        <v>70.912999999999997</v>
      </c>
      <c r="AD1518">
        <v>414840000</v>
      </c>
      <c r="AE1518">
        <v>13</v>
      </c>
      <c r="AF1518">
        <v>5</v>
      </c>
      <c r="AG1518">
        <v>5</v>
      </c>
      <c r="AH1518">
        <v>5</v>
      </c>
      <c r="AI1518">
        <v>131</v>
      </c>
      <c r="AJ1518">
        <v>131</v>
      </c>
      <c r="AK1518">
        <v>14.824</v>
      </c>
      <c r="AL1518">
        <v>57.3</v>
      </c>
      <c r="AM1518">
        <v>0</v>
      </c>
      <c r="AN1518">
        <v>0.691669702529907</v>
      </c>
      <c r="AO1518">
        <v>0</v>
      </c>
      <c r="AP1518" t="s">
        <v>1559</v>
      </c>
      <c r="AQ1518" t="s">
        <v>1559</v>
      </c>
      <c r="AR1518" t="s">
        <v>1560</v>
      </c>
      <c r="AS1518" t="s">
        <v>1559</v>
      </c>
      <c r="AU1518" t="s">
        <v>4487</v>
      </c>
      <c r="AV1518" s="3" t="s">
        <v>30400</v>
      </c>
      <c r="AW1518" t="s">
        <v>32607</v>
      </c>
    </row>
    <row r="1519" spans="1:49" x14ac:dyDescent="0.25">
      <c r="A1519" s="7" t="e">
        <v>#N/A</v>
      </c>
      <c r="B1519" t="s">
        <v>1034</v>
      </c>
      <c r="D1519" s="3" t="e">
        <v>#N/A</v>
      </c>
      <c r="E1519" t="s">
        <v>5710</v>
      </c>
      <c r="F1519" s="3" t="s">
        <v>32611</v>
      </c>
      <c r="G1519" s="3" t="s">
        <v>7124</v>
      </c>
      <c r="I1519" s="6">
        <v>-0.66801366666666695</v>
      </c>
      <c r="J1519">
        <f t="shared" si="46"/>
        <v>0</v>
      </c>
      <c r="K1519">
        <f t="shared" si="47"/>
        <v>1</v>
      </c>
      <c r="M1519">
        <v>0</v>
      </c>
      <c r="N1519" t="s">
        <v>27</v>
      </c>
      <c r="O1519" t="s">
        <v>27</v>
      </c>
      <c r="P1519" t="s">
        <v>27</v>
      </c>
      <c r="Q1519" t="s">
        <v>27</v>
      </c>
      <c r="R1519">
        <v>-2.1280619999999999</v>
      </c>
      <c r="S1519">
        <v>-2.6559780000000002</v>
      </c>
      <c r="T1519" t="s">
        <v>27</v>
      </c>
      <c r="U1519">
        <v>-2.7336860000000001</v>
      </c>
      <c r="V1519">
        <v>-2.9985629999999999</v>
      </c>
      <c r="W1519" t="s">
        <v>27</v>
      </c>
      <c r="X1519">
        <v>-2.1280619999999999</v>
      </c>
      <c r="Y1519">
        <v>-2.7960756666666668</v>
      </c>
      <c r="Z1519" s="6">
        <v>-0.66801366666666695</v>
      </c>
      <c r="AB1519">
        <v>0</v>
      </c>
      <c r="AC1519">
        <v>59.545000000000002</v>
      </c>
      <c r="AD1519">
        <v>334380000</v>
      </c>
      <c r="AE1519">
        <v>11</v>
      </c>
      <c r="AF1519">
        <v>2</v>
      </c>
      <c r="AG1519">
        <v>2</v>
      </c>
      <c r="AH1519">
        <v>2</v>
      </c>
      <c r="AI1519">
        <v>95</v>
      </c>
      <c r="AJ1519">
        <v>95</v>
      </c>
      <c r="AK1519">
        <v>10.811999999999999</v>
      </c>
      <c r="AL1519">
        <v>35.799999999999997</v>
      </c>
      <c r="AM1519">
        <v>0</v>
      </c>
      <c r="AN1519">
        <v>0.66801333427429199</v>
      </c>
      <c r="AO1519">
        <v>0</v>
      </c>
      <c r="AP1519" t="s">
        <v>1034</v>
      </c>
      <c r="AQ1519" t="s">
        <v>1034</v>
      </c>
      <c r="AR1519" t="s">
        <v>1035</v>
      </c>
      <c r="AS1519" t="s">
        <v>1034</v>
      </c>
      <c r="AU1519" t="s">
        <v>5710</v>
      </c>
      <c r="AV1519" s="3" t="s">
        <v>30404</v>
      </c>
      <c r="AW1519" t="s">
        <v>32611</v>
      </c>
    </row>
    <row r="1520" spans="1:49" x14ac:dyDescent="0.25">
      <c r="A1520" s="7" t="e">
        <v>#N/A</v>
      </c>
      <c r="B1520" t="s">
        <v>852</v>
      </c>
      <c r="D1520" s="3" t="s">
        <v>35195</v>
      </c>
      <c r="E1520" t="s">
        <v>4873</v>
      </c>
      <c r="F1520" s="3" t="s">
        <v>32614</v>
      </c>
      <c r="G1520" s="3" t="s">
        <v>7098</v>
      </c>
      <c r="I1520" s="6">
        <v>-0.65915599999999985</v>
      </c>
      <c r="J1520">
        <f t="shared" si="46"/>
        <v>0</v>
      </c>
      <c r="K1520">
        <f t="shared" si="47"/>
        <v>1</v>
      </c>
      <c r="M1520">
        <v>0</v>
      </c>
      <c r="N1520">
        <v>-2.8846280000000002</v>
      </c>
      <c r="O1520" t="s">
        <v>27</v>
      </c>
      <c r="P1520" t="s">
        <v>27</v>
      </c>
      <c r="Q1520" t="s">
        <v>27</v>
      </c>
      <c r="R1520" t="s">
        <v>27</v>
      </c>
      <c r="S1520">
        <v>-5.4653229999999997</v>
      </c>
      <c r="T1520">
        <v>-3.488467</v>
      </c>
      <c r="U1520">
        <v>-2.6482260000000002</v>
      </c>
      <c r="V1520">
        <v>-3.0593140000000001</v>
      </c>
      <c r="W1520">
        <v>-3.0575899999999998</v>
      </c>
      <c r="X1520">
        <v>-2.8846280000000002</v>
      </c>
      <c r="Y1520">
        <v>-3.543784</v>
      </c>
      <c r="Z1520" s="6">
        <v>-0.65915599999999985</v>
      </c>
      <c r="AB1520">
        <v>0</v>
      </c>
      <c r="AC1520">
        <v>60.988</v>
      </c>
      <c r="AD1520">
        <v>253380000</v>
      </c>
      <c r="AE1520">
        <v>15</v>
      </c>
      <c r="AF1520">
        <v>3</v>
      </c>
      <c r="AG1520">
        <v>3</v>
      </c>
      <c r="AH1520">
        <v>3</v>
      </c>
      <c r="AI1520">
        <v>196</v>
      </c>
      <c r="AJ1520">
        <v>196</v>
      </c>
      <c r="AK1520">
        <v>22.015000000000001</v>
      </c>
      <c r="AL1520">
        <v>21.4</v>
      </c>
      <c r="AM1520">
        <v>0</v>
      </c>
      <c r="AN1520">
        <v>0.65915555953979499</v>
      </c>
      <c r="AO1520">
        <v>0</v>
      </c>
      <c r="AP1520" t="s">
        <v>852</v>
      </c>
      <c r="AQ1520" t="s">
        <v>852</v>
      </c>
      <c r="AR1520" t="s">
        <v>853</v>
      </c>
      <c r="AS1520" t="s">
        <v>852</v>
      </c>
      <c r="AU1520" t="s">
        <v>4873</v>
      </c>
      <c r="AV1520" s="3" t="s">
        <v>30407</v>
      </c>
      <c r="AW1520" t="s">
        <v>32614</v>
      </c>
    </row>
    <row r="1521" spans="1:49" x14ac:dyDescent="0.25">
      <c r="A1521" s="7" t="e">
        <v>#N/A</v>
      </c>
      <c r="B1521" t="s">
        <v>1683</v>
      </c>
      <c r="D1521" s="3" t="s">
        <v>35953</v>
      </c>
      <c r="E1521" t="s">
        <v>5778</v>
      </c>
      <c r="F1521" s="3" t="s">
        <v>32616</v>
      </c>
      <c r="G1521" s="3" t="s">
        <v>18318</v>
      </c>
      <c r="I1521" s="6">
        <v>-0.65555299999999983</v>
      </c>
      <c r="J1521">
        <f t="shared" si="46"/>
        <v>0</v>
      </c>
      <c r="K1521">
        <f t="shared" si="47"/>
        <v>1</v>
      </c>
      <c r="M1521">
        <v>0</v>
      </c>
      <c r="N1521">
        <v>-2.10561</v>
      </c>
      <c r="O1521" t="s">
        <v>27</v>
      </c>
      <c r="P1521" t="s">
        <v>27</v>
      </c>
      <c r="Q1521" t="s">
        <v>27</v>
      </c>
      <c r="R1521" t="s">
        <v>27</v>
      </c>
      <c r="S1521" t="s">
        <v>27</v>
      </c>
      <c r="T1521">
        <v>-2.7611629999999998</v>
      </c>
      <c r="U1521" t="s">
        <v>27</v>
      </c>
      <c r="V1521" t="s">
        <v>27</v>
      </c>
      <c r="W1521" t="s">
        <v>27</v>
      </c>
      <c r="X1521">
        <v>-2.10561</v>
      </c>
      <c r="Y1521">
        <v>-2.7611629999999998</v>
      </c>
      <c r="Z1521" s="6">
        <v>-0.65555299999999983</v>
      </c>
      <c r="AB1521">
        <v>0</v>
      </c>
      <c r="AC1521">
        <v>16.952999999999999</v>
      </c>
      <c r="AD1521">
        <v>158900000</v>
      </c>
      <c r="AE1521">
        <v>11</v>
      </c>
      <c r="AF1521">
        <v>1</v>
      </c>
      <c r="AG1521">
        <v>1</v>
      </c>
      <c r="AH1521">
        <v>1</v>
      </c>
      <c r="AI1521">
        <v>235</v>
      </c>
      <c r="AJ1521">
        <v>235</v>
      </c>
      <c r="AK1521">
        <v>27.48</v>
      </c>
      <c r="AL1521">
        <v>9.4</v>
      </c>
      <c r="AM1521">
        <v>0</v>
      </c>
      <c r="AN1521">
        <v>0.65555262565612804</v>
      </c>
      <c r="AO1521">
        <v>0</v>
      </c>
      <c r="AP1521" t="s">
        <v>1683</v>
      </c>
      <c r="AQ1521" t="s">
        <v>1683</v>
      </c>
      <c r="AR1521" t="s">
        <v>1684</v>
      </c>
      <c r="AS1521" t="s">
        <v>1683</v>
      </c>
      <c r="AU1521" t="s">
        <v>5778</v>
      </c>
      <c r="AV1521" s="3" t="s">
        <v>30409</v>
      </c>
      <c r="AW1521" t="s">
        <v>32616</v>
      </c>
    </row>
    <row r="1522" spans="1:49" x14ac:dyDescent="0.25">
      <c r="A1522" s="7" t="e">
        <v>#N/A</v>
      </c>
      <c r="B1522" t="s">
        <v>2385</v>
      </c>
      <c r="D1522" s="3" t="s">
        <v>35141</v>
      </c>
      <c r="E1522" t="s">
        <v>5846</v>
      </c>
      <c r="F1522" s="3" t="s">
        <v>32621</v>
      </c>
      <c r="G1522" s="3" t="s">
        <v>7109</v>
      </c>
      <c r="I1522" s="6">
        <v>-0.65171633333333334</v>
      </c>
      <c r="J1522">
        <f t="shared" si="46"/>
        <v>0</v>
      </c>
      <c r="K1522">
        <f t="shared" si="47"/>
        <v>1</v>
      </c>
      <c r="M1522">
        <v>0</v>
      </c>
      <c r="N1522">
        <v>-2.47207</v>
      </c>
      <c r="O1522" t="s">
        <v>27</v>
      </c>
      <c r="P1522" t="s">
        <v>27</v>
      </c>
      <c r="Q1522" t="s">
        <v>27</v>
      </c>
      <c r="R1522" t="s">
        <v>27</v>
      </c>
      <c r="S1522" t="s">
        <v>27</v>
      </c>
      <c r="T1522">
        <v>-3.2816139999999998</v>
      </c>
      <c r="U1522">
        <v>-3.1711719999999999</v>
      </c>
      <c r="V1522" t="s">
        <v>27</v>
      </c>
      <c r="W1522">
        <v>-2.9185729999999999</v>
      </c>
      <c r="X1522">
        <v>-2.47207</v>
      </c>
      <c r="Y1522">
        <v>-3.1237863333333333</v>
      </c>
      <c r="Z1522" s="6">
        <v>-0.65171633333333334</v>
      </c>
      <c r="AB1522">
        <v>0</v>
      </c>
      <c r="AC1522">
        <v>17.195</v>
      </c>
      <c r="AD1522">
        <v>202890000</v>
      </c>
      <c r="AE1522">
        <v>7</v>
      </c>
      <c r="AF1522">
        <v>4</v>
      </c>
      <c r="AG1522">
        <v>4</v>
      </c>
      <c r="AH1522">
        <v>4</v>
      </c>
      <c r="AI1522">
        <v>173</v>
      </c>
      <c r="AJ1522">
        <v>173</v>
      </c>
      <c r="AK1522">
        <v>19.616</v>
      </c>
      <c r="AL1522">
        <v>35.299999999999997</v>
      </c>
      <c r="AM1522">
        <v>0</v>
      </c>
      <c r="AN1522">
        <v>0.65171623229980502</v>
      </c>
      <c r="AO1522">
        <v>0</v>
      </c>
      <c r="AP1522" t="s">
        <v>2385</v>
      </c>
      <c r="AQ1522" t="s">
        <v>2385</v>
      </c>
      <c r="AR1522" t="s">
        <v>2386</v>
      </c>
      <c r="AS1522" t="s">
        <v>2385</v>
      </c>
      <c r="AU1522" t="s">
        <v>5846</v>
      </c>
      <c r="AV1522" s="3" t="s">
        <v>30414</v>
      </c>
      <c r="AW1522" t="s">
        <v>32621</v>
      </c>
    </row>
    <row r="1523" spans="1:49" x14ac:dyDescent="0.25">
      <c r="A1523" s="7" t="e">
        <v>#N/A</v>
      </c>
      <c r="B1523" t="s">
        <v>1014</v>
      </c>
      <c r="D1523" s="3" t="s">
        <v>35646</v>
      </c>
      <c r="E1523" t="s">
        <v>5705</v>
      </c>
      <c r="F1523" s="3" t="s">
        <v>32628</v>
      </c>
      <c r="G1523" s="3" t="s">
        <v>24392</v>
      </c>
      <c r="I1523" s="6">
        <v>-0.63172699999999971</v>
      </c>
      <c r="J1523">
        <f t="shared" si="46"/>
        <v>0</v>
      </c>
      <c r="K1523">
        <f t="shared" si="47"/>
        <v>1</v>
      </c>
      <c r="M1523">
        <v>0</v>
      </c>
      <c r="N1523" t="s">
        <v>27</v>
      </c>
      <c r="O1523" t="s">
        <v>27</v>
      </c>
      <c r="P1523" t="s">
        <v>27</v>
      </c>
      <c r="Q1523">
        <v>-5.10663</v>
      </c>
      <c r="R1523" t="s">
        <v>27</v>
      </c>
      <c r="S1523" t="s">
        <v>27</v>
      </c>
      <c r="T1523" t="s">
        <v>27</v>
      </c>
      <c r="U1523" t="s">
        <v>27</v>
      </c>
      <c r="V1523">
        <v>-5.7383569999999997</v>
      </c>
      <c r="W1523" t="s">
        <v>27</v>
      </c>
      <c r="X1523">
        <v>-5.10663</v>
      </c>
      <c r="Y1523">
        <v>-5.7383569999999997</v>
      </c>
      <c r="Z1523" s="6">
        <v>-0.63172699999999971</v>
      </c>
      <c r="AB1523">
        <v>0</v>
      </c>
      <c r="AC1523">
        <v>5.4526000000000003</v>
      </c>
      <c r="AD1523">
        <v>18482000</v>
      </c>
      <c r="AE1523">
        <v>3</v>
      </c>
      <c r="AF1523">
        <v>3</v>
      </c>
      <c r="AG1523">
        <v>3</v>
      </c>
      <c r="AH1523">
        <v>3</v>
      </c>
      <c r="AI1523">
        <v>269</v>
      </c>
      <c r="AJ1523">
        <v>269</v>
      </c>
      <c r="AK1523">
        <v>28.244</v>
      </c>
      <c r="AL1523">
        <v>19.3</v>
      </c>
      <c r="AM1523">
        <v>0</v>
      </c>
      <c r="AN1523">
        <v>0.63172626495361295</v>
      </c>
      <c r="AO1523">
        <v>0</v>
      </c>
      <c r="AP1523" t="s">
        <v>1014</v>
      </c>
      <c r="AQ1523" t="s">
        <v>1014</v>
      </c>
      <c r="AR1523" t="s">
        <v>1015</v>
      </c>
      <c r="AS1523" t="s">
        <v>1014</v>
      </c>
      <c r="AU1523" t="s">
        <v>5705</v>
      </c>
      <c r="AV1523" s="3" t="s">
        <v>30421</v>
      </c>
      <c r="AW1523" t="s">
        <v>32628</v>
      </c>
    </row>
    <row r="1524" spans="1:49" x14ac:dyDescent="0.25">
      <c r="A1524" s="7" t="e">
        <v>#N/A</v>
      </c>
      <c r="B1524" t="s">
        <v>2485</v>
      </c>
      <c r="D1524" s="3" t="s">
        <v>35702</v>
      </c>
      <c r="E1524" t="s">
        <v>5853</v>
      </c>
      <c r="F1524" s="3" t="s">
        <v>32632</v>
      </c>
      <c r="G1524" s="3" t="s">
        <v>7160</v>
      </c>
      <c r="I1524" s="6">
        <v>-0.61968399999999968</v>
      </c>
      <c r="J1524">
        <f t="shared" si="46"/>
        <v>0</v>
      </c>
      <c r="K1524">
        <f t="shared" si="47"/>
        <v>1</v>
      </c>
      <c r="M1524">
        <v>0</v>
      </c>
      <c r="N1524" t="s">
        <v>27</v>
      </c>
      <c r="O1524" t="s">
        <v>27</v>
      </c>
      <c r="P1524" t="s">
        <v>27</v>
      </c>
      <c r="Q1524" t="s">
        <v>27</v>
      </c>
      <c r="R1524">
        <v>-1.4756560000000001</v>
      </c>
      <c r="S1524">
        <v>-2.6427689999999999</v>
      </c>
      <c r="T1524">
        <v>-1.7178180000000001</v>
      </c>
      <c r="U1524">
        <v>-2.465462</v>
      </c>
      <c r="V1524">
        <v>-2.1042179999999999</v>
      </c>
      <c r="W1524">
        <v>-1.5464329999999999</v>
      </c>
      <c r="X1524">
        <v>-1.4756560000000001</v>
      </c>
      <c r="Y1524">
        <v>-2.0953399999999998</v>
      </c>
      <c r="Z1524" s="6">
        <v>-0.61968399999999968</v>
      </c>
      <c r="AB1524">
        <v>0</v>
      </c>
      <c r="AC1524">
        <v>17.462</v>
      </c>
      <c r="AD1524">
        <v>349990000</v>
      </c>
      <c r="AE1524">
        <v>23</v>
      </c>
      <c r="AF1524">
        <v>3</v>
      </c>
      <c r="AG1524">
        <v>3</v>
      </c>
      <c r="AH1524">
        <v>3</v>
      </c>
      <c r="AI1524">
        <v>186</v>
      </c>
      <c r="AJ1524">
        <v>186</v>
      </c>
      <c r="AK1524">
        <v>20.962</v>
      </c>
      <c r="AL1524">
        <v>24.7</v>
      </c>
      <c r="AM1524">
        <v>0</v>
      </c>
      <c r="AN1524">
        <v>0.61968412399292006</v>
      </c>
      <c r="AO1524">
        <v>0</v>
      </c>
      <c r="AP1524" t="s">
        <v>2485</v>
      </c>
      <c r="AQ1524" t="s">
        <v>2485</v>
      </c>
      <c r="AR1524" t="s">
        <v>2486</v>
      </c>
      <c r="AS1524" t="s">
        <v>2485</v>
      </c>
      <c r="AU1524" t="s">
        <v>5853</v>
      </c>
      <c r="AV1524" s="3" t="s">
        <v>30425</v>
      </c>
      <c r="AW1524" t="s">
        <v>32632</v>
      </c>
    </row>
    <row r="1525" spans="1:49" x14ac:dyDescent="0.25">
      <c r="A1525" s="7" t="e">
        <v>#N/A</v>
      </c>
      <c r="B1525" t="s">
        <v>2949</v>
      </c>
      <c r="D1525" s="3" t="s">
        <v>35359</v>
      </c>
      <c r="E1525" t="s">
        <v>5216</v>
      </c>
      <c r="F1525" s="3" t="s">
        <v>32633</v>
      </c>
      <c r="G1525" s="3" t="s">
        <v>6029</v>
      </c>
      <c r="I1525" s="6">
        <v>-0.61966530000000009</v>
      </c>
      <c r="J1525">
        <f t="shared" si="46"/>
        <v>0</v>
      </c>
      <c r="K1525">
        <f t="shared" si="47"/>
        <v>1</v>
      </c>
      <c r="M1525">
        <v>0</v>
      </c>
      <c r="N1525" t="s">
        <v>27</v>
      </c>
      <c r="O1525" t="s">
        <v>27</v>
      </c>
      <c r="P1525">
        <v>-0.66403710000000005</v>
      </c>
      <c r="Q1525" t="s">
        <v>27</v>
      </c>
      <c r="R1525" t="s">
        <v>27</v>
      </c>
      <c r="S1525" t="s">
        <v>27</v>
      </c>
      <c r="T1525">
        <v>-1.8088880000000001</v>
      </c>
      <c r="U1525">
        <v>-0.75851679999999999</v>
      </c>
      <c r="V1525" t="s">
        <v>27</v>
      </c>
      <c r="W1525" t="s">
        <v>27</v>
      </c>
      <c r="X1525">
        <v>-0.66403710000000005</v>
      </c>
      <c r="Y1525">
        <v>-1.2837024000000001</v>
      </c>
      <c r="Z1525" s="6">
        <v>-0.61966530000000009</v>
      </c>
      <c r="AB1525">
        <v>0</v>
      </c>
      <c r="AC1525">
        <v>28.727</v>
      </c>
      <c r="AD1525">
        <v>160240000</v>
      </c>
      <c r="AE1525">
        <v>13</v>
      </c>
      <c r="AF1525">
        <v>9</v>
      </c>
      <c r="AG1525">
        <v>9</v>
      </c>
      <c r="AH1525">
        <v>9</v>
      </c>
      <c r="AI1525">
        <v>483</v>
      </c>
      <c r="AJ1525">
        <v>483</v>
      </c>
      <c r="AK1525">
        <v>52.332000000000001</v>
      </c>
      <c r="AL1525">
        <v>32.5</v>
      </c>
      <c r="AM1525">
        <v>0</v>
      </c>
      <c r="AN1525">
        <v>0.61966550350189198</v>
      </c>
      <c r="AO1525">
        <v>0</v>
      </c>
      <c r="AP1525" t="s">
        <v>2949</v>
      </c>
      <c r="AQ1525" t="s">
        <v>2949</v>
      </c>
      <c r="AR1525" t="s">
        <v>2950</v>
      </c>
      <c r="AS1525" t="s">
        <v>2949</v>
      </c>
      <c r="AU1525" t="s">
        <v>5216</v>
      </c>
      <c r="AV1525" s="3" t="s">
        <v>30426</v>
      </c>
      <c r="AW1525" t="s">
        <v>32633</v>
      </c>
    </row>
    <row r="1526" spans="1:49" x14ac:dyDescent="0.25">
      <c r="A1526" s="7" t="e">
        <v>#N/A</v>
      </c>
      <c r="B1526" t="s">
        <v>555</v>
      </c>
      <c r="D1526" s="3" t="s">
        <v>35922</v>
      </c>
      <c r="E1526" t="s">
        <v>4608</v>
      </c>
      <c r="F1526" s="3" t="s">
        <v>32642</v>
      </c>
      <c r="G1526" s="3" t="s">
        <v>6126</v>
      </c>
      <c r="I1526" s="6">
        <v>-0.59745100000000018</v>
      </c>
      <c r="J1526">
        <f t="shared" si="46"/>
        <v>0</v>
      </c>
      <c r="K1526">
        <f t="shared" si="47"/>
        <v>1</v>
      </c>
      <c r="M1526">
        <v>0</v>
      </c>
      <c r="N1526">
        <v>-1.0050840000000001</v>
      </c>
      <c r="O1526" t="s">
        <v>27</v>
      </c>
      <c r="P1526" t="s">
        <v>27</v>
      </c>
      <c r="Q1526" t="s">
        <v>27</v>
      </c>
      <c r="R1526" t="s">
        <v>27</v>
      </c>
      <c r="S1526">
        <v>-1.7864690000000001</v>
      </c>
      <c r="T1526" t="s">
        <v>27</v>
      </c>
      <c r="U1526" t="s">
        <v>27</v>
      </c>
      <c r="V1526">
        <v>-1.49251</v>
      </c>
      <c r="W1526">
        <v>-1.528626</v>
      </c>
      <c r="X1526">
        <v>-1.0050840000000001</v>
      </c>
      <c r="Y1526">
        <v>-1.6025350000000003</v>
      </c>
      <c r="Z1526" s="6">
        <v>-0.59745100000000018</v>
      </c>
      <c r="AB1526">
        <v>0</v>
      </c>
      <c r="AC1526">
        <v>53.323999999999998</v>
      </c>
      <c r="AD1526">
        <v>325090000</v>
      </c>
      <c r="AE1526">
        <v>13</v>
      </c>
      <c r="AF1526">
        <v>2</v>
      </c>
      <c r="AG1526">
        <v>2</v>
      </c>
      <c r="AH1526">
        <v>2</v>
      </c>
      <c r="AI1526">
        <v>138</v>
      </c>
      <c r="AJ1526">
        <v>138</v>
      </c>
      <c r="AK1526">
        <v>16.306999999999999</v>
      </c>
      <c r="AL1526">
        <v>12.3</v>
      </c>
      <c r="AM1526">
        <v>0</v>
      </c>
      <c r="AN1526">
        <v>0.59745124975840302</v>
      </c>
      <c r="AO1526">
        <v>0</v>
      </c>
      <c r="AP1526" t="s">
        <v>555</v>
      </c>
      <c r="AQ1526" t="s">
        <v>555</v>
      </c>
      <c r="AR1526" t="s">
        <v>556</v>
      </c>
      <c r="AS1526" t="s">
        <v>555</v>
      </c>
      <c r="AU1526" t="s">
        <v>4608</v>
      </c>
      <c r="AV1526" s="3" t="s">
        <v>30435</v>
      </c>
      <c r="AW1526" t="s">
        <v>32642</v>
      </c>
    </row>
    <row r="1527" spans="1:49" x14ac:dyDescent="0.25">
      <c r="A1527" s="7" t="e">
        <v>#N/A</v>
      </c>
      <c r="B1527" t="s">
        <v>2553</v>
      </c>
      <c r="D1527" s="3" t="s">
        <v>35531</v>
      </c>
      <c r="E1527" t="s">
        <v>5858</v>
      </c>
      <c r="F1527" s="3" t="s">
        <v>32643</v>
      </c>
      <c r="G1527" s="3" t="s">
        <v>23733</v>
      </c>
      <c r="I1527" s="6">
        <v>-0.59594199999999953</v>
      </c>
      <c r="J1527">
        <f t="shared" si="46"/>
        <v>0</v>
      </c>
      <c r="K1527">
        <f t="shared" si="47"/>
        <v>1</v>
      </c>
      <c r="M1527">
        <v>0</v>
      </c>
      <c r="N1527" t="s">
        <v>27</v>
      </c>
      <c r="O1527" t="s">
        <v>27</v>
      </c>
      <c r="P1527" t="s">
        <v>27</v>
      </c>
      <c r="Q1527">
        <v>-3.615434</v>
      </c>
      <c r="R1527" t="s">
        <v>27</v>
      </c>
      <c r="S1527" t="s">
        <v>27</v>
      </c>
      <c r="T1527" t="s">
        <v>27</v>
      </c>
      <c r="U1527" t="s">
        <v>27</v>
      </c>
      <c r="V1527" t="s">
        <v>27</v>
      </c>
      <c r="W1527">
        <v>-4.2113759999999996</v>
      </c>
      <c r="X1527">
        <v>-3.615434</v>
      </c>
      <c r="Y1527">
        <v>-4.2113759999999996</v>
      </c>
      <c r="Z1527" s="6">
        <v>-0.59594199999999953</v>
      </c>
      <c r="AB1527">
        <v>0</v>
      </c>
      <c r="AC1527">
        <v>4.9585999999999997</v>
      </c>
      <c r="AD1527">
        <v>88280000</v>
      </c>
      <c r="AE1527">
        <v>8</v>
      </c>
      <c r="AF1527">
        <v>2</v>
      </c>
      <c r="AG1527">
        <v>2</v>
      </c>
      <c r="AH1527">
        <v>2</v>
      </c>
      <c r="AI1527">
        <v>116</v>
      </c>
      <c r="AJ1527">
        <v>116</v>
      </c>
      <c r="AK1527">
        <v>12.792999999999999</v>
      </c>
      <c r="AL1527">
        <v>20.7</v>
      </c>
      <c r="AM1527">
        <v>0</v>
      </c>
      <c r="AN1527">
        <v>0.59594225883483898</v>
      </c>
      <c r="AO1527">
        <v>0</v>
      </c>
      <c r="AP1527" t="s">
        <v>2553</v>
      </c>
      <c r="AQ1527" t="s">
        <v>2553</v>
      </c>
      <c r="AR1527" t="s">
        <v>2554</v>
      </c>
      <c r="AS1527" t="s">
        <v>2553</v>
      </c>
      <c r="AU1527" t="s">
        <v>5858</v>
      </c>
      <c r="AV1527" s="3" t="s">
        <v>30436</v>
      </c>
      <c r="AW1527" t="s">
        <v>32643</v>
      </c>
    </row>
    <row r="1528" spans="1:49" x14ac:dyDescent="0.25">
      <c r="A1528" s="7" t="e">
        <v>#N/A</v>
      </c>
      <c r="B1528" t="s">
        <v>3382</v>
      </c>
      <c r="D1528" s="3" t="e">
        <v>#N/A</v>
      </c>
      <c r="E1528" t="s">
        <v>4487</v>
      </c>
      <c r="F1528" s="3" t="s">
        <v>32646</v>
      </c>
      <c r="G1528" s="3" t="e">
        <v>#N/A</v>
      </c>
      <c r="I1528" s="6">
        <v>-0.59026400000000034</v>
      </c>
      <c r="J1528">
        <f t="shared" si="46"/>
        <v>0</v>
      </c>
      <c r="K1528">
        <f t="shared" si="47"/>
        <v>1</v>
      </c>
      <c r="M1528">
        <v>0</v>
      </c>
      <c r="N1528" t="s">
        <v>27</v>
      </c>
      <c r="O1528">
        <v>-5.3520789999999998</v>
      </c>
      <c r="P1528" t="s">
        <v>27</v>
      </c>
      <c r="Q1528" t="s">
        <v>27</v>
      </c>
      <c r="R1528" t="s">
        <v>27</v>
      </c>
      <c r="S1528" t="s">
        <v>27</v>
      </c>
      <c r="T1528">
        <v>-5.9423430000000002</v>
      </c>
      <c r="U1528" t="s">
        <v>27</v>
      </c>
      <c r="V1528" t="s">
        <v>27</v>
      </c>
      <c r="W1528" t="s">
        <v>27</v>
      </c>
      <c r="X1528">
        <v>-5.3520789999999998</v>
      </c>
      <c r="Y1528">
        <v>-5.9423430000000002</v>
      </c>
      <c r="Z1528" s="6">
        <v>-0.59026400000000034</v>
      </c>
      <c r="AB1528">
        <v>9.6712000000000002E-4</v>
      </c>
      <c r="AC1528">
        <v>3.0625</v>
      </c>
      <c r="AD1528">
        <v>9482400</v>
      </c>
      <c r="AE1528">
        <v>3</v>
      </c>
      <c r="AF1528">
        <v>1</v>
      </c>
      <c r="AG1528">
        <v>1</v>
      </c>
      <c r="AH1528">
        <v>1</v>
      </c>
      <c r="AI1528">
        <v>64</v>
      </c>
      <c r="AJ1528">
        <v>64</v>
      </c>
      <c r="AK1528">
        <v>7.2371999999999996</v>
      </c>
      <c r="AL1528">
        <v>26.6</v>
      </c>
      <c r="AM1528">
        <v>0</v>
      </c>
      <c r="AN1528">
        <v>0.59026432037353505</v>
      </c>
      <c r="AO1528">
        <v>0</v>
      </c>
      <c r="AP1528" t="s">
        <v>3382</v>
      </c>
      <c r="AQ1528" t="s">
        <v>3382</v>
      </c>
      <c r="AR1528" t="s">
        <v>3383</v>
      </c>
      <c r="AS1528" t="s">
        <v>3382</v>
      </c>
      <c r="AU1528" t="s">
        <v>4487</v>
      </c>
      <c r="AV1528" s="3" t="s">
        <v>30439</v>
      </c>
      <c r="AW1528" t="s">
        <v>32646</v>
      </c>
    </row>
    <row r="1529" spans="1:49" x14ac:dyDescent="0.25">
      <c r="A1529" s="7" t="e">
        <v>#N/A</v>
      </c>
      <c r="B1529" t="s">
        <v>840</v>
      </c>
      <c r="D1529" s="3" t="s">
        <v>34698</v>
      </c>
      <c r="E1529" t="s">
        <v>5273</v>
      </c>
      <c r="F1529" s="3" t="s">
        <v>32647</v>
      </c>
      <c r="G1529" s="3" t="s">
        <v>6502</v>
      </c>
      <c r="I1529" s="6">
        <v>-0.58646249999999989</v>
      </c>
      <c r="J1529">
        <f t="shared" si="46"/>
        <v>0</v>
      </c>
      <c r="K1529">
        <f t="shared" si="47"/>
        <v>1</v>
      </c>
      <c r="M1529">
        <v>0</v>
      </c>
      <c r="N1529" t="s">
        <v>27</v>
      </c>
      <c r="O1529" t="s">
        <v>27</v>
      </c>
      <c r="P1529" t="s">
        <v>27</v>
      </c>
      <c r="Q1529" t="s">
        <v>27</v>
      </c>
      <c r="R1529">
        <v>-1.828511</v>
      </c>
      <c r="S1529">
        <v>-3.48943</v>
      </c>
      <c r="T1529" t="s">
        <v>27</v>
      </c>
      <c r="U1529">
        <v>-1.5969420000000001</v>
      </c>
      <c r="V1529">
        <v>-1.8733789999999999</v>
      </c>
      <c r="W1529">
        <v>-2.7001430000000002</v>
      </c>
      <c r="X1529">
        <v>-1.828511</v>
      </c>
      <c r="Y1529">
        <v>-2.4149734999999999</v>
      </c>
      <c r="Z1529" s="6">
        <v>-0.58646249999999989</v>
      </c>
      <c r="AB1529">
        <v>0</v>
      </c>
      <c r="AC1529">
        <v>44.53</v>
      </c>
      <c r="AD1529">
        <v>287200000</v>
      </c>
      <c r="AE1529">
        <v>14</v>
      </c>
      <c r="AF1529">
        <v>3</v>
      </c>
      <c r="AG1529">
        <v>3</v>
      </c>
      <c r="AH1529">
        <v>3</v>
      </c>
      <c r="AI1529">
        <v>241</v>
      </c>
      <c r="AJ1529">
        <v>241</v>
      </c>
      <c r="AK1529">
        <v>27.664999999999999</v>
      </c>
      <c r="AL1529">
        <v>20.7</v>
      </c>
      <c r="AM1529">
        <v>0</v>
      </c>
      <c r="AN1529">
        <v>0.58646258711814903</v>
      </c>
      <c r="AO1529">
        <v>0</v>
      </c>
      <c r="AP1529" t="s">
        <v>840</v>
      </c>
      <c r="AQ1529" t="s">
        <v>840</v>
      </c>
      <c r="AR1529" t="s">
        <v>841</v>
      </c>
      <c r="AS1529" t="s">
        <v>840</v>
      </c>
      <c r="AU1529" t="s">
        <v>5273</v>
      </c>
      <c r="AV1529" s="3" t="s">
        <v>30440</v>
      </c>
      <c r="AW1529" t="s">
        <v>32647</v>
      </c>
    </row>
    <row r="1530" spans="1:49" x14ac:dyDescent="0.25">
      <c r="A1530" s="7" t="e">
        <v>#N/A</v>
      </c>
      <c r="B1530" t="s">
        <v>2212</v>
      </c>
      <c r="D1530" s="3" t="e">
        <v>#N/A</v>
      </c>
      <c r="E1530" t="s">
        <v>5076</v>
      </c>
      <c r="F1530" s="3" t="s">
        <v>32653</v>
      </c>
      <c r="G1530" s="3" t="s">
        <v>6635</v>
      </c>
      <c r="I1530" s="6">
        <v>-0.58091899999999974</v>
      </c>
      <c r="J1530">
        <f t="shared" si="46"/>
        <v>0</v>
      </c>
      <c r="K1530">
        <f t="shared" si="47"/>
        <v>1</v>
      </c>
      <c r="M1530">
        <v>0</v>
      </c>
      <c r="N1530" t="s">
        <v>27</v>
      </c>
      <c r="O1530" t="s">
        <v>27</v>
      </c>
      <c r="P1530" t="s">
        <v>27</v>
      </c>
      <c r="Q1530">
        <v>-2.0785110000000002</v>
      </c>
      <c r="R1530" t="s">
        <v>27</v>
      </c>
      <c r="S1530" t="s">
        <v>27</v>
      </c>
      <c r="T1530" t="s">
        <v>27</v>
      </c>
      <c r="U1530">
        <v>-2.65943</v>
      </c>
      <c r="V1530" t="s">
        <v>27</v>
      </c>
      <c r="W1530" t="s">
        <v>27</v>
      </c>
      <c r="X1530">
        <v>-2.0785110000000002</v>
      </c>
      <c r="Y1530">
        <v>-2.65943</v>
      </c>
      <c r="Z1530" s="6">
        <v>-0.58091899999999974</v>
      </c>
      <c r="AB1530">
        <v>0</v>
      </c>
      <c r="AC1530">
        <v>13.897</v>
      </c>
      <c r="AD1530">
        <v>249430000</v>
      </c>
      <c r="AE1530">
        <v>7</v>
      </c>
      <c r="AF1530">
        <v>4</v>
      </c>
      <c r="AG1530">
        <v>4</v>
      </c>
      <c r="AH1530">
        <v>4</v>
      </c>
      <c r="AI1530">
        <v>307</v>
      </c>
      <c r="AJ1530">
        <v>307</v>
      </c>
      <c r="AK1530">
        <v>35.058</v>
      </c>
      <c r="AL1530">
        <v>17.600000000000001</v>
      </c>
      <c r="AM1530">
        <v>0</v>
      </c>
      <c r="AN1530">
        <v>0.58091950416564897</v>
      </c>
      <c r="AO1530">
        <v>0</v>
      </c>
      <c r="AP1530" t="s">
        <v>2212</v>
      </c>
      <c r="AQ1530" t="s">
        <v>2212</v>
      </c>
      <c r="AR1530" t="s">
        <v>2213</v>
      </c>
      <c r="AS1530" t="s">
        <v>2212</v>
      </c>
      <c r="AU1530" t="s">
        <v>5076</v>
      </c>
      <c r="AV1530" s="3" t="s">
        <v>30446</v>
      </c>
      <c r="AW1530" t="s">
        <v>32653</v>
      </c>
    </row>
    <row r="1531" spans="1:49" x14ac:dyDescent="0.25">
      <c r="A1531" s="7" t="e">
        <v>#N/A</v>
      </c>
      <c r="B1531" t="s">
        <v>507</v>
      </c>
      <c r="D1531" s="3" t="s">
        <v>35010</v>
      </c>
      <c r="E1531" t="s">
        <v>4926</v>
      </c>
      <c r="F1531" s="3" t="s">
        <v>32658</v>
      </c>
      <c r="G1531" s="3" t="s">
        <v>24613</v>
      </c>
      <c r="I1531" s="6">
        <v>-0.56493400000000005</v>
      </c>
      <c r="J1531">
        <f t="shared" si="46"/>
        <v>0</v>
      </c>
      <c r="K1531">
        <f t="shared" si="47"/>
        <v>1</v>
      </c>
      <c r="M1531">
        <v>0</v>
      </c>
      <c r="N1531" t="s">
        <v>27</v>
      </c>
      <c r="O1531" t="s">
        <v>27</v>
      </c>
      <c r="P1531">
        <v>-2.486526</v>
      </c>
      <c r="Q1531" t="s">
        <v>27</v>
      </c>
      <c r="R1531" t="s">
        <v>27</v>
      </c>
      <c r="S1531" t="s">
        <v>27</v>
      </c>
      <c r="T1531" t="s">
        <v>27</v>
      </c>
      <c r="U1531">
        <v>-3.0514600000000001</v>
      </c>
      <c r="V1531" t="s">
        <v>27</v>
      </c>
      <c r="W1531" t="s">
        <v>27</v>
      </c>
      <c r="X1531">
        <v>-2.486526</v>
      </c>
      <c r="Y1531">
        <v>-3.0514600000000001</v>
      </c>
      <c r="Z1531" s="6">
        <v>-0.56493400000000005</v>
      </c>
      <c r="AB1531">
        <v>0</v>
      </c>
      <c r="AC1531">
        <v>20.625</v>
      </c>
      <c r="AD1531">
        <v>162260000</v>
      </c>
      <c r="AE1531">
        <v>14</v>
      </c>
      <c r="AF1531">
        <v>8</v>
      </c>
      <c r="AG1531">
        <v>8</v>
      </c>
      <c r="AH1531">
        <v>8</v>
      </c>
      <c r="AI1531">
        <v>434</v>
      </c>
      <c r="AJ1531">
        <v>434</v>
      </c>
      <c r="AK1531">
        <v>49.463999999999999</v>
      </c>
      <c r="AL1531">
        <v>23.3</v>
      </c>
      <c r="AM1531">
        <v>0</v>
      </c>
      <c r="AN1531">
        <v>0.56493449211120605</v>
      </c>
      <c r="AO1531">
        <v>0</v>
      </c>
      <c r="AP1531" t="s">
        <v>507</v>
      </c>
      <c r="AQ1531" t="s">
        <v>507</v>
      </c>
      <c r="AR1531" t="s">
        <v>508</v>
      </c>
      <c r="AS1531" t="s">
        <v>507</v>
      </c>
      <c r="AU1531" t="s">
        <v>4926</v>
      </c>
      <c r="AV1531" s="3" t="s">
        <v>30451</v>
      </c>
      <c r="AW1531" t="s">
        <v>32658</v>
      </c>
    </row>
    <row r="1532" spans="1:49" x14ac:dyDescent="0.25">
      <c r="A1532" s="7" t="e">
        <v>#N/A</v>
      </c>
      <c r="B1532" t="s">
        <v>4194</v>
      </c>
      <c r="D1532" s="3" t="s">
        <v>34706</v>
      </c>
      <c r="E1532" t="s">
        <v>4873</v>
      </c>
      <c r="F1532" s="3" t="s">
        <v>32667</v>
      </c>
      <c r="G1532" s="3" t="s">
        <v>10553</v>
      </c>
      <c r="I1532" s="6">
        <v>-0.5534599999999994</v>
      </c>
      <c r="J1532">
        <f t="shared" si="46"/>
        <v>0</v>
      </c>
      <c r="K1532">
        <f t="shared" si="47"/>
        <v>1</v>
      </c>
      <c r="M1532">
        <v>0</v>
      </c>
      <c r="N1532" t="s">
        <v>27</v>
      </c>
      <c r="O1532" t="s">
        <v>27</v>
      </c>
      <c r="P1532" t="s">
        <v>27</v>
      </c>
      <c r="Q1532" t="s">
        <v>27</v>
      </c>
      <c r="R1532">
        <v>-4.6628480000000003</v>
      </c>
      <c r="S1532" t="s">
        <v>27</v>
      </c>
      <c r="T1532" t="s">
        <v>27</v>
      </c>
      <c r="U1532" t="s">
        <v>27</v>
      </c>
      <c r="V1532" t="s">
        <v>27</v>
      </c>
      <c r="W1532">
        <v>-5.2163079999999997</v>
      </c>
      <c r="X1532">
        <v>-4.6628480000000003</v>
      </c>
      <c r="Y1532">
        <v>-5.2163079999999997</v>
      </c>
      <c r="Z1532" s="6">
        <v>-0.5534599999999994</v>
      </c>
      <c r="AB1532">
        <v>0</v>
      </c>
      <c r="AC1532">
        <v>9.1791</v>
      </c>
      <c r="AD1532">
        <v>27616000</v>
      </c>
      <c r="AE1532">
        <v>2</v>
      </c>
      <c r="AF1532">
        <v>1</v>
      </c>
      <c r="AG1532">
        <v>1</v>
      </c>
      <c r="AH1532">
        <v>1</v>
      </c>
      <c r="AI1532">
        <v>193</v>
      </c>
      <c r="AJ1532">
        <v>193</v>
      </c>
      <c r="AK1532">
        <v>22.526</v>
      </c>
      <c r="AL1532">
        <v>6.2</v>
      </c>
      <c r="AM1532">
        <v>0</v>
      </c>
      <c r="AN1532">
        <v>0.55345964431762695</v>
      </c>
      <c r="AO1532">
        <v>0</v>
      </c>
      <c r="AP1532" t="s">
        <v>4194</v>
      </c>
      <c r="AQ1532" t="s">
        <v>4194</v>
      </c>
      <c r="AR1532" t="s">
        <v>4195</v>
      </c>
      <c r="AS1532" t="s">
        <v>4194</v>
      </c>
      <c r="AU1532" t="s">
        <v>4873</v>
      </c>
      <c r="AV1532" s="3" t="s">
        <v>30460</v>
      </c>
      <c r="AW1532" t="s">
        <v>32667</v>
      </c>
    </row>
    <row r="1533" spans="1:49" x14ac:dyDescent="0.25">
      <c r="A1533" s="7" t="e">
        <v>#N/A</v>
      </c>
      <c r="B1533" t="s">
        <v>1391</v>
      </c>
      <c r="D1533" s="3" t="s">
        <v>36158</v>
      </c>
      <c r="E1533" t="s">
        <v>5748</v>
      </c>
      <c r="F1533" s="3" t="s">
        <v>32677</v>
      </c>
      <c r="G1533" s="3" t="s">
        <v>6404</v>
      </c>
      <c r="I1533" s="6">
        <v>-0.54079200000000016</v>
      </c>
      <c r="J1533">
        <f t="shared" si="46"/>
        <v>0</v>
      </c>
      <c r="K1533">
        <f t="shared" si="47"/>
        <v>1</v>
      </c>
      <c r="M1533">
        <v>0</v>
      </c>
      <c r="N1533">
        <v>-2.5315639999999999</v>
      </c>
      <c r="O1533" t="s">
        <v>27</v>
      </c>
      <c r="P1533" t="s">
        <v>27</v>
      </c>
      <c r="Q1533" t="s">
        <v>27</v>
      </c>
      <c r="R1533" t="s">
        <v>27</v>
      </c>
      <c r="S1533" t="s">
        <v>27</v>
      </c>
      <c r="T1533">
        <v>-3.0723560000000001</v>
      </c>
      <c r="U1533" t="s">
        <v>27</v>
      </c>
      <c r="V1533" t="s">
        <v>27</v>
      </c>
      <c r="W1533" t="s">
        <v>27</v>
      </c>
      <c r="X1533">
        <v>-2.5315639999999999</v>
      </c>
      <c r="Y1533">
        <v>-3.0723560000000001</v>
      </c>
      <c r="Z1533" s="6">
        <v>-0.54079200000000016</v>
      </c>
      <c r="AB1533">
        <v>0</v>
      </c>
      <c r="AC1533">
        <v>29.707999999999998</v>
      </c>
      <c r="AD1533">
        <v>149870000</v>
      </c>
      <c r="AE1533">
        <v>8</v>
      </c>
      <c r="AF1533">
        <v>3</v>
      </c>
      <c r="AG1533">
        <v>3</v>
      </c>
      <c r="AH1533">
        <v>3</v>
      </c>
      <c r="AI1533">
        <v>228</v>
      </c>
      <c r="AJ1533">
        <v>228</v>
      </c>
      <c r="AK1533">
        <v>26.088999999999999</v>
      </c>
      <c r="AL1533">
        <v>18.399999999999999</v>
      </c>
      <c r="AM1533">
        <v>0</v>
      </c>
      <c r="AN1533">
        <v>0.54079222679138195</v>
      </c>
      <c r="AO1533">
        <v>0</v>
      </c>
      <c r="AP1533" t="s">
        <v>1391</v>
      </c>
      <c r="AQ1533" t="s">
        <v>1391</v>
      </c>
      <c r="AR1533" t="s">
        <v>1392</v>
      </c>
      <c r="AS1533" t="s">
        <v>1391</v>
      </c>
      <c r="AU1533" t="s">
        <v>5748</v>
      </c>
      <c r="AV1533" s="3" t="s">
        <v>30470</v>
      </c>
      <c r="AW1533" t="s">
        <v>32677</v>
      </c>
    </row>
    <row r="1534" spans="1:49" x14ac:dyDescent="0.25">
      <c r="A1534" s="7" t="e">
        <v>#N/A</v>
      </c>
      <c r="B1534" t="s">
        <v>1811</v>
      </c>
      <c r="D1534" s="3" t="e">
        <v>#N/A</v>
      </c>
      <c r="E1534" t="s">
        <v>4487</v>
      </c>
      <c r="F1534" s="3" t="s">
        <v>32680</v>
      </c>
      <c r="G1534" s="3" t="e">
        <v>#N/A</v>
      </c>
      <c r="I1534" s="6">
        <v>-0.53907300000000014</v>
      </c>
      <c r="J1534">
        <f t="shared" si="46"/>
        <v>0</v>
      </c>
      <c r="K1534">
        <f t="shared" si="47"/>
        <v>1</v>
      </c>
      <c r="M1534">
        <v>0</v>
      </c>
      <c r="N1534">
        <v>-3.7201010000000001</v>
      </c>
      <c r="O1534" t="s">
        <v>27</v>
      </c>
      <c r="P1534" t="s">
        <v>27</v>
      </c>
      <c r="Q1534">
        <v>-2.8478629999999998</v>
      </c>
      <c r="R1534">
        <v>-2.891432</v>
      </c>
      <c r="S1534" t="s">
        <v>27</v>
      </c>
      <c r="T1534">
        <v>-3.692205</v>
      </c>
      <c r="U1534" t="s">
        <v>27</v>
      </c>
      <c r="V1534" t="s">
        <v>27</v>
      </c>
      <c r="W1534" t="s">
        <v>27</v>
      </c>
      <c r="X1534">
        <v>-3.1531319999999998</v>
      </c>
      <c r="Y1534">
        <v>-3.692205</v>
      </c>
      <c r="Z1534" s="6">
        <v>-0.53907300000000014</v>
      </c>
      <c r="AB1534">
        <v>0</v>
      </c>
      <c r="AC1534">
        <v>23.248000000000001</v>
      </c>
      <c r="AD1534">
        <v>156020000</v>
      </c>
      <c r="AE1534">
        <v>11</v>
      </c>
      <c r="AF1534">
        <v>3</v>
      </c>
      <c r="AG1534">
        <v>3</v>
      </c>
      <c r="AH1534">
        <v>3</v>
      </c>
      <c r="AI1534">
        <v>186</v>
      </c>
      <c r="AJ1534">
        <v>186</v>
      </c>
      <c r="AK1534">
        <v>21.597999999999999</v>
      </c>
      <c r="AL1534">
        <v>29</v>
      </c>
      <c r="AM1534">
        <v>0</v>
      </c>
      <c r="AN1534">
        <v>0.53907299041748002</v>
      </c>
      <c r="AO1534">
        <v>0</v>
      </c>
      <c r="AP1534" t="s">
        <v>1811</v>
      </c>
      <c r="AQ1534" t="s">
        <v>1811</v>
      </c>
      <c r="AR1534" t="s">
        <v>1812</v>
      </c>
      <c r="AS1534" t="s">
        <v>1811</v>
      </c>
      <c r="AU1534" t="s">
        <v>4487</v>
      </c>
      <c r="AV1534" s="3" t="s">
        <v>30473</v>
      </c>
      <c r="AW1534" t="s">
        <v>32680</v>
      </c>
    </row>
    <row r="1535" spans="1:49" x14ac:dyDescent="0.25">
      <c r="A1535" s="7" t="e">
        <v>#N/A</v>
      </c>
      <c r="B1535" t="s">
        <v>2712</v>
      </c>
      <c r="D1535" s="3" t="e">
        <v>#N/A</v>
      </c>
      <c r="E1535" t="s">
        <v>5875</v>
      </c>
      <c r="F1535" s="3" t="s">
        <v>32686</v>
      </c>
      <c r="G1535" s="3" t="s">
        <v>6315</v>
      </c>
      <c r="I1535" s="6">
        <v>-0.52525099999999991</v>
      </c>
      <c r="J1535">
        <f t="shared" si="46"/>
        <v>0</v>
      </c>
      <c r="K1535">
        <f t="shared" si="47"/>
        <v>1</v>
      </c>
      <c r="M1535">
        <v>0</v>
      </c>
      <c r="N1535" t="s">
        <v>27</v>
      </c>
      <c r="O1535" t="s">
        <v>27</v>
      </c>
      <c r="P1535" t="s">
        <v>27</v>
      </c>
      <c r="Q1535" t="s">
        <v>27</v>
      </c>
      <c r="R1535">
        <v>-2.886298</v>
      </c>
      <c r="S1535" t="s">
        <v>27</v>
      </c>
      <c r="T1535" t="s">
        <v>27</v>
      </c>
      <c r="U1535">
        <v>-3.4115489999999999</v>
      </c>
      <c r="V1535" t="s">
        <v>27</v>
      </c>
      <c r="W1535" t="s">
        <v>27</v>
      </c>
      <c r="X1535">
        <v>-2.886298</v>
      </c>
      <c r="Y1535">
        <v>-3.4115489999999999</v>
      </c>
      <c r="Z1535" s="6">
        <v>-0.52525099999999991</v>
      </c>
      <c r="AB1535">
        <v>0</v>
      </c>
      <c r="AC1535">
        <v>11.542</v>
      </c>
      <c r="AD1535">
        <v>144650000</v>
      </c>
      <c r="AE1535">
        <v>9</v>
      </c>
      <c r="AF1535">
        <v>4</v>
      </c>
      <c r="AG1535">
        <v>4</v>
      </c>
      <c r="AH1535">
        <v>4</v>
      </c>
      <c r="AI1535">
        <v>163</v>
      </c>
      <c r="AJ1535">
        <v>163</v>
      </c>
      <c r="AK1535">
        <v>17.916</v>
      </c>
      <c r="AL1535">
        <v>32.5</v>
      </c>
      <c r="AM1535">
        <v>0</v>
      </c>
      <c r="AN1535">
        <v>0.52525091171264604</v>
      </c>
      <c r="AO1535">
        <v>0</v>
      </c>
      <c r="AP1535" t="s">
        <v>2712</v>
      </c>
      <c r="AQ1535" t="s">
        <v>2712</v>
      </c>
      <c r="AR1535" t="s">
        <v>2713</v>
      </c>
      <c r="AS1535" t="s">
        <v>2712</v>
      </c>
      <c r="AU1535" t="s">
        <v>5875</v>
      </c>
      <c r="AV1535" s="3" t="s">
        <v>30479</v>
      </c>
      <c r="AW1535" t="s">
        <v>32686</v>
      </c>
    </row>
    <row r="1536" spans="1:49" x14ac:dyDescent="0.25">
      <c r="A1536" s="7" t="e">
        <v>#N/A</v>
      </c>
      <c r="B1536" t="s">
        <v>1757</v>
      </c>
      <c r="D1536" s="3" t="e">
        <v>#N/A</v>
      </c>
      <c r="E1536" t="s">
        <v>5785</v>
      </c>
      <c r="F1536" s="3" t="s">
        <v>32688</v>
      </c>
      <c r="G1536" s="3" t="e">
        <v>#N/A</v>
      </c>
      <c r="I1536" s="6">
        <v>-0.52348705500000003</v>
      </c>
      <c r="J1536">
        <f t="shared" si="46"/>
        <v>0</v>
      </c>
      <c r="K1536">
        <f t="shared" si="47"/>
        <v>1</v>
      </c>
      <c r="M1536">
        <v>0</v>
      </c>
      <c r="N1536">
        <v>3.620379E-2</v>
      </c>
      <c r="O1536" t="s">
        <v>27</v>
      </c>
      <c r="P1536" t="s">
        <v>27</v>
      </c>
      <c r="Q1536">
        <v>-2.4448480000000002E-2</v>
      </c>
      <c r="R1536" t="s">
        <v>27</v>
      </c>
      <c r="S1536">
        <v>-0.5176094</v>
      </c>
      <c r="T1536" t="s">
        <v>27</v>
      </c>
      <c r="U1536" t="s">
        <v>27</v>
      </c>
      <c r="V1536" t="s">
        <v>27</v>
      </c>
      <c r="W1536" t="s">
        <v>27</v>
      </c>
      <c r="X1536">
        <v>5.877654999999999E-3</v>
      </c>
      <c r="Y1536">
        <v>-0.5176094</v>
      </c>
      <c r="Z1536" s="6">
        <v>-0.52348705500000003</v>
      </c>
      <c r="AB1536">
        <v>0</v>
      </c>
      <c r="AC1536">
        <v>33.332999999999998</v>
      </c>
      <c r="AD1536">
        <v>1299900000</v>
      </c>
      <c r="AE1536">
        <v>10</v>
      </c>
      <c r="AF1536">
        <v>2</v>
      </c>
      <c r="AG1536">
        <v>2</v>
      </c>
      <c r="AH1536">
        <v>2</v>
      </c>
      <c r="AI1536">
        <v>100</v>
      </c>
      <c r="AJ1536">
        <v>100</v>
      </c>
      <c r="AK1536">
        <v>11.208</v>
      </c>
      <c r="AL1536">
        <v>57</v>
      </c>
      <c r="AM1536">
        <v>0</v>
      </c>
      <c r="AN1536">
        <v>0.52348701097071204</v>
      </c>
      <c r="AO1536">
        <v>0</v>
      </c>
      <c r="AP1536" t="s">
        <v>1757</v>
      </c>
      <c r="AQ1536" t="s">
        <v>1757</v>
      </c>
      <c r="AR1536" t="s">
        <v>1758</v>
      </c>
      <c r="AS1536" t="s">
        <v>1757</v>
      </c>
      <c r="AU1536" t="s">
        <v>5785</v>
      </c>
      <c r="AV1536" s="3" t="s">
        <v>30481</v>
      </c>
      <c r="AW1536" t="s">
        <v>32688</v>
      </c>
    </row>
    <row r="1537" spans="1:49" x14ac:dyDescent="0.25">
      <c r="A1537" s="7" t="e">
        <v>#N/A</v>
      </c>
      <c r="B1537" t="s">
        <v>1439</v>
      </c>
      <c r="D1537" s="3" t="s">
        <v>35743</v>
      </c>
      <c r="E1537" t="s">
        <v>5752</v>
      </c>
      <c r="F1537" s="3" t="s">
        <v>32690</v>
      </c>
      <c r="G1537" s="3" t="s">
        <v>6588</v>
      </c>
      <c r="I1537" s="6">
        <v>-0.51926600000000001</v>
      </c>
      <c r="J1537">
        <f t="shared" si="46"/>
        <v>0</v>
      </c>
      <c r="K1537">
        <f t="shared" si="47"/>
        <v>1</v>
      </c>
      <c r="M1537">
        <v>0</v>
      </c>
      <c r="N1537">
        <v>-3.0585339999999999</v>
      </c>
      <c r="O1537" t="s">
        <v>27</v>
      </c>
      <c r="P1537" t="s">
        <v>27</v>
      </c>
      <c r="Q1537" t="s">
        <v>27</v>
      </c>
      <c r="R1537" t="s">
        <v>27</v>
      </c>
      <c r="S1537" t="s">
        <v>27</v>
      </c>
      <c r="T1537">
        <v>-3.5777999999999999</v>
      </c>
      <c r="U1537" t="s">
        <v>27</v>
      </c>
      <c r="V1537" t="s">
        <v>27</v>
      </c>
      <c r="W1537" t="s">
        <v>27</v>
      </c>
      <c r="X1537">
        <v>-3.0585339999999999</v>
      </c>
      <c r="Y1537">
        <v>-3.5777999999999999</v>
      </c>
      <c r="Z1537" s="6">
        <v>-0.51926600000000001</v>
      </c>
      <c r="AB1537">
        <v>0</v>
      </c>
      <c r="AC1537">
        <v>25.577999999999999</v>
      </c>
      <c r="AD1537">
        <v>208400000</v>
      </c>
      <c r="AE1537">
        <v>7</v>
      </c>
      <c r="AF1537">
        <v>4</v>
      </c>
      <c r="AG1537">
        <v>4</v>
      </c>
      <c r="AH1537">
        <v>4</v>
      </c>
      <c r="AI1537">
        <v>255</v>
      </c>
      <c r="AJ1537">
        <v>255</v>
      </c>
      <c r="AK1537">
        <v>27.172999999999998</v>
      </c>
      <c r="AL1537">
        <v>35.700000000000003</v>
      </c>
      <c r="AM1537">
        <v>0</v>
      </c>
      <c r="AN1537">
        <v>0.51926517486572299</v>
      </c>
      <c r="AO1537">
        <v>0</v>
      </c>
      <c r="AP1537" t="s">
        <v>1439</v>
      </c>
      <c r="AQ1537" t="s">
        <v>1439</v>
      </c>
      <c r="AR1537" t="s">
        <v>1440</v>
      </c>
      <c r="AS1537" t="s">
        <v>1439</v>
      </c>
      <c r="AU1537" t="s">
        <v>5752</v>
      </c>
      <c r="AV1537" s="3" t="s">
        <v>30483</v>
      </c>
      <c r="AW1537" t="s">
        <v>32690</v>
      </c>
    </row>
    <row r="1538" spans="1:49" x14ac:dyDescent="0.25">
      <c r="A1538" s="7" t="e">
        <v>#N/A</v>
      </c>
      <c r="B1538" t="s">
        <v>1285</v>
      </c>
      <c r="D1538" s="3" t="e">
        <v>#N/A</v>
      </c>
      <c r="E1538" t="s">
        <v>4487</v>
      </c>
      <c r="F1538" s="3" t="s">
        <v>32699</v>
      </c>
      <c r="G1538" s="3" t="e">
        <v>#N/A</v>
      </c>
      <c r="I1538" s="6">
        <v>-0.50114499999999973</v>
      </c>
      <c r="J1538">
        <f t="shared" si="46"/>
        <v>0</v>
      </c>
      <c r="K1538">
        <f t="shared" si="47"/>
        <v>1</v>
      </c>
      <c r="M1538">
        <v>0</v>
      </c>
      <c r="N1538" t="s">
        <v>27</v>
      </c>
      <c r="O1538" t="s">
        <v>27</v>
      </c>
      <c r="P1538" t="s">
        <v>27</v>
      </c>
      <c r="Q1538" t="s">
        <v>27</v>
      </c>
      <c r="R1538">
        <v>-3.3797290000000002</v>
      </c>
      <c r="S1538" t="s">
        <v>27</v>
      </c>
      <c r="T1538" t="s">
        <v>27</v>
      </c>
      <c r="U1538" t="s">
        <v>27</v>
      </c>
      <c r="V1538" t="s">
        <v>27</v>
      </c>
      <c r="W1538">
        <v>-3.8808739999999999</v>
      </c>
      <c r="X1538">
        <v>-3.3797290000000002</v>
      </c>
      <c r="Y1538">
        <v>-3.8808739999999999</v>
      </c>
      <c r="Z1538" s="6">
        <v>-0.50114499999999973</v>
      </c>
      <c r="AB1538">
        <v>0</v>
      </c>
      <c r="AC1538">
        <v>4.7771999999999997</v>
      </c>
      <c r="AD1538">
        <v>96498000</v>
      </c>
      <c r="AE1538">
        <v>1</v>
      </c>
      <c r="AF1538">
        <v>1</v>
      </c>
      <c r="AG1538">
        <v>1</v>
      </c>
      <c r="AH1538">
        <v>1</v>
      </c>
      <c r="AI1538">
        <v>81</v>
      </c>
      <c r="AJ1538">
        <v>81</v>
      </c>
      <c r="AK1538">
        <v>9.4334000000000007</v>
      </c>
      <c r="AL1538">
        <v>33.299999999999997</v>
      </c>
      <c r="AM1538">
        <v>0</v>
      </c>
      <c r="AN1538">
        <v>0.50114560127258301</v>
      </c>
      <c r="AO1538">
        <v>0</v>
      </c>
      <c r="AP1538" t="s">
        <v>1285</v>
      </c>
      <c r="AQ1538" t="s">
        <v>1285</v>
      </c>
      <c r="AR1538" t="s">
        <v>1286</v>
      </c>
      <c r="AS1538" t="s">
        <v>1285</v>
      </c>
      <c r="AU1538" t="s">
        <v>4487</v>
      </c>
      <c r="AV1538" s="3" t="s">
        <v>30492</v>
      </c>
      <c r="AW1538" t="s">
        <v>32699</v>
      </c>
    </row>
    <row r="1539" spans="1:49" x14ac:dyDescent="0.25">
      <c r="A1539" s="7" t="e">
        <v>#N/A</v>
      </c>
      <c r="B1539" t="s">
        <v>1399</v>
      </c>
      <c r="D1539" s="3" t="e">
        <v>#N/A</v>
      </c>
      <c r="E1539" t="s">
        <v>4526</v>
      </c>
      <c r="F1539" s="3" t="s">
        <v>32703</v>
      </c>
      <c r="G1539" s="3" t="e">
        <v>#N/A</v>
      </c>
      <c r="I1539" s="6">
        <v>-0.49512200000000028</v>
      </c>
      <c r="J1539">
        <f t="shared" si="46"/>
        <v>0</v>
      </c>
      <c r="K1539">
        <f t="shared" si="47"/>
        <v>1</v>
      </c>
      <c r="M1539">
        <v>0</v>
      </c>
      <c r="N1539">
        <v>-2.5437759999999998</v>
      </c>
      <c r="O1539" t="s">
        <v>27</v>
      </c>
      <c r="P1539" t="s">
        <v>27</v>
      </c>
      <c r="Q1539" t="s">
        <v>27</v>
      </c>
      <c r="R1539" t="s">
        <v>27</v>
      </c>
      <c r="S1539">
        <v>-3.0388980000000001</v>
      </c>
      <c r="T1539" t="s">
        <v>27</v>
      </c>
      <c r="U1539" t="s">
        <v>27</v>
      </c>
      <c r="V1539" t="s">
        <v>27</v>
      </c>
      <c r="W1539" t="s">
        <v>27</v>
      </c>
      <c r="X1539">
        <v>-2.5437759999999998</v>
      </c>
      <c r="Y1539">
        <v>-3.0388980000000001</v>
      </c>
      <c r="Z1539" s="6">
        <v>-0.49512200000000028</v>
      </c>
      <c r="AB1539">
        <v>4.9164E-4</v>
      </c>
      <c r="AC1539">
        <v>3.3988</v>
      </c>
      <c r="AD1539">
        <v>56667000</v>
      </c>
      <c r="AE1539">
        <v>5</v>
      </c>
      <c r="AF1539">
        <v>4</v>
      </c>
      <c r="AG1539">
        <v>4</v>
      </c>
      <c r="AH1539">
        <v>4</v>
      </c>
      <c r="AI1539">
        <v>321</v>
      </c>
      <c r="AJ1539">
        <v>321</v>
      </c>
      <c r="AK1539">
        <v>38.076000000000001</v>
      </c>
      <c r="AL1539">
        <v>12.8</v>
      </c>
      <c r="AM1539">
        <v>0</v>
      </c>
      <c r="AN1539">
        <v>0.49512243270874001</v>
      </c>
      <c r="AO1539">
        <v>0</v>
      </c>
      <c r="AP1539" t="s">
        <v>1399</v>
      </c>
      <c r="AQ1539" t="s">
        <v>1399</v>
      </c>
      <c r="AR1539" t="s">
        <v>1400</v>
      </c>
      <c r="AS1539" t="s">
        <v>1399</v>
      </c>
      <c r="AU1539" t="s">
        <v>4526</v>
      </c>
      <c r="AV1539" s="3" t="s">
        <v>30496</v>
      </c>
      <c r="AW1539" t="s">
        <v>32703</v>
      </c>
    </row>
    <row r="1540" spans="1:49" x14ac:dyDescent="0.25">
      <c r="A1540" s="7" t="e">
        <v>#N/A</v>
      </c>
      <c r="B1540" t="s">
        <v>4385</v>
      </c>
      <c r="D1540" s="3" t="e">
        <v>#N/A</v>
      </c>
      <c r="E1540" t="s">
        <v>5985</v>
      </c>
      <c r="F1540" s="3" t="s">
        <v>32711</v>
      </c>
      <c r="G1540" s="3" t="e">
        <v>#N/A</v>
      </c>
      <c r="I1540" s="6">
        <v>-0.48624799999999979</v>
      </c>
      <c r="J1540">
        <f t="shared" si="46"/>
        <v>0</v>
      </c>
      <c r="K1540">
        <f t="shared" si="47"/>
        <v>1</v>
      </c>
      <c r="M1540">
        <v>0</v>
      </c>
      <c r="N1540" t="s">
        <v>27</v>
      </c>
      <c r="O1540" t="s">
        <v>27</v>
      </c>
      <c r="P1540" t="s">
        <v>27</v>
      </c>
      <c r="Q1540">
        <v>-4.2573670000000003</v>
      </c>
      <c r="R1540" t="s">
        <v>27</v>
      </c>
      <c r="S1540">
        <v>-4.7436150000000001</v>
      </c>
      <c r="T1540" t="s">
        <v>27</v>
      </c>
      <c r="U1540" t="s">
        <v>27</v>
      </c>
      <c r="V1540" t="s">
        <v>27</v>
      </c>
      <c r="W1540" t="s">
        <v>27</v>
      </c>
      <c r="X1540">
        <v>-4.2573670000000003</v>
      </c>
      <c r="Y1540">
        <v>-4.7436150000000001</v>
      </c>
      <c r="Z1540" s="6">
        <v>-0.48624799999999979</v>
      </c>
      <c r="AB1540">
        <v>4.0965000000000003E-3</v>
      </c>
      <c r="AC1540">
        <v>1.8543000000000001</v>
      </c>
      <c r="AD1540">
        <v>33118000</v>
      </c>
      <c r="AE1540">
        <v>0</v>
      </c>
      <c r="AF1540">
        <v>2</v>
      </c>
      <c r="AG1540">
        <v>2</v>
      </c>
      <c r="AH1540">
        <v>2</v>
      </c>
      <c r="AI1540">
        <v>174</v>
      </c>
      <c r="AJ1540">
        <v>174</v>
      </c>
      <c r="AK1540">
        <v>20.577999999999999</v>
      </c>
      <c r="AL1540">
        <v>5.7</v>
      </c>
      <c r="AM1540">
        <v>0</v>
      </c>
      <c r="AN1540">
        <v>0.48624801635742199</v>
      </c>
      <c r="AO1540">
        <v>0</v>
      </c>
      <c r="AP1540" t="s">
        <v>4385</v>
      </c>
      <c r="AQ1540" t="s">
        <v>4385</v>
      </c>
      <c r="AR1540" t="s">
        <v>4386</v>
      </c>
      <c r="AS1540" t="s">
        <v>4385</v>
      </c>
      <c r="AU1540" t="s">
        <v>5985</v>
      </c>
      <c r="AV1540" s="3" t="s">
        <v>30505</v>
      </c>
      <c r="AW1540" t="s">
        <v>32711</v>
      </c>
    </row>
    <row r="1541" spans="1:49" x14ac:dyDescent="0.25">
      <c r="A1541" s="7" t="e">
        <v>#N/A</v>
      </c>
      <c r="B1541" t="s">
        <v>2889</v>
      </c>
      <c r="D1541" s="3" t="e">
        <v>#N/A</v>
      </c>
      <c r="E1541" t="s">
        <v>5889</v>
      </c>
      <c r="F1541" s="3" t="s">
        <v>32717</v>
      </c>
      <c r="G1541" s="3" t="s">
        <v>6744</v>
      </c>
      <c r="I1541" s="6">
        <v>-0.47755299999999945</v>
      </c>
      <c r="J1541">
        <f t="shared" si="46"/>
        <v>0</v>
      </c>
      <c r="K1541">
        <f t="shared" si="47"/>
        <v>1</v>
      </c>
      <c r="M1541">
        <v>0</v>
      </c>
      <c r="N1541" t="s">
        <v>27</v>
      </c>
      <c r="O1541">
        <v>-3.7069390000000002</v>
      </c>
      <c r="P1541" t="s">
        <v>27</v>
      </c>
      <c r="Q1541" t="s">
        <v>27</v>
      </c>
      <c r="R1541" t="s">
        <v>27</v>
      </c>
      <c r="S1541" t="s">
        <v>27</v>
      </c>
      <c r="T1541">
        <v>-4.1844919999999997</v>
      </c>
      <c r="U1541" t="s">
        <v>27</v>
      </c>
      <c r="V1541" t="s">
        <v>27</v>
      </c>
      <c r="W1541" t="s">
        <v>27</v>
      </c>
      <c r="X1541">
        <v>-3.7069390000000002</v>
      </c>
      <c r="Y1541">
        <v>-4.1844919999999997</v>
      </c>
      <c r="Z1541" s="6">
        <v>-0.47755299999999945</v>
      </c>
      <c r="AB1541">
        <v>0</v>
      </c>
      <c r="AC1541">
        <v>8.7578999999999994</v>
      </c>
      <c r="AD1541">
        <v>45719000</v>
      </c>
      <c r="AE1541">
        <v>4</v>
      </c>
      <c r="AF1541">
        <v>1</v>
      </c>
      <c r="AG1541">
        <v>1</v>
      </c>
      <c r="AH1541">
        <v>1</v>
      </c>
      <c r="AI1541">
        <v>229</v>
      </c>
      <c r="AJ1541">
        <v>229</v>
      </c>
      <c r="AK1541">
        <v>27.850999999999999</v>
      </c>
      <c r="AL1541">
        <v>9.1999999999999993</v>
      </c>
      <c r="AM1541">
        <v>0</v>
      </c>
      <c r="AN1541">
        <v>0.47755265235900901</v>
      </c>
      <c r="AO1541">
        <v>0</v>
      </c>
      <c r="AP1541" t="s">
        <v>2889</v>
      </c>
      <c r="AQ1541" t="s">
        <v>2889</v>
      </c>
      <c r="AR1541" t="s">
        <v>2890</v>
      </c>
      <c r="AS1541" t="s">
        <v>2889</v>
      </c>
      <c r="AU1541" t="s">
        <v>5889</v>
      </c>
      <c r="AV1541" s="3" t="s">
        <v>30511</v>
      </c>
      <c r="AW1541" t="s">
        <v>32717</v>
      </c>
    </row>
    <row r="1542" spans="1:49" x14ac:dyDescent="0.25">
      <c r="A1542" s="7" t="e">
        <v>#N/A</v>
      </c>
      <c r="B1542" t="s">
        <v>2072</v>
      </c>
      <c r="D1542" s="3" t="s">
        <v>35877</v>
      </c>
      <c r="E1542" t="s">
        <v>5107</v>
      </c>
      <c r="F1542" s="3" t="s">
        <v>32721</v>
      </c>
      <c r="G1542" s="3" t="s">
        <v>6765</v>
      </c>
      <c r="I1542" s="6">
        <v>-0.46997499999999981</v>
      </c>
      <c r="J1542">
        <f t="shared" si="46"/>
        <v>0</v>
      </c>
      <c r="K1542">
        <f t="shared" si="47"/>
        <v>1</v>
      </c>
      <c r="M1542">
        <v>0</v>
      </c>
      <c r="N1542" t="s">
        <v>27</v>
      </c>
      <c r="O1542" t="s">
        <v>27</v>
      </c>
      <c r="P1542" t="s">
        <v>27</v>
      </c>
      <c r="Q1542">
        <v>-3.242127</v>
      </c>
      <c r="R1542" t="s">
        <v>27</v>
      </c>
      <c r="S1542" t="s">
        <v>27</v>
      </c>
      <c r="T1542">
        <v>-3.7121019999999998</v>
      </c>
      <c r="U1542" t="s">
        <v>27</v>
      </c>
      <c r="V1542" t="s">
        <v>27</v>
      </c>
      <c r="W1542" t="s">
        <v>27</v>
      </c>
      <c r="X1542">
        <v>-3.242127</v>
      </c>
      <c r="Y1542">
        <v>-3.7121019999999998</v>
      </c>
      <c r="Z1542" s="6">
        <v>-0.46997499999999981</v>
      </c>
      <c r="AB1542">
        <v>1.4164E-3</v>
      </c>
      <c r="AC1542">
        <v>2.4708999999999999</v>
      </c>
      <c r="AD1542">
        <v>70876000</v>
      </c>
      <c r="AE1542">
        <v>5</v>
      </c>
      <c r="AF1542">
        <v>2</v>
      </c>
      <c r="AG1542">
        <v>2</v>
      </c>
      <c r="AH1542">
        <v>2</v>
      </c>
      <c r="AI1542">
        <v>154</v>
      </c>
      <c r="AJ1542">
        <v>154</v>
      </c>
      <c r="AK1542">
        <v>17.766999999999999</v>
      </c>
      <c r="AL1542">
        <v>14.3</v>
      </c>
      <c r="AM1542">
        <v>0</v>
      </c>
      <c r="AN1542">
        <v>0.46997547149658198</v>
      </c>
      <c r="AO1542">
        <v>0</v>
      </c>
      <c r="AP1542" t="s">
        <v>2072</v>
      </c>
      <c r="AQ1542" t="s">
        <v>2072</v>
      </c>
      <c r="AR1542" t="s">
        <v>2073</v>
      </c>
      <c r="AS1542" t="s">
        <v>2072</v>
      </c>
      <c r="AU1542" t="s">
        <v>5107</v>
      </c>
      <c r="AV1542" s="3" t="s">
        <v>30515</v>
      </c>
      <c r="AW1542" t="s">
        <v>32721</v>
      </c>
    </row>
    <row r="1543" spans="1:49" x14ac:dyDescent="0.25">
      <c r="A1543" s="7" t="e">
        <v>#N/A</v>
      </c>
      <c r="B1543" t="s">
        <v>1367</v>
      </c>
      <c r="D1543" s="3" t="s">
        <v>35199</v>
      </c>
      <c r="E1543" t="s">
        <v>4873</v>
      </c>
      <c r="F1543" s="3" t="s">
        <v>32722</v>
      </c>
      <c r="G1543" s="3" t="s">
        <v>7098</v>
      </c>
      <c r="I1543" s="6">
        <v>-0.4683130000000002</v>
      </c>
      <c r="J1543">
        <f t="shared" ref="J1543:J1606" si="48">AM1543</f>
        <v>0</v>
      </c>
      <c r="K1543">
        <f t="shared" ref="K1543:K1606" si="49">10^-J1543</f>
        <v>1</v>
      </c>
      <c r="M1543">
        <v>0</v>
      </c>
      <c r="N1543" t="s">
        <v>27</v>
      </c>
      <c r="O1543" t="s">
        <v>27</v>
      </c>
      <c r="P1543" t="s">
        <v>27</v>
      </c>
      <c r="Q1543">
        <v>-5.0002709999999997</v>
      </c>
      <c r="R1543" t="s">
        <v>27</v>
      </c>
      <c r="S1543" t="s">
        <v>27</v>
      </c>
      <c r="T1543" t="s">
        <v>27</v>
      </c>
      <c r="U1543">
        <v>-5.4685839999999999</v>
      </c>
      <c r="V1543" t="s">
        <v>27</v>
      </c>
      <c r="W1543" t="s">
        <v>27</v>
      </c>
      <c r="X1543">
        <v>-5.0002709999999997</v>
      </c>
      <c r="Y1543">
        <v>-5.4685839999999999</v>
      </c>
      <c r="Z1543" s="6">
        <v>-0.4683130000000002</v>
      </c>
      <c r="AB1543">
        <v>9.6478999999999998E-4</v>
      </c>
      <c r="AC1543">
        <v>2.9775</v>
      </c>
      <c r="AD1543">
        <v>31726000</v>
      </c>
      <c r="AE1543">
        <v>6</v>
      </c>
      <c r="AF1543">
        <v>2</v>
      </c>
      <c r="AG1543">
        <v>2</v>
      </c>
      <c r="AH1543">
        <v>2</v>
      </c>
      <c r="AI1543">
        <v>191</v>
      </c>
      <c r="AJ1543">
        <v>191</v>
      </c>
      <c r="AK1543">
        <v>21.873999999999999</v>
      </c>
      <c r="AL1543">
        <v>12</v>
      </c>
      <c r="AM1543">
        <v>0</v>
      </c>
      <c r="AN1543">
        <v>0.46831226348876998</v>
      </c>
      <c r="AO1543">
        <v>0</v>
      </c>
      <c r="AP1543" t="s">
        <v>1367</v>
      </c>
      <c r="AQ1543" t="s">
        <v>1367</v>
      </c>
      <c r="AR1543" t="s">
        <v>1368</v>
      </c>
      <c r="AS1543" t="s">
        <v>1367</v>
      </c>
      <c r="AU1543" t="s">
        <v>4873</v>
      </c>
      <c r="AV1543" s="3" t="s">
        <v>30516</v>
      </c>
      <c r="AW1543" t="s">
        <v>32722</v>
      </c>
    </row>
    <row r="1544" spans="1:49" x14ac:dyDescent="0.25">
      <c r="A1544" s="7" t="e">
        <v>#N/A</v>
      </c>
      <c r="B1544" t="s">
        <v>934</v>
      </c>
      <c r="D1544" s="3" t="e">
        <v>#N/A</v>
      </c>
      <c r="E1544" t="s">
        <v>4487</v>
      </c>
      <c r="F1544" s="3" t="s">
        <v>32723</v>
      </c>
      <c r="G1544" s="3" t="s">
        <v>6845</v>
      </c>
      <c r="I1544" s="6">
        <v>-0.46815800000000074</v>
      </c>
      <c r="J1544">
        <f t="shared" si="48"/>
        <v>0</v>
      </c>
      <c r="K1544">
        <f t="shared" si="49"/>
        <v>1</v>
      </c>
      <c r="M1544">
        <v>0</v>
      </c>
      <c r="N1544" t="s">
        <v>27</v>
      </c>
      <c r="O1544" t="s">
        <v>27</v>
      </c>
      <c r="P1544" t="s">
        <v>27</v>
      </c>
      <c r="Q1544">
        <v>-4.7428999999999997</v>
      </c>
      <c r="R1544" t="s">
        <v>27</v>
      </c>
      <c r="S1544" t="s">
        <v>27</v>
      </c>
      <c r="T1544" t="s">
        <v>27</v>
      </c>
      <c r="U1544">
        <v>-5.2110580000000004</v>
      </c>
      <c r="V1544" t="s">
        <v>27</v>
      </c>
      <c r="W1544" t="s">
        <v>27</v>
      </c>
      <c r="X1544">
        <v>-4.7428999999999997</v>
      </c>
      <c r="Y1544">
        <v>-5.2110580000000004</v>
      </c>
      <c r="Z1544" s="6">
        <v>-0.46815800000000074</v>
      </c>
      <c r="AB1544">
        <v>4.9357999999999997E-4</v>
      </c>
      <c r="AC1544">
        <v>3.4824999999999999</v>
      </c>
      <c r="AD1544">
        <v>25526000</v>
      </c>
      <c r="AE1544">
        <v>4</v>
      </c>
      <c r="AF1544">
        <v>1</v>
      </c>
      <c r="AG1544">
        <v>1</v>
      </c>
      <c r="AH1544">
        <v>1</v>
      </c>
      <c r="AI1544">
        <v>69</v>
      </c>
      <c r="AJ1544">
        <v>69</v>
      </c>
      <c r="AK1544">
        <v>8.0914000000000001</v>
      </c>
      <c r="AL1544">
        <v>15.9</v>
      </c>
      <c r="AM1544">
        <v>0</v>
      </c>
      <c r="AN1544">
        <v>0.468157768249512</v>
      </c>
      <c r="AO1544">
        <v>0</v>
      </c>
      <c r="AP1544" t="s">
        <v>934</v>
      </c>
      <c r="AQ1544" t="s">
        <v>934</v>
      </c>
      <c r="AR1544" t="s">
        <v>935</v>
      </c>
      <c r="AS1544" t="s">
        <v>934</v>
      </c>
      <c r="AU1544" t="s">
        <v>4487</v>
      </c>
      <c r="AV1544" s="3" t="s">
        <v>30517</v>
      </c>
      <c r="AW1544" t="s">
        <v>32723</v>
      </c>
    </row>
    <row r="1545" spans="1:49" x14ac:dyDescent="0.25">
      <c r="A1545" s="7" t="e">
        <v>#N/A</v>
      </c>
      <c r="B1545" t="s">
        <v>1601</v>
      </c>
      <c r="D1545" s="3" t="s">
        <v>35991</v>
      </c>
      <c r="E1545" t="s">
        <v>5473</v>
      </c>
      <c r="F1545" s="3" t="s">
        <v>32534</v>
      </c>
      <c r="G1545" s="3" t="s">
        <v>6516</v>
      </c>
      <c r="I1545" s="6">
        <v>-0.46692549999999988</v>
      </c>
      <c r="J1545">
        <f t="shared" si="48"/>
        <v>0</v>
      </c>
      <c r="K1545">
        <f t="shared" si="49"/>
        <v>1</v>
      </c>
      <c r="M1545">
        <v>0</v>
      </c>
      <c r="N1545" t="s">
        <v>27</v>
      </c>
      <c r="O1545" t="s">
        <v>27</v>
      </c>
      <c r="P1545" t="s">
        <v>27</v>
      </c>
      <c r="Q1545" t="s">
        <v>27</v>
      </c>
      <c r="R1545">
        <v>-2.5245320000000002</v>
      </c>
      <c r="S1545" t="s">
        <v>27</v>
      </c>
      <c r="T1545">
        <v>-3.7300460000000002</v>
      </c>
      <c r="U1545">
        <v>-2.8185980000000002</v>
      </c>
      <c r="V1545">
        <v>-3.2091249999999998</v>
      </c>
      <c r="W1545">
        <v>-2.2080609999999998</v>
      </c>
      <c r="X1545">
        <v>-2.5245320000000002</v>
      </c>
      <c r="Y1545">
        <v>-2.9914575000000001</v>
      </c>
      <c r="Z1545" s="6">
        <v>-0.46692549999999988</v>
      </c>
      <c r="AB1545">
        <v>0</v>
      </c>
      <c r="AC1545">
        <v>54.234000000000002</v>
      </c>
      <c r="AD1545">
        <v>213180000</v>
      </c>
      <c r="AE1545">
        <v>9</v>
      </c>
      <c r="AF1545">
        <v>4</v>
      </c>
      <c r="AG1545">
        <v>4</v>
      </c>
      <c r="AH1545">
        <v>4</v>
      </c>
      <c r="AI1545">
        <v>208</v>
      </c>
      <c r="AJ1545">
        <v>208</v>
      </c>
      <c r="AK1545">
        <v>22.809000000000001</v>
      </c>
      <c r="AL1545">
        <v>30.8</v>
      </c>
      <c r="AM1545">
        <v>0</v>
      </c>
      <c r="AN1545">
        <v>0.46692568063736001</v>
      </c>
      <c r="AO1545">
        <v>0</v>
      </c>
      <c r="AP1545" t="s">
        <v>1601</v>
      </c>
      <c r="AQ1545" t="s">
        <v>1601</v>
      </c>
      <c r="AR1545" t="s">
        <v>1602</v>
      </c>
      <c r="AS1545" t="s">
        <v>1601</v>
      </c>
      <c r="AU1545" t="s">
        <v>5473</v>
      </c>
      <c r="AV1545" s="3" t="s">
        <v>30518</v>
      </c>
      <c r="AW1545" t="s">
        <v>32534</v>
      </c>
    </row>
    <row r="1546" spans="1:49" x14ac:dyDescent="0.25">
      <c r="A1546" s="7" t="e">
        <v>#N/A</v>
      </c>
      <c r="B1546" t="s">
        <v>2443</v>
      </c>
      <c r="D1546" s="3" t="s">
        <v>36032</v>
      </c>
      <c r="E1546" t="s">
        <v>5680</v>
      </c>
      <c r="F1546" s="3" t="s">
        <v>32728</v>
      </c>
      <c r="G1546" s="3" t="s">
        <v>15001</v>
      </c>
      <c r="I1546" s="6">
        <v>-0.46097199999999994</v>
      </c>
      <c r="J1546">
        <f t="shared" si="48"/>
        <v>0</v>
      </c>
      <c r="K1546">
        <f t="shared" si="49"/>
        <v>1</v>
      </c>
      <c r="M1546">
        <v>0</v>
      </c>
      <c r="N1546">
        <v>-3.4954170000000002</v>
      </c>
      <c r="O1546" t="s">
        <v>27</v>
      </c>
      <c r="P1546" t="s">
        <v>27</v>
      </c>
      <c r="Q1546" t="s">
        <v>27</v>
      </c>
      <c r="R1546" t="s">
        <v>27</v>
      </c>
      <c r="S1546" t="s">
        <v>27</v>
      </c>
      <c r="T1546" t="s">
        <v>27</v>
      </c>
      <c r="U1546" t="s">
        <v>27</v>
      </c>
      <c r="V1546" t="s">
        <v>27</v>
      </c>
      <c r="W1546">
        <v>-3.9563890000000002</v>
      </c>
      <c r="X1546">
        <v>-3.4954170000000002</v>
      </c>
      <c r="Y1546">
        <v>-3.9563890000000002</v>
      </c>
      <c r="Z1546" s="6">
        <v>-0.46097199999999994</v>
      </c>
      <c r="AB1546">
        <v>0</v>
      </c>
      <c r="AC1546">
        <v>3.8229000000000002</v>
      </c>
      <c r="AD1546">
        <v>44505000</v>
      </c>
      <c r="AE1546">
        <v>8</v>
      </c>
      <c r="AF1546">
        <v>1</v>
      </c>
      <c r="AG1546">
        <v>1</v>
      </c>
      <c r="AH1546">
        <v>1</v>
      </c>
      <c r="AI1546">
        <v>336</v>
      </c>
      <c r="AJ1546">
        <v>336</v>
      </c>
      <c r="AK1546">
        <v>36.088999999999999</v>
      </c>
      <c r="AL1546">
        <v>9.1999999999999993</v>
      </c>
      <c r="AM1546">
        <v>0</v>
      </c>
      <c r="AN1546">
        <v>0.46097159385681202</v>
      </c>
      <c r="AO1546">
        <v>0</v>
      </c>
      <c r="AP1546" t="s">
        <v>2443</v>
      </c>
      <c r="AQ1546" t="s">
        <v>2443</v>
      </c>
      <c r="AR1546" t="s">
        <v>2444</v>
      </c>
      <c r="AS1546" t="s">
        <v>2443</v>
      </c>
      <c r="AU1546" t="s">
        <v>5680</v>
      </c>
      <c r="AV1546" s="3" t="s">
        <v>30523</v>
      </c>
      <c r="AW1546" t="s">
        <v>32728</v>
      </c>
    </row>
    <row r="1547" spans="1:49" x14ac:dyDescent="0.25">
      <c r="A1547" s="7" t="e">
        <v>#N/A</v>
      </c>
      <c r="B1547" t="s">
        <v>2706</v>
      </c>
      <c r="D1547" s="3" t="s">
        <v>36102</v>
      </c>
      <c r="E1547" t="s">
        <v>5147</v>
      </c>
      <c r="F1547" s="3" t="s">
        <v>32732</v>
      </c>
      <c r="G1547" s="3" t="s">
        <v>6643</v>
      </c>
      <c r="I1547" s="6">
        <v>-0.45361324999999963</v>
      </c>
      <c r="J1547">
        <f t="shared" si="48"/>
        <v>0</v>
      </c>
      <c r="K1547">
        <f t="shared" si="49"/>
        <v>1</v>
      </c>
      <c r="M1547">
        <v>0</v>
      </c>
      <c r="N1547" t="s">
        <v>27</v>
      </c>
      <c r="O1547" t="s">
        <v>27</v>
      </c>
      <c r="P1547" t="s">
        <v>27</v>
      </c>
      <c r="Q1547" t="s">
        <v>27</v>
      </c>
      <c r="R1547">
        <v>-2.7792530000000002</v>
      </c>
      <c r="S1547">
        <v>-4.3947329999999996</v>
      </c>
      <c r="T1547">
        <v>-2.8822640000000002</v>
      </c>
      <c r="U1547">
        <v>-3.0059879999999999</v>
      </c>
      <c r="V1547" t="s">
        <v>27</v>
      </c>
      <c r="W1547">
        <v>-2.6484800000000002</v>
      </c>
      <c r="X1547">
        <v>-2.7792530000000002</v>
      </c>
      <c r="Y1547">
        <v>-3.2328662499999998</v>
      </c>
      <c r="Z1547" s="6">
        <v>-0.45361324999999963</v>
      </c>
      <c r="AB1547">
        <v>0</v>
      </c>
      <c r="AC1547">
        <v>49.56</v>
      </c>
      <c r="AD1547">
        <v>243930000</v>
      </c>
      <c r="AE1547">
        <v>11</v>
      </c>
      <c r="AF1547">
        <v>4</v>
      </c>
      <c r="AG1547">
        <v>4</v>
      </c>
      <c r="AH1547">
        <v>4</v>
      </c>
      <c r="AI1547">
        <v>168</v>
      </c>
      <c r="AJ1547">
        <v>168</v>
      </c>
      <c r="AK1547">
        <v>18.817</v>
      </c>
      <c r="AL1547">
        <v>41.1</v>
      </c>
      <c r="AM1547">
        <v>0</v>
      </c>
      <c r="AN1547">
        <v>0.453613221645355</v>
      </c>
      <c r="AO1547">
        <v>0</v>
      </c>
      <c r="AP1547" t="s">
        <v>2706</v>
      </c>
      <c r="AQ1547" t="s">
        <v>2706</v>
      </c>
      <c r="AR1547" t="s">
        <v>2707</v>
      </c>
      <c r="AS1547" t="s">
        <v>2706</v>
      </c>
      <c r="AU1547" t="s">
        <v>5147</v>
      </c>
      <c r="AV1547" s="3" t="s">
        <v>30527</v>
      </c>
      <c r="AW1547" t="s">
        <v>32732</v>
      </c>
    </row>
    <row r="1548" spans="1:49" x14ac:dyDescent="0.25">
      <c r="A1548" s="7" t="e">
        <v>#N/A</v>
      </c>
      <c r="B1548" t="s">
        <v>447</v>
      </c>
      <c r="D1548" s="3" t="s">
        <v>35204</v>
      </c>
      <c r="E1548" t="s">
        <v>4873</v>
      </c>
      <c r="F1548" s="3" t="s">
        <v>32737</v>
      </c>
      <c r="G1548" s="3" t="s">
        <v>13283</v>
      </c>
      <c r="I1548" s="6">
        <v>-0.4423140000000001</v>
      </c>
      <c r="J1548">
        <f t="shared" si="48"/>
        <v>0</v>
      </c>
      <c r="K1548">
        <f t="shared" si="49"/>
        <v>1</v>
      </c>
      <c r="M1548">
        <v>0</v>
      </c>
      <c r="N1548" t="s">
        <v>27</v>
      </c>
      <c r="O1548" t="s">
        <v>27</v>
      </c>
      <c r="P1548" t="s">
        <v>27</v>
      </c>
      <c r="Q1548" t="s">
        <v>27</v>
      </c>
      <c r="R1548">
        <v>-2.896884</v>
      </c>
      <c r="S1548" t="s">
        <v>27</v>
      </c>
      <c r="T1548" t="s">
        <v>27</v>
      </c>
      <c r="U1548">
        <v>-3.3391980000000001</v>
      </c>
      <c r="V1548" t="s">
        <v>27</v>
      </c>
      <c r="W1548" t="s">
        <v>27</v>
      </c>
      <c r="X1548">
        <v>-2.896884</v>
      </c>
      <c r="Y1548">
        <v>-3.3391980000000001</v>
      </c>
      <c r="Z1548" s="6">
        <v>-0.4423140000000001</v>
      </c>
      <c r="AB1548">
        <v>0</v>
      </c>
      <c r="AC1548">
        <v>5.2655000000000003</v>
      </c>
      <c r="AD1548">
        <v>222500000</v>
      </c>
      <c r="AE1548">
        <v>9</v>
      </c>
      <c r="AF1548">
        <v>3</v>
      </c>
      <c r="AG1548">
        <v>3</v>
      </c>
      <c r="AH1548">
        <v>3</v>
      </c>
      <c r="AI1548">
        <v>197</v>
      </c>
      <c r="AJ1548">
        <v>197</v>
      </c>
      <c r="AK1548">
        <v>23.635000000000002</v>
      </c>
      <c r="AL1548">
        <v>21.3</v>
      </c>
      <c r="AM1548">
        <v>0</v>
      </c>
      <c r="AN1548">
        <v>0.44231438636779802</v>
      </c>
      <c r="AO1548">
        <v>0</v>
      </c>
      <c r="AP1548" t="s">
        <v>447</v>
      </c>
      <c r="AQ1548" t="s">
        <v>447</v>
      </c>
      <c r="AR1548" t="s">
        <v>448</v>
      </c>
      <c r="AS1548" t="s">
        <v>447</v>
      </c>
      <c r="AU1548" t="s">
        <v>4873</v>
      </c>
      <c r="AV1548" s="3" t="s">
        <v>30532</v>
      </c>
      <c r="AW1548" t="s">
        <v>32737</v>
      </c>
    </row>
    <row r="1549" spans="1:49" x14ac:dyDescent="0.25">
      <c r="A1549" s="7" t="e">
        <v>#N/A</v>
      </c>
      <c r="B1549" t="s">
        <v>32</v>
      </c>
      <c r="D1549" s="3" t="s">
        <v>34686</v>
      </c>
      <c r="E1549" t="s">
        <v>4823</v>
      </c>
      <c r="F1549" s="3" t="s">
        <v>32738</v>
      </c>
      <c r="G1549" s="3" t="s">
        <v>7058</v>
      </c>
      <c r="I1549" s="6">
        <v>-0.44202166666666631</v>
      </c>
      <c r="J1549">
        <f t="shared" si="48"/>
        <v>0</v>
      </c>
      <c r="K1549">
        <f t="shared" si="49"/>
        <v>1</v>
      </c>
      <c r="M1549">
        <v>0</v>
      </c>
      <c r="R1549">
        <v>-4.5026999999999999</v>
      </c>
      <c r="S1549">
        <v>-5.6485979999999998</v>
      </c>
      <c r="T1549">
        <v>-5.0822329999999996</v>
      </c>
      <c r="W1549">
        <v>-4.1033340000000003</v>
      </c>
      <c r="X1549">
        <v>-4.5026999999999999</v>
      </c>
      <c r="Y1549">
        <v>-4.9447216666666662</v>
      </c>
      <c r="Z1549" s="6">
        <v>-0.44202166666666631</v>
      </c>
      <c r="AB1549">
        <v>0</v>
      </c>
      <c r="AC1549">
        <v>3.9878</v>
      </c>
      <c r="AD1549">
        <v>66672000</v>
      </c>
      <c r="AE1549">
        <v>9</v>
      </c>
      <c r="AF1549">
        <v>2</v>
      </c>
      <c r="AG1549">
        <v>2</v>
      </c>
      <c r="AH1549">
        <v>2</v>
      </c>
      <c r="AI1549">
        <v>156</v>
      </c>
      <c r="AJ1549">
        <v>156</v>
      </c>
      <c r="AK1549">
        <v>17.757999999999999</v>
      </c>
      <c r="AL1549">
        <v>12.2</v>
      </c>
      <c r="AM1549">
        <v>0</v>
      </c>
      <c r="AN1549">
        <v>0.44202184677124001</v>
      </c>
      <c r="AO1549">
        <v>0</v>
      </c>
      <c r="AP1549" t="s">
        <v>32</v>
      </c>
      <c r="AQ1549" t="s">
        <v>32</v>
      </c>
      <c r="AR1549" t="s">
        <v>33</v>
      </c>
      <c r="AS1549" t="s">
        <v>32</v>
      </c>
      <c r="AU1549" t="s">
        <v>4823</v>
      </c>
      <c r="AV1549" s="3" t="s">
        <v>30533</v>
      </c>
      <c r="AW1549" t="s">
        <v>32738</v>
      </c>
    </row>
    <row r="1550" spans="1:49" x14ac:dyDescent="0.25">
      <c r="A1550" s="7" t="e">
        <v>#N/A</v>
      </c>
      <c r="B1550" t="s">
        <v>1617</v>
      </c>
      <c r="D1550" s="3" t="s">
        <v>35380</v>
      </c>
      <c r="E1550" t="s">
        <v>5770</v>
      </c>
      <c r="F1550" s="3" t="s">
        <v>32744</v>
      </c>
      <c r="G1550" s="3" t="s">
        <v>8217</v>
      </c>
      <c r="I1550" s="6">
        <v>-0.42520249999999971</v>
      </c>
      <c r="J1550">
        <f t="shared" si="48"/>
        <v>0</v>
      </c>
      <c r="K1550">
        <f t="shared" si="49"/>
        <v>1</v>
      </c>
      <c r="M1550">
        <v>0</v>
      </c>
      <c r="N1550" t="s">
        <v>27</v>
      </c>
      <c r="O1550">
        <v>-3.6257640000000002</v>
      </c>
      <c r="P1550" t="s">
        <v>27</v>
      </c>
      <c r="Q1550" t="s">
        <v>27</v>
      </c>
      <c r="R1550">
        <v>-3.355321</v>
      </c>
      <c r="S1550" t="s">
        <v>27</v>
      </c>
      <c r="T1550" t="s">
        <v>27</v>
      </c>
      <c r="U1550" t="s">
        <v>27</v>
      </c>
      <c r="V1550" t="s">
        <v>27</v>
      </c>
      <c r="W1550">
        <v>-3.9157449999999998</v>
      </c>
      <c r="X1550">
        <v>-3.4905425000000001</v>
      </c>
      <c r="Y1550">
        <v>-3.9157449999999998</v>
      </c>
      <c r="Z1550" s="6">
        <v>-0.42520249999999971</v>
      </c>
      <c r="AB1550">
        <v>0</v>
      </c>
      <c r="AC1550">
        <v>8.8382000000000005</v>
      </c>
      <c r="AD1550">
        <v>65988000</v>
      </c>
      <c r="AE1550">
        <v>8</v>
      </c>
      <c r="AF1550">
        <v>4</v>
      </c>
      <c r="AG1550">
        <v>4</v>
      </c>
      <c r="AH1550">
        <v>4</v>
      </c>
      <c r="AI1550">
        <v>281</v>
      </c>
      <c r="AJ1550">
        <v>281</v>
      </c>
      <c r="AK1550">
        <v>31.378</v>
      </c>
      <c r="AL1550">
        <v>20.3</v>
      </c>
      <c r="AM1550">
        <v>0</v>
      </c>
      <c r="AN1550">
        <v>0.42520272731781</v>
      </c>
      <c r="AO1550">
        <v>0</v>
      </c>
      <c r="AP1550" t="s">
        <v>1617</v>
      </c>
      <c r="AQ1550" t="s">
        <v>1617</v>
      </c>
      <c r="AR1550" t="s">
        <v>1618</v>
      </c>
      <c r="AS1550" t="s">
        <v>1617</v>
      </c>
      <c r="AU1550" t="s">
        <v>5770</v>
      </c>
      <c r="AV1550" s="3" t="s">
        <v>30539</v>
      </c>
      <c r="AW1550" t="s">
        <v>32744</v>
      </c>
    </row>
    <row r="1551" spans="1:49" x14ac:dyDescent="0.25">
      <c r="A1551" s="7" t="e">
        <v>#N/A</v>
      </c>
      <c r="B1551" t="s">
        <v>3410</v>
      </c>
      <c r="D1551" s="3" t="e">
        <v>#N/A</v>
      </c>
      <c r="E1551" t="s">
        <v>4487</v>
      </c>
      <c r="F1551" s="3" t="s">
        <v>32750</v>
      </c>
      <c r="G1551" s="3" t="e">
        <v>#N/A</v>
      </c>
      <c r="I1551" s="6">
        <v>-0.41754800000000003</v>
      </c>
      <c r="J1551">
        <f t="shared" si="48"/>
        <v>0</v>
      </c>
      <c r="K1551">
        <f t="shared" si="49"/>
        <v>1</v>
      </c>
      <c r="M1551">
        <v>0</v>
      </c>
      <c r="N1551" t="s">
        <v>27</v>
      </c>
      <c r="O1551" t="s">
        <v>27</v>
      </c>
      <c r="P1551" t="s">
        <v>27</v>
      </c>
      <c r="Q1551">
        <v>-7.0881819999999998</v>
      </c>
      <c r="R1551" t="s">
        <v>27</v>
      </c>
      <c r="S1551" t="s">
        <v>27</v>
      </c>
      <c r="T1551" t="s">
        <v>27</v>
      </c>
      <c r="U1551" t="s">
        <v>27</v>
      </c>
      <c r="V1551">
        <v>-7.5057299999999998</v>
      </c>
      <c r="W1551" t="s">
        <v>27</v>
      </c>
      <c r="X1551">
        <v>-7.0881819999999998</v>
      </c>
      <c r="Y1551">
        <v>-7.5057299999999998</v>
      </c>
      <c r="Z1551" s="6">
        <v>-0.41754800000000003</v>
      </c>
      <c r="AB1551">
        <v>1.3875999999999999E-3</v>
      </c>
      <c r="AC1551">
        <v>2.0891000000000002</v>
      </c>
      <c r="AD1551">
        <v>3882400</v>
      </c>
      <c r="AE1551">
        <v>1</v>
      </c>
      <c r="AF1551">
        <v>1</v>
      </c>
      <c r="AG1551">
        <v>1</v>
      </c>
      <c r="AH1551">
        <v>1</v>
      </c>
      <c r="AI1551">
        <v>151</v>
      </c>
      <c r="AJ1551">
        <v>151</v>
      </c>
      <c r="AK1551">
        <v>17.667999999999999</v>
      </c>
      <c r="AL1551">
        <v>6.6</v>
      </c>
      <c r="AM1551">
        <v>0</v>
      </c>
      <c r="AN1551">
        <v>0.41754770278930697</v>
      </c>
      <c r="AO1551">
        <v>0</v>
      </c>
      <c r="AP1551" t="s">
        <v>3410</v>
      </c>
      <c r="AQ1551" t="s">
        <v>3410</v>
      </c>
      <c r="AR1551" t="s">
        <v>3411</v>
      </c>
      <c r="AS1551" t="s">
        <v>3410</v>
      </c>
      <c r="AU1551" t="s">
        <v>4487</v>
      </c>
      <c r="AV1551" s="3" t="s">
        <v>30545</v>
      </c>
      <c r="AW1551" t="s">
        <v>32750</v>
      </c>
    </row>
    <row r="1552" spans="1:49" x14ac:dyDescent="0.25">
      <c r="A1552" s="7" t="e">
        <v>#N/A</v>
      </c>
      <c r="B1552" t="s">
        <v>2020</v>
      </c>
      <c r="D1552" s="3" t="s">
        <v>36110</v>
      </c>
      <c r="E1552" t="s">
        <v>4482</v>
      </c>
      <c r="F1552" s="3" t="s">
        <v>32751</v>
      </c>
      <c r="G1552" s="3" t="s">
        <v>6643</v>
      </c>
      <c r="I1552" s="6">
        <v>-0.41668300000000036</v>
      </c>
      <c r="J1552">
        <f t="shared" si="48"/>
        <v>0</v>
      </c>
      <c r="K1552">
        <f t="shared" si="49"/>
        <v>1</v>
      </c>
      <c r="M1552">
        <v>0</v>
      </c>
      <c r="N1552" t="s">
        <v>27</v>
      </c>
      <c r="O1552" t="s">
        <v>27</v>
      </c>
      <c r="P1552" t="s">
        <v>27</v>
      </c>
      <c r="Q1552">
        <v>-3.7605249999999999</v>
      </c>
      <c r="R1552" t="s">
        <v>27</v>
      </c>
      <c r="S1552" t="s">
        <v>27</v>
      </c>
      <c r="T1552">
        <v>-4.1772080000000003</v>
      </c>
      <c r="U1552" t="s">
        <v>27</v>
      </c>
      <c r="V1552" t="s">
        <v>27</v>
      </c>
      <c r="W1552" t="s">
        <v>27</v>
      </c>
      <c r="X1552">
        <v>-3.7605249999999999</v>
      </c>
      <c r="Y1552">
        <v>-4.1772080000000003</v>
      </c>
      <c r="Z1552" s="6">
        <v>-0.41668300000000036</v>
      </c>
      <c r="AB1552">
        <v>0</v>
      </c>
      <c r="AC1552">
        <v>72.533000000000001</v>
      </c>
      <c r="AD1552">
        <v>55548000</v>
      </c>
      <c r="AE1552">
        <v>5</v>
      </c>
      <c r="AF1552">
        <v>3</v>
      </c>
      <c r="AG1552">
        <v>3</v>
      </c>
      <c r="AH1552">
        <v>3</v>
      </c>
      <c r="AI1552">
        <v>148</v>
      </c>
      <c r="AJ1552">
        <v>148</v>
      </c>
      <c r="AK1552">
        <v>17.260000000000002</v>
      </c>
      <c r="AL1552">
        <v>33.799999999999997</v>
      </c>
      <c r="AM1552">
        <v>0</v>
      </c>
      <c r="AN1552">
        <v>0.41668319702148399</v>
      </c>
      <c r="AO1552">
        <v>0</v>
      </c>
      <c r="AP1552" t="s">
        <v>2020</v>
      </c>
      <c r="AQ1552" t="s">
        <v>2020</v>
      </c>
      <c r="AR1552" t="s">
        <v>2021</v>
      </c>
      <c r="AS1552" t="s">
        <v>2020</v>
      </c>
      <c r="AU1552" t="s">
        <v>4482</v>
      </c>
      <c r="AV1552" s="3" t="s">
        <v>30546</v>
      </c>
      <c r="AW1552" t="s">
        <v>32751</v>
      </c>
    </row>
    <row r="1553" spans="1:49" x14ac:dyDescent="0.25">
      <c r="A1553" s="7" t="e">
        <v>#N/A</v>
      </c>
      <c r="B1553" t="s">
        <v>2871</v>
      </c>
      <c r="D1553" s="3" t="e">
        <v>#N/A</v>
      </c>
      <c r="E1553" t="s">
        <v>5645</v>
      </c>
      <c r="F1553" s="3" t="s">
        <v>32752</v>
      </c>
      <c r="G1553" s="3" t="e">
        <v>#N/A</v>
      </c>
      <c r="I1553" s="6">
        <v>-0.41645200000000049</v>
      </c>
      <c r="J1553">
        <f t="shared" si="48"/>
        <v>0</v>
      </c>
      <c r="K1553">
        <f t="shared" si="49"/>
        <v>1</v>
      </c>
      <c r="M1553">
        <v>0</v>
      </c>
      <c r="N1553" t="s">
        <v>27</v>
      </c>
      <c r="O1553" t="s">
        <v>27</v>
      </c>
      <c r="P1553" t="s">
        <v>27</v>
      </c>
      <c r="Q1553" t="s">
        <v>27</v>
      </c>
      <c r="R1553">
        <v>-6.3547729999999998</v>
      </c>
      <c r="S1553" t="s">
        <v>27</v>
      </c>
      <c r="T1553" t="s">
        <v>27</v>
      </c>
      <c r="U1553" t="s">
        <v>27</v>
      </c>
      <c r="V1553" t="s">
        <v>27</v>
      </c>
      <c r="W1553">
        <v>-6.7712250000000003</v>
      </c>
      <c r="X1553">
        <v>-6.3547729999999998</v>
      </c>
      <c r="Y1553">
        <v>-6.7712250000000003</v>
      </c>
      <c r="Z1553" s="6">
        <v>-0.41645200000000049</v>
      </c>
      <c r="AB1553">
        <v>7.6610999999999997E-3</v>
      </c>
      <c r="AC1553">
        <v>1.6512</v>
      </c>
      <c r="AD1553">
        <v>18695000</v>
      </c>
      <c r="AE1553">
        <v>1</v>
      </c>
      <c r="AF1553">
        <v>1</v>
      </c>
      <c r="AG1553">
        <v>1</v>
      </c>
      <c r="AH1553">
        <v>1</v>
      </c>
      <c r="AI1553">
        <v>208</v>
      </c>
      <c r="AJ1553">
        <v>208</v>
      </c>
      <c r="AK1553">
        <v>24.079000000000001</v>
      </c>
      <c r="AL1553">
        <v>4.8</v>
      </c>
      <c r="AM1553">
        <v>0</v>
      </c>
      <c r="AN1553">
        <v>0.41645240783691401</v>
      </c>
      <c r="AO1553">
        <v>0</v>
      </c>
      <c r="AP1553" t="s">
        <v>2871</v>
      </c>
      <c r="AQ1553" t="s">
        <v>2871</v>
      </c>
      <c r="AR1553" t="s">
        <v>2872</v>
      </c>
      <c r="AS1553" t="s">
        <v>2871</v>
      </c>
      <c r="AU1553" t="s">
        <v>5645</v>
      </c>
      <c r="AV1553" s="3" t="s">
        <v>30547</v>
      </c>
      <c r="AW1553" t="s">
        <v>32752</v>
      </c>
    </row>
    <row r="1554" spans="1:49" x14ac:dyDescent="0.25">
      <c r="A1554" s="7" t="e">
        <v>#N/A</v>
      </c>
      <c r="B1554" t="s">
        <v>679</v>
      </c>
      <c r="D1554" s="3" t="e">
        <v>#N/A</v>
      </c>
      <c r="E1554" t="s">
        <v>4487</v>
      </c>
      <c r="F1554" s="3" t="s">
        <v>32756</v>
      </c>
      <c r="G1554" s="3" t="e">
        <v>#N/A</v>
      </c>
      <c r="I1554" s="6">
        <v>-0.40908533333333352</v>
      </c>
      <c r="J1554">
        <f t="shared" si="48"/>
        <v>0</v>
      </c>
      <c r="K1554">
        <f t="shared" si="49"/>
        <v>1</v>
      </c>
      <c r="M1554">
        <v>0</v>
      </c>
      <c r="N1554">
        <v>-2.4721229999999998</v>
      </c>
      <c r="O1554" t="s">
        <v>27</v>
      </c>
      <c r="P1554" t="s">
        <v>27</v>
      </c>
      <c r="Q1554" t="s">
        <v>27</v>
      </c>
      <c r="R1554" t="s">
        <v>27</v>
      </c>
      <c r="S1554">
        <v>-4.0490300000000001</v>
      </c>
      <c r="T1554" t="s">
        <v>27</v>
      </c>
      <c r="U1554">
        <v>-2.1444019999999999</v>
      </c>
      <c r="V1554">
        <v>-2.4501930000000001</v>
      </c>
      <c r="W1554" t="s">
        <v>27</v>
      </c>
      <c r="X1554">
        <v>-2.4721229999999998</v>
      </c>
      <c r="Y1554">
        <v>-2.8812083333333334</v>
      </c>
      <c r="Z1554" s="6">
        <v>-0.40908533333333352</v>
      </c>
      <c r="AB1554">
        <v>0</v>
      </c>
      <c r="AC1554">
        <v>19.710999999999999</v>
      </c>
      <c r="AD1554">
        <v>317100000</v>
      </c>
      <c r="AE1554">
        <v>15</v>
      </c>
      <c r="AF1554">
        <v>3</v>
      </c>
      <c r="AG1554">
        <v>3</v>
      </c>
      <c r="AH1554">
        <v>3</v>
      </c>
      <c r="AI1554">
        <v>61</v>
      </c>
      <c r="AJ1554">
        <v>61</v>
      </c>
      <c r="AK1554">
        <v>6.9078999999999997</v>
      </c>
      <c r="AL1554">
        <v>59</v>
      </c>
      <c r="AM1554">
        <v>0</v>
      </c>
      <c r="AN1554">
        <v>0.409084955851237</v>
      </c>
      <c r="AO1554">
        <v>0</v>
      </c>
      <c r="AP1554" t="s">
        <v>679</v>
      </c>
      <c r="AQ1554" t="s">
        <v>679</v>
      </c>
      <c r="AR1554" t="s">
        <v>680</v>
      </c>
      <c r="AS1554" t="s">
        <v>679</v>
      </c>
      <c r="AU1554" t="s">
        <v>4487</v>
      </c>
      <c r="AV1554" s="3" t="s">
        <v>30551</v>
      </c>
      <c r="AW1554" t="s">
        <v>32756</v>
      </c>
    </row>
    <row r="1555" spans="1:49" x14ac:dyDescent="0.25">
      <c r="A1555" s="7" t="e">
        <v>#N/A</v>
      </c>
      <c r="B1555" t="s">
        <v>2321</v>
      </c>
      <c r="D1555" s="3" t="e">
        <v>#N/A</v>
      </c>
      <c r="E1555" t="s">
        <v>5841</v>
      </c>
      <c r="F1555" s="3" t="s">
        <v>32765</v>
      </c>
      <c r="G1555" s="3" t="s">
        <v>6970</v>
      </c>
      <c r="I1555" s="6">
        <v>-0.38830000000000009</v>
      </c>
      <c r="J1555">
        <f t="shared" si="48"/>
        <v>0</v>
      </c>
      <c r="K1555">
        <f t="shared" si="49"/>
        <v>1</v>
      </c>
      <c r="M1555">
        <v>0</v>
      </c>
      <c r="N1555" t="s">
        <v>27</v>
      </c>
      <c r="O1555" t="s">
        <v>27</v>
      </c>
      <c r="P1555" t="s">
        <v>27</v>
      </c>
      <c r="Q1555">
        <v>-3.4935619999999998</v>
      </c>
      <c r="R1555" t="s">
        <v>27</v>
      </c>
      <c r="S1555" t="s">
        <v>27</v>
      </c>
      <c r="T1555">
        <v>-3.564244</v>
      </c>
      <c r="U1555">
        <v>-4.1994800000000003</v>
      </c>
      <c r="V1555" t="s">
        <v>27</v>
      </c>
      <c r="W1555" t="s">
        <v>27</v>
      </c>
      <c r="X1555">
        <v>-3.4935619999999998</v>
      </c>
      <c r="Y1555">
        <v>-3.8818619999999999</v>
      </c>
      <c r="Z1555" s="6">
        <v>-0.38830000000000009</v>
      </c>
      <c r="AB1555">
        <v>0</v>
      </c>
      <c r="AC1555">
        <v>6.6753</v>
      </c>
      <c r="AD1555">
        <v>126360000</v>
      </c>
      <c r="AE1555">
        <v>10</v>
      </c>
      <c r="AF1555">
        <v>2</v>
      </c>
      <c r="AG1555">
        <v>2</v>
      </c>
      <c r="AH1555">
        <v>2</v>
      </c>
      <c r="AI1555">
        <v>174</v>
      </c>
      <c r="AJ1555">
        <v>174</v>
      </c>
      <c r="AK1555">
        <v>20.509</v>
      </c>
      <c r="AL1555">
        <v>13.2</v>
      </c>
      <c r="AM1555">
        <v>0</v>
      </c>
      <c r="AN1555">
        <v>0.38829982280731201</v>
      </c>
      <c r="AO1555">
        <v>0</v>
      </c>
      <c r="AP1555" t="s">
        <v>2321</v>
      </c>
      <c r="AQ1555" t="s">
        <v>2321</v>
      </c>
      <c r="AR1555" t="s">
        <v>2322</v>
      </c>
      <c r="AS1555" t="s">
        <v>2321</v>
      </c>
      <c r="AU1555" t="s">
        <v>5841</v>
      </c>
      <c r="AV1555" s="3" t="s">
        <v>30560</v>
      </c>
      <c r="AW1555" t="s">
        <v>32765</v>
      </c>
    </row>
    <row r="1556" spans="1:49" x14ac:dyDescent="0.25">
      <c r="A1556" s="7" t="e">
        <v>#N/A</v>
      </c>
      <c r="B1556" t="s">
        <v>3326</v>
      </c>
      <c r="D1556" s="3" t="s">
        <v>35550</v>
      </c>
      <c r="E1556" t="s">
        <v>4814</v>
      </c>
      <c r="F1556" s="3" t="s">
        <v>32767</v>
      </c>
      <c r="G1556" s="3" t="s">
        <v>6326</v>
      </c>
      <c r="I1556" s="6">
        <v>-0.3836923333333333</v>
      </c>
      <c r="J1556">
        <f t="shared" si="48"/>
        <v>0</v>
      </c>
      <c r="K1556">
        <f t="shared" si="49"/>
        <v>1</v>
      </c>
      <c r="M1556">
        <v>0</v>
      </c>
      <c r="N1556" t="s">
        <v>27</v>
      </c>
      <c r="O1556" t="s">
        <v>27</v>
      </c>
      <c r="P1556" t="s">
        <v>27</v>
      </c>
      <c r="Q1556" t="s">
        <v>27</v>
      </c>
      <c r="R1556">
        <v>-3.7595700000000001</v>
      </c>
      <c r="S1556" t="s">
        <v>27</v>
      </c>
      <c r="T1556">
        <v>-4.4306989999999997</v>
      </c>
      <c r="U1556">
        <v>-4.1367419999999999</v>
      </c>
      <c r="V1556" t="s">
        <v>27</v>
      </c>
      <c r="W1556">
        <v>-3.8623460000000001</v>
      </c>
      <c r="X1556">
        <v>-3.7595700000000001</v>
      </c>
      <c r="Y1556">
        <v>-4.1432623333333334</v>
      </c>
      <c r="Z1556" s="6">
        <v>-0.3836923333333333</v>
      </c>
      <c r="AB1556">
        <v>0</v>
      </c>
      <c r="AC1556">
        <v>24.669</v>
      </c>
      <c r="AD1556">
        <v>96975000</v>
      </c>
      <c r="AE1556">
        <v>12</v>
      </c>
      <c r="AF1556">
        <v>2</v>
      </c>
      <c r="AG1556">
        <v>2</v>
      </c>
      <c r="AH1556">
        <v>2</v>
      </c>
      <c r="AI1556">
        <v>104</v>
      </c>
      <c r="AJ1556">
        <v>104</v>
      </c>
      <c r="AK1556">
        <v>12.250999999999999</v>
      </c>
      <c r="AL1556">
        <v>24</v>
      </c>
      <c r="AM1556">
        <v>0</v>
      </c>
      <c r="AN1556">
        <v>0.38369226455688499</v>
      </c>
      <c r="AO1556">
        <v>0</v>
      </c>
      <c r="AP1556" t="s">
        <v>3326</v>
      </c>
      <c r="AQ1556" t="s">
        <v>3326</v>
      </c>
      <c r="AR1556" t="s">
        <v>3327</v>
      </c>
      <c r="AS1556" t="s">
        <v>3326</v>
      </c>
      <c r="AU1556" t="s">
        <v>4814</v>
      </c>
      <c r="AV1556" s="3" t="s">
        <v>30562</v>
      </c>
      <c r="AW1556" t="s">
        <v>32767</v>
      </c>
    </row>
    <row r="1557" spans="1:49" x14ac:dyDescent="0.25">
      <c r="A1557" s="7" t="e">
        <v>#N/A</v>
      </c>
      <c r="B1557" t="s">
        <v>1455</v>
      </c>
      <c r="D1557" s="3" t="e">
        <v>#N/A</v>
      </c>
      <c r="E1557" t="s">
        <v>5754</v>
      </c>
      <c r="F1557" s="3" t="s">
        <v>32770</v>
      </c>
      <c r="G1557" s="3" t="s">
        <v>15899</v>
      </c>
      <c r="I1557" s="6">
        <v>-0.37789000000000073</v>
      </c>
      <c r="J1557">
        <f t="shared" si="48"/>
        <v>0</v>
      </c>
      <c r="K1557">
        <f t="shared" si="49"/>
        <v>1</v>
      </c>
      <c r="M1557">
        <v>0</v>
      </c>
      <c r="N1557" t="s">
        <v>27</v>
      </c>
      <c r="O1557" t="s">
        <v>27</v>
      </c>
      <c r="P1557" t="s">
        <v>27</v>
      </c>
      <c r="Q1557">
        <v>-4.5250269999999997</v>
      </c>
      <c r="R1557" t="s">
        <v>27</v>
      </c>
      <c r="S1557" t="s">
        <v>27</v>
      </c>
      <c r="T1557" t="s">
        <v>27</v>
      </c>
      <c r="U1557" t="s">
        <v>27</v>
      </c>
      <c r="V1557">
        <v>-4.9029170000000004</v>
      </c>
      <c r="W1557" t="s">
        <v>27</v>
      </c>
      <c r="X1557">
        <v>-4.5250269999999997</v>
      </c>
      <c r="Y1557">
        <v>-4.9029170000000004</v>
      </c>
      <c r="Z1557" s="6">
        <v>-0.37789000000000073</v>
      </c>
      <c r="AB1557">
        <v>0</v>
      </c>
      <c r="AC1557">
        <v>24.600999999999999</v>
      </c>
      <c r="AD1557">
        <v>37948000</v>
      </c>
      <c r="AE1557">
        <v>6</v>
      </c>
      <c r="AF1557">
        <v>2</v>
      </c>
      <c r="AG1557">
        <v>2</v>
      </c>
      <c r="AH1557">
        <v>2</v>
      </c>
      <c r="AI1557">
        <v>333</v>
      </c>
      <c r="AJ1557">
        <v>333</v>
      </c>
      <c r="AK1557">
        <v>37.79</v>
      </c>
      <c r="AL1557">
        <v>6.6</v>
      </c>
      <c r="AM1557">
        <v>0</v>
      </c>
      <c r="AN1557">
        <v>0.37789011001586897</v>
      </c>
      <c r="AO1557">
        <v>0</v>
      </c>
      <c r="AP1557" t="s">
        <v>1455</v>
      </c>
      <c r="AQ1557" t="s">
        <v>1455</v>
      </c>
      <c r="AR1557" t="s">
        <v>1456</v>
      </c>
      <c r="AS1557" t="s">
        <v>1455</v>
      </c>
      <c r="AU1557" t="s">
        <v>5754</v>
      </c>
      <c r="AV1557" s="3" t="s">
        <v>30565</v>
      </c>
      <c r="AW1557" t="s">
        <v>32770</v>
      </c>
    </row>
    <row r="1558" spans="1:49" x14ac:dyDescent="0.25">
      <c r="A1558" s="7" t="e">
        <v>#N/A</v>
      </c>
      <c r="B1558" t="s">
        <v>4172</v>
      </c>
      <c r="D1558" s="3" t="s">
        <v>35388</v>
      </c>
      <c r="E1558" t="s">
        <v>4865</v>
      </c>
      <c r="F1558" s="3" t="s">
        <v>32780</v>
      </c>
      <c r="G1558" s="3" t="s">
        <v>6713</v>
      </c>
      <c r="I1558" s="6">
        <v>-0.36817100000000025</v>
      </c>
      <c r="J1558">
        <f t="shared" si="48"/>
        <v>0</v>
      </c>
      <c r="K1558">
        <f t="shared" si="49"/>
        <v>1</v>
      </c>
      <c r="M1558">
        <v>0</v>
      </c>
      <c r="N1558" t="s">
        <v>27</v>
      </c>
      <c r="O1558">
        <v>-4.019406</v>
      </c>
      <c r="P1558" t="s">
        <v>27</v>
      </c>
      <c r="Q1558" t="s">
        <v>27</v>
      </c>
      <c r="R1558" t="s">
        <v>27</v>
      </c>
      <c r="S1558" t="s">
        <v>27</v>
      </c>
      <c r="T1558" t="s">
        <v>27</v>
      </c>
      <c r="U1558">
        <v>-4.3875770000000003</v>
      </c>
      <c r="V1558" t="s">
        <v>27</v>
      </c>
      <c r="W1558" t="s">
        <v>27</v>
      </c>
      <c r="X1558">
        <v>-4.019406</v>
      </c>
      <c r="Y1558">
        <v>-4.3875770000000003</v>
      </c>
      <c r="Z1558" s="6">
        <v>-0.36817100000000025</v>
      </c>
      <c r="AB1558">
        <v>0</v>
      </c>
      <c r="AC1558">
        <v>14.148</v>
      </c>
      <c r="AD1558">
        <v>89051000</v>
      </c>
      <c r="AE1558">
        <v>11</v>
      </c>
      <c r="AF1558">
        <v>2</v>
      </c>
      <c r="AG1558">
        <v>2</v>
      </c>
      <c r="AH1558">
        <v>2</v>
      </c>
      <c r="AI1558">
        <v>150</v>
      </c>
      <c r="AJ1558">
        <v>150</v>
      </c>
      <c r="AK1558">
        <v>17.193000000000001</v>
      </c>
      <c r="AL1558">
        <v>10</v>
      </c>
      <c r="AM1558">
        <v>0</v>
      </c>
      <c r="AN1558">
        <v>0.36817026138305697</v>
      </c>
      <c r="AO1558">
        <v>0</v>
      </c>
      <c r="AP1558" t="s">
        <v>4172</v>
      </c>
      <c r="AQ1558" t="s">
        <v>4172</v>
      </c>
      <c r="AR1558" t="s">
        <v>4173</v>
      </c>
      <c r="AS1558" t="s">
        <v>4172</v>
      </c>
      <c r="AU1558" t="s">
        <v>4865</v>
      </c>
      <c r="AV1558" s="3" t="s">
        <v>30575</v>
      </c>
      <c r="AW1558" t="s">
        <v>32780</v>
      </c>
    </row>
    <row r="1559" spans="1:49" x14ac:dyDescent="0.25">
      <c r="A1559" s="7" t="e">
        <v>#N/A</v>
      </c>
      <c r="B1559" t="s">
        <v>3340</v>
      </c>
      <c r="D1559" s="3" t="s">
        <v>35629</v>
      </c>
      <c r="E1559" t="s">
        <v>5341</v>
      </c>
      <c r="F1559" s="3" t="s">
        <v>32790</v>
      </c>
      <c r="G1559" s="3" t="s">
        <v>7167</v>
      </c>
      <c r="I1559" s="6">
        <v>-0.35838209999999981</v>
      </c>
      <c r="J1559">
        <f t="shared" si="48"/>
        <v>0</v>
      </c>
      <c r="K1559">
        <f t="shared" si="49"/>
        <v>1</v>
      </c>
      <c r="M1559">
        <v>0</v>
      </c>
      <c r="N1559" t="s">
        <v>27</v>
      </c>
      <c r="O1559" t="s">
        <v>27</v>
      </c>
      <c r="P1559" t="s">
        <v>27</v>
      </c>
      <c r="Q1559" t="s">
        <v>27</v>
      </c>
      <c r="R1559">
        <v>-1.5757350000000001</v>
      </c>
      <c r="S1559" t="s">
        <v>27</v>
      </c>
      <c r="T1559">
        <v>-2.6051479999999998</v>
      </c>
      <c r="U1559">
        <v>-0.91463629999999996</v>
      </c>
      <c r="V1559">
        <v>-2.2825669999999998</v>
      </c>
      <c r="W1559" t="s">
        <v>27</v>
      </c>
      <c r="X1559">
        <v>-1.5757350000000001</v>
      </c>
      <c r="Y1559">
        <v>-1.9341170999999999</v>
      </c>
      <c r="Z1559" s="6">
        <v>-0.35838209999999981</v>
      </c>
      <c r="AB1559">
        <v>0</v>
      </c>
      <c r="AC1559">
        <v>36.024999999999999</v>
      </c>
      <c r="AD1559">
        <v>735750000</v>
      </c>
      <c r="AE1559">
        <v>11</v>
      </c>
      <c r="AF1559">
        <v>6</v>
      </c>
      <c r="AG1559">
        <v>6</v>
      </c>
      <c r="AH1559">
        <v>6</v>
      </c>
      <c r="AI1559">
        <v>252</v>
      </c>
      <c r="AJ1559">
        <v>252</v>
      </c>
      <c r="AK1559">
        <v>29.103000000000002</v>
      </c>
      <c r="AL1559">
        <v>35.299999999999997</v>
      </c>
      <c r="AM1559">
        <v>0</v>
      </c>
      <c r="AN1559">
        <v>0.35838198661804199</v>
      </c>
      <c r="AO1559">
        <v>0</v>
      </c>
      <c r="AP1559" t="s">
        <v>3340</v>
      </c>
      <c r="AQ1559" t="s">
        <v>3340</v>
      </c>
      <c r="AR1559" t="s">
        <v>3341</v>
      </c>
      <c r="AS1559" t="s">
        <v>3340</v>
      </c>
      <c r="AU1559" t="s">
        <v>5341</v>
      </c>
      <c r="AV1559" s="3" t="s">
        <v>30585</v>
      </c>
      <c r="AW1559" t="s">
        <v>32790</v>
      </c>
    </row>
    <row r="1560" spans="1:49" x14ac:dyDescent="0.25">
      <c r="A1560" s="7" t="e">
        <v>#N/A</v>
      </c>
      <c r="B1560" t="s">
        <v>1625</v>
      </c>
      <c r="D1560" s="3" t="s">
        <v>35477</v>
      </c>
      <c r="E1560" t="s">
        <v>4977</v>
      </c>
      <c r="F1560" s="3" t="s">
        <v>32791</v>
      </c>
      <c r="G1560" s="3" t="s">
        <v>6692</v>
      </c>
      <c r="I1560" s="6">
        <v>-0.35346999999999973</v>
      </c>
      <c r="J1560">
        <f t="shared" si="48"/>
        <v>0</v>
      </c>
      <c r="K1560">
        <f t="shared" si="49"/>
        <v>1</v>
      </c>
      <c r="M1560">
        <v>0</v>
      </c>
      <c r="N1560" t="s">
        <v>27</v>
      </c>
      <c r="O1560" t="s">
        <v>27</v>
      </c>
      <c r="P1560">
        <v>-3.6647280000000002</v>
      </c>
      <c r="Q1560" t="s">
        <v>27</v>
      </c>
      <c r="R1560" t="s">
        <v>27</v>
      </c>
      <c r="S1560" t="s">
        <v>27</v>
      </c>
      <c r="T1560" t="s">
        <v>27</v>
      </c>
      <c r="U1560">
        <v>-4.0181979999999999</v>
      </c>
      <c r="V1560" t="s">
        <v>27</v>
      </c>
      <c r="W1560" t="s">
        <v>27</v>
      </c>
      <c r="X1560">
        <v>-3.6647280000000002</v>
      </c>
      <c r="Y1560">
        <v>-4.0181979999999999</v>
      </c>
      <c r="Z1560" s="6">
        <v>-0.35346999999999973</v>
      </c>
      <c r="AB1560">
        <v>1.3979000000000001E-3</v>
      </c>
      <c r="AC1560">
        <v>2.2393999999999998</v>
      </c>
      <c r="AD1560">
        <v>49947000</v>
      </c>
      <c r="AE1560">
        <v>1</v>
      </c>
      <c r="AF1560">
        <v>3</v>
      </c>
      <c r="AG1560">
        <v>3</v>
      </c>
      <c r="AH1560">
        <v>3</v>
      </c>
      <c r="AI1560">
        <v>270</v>
      </c>
      <c r="AJ1560">
        <v>270</v>
      </c>
      <c r="AK1560">
        <v>29.797999999999998</v>
      </c>
      <c r="AL1560">
        <v>15.2</v>
      </c>
      <c r="AM1560">
        <v>0</v>
      </c>
      <c r="AN1560">
        <v>0.35346961021423301</v>
      </c>
      <c r="AO1560">
        <v>0</v>
      </c>
      <c r="AP1560" t="s">
        <v>1625</v>
      </c>
      <c r="AQ1560" t="s">
        <v>1625</v>
      </c>
      <c r="AR1560" t="s">
        <v>1626</v>
      </c>
      <c r="AS1560" t="s">
        <v>1625</v>
      </c>
      <c r="AU1560" t="s">
        <v>4977</v>
      </c>
      <c r="AV1560" s="3" t="s">
        <v>30586</v>
      </c>
      <c r="AW1560" t="s">
        <v>32791</v>
      </c>
    </row>
    <row r="1561" spans="1:49" x14ac:dyDescent="0.25">
      <c r="A1561" s="7" t="e">
        <v>#N/A</v>
      </c>
      <c r="B1561" t="s">
        <v>813</v>
      </c>
      <c r="D1561" s="3" t="e">
        <v>#N/A</v>
      </c>
      <c r="E1561" t="s">
        <v>4487</v>
      </c>
      <c r="F1561" s="3" t="s">
        <v>32794</v>
      </c>
      <c r="G1561" s="3" t="e">
        <v>#N/A</v>
      </c>
      <c r="I1561" s="6">
        <v>-0.35173800000000011</v>
      </c>
      <c r="J1561">
        <f t="shared" si="48"/>
        <v>0</v>
      </c>
      <c r="K1561">
        <f t="shared" si="49"/>
        <v>1</v>
      </c>
      <c r="M1561">
        <v>0</v>
      </c>
      <c r="N1561" t="s">
        <v>27</v>
      </c>
      <c r="O1561" t="s">
        <v>27</v>
      </c>
      <c r="P1561" t="s">
        <v>27</v>
      </c>
      <c r="Q1561" t="s">
        <v>27</v>
      </c>
      <c r="R1561">
        <v>-3.405805</v>
      </c>
      <c r="S1561" t="s">
        <v>27</v>
      </c>
      <c r="T1561" t="s">
        <v>27</v>
      </c>
      <c r="U1561">
        <v>-3.7575430000000001</v>
      </c>
      <c r="V1561" t="s">
        <v>27</v>
      </c>
      <c r="W1561" t="s">
        <v>27</v>
      </c>
      <c r="X1561">
        <v>-3.405805</v>
      </c>
      <c r="Y1561">
        <v>-3.7575430000000001</v>
      </c>
      <c r="Z1561" s="6">
        <v>-0.35173800000000011</v>
      </c>
      <c r="AB1561">
        <v>0</v>
      </c>
      <c r="AC1561">
        <v>5.1327999999999996</v>
      </c>
      <c r="AD1561">
        <v>107800000</v>
      </c>
      <c r="AE1561">
        <v>18</v>
      </c>
      <c r="AF1561">
        <v>1</v>
      </c>
      <c r="AG1561">
        <v>1</v>
      </c>
      <c r="AH1561">
        <v>1</v>
      </c>
      <c r="AI1561">
        <v>47</v>
      </c>
      <c r="AJ1561">
        <v>47</v>
      </c>
      <c r="AK1561">
        <v>5.4093</v>
      </c>
      <c r="AL1561">
        <v>25.5</v>
      </c>
      <c r="AM1561">
        <v>0</v>
      </c>
      <c r="AN1561">
        <v>0.35173797607421903</v>
      </c>
      <c r="AO1561">
        <v>0</v>
      </c>
      <c r="AP1561" t="s">
        <v>813</v>
      </c>
      <c r="AQ1561" t="s">
        <v>813</v>
      </c>
      <c r="AR1561" t="s">
        <v>814</v>
      </c>
      <c r="AS1561" t="s">
        <v>813</v>
      </c>
      <c r="AU1561" t="s">
        <v>4487</v>
      </c>
      <c r="AV1561" s="3" t="s">
        <v>30589</v>
      </c>
      <c r="AW1561" t="s">
        <v>32794</v>
      </c>
    </row>
    <row r="1562" spans="1:49" x14ac:dyDescent="0.25">
      <c r="A1562" s="7" t="e">
        <v>#N/A</v>
      </c>
      <c r="B1562" t="s">
        <v>3949</v>
      </c>
      <c r="D1562" s="3" t="s">
        <v>36028</v>
      </c>
      <c r="E1562" t="s">
        <v>4487</v>
      </c>
      <c r="F1562" s="3" t="s">
        <v>32804</v>
      </c>
      <c r="G1562" s="3" t="s">
        <v>5999</v>
      </c>
      <c r="I1562" s="6">
        <v>-0.33594299999999988</v>
      </c>
      <c r="J1562">
        <f t="shared" si="48"/>
        <v>0</v>
      </c>
      <c r="K1562">
        <f t="shared" si="49"/>
        <v>1</v>
      </c>
      <c r="M1562">
        <v>0</v>
      </c>
      <c r="N1562" t="s">
        <v>27</v>
      </c>
      <c r="O1562" t="s">
        <v>27</v>
      </c>
      <c r="P1562" t="s">
        <v>27</v>
      </c>
      <c r="Q1562" t="s">
        <v>27</v>
      </c>
      <c r="R1562">
        <v>-1.574554</v>
      </c>
      <c r="S1562">
        <v>-1.9104969999999999</v>
      </c>
      <c r="T1562" t="s">
        <v>27</v>
      </c>
      <c r="U1562" t="s">
        <v>27</v>
      </c>
      <c r="V1562" t="s">
        <v>27</v>
      </c>
      <c r="W1562" t="s">
        <v>27</v>
      </c>
      <c r="X1562">
        <v>-1.574554</v>
      </c>
      <c r="Y1562">
        <v>-1.9104969999999999</v>
      </c>
      <c r="Z1562" s="6">
        <v>-0.33594299999999988</v>
      </c>
      <c r="AB1562">
        <v>0</v>
      </c>
      <c r="AC1562">
        <v>59.09</v>
      </c>
      <c r="AD1562">
        <v>332110000</v>
      </c>
      <c r="AE1562">
        <v>10</v>
      </c>
      <c r="AF1562">
        <v>2</v>
      </c>
      <c r="AG1562">
        <v>2</v>
      </c>
      <c r="AH1562">
        <v>2</v>
      </c>
      <c r="AI1562">
        <v>115</v>
      </c>
      <c r="AJ1562">
        <v>115</v>
      </c>
      <c r="AK1562">
        <v>13.502000000000001</v>
      </c>
      <c r="AL1562">
        <v>32.200000000000003</v>
      </c>
      <c r="AM1562">
        <v>0</v>
      </c>
      <c r="AN1562">
        <v>0.33594286441803001</v>
      </c>
      <c r="AO1562">
        <v>0</v>
      </c>
      <c r="AP1562" t="s">
        <v>3949</v>
      </c>
      <c r="AQ1562" t="s">
        <v>3949</v>
      </c>
      <c r="AR1562" t="s">
        <v>3950</v>
      </c>
      <c r="AS1562" t="s">
        <v>3949</v>
      </c>
      <c r="AU1562" t="s">
        <v>4487</v>
      </c>
      <c r="AV1562" s="3" t="s">
        <v>30599</v>
      </c>
      <c r="AW1562" t="s">
        <v>32804</v>
      </c>
    </row>
    <row r="1563" spans="1:49" x14ac:dyDescent="0.25">
      <c r="A1563" s="7" t="e">
        <v>#N/A</v>
      </c>
      <c r="B1563" t="s">
        <v>3306</v>
      </c>
      <c r="D1563" s="3" t="s">
        <v>35917</v>
      </c>
      <c r="E1563" t="s">
        <v>4608</v>
      </c>
      <c r="F1563" s="3" t="s">
        <v>32812</v>
      </c>
      <c r="G1563" s="3" t="s">
        <v>6126</v>
      </c>
      <c r="I1563" s="6">
        <v>-0.32201000000000013</v>
      </c>
      <c r="J1563">
        <f t="shared" si="48"/>
        <v>0</v>
      </c>
      <c r="K1563">
        <f t="shared" si="49"/>
        <v>1</v>
      </c>
      <c r="M1563">
        <v>0</v>
      </c>
      <c r="N1563">
        <v>-3.101534</v>
      </c>
      <c r="O1563">
        <v>-3.4212769999999999</v>
      </c>
      <c r="P1563" t="s">
        <v>27</v>
      </c>
      <c r="Q1563">
        <v>-2.9949170000000001</v>
      </c>
      <c r="R1563">
        <v>-2.5792120000000001</v>
      </c>
      <c r="S1563" t="s">
        <v>27</v>
      </c>
      <c r="T1563" t="s">
        <v>27</v>
      </c>
      <c r="U1563" t="s">
        <v>27</v>
      </c>
      <c r="V1563">
        <v>-3.3462450000000001</v>
      </c>
      <c r="W1563" t="s">
        <v>27</v>
      </c>
      <c r="X1563">
        <v>-3.024235</v>
      </c>
      <c r="Y1563">
        <v>-3.3462450000000001</v>
      </c>
      <c r="Z1563" s="6">
        <v>-0.32201000000000013</v>
      </c>
      <c r="AB1563">
        <v>0</v>
      </c>
      <c r="AC1563">
        <v>8.9258000000000006</v>
      </c>
      <c r="AD1563">
        <v>148220000</v>
      </c>
      <c r="AE1563">
        <v>12</v>
      </c>
      <c r="AF1563">
        <v>3</v>
      </c>
      <c r="AG1563">
        <v>3</v>
      </c>
      <c r="AH1563">
        <v>3</v>
      </c>
      <c r="AI1563">
        <v>155</v>
      </c>
      <c r="AJ1563">
        <v>155</v>
      </c>
      <c r="AK1563">
        <v>17.341999999999999</v>
      </c>
      <c r="AL1563">
        <v>19.399999999999999</v>
      </c>
      <c r="AM1563">
        <v>0</v>
      </c>
      <c r="AN1563">
        <v>0.32200998067855802</v>
      </c>
      <c r="AO1563">
        <v>0</v>
      </c>
      <c r="AP1563" t="s">
        <v>3306</v>
      </c>
      <c r="AQ1563" t="s">
        <v>3306</v>
      </c>
      <c r="AR1563" t="s">
        <v>3307</v>
      </c>
      <c r="AS1563" t="s">
        <v>3306</v>
      </c>
      <c r="AU1563" t="s">
        <v>4608</v>
      </c>
      <c r="AV1563" s="3" t="s">
        <v>30607</v>
      </c>
      <c r="AW1563" t="s">
        <v>32812</v>
      </c>
    </row>
    <row r="1564" spans="1:49" x14ac:dyDescent="0.25">
      <c r="A1564" s="7" t="e">
        <v>#N/A</v>
      </c>
      <c r="B1564" t="s">
        <v>3346</v>
      </c>
      <c r="D1564" s="3" t="e">
        <v>#N/A</v>
      </c>
      <c r="E1564" t="s">
        <v>4487</v>
      </c>
      <c r="F1564" s="3" t="s">
        <v>32815</v>
      </c>
      <c r="G1564" s="3" t="e">
        <v>#N/A</v>
      </c>
      <c r="I1564" s="6">
        <v>-0.31710666666666665</v>
      </c>
      <c r="J1564">
        <f t="shared" si="48"/>
        <v>0</v>
      </c>
      <c r="K1564">
        <f t="shared" si="49"/>
        <v>1</v>
      </c>
      <c r="M1564">
        <v>0</v>
      </c>
      <c r="N1564" t="s">
        <v>27</v>
      </c>
      <c r="O1564" t="s">
        <v>27</v>
      </c>
      <c r="P1564" t="s">
        <v>27</v>
      </c>
      <c r="Q1564" t="s">
        <v>27</v>
      </c>
      <c r="R1564">
        <v>-2.6860360000000001</v>
      </c>
      <c r="S1564" t="s">
        <v>27</v>
      </c>
      <c r="T1564" t="s">
        <v>27</v>
      </c>
      <c r="U1564">
        <v>-2.7732619999999999</v>
      </c>
      <c r="V1564">
        <v>-2.9622160000000002</v>
      </c>
      <c r="W1564">
        <v>-3.2739500000000001</v>
      </c>
      <c r="X1564">
        <v>-2.6860360000000001</v>
      </c>
      <c r="Y1564">
        <v>-3.0031426666666667</v>
      </c>
      <c r="Z1564" s="6">
        <v>-0.31710666666666665</v>
      </c>
      <c r="AB1564">
        <v>0</v>
      </c>
      <c r="AC1564">
        <v>14.932</v>
      </c>
      <c r="AD1564">
        <v>180910000</v>
      </c>
      <c r="AE1564">
        <v>8</v>
      </c>
      <c r="AF1564">
        <v>2</v>
      </c>
      <c r="AG1564">
        <v>2</v>
      </c>
      <c r="AH1564">
        <v>2</v>
      </c>
      <c r="AI1564">
        <v>119</v>
      </c>
      <c r="AJ1564">
        <v>119</v>
      </c>
      <c r="AK1564">
        <v>14.212</v>
      </c>
      <c r="AL1564">
        <v>20.2</v>
      </c>
      <c r="AM1564">
        <v>0</v>
      </c>
      <c r="AN1564">
        <v>0.31710696220397899</v>
      </c>
      <c r="AO1564">
        <v>0</v>
      </c>
      <c r="AP1564" t="s">
        <v>3346</v>
      </c>
      <c r="AQ1564" t="s">
        <v>3346</v>
      </c>
      <c r="AR1564" t="s">
        <v>3347</v>
      </c>
      <c r="AS1564" t="s">
        <v>3346</v>
      </c>
      <c r="AU1564" t="s">
        <v>4487</v>
      </c>
      <c r="AV1564" s="3" t="s">
        <v>30610</v>
      </c>
      <c r="AW1564" t="s">
        <v>32815</v>
      </c>
    </row>
    <row r="1565" spans="1:49" x14ac:dyDescent="0.25">
      <c r="A1565" s="7" t="e">
        <v>#N/A</v>
      </c>
      <c r="B1565" t="s">
        <v>2150</v>
      </c>
      <c r="D1565" s="3" t="s">
        <v>35958</v>
      </c>
      <c r="E1565" t="s">
        <v>5035</v>
      </c>
      <c r="F1565" s="3" t="s">
        <v>32824</v>
      </c>
      <c r="G1565" s="3" t="s">
        <v>20034</v>
      </c>
      <c r="I1565" s="6">
        <v>-0.30375750000000012</v>
      </c>
      <c r="J1565">
        <f t="shared" si="48"/>
        <v>0</v>
      </c>
      <c r="K1565">
        <f t="shared" si="49"/>
        <v>1</v>
      </c>
      <c r="M1565">
        <v>0</v>
      </c>
      <c r="N1565" t="s">
        <v>27</v>
      </c>
      <c r="O1565" t="s">
        <v>27</v>
      </c>
      <c r="P1565">
        <v>-2.7396880000000001</v>
      </c>
      <c r="Q1565">
        <v>-1.648901</v>
      </c>
      <c r="R1565" t="s">
        <v>27</v>
      </c>
      <c r="S1565" t="s">
        <v>27</v>
      </c>
      <c r="T1565" t="s">
        <v>27</v>
      </c>
      <c r="U1565">
        <v>-2.4980519999999999</v>
      </c>
      <c r="V1565" t="s">
        <v>27</v>
      </c>
      <c r="W1565" t="s">
        <v>27</v>
      </c>
      <c r="X1565">
        <v>-2.1942944999999998</v>
      </c>
      <c r="Y1565">
        <v>-2.4980519999999999</v>
      </c>
      <c r="Z1565" s="6">
        <v>-0.30375750000000012</v>
      </c>
      <c r="AB1565">
        <v>0</v>
      </c>
      <c r="AC1565">
        <v>18.381</v>
      </c>
      <c r="AD1565">
        <v>178500000</v>
      </c>
      <c r="AE1565">
        <v>11</v>
      </c>
      <c r="AF1565">
        <v>5</v>
      </c>
      <c r="AG1565">
        <v>5</v>
      </c>
      <c r="AH1565">
        <v>5</v>
      </c>
      <c r="AI1565">
        <v>226</v>
      </c>
      <c r="AJ1565">
        <v>226</v>
      </c>
      <c r="AK1565">
        <v>25.734999999999999</v>
      </c>
      <c r="AL1565">
        <v>28.8</v>
      </c>
      <c r="AM1565">
        <v>0</v>
      </c>
      <c r="AN1565">
        <v>0.30375778675079301</v>
      </c>
      <c r="AO1565">
        <v>0</v>
      </c>
      <c r="AP1565" t="s">
        <v>2150</v>
      </c>
      <c r="AQ1565" t="s">
        <v>2150</v>
      </c>
      <c r="AR1565" t="s">
        <v>2151</v>
      </c>
      <c r="AS1565" t="s">
        <v>2150</v>
      </c>
      <c r="AU1565" t="s">
        <v>5035</v>
      </c>
      <c r="AV1565" s="3" t="s">
        <v>30619</v>
      </c>
      <c r="AW1565" t="s">
        <v>32824</v>
      </c>
    </row>
    <row r="1566" spans="1:49" x14ac:dyDescent="0.25">
      <c r="A1566" s="7" t="e">
        <v>#N/A</v>
      </c>
      <c r="B1566" t="s">
        <v>3362</v>
      </c>
      <c r="D1566" s="3" t="s">
        <v>34682</v>
      </c>
      <c r="E1566" t="s">
        <v>4823</v>
      </c>
      <c r="F1566" s="3" t="s">
        <v>32825</v>
      </c>
      <c r="G1566" s="3" t="s">
        <v>7058</v>
      </c>
      <c r="I1566" s="6">
        <v>-0.30270999999999981</v>
      </c>
      <c r="J1566">
        <f t="shared" si="48"/>
        <v>0</v>
      </c>
      <c r="K1566">
        <f t="shared" si="49"/>
        <v>1</v>
      </c>
      <c r="M1566">
        <v>0</v>
      </c>
      <c r="N1566" t="s">
        <v>27</v>
      </c>
      <c r="O1566" t="s">
        <v>27</v>
      </c>
      <c r="P1566" t="s">
        <v>27</v>
      </c>
      <c r="Q1566" t="s">
        <v>27</v>
      </c>
      <c r="R1566">
        <v>-2.9979460000000002</v>
      </c>
      <c r="S1566" t="s">
        <v>27</v>
      </c>
      <c r="T1566" t="s">
        <v>27</v>
      </c>
      <c r="U1566" t="s">
        <v>27</v>
      </c>
      <c r="V1566" t="s">
        <v>27</v>
      </c>
      <c r="W1566">
        <v>-3.300656</v>
      </c>
      <c r="X1566">
        <v>-2.9979460000000002</v>
      </c>
      <c r="Y1566">
        <v>-3.300656</v>
      </c>
      <c r="Z1566" s="6">
        <v>-0.30270999999999981</v>
      </c>
      <c r="AB1566">
        <v>0</v>
      </c>
      <c r="AC1566">
        <v>60.081000000000003</v>
      </c>
      <c r="AD1566">
        <v>155560000</v>
      </c>
      <c r="AE1566">
        <v>10</v>
      </c>
      <c r="AF1566">
        <v>3</v>
      </c>
      <c r="AG1566">
        <v>3</v>
      </c>
      <c r="AH1566">
        <v>3</v>
      </c>
      <c r="AI1566">
        <v>142</v>
      </c>
      <c r="AJ1566">
        <v>142</v>
      </c>
      <c r="AK1566">
        <v>16.353000000000002</v>
      </c>
      <c r="AL1566">
        <v>23.2</v>
      </c>
      <c r="AM1566">
        <v>0</v>
      </c>
      <c r="AN1566">
        <v>0.30271029472351102</v>
      </c>
      <c r="AO1566">
        <v>0</v>
      </c>
      <c r="AP1566" t="s">
        <v>3362</v>
      </c>
      <c r="AQ1566" t="s">
        <v>3362</v>
      </c>
      <c r="AR1566" t="s">
        <v>3363</v>
      </c>
      <c r="AS1566" t="s">
        <v>3362</v>
      </c>
      <c r="AU1566" t="s">
        <v>4823</v>
      </c>
      <c r="AV1566" s="3" t="s">
        <v>30620</v>
      </c>
      <c r="AW1566" t="s">
        <v>32825</v>
      </c>
    </row>
    <row r="1567" spans="1:49" x14ac:dyDescent="0.25">
      <c r="A1567" s="7" t="e">
        <v>#N/A</v>
      </c>
      <c r="B1567" t="s">
        <v>58</v>
      </c>
      <c r="D1567" s="3" t="s">
        <v>35987</v>
      </c>
      <c r="E1567" t="s">
        <v>5995</v>
      </c>
      <c r="F1567" s="3" t="s">
        <v>32827</v>
      </c>
      <c r="G1567" s="3" t="s">
        <v>17724</v>
      </c>
      <c r="I1567" s="6">
        <v>-0.29846049999999957</v>
      </c>
      <c r="J1567">
        <f t="shared" si="48"/>
        <v>0</v>
      </c>
      <c r="K1567">
        <f t="shared" si="49"/>
        <v>1</v>
      </c>
      <c r="M1567">
        <v>0</v>
      </c>
      <c r="Q1567">
        <v>-3.5275430000000001</v>
      </c>
      <c r="U1567">
        <v>-4.1885459999999997</v>
      </c>
      <c r="W1567">
        <v>-3.4634610000000001</v>
      </c>
      <c r="X1567">
        <v>-3.5275430000000001</v>
      </c>
      <c r="Y1567">
        <v>-3.8260034999999997</v>
      </c>
      <c r="Z1567" s="6">
        <v>-0.29846049999999957</v>
      </c>
      <c r="AB1567">
        <v>0</v>
      </c>
      <c r="AC1567">
        <v>69.646000000000001</v>
      </c>
      <c r="AD1567">
        <v>90961000</v>
      </c>
      <c r="AE1567">
        <v>8</v>
      </c>
      <c r="AF1567">
        <v>4</v>
      </c>
      <c r="AG1567">
        <v>4</v>
      </c>
      <c r="AH1567">
        <v>4</v>
      </c>
      <c r="AI1567">
        <v>251</v>
      </c>
      <c r="AJ1567">
        <v>251</v>
      </c>
      <c r="AK1567">
        <v>27.027000000000001</v>
      </c>
      <c r="AL1567">
        <v>29.5</v>
      </c>
      <c r="AM1567">
        <v>0</v>
      </c>
      <c r="AN1567">
        <v>0.29846012592315702</v>
      </c>
      <c r="AO1567">
        <v>0</v>
      </c>
      <c r="AP1567" t="s">
        <v>58</v>
      </c>
      <c r="AQ1567" t="s">
        <v>58</v>
      </c>
      <c r="AR1567" t="s">
        <v>59</v>
      </c>
      <c r="AS1567" t="s">
        <v>58</v>
      </c>
      <c r="AU1567" t="s">
        <v>5995</v>
      </c>
      <c r="AV1567" s="3" t="s">
        <v>30622</v>
      </c>
      <c r="AW1567" t="s">
        <v>32827</v>
      </c>
    </row>
    <row r="1568" spans="1:49" x14ac:dyDescent="0.25">
      <c r="A1568" s="7" t="e">
        <v>#N/A</v>
      </c>
      <c r="B1568" t="s">
        <v>2331</v>
      </c>
      <c r="D1568" s="3" t="s">
        <v>35290</v>
      </c>
      <c r="E1568" t="s">
        <v>5842</v>
      </c>
      <c r="F1568" s="3" t="s">
        <v>32838</v>
      </c>
      <c r="G1568" s="3" t="s">
        <v>7141</v>
      </c>
      <c r="I1568" s="6">
        <v>-0.28167033333333347</v>
      </c>
      <c r="J1568">
        <f t="shared" si="48"/>
        <v>0</v>
      </c>
      <c r="K1568">
        <f t="shared" si="49"/>
        <v>1</v>
      </c>
      <c r="M1568">
        <v>0</v>
      </c>
      <c r="N1568">
        <v>-2.1867239999999999</v>
      </c>
      <c r="O1568" t="s">
        <v>27</v>
      </c>
      <c r="P1568" t="s">
        <v>27</v>
      </c>
      <c r="Q1568" t="s">
        <v>27</v>
      </c>
      <c r="R1568" t="s">
        <v>27</v>
      </c>
      <c r="S1568" t="s">
        <v>27</v>
      </c>
      <c r="T1568">
        <v>-2.9485739999999998</v>
      </c>
      <c r="U1568">
        <v>-2.029067</v>
      </c>
      <c r="V1568">
        <v>-2.4275419999999999</v>
      </c>
      <c r="W1568" t="s">
        <v>27</v>
      </c>
      <c r="X1568">
        <v>-2.1867239999999999</v>
      </c>
      <c r="Y1568">
        <v>-2.4683943333333334</v>
      </c>
      <c r="Z1568" s="6">
        <v>-0.28167033333333347</v>
      </c>
      <c r="AB1568">
        <v>0</v>
      </c>
      <c r="AC1568">
        <v>79.043999999999997</v>
      </c>
      <c r="AD1568">
        <v>179780000</v>
      </c>
      <c r="AE1568">
        <v>10</v>
      </c>
      <c r="AF1568">
        <v>5</v>
      </c>
      <c r="AG1568">
        <v>5</v>
      </c>
      <c r="AH1568">
        <v>5</v>
      </c>
      <c r="AI1568">
        <v>237</v>
      </c>
      <c r="AJ1568">
        <v>237</v>
      </c>
      <c r="AK1568">
        <v>26.901</v>
      </c>
      <c r="AL1568">
        <v>34.6</v>
      </c>
      <c r="AM1568">
        <v>0</v>
      </c>
      <c r="AN1568">
        <v>0.28167072931925402</v>
      </c>
      <c r="AO1568">
        <v>0</v>
      </c>
      <c r="AP1568" t="s">
        <v>2331</v>
      </c>
      <c r="AQ1568" t="s">
        <v>2331</v>
      </c>
      <c r="AR1568" t="s">
        <v>2332</v>
      </c>
      <c r="AS1568" t="s">
        <v>2331</v>
      </c>
      <c r="AU1568" t="s">
        <v>5842</v>
      </c>
      <c r="AV1568" s="3" t="s">
        <v>30633</v>
      </c>
      <c r="AW1568" t="s">
        <v>32838</v>
      </c>
    </row>
    <row r="1569" spans="1:49" x14ac:dyDescent="0.25">
      <c r="A1569" s="7" t="e">
        <v>#N/A</v>
      </c>
      <c r="B1569" t="s">
        <v>2845</v>
      </c>
      <c r="D1569" s="3" t="s">
        <v>35031</v>
      </c>
      <c r="E1569" t="s">
        <v>4996</v>
      </c>
      <c r="F1569" s="3" t="s">
        <v>32842</v>
      </c>
      <c r="G1569" s="3" t="s">
        <v>6783</v>
      </c>
      <c r="I1569" s="6">
        <v>-0.27145600000000014</v>
      </c>
      <c r="J1569">
        <f t="shared" si="48"/>
        <v>0</v>
      </c>
      <c r="K1569">
        <f t="shared" si="49"/>
        <v>1</v>
      </c>
      <c r="M1569">
        <v>0</v>
      </c>
      <c r="N1569">
        <v>-3.622738</v>
      </c>
      <c r="O1569" t="s">
        <v>27</v>
      </c>
      <c r="P1569" t="s">
        <v>27</v>
      </c>
      <c r="Q1569" t="s">
        <v>27</v>
      </c>
      <c r="R1569" t="s">
        <v>27</v>
      </c>
      <c r="S1569" t="s">
        <v>27</v>
      </c>
      <c r="T1569" t="s">
        <v>27</v>
      </c>
      <c r="U1569">
        <v>-3.8941940000000002</v>
      </c>
      <c r="V1569" t="s">
        <v>27</v>
      </c>
      <c r="W1569" t="s">
        <v>27</v>
      </c>
      <c r="X1569">
        <v>-3.622738</v>
      </c>
      <c r="Y1569">
        <v>-3.8941940000000002</v>
      </c>
      <c r="Z1569" s="6">
        <v>-0.27145600000000014</v>
      </c>
      <c r="AB1569">
        <v>0</v>
      </c>
      <c r="AC1569">
        <v>10.872</v>
      </c>
      <c r="AD1569">
        <v>114290000</v>
      </c>
      <c r="AE1569">
        <v>5</v>
      </c>
      <c r="AF1569">
        <v>4</v>
      </c>
      <c r="AG1569">
        <v>4</v>
      </c>
      <c r="AH1569">
        <v>4</v>
      </c>
      <c r="AI1569">
        <v>147</v>
      </c>
      <c r="AJ1569">
        <v>147</v>
      </c>
      <c r="AK1569">
        <v>16.225999999999999</v>
      </c>
      <c r="AL1569">
        <v>37.4</v>
      </c>
      <c r="AM1569">
        <v>0</v>
      </c>
      <c r="AN1569">
        <v>0.27145624160766602</v>
      </c>
      <c r="AO1569">
        <v>0</v>
      </c>
      <c r="AP1569" t="s">
        <v>2845</v>
      </c>
      <c r="AQ1569" t="s">
        <v>2845</v>
      </c>
      <c r="AR1569" t="s">
        <v>2846</v>
      </c>
      <c r="AS1569" t="s">
        <v>2845</v>
      </c>
      <c r="AU1569" t="s">
        <v>4996</v>
      </c>
      <c r="AV1569" s="3" t="s">
        <v>30637</v>
      </c>
      <c r="AW1569" t="s">
        <v>32842</v>
      </c>
    </row>
    <row r="1570" spans="1:49" x14ac:dyDescent="0.25">
      <c r="A1570" s="7" t="e">
        <v>#N/A</v>
      </c>
      <c r="B1570" t="s">
        <v>30</v>
      </c>
      <c r="D1570" s="3" t="s">
        <v>35131</v>
      </c>
      <c r="E1570" t="s">
        <v>5990</v>
      </c>
      <c r="F1570" s="3" t="s">
        <v>32843</v>
      </c>
      <c r="G1570" s="3" t="s">
        <v>15363</v>
      </c>
      <c r="I1570" s="6">
        <v>-0.26717000000000013</v>
      </c>
      <c r="J1570">
        <f t="shared" si="48"/>
        <v>0</v>
      </c>
      <c r="K1570">
        <f t="shared" si="49"/>
        <v>1</v>
      </c>
      <c r="M1570">
        <v>0</v>
      </c>
      <c r="Q1570">
        <v>-4.0838020000000004</v>
      </c>
      <c r="T1570">
        <v>-4.8681749999999999</v>
      </c>
      <c r="W1570">
        <v>-3.8337690000000002</v>
      </c>
      <c r="X1570">
        <v>-4.0838020000000004</v>
      </c>
      <c r="Y1570">
        <v>-4.3509720000000005</v>
      </c>
      <c r="Z1570" s="6">
        <v>-0.26717000000000013</v>
      </c>
      <c r="AB1570">
        <v>0</v>
      </c>
      <c r="AC1570">
        <v>13.74</v>
      </c>
      <c r="AD1570">
        <v>68088000</v>
      </c>
      <c r="AE1570">
        <v>7</v>
      </c>
      <c r="AF1570">
        <v>2</v>
      </c>
      <c r="AG1570">
        <v>2</v>
      </c>
      <c r="AH1570">
        <v>2</v>
      </c>
      <c r="AI1570">
        <v>193</v>
      </c>
      <c r="AJ1570">
        <v>193</v>
      </c>
      <c r="AK1570">
        <v>21.085000000000001</v>
      </c>
      <c r="AL1570">
        <v>19.2</v>
      </c>
      <c r="AM1570">
        <v>0</v>
      </c>
      <c r="AN1570">
        <v>0.26717007160186801</v>
      </c>
      <c r="AO1570">
        <v>0</v>
      </c>
      <c r="AP1570" t="s">
        <v>30</v>
      </c>
      <c r="AQ1570" t="s">
        <v>30</v>
      </c>
      <c r="AR1570" t="s">
        <v>31</v>
      </c>
      <c r="AS1570" t="s">
        <v>30</v>
      </c>
      <c r="AU1570" t="s">
        <v>5990</v>
      </c>
      <c r="AV1570" s="3" t="s">
        <v>30638</v>
      </c>
      <c r="AW1570" t="s">
        <v>32843</v>
      </c>
    </row>
    <row r="1571" spans="1:49" x14ac:dyDescent="0.25">
      <c r="A1571" s="7" t="e">
        <v>#N/A</v>
      </c>
      <c r="B1571" t="s">
        <v>1441</v>
      </c>
      <c r="D1571" s="3" t="s">
        <v>35998</v>
      </c>
      <c r="E1571" t="s">
        <v>5753</v>
      </c>
      <c r="F1571" s="3" t="s">
        <v>32848</v>
      </c>
      <c r="G1571" s="3" t="s">
        <v>14417</v>
      </c>
      <c r="I1571" s="6">
        <v>-0.26126900000000042</v>
      </c>
      <c r="J1571">
        <f t="shared" si="48"/>
        <v>0</v>
      </c>
      <c r="K1571">
        <f t="shared" si="49"/>
        <v>1</v>
      </c>
      <c r="M1571">
        <v>0</v>
      </c>
      <c r="N1571" t="s">
        <v>27</v>
      </c>
      <c r="O1571" t="s">
        <v>27</v>
      </c>
      <c r="P1571" t="s">
        <v>27</v>
      </c>
      <c r="Q1571">
        <v>-2.8461259999999999</v>
      </c>
      <c r="R1571" t="s">
        <v>27</v>
      </c>
      <c r="S1571" t="s">
        <v>27</v>
      </c>
      <c r="T1571" t="s">
        <v>27</v>
      </c>
      <c r="U1571" t="s">
        <v>27</v>
      </c>
      <c r="V1571">
        <v>-3.4480330000000001</v>
      </c>
      <c r="W1571">
        <v>-2.7667570000000001</v>
      </c>
      <c r="X1571">
        <v>-2.8461259999999999</v>
      </c>
      <c r="Y1571">
        <v>-3.1073950000000004</v>
      </c>
      <c r="Z1571" s="6">
        <v>-0.26126900000000042</v>
      </c>
      <c r="AB1571">
        <v>0</v>
      </c>
      <c r="AC1571">
        <v>42.725000000000001</v>
      </c>
      <c r="AD1571">
        <v>293770000</v>
      </c>
      <c r="AE1571">
        <v>11</v>
      </c>
      <c r="AF1571">
        <v>6</v>
      </c>
      <c r="AG1571">
        <v>6</v>
      </c>
      <c r="AH1571">
        <v>6</v>
      </c>
      <c r="AI1571">
        <v>317</v>
      </c>
      <c r="AJ1571">
        <v>317</v>
      </c>
      <c r="AK1571">
        <v>35.981999999999999</v>
      </c>
      <c r="AL1571">
        <v>32.200000000000003</v>
      </c>
      <c r="AM1571">
        <v>0</v>
      </c>
      <c r="AN1571">
        <v>0.261269211769104</v>
      </c>
      <c r="AO1571">
        <v>0</v>
      </c>
      <c r="AP1571" t="s">
        <v>1441</v>
      </c>
      <c r="AQ1571" t="s">
        <v>1441</v>
      </c>
      <c r="AR1571" t="s">
        <v>1442</v>
      </c>
      <c r="AS1571" t="s">
        <v>1441</v>
      </c>
      <c r="AU1571" t="s">
        <v>5753</v>
      </c>
      <c r="AV1571" s="3" t="s">
        <v>30643</v>
      </c>
      <c r="AW1571" t="s">
        <v>32848</v>
      </c>
    </row>
    <row r="1572" spans="1:49" x14ac:dyDescent="0.25">
      <c r="A1572" s="7" t="e">
        <v>#N/A</v>
      </c>
      <c r="B1572" t="s">
        <v>767</v>
      </c>
      <c r="D1572" s="3" t="s">
        <v>35218</v>
      </c>
      <c r="E1572" t="s">
        <v>5687</v>
      </c>
      <c r="F1572" s="3" t="s">
        <v>32851</v>
      </c>
      <c r="G1572" s="3" t="s">
        <v>22696</v>
      </c>
      <c r="I1572" s="6">
        <v>-0.25432599999999983</v>
      </c>
      <c r="J1572">
        <f t="shared" si="48"/>
        <v>0</v>
      </c>
      <c r="K1572">
        <f t="shared" si="49"/>
        <v>1</v>
      </c>
      <c r="M1572">
        <v>0</v>
      </c>
      <c r="N1572">
        <v>-3.960744</v>
      </c>
      <c r="O1572" t="s">
        <v>27</v>
      </c>
      <c r="P1572" t="s">
        <v>27</v>
      </c>
      <c r="Q1572">
        <v>-3.8371559999999998</v>
      </c>
      <c r="R1572" t="s">
        <v>27</v>
      </c>
      <c r="S1572" t="s">
        <v>27</v>
      </c>
      <c r="T1572" t="s">
        <v>27</v>
      </c>
      <c r="U1572" t="s">
        <v>27</v>
      </c>
      <c r="V1572" t="s">
        <v>27</v>
      </c>
      <c r="W1572">
        <v>-4.153276</v>
      </c>
      <c r="X1572">
        <v>-3.8989500000000001</v>
      </c>
      <c r="Y1572">
        <v>-4.153276</v>
      </c>
      <c r="Z1572" s="6">
        <v>-0.25432599999999983</v>
      </c>
      <c r="AB1572">
        <v>0</v>
      </c>
      <c r="AC1572">
        <v>4.2350000000000003</v>
      </c>
      <c r="AD1572">
        <v>74691000</v>
      </c>
      <c r="AE1572">
        <v>7</v>
      </c>
      <c r="AF1572">
        <v>4</v>
      </c>
      <c r="AG1572">
        <v>4</v>
      </c>
      <c r="AH1572">
        <v>4</v>
      </c>
      <c r="AI1572">
        <v>153</v>
      </c>
      <c r="AJ1572">
        <v>153</v>
      </c>
      <c r="AK1572">
        <v>17.63</v>
      </c>
      <c r="AL1572">
        <v>28.1</v>
      </c>
      <c r="AM1572">
        <v>0</v>
      </c>
      <c r="AN1572">
        <v>0.25432634353637701</v>
      </c>
      <c r="AO1572">
        <v>0</v>
      </c>
      <c r="AP1572" t="s">
        <v>767</v>
      </c>
      <c r="AQ1572" t="s">
        <v>767</v>
      </c>
      <c r="AR1572" t="s">
        <v>768</v>
      </c>
      <c r="AS1572" t="s">
        <v>767</v>
      </c>
      <c r="AU1572" t="s">
        <v>5687</v>
      </c>
      <c r="AV1572" s="3" t="s">
        <v>30646</v>
      </c>
      <c r="AW1572" t="s">
        <v>32851</v>
      </c>
    </row>
    <row r="1573" spans="1:49" x14ac:dyDescent="0.25">
      <c r="A1573" s="7" t="e">
        <v>#N/A</v>
      </c>
      <c r="B1573" t="s">
        <v>1092</v>
      </c>
      <c r="D1573" s="3" t="e">
        <v>#N/A</v>
      </c>
      <c r="E1573" t="s">
        <v>4487</v>
      </c>
      <c r="F1573" s="3" t="s">
        <v>32852</v>
      </c>
      <c r="G1573" s="3" t="e">
        <v>#N/A</v>
      </c>
      <c r="I1573" s="6">
        <v>-0.25083300000000008</v>
      </c>
      <c r="J1573">
        <f t="shared" si="48"/>
        <v>0</v>
      </c>
      <c r="K1573">
        <f t="shared" si="49"/>
        <v>1</v>
      </c>
      <c r="M1573">
        <v>0</v>
      </c>
      <c r="N1573" t="s">
        <v>27</v>
      </c>
      <c r="O1573">
        <v>-2.4563519999999999</v>
      </c>
      <c r="P1573" t="s">
        <v>27</v>
      </c>
      <c r="Q1573" t="s">
        <v>27</v>
      </c>
      <c r="R1573" t="s">
        <v>27</v>
      </c>
      <c r="S1573" t="s">
        <v>27</v>
      </c>
      <c r="T1573" t="s">
        <v>27</v>
      </c>
      <c r="U1573">
        <v>-2.707185</v>
      </c>
      <c r="V1573" t="s">
        <v>27</v>
      </c>
      <c r="W1573" t="s">
        <v>27</v>
      </c>
      <c r="X1573">
        <v>-2.4563519999999999</v>
      </c>
      <c r="Y1573">
        <v>-2.707185</v>
      </c>
      <c r="Z1573" s="6">
        <v>-0.25083300000000008</v>
      </c>
      <c r="AB1573">
        <v>0</v>
      </c>
      <c r="AC1573">
        <v>13.601000000000001</v>
      </c>
      <c r="AD1573">
        <v>244940000</v>
      </c>
      <c r="AE1573">
        <v>5</v>
      </c>
      <c r="AF1573">
        <v>4</v>
      </c>
      <c r="AG1573">
        <v>4</v>
      </c>
      <c r="AH1573">
        <v>4</v>
      </c>
      <c r="AI1573">
        <v>112</v>
      </c>
      <c r="AJ1573">
        <v>112</v>
      </c>
      <c r="AK1573">
        <v>12.802</v>
      </c>
      <c r="AL1573">
        <v>50.9</v>
      </c>
      <c r="AM1573">
        <v>0</v>
      </c>
      <c r="AN1573">
        <v>0.25083303451538103</v>
      </c>
      <c r="AO1573">
        <v>0</v>
      </c>
      <c r="AP1573" t="s">
        <v>1092</v>
      </c>
      <c r="AQ1573" t="s">
        <v>1092</v>
      </c>
      <c r="AR1573" t="s">
        <v>1093</v>
      </c>
      <c r="AS1573" t="s">
        <v>1092</v>
      </c>
      <c r="AU1573" t="s">
        <v>4487</v>
      </c>
      <c r="AV1573" s="3" t="s">
        <v>30647</v>
      </c>
      <c r="AW1573" t="s">
        <v>32852</v>
      </c>
    </row>
    <row r="1574" spans="1:49" x14ac:dyDescent="0.25">
      <c r="A1574" s="7" t="e">
        <v>#N/A</v>
      </c>
      <c r="B1574" t="s">
        <v>2493</v>
      </c>
      <c r="D1574" s="3" t="e">
        <v>#N/A</v>
      </c>
      <c r="E1574" t="s">
        <v>4487</v>
      </c>
      <c r="F1574" s="3" t="s">
        <v>32853</v>
      </c>
      <c r="G1574" s="3" t="e">
        <v>#N/A</v>
      </c>
      <c r="I1574" s="6">
        <v>-0.25037500000000001</v>
      </c>
      <c r="J1574">
        <f t="shared" si="48"/>
        <v>0</v>
      </c>
      <c r="K1574">
        <f t="shared" si="49"/>
        <v>1</v>
      </c>
      <c r="M1574">
        <v>0</v>
      </c>
      <c r="N1574" t="s">
        <v>27</v>
      </c>
      <c r="O1574" t="s">
        <v>27</v>
      </c>
      <c r="P1574">
        <v>-5.5056820000000002</v>
      </c>
      <c r="Q1574" t="s">
        <v>27</v>
      </c>
      <c r="R1574" t="s">
        <v>27</v>
      </c>
      <c r="S1574" t="s">
        <v>27</v>
      </c>
      <c r="T1574" t="s">
        <v>27</v>
      </c>
      <c r="U1574">
        <v>-5.7560570000000002</v>
      </c>
      <c r="V1574" t="s">
        <v>27</v>
      </c>
      <c r="W1574" t="s">
        <v>27</v>
      </c>
      <c r="X1574">
        <v>-5.5056820000000002</v>
      </c>
      <c r="Y1574">
        <v>-5.7560570000000002</v>
      </c>
      <c r="Z1574" s="6">
        <v>-0.25037500000000001</v>
      </c>
      <c r="AB1574">
        <v>4.8948000000000004E-4</v>
      </c>
      <c r="AC1574">
        <v>3.2978000000000001</v>
      </c>
      <c r="AD1574">
        <v>18311000</v>
      </c>
      <c r="AE1574">
        <v>3</v>
      </c>
      <c r="AF1574">
        <v>2</v>
      </c>
      <c r="AG1574">
        <v>2</v>
      </c>
      <c r="AH1574">
        <v>2</v>
      </c>
      <c r="AI1574">
        <v>126</v>
      </c>
      <c r="AJ1574">
        <v>126</v>
      </c>
      <c r="AK1574">
        <v>14.978999999999999</v>
      </c>
      <c r="AL1574">
        <v>16.7</v>
      </c>
      <c r="AM1574">
        <v>0</v>
      </c>
      <c r="AN1574">
        <v>0.25037431716918901</v>
      </c>
      <c r="AO1574">
        <v>0</v>
      </c>
      <c r="AP1574" t="s">
        <v>2493</v>
      </c>
      <c r="AQ1574" t="s">
        <v>2493</v>
      </c>
      <c r="AR1574" t="s">
        <v>2494</v>
      </c>
      <c r="AS1574" t="s">
        <v>2493</v>
      </c>
      <c r="AU1574" t="s">
        <v>4487</v>
      </c>
      <c r="AV1574" s="3" t="s">
        <v>30648</v>
      </c>
      <c r="AW1574" t="s">
        <v>32853</v>
      </c>
    </row>
    <row r="1575" spans="1:49" x14ac:dyDescent="0.25">
      <c r="A1575" s="7" t="e">
        <v>#N/A</v>
      </c>
      <c r="B1575" t="s">
        <v>1543</v>
      </c>
      <c r="D1575" s="3" t="s">
        <v>35048</v>
      </c>
      <c r="E1575" t="s">
        <v>5763</v>
      </c>
      <c r="F1575" s="3" t="s">
        <v>32862</v>
      </c>
      <c r="G1575" s="3" t="s">
        <v>24289</v>
      </c>
      <c r="I1575" s="6">
        <v>-0.23457620000000001</v>
      </c>
      <c r="J1575">
        <f t="shared" si="48"/>
        <v>0</v>
      </c>
      <c r="K1575">
        <f t="shared" si="49"/>
        <v>1</v>
      </c>
      <c r="M1575">
        <v>0</v>
      </c>
      <c r="N1575" t="s">
        <v>27</v>
      </c>
      <c r="O1575" t="s">
        <v>27</v>
      </c>
      <c r="P1575" t="s">
        <v>27</v>
      </c>
      <c r="Q1575" t="s">
        <v>27</v>
      </c>
      <c r="R1575">
        <v>-0.96975480000000003</v>
      </c>
      <c r="S1575" t="s">
        <v>27</v>
      </c>
      <c r="T1575" t="s">
        <v>27</v>
      </c>
      <c r="U1575" t="s">
        <v>27</v>
      </c>
      <c r="V1575">
        <v>-1.204331</v>
      </c>
      <c r="W1575" t="s">
        <v>27</v>
      </c>
      <c r="X1575">
        <v>-0.96975480000000003</v>
      </c>
      <c r="Y1575">
        <v>-1.204331</v>
      </c>
      <c r="Z1575" s="6">
        <v>-0.23457620000000001</v>
      </c>
      <c r="AB1575">
        <v>0</v>
      </c>
      <c r="AC1575">
        <v>4.0487000000000002</v>
      </c>
      <c r="AD1575">
        <v>453620000</v>
      </c>
      <c r="AE1575">
        <v>3</v>
      </c>
      <c r="AF1575">
        <v>3</v>
      </c>
      <c r="AG1575">
        <v>3</v>
      </c>
      <c r="AH1575">
        <v>3</v>
      </c>
      <c r="AI1575">
        <v>1132</v>
      </c>
      <c r="AJ1575">
        <v>1132</v>
      </c>
      <c r="AK1575">
        <v>125.86</v>
      </c>
      <c r="AL1575">
        <v>4.0999999999999996</v>
      </c>
      <c r="AM1575">
        <v>0</v>
      </c>
      <c r="AN1575">
        <v>0.23457628488540599</v>
      </c>
      <c r="AO1575">
        <v>0</v>
      </c>
      <c r="AP1575" t="s">
        <v>1543</v>
      </c>
      <c r="AQ1575" t="s">
        <v>1543</v>
      </c>
      <c r="AR1575" t="s">
        <v>1544</v>
      </c>
      <c r="AS1575" t="s">
        <v>1543</v>
      </c>
      <c r="AU1575" t="s">
        <v>5763</v>
      </c>
      <c r="AV1575" s="3" t="s">
        <v>30659</v>
      </c>
      <c r="AW1575" t="s">
        <v>32862</v>
      </c>
    </row>
    <row r="1576" spans="1:49" x14ac:dyDescent="0.25">
      <c r="A1576" s="7" t="e">
        <v>#N/A</v>
      </c>
      <c r="B1576" t="s">
        <v>992</v>
      </c>
      <c r="D1576" s="3" t="s">
        <v>34693</v>
      </c>
      <c r="E1576" t="s">
        <v>4841</v>
      </c>
      <c r="F1576" s="3" t="s">
        <v>32866</v>
      </c>
      <c r="G1576" s="3" t="s">
        <v>6332</v>
      </c>
      <c r="I1576" s="6">
        <v>-0.23145199999999999</v>
      </c>
      <c r="J1576">
        <f t="shared" si="48"/>
        <v>0</v>
      </c>
      <c r="K1576">
        <f t="shared" si="49"/>
        <v>1</v>
      </c>
      <c r="M1576">
        <v>0</v>
      </c>
      <c r="N1576" t="s">
        <v>27</v>
      </c>
      <c r="O1576" t="s">
        <v>27</v>
      </c>
      <c r="P1576" t="s">
        <v>27</v>
      </c>
      <c r="Q1576">
        <v>-3.7335440000000002</v>
      </c>
      <c r="R1576" t="s">
        <v>27</v>
      </c>
      <c r="S1576" t="s">
        <v>27</v>
      </c>
      <c r="T1576">
        <v>-3.9649960000000002</v>
      </c>
      <c r="U1576" t="s">
        <v>27</v>
      </c>
      <c r="V1576" t="s">
        <v>27</v>
      </c>
      <c r="W1576" t="s">
        <v>27</v>
      </c>
      <c r="X1576">
        <v>-3.7335440000000002</v>
      </c>
      <c r="Y1576">
        <v>-3.9649960000000002</v>
      </c>
      <c r="Z1576" s="6">
        <v>-0.23145199999999999</v>
      </c>
      <c r="AB1576">
        <v>4.8613999999999998E-4</v>
      </c>
      <c r="AC1576">
        <v>3.1366000000000001</v>
      </c>
      <c r="AD1576">
        <v>77264000</v>
      </c>
      <c r="AE1576">
        <v>5</v>
      </c>
      <c r="AF1576">
        <v>2</v>
      </c>
      <c r="AG1576">
        <v>2</v>
      </c>
      <c r="AH1576">
        <v>2</v>
      </c>
      <c r="AI1576">
        <v>95</v>
      </c>
      <c r="AJ1576">
        <v>95</v>
      </c>
      <c r="AK1576">
        <v>10.954000000000001</v>
      </c>
      <c r="AL1576">
        <v>20</v>
      </c>
      <c r="AM1576">
        <v>0</v>
      </c>
      <c r="AN1576">
        <v>0.23145127296447801</v>
      </c>
      <c r="AO1576">
        <v>0</v>
      </c>
      <c r="AP1576" t="s">
        <v>992</v>
      </c>
      <c r="AQ1576" t="s">
        <v>992</v>
      </c>
      <c r="AR1576" t="s">
        <v>993</v>
      </c>
      <c r="AS1576" t="s">
        <v>992</v>
      </c>
      <c r="AU1576" t="s">
        <v>4841</v>
      </c>
      <c r="AV1576" s="3" t="s">
        <v>30663</v>
      </c>
      <c r="AW1576" t="s">
        <v>32866</v>
      </c>
    </row>
    <row r="1577" spans="1:49" x14ac:dyDescent="0.25">
      <c r="A1577" s="7" t="e">
        <v>#N/A</v>
      </c>
      <c r="B1577" t="s">
        <v>2869</v>
      </c>
      <c r="D1577" s="3" t="e">
        <v>#N/A</v>
      </c>
      <c r="E1577" t="s">
        <v>4820</v>
      </c>
      <c r="F1577" s="3" t="s">
        <v>32868</v>
      </c>
      <c r="G1577" s="3" t="s">
        <v>6336</v>
      </c>
      <c r="I1577" s="6">
        <v>-0.22977800000000004</v>
      </c>
      <c r="J1577">
        <f t="shared" si="48"/>
        <v>0</v>
      </c>
      <c r="K1577">
        <f t="shared" si="49"/>
        <v>1</v>
      </c>
      <c r="M1577">
        <v>0</v>
      </c>
      <c r="N1577" t="s">
        <v>27</v>
      </c>
      <c r="O1577" t="s">
        <v>27</v>
      </c>
      <c r="P1577" t="s">
        <v>27</v>
      </c>
      <c r="Q1577">
        <v>-2.3173159999999999</v>
      </c>
      <c r="R1577" t="s">
        <v>27</v>
      </c>
      <c r="S1577" t="s">
        <v>27</v>
      </c>
      <c r="T1577" t="s">
        <v>27</v>
      </c>
      <c r="U1577">
        <v>-2.3590979999999999</v>
      </c>
      <c r="V1577">
        <v>-2.73509</v>
      </c>
      <c r="W1577" t="s">
        <v>27</v>
      </c>
      <c r="X1577">
        <v>-2.3173159999999999</v>
      </c>
      <c r="Y1577">
        <v>-2.547094</v>
      </c>
      <c r="Z1577" s="6">
        <v>-0.22977800000000004</v>
      </c>
      <c r="AB1577">
        <v>0</v>
      </c>
      <c r="AC1577">
        <v>27.297000000000001</v>
      </c>
      <c r="AD1577">
        <v>148670000</v>
      </c>
      <c r="AE1577">
        <v>6</v>
      </c>
      <c r="AF1577">
        <v>3</v>
      </c>
      <c r="AG1577">
        <v>3</v>
      </c>
      <c r="AH1577">
        <v>3</v>
      </c>
      <c r="AI1577">
        <v>321</v>
      </c>
      <c r="AJ1577">
        <v>321</v>
      </c>
      <c r="AK1577">
        <v>35.6</v>
      </c>
      <c r="AL1577">
        <v>18.7</v>
      </c>
      <c r="AM1577">
        <v>0</v>
      </c>
      <c r="AN1577">
        <v>0.22977840900421101</v>
      </c>
      <c r="AO1577">
        <v>0</v>
      </c>
      <c r="AP1577" t="s">
        <v>2869</v>
      </c>
      <c r="AQ1577" t="s">
        <v>2869</v>
      </c>
      <c r="AR1577" t="s">
        <v>2870</v>
      </c>
      <c r="AS1577" t="s">
        <v>2869</v>
      </c>
      <c r="AU1577" t="s">
        <v>4820</v>
      </c>
      <c r="AV1577" s="3" t="s">
        <v>30665</v>
      </c>
      <c r="AW1577" t="s">
        <v>32868</v>
      </c>
    </row>
    <row r="1578" spans="1:49" x14ac:dyDescent="0.25">
      <c r="A1578" s="7" t="e">
        <v>#N/A</v>
      </c>
      <c r="B1578" t="s">
        <v>141</v>
      </c>
      <c r="D1578" s="3" t="s">
        <v>35726</v>
      </c>
      <c r="E1578" t="s">
        <v>5349</v>
      </c>
      <c r="F1578" s="3" t="s">
        <v>32874</v>
      </c>
      <c r="G1578" s="3" t="s">
        <v>11247</v>
      </c>
      <c r="I1578" s="6">
        <v>-0.21877799999999947</v>
      </c>
      <c r="J1578">
        <f t="shared" si="48"/>
        <v>0</v>
      </c>
      <c r="K1578">
        <f t="shared" si="49"/>
        <v>1</v>
      </c>
      <c r="M1578">
        <v>0</v>
      </c>
      <c r="N1578" t="s">
        <v>27</v>
      </c>
      <c r="O1578" t="s">
        <v>27</v>
      </c>
      <c r="P1578" t="s">
        <v>27</v>
      </c>
      <c r="Q1578">
        <v>-6.0360040000000001</v>
      </c>
      <c r="R1578" t="s">
        <v>27</v>
      </c>
      <c r="S1578" t="s">
        <v>27</v>
      </c>
      <c r="T1578" t="s">
        <v>27</v>
      </c>
      <c r="U1578" t="s">
        <v>27</v>
      </c>
      <c r="V1578">
        <v>-6.2547819999999996</v>
      </c>
      <c r="W1578" t="s">
        <v>27</v>
      </c>
      <c r="X1578">
        <v>-6.0360040000000001</v>
      </c>
      <c r="Y1578">
        <v>-6.2547819999999996</v>
      </c>
      <c r="Z1578" s="6">
        <v>-0.21877799999999947</v>
      </c>
      <c r="AB1578">
        <v>0</v>
      </c>
      <c r="AC1578">
        <v>5.2271000000000001</v>
      </c>
      <c r="AD1578">
        <v>7881500</v>
      </c>
      <c r="AE1578">
        <v>4</v>
      </c>
      <c r="AF1578">
        <v>2</v>
      </c>
      <c r="AG1578">
        <v>2</v>
      </c>
      <c r="AH1578">
        <v>2</v>
      </c>
      <c r="AI1578">
        <v>147</v>
      </c>
      <c r="AJ1578">
        <v>147</v>
      </c>
      <c r="AK1578">
        <v>16.411999999999999</v>
      </c>
      <c r="AL1578">
        <v>17.7</v>
      </c>
      <c r="AM1578">
        <v>0</v>
      </c>
      <c r="AN1578">
        <v>0.21877861022949199</v>
      </c>
      <c r="AO1578">
        <v>0</v>
      </c>
      <c r="AP1578" t="s">
        <v>141</v>
      </c>
      <c r="AQ1578" t="s">
        <v>141</v>
      </c>
      <c r="AR1578" t="s">
        <v>142</v>
      </c>
      <c r="AS1578" t="s">
        <v>141</v>
      </c>
      <c r="AU1578" t="s">
        <v>5349</v>
      </c>
      <c r="AV1578" s="3" t="s">
        <v>30671</v>
      </c>
      <c r="AW1578" t="s">
        <v>32874</v>
      </c>
    </row>
    <row r="1579" spans="1:49" x14ac:dyDescent="0.25">
      <c r="A1579" s="7" t="e">
        <v>#N/A</v>
      </c>
      <c r="B1579" t="s">
        <v>2505</v>
      </c>
      <c r="D1579" s="3" t="e">
        <v>#N/A</v>
      </c>
      <c r="E1579" t="s">
        <v>5855</v>
      </c>
      <c r="F1579" s="3" t="s">
        <v>32879</v>
      </c>
      <c r="G1579" s="3" t="e">
        <v>#N/A</v>
      </c>
      <c r="I1579" s="6">
        <v>-0.20667249999999981</v>
      </c>
      <c r="J1579">
        <f t="shared" si="48"/>
        <v>0</v>
      </c>
      <c r="K1579">
        <f t="shared" si="49"/>
        <v>1</v>
      </c>
      <c r="M1579">
        <v>0</v>
      </c>
      <c r="N1579" t="s">
        <v>27</v>
      </c>
      <c r="O1579">
        <v>-1.7244820000000001</v>
      </c>
      <c r="P1579" t="s">
        <v>27</v>
      </c>
      <c r="Q1579" t="s">
        <v>27</v>
      </c>
      <c r="R1579" t="s">
        <v>27</v>
      </c>
      <c r="S1579" t="s">
        <v>27</v>
      </c>
      <c r="T1579">
        <v>-2.2629419999999998</v>
      </c>
      <c r="U1579" t="s">
        <v>27</v>
      </c>
      <c r="V1579" t="s">
        <v>27</v>
      </c>
      <c r="W1579">
        <v>-1.599367</v>
      </c>
      <c r="X1579">
        <v>-1.7244820000000001</v>
      </c>
      <c r="Y1579">
        <v>-1.9311544999999999</v>
      </c>
      <c r="Z1579" s="6">
        <v>-0.20667249999999981</v>
      </c>
      <c r="AB1579">
        <v>0</v>
      </c>
      <c r="AC1579">
        <v>8.7134</v>
      </c>
      <c r="AD1579">
        <v>365580000</v>
      </c>
      <c r="AE1579">
        <v>17</v>
      </c>
      <c r="AF1579">
        <v>2</v>
      </c>
      <c r="AG1579">
        <v>2</v>
      </c>
      <c r="AH1579">
        <v>2</v>
      </c>
      <c r="AI1579">
        <v>423</v>
      </c>
      <c r="AJ1579">
        <v>423</v>
      </c>
      <c r="AK1579">
        <v>47.942</v>
      </c>
      <c r="AL1579">
        <v>7.1</v>
      </c>
      <c r="AM1579">
        <v>0</v>
      </c>
      <c r="AN1579">
        <v>0.206672608852386</v>
      </c>
      <c r="AO1579">
        <v>0</v>
      </c>
      <c r="AP1579" t="s">
        <v>2505</v>
      </c>
      <c r="AQ1579" t="s">
        <v>2505</v>
      </c>
      <c r="AR1579" t="s">
        <v>2506</v>
      </c>
      <c r="AS1579" t="s">
        <v>2505</v>
      </c>
      <c r="AU1579" t="s">
        <v>5855</v>
      </c>
      <c r="AV1579" s="3" t="s">
        <v>30676</v>
      </c>
      <c r="AW1579" t="s">
        <v>32879</v>
      </c>
    </row>
    <row r="1580" spans="1:49" x14ac:dyDescent="0.25">
      <c r="A1580" s="7" t="e">
        <v>#N/A</v>
      </c>
      <c r="B1580" t="s">
        <v>2455</v>
      </c>
      <c r="D1580" s="3" t="e">
        <v>#N/A</v>
      </c>
      <c r="E1580" t="s">
        <v>5851</v>
      </c>
      <c r="F1580" s="3" t="s">
        <v>32880</v>
      </c>
      <c r="G1580" s="3" t="s">
        <v>7127</v>
      </c>
      <c r="I1580" s="6">
        <v>-0.20571266666666688</v>
      </c>
      <c r="J1580">
        <f t="shared" si="48"/>
        <v>0</v>
      </c>
      <c r="K1580">
        <f t="shared" si="49"/>
        <v>1</v>
      </c>
      <c r="M1580">
        <v>0</v>
      </c>
      <c r="N1580" t="s">
        <v>27</v>
      </c>
      <c r="O1580" t="s">
        <v>27</v>
      </c>
      <c r="P1580" t="s">
        <v>27</v>
      </c>
      <c r="Q1580" t="s">
        <v>27</v>
      </c>
      <c r="R1580">
        <v>-2.5641419999999999</v>
      </c>
      <c r="S1580" t="s">
        <v>27</v>
      </c>
      <c r="T1580">
        <v>-3.243271</v>
      </c>
      <c r="U1580">
        <v>-2.4425819999999998</v>
      </c>
      <c r="V1580" t="s">
        <v>27</v>
      </c>
      <c r="W1580">
        <v>-2.6237110000000001</v>
      </c>
      <c r="X1580">
        <v>-2.5641419999999999</v>
      </c>
      <c r="Y1580">
        <v>-2.7698546666666668</v>
      </c>
      <c r="Z1580" s="6">
        <v>-0.20571266666666688</v>
      </c>
      <c r="AB1580">
        <v>0</v>
      </c>
      <c r="AC1580">
        <v>67.668999999999997</v>
      </c>
      <c r="AD1580">
        <v>262880000</v>
      </c>
      <c r="AE1580">
        <v>17</v>
      </c>
      <c r="AF1580">
        <v>8</v>
      </c>
      <c r="AG1580">
        <v>8</v>
      </c>
      <c r="AH1580">
        <v>8</v>
      </c>
      <c r="AI1580">
        <v>213</v>
      </c>
      <c r="AJ1580">
        <v>213</v>
      </c>
      <c r="AK1580">
        <v>24.300999999999998</v>
      </c>
      <c r="AL1580">
        <v>35.700000000000003</v>
      </c>
      <c r="AM1580">
        <v>0</v>
      </c>
      <c r="AN1580">
        <v>0.20571303367614699</v>
      </c>
      <c r="AO1580">
        <v>0</v>
      </c>
      <c r="AP1580" t="s">
        <v>2455</v>
      </c>
      <c r="AQ1580" t="s">
        <v>2455</v>
      </c>
      <c r="AR1580" t="s">
        <v>2456</v>
      </c>
      <c r="AS1580" t="s">
        <v>2455</v>
      </c>
      <c r="AU1580" t="s">
        <v>5851</v>
      </c>
      <c r="AV1580" s="3" t="s">
        <v>30677</v>
      </c>
      <c r="AW1580" t="s">
        <v>32880</v>
      </c>
    </row>
    <row r="1581" spans="1:49" x14ac:dyDescent="0.25">
      <c r="A1581" s="7" t="e">
        <v>#N/A</v>
      </c>
      <c r="B1581" t="s">
        <v>645</v>
      </c>
      <c r="D1581" s="3" t="e">
        <v>#N/A</v>
      </c>
      <c r="E1581" t="s">
        <v>4487</v>
      </c>
      <c r="F1581" s="3" t="s">
        <v>32888</v>
      </c>
      <c r="G1581" s="3" t="e">
        <v>#N/A</v>
      </c>
      <c r="I1581" s="6">
        <v>-0.19411099999999992</v>
      </c>
      <c r="J1581">
        <f t="shared" si="48"/>
        <v>0</v>
      </c>
      <c r="K1581">
        <f t="shared" si="49"/>
        <v>1</v>
      </c>
      <c r="M1581">
        <v>0</v>
      </c>
      <c r="N1581" t="s">
        <v>27</v>
      </c>
      <c r="O1581" t="s">
        <v>27</v>
      </c>
      <c r="P1581" t="s">
        <v>27</v>
      </c>
      <c r="Q1581">
        <v>-3.52589</v>
      </c>
      <c r="R1581" t="s">
        <v>27</v>
      </c>
      <c r="S1581" t="s">
        <v>27</v>
      </c>
      <c r="T1581" t="s">
        <v>27</v>
      </c>
      <c r="U1581">
        <v>-3.7200009999999999</v>
      </c>
      <c r="V1581" t="s">
        <v>27</v>
      </c>
      <c r="W1581" t="s">
        <v>27</v>
      </c>
      <c r="X1581">
        <v>-3.52589</v>
      </c>
      <c r="Y1581">
        <v>-3.7200009999999999</v>
      </c>
      <c r="Z1581" s="6">
        <v>-0.19411099999999992</v>
      </c>
      <c r="AB1581">
        <v>0</v>
      </c>
      <c r="AC1581">
        <v>11.083</v>
      </c>
      <c r="AD1581">
        <v>113600000</v>
      </c>
      <c r="AE1581">
        <v>3</v>
      </c>
      <c r="AF1581">
        <v>2</v>
      </c>
      <c r="AG1581">
        <v>2</v>
      </c>
      <c r="AH1581">
        <v>2</v>
      </c>
      <c r="AI1581">
        <v>117</v>
      </c>
      <c r="AJ1581">
        <v>117</v>
      </c>
      <c r="AK1581">
        <v>13.691000000000001</v>
      </c>
      <c r="AL1581">
        <v>17.899999999999999</v>
      </c>
      <c r="AM1581">
        <v>0</v>
      </c>
      <c r="AN1581">
        <v>0.194110631942749</v>
      </c>
      <c r="AO1581">
        <v>0</v>
      </c>
      <c r="AP1581" t="s">
        <v>645</v>
      </c>
      <c r="AQ1581" t="s">
        <v>645</v>
      </c>
      <c r="AR1581" t="s">
        <v>646</v>
      </c>
      <c r="AS1581" t="s">
        <v>645</v>
      </c>
      <c r="AU1581" t="s">
        <v>4487</v>
      </c>
      <c r="AV1581" s="3" t="s">
        <v>30685</v>
      </c>
      <c r="AW1581" t="s">
        <v>32888</v>
      </c>
    </row>
    <row r="1582" spans="1:49" x14ac:dyDescent="0.25">
      <c r="A1582" s="7" t="e">
        <v>#N/A</v>
      </c>
      <c r="B1582" t="s">
        <v>1403</v>
      </c>
      <c r="D1582" s="3" t="s">
        <v>34554</v>
      </c>
      <c r="E1582" t="s">
        <v>5750</v>
      </c>
      <c r="F1582" s="3" t="s">
        <v>32891</v>
      </c>
      <c r="G1582" s="3" t="s">
        <v>7094</v>
      </c>
      <c r="I1582" s="6">
        <v>-0.1895629999999997</v>
      </c>
      <c r="J1582">
        <f t="shared" si="48"/>
        <v>0</v>
      </c>
      <c r="K1582">
        <f t="shared" si="49"/>
        <v>1</v>
      </c>
      <c r="M1582">
        <v>0</v>
      </c>
      <c r="N1582" t="s">
        <v>27</v>
      </c>
      <c r="O1582" t="s">
        <v>27</v>
      </c>
      <c r="P1582" t="s">
        <v>27</v>
      </c>
      <c r="Q1582">
        <v>-3.8341669999999999</v>
      </c>
      <c r="R1582" t="s">
        <v>27</v>
      </c>
      <c r="S1582" t="s">
        <v>27</v>
      </c>
      <c r="T1582">
        <v>-4.0762039999999997</v>
      </c>
      <c r="U1582">
        <v>-2.7812250000000001</v>
      </c>
      <c r="V1582">
        <v>-4.6761929999999996</v>
      </c>
      <c r="W1582">
        <v>-4.5612979999999999</v>
      </c>
      <c r="X1582">
        <v>-3.8341669999999999</v>
      </c>
      <c r="Y1582">
        <v>-4.0237299999999996</v>
      </c>
      <c r="Z1582" s="6">
        <v>-0.1895629999999997</v>
      </c>
      <c r="AB1582">
        <v>0</v>
      </c>
      <c r="AC1582">
        <v>19.710999999999999</v>
      </c>
      <c r="AD1582">
        <v>58342000</v>
      </c>
      <c r="AE1582">
        <v>11</v>
      </c>
      <c r="AF1582">
        <v>2</v>
      </c>
      <c r="AG1582">
        <v>2</v>
      </c>
      <c r="AH1582">
        <v>2</v>
      </c>
      <c r="AI1582">
        <v>310</v>
      </c>
      <c r="AJ1582">
        <v>310</v>
      </c>
      <c r="AK1582">
        <v>35.652999999999999</v>
      </c>
      <c r="AL1582">
        <v>8.6999999999999993</v>
      </c>
      <c r="AM1582">
        <v>0</v>
      </c>
      <c r="AN1582">
        <v>0.189563453197479</v>
      </c>
      <c r="AO1582">
        <v>0</v>
      </c>
      <c r="AP1582" t="s">
        <v>1403</v>
      </c>
      <c r="AQ1582" t="s">
        <v>1403</v>
      </c>
      <c r="AR1582" t="s">
        <v>1404</v>
      </c>
      <c r="AS1582" t="s">
        <v>1403</v>
      </c>
      <c r="AU1582" t="s">
        <v>5750</v>
      </c>
      <c r="AV1582" s="3" t="s">
        <v>30688</v>
      </c>
      <c r="AW1582" t="s">
        <v>32891</v>
      </c>
    </row>
    <row r="1583" spans="1:49" x14ac:dyDescent="0.25">
      <c r="A1583" s="7" t="e">
        <v>#N/A</v>
      </c>
      <c r="B1583" t="s">
        <v>1898</v>
      </c>
      <c r="D1583" s="3" t="e">
        <v>#N/A</v>
      </c>
      <c r="E1583" t="s">
        <v>4487</v>
      </c>
      <c r="F1583" s="3" t="s">
        <v>32895</v>
      </c>
      <c r="G1583" s="3" t="e">
        <v>#N/A</v>
      </c>
      <c r="I1583" s="6">
        <v>-0.18434799999999996</v>
      </c>
      <c r="J1583">
        <f t="shared" si="48"/>
        <v>0</v>
      </c>
      <c r="K1583">
        <f t="shared" si="49"/>
        <v>1</v>
      </c>
      <c r="M1583">
        <v>0</v>
      </c>
      <c r="N1583">
        <v>-2.5316749999999999</v>
      </c>
      <c r="O1583" t="s">
        <v>27</v>
      </c>
      <c r="P1583" t="s">
        <v>27</v>
      </c>
      <c r="Q1583">
        <v>-3.4672010000000002</v>
      </c>
      <c r="R1583" t="s">
        <v>27</v>
      </c>
      <c r="S1583" t="s">
        <v>27</v>
      </c>
      <c r="T1583" t="s">
        <v>27</v>
      </c>
      <c r="U1583" t="s">
        <v>27</v>
      </c>
      <c r="V1583">
        <v>-3.183786</v>
      </c>
      <c r="W1583" t="s">
        <v>27</v>
      </c>
      <c r="X1583">
        <v>-2.999438</v>
      </c>
      <c r="Y1583">
        <v>-3.183786</v>
      </c>
      <c r="Z1583" s="6">
        <v>-0.18434799999999996</v>
      </c>
      <c r="AB1583">
        <v>0</v>
      </c>
      <c r="AC1583">
        <v>11.901</v>
      </c>
      <c r="AD1583">
        <v>132410000</v>
      </c>
      <c r="AE1583">
        <v>11</v>
      </c>
      <c r="AF1583">
        <v>3</v>
      </c>
      <c r="AG1583">
        <v>3</v>
      </c>
      <c r="AH1583">
        <v>3</v>
      </c>
      <c r="AI1583">
        <v>161</v>
      </c>
      <c r="AJ1583">
        <v>161</v>
      </c>
      <c r="AK1583">
        <v>18.579000000000001</v>
      </c>
      <c r="AL1583">
        <v>26.7</v>
      </c>
      <c r="AM1583">
        <v>0</v>
      </c>
      <c r="AN1583">
        <v>0.184348464012146</v>
      </c>
      <c r="AO1583">
        <v>0</v>
      </c>
      <c r="AP1583" t="s">
        <v>1898</v>
      </c>
      <c r="AQ1583" t="s">
        <v>1898</v>
      </c>
      <c r="AR1583" t="s">
        <v>1899</v>
      </c>
      <c r="AS1583" t="s">
        <v>1898</v>
      </c>
      <c r="AU1583" t="s">
        <v>4487</v>
      </c>
      <c r="AV1583" s="3" t="s">
        <v>30692</v>
      </c>
      <c r="AW1583" t="s">
        <v>32895</v>
      </c>
    </row>
    <row r="1584" spans="1:49" x14ac:dyDescent="0.25">
      <c r="A1584" s="7" t="e">
        <v>#N/A</v>
      </c>
      <c r="B1584" t="s">
        <v>731</v>
      </c>
      <c r="D1584" s="3" t="e">
        <v>#N/A</v>
      </c>
      <c r="E1584" t="s">
        <v>5684</v>
      </c>
      <c r="F1584" s="3" t="s">
        <v>32900</v>
      </c>
      <c r="G1584" s="3" t="e">
        <v>#N/A</v>
      </c>
      <c r="I1584" s="6">
        <v>-0.17738917500000029</v>
      </c>
      <c r="J1584">
        <f t="shared" si="48"/>
        <v>0</v>
      </c>
      <c r="K1584">
        <f t="shared" si="49"/>
        <v>1</v>
      </c>
      <c r="M1584">
        <v>0</v>
      </c>
      <c r="N1584" t="s">
        <v>27</v>
      </c>
      <c r="O1584" t="s">
        <v>27</v>
      </c>
      <c r="P1584" t="s">
        <v>27</v>
      </c>
      <c r="Q1584" t="s">
        <v>27</v>
      </c>
      <c r="R1584">
        <v>-1.481304</v>
      </c>
      <c r="S1584" t="s">
        <v>27</v>
      </c>
      <c r="T1584">
        <v>-2.208901</v>
      </c>
      <c r="U1584">
        <v>-2.1675200000000001</v>
      </c>
      <c r="V1584">
        <v>-1.8674770000000001</v>
      </c>
      <c r="W1584">
        <v>-0.39087470000000002</v>
      </c>
      <c r="X1584">
        <v>-1.481304</v>
      </c>
      <c r="Y1584">
        <v>-1.6586931750000002</v>
      </c>
      <c r="Z1584" s="6">
        <v>-0.17738917500000029</v>
      </c>
      <c r="AB1584">
        <v>1.4111E-3</v>
      </c>
      <c r="AC1584">
        <v>2.3853</v>
      </c>
      <c r="AD1584">
        <v>430550000</v>
      </c>
      <c r="AE1584">
        <v>17</v>
      </c>
      <c r="AF1584">
        <v>4</v>
      </c>
      <c r="AG1584">
        <v>4</v>
      </c>
      <c r="AH1584">
        <v>4</v>
      </c>
      <c r="AI1584">
        <v>415</v>
      </c>
      <c r="AJ1584">
        <v>415</v>
      </c>
      <c r="AK1584">
        <v>46.905000000000001</v>
      </c>
      <c r="AL1584">
        <v>10.1</v>
      </c>
      <c r="AM1584">
        <v>0</v>
      </c>
      <c r="AN1584">
        <v>0.177389711141586</v>
      </c>
      <c r="AO1584">
        <v>0</v>
      </c>
      <c r="AP1584" t="s">
        <v>731</v>
      </c>
      <c r="AQ1584" t="s">
        <v>731</v>
      </c>
      <c r="AR1584" t="s">
        <v>732</v>
      </c>
      <c r="AS1584" t="s">
        <v>731</v>
      </c>
      <c r="AU1584" t="s">
        <v>5684</v>
      </c>
      <c r="AV1584" s="3" t="s">
        <v>30697</v>
      </c>
      <c r="AW1584" t="s">
        <v>32900</v>
      </c>
    </row>
    <row r="1585" spans="1:49" x14ac:dyDescent="0.25">
      <c r="A1585" s="7" t="e">
        <v>#N/A</v>
      </c>
      <c r="B1585" t="s">
        <v>2014</v>
      </c>
      <c r="D1585" s="3" t="e">
        <v>#N/A</v>
      </c>
      <c r="E1585" t="s">
        <v>4487</v>
      </c>
      <c r="F1585" s="3" t="s">
        <v>32901</v>
      </c>
      <c r="G1585" s="3" t="e">
        <v>#N/A</v>
      </c>
      <c r="I1585" s="6">
        <v>-0.17667700000000064</v>
      </c>
      <c r="J1585">
        <f t="shared" si="48"/>
        <v>0</v>
      </c>
      <c r="K1585">
        <f t="shared" si="49"/>
        <v>1</v>
      </c>
      <c r="M1585">
        <v>0</v>
      </c>
      <c r="N1585" t="s">
        <v>27</v>
      </c>
      <c r="O1585" t="s">
        <v>27</v>
      </c>
      <c r="P1585" t="s">
        <v>27</v>
      </c>
      <c r="Q1585">
        <v>-5.7664739999999997</v>
      </c>
      <c r="R1585" t="s">
        <v>27</v>
      </c>
      <c r="S1585" t="s">
        <v>27</v>
      </c>
      <c r="T1585" t="s">
        <v>27</v>
      </c>
      <c r="U1585">
        <v>-5.9431510000000003</v>
      </c>
      <c r="V1585" t="s">
        <v>27</v>
      </c>
      <c r="W1585" t="s">
        <v>27</v>
      </c>
      <c r="X1585">
        <v>-5.7664739999999997</v>
      </c>
      <c r="Y1585">
        <v>-5.9431510000000003</v>
      </c>
      <c r="Z1585" s="6">
        <v>-0.17667700000000064</v>
      </c>
      <c r="AB1585">
        <v>4.9931999999999997E-3</v>
      </c>
      <c r="AC1585">
        <v>1.8033999999999999</v>
      </c>
      <c r="AD1585">
        <v>13566000</v>
      </c>
      <c r="AE1585">
        <v>2</v>
      </c>
      <c r="AF1585">
        <v>1</v>
      </c>
      <c r="AG1585">
        <v>1</v>
      </c>
      <c r="AH1585">
        <v>1</v>
      </c>
      <c r="AI1585">
        <v>108</v>
      </c>
      <c r="AJ1585">
        <v>108</v>
      </c>
      <c r="AK1585">
        <v>12.332000000000001</v>
      </c>
      <c r="AL1585">
        <v>10.199999999999999</v>
      </c>
      <c r="AM1585">
        <v>0</v>
      </c>
      <c r="AN1585">
        <v>0.176677227020264</v>
      </c>
      <c r="AO1585">
        <v>0</v>
      </c>
      <c r="AP1585" t="s">
        <v>2014</v>
      </c>
      <c r="AQ1585" t="s">
        <v>2014</v>
      </c>
      <c r="AR1585" t="s">
        <v>2015</v>
      </c>
      <c r="AS1585" t="s">
        <v>2014</v>
      </c>
      <c r="AU1585" t="s">
        <v>4487</v>
      </c>
      <c r="AV1585" s="3" t="s">
        <v>30698</v>
      </c>
      <c r="AW1585" t="s">
        <v>32901</v>
      </c>
    </row>
    <row r="1586" spans="1:49" x14ac:dyDescent="0.25">
      <c r="A1586" s="7" t="e">
        <v>#N/A</v>
      </c>
      <c r="B1586" t="s">
        <v>1691</v>
      </c>
      <c r="D1586" s="3" t="s">
        <v>35309</v>
      </c>
      <c r="E1586" t="s">
        <v>5780</v>
      </c>
      <c r="F1586" s="3" t="s">
        <v>32906</v>
      </c>
      <c r="G1586" s="3" t="s">
        <v>7169</v>
      </c>
      <c r="I1586" s="6">
        <v>-0.16940124999999995</v>
      </c>
      <c r="J1586">
        <f t="shared" si="48"/>
        <v>0</v>
      </c>
      <c r="K1586">
        <f t="shared" si="49"/>
        <v>1</v>
      </c>
      <c r="M1586">
        <v>0</v>
      </c>
      <c r="N1586">
        <v>-1.7507809999999999</v>
      </c>
      <c r="O1586" t="s">
        <v>27</v>
      </c>
      <c r="P1586" t="s">
        <v>27</v>
      </c>
      <c r="Q1586" t="s">
        <v>27</v>
      </c>
      <c r="R1586" t="s">
        <v>27</v>
      </c>
      <c r="S1586" t="s">
        <v>27</v>
      </c>
      <c r="T1586">
        <v>-1.90198</v>
      </c>
      <c r="U1586">
        <v>-1.6330899999999999</v>
      </c>
      <c r="V1586">
        <v>-2.6039150000000002</v>
      </c>
      <c r="W1586">
        <v>-1.541744</v>
      </c>
      <c r="X1586">
        <v>-1.7507809999999999</v>
      </c>
      <c r="Y1586">
        <v>-1.9201822499999999</v>
      </c>
      <c r="Z1586" s="6">
        <v>-0.16940124999999995</v>
      </c>
      <c r="AB1586">
        <v>0</v>
      </c>
      <c r="AC1586">
        <v>105.14</v>
      </c>
      <c r="AD1586">
        <v>343600000</v>
      </c>
      <c r="AE1586">
        <v>21</v>
      </c>
      <c r="AF1586">
        <v>8</v>
      </c>
      <c r="AG1586">
        <v>8</v>
      </c>
      <c r="AH1586">
        <v>8</v>
      </c>
      <c r="AI1586">
        <v>331</v>
      </c>
      <c r="AJ1586">
        <v>331</v>
      </c>
      <c r="AK1586">
        <v>35.6</v>
      </c>
      <c r="AL1586">
        <v>42.3</v>
      </c>
      <c r="AM1586">
        <v>0</v>
      </c>
      <c r="AN1586">
        <v>0.169401109218597</v>
      </c>
      <c r="AO1586">
        <v>0</v>
      </c>
      <c r="AP1586" t="s">
        <v>1691</v>
      </c>
      <c r="AQ1586" t="s">
        <v>1691</v>
      </c>
      <c r="AR1586" t="s">
        <v>1692</v>
      </c>
      <c r="AS1586" t="s">
        <v>1691</v>
      </c>
      <c r="AU1586" t="s">
        <v>5780</v>
      </c>
      <c r="AV1586" s="3" t="s">
        <v>30703</v>
      </c>
      <c r="AW1586" t="s">
        <v>32906</v>
      </c>
    </row>
    <row r="1587" spans="1:49" x14ac:dyDescent="0.25">
      <c r="A1587" s="7" t="e">
        <v>#N/A</v>
      </c>
      <c r="B1587" t="s">
        <v>1657</v>
      </c>
      <c r="D1587" s="3" t="s">
        <v>35909</v>
      </c>
      <c r="E1587" t="s">
        <v>4608</v>
      </c>
      <c r="F1587" s="3" t="s">
        <v>32920</v>
      </c>
      <c r="G1587" s="3" t="s">
        <v>6126</v>
      </c>
      <c r="I1587" s="6">
        <v>-0.15628900000000012</v>
      </c>
      <c r="J1587">
        <f t="shared" si="48"/>
        <v>0</v>
      </c>
      <c r="K1587">
        <f t="shared" si="49"/>
        <v>1</v>
      </c>
      <c r="M1587">
        <v>0</v>
      </c>
      <c r="N1587">
        <v>-5.1589489999999998</v>
      </c>
      <c r="O1587" t="s">
        <v>27</v>
      </c>
      <c r="P1587" t="s">
        <v>27</v>
      </c>
      <c r="Q1587" t="s">
        <v>27</v>
      </c>
      <c r="R1587" t="s">
        <v>27</v>
      </c>
      <c r="S1587" t="s">
        <v>27</v>
      </c>
      <c r="T1587" t="s">
        <v>27</v>
      </c>
      <c r="U1587" t="s">
        <v>27</v>
      </c>
      <c r="V1587" t="s">
        <v>27</v>
      </c>
      <c r="W1587">
        <v>-5.3152379999999999</v>
      </c>
      <c r="X1587">
        <v>-5.1589489999999998</v>
      </c>
      <c r="Y1587">
        <v>-5.3152379999999999</v>
      </c>
      <c r="Z1587" s="6">
        <v>-0.15628900000000012</v>
      </c>
      <c r="AB1587">
        <v>0</v>
      </c>
      <c r="AC1587">
        <v>4.5617999999999999</v>
      </c>
      <c r="AD1587">
        <v>33072000</v>
      </c>
      <c r="AE1587">
        <v>1</v>
      </c>
      <c r="AF1587">
        <v>1</v>
      </c>
      <c r="AG1587">
        <v>1</v>
      </c>
      <c r="AH1587">
        <v>1</v>
      </c>
      <c r="AI1587">
        <v>143</v>
      </c>
      <c r="AJ1587">
        <v>143</v>
      </c>
      <c r="AK1587">
        <v>16.584</v>
      </c>
      <c r="AL1587">
        <v>12.6</v>
      </c>
      <c r="AM1587">
        <v>0</v>
      </c>
      <c r="AN1587">
        <v>0.15628862380981401</v>
      </c>
      <c r="AO1587">
        <v>0</v>
      </c>
      <c r="AP1587" t="s">
        <v>1657</v>
      </c>
      <c r="AQ1587" t="s">
        <v>1657</v>
      </c>
      <c r="AR1587" t="s">
        <v>1658</v>
      </c>
      <c r="AS1587" t="s">
        <v>1657</v>
      </c>
      <c r="AU1587" t="s">
        <v>4608</v>
      </c>
      <c r="AV1587" s="3" t="s">
        <v>30717</v>
      </c>
      <c r="AW1587" t="s">
        <v>32920</v>
      </c>
    </row>
    <row r="1588" spans="1:49" x14ac:dyDescent="0.25">
      <c r="A1588" s="7" t="e">
        <v>#N/A</v>
      </c>
      <c r="B1588" t="s">
        <v>3384</v>
      </c>
      <c r="D1588" s="3" t="s">
        <v>35924</v>
      </c>
      <c r="E1588" t="s">
        <v>4608</v>
      </c>
      <c r="F1588" s="3" t="s">
        <v>32934</v>
      </c>
      <c r="G1588" s="3" t="s">
        <v>6126</v>
      </c>
      <c r="I1588" s="6">
        <v>-0.13535399999999997</v>
      </c>
      <c r="J1588">
        <f t="shared" si="48"/>
        <v>0</v>
      </c>
      <c r="K1588">
        <f t="shared" si="49"/>
        <v>1</v>
      </c>
      <c r="M1588">
        <v>0</v>
      </c>
      <c r="N1588" t="s">
        <v>27</v>
      </c>
      <c r="O1588" t="s">
        <v>27</v>
      </c>
      <c r="P1588" t="s">
        <v>27</v>
      </c>
      <c r="Q1588" t="s">
        <v>27</v>
      </c>
      <c r="R1588">
        <v>-2.043485</v>
      </c>
      <c r="S1588" t="s">
        <v>27</v>
      </c>
      <c r="T1588">
        <v>-2.178839</v>
      </c>
      <c r="U1588" t="s">
        <v>27</v>
      </c>
      <c r="V1588" t="s">
        <v>27</v>
      </c>
      <c r="W1588" t="s">
        <v>27</v>
      </c>
      <c r="X1588">
        <v>-2.043485</v>
      </c>
      <c r="Y1588">
        <v>-2.178839</v>
      </c>
      <c r="Z1588" s="6">
        <v>-0.13535399999999997</v>
      </c>
      <c r="AB1588">
        <v>0</v>
      </c>
      <c r="AC1588">
        <v>102.28</v>
      </c>
      <c r="AD1588">
        <v>213280000</v>
      </c>
      <c r="AE1588">
        <v>14</v>
      </c>
      <c r="AF1588">
        <v>1</v>
      </c>
      <c r="AG1588">
        <v>1</v>
      </c>
      <c r="AH1588">
        <v>1</v>
      </c>
      <c r="AI1588">
        <v>156</v>
      </c>
      <c r="AJ1588">
        <v>156</v>
      </c>
      <c r="AK1588">
        <v>17.928999999999998</v>
      </c>
      <c r="AL1588">
        <v>9.6</v>
      </c>
      <c r="AM1588">
        <v>0</v>
      </c>
      <c r="AN1588">
        <v>0.13535404205322299</v>
      </c>
      <c r="AO1588">
        <v>0</v>
      </c>
      <c r="AP1588" t="s">
        <v>3384</v>
      </c>
      <c r="AQ1588" t="s">
        <v>3384</v>
      </c>
      <c r="AR1588" t="s">
        <v>3385</v>
      </c>
      <c r="AS1588" t="s">
        <v>3384</v>
      </c>
      <c r="AU1588" t="s">
        <v>4608</v>
      </c>
      <c r="AV1588" s="3" t="s">
        <v>30731</v>
      </c>
      <c r="AW1588" t="s">
        <v>32934</v>
      </c>
    </row>
    <row r="1589" spans="1:49" x14ac:dyDescent="0.25">
      <c r="A1589" s="7" t="e">
        <v>#N/A</v>
      </c>
      <c r="B1589" t="s">
        <v>4168</v>
      </c>
      <c r="D1589" s="3" t="e">
        <v>#N/A</v>
      </c>
      <c r="E1589" t="s">
        <v>5813</v>
      </c>
      <c r="F1589" s="3" t="s">
        <v>32936</v>
      </c>
      <c r="G1589" s="3" t="e">
        <v>#N/A</v>
      </c>
      <c r="I1589" s="6">
        <v>-0.13442299999999996</v>
      </c>
      <c r="J1589">
        <f t="shared" si="48"/>
        <v>0</v>
      </c>
      <c r="K1589">
        <f t="shared" si="49"/>
        <v>1</v>
      </c>
      <c r="M1589">
        <v>0</v>
      </c>
      <c r="N1589">
        <v>-2.6341679999999998</v>
      </c>
      <c r="O1589">
        <v>-2.8122959999999999</v>
      </c>
      <c r="P1589" t="s">
        <v>27</v>
      </c>
      <c r="Q1589" t="s">
        <v>27</v>
      </c>
      <c r="R1589" t="s">
        <v>27</v>
      </c>
      <c r="S1589" t="s">
        <v>27</v>
      </c>
      <c r="T1589">
        <v>-2.8576549999999998</v>
      </c>
      <c r="U1589" t="s">
        <v>27</v>
      </c>
      <c r="V1589" t="s">
        <v>27</v>
      </c>
      <c r="W1589" t="s">
        <v>27</v>
      </c>
      <c r="X1589">
        <v>-2.7232319999999999</v>
      </c>
      <c r="Y1589">
        <v>-2.8576549999999998</v>
      </c>
      <c r="Z1589" s="6">
        <v>-0.13442299999999996</v>
      </c>
      <c r="AB1589">
        <v>7.2137E-3</v>
      </c>
      <c r="AC1589">
        <v>1.6586000000000001</v>
      </c>
      <c r="AD1589">
        <v>103220000</v>
      </c>
      <c r="AE1589">
        <v>6</v>
      </c>
      <c r="AF1589">
        <v>2</v>
      </c>
      <c r="AG1589">
        <v>2</v>
      </c>
      <c r="AH1589">
        <v>2</v>
      </c>
      <c r="AI1589">
        <v>122</v>
      </c>
      <c r="AJ1589">
        <v>122</v>
      </c>
      <c r="AK1589">
        <v>14.209</v>
      </c>
      <c r="AL1589">
        <v>31.1</v>
      </c>
      <c r="AM1589">
        <v>0</v>
      </c>
      <c r="AN1589">
        <v>0.13442265987396201</v>
      </c>
      <c r="AO1589">
        <v>0</v>
      </c>
      <c r="AP1589" t="s">
        <v>4168</v>
      </c>
      <c r="AQ1589" t="s">
        <v>4168</v>
      </c>
      <c r="AR1589" t="s">
        <v>4169</v>
      </c>
      <c r="AS1589" t="s">
        <v>4168</v>
      </c>
      <c r="AU1589" t="s">
        <v>5813</v>
      </c>
      <c r="AV1589" s="3" t="s">
        <v>30733</v>
      </c>
      <c r="AW1589" t="s">
        <v>32936</v>
      </c>
    </row>
    <row r="1590" spans="1:49" x14ac:dyDescent="0.25">
      <c r="A1590" s="7" t="e">
        <v>#N/A</v>
      </c>
      <c r="B1590" t="s">
        <v>4474</v>
      </c>
      <c r="D1590" s="3" t="e">
        <v>#N/A</v>
      </c>
      <c r="E1590" t="s">
        <v>4487</v>
      </c>
      <c r="F1590" s="3" t="s">
        <v>32947</v>
      </c>
      <c r="G1590" s="3" t="e">
        <v>#N/A</v>
      </c>
      <c r="I1590" s="6">
        <v>-0.12145100000000042</v>
      </c>
      <c r="J1590">
        <f t="shared" si="48"/>
        <v>0</v>
      </c>
      <c r="K1590">
        <f t="shared" si="49"/>
        <v>1</v>
      </c>
      <c r="M1590">
        <v>0</v>
      </c>
      <c r="N1590" t="s">
        <v>27</v>
      </c>
      <c r="O1590" t="s">
        <v>27</v>
      </c>
      <c r="P1590" t="s">
        <v>27</v>
      </c>
      <c r="Q1590" t="s">
        <v>27</v>
      </c>
      <c r="R1590">
        <v>-4.3966079999999996</v>
      </c>
      <c r="S1590" t="s">
        <v>27</v>
      </c>
      <c r="T1590" t="s">
        <v>27</v>
      </c>
      <c r="U1590" t="s">
        <v>27</v>
      </c>
      <c r="V1590">
        <v>-4.518059</v>
      </c>
      <c r="W1590" t="s">
        <v>27</v>
      </c>
      <c r="X1590">
        <v>-4.3966079999999996</v>
      </c>
      <c r="Y1590">
        <v>-4.518059</v>
      </c>
      <c r="Z1590" s="6">
        <v>-0.12145100000000042</v>
      </c>
      <c r="AB1590">
        <v>1.3844E-3</v>
      </c>
      <c r="AC1590">
        <v>2.0569000000000002</v>
      </c>
      <c r="AD1590">
        <v>94085000</v>
      </c>
      <c r="AE1590">
        <v>7</v>
      </c>
      <c r="AF1590" t="s">
        <v>27</v>
      </c>
      <c r="AG1590">
        <v>2</v>
      </c>
      <c r="AH1590">
        <v>2</v>
      </c>
      <c r="AI1590" t="s">
        <v>27</v>
      </c>
      <c r="AJ1590">
        <v>84</v>
      </c>
      <c r="AK1590">
        <v>10.553000000000001</v>
      </c>
      <c r="AL1590">
        <v>19</v>
      </c>
      <c r="AM1590">
        <v>0</v>
      </c>
      <c r="AN1590">
        <v>0.121450901031494</v>
      </c>
      <c r="AO1590">
        <v>0</v>
      </c>
      <c r="AP1590" t="s">
        <v>547</v>
      </c>
      <c r="AQ1590" t="s">
        <v>547</v>
      </c>
      <c r="AR1590" t="s">
        <v>548</v>
      </c>
      <c r="AS1590" t="s">
        <v>4474</v>
      </c>
      <c r="AU1590" t="s">
        <v>4487</v>
      </c>
      <c r="AV1590" s="3" t="s">
        <v>30744</v>
      </c>
      <c r="AW1590" t="s">
        <v>32947</v>
      </c>
    </row>
    <row r="1591" spans="1:49" x14ac:dyDescent="0.25">
      <c r="A1591" s="7" t="e">
        <v>#N/A</v>
      </c>
      <c r="B1591" t="s">
        <v>699</v>
      </c>
      <c r="D1591" s="3" t="e">
        <v>#N/A</v>
      </c>
      <c r="E1591" t="s">
        <v>4487</v>
      </c>
      <c r="F1591" s="3" t="s">
        <v>32948</v>
      </c>
      <c r="G1591" s="3" t="e">
        <v>#N/A</v>
      </c>
      <c r="I1591" s="6">
        <v>-0.12057599999999979</v>
      </c>
      <c r="J1591">
        <f t="shared" si="48"/>
        <v>0</v>
      </c>
      <c r="K1591">
        <f t="shared" si="49"/>
        <v>1</v>
      </c>
      <c r="M1591">
        <v>0</v>
      </c>
      <c r="N1591" t="s">
        <v>27</v>
      </c>
      <c r="O1591">
        <v>-4.6047010000000004</v>
      </c>
      <c r="P1591" t="s">
        <v>27</v>
      </c>
      <c r="Q1591" t="s">
        <v>27</v>
      </c>
      <c r="R1591" t="s">
        <v>27</v>
      </c>
      <c r="S1591" t="s">
        <v>27</v>
      </c>
      <c r="T1591" t="s">
        <v>27</v>
      </c>
      <c r="U1591" t="s">
        <v>27</v>
      </c>
      <c r="V1591">
        <v>-4.7252770000000002</v>
      </c>
      <c r="W1591" t="s">
        <v>27</v>
      </c>
      <c r="X1591">
        <v>-4.6047010000000004</v>
      </c>
      <c r="Y1591">
        <v>-4.7252770000000002</v>
      </c>
      <c r="Z1591" s="6">
        <v>-0.12057599999999979</v>
      </c>
      <c r="AB1591">
        <v>0</v>
      </c>
      <c r="AC1591">
        <v>7.5251000000000001</v>
      </c>
      <c r="AD1591">
        <v>37142000</v>
      </c>
      <c r="AE1591">
        <v>6</v>
      </c>
      <c r="AF1591">
        <v>3</v>
      </c>
      <c r="AG1591">
        <v>3</v>
      </c>
      <c r="AH1591">
        <v>3</v>
      </c>
      <c r="AI1591">
        <v>81</v>
      </c>
      <c r="AJ1591">
        <v>81</v>
      </c>
      <c r="AK1591">
        <v>9.7669999999999995</v>
      </c>
      <c r="AL1591">
        <v>38.299999999999997</v>
      </c>
      <c r="AM1591">
        <v>0</v>
      </c>
      <c r="AN1591">
        <v>0.12057638168335</v>
      </c>
      <c r="AO1591">
        <v>0</v>
      </c>
      <c r="AP1591" t="s">
        <v>699</v>
      </c>
      <c r="AQ1591" t="s">
        <v>699</v>
      </c>
      <c r="AR1591" t="s">
        <v>700</v>
      </c>
      <c r="AS1591" t="s">
        <v>699</v>
      </c>
      <c r="AU1591" t="s">
        <v>4487</v>
      </c>
      <c r="AV1591" s="3" t="s">
        <v>30745</v>
      </c>
      <c r="AW1591" t="s">
        <v>32948</v>
      </c>
    </row>
    <row r="1592" spans="1:49" x14ac:dyDescent="0.25">
      <c r="A1592" s="7" t="e">
        <v>#N/A</v>
      </c>
      <c r="B1592" t="s">
        <v>2660</v>
      </c>
      <c r="D1592" s="3" t="e">
        <v>#N/A</v>
      </c>
      <c r="E1592" t="s">
        <v>4487</v>
      </c>
      <c r="F1592" s="3" t="s">
        <v>32955</v>
      </c>
      <c r="G1592" s="3" t="e">
        <v>#N/A</v>
      </c>
      <c r="I1592" s="6">
        <v>-0.10585624999999954</v>
      </c>
      <c r="J1592">
        <f t="shared" si="48"/>
        <v>0</v>
      </c>
      <c r="K1592">
        <f t="shared" si="49"/>
        <v>1</v>
      </c>
      <c r="M1592">
        <v>0</v>
      </c>
      <c r="N1592">
        <v>-3.6372490000000002</v>
      </c>
      <c r="O1592" t="s">
        <v>27</v>
      </c>
      <c r="P1592" t="s">
        <v>27</v>
      </c>
      <c r="Q1592" t="s">
        <v>27</v>
      </c>
      <c r="R1592" t="s">
        <v>27</v>
      </c>
      <c r="S1592">
        <v>-5.4723620000000004</v>
      </c>
      <c r="T1592">
        <v>-3.3739759999999999</v>
      </c>
      <c r="U1592">
        <v>-3.2158519999999999</v>
      </c>
      <c r="V1592">
        <v>-2.910231</v>
      </c>
      <c r="W1592" t="s">
        <v>27</v>
      </c>
      <c r="X1592">
        <v>-3.6372490000000002</v>
      </c>
      <c r="Y1592">
        <v>-3.7431052499999997</v>
      </c>
      <c r="Z1592" s="6">
        <v>-0.10585624999999954</v>
      </c>
      <c r="AB1592">
        <v>0</v>
      </c>
      <c r="AC1592">
        <v>18.742999999999999</v>
      </c>
      <c r="AD1592">
        <v>145090000</v>
      </c>
      <c r="AE1592">
        <v>16</v>
      </c>
      <c r="AF1592">
        <v>3</v>
      </c>
      <c r="AG1592">
        <v>3</v>
      </c>
      <c r="AH1592">
        <v>3</v>
      </c>
      <c r="AI1592">
        <v>160</v>
      </c>
      <c r="AJ1592">
        <v>160</v>
      </c>
      <c r="AK1592">
        <v>18.643999999999998</v>
      </c>
      <c r="AL1592">
        <v>25</v>
      </c>
      <c r="AM1592">
        <v>0</v>
      </c>
      <c r="AN1592">
        <v>0.10585606098175</v>
      </c>
      <c r="AO1592">
        <v>0</v>
      </c>
      <c r="AP1592" t="s">
        <v>2660</v>
      </c>
      <c r="AQ1592" t="s">
        <v>2660</v>
      </c>
      <c r="AR1592" t="s">
        <v>2661</v>
      </c>
      <c r="AS1592" t="s">
        <v>2660</v>
      </c>
      <c r="AU1592" t="s">
        <v>4487</v>
      </c>
      <c r="AV1592" s="3" t="s">
        <v>30752</v>
      </c>
      <c r="AW1592" t="s">
        <v>32955</v>
      </c>
    </row>
    <row r="1593" spans="1:49" x14ac:dyDescent="0.25">
      <c r="A1593" s="7" t="e">
        <v>#N/A</v>
      </c>
      <c r="B1593" t="s">
        <v>166</v>
      </c>
      <c r="D1593" s="3" t="e">
        <v>#N/A</v>
      </c>
      <c r="E1593" t="s">
        <v>4487</v>
      </c>
      <c r="F1593" s="3" t="s">
        <v>32959</v>
      </c>
      <c r="G1593" s="3" t="e">
        <v>#N/A</v>
      </c>
      <c r="I1593" s="6">
        <v>-0.10427399999999931</v>
      </c>
      <c r="J1593">
        <f t="shared" si="48"/>
        <v>0</v>
      </c>
      <c r="K1593">
        <f t="shared" si="49"/>
        <v>1</v>
      </c>
      <c r="M1593">
        <v>0</v>
      </c>
      <c r="N1593" t="s">
        <v>27</v>
      </c>
      <c r="O1593" t="s">
        <v>27</v>
      </c>
      <c r="P1593" t="s">
        <v>27</v>
      </c>
      <c r="Q1593" t="s">
        <v>27</v>
      </c>
      <c r="R1593">
        <v>-4.1549240000000003</v>
      </c>
      <c r="S1593" t="s">
        <v>27</v>
      </c>
      <c r="T1593" t="s">
        <v>27</v>
      </c>
      <c r="U1593">
        <v>-4.5240369999999999</v>
      </c>
      <c r="V1593" t="s">
        <v>27</v>
      </c>
      <c r="W1593">
        <v>-3.9943590000000002</v>
      </c>
      <c r="X1593">
        <v>-4.1549240000000003</v>
      </c>
      <c r="Y1593">
        <v>-4.2591979999999996</v>
      </c>
      <c r="Z1593" s="6">
        <v>-0.10427399999999931</v>
      </c>
      <c r="AB1593">
        <v>0</v>
      </c>
      <c r="AC1593">
        <v>27.971</v>
      </c>
      <c r="AD1593">
        <v>75217000</v>
      </c>
      <c r="AE1593">
        <v>2</v>
      </c>
      <c r="AF1593">
        <v>1</v>
      </c>
      <c r="AG1593">
        <v>1</v>
      </c>
      <c r="AH1593">
        <v>1</v>
      </c>
      <c r="AI1593">
        <v>194</v>
      </c>
      <c r="AJ1593">
        <v>194</v>
      </c>
      <c r="AK1593">
        <v>22.597999999999999</v>
      </c>
      <c r="AL1593">
        <v>10.3</v>
      </c>
      <c r="AM1593">
        <v>0</v>
      </c>
      <c r="AN1593">
        <v>0.10427427291870101</v>
      </c>
      <c r="AO1593">
        <v>0</v>
      </c>
      <c r="AP1593" t="s">
        <v>166</v>
      </c>
      <c r="AQ1593" t="s">
        <v>166</v>
      </c>
      <c r="AR1593" t="s">
        <v>167</v>
      </c>
      <c r="AS1593" t="s">
        <v>166</v>
      </c>
      <c r="AU1593" t="s">
        <v>4487</v>
      </c>
      <c r="AV1593" s="3" t="s">
        <v>30756</v>
      </c>
      <c r="AW1593" t="s">
        <v>32959</v>
      </c>
    </row>
    <row r="1594" spans="1:49" x14ac:dyDescent="0.25">
      <c r="A1594" s="7" t="e">
        <v>#N/A</v>
      </c>
      <c r="B1594" t="s">
        <v>397</v>
      </c>
      <c r="D1594" s="3" t="e">
        <v>#N/A</v>
      </c>
      <c r="E1594" t="s">
        <v>4487</v>
      </c>
      <c r="F1594" s="3" t="s">
        <v>32971</v>
      </c>
      <c r="G1594" s="3" t="e">
        <v>#N/A</v>
      </c>
      <c r="I1594" s="6">
        <v>-8.399399999999968E-2</v>
      </c>
      <c r="J1594">
        <f t="shared" si="48"/>
        <v>0</v>
      </c>
      <c r="K1594">
        <f t="shared" si="49"/>
        <v>1</v>
      </c>
      <c r="M1594">
        <v>0</v>
      </c>
      <c r="N1594" t="s">
        <v>27</v>
      </c>
      <c r="O1594" t="s">
        <v>27</v>
      </c>
      <c r="P1594" t="s">
        <v>27</v>
      </c>
      <c r="Q1594" t="s">
        <v>27</v>
      </c>
      <c r="R1594">
        <v>-3.9200520000000001</v>
      </c>
      <c r="S1594" t="s">
        <v>27</v>
      </c>
      <c r="T1594">
        <v>-4.5078009999999997</v>
      </c>
      <c r="U1594">
        <v>-3.5002909999999998</v>
      </c>
      <c r="V1594" t="s">
        <v>27</v>
      </c>
      <c r="W1594" t="s">
        <v>27</v>
      </c>
      <c r="X1594">
        <v>-3.9200520000000001</v>
      </c>
      <c r="Y1594">
        <v>-4.0040459999999998</v>
      </c>
      <c r="Z1594" s="6">
        <v>-8.399399999999968E-2</v>
      </c>
      <c r="AB1594">
        <v>0</v>
      </c>
      <c r="AC1594">
        <v>5.6931000000000003</v>
      </c>
      <c r="AD1594">
        <v>120650000</v>
      </c>
      <c r="AE1594">
        <v>5</v>
      </c>
      <c r="AF1594">
        <v>3</v>
      </c>
      <c r="AG1594">
        <v>3</v>
      </c>
      <c r="AH1594">
        <v>3</v>
      </c>
      <c r="AI1594">
        <v>156</v>
      </c>
      <c r="AJ1594">
        <v>156</v>
      </c>
      <c r="AK1594">
        <v>18.009</v>
      </c>
      <c r="AL1594">
        <v>17.899999999999999</v>
      </c>
      <c r="AM1594">
        <v>0</v>
      </c>
      <c r="AN1594">
        <v>8.3993554115295396E-2</v>
      </c>
      <c r="AO1594">
        <v>0</v>
      </c>
      <c r="AP1594" t="s">
        <v>397</v>
      </c>
      <c r="AQ1594" t="s">
        <v>397</v>
      </c>
      <c r="AR1594" t="s">
        <v>398</v>
      </c>
      <c r="AS1594" t="s">
        <v>397</v>
      </c>
      <c r="AU1594" t="s">
        <v>4487</v>
      </c>
      <c r="AV1594" s="3" t="s">
        <v>30769</v>
      </c>
      <c r="AW1594" t="s">
        <v>32971</v>
      </c>
    </row>
    <row r="1595" spans="1:49" x14ac:dyDescent="0.25">
      <c r="A1595" s="7" t="e">
        <v>#N/A</v>
      </c>
      <c r="B1595" t="s">
        <v>1210</v>
      </c>
      <c r="D1595" s="3" t="e">
        <v>#N/A</v>
      </c>
      <c r="E1595" t="s">
        <v>5729</v>
      </c>
      <c r="F1595" s="3" t="s">
        <v>32974</v>
      </c>
      <c r="G1595" s="3" t="s">
        <v>6480</v>
      </c>
      <c r="I1595" s="6">
        <v>-7.8173000000000492E-2</v>
      </c>
      <c r="J1595">
        <f t="shared" si="48"/>
        <v>0</v>
      </c>
      <c r="K1595">
        <f t="shared" si="49"/>
        <v>1</v>
      </c>
      <c r="M1595">
        <v>0</v>
      </c>
      <c r="N1595" t="s">
        <v>27</v>
      </c>
      <c r="O1595" t="s">
        <v>27</v>
      </c>
      <c r="P1595" t="s">
        <v>27</v>
      </c>
      <c r="Q1595" t="s">
        <v>27</v>
      </c>
      <c r="R1595">
        <v>-6.9000269999999997</v>
      </c>
      <c r="S1595" t="s">
        <v>27</v>
      </c>
      <c r="T1595" t="s">
        <v>27</v>
      </c>
      <c r="U1595">
        <v>-6.9782000000000002</v>
      </c>
      <c r="V1595" t="s">
        <v>27</v>
      </c>
      <c r="W1595" t="s">
        <v>27</v>
      </c>
      <c r="X1595">
        <v>-6.9000269999999997</v>
      </c>
      <c r="Y1595">
        <v>-6.9782000000000002</v>
      </c>
      <c r="Z1595" s="6">
        <v>-7.8173000000000492E-2</v>
      </c>
      <c r="AB1595">
        <v>6.3263E-3</v>
      </c>
      <c r="AC1595">
        <v>1.7033</v>
      </c>
      <c r="AD1595">
        <v>6257300</v>
      </c>
      <c r="AE1595">
        <v>3</v>
      </c>
      <c r="AF1595">
        <v>1</v>
      </c>
      <c r="AG1595">
        <v>1</v>
      </c>
      <c r="AH1595">
        <v>1</v>
      </c>
      <c r="AI1595">
        <v>150</v>
      </c>
      <c r="AJ1595">
        <v>150</v>
      </c>
      <c r="AK1595">
        <v>17.149999999999999</v>
      </c>
      <c r="AL1595">
        <v>8</v>
      </c>
      <c r="AM1595">
        <v>0</v>
      </c>
      <c r="AN1595">
        <v>7.8173637390136705E-2</v>
      </c>
      <c r="AO1595">
        <v>0</v>
      </c>
      <c r="AP1595" t="s">
        <v>1210</v>
      </c>
      <c r="AQ1595" t="s">
        <v>1210</v>
      </c>
      <c r="AR1595" t="s">
        <v>1211</v>
      </c>
      <c r="AS1595" t="s">
        <v>1210</v>
      </c>
      <c r="AU1595" t="s">
        <v>5729</v>
      </c>
      <c r="AV1595" s="3" t="s">
        <v>30772</v>
      </c>
      <c r="AW1595" t="s">
        <v>32974</v>
      </c>
    </row>
    <row r="1596" spans="1:49" x14ac:dyDescent="0.25">
      <c r="A1596" s="7" t="e">
        <v>#N/A</v>
      </c>
      <c r="B1596" t="s">
        <v>2933</v>
      </c>
      <c r="D1596" s="3" t="e">
        <v>#N/A</v>
      </c>
      <c r="E1596" t="s">
        <v>4487</v>
      </c>
      <c r="F1596" s="3" t="s">
        <v>32986</v>
      </c>
      <c r="G1596" s="3" t="e">
        <v>#N/A</v>
      </c>
      <c r="I1596" s="6">
        <v>-6.1226999999999698E-2</v>
      </c>
      <c r="J1596">
        <f t="shared" si="48"/>
        <v>0</v>
      </c>
      <c r="K1596">
        <f t="shared" si="49"/>
        <v>1</v>
      </c>
      <c r="M1596">
        <v>0</v>
      </c>
      <c r="N1596" t="s">
        <v>27</v>
      </c>
      <c r="O1596" t="s">
        <v>27</v>
      </c>
      <c r="P1596" t="s">
        <v>27</v>
      </c>
      <c r="Q1596" t="s">
        <v>27</v>
      </c>
      <c r="R1596">
        <v>-4.6642210000000004</v>
      </c>
      <c r="S1596" t="s">
        <v>27</v>
      </c>
      <c r="T1596">
        <v>-5.187926</v>
      </c>
      <c r="U1596">
        <v>-4.6169409999999997</v>
      </c>
      <c r="V1596" t="s">
        <v>27</v>
      </c>
      <c r="W1596">
        <v>-4.3714769999999996</v>
      </c>
      <c r="X1596">
        <v>-4.6642210000000004</v>
      </c>
      <c r="Y1596">
        <v>-4.7254480000000001</v>
      </c>
      <c r="Z1596" s="6">
        <v>-6.1226999999999698E-2</v>
      </c>
      <c r="AB1596">
        <v>0</v>
      </c>
      <c r="AC1596">
        <v>21.030999999999999</v>
      </c>
      <c r="AD1596">
        <v>53286000</v>
      </c>
      <c r="AE1596">
        <v>8</v>
      </c>
      <c r="AF1596">
        <v>1</v>
      </c>
      <c r="AG1596">
        <v>1</v>
      </c>
      <c r="AH1596">
        <v>1</v>
      </c>
      <c r="AI1596">
        <v>84</v>
      </c>
      <c r="AJ1596">
        <v>84</v>
      </c>
      <c r="AK1596">
        <v>9.6973000000000003</v>
      </c>
      <c r="AL1596">
        <v>19</v>
      </c>
      <c r="AM1596">
        <v>0</v>
      </c>
      <c r="AN1596">
        <v>6.1227003733317402E-2</v>
      </c>
      <c r="AO1596">
        <v>0</v>
      </c>
      <c r="AP1596" t="s">
        <v>2933</v>
      </c>
      <c r="AQ1596" t="s">
        <v>2933</v>
      </c>
      <c r="AR1596" t="s">
        <v>2934</v>
      </c>
      <c r="AS1596" t="s">
        <v>2933</v>
      </c>
      <c r="AU1596" t="s">
        <v>4487</v>
      </c>
      <c r="AV1596" s="3" t="s">
        <v>30784</v>
      </c>
      <c r="AW1596" t="s">
        <v>32986</v>
      </c>
    </row>
    <row r="1597" spans="1:49" x14ac:dyDescent="0.25">
      <c r="A1597" s="7" t="e">
        <v>#N/A</v>
      </c>
      <c r="B1597" t="s">
        <v>1016</v>
      </c>
      <c r="D1597" s="3" t="s">
        <v>35536</v>
      </c>
      <c r="E1597" t="s">
        <v>5706</v>
      </c>
      <c r="F1597" s="3" t="s">
        <v>32987</v>
      </c>
      <c r="G1597" s="3" t="s">
        <v>7798</v>
      </c>
      <c r="I1597" s="6">
        <v>-5.9457999999999789E-2</v>
      </c>
      <c r="J1597">
        <f t="shared" si="48"/>
        <v>0</v>
      </c>
      <c r="K1597">
        <f t="shared" si="49"/>
        <v>1</v>
      </c>
      <c r="M1597">
        <v>0</v>
      </c>
      <c r="N1597" t="s">
        <v>27</v>
      </c>
      <c r="O1597" t="s">
        <v>27</v>
      </c>
      <c r="P1597" t="s">
        <v>27</v>
      </c>
      <c r="Q1597">
        <v>-3.7491460000000001</v>
      </c>
      <c r="R1597" t="s">
        <v>27</v>
      </c>
      <c r="S1597" t="s">
        <v>27</v>
      </c>
      <c r="T1597" t="s">
        <v>27</v>
      </c>
      <c r="U1597" t="s">
        <v>27</v>
      </c>
      <c r="V1597" t="s">
        <v>27</v>
      </c>
      <c r="W1597">
        <v>-3.8086039999999999</v>
      </c>
      <c r="X1597">
        <v>-3.7491460000000001</v>
      </c>
      <c r="Y1597">
        <v>-3.8086039999999999</v>
      </c>
      <c r="Z1597" s="6">
        <v>-5.9457999999999789E-2</v>
      </c>
      <c r="AB1597">
        <v>0</v>
      </c>
      <c r="AC1597">
        <v>5.9362000000000004</v>
      </c>
      <c r="AD1597">
        <v>22978000</v>
      </c>
      <c r="AE1597">
        <v>4</v>
      </c>
      <c r="AF1597">
        <v>2</v>
      </c>
      <c r="AG1597">
        <v>2</v>
      </c>
      <c r="AH1597">
        <v>2</v>
      </c>
      <c r="AI1597">
        <v>554</v>
      </c>
      <c r="AJ1597">
        <v>554</v>
      </c>
      <c r="AK1597">
        <v>65.135000000000005</v>
      </c>
      <c r="AL1597">
        <v>9</v>
      </c>
      <c r="AM1597">
        <v>0</v>
      </c>
      <c r="AN1597">
        <v>5.9457778930664097E-2</v>
      </c>
      <c r="AO1597">
        <v>0</v>
      </c>
      <c r="AP1597" t="s">
        <v>1016</v>
      </c>
      <c r="AQ1597" t="s">
        <v>1016</v>
      </c>
      <c r="AR1597" t="s">
        <v>1017</v>
      </c>
      <c r="AS1597" t="s">
        <v>1016</v>
      </c>
      <c r="AU1597" t="s">
        <v>5706</v>
      </c>
      <c r="AV1597" s="3" t="s">
        <v>30785</v>
      </c>
      <c r="AW1597" t="s">
        <v>32987</v>
      </c>
    </row>
    <row r="1598" spans="1:49" x14ac:dyDescent="0.25">
      <c r="A1598" s="7" t="e">
        <v>#N/A</v>
      </c>
      <c r="B1598" t="s">
        <v>3638</v>
      </c>
      <c r="D1598" s="3" t="e">
        <v>#N/A</v>
      </c>
      <c r="E1598" t="s">
        <v>4487</v>
      </c>
      <c r="F1598" s="3" t="s">
        <v>32988</v>
      </c>
      <c r="G1598" s="3" t="e">
        <v>#N/A</v>
      </c>
      <c r="I1598" s="6">
        <v>-5.9124333333333556E-2</v>
      </c>
      <c r="J1598">
        <f t="shared" si="48"/>
        <v>0</v>
      </c>
      <c r="K1598">
        <f t="shared" si="49"/>
        <v>1</v>
      </c>
      <c r="M1598">
        <v>0</v>
      </c>
      <c r="N1598" t="s">
        <v>27</v>
      </c>
      <c r="O1598">
        <v>-3.828033</v>
      </c>
      <c r="P1598" t="s">
        <v>27</v>
      </c>
      <c r="Q1598">
        <v>-1.996915</v>
      </c>
      <c r="R1598">
        <v>-3.5149149999999998</v>
      </c>
      <c r="S1598" t="s">
        <v>27</v>
      </c>
      <c r="T1598" t="s">
        <v>27</v>
      </c>
      <c r="U1598" t="s">
        <v>27</v>
      </c>
      <c r="V1598" t="s">
        <v>27</v>
      </c>
      <c r="W1598">
        <v>-3.172412</v>
      </c>
      <c r="X1598">
        <v>-3.1132876666666665</v>
      </c>
      <c r="Y1598">
        <v>-3.172412</v>
      </c>
      <c r="Z1598" s="6">
        <v>-5.9124333333333556E-2</v>
      </c>
      <c r="AB1598">
        <v>0</v>
      </c>
      <c r="AC1598">
        <v>13.867000000000001</v>
      </c>
      <c r="AD1598">
        <v>146450000</v>
      </c>
      <c r="AE1598">
        <v>12</v>
      </c>
      <c r="AF1598">
        <v>5</v>
      </c>
      <c r="AG1598">
        <v>5</v>
      </c>
      <c r="AH1598">
        <v>5</v>
      </c>
      <c r="AI1598">
        <v>275</v>
      </c>
      <c r="AJ1598">
        <v>275</v>
      </c>
      <c r="AK1598">
        <v>32.241999999999997</v>
      </c>
      <c r="AL1598">
        <v>28.4</v>
      </c>
      <c r="AM1598">
        <v>0</v>
      </c>
      <c r="AN1598">
        <v>5.9124588966369601E-2</v>
      </c>
      <c r="AO1598">
        <v>0</v>
      </c>
      <c r="AP1598" t="s">
        <v>3638</v>
      </c>
      <c r="AQ1598" t="s">
        <v>3638</v>
      </c>
      <c r="AR1598" t="s">
        <v>3639</v>
      </c>
      <c r="AS1598" t="s">
        <v>3638</v>
      </c>
      <c r="AU1598" t="s">
        <v>4487</v>
      </c>
      <c r="AV1598" s="3" t="s">
        <v>30786</v>
      </c>
      <c r="AW1598" t="s">
        <v>32988</v>
      </c>
    </row>
    <row r="1599" spans="1:49" x14ac:dyDescent="0.25">
      <c r="A1599" s="7" t="e">
        <v>#N/A</v>
      </c>
      <c r="B1599" t="s">
        <v>1339</v>
      </c>
      <c r="D1599" s="3" t="s">
        <v>36116</v>
      </c>
      <c r="E1599" t="s">
        <v>5266</v>
      </c>
      <c r="F1599" s="3" t="s">
        <v>32989</v>
      </c>
      <c r="G1599" s="3" t="s">
        <v>6542</v>
      </c>
      <c r="I1599" s="6">
        <v>-5.7950979999999985E-2</v>
      </c>
      <c r="J1599">
        <f t="shared" si="48"/>
        <v>0</v>
      </c>
      <c r="K1599">
        <f t="shared" si="49"/>
        <v>1</v>
      </c>
      <c r="M1599">
        <v>0</v>
      </c>
      <c r="N1599" t="s">
        <v>27</v>
      </c>
      <c r="O1599" t="s">
        <v>27</v>
      </c>
      <c r="P1599" t="s">
        <v>27</v>
      </c>
      <c r="Q1599" t="s">
        <v>27</v>
      </c>
      <c r="R1599">
        <v>-1.38961</v>
      </c>
      <c r="S1599">
        <v>-2.7330519999999998</v>
      </c>
      <c r="T1599">
        <v>-1.9430559999999999</v>
      </c>
      <c r="U1599">
        <v>-1.1765460000000001</v>
      </c>
      <c r="V1599">
        <v>-0.2278249</v>
      </c>
      <c r="W1599">
        <v>-1.1573260000000001</v>
      </c>
      <c r="X1599">
        <v>-1.38961</v>
      </c>
      <c r="Y1599">
        <v>-1.44756098</v>
      </c>
      <c r="Z1599" s="6">
        <v>-5.7950979999999985E-2</v>
      </c>
      <c r="AB1599">
        <v>0</v>
      </c>
      <c r="AC1599">
        <v>41.100999999999999</v>
      </c>
      <c r="AD1599">
        <v>493330000</v>
      </c>
      <c r="AE1599">
        <v>37</v>
      </c>
      <c r="AF1599">
        <v>4</v>
      </c>
      <c r="AG1599">
        <v>4</v>
      </c>
      <c r="AH1599">
        <v>4</v>
      </c>
      <c r="AI1599">
        <v>139</v>
      </c>
      <c r="AJ1599">
        <v>139</v>
      </c>
      <c r="AK1599">
        <v>16.239999999999998</v>
      </c>
      <c r="AL1599">
        <v>36</v>
      </c>
      <c r="AM1599">
        <v>0</v>
      </c>
      <c r="AN1599">
        <v>5.7951000332832299E-2</v>
      </c>
      <c r="AO1599">
        <v>0</v>
      </c>
      <c r="AP1599" t="s">
        <v>1339</v>
      </c>
      <c r="AQ1599" t="s">
        <v>1339</v>
      </c>
      <c r="AR1599" t="s">
        <v>1340</v>
      </c>
      <c r="AS1599" t="s">
        <v>1339</v>
      </c>
      <c r="AU1599" t="s">
        <v>5266</v>
      </c>
      <c r="AV1599" s="3" t="s">
        <v>30787</v>
      </c>
      <c r="AW1599" t="s">
        <v>32989</v>
      </c>
    </row>
    <row r="1600" spans="1:49" x14ac:dyDescent="0.25">
      <c r="A1600" s="7" t="e">
        <v>#N/A</v>
      </c>
      <c r="B1600" t="s">
        <v>174</v>
      </c>
      <c r="D1600" s="3" t="s">
        <v>35883</v>
      </c>
      <c r="E1600" t="s">
        <v>5643</v>
      </c>
      <c r="F1600" s="3" t="s">
        <v>32996</v>
      </c>
      <c r="G1600" s="3" t="s">
        <v>26507</v>
      </c>
      <c r="I1600" s="6">
        <v>-5.0573999999999675E-2</v>
      </c>
      <c r="J1600">
        <f t="shared" si="48"/>
        <v>0</v>
      </c>
      <c r="K1600">
        <f t="shared" si="49"/>
        <v>1</v>
      </c>
      <c r="M1600">
        <v>0</v>
      </c>
      <c r="N1600">
        <v>-3.5407160000000002</v>
      </c>
      <c r="O1600" t="s">
        <v>27</v>
      </c>
      <c r="P1600" t="s">
        <v>27</v>
      </c>
      <c r="Q1600" t="s">
        <v>27</v>
      </c>
      <c r="R1600" t="s">
        <v>27</v>
      </c>
      <c r="S1600" t="s">
        <v>27</v>
      </c>
      <c r="T1600" t="s">
        <v>27</v>
      </c>
      <c r="U1600" t="s">
        <v>27</v>
      </c>
      <c r="V1600" t="s">
        <v>27</v>
      </c>
      <c r="W1600">
        <v>-3.5912899999999999</v>
      </c>
      <c r="X1600">
        <v>-3.5407160000000002</v>
      </c>
      <c r="Y1600">
        <v>-3.5912899999999999</v>
      </c>
      <c r="Z1600" s="6">
        <v>-5.0573999999999675E-2</v>
      </c>
      <c r="AB1600">
        <v>0</v>
      </c>
      <c r="AC1600">
        <v>32.125999999999998</v>
      </c>
      <c r="AD1600">
        <v>96117000</v>
      </c>
      <c r="AE1600">
        <v>9</v>
      </c>
      <c r="AF1600">
        <v>4</v>
      </c>
      <c r="AG1600">
        <v>4</v>
      </c>
      <c r="AH1600">
        <v>4</v>
      </c>
      <c r="AI1600">
        <v>140</v>
      </c>
      <c r="AJ1600">
        <v>140</v>
      </c>
      <c r="AK1600">
        <v>15.387</v>
      </c>
      <c r="AL1600">
        <v>27.9</v>
      </c>
      <c r="AM1600">
        <v>0</v>
      </c>
      <c r="AN1600">
        <v>5.0573348999023403E-2</v>
      </c>
      <c r="AO1600">
        <v>0</v>
      </c>
      <c r="AP1600" t="s">
        <v>174</v>
      </c>
      <c r="AQ1600" t="s">
        <v>174</v>
      </c>
      <c r="AR1600" t="s">
        <v>175</v>
      </c>
      <c r="AS1600" t="s">
        <v>174</v>
      </c>
      <c r="AU1600" t="s">
        <v>5643</v>
      </c>
      <c r="AV1600" s="3" t="s">
        <v>30794</v>
      </c>
      <c r="AW1600" t="s">
        <v>32996</v>
      </c>
    </row>
    <row r="1601" spans="1:49" x14ac:dyDescent="0.25">
      <c r="A1601" s="7" t="e">
        <v>#N/A</v>
      </c>
      <c r="B1601" t="s">
        <v>290</v>
      </c>
      <c r="D1601" s="3" t="s">
        <v>35319</v>
      </c>
      <c r="E1601" t="s">
        <v>5133</v>
      </c>
      <c r="F1601" s="3" t="s">
        <v>32997</v>
      </c>
      <c r="G1601" s="3" t="s">
        <v>6838</v>
      </c>
      <c r="I1601" s="6">
        <v>-5.0556999999999963E-2</v>
      </c>
      <c r="J1601">
        <f t="shared" si="48"/>
        <v>0</v>
      </c>
      <c r="K1601">
        <f t="shared" si="49"/>
        <v>1</v>
      </c>
      <c r="M1601">
        <v>0</v>
      </c>
      <c r="N1601">
        <v>-3.317822</v>
      </c>
      <c r="O1601" t="s">
        <v>27</v>
      </c>
      <c r="P1601" t="s">
        <v>27</v>
      </c>
      <c r="Q1601" t="s">
        <v>27</v>
      </c>
      <c r="R1601" t="s">
        <v>27</v>
      </c>
      <c r="S1601" t="s">
        <v>27</v>
      </c>
      <c r="T1601" t="s">
        <v>27</v>
      </c>
      <c r="U1601" t="s">
        <v>27</v>
      </c>
      <c r="V1601">
        <v>-3.6843119999999998</v>
      </c>
      <c r="W1601">
        <v>-3.0524460000000002</v>
      </c>
      <c r="X1601">
        <v>-3.317822</v>
      </c>
      <c r="Y1601">
        <v>-3.368379</v>
      </c>
      <c r="Z1601" s="6">
        <v>-5.0556999999999963E-2</v>
      </c>
      <c r="AB1601">
        <v>0</v>
      </c>
      <c r="AC1601">
        <v>39.695999999999998</v>
      </c>
      <c r="AD1601">
        <v>75436000</v>
      </c>
      <c r="AE1601">
        <v>6</v>
      </c>
      <c r="AF1601">
        <v>3</v>
      </c>
      <c r="AG1601">
        <v>3</v>
      </c>
      <c r="AH1601">
        <v>3</v>
      </c>
      <c r="AI1601">
        <v>276</v>
      </c>
      <c r="AJ1601">
        <v>276</v>
      </c>
      <c r="AK1601">
        <v>30.332000000000001</v>
      </c>
      <c r="AL1601">
        <v>29</v>
      </c>
      <c r="AM1601">
        <v>0</v>
      </c>
      <c r="AN1601">
        <v>5.0557017326355001E-2</v>
      </c>
      <c r="AO1601">
        <v>0</v>
      </c>
      <c r="AP1601" t="s">
        <v>290</v>
      </c>
      <c r="AQ1601" t="s">
        <v>290</v>
      </c>
      <c r="AR1601" t="s">
        <v>291</v>
      </c>
      <c r="AS1601" t="s">
        <v>290</v>
      </c>
      <c r="AU1601" t="s">
        <v>5133</v>
      </c>
      <c r="AV1601" s="3" t="s">
        <v>30795</v>
      </c>
      <c r="AW1601" t="s">
        <v>32997</v>
      </c>
    </row>
    <row r="1602" spans="1:49" x14ac:dyDescent="0.25">
      <c r="A1602" s="7" t="e">
        <v>#N/A</v>
      </c>
      <c r="B1602" t="s">
        <v>3370</v>
      </c>
      <c r="D1602" s="3" t="s">
        <v>35932</v>
      </c>
      <c r="E1602" t="s">
        <v>4992</v>
      </c>
      <c r="F1602" s="3" t="s">
        <v>32999</v>
      </c>
      <c r="G1602" s="3" t="s">
        <v>6504</v>
      </c>
      <c r="I1602" s="6">
        <v>-4.9680999999999642E-2</v>
      </c>
      <c r="J1602">
        <f t="shared" si="48"/>
        <v>0</v>
      </c>
      <c r="K1602">
        <f t="shared" si="49"/>
        <v>1</v>
      </c>
      <c r="M1602">
        <v>0</v>
      </c>
      <c r="N1602" t="s">
        <v>27</v>
      </c>
      <c r="O1602" t="s">
        <v>27</v>
      </c>
      <c r="P1602" t="s">
        <v>27</v>
      </c>
      <c r="Q1602">
        <v>-5.829364</v>
      </c>
      <c r="R1602" t="s">
        <v>27</v>
      </c>
      <c r="S1602" t="s">
        <v>27</v>
      </c>
      <c r="T1602" t="s">
        <v>27</v>
      </c>
      <c r="U1602" t="s">
        <v>27</v>
      </c>
      <c r="V1602" t="s">
        <v>27</v>
      </c>
      <c r="W1602">
        <v>-5.8790449999999996</v>
      </c>
      <c r="X1602">
        <v>-5.829364</v>
      </c>
      <c r="Y1602">
        <v>-5.8790449999999996</v>
      </c>
      <c r="Z1602" s="6">
        <v>-4.9680999999999642E-2</v>
      </c>
      <c r="AB1602">
        <v>0</v>
      </c>
      <c r="AC1602">
        <v>4.0837000000000003</v>
      </c>
      <c r="AD1602">
        <v>10389000</v>
      </c>
      <c r="AE1602">
        <v>3</v>
      </c>
      <c r="AF1602">
        <v>3</v>
      </c>
      <c r="AG1602">
        <v>3</v>
      </c>
      <c r="AH1602">
        <v>3</v>
      </c>
      <c r="AI1602">
        <v>261</v>
      </c>
      <c r="AJ1602">
        <v>261</v>
      </c>
      <c r="AK1602">
        <v>29.856000000000002</v>
      </c>
      <c r="AL1602">
        <v>17.600000000000001</v>
      </c>
      <c r="AM1602">
        <v>0</v>
      </c>
      <c r="AN1602">
        <v>4.9681663513183601E-2</v>
      </c>
      <c r="AO1602">
        <v>0</v>
      </c>
      <c r="AP1602" t="s">
        <v>3370</v>
      </c>
      <c r="AQ1602" t="s">
        <v>3370</v>
      </c>
      <c r="AR1602" t="s">
        <v>3371</v>
      </c>
      <c r="AS1602" t="s">
        <v>3370</v>
      </c>
      <c r="AU1602" t="s">
        <v>4992</v>
      </c>
      <c r="AV1602" s="3" t="s">
        <v>30797</v>
      </c>
      <c r="AW1602" t="s">
        <v>32999</v>
      </c>
    </row>
    <row r="1603" spans="1:49" x14ac:dyDescent="0.25">
      <c r="A1603" s="7" t="e">
        <v>#N/A</v>
      </c>
      <c r="B1603" t="s">
        <v>1557</v>
      </c>
      <c r="D1603" s="3" t="e">
        <v>#N/A</v>
      </c>
      <c r="E1603" t="s">
        <v>4487</v>
      </c>
      <c r="F1603" s="3" t="s">
        <v>33002</v>
      </c>
      <c r="G1603" s="3" t="e">
        <v>#N/A</v>
      </c>
      <c r="I1603" s="6">
        <v>-4.5424499999999757E-2</v>
      </c>
      <c r="J1603">
        <f t="shared" si="48"/>
        <v>0</v>
      </c>
      <c r="K1603">
        <f t="shared" si="49"/>
        <v>1</v>
      </c>
      <c r="M1603">
        <v>0</v>
      </c>
      <c r="N1603" t="s">
        <v>27</v>
      </c>
      <c r="O1603" t="s">
        <v>27</v>
      </c>
      <c r="P1603">
        <v>-4.297193</v>
      </c>
      <c r="Q1603" t="s">
        <v>27</v>
      </c>
      <c r="R1603">
        <v>-3.4219840000000001</v>
      </c>
      <c r="S1603" t="s">
        <v>27</v>
      </c>
      <c r="T1603" t="s">
        <v>27</v>
      </c>
      <c r="U1603" t="s">
        <v>27</v>
      </c>
      <c r="V1603" t="s">
        <v>27</v>
      </c>
      <c r="W1603">
        <v>-3.9050129999999998</v>
      </c>
      <c r="X1603">
        <v>-3.8595885000000001</v>
      </c>
      <c r="Y1603">
        <v>-3.9050129999999998</v>
      </c>
      <c r="Z1603" s="6">
        <v>-4.5424499999999757E-2</v>
      </c>
      <c r="AB1603">
        <v>0</v>
      </c>
      <c r="AC1603">
        <v>3.8757000000000001</v>
      </c>
      <c r="AD1603">
        <v>70648000</v>
      </c>
      <c r="AE1603">
        <v>9</v>
      </c>
      <c r="AF1603">
        <v>2</v>
      </c>
      <c r="AG1603">
        <v>2</v>
      </c>
      <c r="AH1603">
        <v>2</v>
      </c>
      <c r="AI1603">
        <v>85</v>
      </c>
      <c r="AJ1603">
        <v>85</v>
      </c>
      <c r="AK1603">
        <v>10.006</v>
      </c>
      <c r="AL1603">
        <v>25.9</v>
      </c>
      <c r="AM1603">
        <v>0</v>
      </c>
      <c r="AN1603">
        <v>4.5424461364746101E-2</v>
      </c>
      <c r="AO1603">
        <v>0</v>
      </c>
      <c r="AP1603" t="s">
        <v>1557</v>
      </c>
      <c r="AQ1603" t="s">
        <v>1557</v>
      </c>
      <c r="AR1603" t="s">
        <v>1558</v>
      </c>
      <c r="AS1603" t="s">
        <v>1557</v>
      </c>
      <c r="AU1603" t="s">
        <v>4487</v>
      </c>
      <c r="AV1603" s="3" t="s">
        <v>30800</v>
      </c>
      <c r="AW1603" t="s">
        <v>33002</v>
      </c>
    </row>
    <row r="1604" spans="1:49" x14ac:dyDescent="0.25">
      <c r="A1604" s="7" t="e">
        <v>#N/A</v>
      </c>
      <c r="B1604" t="s">
        <v>912</v>
      </c>
      <c r="D1604" s="3" t="s">
        <v>34936</v>
      </c>
      <c r="E1604" t="s">
        <v>5698</v>
      </c>
      <c r="F1604" s="3" t="s">
        <v>33006</v>
      </c>
      <c r="G1604" s="3" t="s">
        <v>17639</v>
      </c>
      <c r="I1604" s="6">
        <v>-4.1951000000000072E-2</v>
      </c>
      <c r="J1604">
        <f t="shared" si="48"/>
        <v>0</v>
      </c>
      <c r="K1604">
        <f t="shared" si="49"/>
        <v>1</v>
      </c>
      <c r="M1604">
        <v>0</v>
      </c>
      <c r="N1604" t="s">
        <v>27</v>
      </c>
      <c r="O1604">
        <v>-2.5214219999999998</v>
      </c>
      <c r="P1604" t="s">
        <v>27</v>
      </c>
      <c r="Q1604" t="s">
        <v>27</v>
      </c>
      <c r="R1604" t="s">
        <v>27</v>
      </c>
      <c r="S1604" t="s">
        <v>27</v>
      </c>
      <c r="T1604">
        <v>-2.5633729999999999</v>
      </c>
      <c r="U1604" t="s">
        <v>27</v>
      </c>
      <c r="V1604" t="s">
        <v>27</v>
      </c>
      <c r="W1604" t="s">
        <v>27</v>
      </c>
      <c r="X1604">
        <v>-2.5214219999999998</v>
      </c>
      <c r="Y1604">
        <v>-2.5633729999999999</v>
      </c>
      <c r="Z1604" s="6">
        <v>-4.1951000000000072E-2</v>
      </c>
      <c r="AB1604">
        <v>0</v>
      </c>
      <c r="AC1604">
        <v>55.314999999999998</v>
      </c>
      <c r="AD1604">
        <v>156760000</v>
      </c>
      <c r="AE1604">
        <v>9</v>
      </c>
      <c r="AF1604">
        <v>4</v>
      </c>
      <c r="AG1604">
        <v>4</v>
      </c>
      <c r="AH1604">
        <v>4</v>
      </c>
      <c r="AI1604">
        <v>273</v>
      </c>
      <c r="AJ1604">
        <v>273</v>
      </c>
      <c r="AK1604">
        <v>29.756</v>
      </c>
      <c r="AL1604">
        <v>31.5</v>
      </c>
      <c r="AM1604">
        <v>0</v>
      </c>
      <c r="AN1604">
        <v>4.19507026672363E-2</v>
      </c>
      <c r="AO1604">
        <v>0</v>
      </c>
      <c r="AP1604" t="s">
        <v>912</v>
      </c>
      <c r="AQ1604" t="s">
        <v>912</v>
      </c>
      <c r="AR1604" t="s">
        <v>913</v>
      </c>
      <c r="AS1604" t="s">
        <v>912</v>
      </c>
      <c r="AU1604" t="s">
        <v>5698</v>
      </c>
      <c r="AV1604" s="3" t="s">
        <v>30804</v>
      </c>
      <c r="AW1604" t="s">
        <v>33006</v>
      </c>
    </row>
    <row r="1605" spans="1:49" x14ac:dyDescent="0.25">
      <c r="A1605" s="7" t="e">
        <v>#N/A</v>
      </c>
      <c r="B1605" t="s">
        <v>940</v>
      </c>
      <c r="D1605" s="3" t="s">
        <v>36190</v>
      </c>
      <c r="E1605" t="s">
        <v>5010</v>
      </c>
      <c r="F1605" s="3" t="s">
        <v>33025</v>
      </c>
      <c r="G1605" s="3" t="e">
        <v>#N/A</v>
      </c>
      <c r="I1605" s="6">
        <v>-1.3946999999999932E-2</v>
      </c>
      <c r="J1605">
        <f t="shared" si="48"/>
        <v>0</v>
      </c>
      <c r="K1605">
        <f t="shared" si="49"/>
        <v>1</v>
      </c>
      <c r="M1605">
        <v>0</v>
      </c>
      <c r="N1605" t="s">
        <v>27</v>
      </c>
      <c r="O1605" t="s">
        <v>27</v>
      </c>
      <c r="P1605">
        <v>-3.0920350000000001</v>
      </c>
      <c r="Q1605" t="s">
        <v>27</v>
      </c>
      <c r="R1605" t="s">
        <v>27</v>
      </c>
      <c r="S1605" t="s">
        <v>27</v>
      </c>
      <c r="T1605" t="s">
        <v>27</v>
      </c>
      <c r="U1605" t="s">
        <v>27</v>
      </c>
      <c r="V1605">
        <v>-3.105982</v>
      </c>
      <c r="W1605" t="s">
        <v>27</v>
      </c>
      <c r="X1605">
        <v>-3.0920350000000001</v>
      </c>
      <c r="Y1605">
        <v>-3.105982</v>
      </c>
      <c r="Z1605" s="6">
        <v>-1.3946999999999932E-2</v>
      </c>
      <c r="AB1605">
        <v>0</v>
      </c>
      <c r="AC1605">
        <v>32.384</v>
      </c>
      <c r="AD1605">
        <v>56246000</v>
      </c>
      <c r="AE1605">
        <v>5</v>
      </c>
      <c r="AF1605">
        <v>2</v>
      </c>
      <c r="AG1605">
        <v>2</v>
      </c>
      <c r="AH1605">
        <v>2</v>
      </c>
      <c r="AI1605">
        <v>117</v>
      </c>
      <c r="AJ1605">
        <v>117</v>
      </c>
      <c r="AK1605">
        <v>13.686999999999999</v>
      </c>
      <c r="AL1605">
        <v>23.1</v>
      </c>
      <c r="AM1605">
        <v>0</v>
      </c>
      <c r="AN1605">
        <v>1.3946533203125E-2</v>
      </c>
      <c r="AO1605">
        <v>0</v>
      </c>
      <c r="AP1605" t="s">
        <v>940</v>
      </c>
      <c r="AQ1605" t="s">
        <v>940</v>
      </c>
      <c r="AR1605" t="s">
        <v>941</v>
      </c>
      <c r="AS1605" t="s">
        <v>940</v>
      </c>
      <c r="AU1605" t="s">
        <v>5010</v>
      </c>
      <c r="AV1605" s="3" t="s">
        <v>30823</v>
      </c>
      <c r="AW1605" t="s">
        <v>33025</v>
      </c>
    </row>
    <row r="1606" spans="1:49" x14ac:dyDescent="0.25">
      <c r="A1606" s="7" t="e">
        <v>#N/A</v>
      </c>
      <c r="B1606" t="s">
        <v>4478</v>
      </c>
      <c r="D1606" s="3" t="e">
        <v>#N/A</v>
      </c>
      <c r="E1606" t="s">
        <v>4487</v>
      </c>
      <c r="F1606" s="3" t="s">
        <v>33029</v>
      </c>
      <c r="G1606" s="3" t="e">
        <v>#N/A</v>
      </c>
      <c r="I1606" s="6">
        <v>-8.143999999999707E-3</v>
      </c>
      <c r="J1606">
        <f t="shared" si="48"/>
        <v>0</v>
      </c>
      <c r="K1606">
        <f t="shared" si="49"/>
        <v>1</v>
      </c>
      <c r="M1606">
        <v>0</v>
      </c>
      <c r="N1606" t="s">
        <v>27</v>
      </c>
      <c r="O1606" t="s">
        <v>27</v>
      </c>
      <c r="P1606" t="s">
        <v>27</v>
      </c>
      <c r="Q1606" t="s">
        <v>27</v>
      </c>
      <c r="R1606">
        <v>-5.3034970000000001</v>
      </c>
      <c r="S1606" t="s">
        <v>27</v>
      </c>
      <c r="T1606" t="s">
        <v>27</v>
      </c>
      <c r="U1606" t="s">
        <v>27</v>
      </c>
      <c r="V1606">
        <v>-5.3116409999999998</v>
      </c>
      <c r="W1606" t="s">
        <v>27</v>
      </c>
      <c r="X1606">
        <v>-5.3034970000000001</v>
      </c>
      <c r="Y1606">
        <v>-5.3116409999999998</v>
      </c>
      <c r="Z1606" s="6">
        <v>-8.143999999999707E-3</v>
      </c>
      <c r="AB1606">
        <v>0</v>
      </c>
      <c r="AC1606">
        <v>7.2108999999999996</v>
      </c>
      <c r="AD1606">
        <v>19315000</v>
      </c>
      <c r="AE1606">
        <v>6</v>
      </c>
      <c r="AF1606" t="s">
        <v>27</v>
      </c>
      <c r="AG1606">
        <v>2</v>
      </c>
      <c r="AH1606">
        <v>2</v>
      </c>
      <c r="AI1606" t="s">
        <v>27</v>
      </c>
      <c r="AJ1606">
        <v>91</v>
      </c>
      <c r="AK1606">
        <v>10.222</v>
      </c>
      <c r="AL1606">
        <v>23.1</v>
      </c>
      <c r="AM1606">
        <v>0</v>
      </c>
      <c r="AN1606">
        <v>8.1439018249511701E-3</v>
      </c>
      <c r="AO1606">
        <v>0</v>
      </c>
      <c r="AP1606" t="s">
        <v>2026</v>
      </c>
      <c r="AQ1606" t="s">
        <v>2026</v>
      </c>
      <c r="AR1606" t="s">
        <v>2027</v>
      </c>
      <c r="AS1606" t="s">
        <v>4478</v>
      </c>
      <c r="AU1606" t="s">
        <v>4487</v>
      </c>
      <c r="AV1606" s="3" t="s">
        <v>30827</v>
      </c>
      <c r="AW1606" t="s">
        <v>33029</v>
      </c>
    </row>
    <row r="1607" spans="1:49" x14ac:dyDescent="0.25">
      <c r="A1607" s="7" t="e">
        <v>#N/A</v>
      </c>
      <c r="B1607" t="s">
        <v>3718</v>
      </c>
      <c r="D1607" s="3" t="s">
        <v>36152</v>
      </c>
      <c r="E1607" t="s">
        <v>5253</v>
      </c>
      <c r="F1607" s="3" t="s">
        <v>33030</v>
      </c>
      <c r="G1607" s="3" t="s">
        <v>6898</v>
      </c>
      <c r="I1607" s="6">
        <v>-7.20552999999996E-3</v>
      </c>
      <c r="J1607">
        <f t="shared" ref="J1607:J1670" si="50">AM1607</f>
        <v>0</v>
      </c>
      <c r="K1607">
        <f t="shared" ref="K1607:K1670" si="51">10^-J1607</f>
        <v>1</v>
      </c>
      <c r="M1607">
        <v>0</v>
      </c>
      <c r="N1607" t="s">
        <v>27</v>
      </c>
      <c r="O1607" t="s">
        <v>27</v>
      </c>
      <c r="P1607" t="s">
        <v>27</v>
      </c>
      <c r="Q1607" t="s">
        <v>27</v>
      </c>
      <c r="R1607">
        <v>0.29561179999999998</v>
      </c>
      <c r="S1607">
        <v>6.5289390000000003E-2</v>
      </c>
      <c r="T1607" t="s">
        <v>27</v>
      </c>
      <c r="U1607" t="s">
        <v>27</v>
      </c>
      <c r="V1607">
        <v>-3.8462780000000002E-2</v>
      </c>
      <c r="W1607">
        <v>0.83839220000000003</v>
      </c>
      <c r="X1607">
        <v>0.29561179999999998</v>
      </c>
      <c r="Y1607">
        <v>0.28840627000000002</v>
      </c>
      <c r="Z1607" s="6">
        <v>-7.20552999999996E-3</v>
      </c>
      <c r="AB1607">
        <v>0</v>
      </c>
      <c r="AC1607">
        <v>86.006</v>
      </c>
      <c r="AD1607">
        <v>891650000</v>
      </c>
      <c r="AE1607">
        <v>21</v>
      </c>
      <c r="AF1607" t="s">
        <v>27</v>
      </c>
      <c r="AG1607">
        <v>7</v>
      </c>
      <c r="AH1607">
        <v>7</v>
      </c>
      <c r="AI1607" t="s">
        <v>27</v>
      </c>
      <c r="AJ1607">
        <v>429</v>
      </c>
      <c r="AK1607">
        <v>46.792999999999999</v>
      </c>
      <c r="AL1607">
        <v>28.4</v>
      </c>
      <c r="AM1607">
        <v>0</v>
      </c>
      <c r="AN1607">
        <v>7.2055620451768098E-3</v>
      </c>
      <c r="AO1607">
        <v>0</v>
      </c>
      <c r="AP1607" t="s">
        <v>3717</v>
      </c>
      <c r="AQ1607" t="s">
        <v>3718</v>
      </c>
      <c r="AR1607" t="s">
        <v>3719</v>
      </c>
      <c r="AS1607" t="s">
        <v>3718</v>
      </c>
      <c r="AU1607" t="s">
        <v>5253</v>
      </c>
      <c r="AV1607" s="3" t="s">
        <v>30828</v>
      </c>
      <c r="AW1607" t="s">
        <v>33030</v>
      </c>
    </row>
    <row r="1608" spans="1:49" x14ac:dyDescent="0.25">
      <c r="A1608" s="7" t="e">
        <v>#N/A</v>
      </c>
      <c r="B1608" t="s">
        <v>870</v>
      </c>
      <c r="D1608" s="3" t="s">
        <v>36082</v>
      </c>
      <c r="E1608" t="s">
        <v>5694</v>
      </c>
      <c r="F1608" s="3" t="s">
        <v>33038</v>
      </c>
      <c r="G1608" s="3" t="s">
        <v>6226</v>
      </c>
      <c r="I1608" s="6">
        <v>-7.8000000000000291E-4</v>
      </c>
      <c r="J1608">
        <f t="shared" si="50"/>
        <v>0</v>
      </c>
      <c r="K1608">
        <f t="shared" si="51"/>
        <v>1</v>
      </c>
      <c r="M1608">
        <v>0</v>
      </c>
      <c r="N1608" t="s">
        <v>27</v>
      </c>
      <c r="O1608" t="s">
        <v>27</v>
      </c>
      <c r="P1608" t="s">
        <v>27</v>
      </c>
      <c r="Q1608">
        <v>-1.811097</v>
      </c>
      <c r="R1608" t="s">
        <v>27</v>
      </c>
      <c r="S1608" t="s">
        <v>27</v>
      </c>
      <c r="T1608">
        <v>-1.811877</v>
      </c>
      <c r="U1608" t="s">
        <v>27</v>
      </c>
      <c r="V1608" t="s">
        <v>27</v>
      </c>
      <c r="W1608" t="s">
        <v>27</v>
      </c>
      <c r="X1608">
        <v>-1.811097</v>
      </c>
      <c r="Y1608">
        <v>-1.811877</v>
      </c>
      <c r="Z1608" s="6">
        <v>-7.8000000000000291E-4</v>
      </c>
      <c r="AB1608">
        <v>0</v>
      </c>
      <c r="AC1608">
        <v>4.532</v>
      </c>
      <c r="AD1608">
        <v>86105000</v>
      </c>
      <c r="AE1608">
        <v>4</v>
      </c>
      <c r="AF1608">
        <v>2</v>
      </c>
      <c r="AG1608">
        <v>2</v>
      </c>
      <c r="AH1608">
        <v>2</v>
      </c>
      <c r="AI1608">
        <v>283</v>
      </c>
      <c r="AJ1608">
        <v>283</v>
      </c>
      <c r="AK1608">
        <v>32.228000000000002</v>
      </c>
      <c r="AL1608">
        <v>14.8</v>
      </c>
      <c r="AM1608">
        <v>0</v>
      </c>
      <c r="AN1608">
        <v>7.8082084655761697E-4</v>
      </c>
      <c r="AO1608">
        <v>0</v>
      </c>
      <c r="AP1608" t="s">
        <v>870</v>
      </c>
      <c r="AQ1608" t="s">
        <v>870</v>
      </c>
      <c r="AR1608" t="s">
        <v>871</v>
      </c>
      <c r="AS1608" t="s">
        <v>870</v>
      </c>
      <c r="AU1608" t="s">
        <v>5694</v>
      </c>
      <c r="AV1608" s="3" t="s">
        <v>30836</v>
      </c>
      <c r="AW1608" t="s">
        <v>33038</v>
      </c>
    </row>
    <row r="1609" spans="1:49" x14ac:dyDescent="0.25">
      <c r="A1609" s="7" t="e">
        <v>#N/A</v>
      </c>
      <c r="B1609" t="s">
        <v>2545</v>
      </c>
      <c r="D1609" s="3" t="s">
        <v>35880</v>
      </c>
      <c r="E1609" t="s">
        <v>4487</v>
      </c>
      <c r="F1609" s="3" t="s">
        <v>33047</v>
      </c>
      <c r="G1609" s="3" t="e">
        <v>#N/A</v>
      </c>
      <c r="I1609" s="6">
        <v>1.3478600000000007E-2</v>
      </c>
      <c r="J1609">
        <f t="shared" si="50"/>
        <v>0</v>
      </c>
      <c r="K1609">
        <f t="shared" si="51"/>
        <v>1</v>
      </c>
      <c r="M1609">
        <v>0</v>
      </c>
      <c r="N1609">
        <v>-2.100177</v>
      </c>
      <c r="O1609">
        <v>-1.8336669999999999</v>
      </c>
      <c r="P1609">
        <v>-2.0420970000000001</v>
      </c>
      <c r="Q1609">
        <v>-1.1205860000000001</v>
      </c>
      <c r="R1609">
        <v>-1.662226</v>
      </c>
      <c r="S1609" t="s">
        <v>27</v>
      </c>
      <c r="T1609" t="s">
        <v>27</v>
      </c>
      <c r="U1609">
        <v>-1.738272</v>
      </c>
      <c r="V1609" t="s">
        <v>27</v>
      </c>
      <c r="W1609" t="s">
        <v>27</v>
      </c>
      <c r="X1609">
        <v>-1.7517506</v>
      </c>
      <c r="Y1609">
        <v>-1.738272</v>
      </c>
      <c r="Z1609" s="6">
        <v>1.3478600000000007E-2</v>
      </c>
      <c r="AB1609">
        <v>0</v>
      </c>
      <c r="AC1609">
        <v>17.943000000000001</v>
      </c>
      <c r="AD1609">
        <v>496440000</v>
      </c>
      <c r="AE1609">
        <v>11</v>
      </c>
      <c r="AF1609">
        <v>4</v>
      </c>
      <c r="AG1609">
        <v>4</v>
      </c>
      <c r="AH1609">
        <v>4</v>
      </c>
      <c r="AI1609">
        <v>143</v>
      </c>
      <c r="AJ1609">
        <v>143</v>
      </c>
      <c r="AK1609">
        <v>16.079000000000001</v>
      </c>
      <c r="AL1609">
        <v>32.9</v>
      </c>
      <c r="AM1609">
        <v>0</v>
      </c>
      <c r="AN1609">
        <v>-1.3478541374206499E-2</v>
      </c>
      <c r="AO1609">
        <v>0</v>
      </c>
      <c r="AP1609" t="s">
        <v>2545</v>
      </c>
      <c r="AQ1609" t="s">
        <v>2545</v>
      </c>
      <c r="AR1609" t="s">
        <v>2546</v>
      </c>
      <c r="AS1609" t="s">
        <v>2545</v>
      </c>
      <c r="AU1609" t="s">
        <v>4487</v>
      </c>
      <c r="AV1609" s="3" t="s">
        <v>30845</v>
      </c>
      <c r="AW1609" t="s">
        <v>33047</v>
      </c>
    </row>
    <row r="1610" spans="1:49" x14ac:dyDescent="0.25">
      <c r="A1610" s="7" t="e">
        <v>#N/A</v>
      </c>
      <c r="B1610" t="s">
        <v>3296</v>
      </c>
      <c r="D1610" s="3" t="e">
        <v>#N/A</v>
      </c>
      <c r="E1610" t="s">
        <v>4487</v>
      </c>
      <c r="F1610" s="3" t="s">
        <v>33051</v>
      </c>
      <c r="G1610" s="3" t="e">
        <v>#N/A</v>
      </c>
      <c r="I1610" s="6">
        <v>1.7276999999999987E-2</v>
      </c>
      <c r="J1610">
        <f t="shared" si="50"/>
        <v>0</v>
      </c>
      <c r="K1610">
        <f t="shared" si="51"/>
        <v>1</v>
      </c>
      <c r="M1610">
        <v>0</v>
      </c>
      <c r="N1610" t="s">
        <v>27</v>
      </c>
      <c r="O1610" t="s">
        <v>27</v>
      </c>
      <c r="P1610" t="s">
        <v>27</v>
      </c>
      <c r="Q1610" t="s">
        <v>27</v>
      </c>
      <c r="R1610">
        <v>-2.6487810000000001</v>
      </c>
      <c r="S1610" t="s">
        <v>27</v>
      </c>
      <c r="T1610">
        <v>-2.9527990000000002</v>
      </c>
      <c r="U1610">
        <v>-2.3433899999999999</v>
      </c>
      <c r="V1610">
        <v>-2.9563060000000001</v>
      </c>
      <c r="W1610">
        <v>-2.2735210000000001</v>
      </c>
      <c r="X1610">
        <v>-2.6487810000000001</v>
      </c>
      <c r="Y1610">
        <v>-2.6315040000000001</v>
      </c>
      <c r="Z1610" s="6">
        <v>1.7276999999999987E-2</v>
      </c>
      <c r="AB1610">
        <v>0</v>
      </c>
      <c r="AC1610">
        <v>18.457000000000001</v>
      </c>
      <c r="AD1610">
        <v>189630000</v>
      </c>
      <c r="AE1610">
        <v>11</v>
      </c>
      <c r="AF1610">
        <v>3</v>
      </c>
      <c r="AG1610">
        <v>3</v>
      </c>
      <c r="AH1610">
        <v>3</v>
      </c>
      <c r="AI1610">
        <v>140</v>
      </c>
      <c r="AJ1610">
        <v>140</v>
      </c>
      <c r="AK1610">
        <v>16.071999999999999</v>
      </c>
      <c r="AL1610">
        <v>26.4</v>
      </c>
      <c r="AM1610">
        <v>0</v>
      </c>
      <c r="AN1610">
        <v>-1.72772407531738E-2</v>
      </c>
      <c r="AO1610">
        <v>0</v>
      </c>
      <c r="AP1610" t="s">
        <v>3296</v>
      </c>
      <c r="AQ1610" t="s">
        <v>3296</v>
      </c>
      <c r="AR1610" t="s">
        <v>3297</v>
      </c>
      <c r="AS1610" t="s">
        <v>3296</v>
      </c>
      <c r="AU1610" t="s">
        <v>4487</v>
      </c>
      <c r="AV1610" s="3" t="s">
        <v>30849</v>
      </c>
      <c r="AW1610" t="s">
        <v>33051</v>
      </c>
    </row>
    <row r="1611" spans="1:49" x14ac:dyDescent="0.25">
      <c r="A1611" s="7" t="e">
        <v>#N/A</v>
      </c>
      <c r="B1611" t="s">
        <v>4128</v>
      </c>
      <c r="D1611" s="3" t="s">
        <v>35744</v>
      </c>
      <c r="E1611" t="s">
        <v>5767</v>
      </c>
      <c r="F1611" s="3" t="s">
        <v>33059</v>
      </c>
      <c r="G1611" s="3" t="s">
        <v>6008</v>
      </c>
      <c r="I1611" s="6">
        <v>3.4099499999999949E-2</v>
      </c>
      <c r="J1611">
        <f t="shared" si="50"/>
        <v>0</v>
      </c>
      <c r="K1611">
        <f t="shared" si="51"/>
        <v>1</v>
      </c>
      <c r="M1611">
        <v>0</v>
      </c>
      <c r="N1611" t="s">
        <v>27</v>
      </c>
      <c r="O1611" t="s">
        <v>27</v>
      </c>
      <c r="P1611" t="s">
        <v>27</v>
      </c>
      <c r="Q1611" t="s">
        <v>27</v>
      </c>
      <c r="R1611">
        <v>-1.694315</v>
      </c>
      <c r="S1611">
        <v>-2.8721299999999998</v>
      </c>
      <c r="T1611" t="s">
        <v>27</v>
      </c>
      <c r="U1611">
        <v>-1.7375039999999999</v>
      </c>
      <c r="V1611">
        <v>-1.000229</v>
      </c>
      <c r="W1611">
        <v>-1.030999</v>
      </c>
      <c r="X1611">
        <v>-1.694315</v>
      </c>
      <c r="Y1611">
        <v>-1.6602155000000001</v>
      </c>
      <c r="Z1611" s="6">
        <v>3.4099499999999949E-2</v>
      </c>
      <c r="AB1611">
        <v>0</v>
      </c>
      <c r="AC1611">
        <v>32.255000000000003</v>
      </c>
      <c r="AD1611">
        <v>181430000</v>
      </c>
      <c r="AE1611">
        <v>13</v>
      </c>
      <c r="AF1611">
        <v>8</v>
      </c>
      <c r="AG1611">
        <v>8</v>
      </c>
      <c r="AH1611">
        <v>8</v>
      </c>
      <c r="AI1611">
        <v>641</v>
      </c>
      <c r="AJ1611">
        <v>641</v>
      </c>
      <c r="AK1611">
        <v>69.713999999999999</v>
      </c>
      <c r="AL1611">
        <v>23.2</v>
      </c>
      <c r="AM1611">
        <v>0</v>
      </c>
      <c r="AN1611">
        <v>-3.40994000434875E-2</v>
      </c>
      <c r="AO1611">
        <v>0</v>
      </c>
      <c r="AP1611" t="s">
        <v>4128</v>
      </c>
      <c r="AQ1611" t="s">
        <v>4128</v>
      </c>
      <c r="AR1611" t="s">
        <v>4129</v>
      </c>
      <c r="AS1611" t="s">
        <v>4128</v>
      </c>
      <c r="AU1611" t="s">
        <v>5767</v>
      </c>
      <c r="AV1611" s="3" t="s">
        <v>30857</v>
      </c>
      <c r="AW1611" t="s">
        <v>33059</v>
      </c>
    </row>
    <row r="1612" spans="1:49" x14ac:dyDescent="0.25">
      <c r="A1612" s="7" t="e">
        <v>#N/A</v>
      </c>
      <c r="B1612" t="s">
        <v>619</v>
      </c>
      <c r="D1612" s="3" t="e">
        <v>#N/A</v>
      </c>
      <c r="E1612" t="s">
        <v>4916</v>
      </c>
      <c r="F1612" s="3" t="s">
        <v>33063</v>
      </c>
      <c r="G1612" s="3" t="e">
        <v>#N/A</v>
      </c>
      <c r="I1612" s="6">
        <v>3.6152999999999658E-2</v>
      </c>
      <c r="J1612">
        <f t="shared" si="50"/>
        <v>0</v>
      </c>
      <c r="K1612">
        <f t="shared" si="51"/>
        <v>1</v>
      </c>
      <c r="M1612">
        <v>0</v>
      </c>
      <c r="N1612" t="s">
        <v>27</v>
      </c>
      <c r="O1612">
        <v>-6.224151</v>
      </c>
      <c r="P1612" t="s">
        <v>27</v>
      </c>
      <c r="Q1612" t="s">
        <v>27</v>
      </c>
      <c r="R1612" t="s">
        <v>27</v>
      </c>
      <c r="S1612" t="s">
        <v>27</v>
      </c>
      <c r="T1612" t="s">
        <v>27</v>
      </c>
      <c r="U1612" t="s">
        <v>27</v>
      </c>
      <c r="V1612" t="s">
        <v>27</v>
      </c>
      <c r="W1612">
        <v>-6.1879980000000003</v>
      </c>
      <c r="X1612">
        <v>-6.224151</v>
      </c>
      <c r="Y1612">
        <v>-6.1879980000000003</v>
      </c>
      <c r="Z1612" s="6">
        <v>3.6152999999999658E-2</v>
      </c>
      <c r="AB1612">
        <v>1.4104E-3</v>
      </c>
      <c r="AC1612">
        <v>2.3691</v>
      </c>
      <c r="AD1612">
        <v>12068000</v>
      </c>
      <c r="AE1612">
        <v>1</v>
      </c>
      <c r="AF1612">
        <v>1</v>
      </c>
      <c r="AG1612">
        <v>1</v>
      </c>
      <c r="AH1612">
        <v>1</v>
      </c>
      <c r="AI1612">
        <v>120</v>
      </c>
      <c r="AJ1612">
        <v>120</v>
      </c>
      <c r="AK1612">
        <v>13.775</v>
      </c>
      <c r="AL1612">
        <v>12.5</v>
      </c>
      <c r="AM1612">
        <v>0</v>
      </c>
      <c r="AN1612">
        <v>-3.61523628234863E-2</v>
      </c>
      <c r="AO1612">
        <v>0</v>
      </c>
      <c r="AP1612" t="s">
        <v>619</v>
      </c>
      <c r="AQ1612" t="s">
        <v>619</v>
      </c>
      <c r="AR1612" t="s">
        <v>620</v>
      </c>
      <c r="AS1612" t="s">
        <v>619</v>
      </c>
      <c r="AU1612" t="s">
        <v>4916</v>
      </c>
      <c r="AV1612" s="3" t="s">
        <v>30861</v>
      </c>
      <c r="AW1612" t="s">
        <v>33063</v>
      </c>
    </row>
    <row r="1613" spans="1:49" x14ac:dyDescent="0.25">
      <c r="A1613" s="7" t="e">
        <v>#N/A</v>
      </c>
      <c r="B1613" t="s">
        <v>1809</v>
      </c>
      <c r="D1613" s="3" t="s">
        <v>35482</v>
      </c>
      <c r="E1613" t="s">
        <v>4719</v>
      </c>
      <c r="F1613" s="3" t="s">
        <v>33065</v>
      </c>
      <c r="G1613" s="3" t="s">
        <v>6901</v>
      </c>
      <c r="I1613" s="6">
        <v>3.8496749999999968E-2</v>
      </c>
      <c r="J1613">
        <f t="shared" si="50"/>
        <v>0</v>
      </c>
      <c r="K1613">
        <f t="shared" si="51"/>
        <v>1</v>
      </c>
      <c r="M1613">
        <v>0</v>
      </c>
      <c r="N1613" t="s">
        <v>27</v>
      </c>
      <c r="O1613" t="s">
        <v>27</v>
      </c>
      <c r="P1613">
        <v>-1.075772</v>
      </c>
      <c r="Q1613" t="s">
        <v>27</v>
      </c>
      <c r="R1613" t="s">
        <v>27</v>
      </c>
      <c r="S1613" t="s">
        <v>27</v>
      </c>
      <c r="T1613">
        <v>-1.7096960000000001</v>
      </c>
      <c r="U1613">
        <v>-0.36485450000000003</v>
      </c>
      <c r="V1613" t="s">
        <v>27</v>
      </c>
      <c r="W1613" t="s">
        <v>27</v>
      </c>
      <c r="X1613">
        <v>-1.075772</v>
      </c>
      <c r="Y1613">
        <v>-1.03727525</v>
      </c>
      <c r="Z1613" s="6">
        <v>3.8496749999999968E-2</v>
      </c>
      <c r="AB1613">
        <v>0</v>
      </c>
      <c r="AC1613">
        <v>34.808999999999997</v>
      </c>
      <c r="AD1613">
        <v>667570000</v>
      </c>
      <c r="AE1613">
        <v>15</v>
      </c>
      <c r="AF1613">
        <v>3</v>
      </c>
      <c r="AG1613">
        <v>3</v>
      </c>
      <c r="AH1613">
        <v>3</v>
      </c>
      <c r="AI1613">
        <v>244</v>
      </c>
      <c r="AJ1613">
        <v>244</v>
      </c>
      <c r="AK1613">
        <v>27.568000000000001</v>
      </c>
      <c r="AL1613">
        <v>25.4</v>
      </c>
      <c r="AM1613">
        <v>0</v>
      </c>
      <c r="AN1613">
        <v>-3.8496464490890503E-2</v>
      </c>
      <c r="AO1613">
        <v>0</v>
      </c>
      <c r="AP1613" t="s">
        <v>1809</v>
      </c>
      <c r="AQ1613" t="s">
        <v>1809</v>
      </c>
      <c r="AR1613" t="s">
        <v>1810</v>
      </c>
      <c r="AS1613" t="s">
        <v>1809</v>
      </c>
      <c r="AU1613" t="s">
        <v>4719</v>
      </c>
      <c r="AV1613" s="3" t="s">
        <v>30863</v>
      </c>
      <c r="AW1613" t="s">
        <v>33065</v>
      </c>
    </row>
    <row r="1614" spans="1:49" x14ac:dyDescent="0.25">
      <c r="A1614" s="7" t="e">
        <v>#N/A</v>
      </c>
      <c r="B1614" t="s">
        <v>4240</v>
      </c>
      <c r="D1614" s="3" t="s">
        <v>35270</v>
      </c>
      <c r="E1614" t="s">
        <v>5975</v>
      </c>
      <c r="F1614" s="3" t="s">
        <v>33066</v>
      </c>
      <c r="G1614" s="3" t="s">
        <v>19989</v>
      </c>
      <c r="I1614" s="6">
        <v>4.0194500000000133E-2</v>
      </c>
      <c r="J1614">
        <f t="shared" si="50"/>
        <v>0</v>
      </c>
      <c r="K1614">
        <f t="shared" si="51"/>
        <v>1</v>
      </c>
      <c r="M1614">
        <v>0</v>
      </c>
      <c r="N1614" t="s">
        <v>27</v>
      </c>
      <c r="O1614">
        <v>-1.8963140000000001</v>
      </c>
      <c r="P1614" t="s">
        <v>27</v>
      </c>
      <c r="Q1614" t="s">
        <v>27</v>
      </c>
      <c r="R1614" t="s">
        <v>27</v>
      </c>
      <c r="S1614" t="s">
        <v>27</v>
      </c>
      <c r="T1614" t="s">
        <v>27</v>
      </c>
      <c r="U1614" t="s">
        <v>27</v>
      </c>
      <c r="V1614">
        <v>-2.4477159999999998</v>
      </c>
      <c r="W1614">
        <v>-1.2645230000000001</v>
      </c>
      <c r="X1614">
        <v>-1.8963140000000001</v>
      </c>
      <c r="Y1614">
        <v>-1.8561194999999999</v>
      </c>
      <c r="Z1614" s="6">
        <v>4.0194500000000133E-2</v>
      </c>
      <c r="AB1614">
        <v>0</v>
      </c>
      <c r="AC1614">
        <v>41.819000000000003</v>
      </c>
      <c r="AD1614">
        <v>184740000</v>
      </c>
      <c r="AE1614">
        <v>12</v>
      </c>
      <c r="AF1614">
        <v>9</v>
      </c>
      <c r="AG1614">
        <v>9</v>
      </c>
      <c r="AH1614">
        <v>9</v>
      </c>
      <c r="AI1614">
        <v>332</v>
      </c>
      <c r="AJ1614">
        <v>332</v>
      </c>
      <c r="AK1614">
        <v>36.765999999999998</v>
      </c>
      <c r="AL1614">
        <v>44</v>
      </c>
      <c r="AM1614">
        <v>0</v>
      </c>
      <c r="AN1614">
        <v>-4.0194809436798103E-2</v>
      </c>
      <c r="AO1614">
        <v>0</v>
      </c>
      <c r="AP1614" t="s">
        <v>4240</v>
      </c>
      <c r="AQ1614" t="s">
        <v>4240</v>
      </c>
      <c r="AR1614" t="s">
        <v>4241</v>
      </c>
      <c r="AS1614" t="s">
        <v>4240</v>
      </c>
      <c r="AU1614" t="s">
        <v>5975</v>
      </c>
      <c r="AV1614" s="3" t="s">
        <v>30864</v>
      </c>
      <c r="AW1614" t="s">
        <v>33066</v>
      </c>
    </row>
    <row r="1615" spans="1:49" x14ac:dyDescent="0.25">
      <c r="A1615" s="7" t="e">
        <v>#N/A</v>
      </c>
      <c r="B1615" t="s">
        <v>1234</v>
      </c>
      <c r="D1615" s="3" t="s">
        <v>35849</v>
      </c>
      <c r="E1615" t="s">
        <v>5732</v>
      </c>
      <c r="F1615" s="3" t="s">
        <v>33076</v>
      </c>
      <c r="G1615" s="3" t="s">
        <v>7125</v>
      </c>
      <c r="I1615" s="6">
        <v>6.3714500000000118E-2</v>
      </c>
      <c r="J1615">
        <f t="shared" si="50"/>
        <v>0</v>
      </c>
      <c r="K1615">
        <f t="shared" si="51"/>
        <v>1</v>
      </c>
      <c r="M1615">
        <v>0</v>
      </c>
      <c r="N1615" t="s">
        <v>27</v>
      </c>
      <c r="O1615" t="s">
        <v>27</v>
      </c>
      <c r="P1615" t="s">
        <v>27</v>
      </c>
      <c r="Q1615" t="s">
        <v>27</v>
      </c>
      <c r="R1615">
        <v>-2.8562409999999998</v>
      </c>
      <c r="S1615" t="s">
        <v>27</v>
      </c>
      <c r="T1615">
        <v>-3.0620699999999998</v>
      </c>
      <c r="U1615">
        <v>-3.199103</v>
      </c>
      <c r="V1615">
        <v>-2.5789249999999999</v>
      </c>
      <c r="W1615">
        <v>-2.3300079999999999</v>
      </c>
      <c r="X1615">
        <v>-2.8562409999999998</v>
      </c>
      <c r="Y1615">
        <v>-2.7925264999999997</v>
      </c>
      <c r="Z1615" s="6">
        <v>6.3714500000000118E-2</v>
      </c>
      <c r="AB1615">
        <v>0</v>
      </c>
      <c r="AC1615">
        <v>55.975999999999999</v>
      </c>
      <c r="AD1615">
        <v>247570000</v>
      </c>
      <c r="AE1615">
        <v>12</v>
      </c>
      <c r="AF1615">
        <v>4</v>
      </c>
      <c r="AG1615">
        <v>4</v>
      </c>
      <c r="AH1615">
        <v>4</v>
      </c>
      <c r="AI1615">
        <v>191</v>
      </c>
      <c r="AJ1615">
        <v>191</v>
      </c>
      <c r="AK1615">
        <v>21.087</v>
      </c>
      <c r="AL1615">
        <v>36.1</v>
      </c>
      <c r="AM1615">
        <v>0</v>
      </c>
      <c r="AN1615">
        <v>-6.3714265823364299E-2</v>
      </c>
      <c r="AO1615">
        <v>0</v>
      </c>
      <c r="AP1615" t="s">
        <v>1234</v>
      </c>
      <c r="AQ1615" t="s">
        <v>1234</v>
      </c>
      <c r="AR1615" t="s">
        <v>1235</v>
      </c>
      <c r="AS1615" t="s">
        <v>1234</v>
      </c>
      <c r="AU1615" t="s">
        <v>5732</v>
      </c>
      <c r="AV1615" s="3" t="s">
        <v>30874</v>
      </c>
      <c r="AW1615" t="s">
        <v>33076</v>
      </c>
    </row>
    <row r="1616" spans="1:49" x14ac:dyDescent="0.25">
      <c r="A1616" s="7" t="e">
        <v>#N/A</v>
      </c>
      <c r="B1616" t="s">
        <v>2941</v>
      </c>
      <c r="D1616" s="3" t="s">
        <v>34799</v>
      </c>
      <c r="E1616" t="s">
        <v>5119</v>
      </c>
      <c r="F1616" s="3" t="s">
        <v>33081</v>
      </c>
      <c r="G1616" s="3" t="s">
        <v>7183</v>
      </c>
      <c r="I1616" s="6">
        <v>6.940451999999997E-2</v>
      </c>
      <c r="J1616">
        <f t="shared" si="50"/>
        <v>0</v>
      </c>
      <c r="K1616">
        <f t="shared" si="51"/>
        <v>1</v>
      </c>
      <c r="M1616">
        <v>0</v>
      </c>
      <c r="N1616" t="s">
        <v>27</v>
      </c>
      <c r="O1616" t="s">
        <v>27</v>
      </c>
      <c r="P1616">
        <v>-1.63531</v>
      </c>
      <c r="Q1616" t="s">
        <v>27</v>
      </c>
      <c r="R1616" t="s">
        <v>27</v>
      </c>
      <c r="S1616">
        <v>-3.7239260000000001</v>
      </c>
      <c r="T1616">
        <v>-1.3218369999999999</v>
      </c>
      <c r="U1616">
        <v>-0.83630389999999999</v>
      </c>
      <c r="V1616">
        <v>-0.85533550000000003</v>
      </c>
      <c r="W1616">
        <v>-1.092125</v>
      </c>
      <c r="X1616">
        <v>-1.63531</v>
      </c>
      <c r="Y1616">
        <v>-1.5659054800000001</v>
      </c>
      <c r="Z1616" s="6">
        <v>6.940451999999997E-2</v>
      </c>
      <c r="AB1616">
        <v>0</v>
      </c>
      <c r="AC1616">
        <v>59.447000000000003</v>
      </c>
      <c r="AD1616">
        <v>803960000</v>
      </c>
      <c r="AE1616">
        <v>17</v>
      </c>
      <c r="AF1616">
        <v>4</v>
      </c>
      <c r="AG1616">
        <v>4</v>
      </c>
      <c r="AH1616">
        <v>4</v>
      </c>
      <c r="AI1616">
        <v>150</v>
      </c>
      <c r="AJ1616">
        <v>150</v>
      </c>
      <c r="AK1616">
        <v>16.873000000000001</v>
      </c>
      <c r="AL1616">
        <v>39.299999999999997</v>
      </c>
      <c r="AM1616">
        <v>0</v>
      </c>
      <c r="AN1616">
        <v>-6.9404911994933996E-2</v>
      </c>
      <c r="AO1616">
        <v>0</v>
      </c>
      <c r="AP1616" t="s">
        <v>2941</v>
      </c>
      <c r="AQ1616" t="s">
        <v>2941</v>
      </c>
      <c r="AR1616" t="s">
        <v>2942</v>
      </c>
      <c r="AS1616" t="s">
        <v>2941</v>
      </c>
      <c r="AU1616" t="s">
        <v>5119</v>
      </c>
      <c r="AV1616" s="3" t="s">
        <v>30879</v>
      </c>
      <c r="AW1616" t="s">
        <v>33081</v>
      </c>
    </row>
    <row r="1617" spans="1:49" x14ac:dyDescent="0.25">
      <c r="A1617" s="7" t="e">
        <v>#N/A</v>
      </c>
      <c r="B1617" t="s">
        <v>3193</v>
      </c>
      <c r="D1617" s="3" t="e">
        <v>#N/A</v>
      </c>
      <c r="E1617" t="s">
        <v>4487</v>
      </c>
      <c r="F1617" s="3" t="s">
        <v>33082</v>
      </c>
      <c r="G1617" s="3" t="e">
        <v>#N/A</v>
      </c>
      <c r="I1617" s="6">
        <v>6.9937499999999986E-2</v>
      </c>
      <c r="J1617">
        <f t="shared" si="50"/>
        <v>0</v>
      </c>
      <c r="K1617">
        <f t="shared" si="51"/>
        <v>1</v>
      </c>
      <c r="M1617">
        <v>0</v>
      </c>
      <c r="N1617">
        <v>-3.8774850000000001</v>
      </c>
      <c r="O1617" t="s">
        <v>27</v>
      </c>
      <c r="P1617">
        <v>-3.2973539999999999</v>
      </c>
      <c r="Q1617" t="s">
        <v>27</v>
      </c>
      <c r="R1617" t="s">
        <v>27</v>
      </c>
      <c r="S1617" t="s">
        <v>27</v>
      </c>
      <c r="T1617" t="s">
        <v>27</v>
      </c>
      <c r="U1617">
        <v>-3.5174820000000002</v>
      </c>
      <c r="V1617" t="s">
        <v>27</v>
      </c>
      <c r="W1617" t="s">
        <v>27</v>
      </c>
      <c r="X1617">
        <v>-3.5874195000000002</v>
      </c>
      <c r="Y1617">
        <v>-3.5174820000000002</v>
      </c>
      <c r="Z1617" s="6">
        <v>6.9937499999999986E-2</v>
      </c>
      <c r="AB1617">
        <v>0</v>
      </c>
      <c r="AC1617">
        <v>14.192</v>
      </c>
      <c r="AD1617">
        <v>90674000</v>
      </c>
      <c r="AE1617">
        <v>8</v>
      </c>
      <c r="AF1617">
        <v>2</v>
      </c>
      <c r="AG1617">
        <v>2</v>
      </c>
      <c r="AH1617">
        <v>2</v>
      </c>
      <c r="AI1617">
        <v>71</v>
      </c>
      <c r="AJ1617">
        <v>71</v>
      </c>
      <c r="AK1617">
        <v>8.4146000000000001</v>
      </c>
      <c r="AL1617">
        <v>49.3</v>
      </c>
      <c r="AM1617">
        <v>0</v>
      </c>
      <c r="AN1617">
        <v>-6.9938302040100098E-2</v>
      </c>
      <c r="AO1617">
        <v>0</v>
      </c>
      <c r="AP1617" t="s">
        <v>3193</v>
      </c>
      <c r="AQ1617" t="s">
        <v>3193</v>
      </c>
      <c r="AR1617" t="s">
        <v>3194</v>
      </c>
      <c r="AS1617" t="s">
        <v>3193</v>
      </c>
      <c r="AU1617" t="s">
        <v>4487</v>
      </c>
      <c r="AV1617" s="3" t="s">
        <v>30880</v>
      </c>
      <c r="AW1617" t="s">
        <v>33082</v>
      </c>
    </row>
    <row r="1618" spans="1:49" x14ac:dyDescent="0.25">
      <c r="A1618" s="7" t="e">
        <v>#N/A</v>
      </c>
      <c r="B1618" t="s">
        <v>571</v>
      </c>
      <c r="D1618" s="3" t="s">
        <v>35936</v>
      </c>
      <c r="E1618" t="s">
        <v>4608</v>
      </c>
      <c r="F1618" s="3" t="s">
        <v>33088</v>
      </c>
      <c r="G1618" s="3" t="s">
        <v>6119</v>
      </c>
      <c r="I1618" s="6">
        <v>7.768924999999971E-2</v>
      </c>
      <c r="J1618">
        <f t="shared" si="50"/>
        <v>0</v>
      </c>
      <c r="K1618">
        <f t="shared" si="51"/>
        <v>1</v>
      </c>
      <c r="M1618">
        <v>0</v>
      </c>
      <c r="N1618" t="s">
        <v>27</v>
      </c>
      <c r="O1618" t="s">
        <v>27</v>
      </c>
      <c r="P1618" t="s">
        <v>27</v>
      </c>
      <c r="Q1618" t="s">
        <v>27</v>
      </c>
      <c r="R1618">
        <v>-2.886396</v>
      </c>
      <c r="S1618" t="s">
        <v>27</v>
      </c>
      <c r="T1618">
        <v>-2.8819180000000002</v>
      </c>
      <c r="U1618">
        <v>-2.987717</v>
      </c>
      <c r="V1618">
        <v>-2.41113</v>
      </c>
      <c r="W1618">
        <v>-2.954062</v>
      </c>
      <c r="X1618">
        <v>-2.886396</v>
      </c>
      <c r="Y1618">
        <v>-2.8087067500000003</v>
      </c>
      <c r="Z1618" s="6">
        <v>7.768924999999971E-2</v>
      </c>
      <c r="AB1618">
        <v>0</v>
      </c>
      <c r="AC1618">
        <v>62.677999999999997</v>
      </c>
      <c r="AD1618">
        <v>230600000</v>
      </c>
      <c r="AE1618">
        <v>14</v>
      </c>
      <c r="AF1618">
        <v>5</v>
      </c>
      <c r="AG1618">
        <v>5</v>
      </c>
      <c r="AH1618">
        <v>5</v>
      </c>
      <c r="AI1618">
        <v>176</v>
      </c>
      <c r="AJ1618">
        <v>176</v>
      </c>
      <c r="AK1618">
        <v>20.46</v>
      </c>
      <c r="AL1618">
        <v>39.799999999999997</v>
      </c>
      <c r="AM1618">
        <v>0</v>
      </c>
      <c r="AN1618">
        <v>-7.7689290046691895E-2</v>
      </c>
      <c r="AO1618">
        <v>0</v>
      </c>
      <c r="AP1618" t="s">
        <v>571</v>
      </c>
      <c r="AQ1618" t="s">
        <v>571</v>
      </c>
      <c r="AR1618" t="s">
        <v>572</v>
      </c>
      <c r="AS1618" t="s">
        <v>571</v>
      </c>
      <c r="AU1618" t="s">
        <v>4608</v>
      </c>
      <c r="AV1618" s="3" t="s">
        <v>30886</v>
      </c>
      <c r="AW1618" t="s">
        <v>33088</v>
      </c>
    </row>
    <row r="1619" spans="1:49" x14ac:dyDescent="0.25">
      <c r="A1619" s="7" t="e">
        <v>#N/A</v>
      </c>
      <c r="B1619" t="s">
        <v>284</v>
      </c>
      <c r="D1619" s="3" t="s">
        <v>35892</v>
      </c>
      <c r="E1619" t="s">
        <v>4608</v>
      </c>
      <c r="F1619" s="3" t="s">
        <v>33096</v>
      </c>
      <c r="G1619" s="3" t="s">
        <v>6126</v>
      </c>
      <c r="I1619" s="6">
        <v>8.292199999999994E-2</v>
      </c>
      <c r="J1619">
        <f t="shared" si="50"/>
        <v>0</v>
      </c>
      <c r="K1619">
        <f t="shared" si="51"/>
        <v>1</v>
      </c>
      <c r="M1619">
        <v>0</v>
      </c>
      <c r="N1619" t="s">
        <v>27</v>
      </c>
      <c r="O1619" t="s">
        <v>27</v>
      </c>
      <c r="P1619" t="s">
        <v>27</v>
      </c>
      <c r="Q1619" t="s">
        <v>27</v>
      </c>
      <c r="R1619">
        <v>-4.5324850000000003</v>
      </c>
      <c r="S1619" t="s">
        <v>27</v>
      </c>
      <c r="T1619">
        <v>-4.4495630000000004</v>
      </c>
      <c r="U1619" t="s">
        <v>27</v>
      </c>
      <c r="V1619" t="s">
        <v>27</v>
      </c>
      <c r="W1619" t="s">
        <v>27</v>
      </c>
      <c r="X1619">
        <v>-4.5324850000000003</v>
      </c>
      <c r="Y1619">
        <v>-4.4495630000000004</v>
      </c>
      <c r="Z1619" s="6">
        <v>8.292199999999994E-2</v>
      </c>
      <c r="AB1619">
        <v>0</v>
      </c>
      <c r="AC1619">
        <v>5.9984999999999999</v>
      </c>
      <c r="AD1619">
        <v>28989000</v>
      </c>
      <c r="AE1619">
        <v>10</v>
      </c>
      <c r="AF1619">
        <v>1</v>
      </c>
      <c r="AG1619">
        <v>1</v>
      </c>
      <c r="AH1619">
        <v>1</v>
      </c>
      <c r="AI1619">
        <v>314</v>
      </c>
      <c r="AJ1619">
        <v>314</v>
      </c>
      <c r="AK1619">
        <v>35.96</v>
      </c>
      <c r="AL1619">
        <v>4.8</v>
      </c>
      <c r="AM1619">
        <v>0</v>
      </c>
      <c r="AN1619">
        <v>-8.2921504974365207E-2</v>
      </c>
      <c r="AO1619">
        <v>0</v>
      </c>
      <c r="AP1619" t="s">
        <v>284</v>
      </c>
      <c r="AQ1619" t="s">
        <v>284</v>
      </c>
      <c r="AR1619" t="s">
        <v>285</v>
      </c>
      <c r="AS1619" t="s">
        <v>284</v>
      </c>
      <c r="AU1619" t="s">
        <v>4608</v>
      </c>
      <c r="AV1619" s="3" t="s">
        <v>30895</v>
      </c>
      <c r="AW1619" t="s">
        <v>33096</v>
      </c>
    </row>
    <row r="1620" spans="1:49" x14ac:dyDescent="0.25">
      <c r="A1620" s="7" t="e">
        <v>#N/A</v>
      </c>
      <c r="B1620" t="s">
        <v>93</v>
      </c>
      <c r="D1620" s="3" t="s">
        <v>35237</v>
      </c>
      <c r="E1620" t="s">
        <v>5631</v>
      </c>
      <c r="F1620" s="3" t="s">
        <v>33105</v>
      </c>
      <c r="G1620" s="3" t="s">
        <v>7154</v>
      </c>
      <c r="I1620" s="6">
        <v>9.1943333333333488E-2</v>
      </c>
      <c r="J1620">
        <f t="shared" si="50"/>
        <v>0</v>
      </c>
      <c r="K1620">
        <f t="shared" si="51"/>
        <v>1</v>
      </c>
      <c r="M1620">
        <v>0</v>
      </c>
      <c r="N1620" t="s">
        <v>27</v>
      </c>
      <c r="O1620" t="s">
        <v>27</v>
      </c>
      <c r="P1620" t="s">
        <v>27</v>
      </c>
      <c r="Q1620" t="s">
        <v>27</v>
      </c>
      <c r="R1620">
        <v>-2.3073410000000001</v>
      </c>
      <c r="S1620" t="s">
        <v>27</v>
      </c>
      <c r="T1620">
        <v>-2.2545899999999999</v>
      </c>
      <c r="U1620">
        <v>-2.4814579999999999</v>
      </c>
      <c r="V1620" t="s">
        <v>27</v>
      </c>
      <c r="W1620">
        <v>-1.910145</v>
      </c>
      <c r="X1620">
        <v>-2.3073410000000001</v>
      </c>
      <c r="Y1620">
        <v>-2.2153976666666666</v>
      </c>
      <c r="Z1620" s="6">
        <v>9.1943333333333488E-2</v>
      </c>
      <c r="AB1620">
        <v>0</v>
      </c>
      <c r="AC1620">
        <v>12.098000000000001</v>
      </c>
      <c r="AD1620">
        <v>328620000</v>
      </c>
      <c r="AE1620">
        <v>12</v>
      </c>
      <c r="AF1620">
        <v>2</v>
      </c>
      <c r="AG1620">
        <v>2</v>
      </c>
      <c r="AH1620">
        <v>2</v>
      </c>
      <c r="AI1620">
        <v>189</v>
      </c>
      <c r="AJ1620">
        <v>189</v>
      </c>
      <c r="AK1620">
        <v>20.536999999999999</v>
      </c>
      <c r="AL1620">
        <v>21.7</v>
      </c>
      <c r="AM1620">
        <v>0</v>
      </c>
      <c r="AN1620">
        <v>-9.1943820317586397E-2</v>
      </c>
      <c r="AO1620">
        <v>0</v>
      </c>
      <c r="AP1620" t="s">
        <v>93</v>
      </c>
      <c r="AQ1620" t="s">
        <v>93</v>
      </c>
      <c r="AR1620" t="s">
        <v>94</v>
      </c>
      <c r="AS1620" t="s">
        <v>93</v>
      </c>
      <c r="AU1620" t="s">
        <v>5631</v>
      </c>
      <c r="AV1620" s="3" t="s">
        <v>30904</v>
      </c>
      <c r="AW1620" t="s">
        <v>33105</v>
      </c>
    </row>
    <row r="1621" spans="1:49" x14ac:dyDescent="0.25">
      <c r="A1621" s="7" t="e">
        <v>#N/A</v>
      </c>
      <c r="B1621" t="s">
        <v>262</v>
      </c>
      <c r="D1621" s="3" t="e">
        <v>#N/A</v>
      </c>
      <c r="E1621" t="s">
        <v>4487</v>
      </c>
      <c r="F1621" s="3" t="s">
        <v>33110</v>
      </c>
      <c r="G1621" s="3" t="e">
        <v>#N/A</v>
      </c>
      <c r="I1621" s="6">
        <v>0.10035600000000011</v>
      </c>
      <c r="J1621">
        <f t="shared" si="50"/>
        <v>0</v>
      </c>
      <c r="K1621">
        <f t="shared" si="51"/>
        <v>1</v>
      </c>
      <c r="M1621">
        <v>0</v>
      </c>
      <c r="N1621" t="s">
        <v>27</v>
      </c>
      <c r="O1621" t="s">
        <v>27</v>
      </c>
      <c r="P1621" t="s">
        <v>27</v>
      </c>
      <c r="Q1621" t="s">
        <v>27</v>
      </c>
      <c r="R1621">
        <v>-2.4376760000000002</v>
      </c>
      <c r="S1621" t="s">
        <v>27</v>
      </c>
      <c r="T1621" t="s">
        <v>27</v>
      </c>
      <c r="U1621">
        <v>-2.3373200000000001</v>
      </c>
      <c r="V1621" t="s">
        <v>27</v>
      </c>
      <c r="W1621" t="s">
        <v>27</v>
      </c>
      <c r="X1621">
        <v>-2.4376760000000002</v>
      </c>
      <c r="Y1621">
        <v>-2.3373200000000001</v>
      </c>
      <c r="Z1621" s="6">
        <v>0.10035600000000011</v>
      </c>
      <c r="AB1621">
        <v>0</v>
      </c>
      <c r="AC1621">
        <v>18.452999999999999</v>
      </c>
      <c r="AD1621">
        <v>333660000</v>
      </c>
      <c r="AE1621">
        <v>10</v>
      </c>
      <c r="AF1621">
        <v>1</v>
      </c>
      <c r="AG1621">
        <v>1</v>
      </c>
      <c r="AH1621">
        <v>1</v>
      </c>
      <c r="AI1621">
        <v>61</v>
      </c>
      <c r="AJ1621">
        <v>61</v>
      </c>
      <c r="AK1621">
        <v>6.8608000000000002</v>
      </c>
      <c r="AL1621">
        <v>18</v>
      </c>
      <c r="AM1621">
        <v>0</v>
      </c>
      <c r="AN1621">
        <v>-0.10035586357116701</v>
      </c>
      <c r="AO1621">
        <v>0</v>
      </c>
      <c r="AP1621" t="s">
        <v>262</v>
      </c>
      <c r="AQ1621" t="s">
        <v>262</v>
      </c>
      <c r="AR1621" t="s">
        <v>263</v>
      </c>
      <c r="AS1621" t="s">
        <v>262</v>
      </c>
      <c r="AU1621" t="s">
        <v>4487</v>
      </c>
      <c r="AV1621" s="3" t="s">
        <v>30909</v>
      </c>
      <c r="AW1621" t="s">
        <v>33110</v>
      </c>
    </row>
    <row r="1622" spans="1:49" x14ac:dyDescent="0.25">
      <c r="A1622" s="7" t="e">
        <v>#N/A</v>
      </c>
      <c r="B1622" t="s">
        <v>2287</v>
      </c>
      <c r="D1622" s="3" t="e">
        <v>#N/A</v>
      </c>
      <c r="E1622" t="s">
        <v>4487</v>
      </c>
      <c r="F1622" s="3" t="s">
        <v>33114</v>
      </c>
      <c r="G1622" s="3" t="e">
        <v>#N/A</v>
      </c>
      <c r="I1622" s="6">
        <v>0.10411199999999976</v>
      </c>
      <c r="J1622">
        <f t="shared" si="50"/>
        <v>0</v>
      </c>
      <c r="K1622">
        <f t="shared" si="51"/>
        <v>1</v>
      </c>
      <c r="M1622">
        <v>0</v>
      </c>
      <c r="N1622">
        <v>-3.6858469999999999</v>
      </c>
      <c r="O1622" t="s">
        <v>27</v>
      </c>
      <c r="P1622" t="s">
        <v>27</v>
      </c>
      <c r="Q1622" t="s">
        <v>27</v>
      </c>
      <c r="R1622" t="s">
        <v>27</v>
      </c>
      <c r="S1622" t="s">
        <v>27</v>
      </c>
      <c r="T1622">
        <v>-3.5817350000000001</v>
      </c>
      <c r="U1622" t="s">
        <v>27</v>
      </c>
      <c r="V1622" t="s">
        <v>27</v>
      </c>
      <c r="W1622" t="s">
        <v>27</v>
      </c>
      <c r="X1622">
        <v>-3.6858469999999999</v>
      </c>
      <c r="Y1622">
        <v>-3.5817350000000001</v>
      </c>
      <c r="Z1622" s="6">
        <v>0.10411199999999976</v>
      </c>
      <c r="AB1622">
        <v>0</v>
      </c>
      <c r="AC1622">
        <v>39.651000000000003</v>
      </c>
      <c r="AD1622">
        <v>76971000</v>
      </c>
      <c r="AE1622">
        <v>5</v>
      </c>
      <c r="AF1622">
        <v>3</v>
      </c>
      <c r="AG1622">
        <v>3</v>
      </c>
      <c r="AH1622">
        <v>3</v>
      </c>
      <c r="AI1622">
        <v>129</v>
      </c>
      <c r="AJ1622">
        <v>129</v>
      </c>
      <c r="AK1622">
        <v>15.391999999999999</v>
      </c>
      <c r="AL1622">
        <v>21.7</v>
      </c>
      <c r="AM1622">
        <v>0</v>
      </c>
      <c r="AN1622">
        <v>-0.104111433029175</v>
      </c>
      <c r="AO1622">
        <v>0</v>
      </c>
      <c r="AP1622" t="s">
        <v>2287</v>
      </c>
      <c r="AQ1622" t="s">
        <v>2287</v>
      </c>
      <c r="AR1622" t="s">
        <v>2288</v>
      </c>
      <c r="AS1622" t="s">
        <v>2287</v>
      </c>
      <c r="AU1622" t="s">
        <v>4487</v>
      </c>
      <c r="AV1622" s="3" t="s">
        <v>30913</v>
      </c>
      <c r="AW1622" t="s">
        <v>33114</v>
      </c>
    </row>
    <row r="1623" spans="1:49" x14ac:dyDescent="0.25">
      <c r="A1623" s="7" t="e">
        <v>#N/A</v>
      </c>
      <c r="B1623" t="s">
        <v>1369</v>
      </c>
      <c r="D1623" s="3" t="s">
        <v>35625</v>
      </c>
      <c r="E1623" t="s">
        <v>5734</v>
      </c>
      <c r="F1623" s="3" t="s">
        <v>33119</v>
      </c>
      <c r="G1623" s="3" t="s">
        <v>7155</v>
      </c>
      <c r="I1623" s="6">
        <v>0.10707366666666651</v>
      </c>
      <c r="J1623">
        <f t="shared" si="50"/>
        <v>0</v>
      </c>
      <c r="K1623">
        <f t="shared" si="51"/>
        <v>1</v>
      </c>
      <c r="M1623">
        <v>0</v>
      </c>
      <c r="N1623" t="s">
        <v>27</v>
      </c>
      <c r="O1623" t="s">
        <v>27</v>
      </c>
      <c r="P1623" t="s">
        <v>27</v>
      </c>
      <c r="Q1623">
        <v>-2.2873269999999999</v>
      </c>
      <c r="R1623" t="s">
        <v>27</v>
      </c>
      <c r="S1623" t="s">
        <v>27</v>
      </c>
      <c r="T1623">
        <v>-2.1059009999999998</v>
      </c>
      <c r="U1623" t="s">
        <v>27</v>
      </c>
      <c r="V1623">
        <v>-2.3058909999999999</v>
      </c>
      <c r="W1623">
        <v>-2.128968</v>
      </c>
      <c r="X1623">
        <v>-2.2873269999999999</v>
      </c>
      <c r="Y1623">
        <v>-2.1802533333333334</v>
      </c>
      <c r="Z1623" s="6">
        <v>0.10707366666666651</v>
      </c>
      <c r="AB1623">
        <v>0</v>
      </c>
      <c r="AC1623">
        <v>44.606000000000002</v>
      </c>
      <c r="AD1623">
        <v>232150000</v>
      </c>
      <c r="AE1623">
        <v>21</v>
      </c>
      <c r="AF1623">
        <v>4</v>
      </c>
      <c r="AG1623">
        <v>4</v>
      </c>
      <c r="AH1623">
        <v>4</v>
      </c>
      <c r="AI1623">
        <v>231</v>
      </c>
      <c r="AJ1623">
        <v>231</v>
      </c>
      <c r="AK1623">
        <v>26.548999999999999</v>
      </c>
      <c r="AL1623">
        <v>27.3</v>
      </c>
      <c r="AM1623">
        <v>0</v>
      </c>
      <c r="AN1623">
        <v>-0.107073783874512</v>
      </c>
      <c r="AO1623">
        <v>0</v>
      </c>
      <c r="AP1623" t="s">
        <v>1369</v>
      </c>
      <c r="AQ1623" t="s">
        <v>1369</v>
      </c>
      <c r="AR1623" t="s">
        <v>1370</v>
      </c>
      <c r="AS1623" t="s">
        <v>1369</v>
      </c>
      <c r="AU1623" t="s">
        <v>5734</v>
      </c>
      <c r="AV1623" s="3" t="s">
        <v>30918</v>
      </c>
      <c r="AW1623" t="s">
        <v>33119</v>
      </c>
    </row>
    <row r="1624" spans="1:49" x14ac:dyDescent="0.25">
      <c r="A1624" s="7" t="e">
        <v>#N/A</v>
      </c>
      <c r="B1624" t="s">
        <v>270</v>
      </c>
      <c r="D1624" s="3" t="e">
        <v>#N/A</v>
      </c>
      <c r="E1624" t="s">
        <v>4487</v>
      </c>
      <c r="F1624" s="3" t="s">
        <v>33120</v>
      </c>
      <c r="G1624" s="3" t="e">
        <v>#N/A</v>
      </c>
      <c r="I1624" s="6">
        <v>0.10763899999999982</v>
      </c>
      <c r="J1624">
        <f t="shared" si="50"/>
        <v>0</v>
      </c>
      <c r="K1624">
        <f t="shared" si="51"/>
        <v>1</v>
      </c>
      <c r="M1624">
        <v>0</v>
      </c>
      <c r="N1624" t="s">
        <v>27</v>
      </c>
      <c r="O1624" t="s">
        <v>27</v>
      </c>
      <c r="P1624">
        <v>-3.3387630000000001</v>
      </c>
      <c r="Q1624" t="s">
        <v>27</v>
      </c>
      <c r="R1624" t="s">
        <v>27</v>
      </c>
      <c r="S1624" t="s">
        <v>27</v>
      </c>
      <c r="T1624" t="s">
        <v>27</v>
      </c>
      <c r="U1624">
        <v>-3.2687400000000002</v>
      </c>
      <c r="V1624" t="s">
        <v>27</v>
      </c>
      <c r="W1624">
        <v>-3.193508</v>
      </c>
      <c r="X1624">
        <v>-3.3387630000000001</v>
      </c>
      <c r="Y1624">
        <v>-3.2311240000000003</v>
      </c>
      <c r="Z1624" s="6">
        <v>0.10763899999999982</v>
      </c>
      <c r="AB1624">
        <v>0</v>
      </c>
      <c r="AC1624">
        <v>4.6848999999999998</v>
      </c>
      <c r="AD1624">
        <v>129000000</v>
      </c>
      <c r="AE1624">
        <v>7</v>
      </c>
      <c r="AF1624">
        <v>4</v>
      </c>
      <c r="AG1624">
        <v>4</v>
      </c>
      <c r="AH1624">
        <v>4</v>
      </c>
      <c r="AI1624">
        <v>206</v>
      </c>
      <c r="AJ1624">
        <v>206</v>
      </c>
      <c r="AK1624">
        <v>24.294</v>
      </c>
      <c r="AL1624">
        <v>13.6</v>
      </c>
      <c r="AM1624">
        <v>0</v>
      </c>
      <c r="AN1624">
        <v>-0.10763943195343</v>
      </c>
      <c r="AO1624">
        <v>0</v>
      </c>
      <c r="AP1624" t="s">
        <v>270</v>
      </c>
      <c r="AQ1624" t="s">
        <v>270</v>
      </c>
      <c r="AR1624" t="s">
        <v>271</v>
      </c>
      <c r="AS1624" t="s">
        <v>270</v>
      </c>
      <c r="AU1624" t="s">
        <v>4487</v>
      </c>
      <c r="AV1624" s="3" t="s">
        <v>30919</v>
      </c>
      <c r="AW1624" t="s">
        <v>33120</v>
      </c>
    </row>
    <row r="1625" spans="1:49" x14ac:dyDescent="0.25">
      <c r="A1625" s="7" t="e">
        <v>#N/A</v>
      </c>
      <c r="B1625" t="s">
        <v>910</v>
      </c>
      <c r="D1625" s="3" t="e">
        <v>#N/A</v>
      </c>
      <c r="E1625" t="s">
        <v>4487</v>
      </c>
      <c r="F1625" s="3" t="s">
        <v>33121</v>
      </c>
      <c r="G1625" s="3" t="e">
        <v>#N/A</v>
      </c>
      <c r="I1625" s="6">
        <v>0.10785833333333339</v>
      </c>
      <c r="J1625">
        <f t="shared" si="50"/>
        <v>0</v>
      </c>
      <c r="K1625">
        <f t="shared" si="51"/>
        <v>1</v>
      </c>
      <c r="M1625">
        <v>0</v>
      </c>
      <c r="N1625" t="s">
        <v>27</v>
      </c>
      <c r="O1625" t="s">
        <v>27</v>
      </c>
      <c r="P1625" t="s">
        <v>27</v>
      </c>
      <c r="Q1625" t="s">
        <v>27</v>
      </c>
      <c r="R1625">
        <v>-2.0470640000000002</v>
      </c>
      <c r="S1625" t="s">
        <v>27</v>
      </c>
      <c r="T1625">
        <v>-2.5394169999999998</v>
      </c>
      <c r="U1625">
        <v>-1.275989</v>
      </c>
      <c r="V1625" t="s">
        <v>27</v>
      </c>
      <c r="W1625">
        <v>-2.002211</v>
      </c>
      <c r="X1625">
        <v>-2.0470640000000002</v>
      </c>
      <c r="Y1625">
        <v>-1.9392056666666668</v>
      </c>
      <c r="Z1625" s="6">
        <v>0.10785833333333339</v>
      </c>
      <c r="AB1625">
        <v>0</v>
      </c>
      <c r="AC1625">
        <v>20.512</v>
      </c>
      <c r="AD1625">
        <v>455210000</v>
      </c>
      <c r="AE1625">
        <v>39</v>
      </c>
      <c r="AF1625">
        <v>3</v>
      </c>
      <c r="AG1625">
        <v>3</v>
      </c>
      <c r="AH1625">
        <v>3</v>
      </c>
      <c r="AI1625">
        <v>273</v>
      </c>
      <c r="AJ1625">
        <v>273</v>
      </c>
      <c r="AK1625">
        <v>31.71</v>
      </c>
      <c r="AL1625">
        <v>19</v>
      </c>
      <c r="AM1625">
        <v>0</v>
      </c>
      <c r="AN1625">
        <v>-0.107858538627625</v>
      </c>
      <c r="AO1625">
        <v>0</v>
      </c>
      <c r="AP1625" t="s">
        <v>910</v>
      </c>
      <c r="AQ1625" t="s">
        <v>910</v>
      </c>
      <c r="AR1625" t="s">
        <v>911</v>
      </c>
      <c r="AS1625" t="s">
        <v>910</v>
      </c>
      <c r="AU1625" t="s">
        <v>4487</v>
      </c>
      <c r="AV1625" s="3" t="s">
        <v>30920</v>
      </c>
      <c r="AW1625" t="s">
        <v>33121</v>
      </c>
    </row>
    <row r="1626" spans="1:49" x14ac:dyDescent="0.25">
      <c r="A1626" s="7" t="e">
        <v>#N/A</v>
      </c>
      <c r="B1626" t="s">
        <v>2084</v>
      </c>
      <c r="D1626" s="3" t="s">
        <v>34536</v>
      </c>
      <c r="E1626" t="s">
        <v>5818</v>
      </c>
      <c r="F1626" s="3" t="s">
        <v>33122</v>
      </c>
      <c r="G1626" s="3" t="s">
        <v>6189</v>
      </c>
      <c r="I1626" s="6">
        <v>0.10852366666666668</v>
      </c>
      <c r="J1626">
        <f t="shared" si="50"/>
        <v>0</v>
      </c>
      <c r="K1626">
        <f t="shared" si="51"/>
        <v>1</v>
      </c>
      <c r="M1626">
        <v>0</v>
      </c>
      <c r="N1626" t="s">
        <v>27</v>
      </c>
      <c r="O1626">
        <v>-3.2049880000000002</v>
      </c>
      <c r="P1626" t="s">
        <v>27</v>
      </c>
      <c r="Q1626" t="s">
        <v>27</v>
      </c>
      <c r="R1626" t="s">
        <v>27</v>
      </c>
      <c r="S1626" t="s">
        <v>27</v>
      </c>
      <c r="T1626">
        <v>-3.2576529999999999</v>
      </c>
      <c r="U1626">
        <v>-3.1061839999999998</v>
      </c>
      <c r="V1626" t="s">
        <v>27</v>
      </c>
      <c r="W1626">
        <v>-2.9255559999999998</v>
      </c>
      <c r="X1626">
        <v>-3.2049880000000002</v>
      </c>
      <c r="Y1626">
        <v>-3.0964643333333335</v>
      </c>
      <c r="Z1626" s="6">
        <v>0.10852366666666668</v>
      </c>
      <c r="AB1626">
        <v>0</v>
      </c>
      <c r="AC1626">
        <v>29.02</v>
      </c>
      <c r="AD1626">
        <v>250530000</v>
      </c>
      <c r="AE1626">
        <v>16</v>
      </c>
      <c r="AF1626">
        <v>5</v>
      </c>
      <c r="AG1626">
        <v>5</v>
      </c>
      <c r="AH1626">
        <v>5</v>
      </c>
      <c r="AI1626">
        <v>183</v>
      </c>
      <c r="AJ1626">
        <v>183</v>
      </c>
      <c r="AK1626">
        <v>20.940999999999999</v>
      </c>
      <c r="AL1626">
        <v>30.6</v>
      </c>
      <c r="AM1626">
        <v>0</v>
      </c>
      <c r="AN1626">
        <v>-0.108524084091187</v>
      </c>
      <c r="AO1626">
        <v>0</v>
      </c>
      <c r="AP1626" t="s">
        <v>2084</v>
      </c>
      <c r="AQ1626" t="s">
        <v>2084</v>
      </c>
      <c r="AR1626" t="s">
        <v>2085</v>
      </c>
      <c r="AS1626" t="s">
        <v>2084</v>
      </c>
      <c r="AU1626" t="s">
        <v>5818</v>
      </c>
      <c r="AV1626" s="3" t="s">
        <v>30921</v>
      </c>
      <c r="AW1626" t="s">
        <v>33122</v>
      </c>
    </row>
    <row r="1627" spans="1:49" x14ac:dyDescent="0.25">
      <c r="A1627" s="7" t="e">
        <v>#N/A</v>
      </c>
      <c r="B1627" t="s">
        <v>3564</v>
      </c>
      <c r="D1627" s="3" t="e">
        <v>#N/A</v>
      </c>
      <c r="E1627" t="s">
        <v>5930</v>
      </c>
      <c r="F1627" s="3" t="s">
        <v>33126</v>
      </c>
      <c r="G1627" s="3" t="s">
        <v>16469</v>
      </c>
      <c r="I1627" s="6">
        <v>0.11748000000000003</v>
      </c>
      <c r="J1627">
        <f t="shared" si="50"/>
        <v>0</v>
      </c>
      <c r="K1627">
        <f t="shared" si="51"/>
        <v>1</v>
      </c>
      <c r="M1627">
        <v>0</v>
      </c>
      <c r="N1627" t="s">
        <v>27</v>
      </c>
      <c r="O1627">
        <v>-3.1806179999999999</v>
      </c>
      <c r="P1627" t="s">
        <v>27</v>
      </c>
      <c r="Q1627" t="s">
        <v>27</v>
      </c>
      <c r="R1627" t="s">
        <v>27</v>
      </c>
      <c r="S1627" t="s">
        <v>27</v>
      </c>
      <c r="T1627" t="s">
        <v>27</v>
      </c>
      <c r="U1627" t="s">
        <v>27</v>
      </c>
      <c r="V1627" t="s">
        <v>27</v>
      </c>
      <c r="W1627">
        <v>-3.0631379999999999</v>
      </c>
      <c r="X1627">
        <v>-3.1806179999999999</v>
      </c>
      <c r="Y1627">
        <v>-3.0631379999999999</v>
      </c>
      <c r="Z1627" s="6">
        <v>0.11748000000000003</v>
      </c>
      <c r="AB1627">
        <v>1.4032000000000001E-3</v>
      </c>
      <c r="AC1627">
        <v>2.2665000000000002</v>
      </c>
      <c r="AD1627">
        <v>103710000</v>
      </c>
      <c r="AE1627">
        <v>7</v>
      </c>
      <c r="AF1627">
        <v>4</v>
      </c>
      <c r="AG1627">
        <v>4</v>
      </c>
      <c r="AH1627">
        <v>4</v>
      </c>
      <c r="AI1627">
        <v>541</v>
      </c>
      <c r="AJ1627">
        <v>541</v>
      </c>
      <c r="AK1627">
        <v>62.197000000000003</v>
      </c>
      <c r="AL1627">
        <v>10.4</v>
      </c>
      <c r="AM1627">
        <v>0</v>
      </c>
      <c r="AN1627">
        <v>-0.117479801177979</v>
      </c>
      <c r="AO1627">
        <v>0</v>
      </c>
      <c r="AP1627" t="s">
        <v>3564</v>
      </c>
      <c r="AQ1627" t="s">
        <v>3564</v>
      </c>
      <c r="AR1627" t="s">
        <v>3565</v>
      </c>
      <c r="AS1627" t="s">
        <v>3564</v>
      </c>
      <c r="AU1627" t="s">
        <v>5930</v>
      </c>
      <c r="AV1627" s="3" t="s">
        <v>30925</v>
      </c>
      <c r="AW1627" t="s">
        <v>33126</v>
      </c>
    </row>
    <row r="1628" spans="1:49" x14ac:dyDescent="0.25">
      <c r="A1628" s="7" t="e">
        <v>#N/A</v>
      </c>
      <c r="B1628" t="s">
        <v>1753</v>
      </c>
      <c r="D1628" s="3" t="s">
        <v>35586</v>
      </c>
      <c r="E1628" t="s">
        <v>4672</v>
      </c>
      <c r="F1628" s="3" t="s">
        <v>33127</v>
      </c>
      <c r="G1628" s="3" t="s">
        <v>6243</v>
      </c>
      <c r="I1628" s="6">
        <v>0.11768875000000012</v>
      </c>
      <c r="J1628">
        <f t="shared" si="50"/>
        <v>0</v>
      </c>
      <c r="K1628">
        <f t="shared" si="51"/>
        <v>1</v>
      </c>
      <c r="M1628">
        <v>0</v>
      </c>
      <c r="N1628" t="s">
        <v>27</v>
      </c>
      <c r="O1628">
        <v>-2.1740330000000001</v>
      </c>
      <c r="P1628">
        <v>-2.708453</v>
      </c>
      <c r="Q1628">
        <v>-2.5126400000000002</v>
      </c>
      <c r="R1628">
        <v>-2.3534890000000002</v>
      </c>
      <c r="S1628" t="s">
        <v>27</v>
      </c>
      <c r="T1628" t="s">
        <v>27</v>
      </c>
      <c r="U1628" t="s">
        <v>27</v>
      </c>
      <c r="V1628" t="s">
        <v>27</v>
      </c>
      <c r="W1628">
        <v>-2.3194650000000001</v>
      </c>
      <c r="X1628">
        <v>-2.4371537500000002</v>
      </c>
      <c r="Y1628">
        <v>-2.3194650000000001</v>
      </c>
      <c r="Z1628" s="6">
        <v>0.11768875000000012</v>
      </c>
      <c r="AB1628">
        <v>0</v>
      </c>
      <c r="AC1628">
        <v>12.092000000000001</v>
      </c>
      <c r="AD1628">
        <v>117560000</v>
      </c>
      <c r="AE1628">
        <v>8</v>
      </c>
      <c r="AF1628">
        <v>2</v>
      </c>
      <c r="AG1628">
        <v>2</v>
      </c>
      <c r="AH1628">
        <v>2</v>
      </c>
      <c r="AI1628">
        <v>546</v>
      </c>
      <c r="AJ1628">
        <v>546</v>
      </c>
      <c r="AK1628">
        <v>61.514000000000003</v>
      </c>
      <c r="AL1628">
        <v>6</v>
      </c>
      <c r="AM1628">
        <v>0</v>
      </c>
      <c r="AN1628">
        <v>-0.11768877506256099</v>
      </c>
      <c r="AO1628">
        <v>0</v>
      </c>
      <c r="AP1628" t="s">
        <v>1753</v>
      </c>
      <c r="AQ1628" t="s">
        <v>1753</v>
      </c>
      <c r="AR1628" t="s">
        <v>1754</v>
      </c>
      <c r="AS1628" t="s">
        <v>1753</v>
      </c>
      <c r="AU1628" t="s">
        <v>4672</v>
      </c>
      <c r="AV1628" s="3" t="s">
        <v>30926</v>
      </c>
      <c r="AW1628" t="s">
        <v>33127</v>
      </c>
    </row>
    <row r="1629" spans="1:49" x14ac:dyDescent="0.25">
      <c r="A1629" s="7" t="e">
        <v>#N/A</v>
      </c>
      <c r="B1629" t="s">
        <v>2591</v>
      </c>
      <c r="D1629" s="3" t="s">
        <v>35786</v>
      </c>
      <c r="E1629" t="s">
        <v>5864</v>
      </c>
      <c r="F1629" s="3" t="s">
        <v>33142</v>
      </c>
      <c r="G1629" s="3" t="s">
        <v>15862</v>
      </c>
      <c r="I1629" s="6">
        <v>0.13580799999999993</v>
      </c>
      <c r="J1629">
        <f t="shared" si="50"/>
        <v>0</v>
      </c>
      <c r="K1629">
        <f t="shared" si="51"/>
        <v>1</v>
      </c>
      <c r="M1629">
        <v>0</v>
      </c>
      <c r="N1629" t="s">
        <v>27</v>
      </c>
      <c r="O1629" t="s">
        <v>27</v>
      </c>
      <c r="P1629" t="s">
        <v>27</v>
      </c>
      <c r="Q1629" t="s">
        <v>27</v>
      </c>
      <c r="R1629">
        <v>-2.8291529999999998</v>
      </c>
      <c r="S1629" t="s">
        <v>27</v>
      </c>
      <c r="T1629" t="s">
        <v>27</v>
      </c>
      <c r="U1629">
        <v>-2.6933449999999999</v>
      </c>
      <c r="V1629" t="s">
        <v>27</v>
      </c>
      <c r="W1629" t="s">
        <v>27</v>
      </c>
      <c r="X1629">
        <v>-2.8291529999999998</v>
      </c>
      <c r="Y1629">
        <v>-2.6933449999999999</v>
      </c>
      <c r="Z1629" s="6">
        <v>0.13580799999999993</v>
      </c>
      <c r="AB1629">
        <v>0</v>
      </c>
      <c r="AC1629">
        <v>8.9451999999999998</v>
      </c>
      <c r="AD1629">
        <v>118500000</v>
      </c>
      <c r="AE1629">
        <v>5</v>
      </c>
      <c r="AF1629">
        <v>2</v>
      </c>
      <c r="AG1629">
        <v>2</v>
      </c>
      <c r="AH1629">
        <v>2</v>
      </c>
      <c r="AI1629">
        <v>264</v>
      </c>
      <c r="AJ1629">
        <v>264</v>
      </c>
      <c r="AK1629">
        <v>28.995000000000001</v>
      </c>
      <c r="AL1629">
        <v>9.5</v>
      </c>
      <c r="AM1629">
        <v>0</v>
      </c>
      <c r="AN1629">
        <v>-0.13580775260925301</v>
      </c>
      <c r="AO1629">
        <v>0</v>
      </c>
      <c r="AP1629" t="s">
        <v>2591</v>
      </c>
      <c r="AQ1629" t="s">
        <v>2591</v>
      </c>
      <c r="AR1629" t="s">
        <v>2592</v>
      </c>
      <c r="AS1629" t="s">
        <v>2591</v>
      </c>
      <c r="AU1629" t="s">
        <v>5864</v>
      </c>
      <c r="AV1629" s="3" t="s">
        <v>30941</v>
      </c>
      <c r="AW1629" t="s">
        <v>33142</v>
      </c>
    </row>
    <row r="1630" spans="1:49" x14ac:dyDescent="0.25">
      <c r="A1630" s="7" t="e">
        <v>#N/A</v>
      </c>
      <c r="B1630" t="s">
        <v>1212</v>
      </c>
      <c r="D1630" s="3" t="s">
        <v>35951</v>
      </c>
      <c r="E1630" t="s">
        <v>4942</v>
      </c>
      <c r="F1630" s="3" t="s">
        <v>33152</v>
      </c>
      <c r="G1630" s="3" t="s">
        <v>11526</v>
      </c>
      <c r="I1630" s="6">
        <v>0.15966449999999988</v>
      </c>
      <c r="J1630">
        <f t="shared" si="50"/>
        <v>0</v>
      </c>
      <c r="K1630">
        <f t="shared" si="51"/>
        <v>1</v>
      </c>
      <c r="M1630">
        <v>0</v>
      </c>
      <c r="N1630">
        <v>-3.101861</v>
      </c>
      <c r="O1630" t="s">
        <v>27</v>
      </c>
      <c r="P1630" t="s">
        <v>27</v>
      </c>
      <c r="Q1630" t="s">
        <v>27</v>
      </c>
      <c r="R1630" t="s">
        <v>27</v>
      </c>
      <c r="S1630" t="s">
        <v>27</v>
      </c>
      <c r="T1630" t="s">
        <v>27</v>
      </c>
      <c r="U1630" t="s">
        <v>27</v>
      </c>
      <c r="V1630">
        <v>-3.1554500000000001</v>
      </c>
      <c r="W1630">
        <v>-2.7289430000000001</v>
      </c>
      <c r="X1630">
        <v>-3.101861</v>
      </c>
      <c r="Y1630">
        <v>-2.9421965000000001</v>
      </c>
      <c r="Z1630" s="6">
        <v>0.15966449999999988</v>
      </c>
      <c r="AB1630">
        <v>0</v>
      </c>
      <c r="AC1630">
        <v>20.175999999999998</v>
      </c>
      <c r="AD1630">
        <v>87677000</v>
      </c>
      <c r="AE1630">
        <v>6</v>
      </c>
      <c r="AF1630">
        <v>2</v>
      </c>
      <c r="AG1630">
        <v>2</v>
      </c>
      <c r="AH1630">
        <v>2</v>
      </c>
      <c r="AI1630">
        <v>251</v>
      </c>
      <c r="AJ1630">
        <v>251</v>
      </c>
      <c r="AK1630">
        <v>28.837</v>
      </c>
      <c r="AL1630">
        <v>7.6</v>
      </c>
      <c r="AM1630">
        <v>0</v>
      </c>
      <c r="AN1630">
        <v>-0.15966463088989299</v>
      </c>
      <c r="AO1630">
        <v>0</v>
      </c>
      <c r="AP1630" t="s">
        <v>1212</v>
      </c>
      <c r="AQ1630" t="s">
        <v>1212</v>
      </c>
      <c r="AR1630" t="s">
        <v>1213</v>
      </c>
      <c r="AS1630" t="s">
        <v>1212</v>
      </c>
      <c r="AU1630" t="s">
        <v>4942</v>
      </c>
      <c r="AV1630" s="3" t="s">
        <v>30952</v>
      </c>
      <c r="AW1630" t="s">
        <v>33152</v>
      </c>
    </row>
    <row r="1631" spans="1:49" x14ac:dyDescent="0.25">
      <c r="A1631" s="7" t="e">
        <v>#N/A</v>
      </c>
      <c r="B1631" t="s">
        <v>1980</v>
      </c>
      <c r="D1631" s="3" t="s">
        <v>35493</v>
      </c>
      <c r="E1631" t="s">
        <v>5807</v>
      </c>
      <c r="F1631" s="3" t="s">
        <v>33156</v>
      </c>
      <c r="G1631" s="3" t="s">
        <v>7131</v>
      </c>
      <c r="I1631" s="6">
        <v>0.16152533333333308</v>
      </c>
      <c r="J1631">
        <f t="shared" si="50"/>
        <v>0</v>
      </c>
      <c r="K1631">
        <f t="shared" si="51"/>
        <v>1</v>
      </c>
      <c r="M1631">
        <v>0</v>
      </c>
      <c r="N1631" t="s">
        <v>27</v>
      </c>
      <c r="O1631" t="s">
        <v>27</v>
      </c>
      <c r="P1631" t="s">
        <v>27</v>
      </c>
      <c r="Q1631">
        <v>-2.855845</v>
      </c>
      <c r="R1631" t="s">
        <v>27</v>
      </c>
      <c r="S1631" t="s">
        <v>27</v>
      </c>
      <c r="T1631">
        <v>-3.2780360000000002</v>
      </c>
      <c r="U1631">
        <v>-2.0931350000000002</v>
      </c>
      <c r="V1631">
        <v>-2.7117879999999999</v>
      </c>
      <c r="W1631" t="s">
        <v>27</v>
      </c>
      <c r="X1631">
        <v>-2.855845</v>
      </c>
      <c r="Y1631">
        <v>-2.6943196666666669</v>
      </c>
      <c r="Z1631" s="6">
        <v>0.16152533333333308</v>
      </c>
      <c r="AB1631">
        <v>0</v>
      </c>
      <c r="AC1631">
        <v>9.5730000000000004</v>
      </c>
      <c r="AD1631">
        <v>189880000</v>
      </c>
      <c r="AE1631">
        <v>9</v>
      </c>
      <c r="AF1631">
        <v>4</v>
      </c>
      <c r="AG1631">
        <v>4</v>
      </c>
      <c r="AH1631">
        <v>4</v>
      </c>
      <c r="AI1631">
        <v>205</v>
      </c>
      <c r="AJ1631">
        <v>205</v>
      </c>
      <c r="AK1631">
        <v>23.48</v>
      </c>
      <c r="AL1631">
        <v>24.4</v>
      </c>
      <c r="AM1631">
        <v>0</v>
      </c>
      <c r="AN1631">
        <v>-0.16152572631835899</v>
      </c>
      <c r="AO1631">
        <v>0</v>
      </c>
      <c r="AP1631" t="s">
        <v>1980</v>
      </c>
      <c r="AQ1631" t="s">
        <v>1980</v>
      </c>
      <c r="AR1631" t="s">
        <v>1981</v>
      </c>
      <c r="AS1631" t="s">
        <v>1980</v>
      </c>
      <c r="AU1631" t="s">
        <v>5807</v>
      </c>
      <c r="AV1631" s="3" t="s">
        <v>30957</v>
      </c>
      <c r="AW1631" t="s">
        <v>33156</v>
      </c>
    </row>
    <row r="1632" spans="1:49" x14ac:dyDescent="0.25">
      <c r="A1632" s="7" t="s">
        <v>36196</v>
      </c>
      <c r="B1632" t="s">
        <v>2265</v>
      </c>
      <c r="D1632" s="3" t="s">
        <v>35789</v>
      </c>
      <c r="E1632" t="s">
        <v>5132</v>
      </c>
      <c r="F1632" s="3" t="s">
        <v>33160</v>
      </c>
      <c r="G1632" s="3" t="s">
        <v>7192</v>
      </c>
      <c r="I1632" s="6">
        <v>0.16582183333333345</v>
      </c>
      <c r="J1632">
        <f t="shared" si="50"/>
        <v>0</v>
      </c>
      <c r="K1632">
        <f t="shared" si="51"/>
        <v>1</v>
      </c>
      <c r="M1632">
        <v>0</v>
      </c>
      <c r="N1632" t="s">
        <v>27</v>
      </c>
      <c r="O1632" t="s">
        <v>27</v>
      </c>
      <c r="P1632">
        <v>-1.5189699999999999</v>
      </c>
      <c r="Q1632" t="s">
        <v>27</v>
      </c>
      <c r="R1632" t="s">
        <v>27</v>
      </c>
      <c r="S1632" t="s">
        <v>27</v>
      </c>
      <c r="T1632" t="s">
        <v>27</v>
      </c>
      <c r="U1632">
        <v>-0.72562950000000004</v>
      </c>
      <c r="V1632">
        <v>-2.01755</v>
      </c>
      <c r="W1632">
        <v>-1.316265</v>
      </c>
      <c r="X1632">
        <v>-1.5189699999999999</v>
      </c>
      <c r="Y1632">
        <v>-1.3531481666666665</v>
      </c>
      <c r="Z1632" s="6">
        <v>0.16582183333333345</v>
      </c>
      <c r="AB1632">
        <v>0</v>
      </c>
      <c r="AC1632">
        <v>60.722999999999999</v>
      </c>
      <c r="AD1632">
        <v>1036600000</v>
      </c>
      <c r="AE1632">
        <v>39</v>
      </c>
      <c r="AF1632">
        <v>6</v>
      </c>
      <c r="AG1632">
        <v>6</v>
      </c>
      <c r="AH1632">
        <v>6</v>
      </c>
      <c r="AI1632">
        <v>318</v>
      </c>
      <c r="AJ1632">
        <v>318</v>
      </c>
      <c r="AK1632">
        <v>35.478999999999999</v>
      </c>
      <c r="AL1632">
        <v>24.2</v>
      </c>
      <c r="AM1632">
        <v>0</v>
      </c>
      <c r="AN1632">
        <v>-0.16582228740056301</v>
      </c>
      <c r="AO1632">
        <v>0</v>
      </c>
      <c r="AP1632" t="s">
        <v>2265</v>
      </c>
      <c r="AQ1632" t="s">
        <v>2265</v>
      </c>
      <c r="AR1632" t="s">
        <v>2266</v>
      </c>
      <c r="AS1632" t="s">
        <v>2265</v>
      </c>
      <c r="AU1632" t="s">
        <v>5132</v>
      </c>
      <c r="AV1632" s="3" t="s">
        <v>30961</v>
      </c>
      <c r="AW1632" t="s">
        <v>33160</v>
      </c>
    </row>
    <row r="1633" spans="1:49" x14ac:dyDescent="0.25">
      <c r="A1633" s="7" t="e">
        <v>#N/A</v>
      </c>
      <c r="B1633" t="s">
        <v>4314</v>
      </c>
      <c r="D1633" s="3" t="e">
        <v>#N/A</v>
      </c>
      <c r="E1633" t="s">
        <v>4487</v>
      </c>
      <c r="F1633" s="3" t="s">
        <v>33164</v>
      </c>
      <c r="G1633" s="3" t="e">
        <v>#N/A</v>
      </c>
      <c r="I1633" s="6">
        <v>0.17012899999999975</v>
      </c>
      <c r="J1633">
        <f t="shared" si="50"/>
        <v>0</v>
      </c>
      <c r="K1633">
        <f t="shared" si="51"/>
        <v>1</v>
      </c>
      <c r="M1633">
        <v>0</v>
      </c>
      <c r="N1633" t="s">
        <v>27</v>
      </c>
      <c r="O1633" t="s">
        <v>27</v>
      </c>
      <c r="P1633" t="s">
        <v>27</v>
      </c>
      <c r="Q1633" t="s">
        <v>27</v>
      </c>
      <c r="R1633">
        <v>-3.1251579999999999</v>
      </c>
      <c r="S1633" t="s">
        <v>27</v>
      </c>
      <c r="T1633" t="s">
        <v>27</v>
      </c>
      <c r="U1633" t="s">
        <v>27</v>
      </c>
      <c r="V1633" t="s">
        <v>27</v>
      </c>
      <c r="W1633">
        <v>-2.9550290000000001</v>
      </c>
      <c r="X1633">
        <v>-3.1251579999999999</v>
      </c>
      <c r="Y1633">
        <v>-2.9550290000000001</v>
      </c>
      <c r="Z1633" s="6">
        <v>0.17012899999999975</v>
      </c>
      <c r="AB1633">
        <v>0</v>
      </c>
      <c r="AC1633">
        <v>31.361999999999998</v>
      </c>
      <c r="AD1633">
        <v>116580000</v>
      </c>
      <c r="AE1633">
        <v>6</v>
      </c>
      <c r="AF1633">
        <v>1</v>
      </c>
      <c r="AG1633">
        <v>1</v>
      </c>
      <c r="AH1633">
        <v>1</v>
      </c>
      <c r="AI1633">
        <v>166</v>
      </c>
      <c r="AJ1633">
        <v>166</v>
      </c>
      <c r="AK1633">
        <v>19.41</v>
      </c>
      <c r="AL1633">
        <v>6.6</v>
      </c>
      <c r="AM1633">
        <v>0</v>
      </c>
      <c r="AN1633">
        <v>-0.17012882232665999</v>
      </c>
      <c r="AO1633">
        <v>0</v>
      </c>
      <c r="AP1633" t="s">
        <v>4314</v>
      </c>
      <c r="AQ1633" t="s">
        <v>4314</v>
      </c>
      <c r="AR1633" t="s">
        <v>4315</v>
      </c>
      <c r="AS1633" t="s">
        <v>4314</v>
      </c>
      <c r="AU1633" t="s">
        <v>4487</v>
      </c>
      <c r="AV1633" s="3" t="s">
        <v>30965</v>
      </c>
      <c r="AW1633" t="s">
        <v>33164</v>
      </c>
    </row>
    <row r="1634" spans="1:49" x14ac:dyDescent="0.25">
      <c r="A1634" s="7" t="e">
        <v>#N/A</v>
      </c>
      <c r="B1634" t="s">
        <v>403</v>
      </c>
      <c r="D1634" s="3" t="s">
        <v>34571</v>
      </c>
      <c r="E1634" t="s">
        <v>5209</v>
      </c>
      <c r="F1634" s="3" t="s">
        <v>33165</v>
      </c>
      <c r="G1634" s="3" t="s">
        <v>6577</v>
      </c>
      <c r="I1634" s="6">
        <v>0.17080099999999998</v>
      </c>
      <c r="J1634">
        <f t="shared" si="50"/>
        <v>0</v>
      </c>
      <c r="K1634">
        <f t="shared" si="51"/>
        <v>1</v>
      </c>
      <c r="M1634">
        <v>0</v>
      </c>
      <c r="N1634" t="s">
        <v>27</v>
      </c>
      <c r="O1634" t="s">
        <v>27</v>
      </c>
      <c r="P1634" t="s">
        <v>27</v>
      </c>
      <c r="Q1634" t="s">
        <v>27</v>
      </c>
      <c r="R1634">
        <v>-2.382825</v>
      </c>
      <c r="S1634">
        <v>-2.212024</v>
      </c>
      <c r="T1634" t="s">
        <v>27</v>
      </c>
      <c r="U1634" t="s">
        <v>27</v>
      </c>
      <c r="V1634" t="s">
        <v>27</v>
      </c>
      <c r="W1634" t="s">
        <v>27</v>
      </c>
      <c r="X1634">
        <v>-2.382825</v>
      </c>
      <c r="Y1634">
        <v>-2.212024</v>
      </c>
      <c r="Z1634" s="6">
        <v>0.17080099999999998</v>
      </c>
      <c r="AB1634">
        <v>0</v>
      </c>
      <c r="AC1634">
        <v>50.878999999999998</v>
      </c>
      <c r="AD1634">
        <v>104430000</v>
      </c>
      <c r="AE1634">
        <v>9</v>
      </c>
      <c r="AF1634">
        <v>2</v>
      </c>
      <c r="AG1634">
        <v>2</v>
      </c>
      <c r="AH1634">
        <v>2</v>
      </c>
      <c r="AI1634">
        <v>440</v>
      </c>
      <c r="AJ1634">
        <v>440</v>
      </c>
      <c r="AK1634">
        <v>49.023000000000003</v>
      </c>
      <c r="AL1634">
        <v>9.1</v>
      </c>
      <c r="AM1634">
        <v>0</v>
      </c>
      <c r="AN1634">
        <v>-0.170800685882568</v>
      </c>
      <c r="AO1634">
        <v>0</v>
      </c>
      <c r="AP1634" t="s">
        <v>403</v>
      </c>
      <c r="AQ1634" t="s">
        <v>403</v>
      </c>
      <c r="AR1634" t="s">
        <v>404</v>
      </c>
      <c r="AS1634" t="s">
        <v>403</v>
      </c>
      <c r="AU1634" t="s">
        <v>5209</v>
      </c>
      <c r="AV1634" s="3" t="s">
        <v>30966</v>
      </c>
      <c r="AW1634" t="s">
        <v>33165</v>
      </c>
    </row>
    <row r="1635" spans="1:49" x14ac:dyDescent="0.25">
      <c r="A1635" s="7" t="e">
        <v>#N/A</v>
      </c>
      <c r="B1635" t="s">
        <v>3049</v>
      </c>
      <c r="D1635" s="3" t="s">
        <v>35574</v>
      </c>
      <c r="E1635" t="s">
        <v>5897</v>
      </c>
      <c r="F1635" s="3" t="s">
        <v>33166</v>
      </c>
      <c r="G1635" s="3" t="s">
        <v>7178</v>
      </c>
      <c r="I1635" s="6">
        <v>0.1708139500000001</v>
      </c>
      <c r="J1635">
        <f t="shared" si="50"/>
        <v>0</v>
      </c>
      <c r="K1635">
        <f t="shared" si="51"/>
        <v>1</v>
      </c>
      <c r="M1635">
        <v>0</v>
      </c>
      <c r="N1635">
        <v>-1.903408</v>
      </c>
      <c r="O1635" t="s">
        <v>27</v>
      </c>
      <c r="P1635" t="s">
        <v>27</v>
      </c>
      <c r="Q1635" t="s">
        <v>27</v>
      </c>
      <c r="R1635" t="s">
        <v>27</v>
      </c>
      <c r="S1635">
        <v>-2.9309759999999998</v>
      </c>
      <c r="T1635">
        <v>-1.5491140000000001</v>
      </c>
      <c r="U1635">
        <v>-0.36458620000000003</v>
      </c>
      <c r="V1635">
        <v>-2.0857000000000001</v>
      </c>
      <c r="W1635" t="s">
        <v>27</v>
      </c>
      <c r="X1635">
        <v>-1.903408</v>
      </c>
      <c r="Y1635">
        <v>-1.7325940499999999</v>
      </c>
      <c r="Z1635" s="6">
        <v>0.1708139500000001</v>
      </c>
      <c r="AB1635">
        <v>0</v>
      </c>
      <c r="AC1635">
        <v>33.622</v>
      </c>
      <c r="AD1635">
        <v>200880000</v>
      </c>
      <c r="AE1635">
        <v>26</v>
      </c>
      <c r="AF1635">
        <v>10</v>
      </c>
      <c r="AG1635">
        <v>10</v>
      </c>
      <c r="AH1635">
        <v>10</v>
      </c>
      <c r="AI1635">
        <v>463</v>
      </c>
      <c r="AJ1635">
        <v>463</v>
      </c>
      <c r="AK1635">
        <v>50.951999999999998</v>
      </c>
      <c r="AL1635">
        <v>35.4</v>
      </c>
      <c r="AM1635">
        <v>0</v>
      </c>
      <c r="AN1635">
        <v>-0.17081432044506101</v>
      </c>
      <c r="AO1635">
        <v>0</v>
      </c>
      <c r="AP1635" t="s">
        <v>3049</v>
      </c>
      <c r="AQ1635" t="s">
        <v>3049</v>
      </c>
      <c r="AR1635" t="s">
        <v>3050</v>
      </c>
      <c r="AS1635" t="s">
        <v>3049</v>
      </c>
      <c r="AU1635" t="s">
        <v>5897</v>
      </c>
      <c r="AV1635" s="3" t="s">
        <v>30967</v>
      </c>
      <c r="AW1635" t="s">
        <v>33166</v>
      </c>
    </row>
    <row r="1636" spans="1:49" x14ac:dyDescent="0.25">
      <c r="A1636" s="7" t="e">
        <v>#N/A</v>
      </c>
      <c r="B1636" t="s">
        <v>4463</v>
      </c>
      <c r="D1636" s="3" t="e">
        <v>#N/A</v>
      </c>
      <c r="E1636" t="s">
        <v>5988</v>
      </c>
      <c r="F1636" s="3" t="s">
        <v>33171</v>
      </c>
      <c r="G1636" s="3" t="e">
        <v>#N/A</v>
      </c>
      <c r="I1636" s="6">
        <v>0.17925875000000024</v>
      </c>
      <c r="J1636">
        <f t="shared" si="50"/>
        <v>0</v>
      </c>
      <c r="K1636">
        <f t="shared" si="51"/>
        <v>1</v>
      </c>
      <c r="M1636">
        <v>0</v>
      </c>
      <c r="N1636" t="s">
        <v>27</v>
      </c>
      <c r="O1636">
        <v>-2.7624010000000001</v>
      </c>
      <c r="P1636" t="s">
        <v>27</v>
      </c>
      <c r="Q1636" t="s">
        <v>27</v>
      </c>
      <c r="R1636" t="s">
        <v>27</v>
      </c>
      <c r="S1636" t="s">
        <v>27</v>
      </c>
      <c r="T1636">
        <v>-2.6460129999999999</v>
      </c>
      <c r="U1636">
        <v>-2.5703170000000002</v>
      </c>
      <c r="V1636">
        <v>-2.7681619999999998</v>
      </c>
      <c r="W1636">
        <v>-2.348077</v>
      </c>
      <c r="X1636">
        <v>-2.7624010000000001</v>
      </c>
      <c r="Y1636">
        <v>-2.5831422499999999</v>
      </c>
      <c r="Z1636" s="6">
        <v>0.17925875000000024</v>
      </c>
      <c r="AB1636">
        <v>0</v>
      </c>
      <c r="AC1636">
        <v>12.114000000000001</v>
      </c>
      <c r="AD1636">
        <v>134260000</v>
      </c>
      <c r="AE1636">
        <v>11</v>
      </c>
      <c r="AF1636">
        <v>2</v>
      </c>
      <c r="AG1636">
        <v>2</v>
      </c>
      <c r="AH1636">
        <v>2</v>
      </c>
      <c r="AI1636">
        <v>271</v>
      </c>
      <c r="AJ1636">
        <v>271</v>
      </c>
      <c r="AK1636">
        <v>31.899000000000001</v>
      </c>
      <c r="AL1636">
        <v>13.7</v>
      </c>
      <c r="AM1636">
        <v>0</v>
      </c>
      <c r="AN1636">
        <v>-0.17925858497619601</v>
      </c>
      <c r="AO1636">
        <v>0</v>
      </c>
      <c r="AP1636" t="s">
        <v>4463</v>
      </c>
      <c r="AQ1636" t="s">
        <v>4463</v>
      </c>
      <c r="AR1636" t="s">
        <v>4464</v>
      </c>
      <c r="AS1636" t="s">
        <v>4463</v>
      </c>
      <c r="AU1636" t="s">
        <v>5988</v>
      </c>
      <c r="AV1636" s="3" t="s">
        <v>30972</v>
      </c>
      <c r="AW1636" t="s">
        <v>33171</v>
      </c>
    </row>
    <row r="1637" spans="1:49" x14ac:dyDescent="0.25">
      <c r="A1637" s="7" t="e">
        <v>#N/A</v>
      </c>
      <c r="B1637" t="s">
        <v>2809</v>
      </c>
      <c r="D1637" s="3" t="s">
        <v>34964</v>
      </c>
      <c r="E1637" t="s">
        <v>5878</v>
      </c>
      <c r="F1637" s="3" t="s">
        <v>33179</v>
      </c>
      <c r="G1637" s="3" t="s">
        <v>6019</v>
      </c>
      <c r="I1637" s="6">
        <v>0.18769500000000017</v>
      </c>
      <c r="J1637">
        <f t="shared" si="50"/>
        <v>0</v>
      </c>
      <c r="K1637">
        <f t="shared" si="51"/>
        <v>1</v>
      </c>
      <c r="M1637">
        <v>0</v>
      </c>
      <c r="N1637" t="s">
        <v>27</v>
      </c>
      <c r="O1637" t="s">
        <v>27</v>
      </c>
      <c r="P1637" t="s">
        <v>27</v>
      </c>
      <c r="Q1637" t="s">
        <v>27</v>
      </c>
      <c r="R1637">
        <v>-4.1715010000000001</v>
      </c>
      <c r="S1637">
        <v>-3.983806</v>
      </c>
      <c r="T1637" t="s">
        <v>27</v>
      </c>
      <c r="U1637" t="s">
        <v>27</v>
      </c>
      <c r="V1637" t="s">
        <v>27</v>
      </c>
      <c r="W1637" t="s">
        <v>27</v>
      </c>
      <c r="X1637">
        <v>-4.1715010000000001</v>
      </c>
      <c r="Y1637">
        <v>-3.983806</v>
      </c>
      <c r="Z1637" s="6">
        <v>0.18769500000000017</v>
      </c>
      <c r="AB1637">
        <v>0</v>
      </c>
      <c r="AC1637">
        <v>4.2904999999999998</v>
      </c>
      <c r="AD1637">
        <v>99812000</v>
      </c>
      <c r="AE1637">
        <v>6</v>
      </c>
      <c r="AF1637">
        <v>3</v>
      </c>
      <c r="AG1637">
        <v>3</v>
      </c>
      <c r="AH1637">
        <v>3</v>
      </c>
      <c r="AI1637">
        <v>258</v>
      </c>
      <c r="AJ1637">
        <v>258</v>
      </c>
      <c r="AK1637">
        <v>29.414000000000001</v>
      </c>
      <c r="AL1637">
        <v>13.6</v>
      </c>
      <c r="AM1637">
        <v>0</v>
      </c>
      <c r="AN1637">
        <v>-0.18769502639770499</v>
      </c>
      <c r="AO1637">
        <v>0</v>
      </c>
      <c r="AP1637" t="s">
        <v>2809</v>
      </c>
      <c r="AQ1637" t="s">
        <v>2809</v>
      </c>
      <c r="AR1637" t="s">
        <v>2810</v>
      </c>
      <c r="AS1637" t="s">
        <v>2809</v>
      </c>
      <c r="AU1637" t="s">
        <v>5878</v>
      </c>
      <c r="AV1637" s="3" t="s">
        <v>30981</v>
      </c>
      <c r="AW1637" t="s">
        <v>33179</v>
      </c>
    </row>
    <row r="1638" spans="1:49" x14ac:dyDescent="0.25">
      <c r="A1638" s="7" t="e">
        <v>#N/A</v>
      </c>
      <c r="B1638" t="s">
        <v>330</v>
      </c>
      <c r="D1638" s="3" t="s">
        <v>35869</v>
      </c>
      <c r="E1638" t="s">
        <v>5656</v>
      </c>
      <c r="F1638" s="3" t="s">
        <v>33181</v>
      </c>
      <c r="G1638" s="3" t="s">
        <v>7133</v>
      </c>
      <c r="I1638" s="6">
        <v>0.19531149999999986</v>
      </c>
      <c r="J1638">
        <f t="shared" si="50"/>
        <v>0</v>
      </c>
      <c r="K1638">
        <f t="shared" si="51"/>
        <v>1</v>
      </c>
      <c r="M1638">
        <v>0</v>
      </c>
      <c r="N1638" t="s">
        <v>27</v>
      </c>
      <c r="O1638" t="s">
        <v>27</v>
      </c>
      <c r="P1638" t="s">
        <v>27</v>
      </c>
      <c r="Q1638">
        <v>-2.8138589999999999</v>
      </c>
      <c r="R1638" t="s">
        <v>27</v>
      </c>
      <c r="S1638" t="s">
        <v>27</v>
      </c>
      <c r="T1638">
        <v>-3.270343</v>
      </c>
      <c r="U1638">
        <v>-2.052146</v>
      </c>
      <c r="V1638">
        <v>-2.492251</v>
      </c>
      <c r="W1638">
        <v>-2.6594500000000001</v>
      </c>
      <c r="X1638">
        <v>-2.8138589999999999</v>
      </c>
      <c r="Y1638">
        <v>-2.6185475</v>
      </c>
      <c r="Z1638" s="6">
        <v>0.19531149999999986</v>
      </c>
      <c r="AB1638">
        <v>0</v>
      </c>
      <c r="AC1638">
        <v>35.420999999999999</v>
      </c>
      <c r="AD1638">
        <v>326360000</v>
      </c>
      <c r="AE1638">
        <v>11</v>
      </c>
      <c r="AF1638">
        <v>4</v>
      </c>
      <c r="AG1638">
        <v>4</v>
      </c>
      <c r="AH1638">
        <v>4</v>
      </c>
      <c r="AI1638">
        <v>287</v>
      </c>
      <c r="AJ1638">
        <v>287</v>
      </c>
      <c r="AK1638">
        <v>33.348999999999997</v>
      </c>
      <c r="AL1638">
        <v>22.6</v>
      </c>
      <c r="AM1638">
        <v>0</v>
      </c>
      <c r="AN1638">
        <v>-0.19531148672103901</v>
      </c>
      <c r="AO1638">
        <v>0</v>
      </c>
      <c r="AP1638" t="s">
        <v>330</v>
      </c>
      <c r="AQ1638" t="s">
        <v>330</v>
      </c>
      <c r="AR1638" t="s">
        <v>331</v>
      </c>
      <c r="AS1638" t="s">
        <v>330</v>
      </c>
      <c r="AU1638" t="s">
        <v>5656</v>
      </c>
      <c r="AV1638" s="3" t="s">
        <v>30983</v>
      </c>
      <c r="AW1638" t="s">
        <v>33181</v>
      </c>
    </row>
    <row r="1639" spans="1:49" x14ac:dyDescent="0.25">
      <c r="A1639" s="7" t="e">
        <v>#N/A</v>
      </c>
      <c r="B1639" t="s">
        <v>559</v>
      </c>
      <c r="D1639" s="3" t="e">
        <v>#N/A</v>
      </c>
      <c r="E1639" t="s">
        <v>5645</v>
      </c>
      <c r="F1639" s="3" t="s">
        <v>33183</v>
      </c>
      <c r="G1639" s="3" t="e">
        <v>#N/A</v>
      </c>
      <c r="I1639" s="6">
        <v>0.19711399999999996</v>
      </c>
      <c r="J1639">
        <f t="shared" si="50"/>
        <v>0</v>
      </c>
      <c r="K1639">
        <f t="shared" si="51"/>
        <v>1</v>
      </c>
      <c r="M1639">
        <v>0</v>
      </c>
      <c r="N1639" t="s">
        <v>27</v>
      </c>
      <c r="O1639" t="s">
        <v>27</v>
      </c>
      <c r="P1639" t="s">
        <v>27</v>
      </c>
      <c r="Q1639" t="s">
        <v>27</v>
      </c>
      <c r="R1639">
        <v>-0.1388143</v>
      </c>
      <c r="S1639" t="s">
        <v>27</v>
      </c>
      <c r="T1639">
        <v>-0.74186300000000005</v>
      </c>
      <c r="U1639">
        <v>0.85846239999999996</v>
      </c>
      <c r="V1639" t="s">
        <v>27</v>
      </c>
      <c r="W1639" t="s">
        <v>27</v>
      </c>
      <c r="X1639">
        <v>-0.1388143</v>
      </c>
      <c r="Y1639">
        <v>5.8299699999999954E-2</v>
      </c>
      <c r="Z1639" s="6">
        <v>0.19711399999999996</v>
      </c>
      <c r="AB1639">
        <v>0</v>
      </c>
      <c r="AC1639">
        <v>29.007999999999999</v>
      </c>
      <c r="AD1639">
        <v>401710000</v>
      </c>
      <c r="AE1639">
        <v>9</v>
      </c>
      <c r="AF1639">
        <v>4</v>
      </c>
      <c r="AG1639">
        <v>4</v>
      </c>
      <c r="AH1639">
        <v>4</v>
      </c>
      <c r="AI1639">
        <v>120</v>
      </c>
      <c r="AJ1639">
        <v>120</v>
      </c>
      <c r="AK1639">
        <v>13.676</v>
      </c>
      <c r="AL1639">
        <v>50</v>
      </c>
      <c r="AM1639">
        <v>0</v>
      </c>
      <c r="AN1639">
        <v>-0.19711399078369099</v>
      </c>
      <c r="AO1639">
        <v>0</v>
      </c>
      <c r="AP1639" t="s">
        <v>559</v>
      </c>
      <c r="AQ1639" t="s">
        <v>559</v>
      </c>
      <c r="AR1639" t="s">
        <v>560</v>
      </c>
      <c r="AS1639" t="s">
        <v>559</v>
      </c>
      <c r="AU1639" t="s">
        <v>5645</v>
      </c>
      <c r="AV1639" s="3" t="s">
        <v>30985</v>
      </c>
      <c r="AW1639" t="s">
        <v>33183</v>
      </c>
    </row>
    <row r="1640" spans="1:49" x14ac:dyDescent="0.25">
      <c r="A1640" s="7" t="e">
        <v>#N/A</v>
      </c>
      <c r="B1640" t="s">
        <v>1928</v>
      </c>
      <c r="D1640" s="3" t="e">
        <v>#N/A</v>
      </c>
      <c r="E1640" t="s">
        <v>4487</v>
      </c>
      <c r="F1640" s="3" t="s">
        <v>33186</v>
      </c>
      <c r="G1640" s="3" t="e">
        <v>#N/A</v>
      </c>
      <c r="I1640" s="6">
        <v>0.20022750000000045</v>
      </c>
      <c r="J1640">
        <f t="shared" si="50"/>
        <v>0</v>
      </c>
      <c r="K1640">
        <f t="shared" si="51"/>
        <v>1</v>
      </c>
      <c r="M1640">
        <v>0</v>
      </c>
      <c r="N1640" t="s">
        <v>27</v>
      </c>
      <c r="O1640" t="s">
        <v>27</v>
      </c>
      <c r="P1640">
        <v>-4.0226850000000001</v>
      </c>
      <c r="Q1640" t="s">
        <v>27</v>
      </c>
      <c r="R1640" t="s">
        <v>27</v>
      </c>
      <c r="S1640" t="s">
        <v>27</v>
      </c>
      <c r="T1640" t="s">
        <v>27</v>
      </c>
      <c r="U1640" t="s">
        <v>27</v>
      </c>
      <c r="V1640">
        <v>-3.6992219999999998</v>
      </c>
      <c r="W1640">
        <v>-3.9456929999999999</v>
      </c>
      <c r="X1640">
        <v>-4.0226850000000001</v>
      </c>
      <c r="Y1640">
        <v>-3.8224574999999996</v>
      </c>
      <c r="Z1640" s="6">
        <v>0.20022750000000045</v>
      </c>
      <c r="AB1640">
        <v>1.3928E-3</v>
      </c>
      <c r="AC1640">
        <v>2.1840000000000002</v>
      </c>
      <c r="AD1640">
        <v>104440000</v>
      </c>
      <c r="AE1640">
        <v>4</v>
      </c>
      <c r="AF1640">
        <v>2</v>
      </c>
      <c r="AG1640">
        <v>2</v>
      </c>
      <c r="AH1640">
        <v>2</v>
      </c>
      <c r="AI1640">
        <v>186</v>
      </c>
      <c r="AJ1640">
        <v>186</v>
      </c>
      <c r="AK1640">
        <v>22.173999999999999</v>
      </c>
      <c r="AL1640">
        <v>15.1</v>
      </c>
      <c r="AM1640">
        <v>0</v>
      </c>
      <c r="AN1640">
        <v>-0.2002272605896</v>
      </c>
      <c r="AO1640">
        <v>0</v>
      </c>
      <c r="AP1640" t="s">
        <v>1928</v>
      </c>
      <c r="AQ1640" t="s">
        <v>1928</v>
      </c>
      <c r="AR1640" t="s">
        <v>1929</v>
      </c>
      <c r="AS1640" t="s">
        <v>1928</v>
      </c>
      <c r="AU1640" t="s">
        <v>4487</v>
      </c>
      <c r="AV1640" s="3" t="s">
        <v>30988</v>
      </c>
      <c r="AW1640" t="s">
        <v>33186</v>
      </c>
    </row>
    <row r="1641" spans="1:49" x14ac:dyDescent="0.25">
      <c r="A1641" s="7" t="e">
        <v>#N/A</v>
      </c>
      <c r="B1641" t="s">
        <v>2644</v>
      </c>
      <c r="D1641" s="3" t="e">
        <v>#N/A</v>
      </c>
      <c r="E1641" t="s">
        <v>4916</v>
      </c>
      <c r="F1641" s="3" t="s">
        <v>33189</v>
      </c>
      <c r="G1641" s="3" t="e">
        <v>#N/A</v>
      </c>
      <c r="I1641" s="6">
        <v>0.20253900000000025</v>
      </c>
      <c r="J1641">
        <f t="shared" si="50"/>
        <v>0</v>
      </c>
      <c r="K1641">
        <f t="shared" si="51"/>
        <v>1</v>
      </c>
      <c r="M1641">
        <v>0</v>
      </c>
      <c r="N1641">
        <v>-3.193416</v>
      </c>
      <c r="O1641" t="s">
        <v>27</v>
      </c>
      <c r="P1641" t="s">
        <v>27</v>
      </c>
      <c r="Q1641" t="s">
        <v>27</v>
      </c>
      <c r="R1641" t="s">
        <v>27</v>
      </c>
      <c r="S1641" t="s">
        <v>27</v>
      </c>
      <c r="T1641">
        <v>-3.610948</v>
      </c>
      <c r="U1641">
        <v>-2.802146</v>
      </c>
      <c r="V1641" t="s">
        <v>27</v>
      </c>
      <c r="W1641">
        <v>-2.5595370000000002</v>
      </c>
      <c r="X1641">
        <v>-3.193416</v>
      </c>
      <c r="Y1641">
        <v>-2.9908769999999998</v>
      </c>
      <c r="Z1641" s="6">
        <v>0.20253900000000025</v>
      </c>
      <c r="AB1641">
        <v>0</v>
      </c>
      <c r="AC1641">
        <v>15.989000000000001</v>
      </c>
      <c r="AD1641">
        <v>154900000</v>
      </c>
      <c r="AE1641">
        <v>6</v>
      </c>
      <c r="AF1641">
        <v>4</v>
      </c>
      <c r="AG1641">
        <v>4</v>
      </c>
      <c r="AH1641">
        <v>4</v>
      </c>
      <c r="AI1641">
        <v>127</v>
      </c>
      <c r="AJ1641">
        <v>127</v>
      </c>
      <c r="AK1641">
        <v>14.145</v>
      </c>
      <c r="AL1641">
        <v>43.3</v>
      </c>
      <c r="AM1641">
        <v>0</v>
      </c>
      <c r="AN1641">
        <v>-0.20253920555114699</v>
      </c>
      <c r="AO1641">
        <v>0</v>
      </c>
      <c r="AP1641" t="s">
        <v>2644</v>
      </c>
      <c r="AQ1641" t="s">
        <v>2644</v>
      </c>
      <c r="AR1641" t="s">
        <v>2645</v>
      </c>
      <c r="AS1641" t="s">
        <v>2644</v>
      </c>
      <c r="AU1641" t="s">
        <v>4916</v>
      </c>
      <c r="AV1641" s="3" t="s">
        <v>30991</v>
      </c>
      <c r="AW1641" t="s">
        <v>33189</v>
      </c>
    </row>
    <row r="1642" spans="1:49" x14ac:dyDescent="0.25">
      <c r="A1642" s="7" t="e">
        <v>#N/A</v>
      </c>
      <c r="B1642" t="s">
        <v>3404</v>
      </c>
      <c r="D1642" s="3" t="s">
        <v>34704</v>
      </c>
      <c r="E1642" t="s">
        <v>5917</v>
      </c>
      <c r="F1642" s="3" t="s">
        <v>33191</v>
      </c>
      <c r="G1642" s="3" t="s">
        <v>6332</v>
      </c>
      <c r="I1642" s="6">
        <v>0.20712500000000045</v>
      </c>
      <c r="J1642">
        <f t="shared" si="50"/>
        <v>0</v>
      </c>
      <c r="K1642">
        <f t="shared" si="51"/>
        <v>1</v>
      </c>
      <c r="M1642">
        <v>0</v>
      </c>
      <c r="N1642" t="s">
        <v>27</v>
      </c>
      <c r="O1642" t="s">
        <v>27</v>
      </c>
      <c r="P1642" t="s">
        <v>27</v>
      </c>
      <c r="Q1642">
        <v>-5.7653020000000001</v>
      </c>
      <c r="R1642" t="s">
        <v>27</v>
      </c>
      <c r="S1642" t="s">
        <v>27</v>
      </c>
      <c r="T1642" t="s">
        <v>27</v>
      </c>
      <c r="U1642" t="s">
        <v>27</v>
      </c>
      <c r="V1642" t="s">
        <v>27</v>
      </c>
      <c r="W1642">
        <v>-5.5581769999999997</v>
      </c>
      <c r="X1642">
        <v>-5.7653020000000001</v>
      </c>
      <c r="Y1642">
        <v>-5.5581769999999997</v>
      </c>
      <c r="Z1642" s="6">
        <v>0.20712500000000045</v>
      </c>
      <c r="AB1642">
        <v>0</v>
      </c>
      <c r="AC1642">
        <v>13.484999999999999</v>
      </c>
      <c r="AD1642">
        <v>28238000</v>
      </c>
      <c r="AE1642">
        <v>1</v>
      </c>
      <c r="AF1642">
        <v>1</v>
      </c>
      <c r="AG1642">
        <v>1</v>
      </c>
      <c r="AH1642">
        <v>1</v>
      </c>
      <c r="AI1642">
        <v>117</v>
      </c>
      <c r="AJ1642">
        <v>117</v>
      </c>
      <c r="AK1642">
        <v>13.066000000000001</v>
      </c>
      <c r="AL1642">
        <v>15.4</v>
      </c>
      <c r="AM1642">
        <v>0</v>
      </c>
      <c r="AN1642">
        <v>-0.207125663757324</v>
      </c>
      <c r="AO1642">
        <v>0</v>
      </c>
      <c r="AP1642" t="s">
        <v>3404</v>
      </c>
      <c r="AQ1642" t="s">
        <v>3404</v>
      </c>
      <c r="AR1642" t="s">
        <v>3405</v>
      </c>
      <c r="AS1642" t="s">
        <v>3404</v>
      </c>
      <c r="AU1642" t="s">
        <v>5917</v>
      </c>
      <c r="AV1642" s="3" t="s">
        <v>30994</v>
      </c>
      <c r="AW1642" t="s">
        <v>33191</v>
      </c>
    </row>
    <row r="1643" spans="1:49" x14ac:dyDescent="0.25">
      <c r="A1643" s="7" t="e">
        <v>#N/A</v>
      </c>
      <c r="B1643" t="s">
        <v>3091</v>
      </c>
      <c r="D1643" s="3" t="e">
        <v>#N/A</v>
      </c>
      <c r="E1643" t="s">
        <v>4854</v>
      </c>
      <c r="F1643" s="3" t="s">
        <v>33195</v>
      </c>
      <c r="G1643" s="3" t="s">
        <v>25620</v>
      </c>
      <c r="I1643" s="6">
        <v>0.21171650000000009</v>
      </c>
      <c r="J1643">
        <f t="shared" si="50"/>
        <v>0</v>
      </c>
      <c r="K1643">
        <f t="shared" si="51"/>
        <v>1</v>
      </c>
      <c r="M1643">
        <v>0</v>
      </c>
      <c r="N1643" t="s">
        <v>27</v>
      </c>
      <c r="O1643">
        <v>-3.4321079999999999</v>
      </c>
      <c r="P1643" t="s">
        <v>27</v>
      </c>
      <c r="Q1643" t="s">
        <v>27</v>
      </c>
      <c r="R1643" t="s">
        <v>27</v>
      </c>
      <c r="S1643" t="s">
        <v>27</v>
      </c>
      <c r="T1643">
        <v>-3.3100649999999998</v>
      </c>
      <c r="U1643" t="s">
        <v>27</v>
      </c>
      <c r="V1643">
        <v>-3.1307179999999999</v>
      </c>
      <c r="W1643" t="s">
        <v>27</v>
      </c>
      <c r="X1643">
        <v>-3.4321079999999999</v>
      </c>
      <c r="Y1643">
        <v>-3.2203914999999999</v>
      </c>
      <c r="Z1643" s="6">
        <v>0.21171650000000009</v>
      </c>
      <c r="AB1643">
        <v>0</v>
      </c>
      <c r="AC1643">
        <v>4.8901000000000003</v>
      </c>
      <c r="AD1643">
        <v>122370000</v>
      </c>
      <c r="AE1643">
        <v>9</v>
      </c>
      <c r="AF1643">
        <v>4</v>
      </c>
      <c r="AG1643">
        <v>4</v>
      </c>
      <c r="AH1643">
        <v>4</v>
      </c>
      <c r="AI1643">
        <v>158</v>
      </c>
      <c r="AJ1643">
        <v>158</v>
      </c>
      <c r="AK1643">
        <v>18.57</v>
      </c>
      <c r="AL1643">
        <v>31.6</v>
      </c>
      <c r="AM1643">
        <v>0</v>
      </c>
      <c r="AN1643">
        <v>-0.211717128753662</v>
      </c>
      <c r="AO1643">
        <v>0</v>
      </c>
      <c r="AP1643" t="s">
        <v>3091</v>
      </c>
      <c r="AQ1643" t="s">
        <v>3091</v>
      </c>
      <c r="AR1643" t="s">
        <v>3092</v>
      </c>
      <c r="AS1643" t="s">
        <v>3091</v>
      </c>
      <c r="AU1643" t="s">
        <v>4854</v>
      </c>
      <c r="AV1643" s="3" t="s">
        <v>30998</v>
      </c>
      <c r="AW1643" t="s">
        <v>33195</v>
      </c>
    </row>
    <row r="1644" spans="1:49" x14ac:dyDescent="0.25">
      <c r="A1644" s="7" t="e">
        <v>#N/A</v>
      </c>
      <c r="B1644" t="s">
        <v>2365</v>
      </c>
      <c r="D1644" s="3" t="e">
        <v>#N/A</v>
      </c>
      <c r="E1644" t="s">
        <v>4487</v>
      </c>
      <c r="F1644" s="3" t="s">
        <v>33208</v>
      </c>
      <c r="G1644" s="3" t="s">
        <v>6643</v>
      </c>
      <c r="I1644" s="6">
        <v>0.23528899999999986</v>
      </c>
      <c r="J1644">
        <f t="shared" si="50"/>
        <v>0</v>
      </c>
      <c r="K1644">
        <f t="shared" si="51"/>
        <v>1</v>
      </c>
      <c r="M1644">
        <v>0</v>
      </c>
      <c r="N1644" t="s">
        <v>27</v>
      </c>
      <c r="O1644" t="s">
        <v>27</v>
      </c>
      <c r="P1644" t="s">
        <v>27</v>
      </c>
      <c r="Q1644">
        <v>-5.2211119999999998</v>
      </c>
      <c r="R1644" t="s">
        <v>27</v>
      </c>
      <c r="S1644" t="s">
        <v>27</v>
      </c>
      <c r="T1644" t="s">
        <v>27</v>
      </c>
      <c r="U1644" t="s">
        <v>27</v>
      </c>
      <c r="V1644" t="s">
        <v>27</v>
      </c>
      <c r="W1644">
        <v>-4.9858229999999999</v>
      </c>
      <c r="X1644">
        <v>-5.2211119999999998</v>
      </c>
      <c r="Y1644">
        <v>-4.9858229999999999</v>
      </c>
      <c r="Z1644" s="6">
        <v>0.23528899999999986</v>
      </c>
      <c r="AB1644">
        <v>1.4170999999999999E-3</v>
      </c>
      <c r="AC1644">
        <v>2.4710999999999999</v>
      </c>
      <c r="AD1644">
        <v>32758000</v>
      </c>
      <c r="AE1644">
        <v>8</v>
      </c>
      <c r="AF1644">
        <v>1</v>
      </c>
      <c r="AG1644">
        <v>1</v>
      </c>
      <c r="AH1644">
        <v>1</v>
      </c>
      <c r="AI1644">
        <v>353</v>
      </c>
      <c r="AJ1644">
        <v>353</v>
      </c>
      <c r="AK1644">
        <v>41.773000000000003</v>
      </c>
      <c r="AL1644">
        <v>2.5</v>
      </c>
      <c r="AM1644">
        <v>0</v>
      </c>
      <c r="AN1644">
        <v>-0.23528957366943401</v>
      </c>
      <c r="AO1644">
        <v>0</v>
      </c>
      <c r="AP1644" t="s">
        <v>2365</v>
      </c>
      <c r="AQ1644" t="s">
        <v>2365</v>
      </c>
      <c r="AR1644" t="s">
        <v>2366</v>
      </c>
      <c r="AS1644" t="s">
        <v>2365</v>
      </c>
      <c r="AU1644" t="s">
        <v>4487</v>
      </c>
      <c r="AV1644" s="3" t="s">
        <v>31013</v>
      </c>
      <c r="AW1644" t="s">
        <v>33208</v>
      </c>
    </row>
    <row r="1645" spans="1:49" x14ac:dyDescent="0.25">
      <c r="A1645" s="7" t="e">
        <v>#N/A</v>
      </c>
      <c r="B1645" t="s">
        <v>2766</v>
      </c>
      <c r="D1645" s="3" t="e">
        <v>#N/A</v>
      </c>
      <c r="E1645" t="s">
        <v>4487</v>
      </c>
      <c r="F1645" s="3" t="s">
        <v>33210</v>
      </c>
      <c r="G1645" s="3" t="e">
        <v>#N/A</v>
      </c>
      <c r="I1645" s="6">
        <v>0.23767499999999986</v>
      </c>
      <c r="J1645">
        <f t="shared" si="50"/>
        <v>0</v>
      </c>
      <c r="K1645">
        <f t="shared" si="51"/>
        <v>1</v>
      </c>
      <c r="M1645">
        <v>0</v>
      </c>
      <c r="N1645" t="s">
        <v>27</v>
      </c>
      <c r="O1645" t="s">
        <v>27</v>
      </c>
      <c r="P1645" t="s">
        <v>27</v>
      </c>
      <c r="Q1645">
        <v>-2.601912</v>
      </c>
      <c r="R1645" t="s">
        <v>27</v>
      </c>
      <c r="S1645" t="s">
        <v>27</v>
      </c>
      <c r="T1645" t="s">
        <v>27</v>
      </c>
      <c r="U1645" t="s">
        <v>27</v>
      </c>
      <c r="V1645" t="s">
        <v>27</v>
      </c>
      <c r="W1645">
        <v>-2.3642370000000001</v>
      </c>
      <c r="X1645">
        <v>-2.601912</v>
      </c>
      <c r="Y1645">
        <v>-2.3642370000000001</v>
      </c>
      <c r="Z1645" s="6">
        <v>0.23767499999999986</v>
      </c>
      <c r="AB1645">
        <v>9.4339999999999997E-3</v>
      </c>
      <c r="AC1645">
        <v>1.6107</v>
      </c>
      <c r="AD1645">
        <v>69739000</v>
      </c>
      <c r="AE1645">
        <v>6</v>
      </c>
      <c r="AF1645">
        <v>1</v>
      </c>
      <c r="AG1645">
        <v>1</v>
      </c>
      <c r="AH1645">
        <v>1</v>
      </c>
      <c r="AI1645">
        <v>370</v>
      </c>
      <c r="AJ1645">
        <v>370</v>
      </c>
      <c r="AK1645">
        <v>43.222000000000001</v>
      </c>
      <c r="AL1645">
        <v>2.4</v>
      </c>
      <c r="AM1645">
        <v>0</v>
      </c>
      <c r="AN1645">
        <v>-0.23767542839050301</v>
      </c>
      <c r="AO1645">
        <v>0</v>
      </c>
      <c r="AP1645" t="s">
        <v>2766</v>
      </c>
      <c r="AQ1645" t="s">
        <v>2766</v>
      </c>
      <c r="AR1645" t="s">
        <v>2767</v>
      </c>
      <c r="AS1645" t="s">
        <v>2766</v>
      </c>
      <c r="AU1645" t="s">
        <v>4487</v>
      </c>
      <c r="AV1645" s="3" t="s">
        <v>31015</v>
      </c>
      <c r="AW1645" t="s">
        <v>33210</v>
      </c>
    </row>
    <row r="1646" spans="1:49" x14ac:dyDescent="0.25">
      <c r="A1646" s="7" t="e">
        <v>#N/A</v>
      </c>
      <c r="B1646" t="s">
        <v>322</v>
      </c>
      <c r="D1646" s="3" t="s">
        <v>35180</v>
      </c>
      <c r="E1646" t="s">
        <v>5654</v>
      </c>
      <c r="F1646" s="3" t="s">
        <v>33212</v>
      </c>
      <c r="G1646" s="3" t="s">
        <v>7179</v>
      </c>
      <c r="I1646" s="6">
        <v>0.23929999999999985</v>
      </c>
      <c r="J1646">
        <f t="shared" si="50"/>
        <v>0</v>
      </c>
      <c r="K1646">
        <f t="shared" si="51"/>
        <v>1</v>
      </c>
      <c r="M1646">
        <v>0</v>
      </c>
      <c r="N1646" t="s">
        <v>27</v>
      </c>
      <c r="O1646" t="s">
        <v>27</v>
      </c>
      <c r="P1646" t="s">
        <v>27</v>
      </c>
      <c r="Q1646">
        <v>-1.94631</v>
      </c>
      <c r="R1646" t="s">
        <v>27</v>
      </c>
      <c r="S1646" t="s">
        <v>27</v>
      </c>
      <c r="T1646" t="s">
        <v>27</v>
      </c>
      <c r="U1646">
        <v>-1.602592</v>
      </c>
      <c r="V1646">
        <v>-1.8496889999999999</v>
      </c>
      <c r="W1646">
        <v>-1.668749</v>
      </c>
      <c r="X1646">
        <v>-1.94631</v>
      </c>
      <c r="Y1646">
        <v>-1.7070100000000001</v>
      </c>
      <c r="Z1646" s="6">
        <v>0.23929999999999985</v>
      </c>
      <c r="AB1646">
        <v>0</v>
      </c>
      <c r="AC1646">
        <v>15.026</v>
      </c>
      <c r="AD1646">
        <v>293660000</v>
      </c>
      <c r="AE1646">
        <v>8</v>
      </c>
      <c r="AF1646">
        <v>3</v>
      </c>
      <c r="AG1646">
        <v>3</v>
      </c>
      <c r="AH1646">
        <v>3</v>
      </c>
      <c r="AI1646">
        <v>365</v>
      </c>
      <c r="AJ1646">
        <v>365</v>
      </c>
      <c r="AK1646">
        <v>41.869</v>
      </c>
      <c r="AL1646">
        <v>13.2</v>
      </c>
      <c r="AM1646">
        <v>0</v>
      </c>
      <c r="AN1646">
        <v>-0.239299138387044</v>
      </c>
      <c r="AO1646">
        <v>0</v>
      </c>
      <c r="AP1646" t="s">
        <v>322</v>
      </c>
      <c r="AQ1646" t="s">
        <v>322</v>
      </c>
      <c r="AR1646" t="s">
        <v>323</v>
      </c>
      <c r="AS1646" t="s">
        <v>322</v>
      </c>
      <c r="AU1646" t="s">
        <v>5654</v>
      </c>
      <c r="AV1646" s="3" t="s">
        <v>31017</v>
      </c>
      <c r="AW1646" t="s">
        <v>33212</v>
      </c>
    </row>
    <row r="1647" spans="1:49" x14ac:dyDescent="0.25">
      <c r="A1647" s="7" t="e">
        <v>#N/A</v>
      </c>
      <c r="B1647" t="s">
        <v>2214</v>
      </c>
      <c r="D1647" s="3" t="s">
        <v>35868</v>
      </c>
      <c r="E1647" t="s">
        <v>5832</v>
      </c>
      <c r="F1647" s="3" t="s">
        <v>33213</v>
      </c>
      <c r="G1647" s="3" t="s">
        <v>7087</v>
      </c>
      <c r="I1647" s="6">
        <v>0.24195080000000058</v>
      </c>
      <c r="J1647">
        <f t="shared" si="50"/>
        <v>0</v>
      </c>
      <c r="K1647">
        <f t="shared" si="51"/>
        <v>1</v>
      </c>
      <c r="M1647">
        <v>0</v>
      </c>
      <c r="N1647">
        <v>-4.9837389999999999</v>
      </c>
      <c r="O1647" t="s">
        <v>27</v>
      </c>
      <c r="P1647" t="s">
        <v>27</v>
      </c>
      <c r="Q1647" t="s">
        <v>27</v>
      </c>
      <c r="R1647" t="s">
        <v>27</v>
      </c>
      <c r="S1647">
        <v>-6.4486359999999996</v>
      </c>
      <c r="T1647">
        <v>-4.5326959999999996</v>
      </c>
      <c r="U1647">
        <v>-4.6824839999999996</v>
      </c>
      <c r="V1647">
        <v>-4.4802059999999999</v>
      </c>
      <c r="W1647">
        <v>-3.5649190000000002</v>
      </c>
      <c r="X1647">
        <v>-4.9837389999999999</v>
      </c>
      <c r="Y1647">
        <v>-4.7417881999999993</v>
      </c>
      <c r="Z1647" s="6">
        <v>0.24195080000000058</v>
      </c>
      <c r="AB1647">
        <v>0</v>
      </c>
      <c r="AC1647">
        <v>23.646000000000001</v>
      </c>
      <c r="AD1647">
        <v>92488000</v>
      </c>
      <c r="AE1647">
        <v>9</v>
      </c>
      <c r="AF1647">
        <v>2</v>
      </c>
      <c r="AG1647">
        <v>2</v>
      </c>
      <c r="AH1647">
        <v>2</v>
      </c>
      <c r="AI1647">
        <v>116</v>
      </c>
      <c r="AJ1647">
        <v>116</v>
      </c>
      <c r="AK1647">
        <v>13.81</v>
      </c>
      <c r="AL1647">
        <v>22.4</v>
      </c>
      <c r="AM1647">
        <v>0</v>
      </c>
      <c r="AN1647">
        <v>-0.24195127487182599</v>
      </c>
      <c r="AO1647">
        <v>0</v>
      </c>
      <c r="AP1647" t="s">
        <v>2214</v>
      </c>
      <c r="AQ1647" t="s">
        <v>2214</v>
      </c>
      <c r="AR1647" t="s">
        <v>2215</v>
      </c>
      <c r="AS1647" t="s">
        <v>2214</v>
      </c>
      <c r="AU1647" t="s">
        <v>5832</v>
      </c>
      <c r="AV1647" s="3" t="s">
        <v>31018</v>
      </c>
      <c r="AW1647" t="s">
        <v>33213</v>
      </c>
    </row>
    <row r="1648" spans="1:49" x14ac:dyDescent="0.25">
      <c r="A1648" s="7" t="e">
        <v>#N/A</v>
      </c>
      <c r="B1648" t="s">
        <v>2317</v>
      </c>
      <c r="D1648" s="3" t="s">
        <v>35928</v>
      </c>
      <c r="E1648" t="s">
        <v>4608</v>
      </c>
      <c r="F1648" s="3" t="s">
        <v>33216</v>
      </c>
      <c r="G1648" s="3" t="s">
        <v>6119</v>
      </c>
      <c r="I1648" s="6">
        <v>0.24367233333333305</v>
      </c>
      <c r="J1648">
        <f t="shared" si="50"/>
        <v>0</v>
      </c>
      <c r="K1648">
        <f t="shared" si="51"/>
        <v>1</v>
      </c>
      <c r="M1648">
        <v>0</v>
      </c>
      <c r="N1648" t="s">
        <v>27</v>
      </c>
      <c r="O1648" t="s">
        <v>27</v>
      </c>
      <c r="P1648" t="s">
        <v>27</v>
      </c>
      <c r="Q1648">
        <v>-3.0805750000000001</v>
      </c>
      <c r="R1648" t="s">
        <v>27</v>
      </c>
      <c r="S1648" t="s">
        <v>27</v>
      </c>
      <c r="T1648">
        <v>-3.1652830000000001</v>
      </c>
      <c r="U1648">
        <v>-2.863559</v>
      </c>
      <c r="V1648">
        <v>-2.4818660000000001</v>
      </c>
      <c r="W1648" t="s">
        <v>27</v>
      </c>
      <c r="X1648">
        <v>-3.0805750000000001</v>
      </c>
      <c r="Y1648">
        <v>-2.836902666666667</v>
      </c>
      <c r="Z1648" s="6">
        <v>0.24367233333333305</v>
      </c>
      <c r="AB1648">
        <v>0</v>
      </c>
      <c r="AC1648">
        <v>12.702</v>
      </c>
      <c r="AD1648">
        <v>234710000</v>
      </c>
      <c r="AE1648">
        <v>28</v>
      </c>
      <c r="AF1648">
        <v>4</v>
      </c>
      <c r="AG1648">
        <v>4</v>
      </c>
      <c r="AH1648">
        <v>4</v>
      </c>
      <c r="AI1648">
        <v>180</v>
      </c>
      <c r="AJ1648">
        <v>180</v>
      </c>
      <c r="AK1648">
        <v>20.869</v>
      </c>
      <c r="AL1648">
        <v>23.9</v>
      </c>
      <c r="AM1648">
        <v>0</v>
      </c>
      <c r="AN1648">
        <v>-0.24367260932922399</v>
      </c>
      <c r="AO1648">
        <v>0</v>
      </c>
      <c r="AP1648" t="s">
        <v>2317</v>
      </c>
      <c r="AQ1648" t="s">
        <v>2317</v>
      </c>
      <c r="AR1648" t="s">
        <v>2318</v>
      </c>
      <c r="AS1648" t="s">
        <v>2317</v>
      </c>
      <c r="AU1648" t="s">
        <v>4608</v>
      </c>
      <c r="AV1648" s="3" t="s">
        <v>31021</v>
      </c>
      <c r="AW1648" t="s">
        <v>33216</v>
      </c>
    </row>
    <row r="1649" spans="1:49" x14ac:dyDescent="0.25">
      <c r="A1649" s="7" t="e">
        <v>#N/A</v>
      </c>
      <c r="B1649" t="s">
        <v>3825</v>
      </c>
      <c r="D1649" s="3" t="s">
        <v>35950</v>
      </c>
      <c r="E1649" t="s">
        <v>4942</v>
      </c>
      <c r="F1649" s="3" t="s">
        <v>33217</v>
      </c>
      <c r="G1649" s="3" t="s">
        <v>7141</v>
      </c>
      <c r="I1649" s="6">
        <v>0.24388100000000001</v>
      </c>
      <c r="J1649">
        <f t="shared" si="50"/>
        <v>0</v>
      </c>
      <c r="K1649">
        <f t="shared" si="51"/>
        <v>1</v>
      </c>
      <c r="M1649">
        <v>0</v>
      </c>
      <c r="N1649">
        <v>-4.9939559999999998</v>
      </c>
      <c r="O1649" t="s">
        <v>27</v>
      </c>
      <c r="P1649" t="s">
        <v>27</v>
      </c>
      <c r="Q1649" t="s">
        <v>27</v>
      </c>
      <c r="R1649" t="s">
        <v>27</v>
      </c>
      <c r="S1649" t="s">
        <v>27</v>
      </c>
      <c r="T1649" t="s">
        <v>27</v>
      </c>
      <c r="U1649">
        <v>-4.7500749999999998</v>
      </c>
      <c r="V1649" t="s">
        <v>27</v>
      </c>
      <c r="W1649" t="s">
        <v>27</v>
      </c>
      <c r="X1649">
        <v>-4.9939559999999998</v>
      </c>
      <c r="Y1649">
        <v>-4.7500749999999998</v>
      </c>
      <c r="Z1649" s="6">
        <v>0.24388100000000001</v>
      </c>
      <c r="AB1649">
        <v>1.3760999999999999E-3</v>
      </c>
      <c r="AC1649">
        <v>1.9557</v>
      </c>
      <c r="AD1649">
        <v>13512000</v>
      </c>
      <c r="AE1649">
        <v>3</v>
      </c>
      <c r="AF1649">
        <v>2</v>
      </c>
      <c r="AG1649">
        <v>2</v>
      </c>
      <c r="AH1649">
        <v>2</v>
      </c>
      <c r="AI1649">
        <v>250</v>
      </c>
      <c r="AJ1649">
        <v>250</v>
      </c>
      <c r="AK1649">
        <v>28.271000000000001</v>
      </c>
      <c r="AL1649">
        <v>3.2</v>
      </c>
      <c r="AM1649">
        <v>0</v>
      </c>
      <c r="AN1649">
        <v>-0.24388074874877899</v>
      </c>
      <c r="AO1649">
        <v>0</v>
      </c>
      <c r="AP1649" t="s">
        <v>3825</v>
      </c>
      <c r="AQ1649" t="s">
        <v>3825</v>
      </c>
      <c r="AR1649" t="s">
        <v>3826</v>
      </c>
      <c r="AS1649" t="s">
        <v>3825</v>
      </c>
      <c r="AU1649" t="s">
        <v>4942</v>
      </c>
      <c r="AV1649" s="3" t="s">
        <v>31022</v>
      </c>
      <c r="AW1649" t="s">
        <v>33217</v>
      </c>
    </row>
    <row r="1650" spans="1:49" x14ac:dyDescent="0.25">
      <c r="A1650" s="7" t="e">
        <v>#N/A</v>
      </c>
      <c r="B1650" t="s">
        <v>198</v>
      </c>
      <c r="D1650" s="3" t="e">
        <v>#N/A</v>
      </c>
      <c r="E1650" t="s">
        <v>5645</v>
      </c>
      <c r="F1650" s="3" t="s">
        <v>33230</v>
      </c>
      <c r="G1650" s="3" t="e">
        <v>#N/A</v>
      </c>
      <c r="I1650" s="6">
        <v>0.26156649999999981</v>
      </c>
      <c r="J1650">
        <f t="shared" si="50"/>
        <v>0</v>
      </c>
      <c r="K1650">
        <f t="shared" si="51"/>
        <v>1</v>
      </c>
      <c r="M1650">
        <v>0</v>
      </c>
      <c r="N1650" t="s">
        <v>27</v>
      </c>
      <c r="O1650">
        <v>-4.2799709999999997</v>
      </c>
      <c r="P1650" t="s">
        <v>27</v>
      </c>
      <c r="Q1650">
        <v>-3.9959820000000001</v>
      </c>
      <c r="R1650" t="s">
        <v>27</v>
      </c>
      <c r="S1650" t="s">
        <v>27</v>
      </c>
      <c r="T1650" t="s">
        <v>27</v>
      </c>
      <c r="U1650">
        <v>-3.8764099999999999</v>
      </c>
      <c r="V1650" t="s">
        <v>27</v>
      </c>
      <c r="W1650" t="s">
        <v>27</v>
      </c>
      <c r="X1650">
        <v>-4.1379764999999997</v>
      </c>
      <c r="Y1650">
        <v>-3.8764099999999999</v>
      </c>
      <c r="Z1650" s="6">
        <v>0.26156649999999981</v>
      </c>
      <c r="AB1650">
        <v>0</v>
      </c>
      <c r="AC1650">
        <v>10.613</v>
      </c>
      <c r="AD1650">
        <v>88075000</v>
      </c>
      <c r="AE1650">
        <v>7</v>
      </c>
      <c r="AF1650">
        <v>4</v>
      </c>
      <c r="AG1650">
        <v>4</v>
      </c>
      <c r="AH1650">
        <v>4</v>
      </c>
      <c r="AI1650">
        <v>155</v>
      </c>
      <c r="AJ1650">
        <v>155</v>
      </c>
      <c r="AK1650">
        <v>18.012</v>
      </c>
      <c r="AL1650">
        <v>51</v>
      </c>
      <c r="AM1650">
        <v>0</v>
      </c>
      <c r="AN1650">
        <v>-0.26156580448150601</v>
      </c>
      <c r="AO1650">
        <v>0</v>
      </c>
      <c r="AP1650" t="s">
        <v>198</v>
      </c>
      <c r="AQ1650" t="s">
        <v>198</v>
      </c>
      <c r="AR1650" t="s">
        <v>199</v>
      </c>
      <c r="AS1650" t="s">
        <v>198</v>
      </c>
      <c r="AU1650" t="s">
        <v>5645</v>
      </c>
      <c r="AV1650" s="3" t="s">
        <v>31035</v>
      </c>
      <c r="AW1650" t="s">
        <v>33230</v>
      </c>
    </row>
    <row r="1651" spans="1:49" x14ac:dyDescent="0.25">
      <c r="A1651" s="7" t="e">
        <v>#N/A</v>
      </c>
      <c r="B1651" t="s">
        <v>4140</v>
      </c>
      <c r="D1651" s="3" t="e">
        <v>#N/A</v>
      </c>
      <c r="E1651" t="s">
        <v>4487</v>
      </c>
      <c r="F1651" s="3" t="s">
        <v>33234</v>
      </c>
      <c r="G1651" s="3" t="e">
        <v>#N/A</v>
      </c>
      <c r="I1651" s="6">
        <v>0.26588866666666644</v>
      </c>
      <c r="J1651">
        <f t="shared" si="50"/>
        <v>0</v>
      </c>
      <c r="K1651">
        <f t="shared" si="51"/>
        <v>1</v>
      </c>
      <c r="M1651">
        <v>0</v>
      </c>
      <c r="N1651" t="s">
        <v>27</v>
      </c>
      <c r="O1651" t="s">
        <v>27</v>
      </c>
      <c r="P1651">
        <v>-2.2396370000000001</v>
      </c>
      <c r="Q1651" t="s">
        <v>27</v>
      </c>
      <c r="R1651" t="s">
        <v>27</v>
      </c>
      <c r="S1651" t="s">
        <v>27</v>
      </c>
      <c r="T1651" t="s">
        <v>27</v>
      </c>
      <c r="U1651">
        <v>-1.366857</v>
      </c>
      <c r="V1651">
        <v>-1.9879960000000001</v>
      </c>
      <c r="W1651">
        <v>-2.566392</v>
      </c>
      <c r="X1651">
        <v>-2.2396370000000001</v>
      </c>
      <c r="Y1651">
        <v>-1.9737483333333337</v>
      </c>
      <c r="Z1651" s="6">
        <v>0.26588866666666644</v>
      </c>
      <c r="AB1651">
        <v>4.9529000000000001E-4</v>
      </c>
      <c r="AC1651">
        <v>3.6116000000000001</v>
      </c>
      <c r="AD1651">
        <v>217230000</v>
      </c>
      <c r="AE1651">
        <v>8</v>
      </c>
      <c r="AF1651">
        <v>3</v>
      </c>
      <c r="AG1651">
        <v>3</v>
      </c>
      <c r="AH1651">
        <v>3</v>
      </c>
      <c r="AI1651">
        <v>220</v>
      </c>
      <c r="AJ1651">
        <v>220</v>
      </c>
      <c r="AK1651">
        <v>24.527999999999999</v>
      </c>
      <c r="AL1651">
        <v>21.4</v>
      </c>
      <c r="AM1651">
        <v>0</v>
      </c>
      <c r="AN1651">
        <v>-0.26588892936706499</v>
      </c>
      <c r="AO1651">
        <v>0</v>
      </c>
      <c r="AP1651" t="s">
        <v>4140</v>
      </c>
      <c r="AQ1651" t="s">
        <v>4140</v>
      </c>
      <c r="AR1651" t="s">
        <v>4141</v>
      </c>
      <c r="AS1651" t="s">
        <v>4140</v>
      </c>
      <c r="AU1651" t="s">
        <v>4487</v>
      </c>
      <c r="AV1651" s="3" t="s">
        <v>31039</v>
      </c>
      <c r="AW1651" t="s">
        <v>33234</v>
      </c>
    </row>
    <row r="1652" spans="1:49" x14ac:dyDescent="0.25">
      <c r="A1652" s="7" t="e">
        <v>#N/A</v>
      </c>
      <c r="B1652" t="s">
        <v>3967</v>
      </c>
      <c r="D1652" s="3" t="s">
        <v>35988</v>
      </c>
      <c r="E1652" t="s">
        <v>4974</v>
      </c>
      <c r="F1652" s="3" t="s">
        <v>33235</v>
      </c>
      <c r="G1652" s="3" t="s">
        <v>16024</v>
      </c>
      <c r="I1652" s="6">
        <v>0.26631300000000024</v>
      </c>
      <c r="J1652">
        <f t="shared" si="50"/>
        <v>0</v>
      </c>
      <c r="K1652">
        <f t="shared" si="51"/>
        <v>1</v>
      </c>
      <c r="M1652">
        <v>0</v>
      </c>
      <c r="N1652" t="s">
        <v>27</v>
      </c>
      <c r="O1652" t="s">
        <v>27</v>
      </c>
      <c r="P1652">
        <v>-3.7103160000000002</v>
      </c>
      <c r="Q1652" t="s">
        <v>27</v>
      </c>
      <c r="R1652" t="s">
        <v>27</v>
      </c>
      <c r="S1652" t="s">
        <v>27</v>
      </c>
      <c r="T1652" t="s">
        <v>27</v>
      </c>
      <c r="U1652">
        <v>-3.4440029999999999</v>
      </c>
      <c r="V1652" t="s">
        <v>27</v>
      </c>
      <c r="W1652" t="s">
        <v>27</v>
      </c>
      <c r="X1652">
        <v>-3.7103160000000002</v>
      </c>
      <c r="Y1652">
        <v>-3.4440029999999999</v>
      </c>
      <c r="Z1652" s="6">
        <v>0.26631300000000024</v>
      </c>
      <c r="AB1652">
        <v>0</v>
      </c>
      <c r="AC1652">
        <v>11.284000000000001</v>
      </c>
      <c r="AD1652">
        <v>42051000</v>
      </c>
      <c r="AE1652">
        <v>2</v>
      </c>
      <c r="AF1652">
        <v>2</v>
      </c>
      <c r="AG1652">
        <v>2</v>
      </c>
      <c r="AH1652">
        <v>2</v>
      </c>
      <c r="AI1652">
        <v>371</v>
      </c>
      <c r="AJ1652">
        <v>371</v>
      </c>
      <c r="AK1652">
        <v>39.966999999999999</v>
      </c>
      <c r="AL1652">
        <v>10.5</v>
      </c>
      <c r="AM1652">
        <v>0</v>
      </c>
      <c r="AN1652">
        <v>-0.26631259918212902</v>
      </c>
      <c r="AO1652">
        <v>0</v>
      </c>
      <c r="AP1652" t="s">
        <v>3967</v>
      </c>
      <c r="AQ1652" t="s">
        <v>3967</v>
      </c>
      <c r="AR1652" t="s">
        <v>3968</v>
      </c>
      <c r="AS1652" t="s">
        <v>3967</v>
      </c>
      <c r="AU1652" t="s">
        <v>4974</v>
      </c>
      <c r="AV1652" s="3" t="s">
        <v>31040</v>
      </c>
      <c r="AW1652" t="s">
        <v>33235</v>
      </c>
    </row>
    <row r="1653" spans="1:49" x14ac:dyDescent="0.25">
      <c r="A1653" s="7" t="e">
        <v>#N/A</v>
      </c>
      <c r="B1653" t="s">
        <v>2116</v>
      </c>
      <c r="D1653" s="3" t="e">
        <v>#N/A</v>
      </c>
      <c r="E1653" t="s">
        <v>4487</v>
      </c>
      <c r="F1653" s="3" t="s">
        <v>33236</v>
      </c>
      <c r="G1653" s="3" t="s">
        <v>6925</v>
      </c>
      <c r="I1653" s="6">
        <v>0.26742299999999997</v>
      </c>
      <c r="J1653">
        <f t="shared" si="50"/>
        <v>0</v>
      </c>
      <c r="K1653">
        <f t="shared" si="51"/>
        <v>1</v>
      </c>
      <c r="M1653">
        <v>0</v>
      </c>
      <c r="N1653" t="s">
        <v>27</v>
      </c>
      <c r="O1653" t="s">
        <v>27</v>
      </c>
      <c r="P1653">
        <v>-4.7715439999999996</v>
      </c>
      <c r="Q1653" t="s">
        <v>27</v>
      </c>
      <c r="R1653" t="s">
        <v>27</v>
      </c>
      <c r="S1653" t="s">
        <v>27</v>
      </c>
      <c r="T1653" t="s">
        <v>27</v>
      </c>
      <c r="U1653" t="s">
        <v>27</v>
      </c>
      <c r="V1653" t="s">
        <v>27</v>
      </c>
      <c r="W1653">
        <v>-4.5041209999999996</v>
      </c>
      <c r="X1653">
        <v>-4.7715439999999996</v>
      </c>
      <c r="Y1653">
        <v>-4.5041209999999996</v>
      </c>
      <c r="Z1653" s="6">
        <v>0.26742299999999997</v>
      </c>
      <c r="AB1653">
        <v>0</v>
      </c>
      <c r="AC1653">
        <v>15.597</v>
      </c>
      <c r="AD1653">
        <v>50477000</v>
      </c>
      <c r="AE1653">
        <v>5</v>
      </c>
      <c r="AF1653">
        <v>1</v>
      </c>
      <c r="AG1653">
        <v>1</v>
      </c>
      <c r="AH1653">
        <v>1</v>
      </c>
      <c r="AI1653">
        <v>165</v>
      </c>
      <c r="AJ1653">
        <v>165</v>
      </c>
      <c r="AK1653">
        <v>19.154</v>
      </c>
      <c r="AL1653">
        <v>7.3</v>
      </c>
      <c r="AM1653">
        <v>0</v>
      </c>
      <c r="AN1653">
        <v>-0.26742315292358398</v>
      </c>
      <c r="AO1653">
        <v>0</v>
      </c>
      <c r="AP1653" t="s">
        <v>2116</v>
      </c>
      <c r="AQ1653" t="s">
        <v>2116</v>
      </c>
      <c r="AR1653" t="s">
        <v>2117</v>
      </c>
      <c r="AS1653" t="s">
        <v>2116</v>
      </c>
      <c r="AU1653" t="s">
        <v>4487</v>
      </c>
      <c r="AV1653" s="3" t="s">
        <v>31041</v>
      </c>
      <c r="AW1653" t="s">
        <v>33236</v>
      </c>
    </row>
    <row r="1654" spans="1:49" x14ac:dyDescent="0.25">
      <c r="A1654" s="7" t="e">
        <v>#N/A</v>
      </c>
      <c r="B1654" t="s">
        <v>2060</v>
      </c>
      <c r="D1654" s="3" t="s">
        <v>35902</v>
      </c>
      <c r="E1654" t="s">
        <v>4608</v>
      </c>
      <c r="F1654" s="3" t="s">
        <v>33238</v>
      </c>
      <c r="G1654" s="3" t="s">
        <v>6526</v>
      </c>
      <c r="I1654" s="6">
        <v>0.27052649999999989</v>
      </c>
      <c r="J1654">
        <f t="shared" si="50"/>
        <v>0</v>
      </c>
      <c r="K1654">
        <f t="shared" si="51"/>
        <v>1</v>
      </c>
      <c r="M1654">
        <v>0</v>
      </c>
      <c r="N1654" t="s">
        <v>27</v>
      </c>
      <c r="O1654" t="s">
        <v>27</v>
      </c>
      <c r="P1654" t="s">
        <v>27</v>
      </c>
      <c r="Q1654" t="s">
        <v>27</v>
      </c>
      <c r="R1654">
        <v>-4.8666309999999999</v>
      </c>
      <c r="S1654" t="s">
        <v>27</v>
      </c>
      <c r="T1654">
        <v>-4.3942430000000003</v>
      </c>
      <c r="U1654">
        <v>-4.7979659999999997</v>
      </c>
      <c r="V1654" t="s">
        <v>27</v>
      </c>
      <c r="W1654" t="s">
        <v>27</v>
      </c>
      <c r="X1654">
        <v>-4.8666309999999999</v>
      </c>
      <c r="Y1654">
        <v>-4.5961045</v>
      </c>
      <c r="Z1654" s="6">
        <v>0.27052649999999989</v>
      </c>
      <c r="AB1654">
        <v>1.4258999999999999E-3</v>
      </c>
      <c r="AC1654">
        <v>2.6274999999999999</v>
      </c>
      <c r="AD1654">
        <v>45004000</v>
      </c>
      <c r="AE1654">
        <v>4</v>
      </c>
      <c r="AF1654">
        <v>2</v>
      </c>
      <c r="AG1654">
        <v>2</v>
      </c>
      <c r="AH1654">
        <v>2</v>
      </c>
      <c r="AI1654">
        <v>142</v>
      </c>
      <c r="AJ1654">
        <v>142</v>
      </c>
      <c r="AK1654">
        <v>16.600999999999999</v>
      </c>
      <c r="AL1654">
        <v>16.2</v>
      </c>
      <c r="AM1654">
        <v>0</v>
      </c>
      <c r="AN1654">
        <v>-0.27052640914916998</v>
      </c>
      <c r="AO1654">
        <v>0</v>
      </c>
      <c r="AP1654" t="s">
        <v>2060</v>
      </c>
      <c r="AQ1654" t="s">
        <v>2060</v>
      </c>
      <c r="AR1654" t="s">
        <v>2061</v>
      </c>
      <c r="AS1654" t="s">
        <v>2060</v>
      </c>
      <c r="AU1654" t="s">
        <v>4608</v>
      </c>
      <c r="AV1654" s="3" t="s">
        <v>31043</v>
      </c>
      <c r="AW1654" t="s">
        <v>33238</v>
      </c>
    </row>
    <row r="1655" spans="1:49" x14ac:dyDescent="0.25">
      <c r="A1655" s="7" t="e">
        <v>#N/A</v>
      </c>
      <c r="B1655" t="s">
        <v>2078</v>
      </c>
      <c r="D1655" s="3" t="e">
        <v>#N/A</v>
      </c>
      <c r="E1655" t="s">
        <v>5817</v>
      </c>
      <c r="F1655" s="3" t="s">
        <v>33241</v>
      </c>
      <c r="G1655" s="3" t="s">
        <v>10242</v>
      </c>
      <c r="I1655" s="6">
        <v>0.27424900000000019</v>
      </c>
      <c r="J1655">
        <f t="shared" si="50"/>
        <v>0</v>
      </c>
      <c r="K1655">
        <f t="shared" si="51"/>
        <v>1</v>
      </c>
      <c r="M1655">
        <v>0</v>
      </c>
      <c r="N1655" t="s">
        <v>27</v>
      </c>
      <c r="O1655" t="s">
        <v>27</v>
      </c>
      <c r="P1655" t="s">
        <v>27</v>
      </c>
      <c r="Q1655">
        <v>-4.6082850000000004</v>
      </c>
      <c r="R1655" t="s">
        <v>27</v>
      </c>
      <c r="S1655" t="s">
        <v>27</v>
      </c>
      <c r="T1655" t="s">
        <v>27</v>
      </c>
      <c r="U1655" t="s">
        <v>27</v>
      </c>
      <c r="V1655">
        <v>-4.3340360000000002</v>
      </c>
      <c r="W1655" t="s">
        <v>27</v>
      </c>
      <c r="X1655">
        <v>-4.6082850000000004</v>
      </c>
      <c r="Y1655">
        <v>-4.3340360000000002</v>
      </c>
      <c r="Z1655" s="6">
        <v>0.27424900000000019</v>
      </c>
      <c r="AB1655">
        <v>0</v>
      </c>
      <c r="AC1655">
        <v>6.8498000000000001</v>
      </c>
      <c r="AD1655">
        <v>39529000</v>
      </c>
      <c r="AE1655">
        <v>1</v>
      </c>
      <c r="AF1655">
        <v>1</v>
      </c>
      <c r="AG1655">
        <v>1</v>
      </c>
      <c r="AH1655">
        <v>1</v>
      </c>
      <c r="AI1655">
        <v>164</v>
      </c>
      <c r="AJ1655">
        <v>164</v>
      </c>
      <c r="AK1655">
        <v>18.968</v>
      </c>
      <c r="AL1655">
        <v>13.4</v>
      </c>
      <c r="AM1655">
        <v>0</v>
      </c>
      <c r="AN1655">
        <v>-0.274249076843262</v>
      </c>
      <c r="AO1655">
        <v>0</v>
      </c>
      <c r="AP1655" t="s">
        <v>2078</v>
      </c>
      <c r="AQ1655" t="s">
        <v>2078</v>
      </c>
      <c r="AR1655" t="s">
        <v>2079</v>
      </c>
      <c r="AS1655" t="s">
        <v>2078</v>
      </c>
      <c r="AU1655" t="s">
        <v>5817</v>
      </c>
      <c r="AV1655" s="3" t="s">
        <v>31047</v>
      </c>
      <c r="AW1655" t="s">
        <v>33241</v>
      </c>
    </row>
    <row r="1656" spans="1:49" x14ac:dyDescent="0.25">
      <c r="A1656" s="7" t="e">
        <v>#N/A</v>
      </c>
      <c r="B1656" t="s">
        <v>1068</v>
      </c>
      <c r="D1656" s="3" t="s">
        <v>34587</v>
      </c>
      <c r="E1656" t="s">
        <v>5718</v>
      </c>
      <c r="F1656" s="3" t="s">
        <v>32529</v>
      </c>
      <c r="G1656" s="3" t="s">
        <v>25231</v>
      </c>
      <c r="I1656" s="6">
        <v>0.29226099999999988</v>
      </c>
      <c r="J1656">
        <f t="shared" si="50"/>
        <v>0</v>
      </c>
      <c r="K1656">
        <f t="shared" si="51"/>
        <v>1</v>
      </c>
      <c r="M1656">
        <v>0</v>
      </c>
      <c r="N1656">
        <v>-3.9939149999999999</v>
      </c>
      <c r="O1656" t="s">
        <v>27</v>
      </c>
      <c r="P1656" t="s">
        <v>27</v>
      </c>
      <c r="Q1656" t="s">
        <v>27</v>
      </c>
      <c r="R1656" t="s">
        <v>27</v>
      </c>
      <c r="S1656" t="s">
        <v>27</v>
      </c>
      <c r="T1656" t="s">
        <v>27</v>
      </c>
      <c r="U1656" t="s">
        <v>27</v>
      </c>
      <c r="V1656">
        <v>-3.701654</v>
      </c>
      <c r="W1656" t="s">
        <v>27</v>
      </c>
      <c r="X1656">
        <v>-3.9939149999999999</v>
      </c>
      <c r="Y1656">
        <v>-3.701654</v>
      </c>
      <c r="Z1656" s="6">
        <v>0.29226099999999988</v>
      </c>
      <c r="AB1656">
        <v>0</v>
      </c>
      <c r="AC1656">
        <v>7.4039000000000001</v>
      </c>
      <c r="AD1656">
        <v>33175000</v>
      </c>
      <c r="AE1656">
        <v>3</v>
      </c>
      <c r="AF1656">
        <v>3</v>
      </c>
      <c r="AG1656">
        <v>3</v>
      </c>
      <c r="AH1656">
        <v>3</v>
      </c>
      <c r="AI1656">
        <v>425</v>
      </c>
      <c r="AJ1656">
        <v>425</v>
      </c>
      <c r="AK1656">
        <v>48.506</v>
      </c>
      <c r="AL1656">
        <v>8.1999999999999993</v>
      </c>
      <c r="AM1656">
        <v>0</v>
      </c>
      <c r="AN1656">
        <v>-0.292261362075806</v>
      </c>
      <c r="AO1656">
        <v>0</v>
      </c>
      <c r="AP1656" t="s">
        <v>1068</v>
      </c>
      <c r="AQ1656" t="s">
        <v>1068</v>
      </c>
      <c r="AR1656" t="s">
        <v>1069</v>
      </c>
      <c r="AS1656" t="s">
        <v>1068</v>
      </c>
      <c r="AU1656" t="s">
        <v>5718</v>
      </c>
      <c r="AV1656" s="3" t="s">
        <v>31059</v>
      </c>
      <c r="AW1656" t="s">
        <v>32529</v>
      </c>
    </row>
    <row r="1657" spans="1:49" x14ac:dyDescent="0.25">
      <c r="A1657" s="7" t="e">
        <v>#N/A</v>
      </c>
      <c r="B1657" t="s">
        <v>707</v>
      </c>
      <c r="D1657" s="3" t="s">
        <v>35356</v>
      </c>
      <c r="E1657" t="s">
        <v>5682</v>
      </c>
      <c r="F1657" s="3" t="s">
        <v>33253</v>
      </c>
      <c r="G1657" s="3" t="s">
        <v>7199</v>
      </c>
      <c r="I1657" s="6">
        <v>0.29274751999999993</v>
      </c>
      <c r="J1657">
        <f t="shared" si="50"/>
        <v>0</v>
      </c>
      <c r="K1657">
        <f t="shared" si="51"/>
        <v>1</v>
      </c>
      <c r="M1657">
        <v>0</v>
      </c>
      <c r="N1657" t="s">
        <v>27</v>
      </c>
      <c r="O1657" t="s">
        <v>27</v>
      </c>
      <c r="P1657" t="s">
        <v>27</v>
      </c>
      <c r="Q1657">
        <v>-1.217417</v>
      </c>
      <c r="R1657" t="s">
        <v>27</v>
      </c>
      <c r="S1657">
        <v>-2.0644659999999999</v>
      </c>
      <c r="T1657">
        <v>-0.83330040000000005</v>
      </c>
      <c r="U1657">
        <v>0.46265089999999998</v>
      </c>
      <c r="V1657">
        <v>-1.6065149999999999</v>
      </c>
      <c r="W1657">
        <v>-0.58171689999999998</v>
      </c>
      <c r="X1657">
        <v>-1.217417</v>
      </c>
      <c r="Y1657">
        <v>-0.92466948000000004</v>
      </c>
      <c r="Z1657" s="6">
        <v>0.29274751999999993</v>
      </c>
      <c r="AB1657">
        <v>0</v>
      </c>
      <c r="AC1657">
        <v>13.586</v>
      </c>
      <c r="AD1657">
        <v>263770000</v>
      </c>
      <c r="AE1657">
        <v>17</v>
      </c>
      <c r="AF1657">
        <v>1</v>
      </c>
      <c r="AG1657">
        <v>1</v>
      </c>
      <c r="AH1657">
        <v>1</v>
      </c>
      <c r="AI1657">
        <v>337</v>
      </c>
      <c r="AJ1657">
        <v>337</v>
      </c>
      <c r="AK1657">
        <v>34.057000000000002</v>
      </c>
      <c r="AL1657">
        <v>4.5</v>
      </c>
      <c r="AM1657">
        <v>0</v>
      </c>
      <c r="AN1657">
        <v>-0.29274740815162698</v>
      </c>
      <c r="AO1657">
        <v>0</v>
      </c>
      <c r="AP1657" t="s">
        <v>707</v>
      </c>
      <c r="AQ1657" t="s">
        <v>707</v>
      </c>
      <c r="AR1657" t="s">
        <v>708</v>
      </c>
      <c r="AS1657" t="s">
        <v>707</v>
      </c>
      <c r="AU1657" t="s">
        <v>5682</v>
      </c>
      <c r="AV1657" s="3" t="s">
        <v>31060</v>
      </c>
      <c r="AW1657" t="s">
        <v>33253</v>
      </c>
    </row>
    <row r="1658" spans="1:49" x14ac:dyDescent="0.25">
      <c r="A1658" s="7" t="e">
        <v>#N/A</v>
      </c>
      <c r="B1658" t="s">
        <v>4182</v>
      </c>
      <c r="D1658" s="3" t="e">
        <v>#N/A</v>
      </c>
      <c r="E1658" t="s">
        <v>4487</v>
      </c>
      <c r="F1658" s="3" t="s">
        <v>33262</v>
      </c>
      <c r="G1658" s="3" t="e">
        <v>#N/A</v>
      </c>
      <c r="I1658" s="6">
        <v>0.30279599999999984</v>
      </c>
      <c r="J1658">
        <f t="shared" si="50"/>
        <v>0</v>
      </c>
      <c r="K1658">
        <f t="shared" si="51"/>
        <v>1</v>
      </c>
      <c r="M1658">
        <v>0</v>
      </c>
      <c r="N1658" t="s">
        <v>27</v>
      </c>
      <c r="O1658" t="s">
        <v>27</v>
      </c>
      <c r="P1658" t="s">
        <v>27</v>
      </c>
      <c r="Q1658" t="s">
        <v>27</v>
      </c>
      <c r="R1658">
        <v>-3.4168989999999999</v>
      </c>
      <c r="S1658" t="s">
        <v>27</v>
      </c>
      <c r="T1658">
        <v>-3.3163710000000002</v>
      </c>
      <c r="U1658">
        <v>-2.843143</v>
      </c>
      <c r="V1658">
        <v>-3.254537</v>
      </c>
      <c r="W1658">
        <v>-3.0423610000000001</v>
      </c>
      <c r="X1658">
        <v>-3.4168989999999999</v>
      </c>
      <c r="Y1658">
        <v>-3.1141030000000001</v>
      </c>
      <c r="Z1658" s="6">
        <v>0.30279599999999984</v>
      </c>
      <c r="AB1658">
        <v>0</v>
      </c>
      <c r="AC1658">
        <v>42.981999999999999</v>
      </c>
      <c r="AD1658">
        <v>216560000</v>
      </c>
      <c r="AE1658">
        <v>9</v>
      </c>
      <c r="AF1658">
        <v>4</v>
      </c>
      <c r="AG1658">
        <v>4</v>
      </c>
      <c r="AH1658">
        <v>4</v>
      </c>
      <c r="AI1658">
        <v>98</v>
      </c>
      <c r="AJ1658">
        <v>98</v>
      </c>
      <c r="AK1658">
        <v>11.824999999999999</v>
      </c>
      <c r="AL1658">
        <v>53.1</v>
      </c>
      <c r="AM1658">
        <v>0</v>
      </c>
      <c r="AN1658">
        <v>-0.30279570817947399</v>
      </c>
      <c r="AO1658">
        <v>0</v>
      </c>
      <c r="AP1658" t="s">
        <v>4182</v>
      </c>
      <c r="AQ1658" t="s">
        <v>4182</v>
      </c>
      <c r="AR1658" t="s">
        <v>4183</v>
      </c>
      <c r="AS1658" t="s">
        <v>4182</v>
      </c>
      <c r="AU1658" t="s">
        <v>4487</v>
      </c>
      <c r="AV1658" s="3" t="s">
        <v>31069</v>
      </c>
      <c r="AW1658" t="s">
        <v>33262</v>
      </c>
    </row>
    <row r="1659" spans="1:49" x14ac:dyDescent="0.25">
      <c r="A1659" s="7" t="e">
        <v>#N/A</v>
      </c>
      <c r="B1659" t="s">
        <v>1825</v>
      </c>
      <c r="D1659" s="3" t="s">
        <v>36069</v>
      </c>
      <c r="E1659" t="s">
        <v>4992</v>
      </c>
      <c r="F1659" s="3" t="s">
        <v>33270</v>
      </c>
      <c r="G1659" s="3" t="s">
        <v>25510</v>
      </c>
      <c r="I1659" s="6">
        <v>0.31317599999999945</v>
      </c>
      <c r="J1659">
        <f t="shared" si="50"/>
        <v>0</v>
      </c>
      <c r="K1659">
        <f t="shared" si="51"/>
        <v>1</v>
      </c>
      <c r="M1659">
        <v>0</v>
      </c>
      <c r="N1659" t="s">
        <v>27</v>
      </c>
      <c r="O1659" t="s">
        <v>27</v>
      </c>
      <c r="P1659" t="s">
        <v>27</v>
      </c>
      <c r="Q1659">
        <v>-4.2017049999999996</v>
      </c>
      <c r="R1659" t="s">
        <v>27</v>
      </c>
      <c r="S1659" t="s">
        <v>27</v>
      </c>
      <c r="T1659" t="s">
        <v>27</v>
      </c>
      <c r="U1659" t="s">
        <v>27</v>
      </c>
      <c r="V1659" t="s">
        <v>27</v>
      </c>
      <c r="W1659">
        <v>-3.8885290000000001</v>
      </c>
      <c r="X1659">
        <v>-4.2017049999999996</v>
      </c>
      <c r="Y1659">
        <v>-3.8885290000000001</v>
      </c>
      <c r="Z1659" s="6">
        <v>0.31317599999999945</v>
      </c>
      <c r="AB1659">
        <v>0</v>
      </c>
      <c r="AC1659">
        <v>30.844999999999999</v>
      </c>
      <c r="AD1659">
        <v>94728000</v>
      </c>
      <c r="AE1659">
        <v>6</v>
      </c>
      <c r="AF1659">
        <v>1</v>
      </c>
      <c r="AG1659">
        <v>1</v>
      </c>
      <c r="AH1659">
        <v>1</v>
      </c>
      <c r="AI1659">
        <v>207</v>
      </c>
      <c r="AJ1659">
        <v>207</v>
      </c>
      <c r="AK1659">
        <v>22.434000000000001</v>
      </c>
      <c r="AL1659">
        <v>5.3</v>
      </c>
      <c r="AM1659">
        <v>0</v>
      </c>
      <c r="AN1659">
        <v>-0.31317520141601601</v>
      </c>
      <c r="AO1659">
        <v>0</v>
      </c>
      <c r="AP1659" t="s">
        <v>1825</v>
      </c>
      <c r="AQ1659" t="s">
        <v>1825</v>
      </c>
      <c r="AR1659" t="s">
        <v>1826</v>
      </c>
      <c r="AS1659" t="s">
        <v>1825</v>
      </c>
      <c r="AU1659" t="s">
        <v>4992</v>
      </c>
      <c r="AV1659" s="3" t="s">
        <v>31077</v>
      </c>
      <c r="AW1659" t="s">
        <v>33270</v>
      </c>
    </row>
    <row r="1660" spans="1:49" x14ac:dyDescent="0.25">
      <c r="A1660" s="7" t="e">
        <v>#N/A</v>
      </c>
      <c r="B1660" t="s">
        <v>1232</v>
      </c>
      <c r="D1660" s="3" t="s">
        <v>35311</v>
      </c>
      <c r="E1660" t="s">
        <v>5731</v>
      </c>
      <c r="F1660" s="3" t="s">
        <v>33296</v>
      </c>
      <c r="G1660" s="3" t="s">
        <v>6911</v>
      </c>
      <c r="I1660" s="6">
        <v>0.34247099999999975</v>
      </c>
      <c r="J1660">
        <f t="shared" si="50"/>
        <v>0</v>
      </c>
      <c r="K1660">
        <f t="shared" si="51"/>
        <v>1</v>
      </c>
      <c r="M1660">
        <v>0</v>
      </c>
      <c r="N1660">
        <v>-5.1315429999999997</v>
      </c>
      <c r="O1660" t="s">
        <v>27</v>
      </c>
      <c r="P1660" t="s">
        <v>27</v>
      </c>
      <c r="Q1660" t="s">
        <v>27</v>
      </c>
      <c r="R1660" t="s">
        <v>27</v>
      </c>
      <c r="S1660" t="s">
        <v>27</v>
      </c>
      <c r="T1660" t="s">
        <v>27</v>
      </c>
      <c r="U1660" t="s">
        <v>27</v>
      </c>
      <c r="V1660" t="s">
        <v>27</v>
      </c>
      <c r="W1660">
        <v>-4.789072</v>
      </c>
      <c r="X1660">
        <v>-5.1315429999999997</v>
      </c>
      <c r="Y1660">
        <v>-4.789072</v>
      </c>
      <c r="Z1660" s="6">
        <v>0.34247099999999975</v>
      </c>
      <c r="AB1660">
        <v>0</v>
      </c>
      <c r="AC1660">
        <v>18.280999999999999</v>
      </c>
      <c r="AD1660">
        <v>23648000</v>
      </c>
      <c r="AE1660">
        <v>4</v>
      </c>
      <c r="AF1660">
        <v>1</v>
      </c>
      <c r="AG1660">
        <v>1</v>
      </c>
      <c r="AH1660">
        <v>1</v>
      </c>
      <c r="AI1660">
        <v>166</v>
      </c>
      <c r="AJ1660">
        <v>166</v>
      </c>
      <c r="AK1660">
        <v>18.478999999999999</v>
      </c>
      <c r="AL1660">
        <v>16.899999999999999</v>
      </c>
      <c r="AM1660">
        <v>0</v>
      </c>
      <c r="AN1660">
        <v>-0.342471122741699</v>
      </c>
      <c r="AO1660">
        <v>0</v>
      </c>
      <c r="AP1660" t="s">
        <v>1232</v>
      </c>
      <c r="AQ1660" t="s">
        <v>1232</v>
      </c>
      <c r="AR1660" t="s">
        <v>1233</v>
      </c>
      <c r="AS1660" t="s">
        <v>1232</v>
      </c>
      <c r="AU1660" t="s">
        <v>5731</v>
      </c>
      <c r="AV1660" s="3" t="s">
        <v>31104</v>
      </c>
      <c r="AW1660" t="s">
        <v>33296</v>
      </c>
    </row>
    <row r="1661" spans="1:49" x14ac:dyDescent="0.25">
      <c r="A1661" s="7" t="e">
        <v>#N/A</v>
      </c>
      <c r="B1661" t="s">
        <v>3472</v>
      </c>
      <c r="D1661" s="3" t="s">
        <v>35954</v>
      </c>
      <c r="E1661" t="s">
        <v>5922</v>
      </c>
      <c r="F1661" s="3" t="s">
        <v>33301</v>
      </c>
      <c r="G1661" s="3" t="s">
        <v>6603</v>
      </c>
      <c r="I1661" s="6">
        <v>0.34910200000000025</v>
      </c>
      <c r="J1661">
        <f t="shared" si="50"/>
        <v>0</v>
      </c>
      <c r="K1661">
        <f t="shared" si="51"/>
        <v>1</v>
      </c>
      <c r="M1661">
        <v>0</v>
      </c>
      <c r="N1661" t="s">
        <v>27</v>
      </c>
      <c r="O1661" t="s">
        <v>27</v>
      </c>
      <c r="P1661" t="s">
        <v>27</v>
      </c>
      <c r="Q1661">
        <v>-4.6143580000000002</v>
      </c>
      <c r="R1661" t="s">
        <v>27</v>
      </c>
      <c r="S1661" t="s">
        <v>27</v>
      </c>
      <c r="T1661">
        <v>-4.7138309999999999</v>
      </c>
      <c r="U1661">
        <v>-3.9123969999999999</v>
      </c>
      <c r="V1661">
        <v>-4.791099</v>
      </c>
      <c r="W1661">
        <v>-3.643697</v>
      </c>
      <c r="X1661">
        <v>-4.6143580000000002</v>
      </c>
      <c r="Y1661">
        <v>-4.2652559999999999</v>
      </c>
      <c r="Z1661" s="6">
        <v>0.34910200000000025</v>
      </c>
      <c r="AB1661">
        <v>0</v>
      </c>
      <c r="AC1661">
        <v>5.0082000000000004</v>
      </c>
      <c r="AD1661">
        <v>98269000</v>
      </c>
      <c r="AE1661">
        <v>9</v>
      </c>
      <c r="AF1661">
        <v>4</v>
      </c>
      <c r="AG1661">
        <v>4</v>
      </c>
      <c r="AH1661">
        <v>4</v>
      </c>
      <c r="AI1661">
        <v>190</v>
      </c>
      <c r="AJ1661">
        <v>190</v>
      </c>
      <c r="AK1661">
        <v>21.117000000000001</v>
      </c>
      <c r="AL1661">
        <v>23.2</v>
      </c>
      <c r="AM1661">
        <v>0</v>
      </c>
      <c r="AN1661">
        <v>-0.34910231828689597</v>
      </c>
      <c r="AO1661">
        <v>0</v>
      </c>
      <c r="AP1661" t="s">
        <v>3472</v>
      </c>
      <c r="AQ1661" t="s">
        <v>3472</v>
      </c>
      <c r="AR1661" t="s">
        <v>3473</v>
      </c>
      <c r="AS1661" t="s">
        <v>3472</v>
      </c>
      <c r="AU1661" t="s">
        <v>5922</v>
      </c>
      <c r="AV1661" s="3" t="s">
        <v>31109</v>
      </c>
      <c r="AW1661" t="s">
        <v>33301</v>
      </c>
    </row>
    <row r="1662" spans="1:49" x14ac:dyDescent="0.25">
      <c r="A1662" s="7" t="e">
        <v>#N/A</v>
      </c>
      <c r="B1662" t="s">
        <v>1697</v>
      </c>
      <c r="D1662" s="3" t="e">
        <v>#N/A</v>
      </c>
      <c r="E1662" t="s">
        <v>4487</v>
      </c>
      <c r="F1662" s="3" t="s">
        <v>33302</v>
      </c>
      <c r="G1662" s="3" t="e">
        <v>#N/A</v>
      </c>
      <c r="I1662" s="6">
        <v>0.35028199999999998</v>
      </c>
      <c r="J1662">
        <f t="shared" si="50"/>
        <v>0</v>
      </c>
      <c r="K1662">
        <f t="shared" si="51"/>
        <v>1</v>
      </c>
      <c r="M1662">
        <v>0</v>
      </c>
      <c r="N1662" t="s">
        <v>27</v>
      </c>
      <c r="O1662">
        <v>-4.6368850000000004</v>
      </c>
      <c r="P1662" t="s">
        <v>27</v>
      </c>
      <c r="Q1662" t="s">
        <v>27</v>
      </c>
      <c r="R1662" t="s">
        <v>27</v>
      </c>
      <c r="S1662" t="s">
        <v>27</v>
      </c>
      <c r="T1662" t="s">
        <v>27</v>
      </c>
      <c r="U1662">
        <v>-4.2866030000000004</v>
      </c>
      <c r="V1662" t="s">
        <v>27</v>
      </c>
      <c r="W1662" t="s">
        <v>27</v>
      </c>
      <c r="X1662">
        <v>-4.6368850000000004</v>
      </c>
      <c r="Y1662">
        <v>-4.2866030000000004</v>
      </c>
      <c r="Z1662" s="6">
        <v>0.35028199999999998</v>
      </c>
      <c r="AB1662">
        <v>1.4143999999999999E-3</v>
      </c>
      <c r="AC1662">
        <v>2.4483000000000001</v>
      </c>
      <c r="AD1662">
        <v>15172000</v>
      </c>
      <c r="AE1662">
        <v>1</v>
      </c>
      <c r="AF1662">
        <v>1</v>
      </c>
      <c r="AG1662">
        <v>1</v>
      </c>
      <c r="AH1662">
        <v>1</v>
      </c>
      <c r="AI1662">
        <v>292</v>
      </c>
      <c r="AJ1662">
        <v>292</v>
      </c>
      <c r="AK1662">
        <v>33.353999999999999</v>
      </c>
      <c r="AL1662">
        <v>7.5</v>
      </c>
      <c r="AM1662">
        <v>0</v>
      </c>
      <c r="AN1662">
        <v>-0.350282192230225</v>
      </c>
      <c r="AO1662">
        <v>0</v>
      </c>
      <c r="AP1662" t="s">
        <v>1697</v>
      </c>
      <c r="AQ1662" t="s">
        <v>1697</v>
      </c>
      <c r="AR1662" t="s">
        <v>1698</v>
      </c>
      <c r="AS1662" t="s">
        <v>1697</v>
      </c>
      <c r="AU1662" t="s">
        <v>4487</v>
      </c>
      <c r="AV1662" s="3" t="s">
        <v>31110</v>
      </c>
      <c r="AW1662" t="s">
        <v>33302</v>
      </c>
    </row>
    <row r="1663" spans="1:49" x14ac:dyDescent="0.25">
      <c r="A1663" s="7" t="e">
        <v>#N/A</v>
      </c>
      <c r="B1663" t="s">
        <v>469</v>
      </c>
      <c r="D1663" s="3" t="s">
        <v>35545</v>
      </c>
      <c r="E1663" t="s">
        <v>5024</v>
      </c>
      <c r="F1663" s="3" t="s">
        <v>33306</v>
      </c>
      <c r="G1663" s="3" t="s">
        <v>6404</v>
      </c>
      <c r="I1663" s="6">
        <v>0.35332459999999966</v>
      </c>
      <c r="J1663">
        <f t="shared" si="50"/>
        <v>0</v>
      </c>
      <c r="K1663">
        <f t="shared" si="51"/>
        <v>1</v>
      </c>
      <c r="M1663">
        <v>0</v>
      </c>
      <c r="N1663" t="s">
        <v>27</v>
      </c>
      <c r="O1663" t="s">
        <v>27</v>
      </c>
      <c r="P1663" t="s">
        <v>27</v>
      </c>
      <c r="Q1663" t="s">
        <v>27</v>
      </c>
      <c r="R1663">
        <v>-3.5128539999999999</v>
      </c>
      <c r="S1663">
        <v>-5.1217699999999997</v>
      </c>
      <c r="T1663">
        <v>-3.5664570000000002</v>
      </c>
      <c r="U1663">
        <v>-2.4351069999999999</v>
      </c>
      <c r="V1663">
        <v>-2.3520349999999999</v>
      </c>
      <c r="W1663">
        <v>-2.3222779999999998</v>
      </c>
      <c r="X1663">
        <v>-3.5128539999999999</v>
      </c>
      <c r="Y1663">
        <v>-3.1595294000000003</v>
      </c>
      <c r="Z1663" s="6">
        <v>0.35332459999999966</v>
      </c>
      <c r="AB1663">
        <v>0</v>
      </c>
      <c r="AC1663">
        <v>16.670000000000002</v>
      </c>
      <c r="AD1663">
        <v>250420000</v>
      </c>
      <c r="AE1663">
        <v>13</v>
      </c>
      <c r="AF1663">
        <v>5</v>
      </c>
      <c r="AG1663">
        <v>5</v>
      </c>
      <c r="AH1663">
        <v>5</v>
      </c>
      <c r="AI1663">
        <v>218</v>
      </c>
      <c r="AJ1663">
        <v>218</v>
      </c>
      <c r="AK1663">
        <v>24.306000000000001</v>
      </c>
      <c r="AL1663">
        <v>33.5</v>
      </c>
      <c r="AM1663">
        <v>0</v>
      </c>
      <c r="AN1663">
        <v>-0.35332441329956099</v>
      </c>
      <c r="AO1663">
        <v>0</v>
      </c>
      <c r="AP1663" t="s">
        <v>469</v>
      </c>
      <c r="AQ1663" t="s">
        <v>469</v>
      </c>
      <c r="AR1663" t="s">
        <v>470</v>
      </c>
      <c r="AS1663" t="s">
        <v>469</v>
      </c>
      <c r="AU1663" t="s">
        <v>5024</v>
      </c>
      <c r="AV1663" s="3" t="s">
        <v>31114</v>
      </c>
      <c r="AW1663" t="s">
        <v>33306</v>
      </c>
    </row>
    <row r="1664" spans="1:49" x14ac:dyDescent="0.25">
      <c r="A1664" s="7" t="e">
        <v>#N/A</v>
      </c>
      <c r="B1664" t="s">
        <v>2694</v>
      </c>
      <c r="D1664" s="3" t="e">
        <v>#N/A</v>
      </c>
      <c r="E1664" t="s">
        <v>5874</v>
      </c>
      <c r="F1664" s="3" t="s">
        <v>33309</v>
      </c>
      <c r="G1664" s="3" t="e">
        <v>#N/A</v>
      </c>
      <c r="I1664" s="6">
        <v>0.3603320000000001</v>
      </c>
      <c r="J1664">
        <f t="shared" si="50"/>
        <v>0</v>
      </c>
      <c r="K1664">
        <f t="shared" si="51"/>
        <v>1</v>
      </c>
      <c r="M1664">
        <v>0</v>
      </c>
      <c r="N1664" t="s">
        <v>27</v>
      </c>
      <c r="O1664" t="s">
        <v>27</v>
      </c>
      <c r="P1664" t="s">
        <v>27</v>
      </c>
      <c r="Q1664">
        <v>-2.6381000000000001</v>
      </c>
      <c r="R1664" t="s">
        <v>27</v>
      </c>
      <c r="S1664" t="s">
        <v>27</v>
      </c>
      <c r="T1664" t="s">
        <v>27</v>
      </c>
      <c r="U1664">
        <v>-2.277768</v>
      </c>
      <c r="V1664" t="s">
        <v>27</v>
      </c>
      <c r="W1664" t="s">
        <v>27</v>
      </c>
      <c r="X1664">
        <v>-2.6381000000000001</v>
      </c>
      <c r="Y1664">
        <v>-2.277768</v>
      </c>
      <c r="Z1664" s="6">
        <v>0.3603320000000001</v>
      </c>
      <c r="AB1664">
        <v>0</v>
      </c>
      <c r="AC1664">
        <v>4.2565999999999997</v>
      </c>
      <c r="AD1664">
        <v>363400000</v>
      </c>
      <c r="AE1664">
        <v>16</v>
      </c>
      <c r="AF1664">
        <v>1</v>
      </c>
      <c r="AG1664">
        <v>1</v>
      </c>
      <c r="AH1664">
        <v>1</v>
      </c>
      <c r="AI1664">
        <v>83</v>
      </c>
      <c r="AJ1664">
        <v>83</v>
      </c>
      <c r="AK1664">
        <v>9.5589999999999993</v>
      </c>
      <c r="AL1664">
        <v>10.8</v>
      </c>
      <c r="AM1664">
        <v>0</v>
      </c>
      <c r="AN1664">
        <v>-0.360332012176514</v>
      </c>
      <c r="AO1664">
        <v>0</v>
      </c>
      <c r="AP1664" t="s">
        <v>2694</v>
      </c>
      <c r="AQ1664" t="s">
        <v>2694</v>
      </c>
      <c r="AR1664" t="s">
        <v>2695</v>
      </c>
      <c r="AS1664" t="s">
        <v>2694</v>
      </c>
      <c r="AU1664" t="s">
        <v>5874</v>
      </c>
      <c r="AV1664" s="3" t="s">
        <v>31117</v>
      </c>
      <c r="AW1664" t="s">
        <v>33309</v>
      </c>
    </row>
    <row r="1665" spans="1:49" x14ac:dyDescent="0.25">
      <c r="A1665" s="7" t="e">
        <v>#N/A</v>
      </c>
      <c r="B1665" t="s">
        <v>1651</v>
      </c>
      <c r="D1665" s="3" t="s">
        <v>36101</v>
      </c>
      <c r="E1665" t="s">
        <v>4482</v>
      </c>
      <c r="F1665" s="3" t="s">
        <v>33319</v>
      </c>
      <c r="G1665" s="3" t="s">
        <v>6771</v>
      </c>
      <c r="I1665" s="6">
        <v>0.3699469999999998</v>
      </c>
      <c r="J1665">
        <f t="shared" si="50"/>
        <v>0</v>
      </c>
      <c r="K1665">
        <f t="shared" si="51"/>
        <v>1</v>
      </c>
      <c r="M1665">
        <v>0</v>
      </c>
      <c r="N1665" t="s">
        <v>27</v>
      </c>
      <c r="O1665" t="s">
        <v>27</v>
      </c>
      <c r="P1665" t="s">
        <v>27</v>
      </c>
      <c r="Q1665" t="s">
        <v>27</v>
      </c>
      <c r="R1665">
        <v>-6.4139679999999997</v>
      </c>
      <c r="S1665" t="s">
        <v>27</v>
      </c>
      <c r="T1665" t="s">
        <v>27</v>
      </c>
      <c r="U1665" t="s">
        <v>27</v>
      </c>
      <c r="V1665" t="s">
        <v>27</v>
      </c>
      <c r="W1665">
        <v>-6.0440209999999999</v>
      </c>
      <c r="X1665">
        <v>-6.4139679999999997</v>
      </c>
      <c r="Y1665">
        <v>-6.0440209999999999</v>
      </c>
      <c r="Z1665" s="6">
        <v>0.3699469999999998</v>
      </c>
      <c r="AB1665">
        <v>9.6153999999999999E-4</v>
      </c>
      <c r="AC1665">
        <v>2.891</v>
      </c>
      <c r="AD1665">
        <v>19908000</v>
      </c>
      <c r="AE1665">
        <v>1</v>
      </c>
      <c r="AF1665">
        <v>2</v>
      </c>
      <c r="AG1665">
        <v>2</v>
      </c>
      <c r="AH1665">
        <v>2</v>
      </c>
      <c r="AI1665">
        <v>205</v>
      </c>
      <c r="AJ1665">
        <v>205</v>
      </c>
      <c r="AK1665">
        <v>23.759</v>
      </c>
      <c r="AL1665">
        <v>12.7</v>
      </c>
      <c r="AM1665">
        <v>0</v>
      </c>
      <c r="AN1665">
        <v>-0.36994695663452098</v>
      </c>
      <c r="AO1665">
        <v>0</v>
      </c>
      <c r="AP1665" t="s">
        <v>1651</v>
      </c>
      <c r="AQ1665" t="s">
        <v>1651</v>
      </c>
      <c r="AR1665" t="s">
        <v>1652</v>
      </c>
      <c r="AS1665" t="s">
        <v>1651</v>
      </c>
      <c r="AU1665" t="s">
        <v>4482</v>
      </c>
      <c r="AV1665" s="3" t="s">
        <v>31128</v>
      </c>
      <c r="AW1665" t="s">
        <v>33319</v>
      </c>
    </row>
    <row r="1666" spans="1:49" x14ac:dyDescent="0.25">
      <c r="A1666" s="7" t="e">
        <v>#N/A</v>
      </c>
      <c r="B1666" t="s">
        <v>3474</v>
      </c>
      <c r="D1666" s="3" t="s">
        <v>35098</v>
      </c>
      <c r="E1666" t="s">
        <v>5923</v>
      </c>
      <c r="F1666" s="3" t="s">
        <v>33326</v>
      </c>
      <c r="G1666" s="3" t="s">
        <v>7142</v>
      </c>
      <c r="I1666" s="6">
        <v>0.37595366666666674</v>
      </c>
      <c r="J1666">
        <f t="shared" si="50"/>
        <v>0</v>
      </c>
      <c r="K1666">
        <f t="shared" si="51"/>
        <v>1</v>
      </c>
      <c r="M1666">
        <v>0</v>
      </c>
      <c r="N1666" t="s">
        <v>27</v>
      </c>
      <c r="O1666">
        <v>-2.824964</v>
      </c>
      <c r="P1666" t="s">
        <v>27</v>
      </c>
      <c r="Q1666" t="s">
        <v>27</v>
      </c>
      <c r="R1666" t="s">
        <v>27</v>
      </c>
      <c r="S1666" t="s">
        <v>27</v>
      </c>
      <c r="T1666" t="s">
        <v>27</v>
      </c>
      <c r="U1666">
        <v>-1.91126</v>
      </c>
      <c r="V1666">
        <v>-2.9724710000000001</v>
      </c>
      <c r="W1666">
        <v>-2.4632999999999998</v>
      </c>
      <c r="X1666">
        <v>-2.824964</v>
      </c>
      <c r="Y1666">
        <v>-2.4490103333333333</v>
      </c>
      <c r="Z1666" s="6">
        <v>0.37595366666666674</v>
      </c>
      <c r="AB1666">
        <v>0</v>
      </c>
      <c r="AC1666">
        <v>82.647000000000006</v>
      </c>
      <c r="AD1666">
        <v>327330000</v>
      </c>
      <c r="AE1666">
        <v>12</v>
      </c>
      <c r="AF1666">
        <v>4</v>
      </c>
      <c r="AG1666">
        <v>4</v>
      </c>
      <c r="AH1666">
        <v>4</v>
      </c>
      <c r="AI1666">
        <v>111</v>
      </c>
      <c r="AJ1666">
        <v>111</v>
      </c>
      <c r="AK1666">
        <v>13.048</v>
      </c>
      <c r="AL1666">
        <v>41.4</v>
      </c>
      <c r="AM1666">
        <v>0</v>
      </c>
      <c r="AN1666">
        <v>-0.37595387299855598</v>
      </c>
      <c r="AO1666">
        <v>0</v>
      </c>
      <c r="AP1666" t="s">
        <v>3474</v>
      </c>
      <c r="AQ1666" t="s">
        <v>3474</v>
      </c>
      <c r="AR1666" t="s">
        <v>3475</v>
      </c>
      <c r="AS1666" t="s">
        <v>3474</v>
      </c>
      <c r="AU1666" t="s">
        <v>5923</v>
      </c>
      <c r="AV1666" s="3" t="s">
        <v>31135</v>
      </c>
      <c r="AW1666" t="s">
        <v>33326</v>
      </c>
    </row>
    <row r="1667" spans="1:49" x14ac:dyDescent="0.25">
      <c r="A1667" s="7" t="e">
        <v>#N/A</v>
      </c>
      <c r="B1667" t="s">
        <v>1078</v>
      </c>
      <c r="D1667" s="3" t="s">
        <v>35417</v>
      </c>
      <c r="E1667" t="s">
        <v>5100</v>
      </c>
      <c r="F1667" s="3" t="s">
        <v>32970</v>
      </c>
      <c r="G1667" s="3" t="s">
        <v>7044</v>
      </c>
      <c r="I1667" s="6">
        <v>0.38440405999999999</v>
      </c>
      <c r="J1667">
        <f t="shared" si="50"/>
        <v>0</v>
      </c>
      <c r="K1667">
        <f t="shared" si="51"/>
        <v>1</v>
      </c>
      <c r="M1667">
        <v>0</v>
      </c>
      <c r="N1667" t="s">
        <v>27</v>
      </c>
      <c r="O1667" t="s">
        <v>27</v>
      </c>
      <c r="P1667" t="s">
        <v>27</v>
      </c>
      <c r="Q1667">
        <v>-0.30513489999999999</v>
      </c>
      <c r="R1667" t="s">
        <v>27</v>
      </c>
      <c r="S1667" t="s">
        <v>27</v>
      </c>
      <c r="T1667" t="s">
        <v>27</v>
      </c>
      <c r="U1667" t="s">
        <v>27</v>
      </c>
      <c r="V1667" t="s">
        <v>27</v>
      </c>
      <c r="W1667">
        <v>7.9269160000000005E-2</v>
      </c>
      <c r="X1667">
        <v>-0.30513489999999999</v>
      </c>
      <c r="Y1667">
        <v>7.9269160000000005E-2</v>
      </c>
      <c r="Z1667" s="6">
        <v>0.38440405999999999</v>
      </c>
      <c r="AB1667">
        <v>9.6108000000000001E-4</v>
      </c>
      <c r="AC1667">
        <v>2.8753000000000002</v>
      </c>
      <c r="AD1667">
        <v>446590000</v>
      </c>
      <c r="AE1667">
        <v>15</v>
      </c>
      <c r="AF1667">
        <v>3</v>
      </c>
      <c r="AG1667">
        <v>3</v>
      </c>
      <c r="AH1667">
        <v>3</v>
      </c>
      <c r="AI1667">
        <v>346</v>
      </c>
      <c r="AJ1667">
        <v>346</v>
      </c>
      <c r="AK1667">
        <v>38.158000000000001</v>
      </c>
      <c r="AL1667">
        <v>10.7</v>
      </c>
      <c r="AM1667">
        <v>0</v>
      </c>
      <c r="AN1667">
        <v>-0.38440408557653399</v>
      </c>
      <c r="AO1667">
        <v>0</v>
      </c>
      <c r="AP1667" t="s">
        <v>1078</v>
      </c>
      <c r="AQ1667" t="s">
        <v>1078</v>
      </c>
      <c r="AR1667" t="s">
        <v>1079</v>
      </c>
      <c r="AS1667" t="s">
        <v>1078</v>
      </c>
      <c r="AU1667" t="s">
        <v>5100</v>
      </c>
      <c r="AV1667" s="3" t="s">
        <v>31138</v>
      </c>
      <c r="AW1667" t="s">
        <v>32970</v>
      </c>
    </row>
    <row r="1668" spans="1:49" x14ac:dyDescent="0.25">
      <c r="A1668" s="7" t="e">
        <v>#N/A</v>
      </c>
      <c r="B1668" t="s">
        <v>2016</v>
      </c>
      <c r="D1668" s="3" t="s">
        <v>35207</v>
      </c>
      <c r="E1668" t="s">
        <v>5812</v>
      </c>
      <c r="F1668" s="3" t="s">
        <v>33329</v>
      </c>
      <c r="G1668" s="3" t="s">
        <v>7043</v>
      </c>
      <c r="I1668" s="6">
        <v>0.38852899999999968</v>
      </c>
      <c r="J1668">
        <f t="shared" si="50"/>
        <v>0</v>
      </c>
      <c r="K1668">
        <f t="shared" si="51"/>
        <v>1</v>
      </c>
      <c r="M1668">
        <v>0</v>
      </c>
      <c r="N1668" t="s">
        <v>27</v>
      </c>
      <c r="O1668" t="s">
        <v>27</v>
      </c>
      <c r="P1668" t="s">
        <v>27</v>
      </c>
      <c r="Q1668" t="s">
        <v>27</v>
      </c>
      <c r="R1668">
        <v>-2.5119159999999998</v>
      </c>
      <c r="S1668" t="s">
        <v>27</v>
      </c>
      <c r="T1668" t="s">
        <v>27</v>
      </c>
      <c r="U1668" t="s">
        <v>27</v>
      </c>
      <c r="V1668">
        <v>-2.3175400000000002</v>
      </c>
      <c r="W1668">
        <v>-1.9292339999999999</v>
      </c>
      <c r="X1668">
        <v>-2.5119159999999998</v>
      </c>
      <c r="Y1668">
        <v>-2.1233870000000001</v>
      </c>
      <c r="Z1668" s="6">
        <v>0.38852899999999968</v>
      </c>
      <c r="AB1668">
        <v>0</v>
      </c>
      <c r="AC1668">
        <v>39.508000000000003</v>
      </c>
      <c r="AD1668">
        <v>104630000</v>
      </c>
      <c r="AE1668">
        <v>9</v>
      </c>
      <c r="AF1668">
        <v>5</v>
      </c>
      <c r="AG1668">
        <v>5</v>
      </c>
      <c r="AH1668">
        <v>5</v>
      </c>
      <c r="AI1668">
        <v>553</v>
      </c>
      <c r="AJ1668">
        <v>553</v>
      </c>
      <c r="AK1668">
        <v>63.334000000000003</v>
      </c>
      <c r="AL1668">
        <v>12.5</v>
      </c>
      <c r="AM1668">
        <v>0</v>
      </c>
      <c r="AN1668">
        <v>-0.388529002666473</v>
      </c>
      <c r="AO1668">
        <v>0</v>
      </c>
      <c r="AP1668" t="s">
        <v>2016</v>
      </c>
      <c r="AQ1668" t="s">
        <v>2016</v>
      </c>
      <c r="AR1668" t="s">
        <v>2017</v>
      </c>
      <c r="AS1668" t="s">
        <v>2016</v>
      </c>
      <c r="AU1668" t="s">
        <v>5812</v>
      </c>
      <c r="AV1668" s="3" t="s">
        <v>31139</v>
      </c>
      <c r="AW1668" t="s">
        <v>33329</v>
      </c>
    </row>
    <row r="1669" spans="1:49" x14ac:dyDescent="0.25">
      <c r="A1669" s="7" t="e">
        <v>#N/A</v>
      </c>
      <c r="B1669" t="s">
        <v>3107</v>
      </c>
      <c r="D1669" s="3" t="e">
        <v>#N/A</v>
      </c>
      <c r="E1669" t="s">
        <v>4505</v>
      </c>
      <c r="F1669" s="3" t="s">
        <v>33339</v>
      </c>
      <c r="G1669" s="3" t="s">
        <v>6021</v>
      </c>
      <c r="I1669" s="6">
        <v>0.40847840000000013</v>
      </c>
      <c r="J1669">
        <f t="shared" si="50"/>
        <v>0</v>
      </c>
      <c r="K1669">
        <f t="shared" si="51"/>
        <v>1</v>
      </c>
      <c r="M1669">
        <v>0</v>
      </c>
      <c r="N1669" t="s">
        <v>27</v>
      </c>
      <c r="O1669" t="s">
        <v>27</v>
      </c>
      <c r="P1669" t="s">
        <v>27</v>
      </c>
      <c r="Q1669" t="s">
        <v>27</v>
      </c>
      <c r="R1669">
        <v>0.86595460000000002</v>
      </c>
      <c r="S1669" t="s">
        <v>27</v>
      </c>
      <c r="T1669" t="s">
        <v>27</v>
      </c>
      <c r="U1669" t="s">
        <v>27</v>
      </c>
      <c r="V1669">
        <v>1.1695390000000001</v>
      </c>
      <c r="W1669">
        <v>1.379327</v>
      </c>
      <c r="X1669">
        <v>0.86595460000000002</v>
      </c>
      <c r="Y1669">
        <v>1.2744330000000001</v>
      </c>
      <c r="Z1669" s="6">
        <v>0.40847840000000013</v>
      </c>
      <c r="AB1669">
        <v>0</v>
      </c>
      <c r="AC1669">
        <v>13.204000000000001</v>
      </c>
      <c r="AD1669">
        <v>1853100000</v>
      </c>
      <c r="AE1669">
        <v>19</v>
      </c>
      <c r="AF1669">
        <v>3</v>
      </c>
      <c r="AG1669">
        <v>3</v>
      </c>
      <c r="AH1669">
        <v>3</v>
      </c>
      <c r="AI1669">
        <v>733</v>
      </c>
      <c r="AJ1669">
        <v>733</v>
      </c>
      <c r="AK1669">
        <v>81.605999999999995</v>
      </c>
      <c r="AL1669">
        <v>9.1</v>
      </c>
      <c r="AM1669">
        <v>0</v>
      </c>
      <c r="AN1669">
        <v>-0.40847814083099399</v>
      </c>
      <c r="AO1669">
        <v>0</v>
      </c>
      <c r="AP1669" t="s">
        <v>3107</v>
      </c>
      <c r="AQ1669" t="s">
        <v>3107</v>
      </c>
      <c r="AR1669" t="s">
        <v>3108</v>
      </c>
      <c r="AS1669" t="s">
        <v>3107</v>
      </c>
      <c r="AU1669" t="s">
        <v>4505</v>
      </c>
      <c r="AV1669" s="3" t="s">
        <v>31149</v>
      </c>
      <c r="AW1669" t="s">
        <v>33339</v>
      </c>
    </row>
    <row r="1670" spans="1:49" x14ac:dyDescent="0.25">
      <c r="A1670" s="7" t="e">
        <v>#N/A</v>
      </c>
      <c r="B1670" t="s">
        <v>848</v>
      </c>
      <c r="D1670" s="3" t="e">
        <v>#N/A</v>
      </c>
      <c r="E1670" t="s">
        <v>5692</v>
      </c>
      <c r="F1670" s="3" t="s">
        <v>33349</v>
      </c>
      <c r="G1670" s="3" t="s">
        <v>14896</v>
      </c>
      <c r="I1670" s="6">
        <v>0.41512800000000016</v>
      </c>
      <c r="J1670">
        <f t="shared" si="50"/>
        <v>0</v>
      </c>
      <c r="K1670">
        <f t="shared" si="51"/>
        <v>1</v>
      </c>
      <c r="M1670">
        <v>0</v>
      </c>
      <c r="N1670" t="s">
        <v>27</v>
      </c>
      <c r="O1670" t="s">
        <v>27</v>
      </c>
      <c r="P1670" t="s">
        <v>27</v>
      </c>
      <c r="Q1670">
        <v>-4.6252079999999998</v>
      </c>
      <c r="R1670" t="s">
        <v>27</v>
      </c>
      <c r="S1670" t="s">
        <v>27</v>
      </c>
      <c r="T1670" t="s">
        <v>27</v>
      </c>
      <c r="U1670">
        <v>-4.2100799999999996</v>
      </c>
      <c r="V1670" t="s">
        <v>27</v>
      </c>
      <c r="W1670" t="s">
        <v>27</v>
      </c>
      <c r="X1670">
        <v>-4.6252079999999998</v>
      </c>
      <c r="Y1670">
        <v>-4.2100799999999996</v>
      </c>
      <c r="Z1670" s="6">
        <v>0.41512800000000016</v>
      </c>
      <c r="AB1670">
        <v>0</v>
      </c>
      <c r="AC1670">
        <v>4.8853999999999997</v>
      </c>
      <c r="AD1670">
        <v>139310000</v>
      </c>
      <c r="AE1670">
        <v>5</v>
      </c>
      <c r="AF1670">
        <v>3</v>
      </c>
      <c r="AG1670">
        <v>3</v>
      </c>
      <c r="AH1670">
        <v>3</v>
      </c>
      <c r="AI1670">
        <v>262</v>
      </c>
      <c r="AJ1670">
        <v>262</v>
      </c>
      <c r="AK1670">
        <v>29.593</v>
      </c>
      <c r="AL1670">
        <v>15.6</v>
      </c>
      <c r="AM1670">
        <v>0</v>
      </c>
      <c r="AN1670">
        <v>-0.41512823104858398</v>
      </c>
      <c r="AO1670">
        <v>0</v>
      </c>
      <c r="AP1670" t="s">
        <v>848</v>
      </c>
      <c r="AQ1670" t="s">
        <v>848</v>
      </c>
      <c r="AR1670" t="s">
        <v>849</v>
      </c>
      <c r="AS1670" t="s">
        <v>848</v>
      </c>
      <c r="AU1670" t="s">
        <v>5692</v>
      </c>
      <c r="AV1670" s="3" t="s">
        <v>31159</v>
      </c>
      <c r="AW1670" t="s">
        <v>33349</v>
      </c>
    </row>
    <row r="1671" spans="1:49" x14ac:dyDescent="0.25">
      <c r="A1671" s="7" t="e">
        <v>#N/A</v>
      </c>
      <c r="B1671" t="s">
        <v>4336</v>
      </c>
      <c r="D1671" s="3" t="e">
        <v>#N/A</v>
      </c>
      <c r="E1671" t="s">
        <v>5981</v>
      </c>
      <c r="F1671" s="3" t="s">
        <v>33357</v>
      </c>
      <c r="G1671" s="3" t="e">
        <v>#N/A</v>
      </c>
      <c r="I1671" s="6">
        <v>0.42124700000000015</v>
      </c>
      <c r="J1671">
        <f t="shared" ref="J1671:J1734" si="52">AM1671</f>
        <v>0</v>
      </c>
      <c r="K1671">
        <f t="shared" ref="K1671:K1734" si="53">10^-J1671</f>
        <v>1</v>
      </c>
      <c r="M1671">
        <v>0</v>
      </c>
      <c r="N1671" t="s">
        <v>27</v>
      </c>
      <c r="O1671" t="s">
        <v>27</v>
      </c>
      <c r="P1671" t="s">
        <v>27</v>
      </c>
      <c r="Q1671" t="s">
        <v>27</v>
      </c>
      <c r="R1671">
        <v>-4.6284419999999997</v>
      </c>
      <c r="S1671" t="s">
        <v>27</v>
      </c>
      <c r="T1671" t="s">
        <v>27</v>
      </c>
      <c r="U1671" t="s">
        <v>27</v>
      </c>
      <c r="V1671" t="s">
        <v>27</v>
      </c>
      <c r="W1671">
        <v>-4.2071949999999996</v>
      </c>
      <c r="X1671">
        <v>-4.6284419999999997</v>
      </c>
      <c r="Y1671">
        <v>-4.2071949999999996</v>
      </c>
      <c r="Z1671" s="6">
        <v>0.42124700000000015</v>
      </c>
      <c r="AB1671">
        <v>9.6993000000000003E-4</v>
      </c>
      <c r="AC1671">
        <v>3.1145</v>
      </c>
      <c r="AD1671">
        <v>77036000</v>
      </c>
      <c r="AE1671">
        <v>1</v>
      </c>
      <c r="AF1671">
        <v>1</v>
      </c>
      <c r="AG1671">
        <v>1</v>
      </c>
      <c r="AH1671">
        <v>1</v>
      </c>
      <c r="AI1671">
        <v>150</v>
      </c>
      <c r="AJ1671">
        <v>150</v>
      </c>
      <c r="AK1671">
        <v>16.564</v>
      </c>
      <c r="AL1671">
        <v>8.6999999999999993</v>
      </c>
      <c r="AM1671">
        <v>0</v>
      </c>
      <c r="AN1671">
        <v>-0.421246528625488</v>
      </c>
      <c r="AO1671">
        <v>0</v>
      </c>
      <c r="AP1671" t="s">
        <v>4336</v>
      </c>
      <c r="AQ1671" t="s">
        <v>4336</v>
      </c>
      <c r="AR1671" t="s">
        <v>4337</v>
      </c>
      <c r="AS1671" t="s">
        <v>4336</v>
      </c>
      <c r="AU1671" t="s">
        <v>5981</v>
      </c>
      <c r="AV1671" s="3" t="s">
        <v>31168</v>
      </c>
      <c r="AW1671" t="s">
        <v>33357</v>
      </c>
    </row>
    <row r="1672" spans="1:49" x14ac:dyDescent="0.25">
      <c r="A1672" s="7" t="e">
        <v>#N/A</v>
      </c>
      <c r="B1672" t="s">
        <v>1433</v>
      </c>
      <c r="D1672" s="3" t="s">
        <v>36125</v>
      </c>
      <c r="E1672" t="s">
        <v>5147</v>
      </c>
      <c r="F1672" s="3" t="s">
        <v>33368</v>
      </c>
      <c r="G1672" s="3" t="s">
        <v>6643</v>
      </c>
      <c r="I1672" s="6">
        <v>0.42686599999999952</v>
      </c>
      <c r="J1672">
        <f t="shared" si="52"/>
        <v>0</v>
      </c>
      <c r="K1672">
        <f t="shared" si="53"/>
        <v>1</v>
      </c>
      <c r="M1672">
        <v>0</v>
      </c>
      <c r="N1672" t="s">
        <v>27</v>
      </c>
      <c r="O1672" t="s">
        <v>27</v>
      </c>
      <c r="P1672" t="s">
        <v>27</v>
      </c>
      <c r="Q1672" t="s">
        <v>27</v>
      </c>
      <c r="R1672">
        <v>-5.2967719999999998</v>
      </c>
      <c r="S1672" t="s">
        <v>27</v>
      </c>
      <c r="T1672" t="s">
        <v>27</v>
      </c>
      <c r="U1672" t="s">
        <v>27</v>
      </c>
      <c r="V1672" t="s">
        <v>27</v>
      </c>
      <c r="W1672">
        <v>-4.8699060000000003</v>
      </c>
      <c r="X1672">
        <v>-5.2967719999999998</v>
      </c>
      <c r="Y1672">
        <v>-4.8699060000000003</v>
      </c>
      <c r="Z1672" s="6">
        <v>0.42686599999999952</v>
      </c>
      <c r="AB1672">
        <v>1.4312999999999999E-3</v>
      </c>
      <c r="AC1672">
        <v>2.6901000000000002</v>
      </c>
      <c r="AD1672">
        <v>15487000</v>
      </c>
      <c r="AE1672">
        <v>1</v>
      </c>
      <c r="AF1672">
        <v>1</v>
      </c>
      <c r="AG1672">
        <v>1</v>
      </c>
      <c r="AH1672">
        <v>1</v>
      </c>
      <c r="AI1672">
        <v>131</v>
      </c>
      <c r="AJ1672">
        <v>131</v>
      </c>
      <c r="AK1672">
        <v>15.099</v>
      </c>
      <c r="AL1672">
        <v>7.6</v>
      </c>
      <c r="AM1672">
        <v>0</v>
      </c>
      <c r="AN1672">
        <v>-0.42686557769775402</v>
      </c>
      <c r="AO1672">
        <v>0</v>
      </c>
      <c r="AP1672" t="s">
        <v>1433</v>
      </c>
      <c r="AQ1672" t="s">
        <v>1433</v>
      </c>
      <c r="AR1672" t="s">
        <v>1434</v>
      </c>
      <c r="AS1672" t="s">
        <v>1433</v>
      </c>
      <c r="AU1672" t="s">
        <v>5147</v>
      </c>
      <c r="AV1672" s="3" t="s">
        <v>31179</v>
      </c>
      <c r="AW1672" t="s">
        <v>33368</v>
      </c>
    </row>
    <row r="1673" spans="1:49" x14ac:dyDescent="0.25">
      <c r="A1673" s="7" t="e">
        <v>#N/A</v>
      </c>
      <c r="B1673" t="s">
        <v>1531</v>
      </c>
      <c r="D1673" s="3" t="s">
        <v>35628</v>
      </c>
      <c r="E1673" t="s">
        <v>5762</v>
      </c>
      <c r="F1673" s="3" t="s">
        <v>33375</v>
      </c>
      <c r="G1673" s="3" t="s">
        <v>8785</v>
      </c>
      <c r="I1673" s="6">
        <v>0.43091199999999974</v>
      </c>
      <c r="J1673">
        <f t="shared" si="52"/>
        <v>0</v>
      </c>
      <c r="K1673">
        <f t="shared" si="53"/>
        <v>1</v>
      </c>
      <c r="M1673">
        <v>0</v>
      </c>
      <c r="N1673" t="s">
        <v>27</v>
      </c>
      <c r="O1673" t="s">
        <v>27</v>
      </c>
      <c r="P1673" t="s">
        <v>27</v>
      </c>
      <c r="Q1673" t="s">
        <v>27</v>
      </c>
      <c r="R1673">
        <v>-4.3016139999999998</v>
      </c>
      <c r="S1673" t="s">
        <v>27</v>
      </c>
      <c r="T1673" t="s">
        <v>27</v>
      </c>
      <c r="U1673">
        <v>-3.8707020000000001</v>
      </c>
      <c r="V1673" t="s">
        <v>27</v>
      </c>
      <c r="W1673" t="s">
        <v>27</v>
      </c>
      <c r="X1673">
        <v>-4.3016139999999998</v>
      </c>
      <c r="Y1673">
        <v>-3.8707020000000001</v>
      </c>
      <c r="Z1673" s="6">
        <v>0.43091199999999974</v>
      </c>
      <c r="AB1673">
        <v>0</v>
      </c>
      <c r="AC1673">
        <v>40.451000000000001</v>
      </c>
      <c r="AD1673">
        <v>93032000</v>
      </c>
      <c r="AE1673">
        <v>5</v>
      </c>
      <c r="AF1673">
        <v>5</v>
      </c>
      <c r="AG1673">
        <v>5</v>
      </c>
      <c r="AH1673">
        <v>5</v>
      </c>
      <c r="AI1673">
        <v>221</v>
      </c>
      <c r="AJ1673">
        <v>221</v>
      </c>
      <c r="AK1673">
        <v>25.222999999999999</v>
      </c>
      <c r="AL1673">
        <v>33.9</v>
      </c>
      <c r="AM1673">
        <v>0</v>
      </c>
      <c r="AN1673">
        <v>-0.43091154098510698</v>
      </c>
      <c r="AO1673">
        <v>0</v>
      </c>
      <c r="AP1673" t="s">
        <v>1531</v>
      </c>
      <c r="AQ1673" t="s">
        <v>1531</v>
      </c>
      <c r="AR1673" t="s">
        <v>1532</v>
      </c>
      <c r="AS1673" t="s">
        <v>1531</v>
      </c>
      <c r="AU1673" t="s">
        <v>5762</v>
      </c>
      <c r="AV1673" s="3" t="s">
        <v>31188</v>
      </c>
      <c r="AW1673" t="s">
        <v>33375</v>
      </c>
    </row>
    <row r="1674" spans="1:49" x14ac:dyDescent="0.25">
      <c r="A1674" s="7" t="e">
        <v>#N/A</v>
      </c>
      <c r="B1674" t="s">
        <v>3851</v>
      </c>
      <c r="D1674" s="3" t="e">
        <v>#N/A</v>
      </c>
      <c r="E1674" t="s">
        <v>4487</v>
      </c>
      <c r="F1674" s="3" t="s">
        <v>33376</v>
      </c>
      <c r="G1674" s="3" t="e">
        <v>#N/A</v>
      </c>
      <c r="I1674" s="6">
        <v>0.43426866666666641</v>
      </c>
      <c r="J1674">
        <f t="shared" si="52"/>
        <v>0</v>
      </c>
      <c r="K1674">
        <f t="shared" si="53"/>
        <v>1</v>
      </c>
      <c r="M1674">
        <v>0</v>
      </c>
      <c r="N1674" t="s">
        <v>27</v>
      </c>
      <c r="O1674" t="s">
        <v>27</v>
      </c>
      <c r="P1674" t="s">
        <v>27</v>
      </c>
      <c r="Q1674" t="s">
        <v>27</v>
      </c>
      <c r="R1674">
        <v>-1.9695689999999999</v>
      </c>
      <c r="S1674" t="s">
        <v>27</v>
      </c>
      <c r="T1674">
        <v>-1.4589319999999999</v>
      </c>
      <c r="U1674">
        <v>-1.3847320000000001</v>
      </c>
      <c r="V1674" t="s">
        <v>27</v>
      </c>
      <c r="W1674">
        <v>-1.7622370000000001</v>
      </c>
      <c r="X1674">
        <v>-1.9695689999999999</v>
      </c>
      <c r="Y1674">
        <v>-1.5353003333333335</v>
      </c>
      <c r="Z1674" s="6">
        <v>0.43426866666666641</v>
      </c>
      <c r="AB1674">
        <v>1.3882E-3</v>
      </c>
      <c r="AC1674">
        <v>2.0926999999999998</v>
      </c>
      <c r="AD1674">
        <v>142930000</v>
      </c>
      <c r="AE1674">
        <v>7</v>
      </c>
      <c r="AF1674">
        <v>3</v>
      </c>
      <c r="AG1674">
        <v>3</v>
      </c>
      <c r="AH1674">
        <v>3</v>
      </c>
      <c r="AI1674">
        <v>438</v>
      </c>
      <c r="AJ1674">
        <v>438</v>
      </c>
      <c r="AK1674">
        <v>49.682000000000002</v>
      </c>
      <c r="AL1674">
        <v>6.8</v>
      </c>
      <c r="AM1674">
        <v>0</v>
      </c>
      <c r="AN1674">
        <v>-0.43426839510599802</v>
      </c>
      <c r="AO1674">
        <v>0</v>
      </c>
      <c r="AP1674" t="s">
        <v>3851</v>
      </c>
      <c r="AQ1674" t="s">
        <v>3851</v>
      </c>
      <c r="AR1674" t="s">
        <v>3852</v>
      </c>
      <c r="AS1674" t="s">
        <v>3851</v>
      </c>
      <c r="AU1674" t="s">
        <v>4487</v>
      </c>
      <c r="AV1674" s="3" t="s">
        <v>31189</v>
      </c>
      <c r="AW1674" t="s">
        <v>33376</v>
      </c>
    </row>
    <row r="1675" spans="1:49" x14ac:dyDescent="0.25">
      <c r="A1675" s="7" t="e">
        <v>#N/A</v>
      </c>
      <c r="B1675" t="s">
        <v>749</v>
      </c>
      <c r="D1675" s="3" t="s">
        <v>35979</v>
      </c>
      <c r="E1675" t="s">
        <v>5686</v>
      </c>
      <c r="F1675" s="3" t="s">
        <v>33387</v>
      </c>
      <c r="G1675" s="3" t="s">
        <v>10573</v>
      </c>
      <c r="I1675" s="6">
        <v>0.45045860000000004</v>
      </c>
      <c r="J1675">
        <f t="shared" si="52"/>
        <v>0</v>
      </c>
      <c r="K1675">
        <f t="shared" si="53"/>
        <v>1</v>
      </c>
      <c r="M1675">
        <v>0</v>
      </c>
      <c r="N1675">
        <v>-0.65805800000000003</v>
      </c>
      <c r="O1675" t="s">
        <v>27</v>
      </c>
      <c r="P1675" t="s">
        <v>27</v>
      </c>
      <c r="Q1675" t="s">
        <v>27</v>
      </c>
      <c r="R1675" t="s">
        <v>27</v>
      </c>
      <c r="S1675" t="s">
        <v>27</v>
      </c>
      <c r="T1675">
        <v>-0.77161760000000001</v>
      </c>
      <c r="U1675" t="s">
        <v>27</v>
      </c>
      <c r="V1675" t="s">
        <v>27</v>
      </c>
      <c r="W1675">
        <v>0.35641879999999998</v>
      </c>
      <c r="X1675">
        <v>-0.65805800000000003</v>
      </c>
      <c r="Y1675">
        <v>-0.20759940000000002</v>
      </c>
      <c r="Z1675" s="6">
        <v>0.45045860000000004</v>
      </c>
      <c r="AB1675">
        <v>0</v>
      </c>
      <c r="AC1675">
        <v>23.869</v>
      </c>
      <c r="AD1675">
        <v>605490000</v>
      </c>
      <c r="AE1675">
        <v>6</v>
      </c>
      <c r="AF1675">
        <v>6</v>
      </c>
      <c r="AG1675">
        <v>6</v>
      </c>
      <c r="AH1675">
        <v>6</v>
      </c>
      <c r="AI1675">
        <v>385</v>
      </c>
      <c r="AJ1675">
        <v>385</v>
      </c>
      <c r="AK1675">
        <v>43.006999999999998</v>
      </c>
      <c r="AL1675">
        <v>19.7</v>
      </c>
      <c r="AM1675">
        <v>0</v>
      </c>
      <c r="AN1675">
        <v>-0.45045858621597301</v>
      </c>
      <c r="AO1675">
        <v>0</v>
      </c>
      <c r="AP1675" t="s">
        <v>749</v>
      </c>
      <c r="AQ1675" t="s">
        <v>749</v>
      </c>
      <c r="AR1675" t="s">
        <v>750</v>
      </c>
      <c r="AS1675" t="s">
        <v>749</v>
      </c>
      <c r="AU1675" t="s">
        <v>5686</v>
      </c>
      <c r="AV1675" s="3" t="s">
        <v>31201</v>
      </c>
      <c r="AW1675" t="s">
        <v>33387</v>
      </c>
    </row>
    <row r="1676" spans="1:49" x14ac:dyDescent="0.25">
      <c r="A1676" s="7" t="e">
        <v>#N/A</v>
      </c>
      <c r="B1676" t="s">
        <v>2174</v>
      </c>
      <c r="D1676" s="3" t="s">
        <v>36095</v>
      </c>
      <c r="E1676" t="s">
        <v>4941</v>
      </c>
      <c r="F1676" s="3" t="s">
        <v>33388</v>
      </c>
      <c r="G1676" s="3" t="s">
        <v>6605</v>
      </c>
      <c r="I1676" s="6">
        <v>0.45048699999999986</v>
      </c>
      <c r="J1676">
        <f t="shared" si="52"/>
        <v>0</v>
      </c>
      <c r="K1676">
        <f t="shared" si="53"/>
        <v>1</v>
      </c>
      <c r="M1676">
        <v>0</v>
      </c>
      <c r="N1676" t="s">
        <v>27</v>
      </c>
      <c r="O1676" t="s">
        <v>27</v>
      </c>
      <c r="P1676">
        <v>-3.873777</v>
      </c>
      <c r="Q1676" t="s">
        <v>27</v>
      </c>
      <c r="R1676" t="s">
        <v>27</v>
      </c>
      <c r="S1676" t="s">
        <v>27</v>
      </c>
      <c r="T1676" t="s">
        <v>27</v>
      </c>
      <c r="U1676" t="s">
        <v>27</v>
      </c>
      <c r="V1676" t="s">
        <v>27</v>
      </c>
      <c r="W1676">
        <v>-3.4232900000000002</v>
      </c>
      <c r="X1676">
        <v>-3.873777</v>
      </c>
      <c r="Y1676">
        <v>-3.4232900000000002</v>
      </c>
      <c r="Z1676" s="6">
        <v>0.45048699999999986</v>
      </c>
      <c r="AB1676">
        <v>0</v>
      </c>
      <c r="AC1676">
        <v>5.2380000000000004</v>
      </c>
      <c r="AD1676">
        <v>85759000</v>
      </c>
      <c r="AE1676">
        <v>3</v>
      </c>
      <c r="AF1676">
        <v>1</v>
      </c>
      <c r="AG1676">
        <v>1</v>
      </c>
      <c r="AH1676">
        <v>1</v>
      </c>
      <c r="AI1676">
        <v>228</v>
      </c>
      <c r="AJ1676">
        <v>228</v>
      </c>
      <c r="AK1676">
        <v>26.334</v>
      </c>
      <c r="AL1676">
        <v>4.4000000000000004</v>
      </c>
      <c r="AM1676">
        <v>0</v>
      </c>
      <c r="AN1676">
        <v>-0.45048737525939903</v>
      </c>
      <c r="AO1676">
        <v>0</v>
      </c>
      <c r="AP1676" t="s">
        <v>2174</v>
      </c>
      <c r="AQ1676" t="s">
        <v>2174</v>
      </c>
      <c r="AR1676" t="s">
        <v>2175</v>
      </c>
      <c r="AS1676" t="s">
        <v>2174</v>
      </c>
      <c r="AU1676" t="s">
        <v>4941</v>
      </c>
      <c r="AV1676" s="3" t="s">
        <v>31202</v>
      </c>
      <c r="AW1676" t="s">
        <v>33388</v>
      </c>
    </row>
    <row r="1677" spans="1:49" x14ac:dyDescent="0.25">
      <c r="A1677" s="7" t="e">
        <v>#N/A</v>
      </c>
      <c r="B1677" t="s">
        <v>3412</v>
      </c>
      <c r="D1677" s="3" t="e">
        <v>#N/A</v>
      </c>
      <c r="E1677" t="s">
        <v>4916</v>
      </c>
      <c r="F1677" s="3" t="s">
        <v>33390</v>
      </c>
      <c r="G1677" s="3" t="e">
        <v>#N/A</v>
      </c>
      <c r="I1677" s="6">
        <v>0.45291350000000019</v>
      </c>
      <c r="J1677">
        <f t="shared" si="52"/>
        <v>0</v>
      </c>
      <c r="K1677">
        <f t="shared" si="53"/>
        <v>1</v>
      </c>
      <c r="M1677">
        <v>0</v>
      </c>
      <c r="N1677" t="s">
        <v>27</v>
      </c>
      <c r="O1677" t="s">
        <v>27</v>
      </c>
      <c r="P1677">
        <v>-3.4428290000000001</v>
      </c>
      <c r="Q1677" t="s">
        <v>27</v>
      </c>
      <c r="R1677" t="s">
        <v>27</v>
      </c>
      <c r="S1677" t="s">
        <v>27</v>
      </c>
      <c r="T1677">
        <v>-4.1809839999999996</v>
      </c>
      <c r="U1677">
        <v>-2.2926899999999999</v>
      </c>
      <c r="V1677">
        <v>-3.4447510000000001</v>
      </c>
      <c r="W1677">
        <v>-2.0412370000000002</v>
      </c>
      <c r="X1677">
        <v>-3.4428290000000001</v>
      </c>
      <c r="Y1677">
        <v>-2.9899154999999999</v>
      </c>
      <c r="Z1677" s="6">
        <v>0.45291350000000019</v>
      </c>
      <c r="AB1677">
        <v>0</v>
      </c>
      <c r="AC1677">
        <v>47.088999999999999</v>
      </c>
      <c r="AD1677">
        <v>255020000</v>
      </c>
      <c r="AE1677">
        <v>26</v>
      </c>
      <c r="AF1677">
        <v>6</v>
      </c>
      <c r="AG1677">
        <v>6</v>
      </c>
      <c r="AH1677">
        <v>6</v>
      </c>
      <c r="AI1677">
        <v>218</v>
      </c>
      <c r="AJ1677">
        <v>218</v>
      </c>
      <c r="AK1677">
        <v>25.042999999999999</v>
      </c>
      <c r="AL1677">
        <v>26.6</v>
      </c>
      <c r="AM1677">
        <v>0</v>
      </c>
      <c r="AN1677">
        <v>-0.45291358232498202</v>
      </c>
      <c r="AO1677">
        <v>0</v>
      </c>
      <c r="AP1677" t="s">
        <v>3412</v>
      </c>
      <c r="AQ1677" t="s">
        <v>3412</v>
      </c>
      <c r="AR1677" t="s">
        <v>3413</v>
      </c>
      <c r="AS1677" t="s">
        <v>3412</v>
      </c>
      <c r="AU1677" t="s">
        <v>4916</v>
      </c>
      <c r="AV1677" s="3" t="s">
        <v>31204</v>
      </c>
      <c r="AW1677" t="s">
        <v>33390</v>
      </c>
    </row>
    <row r="1678" spans="1:49" x14ac:dyDescent="0.25">
      <c r="A1678" s="7" t="e">
        <v>#N/A</v>
      </c>
      <c r="B1678" t="s">
        <v>109</v>
      </c>
      <c r="D1678" s="3" t="s">
        <v>36173</v>
      </c>
      <c r="E1678" t="s">
        <v>4487</v>
      </c>
      <c r="F1678" s="3" t="s">
        <v>33395</v>
      </c>
      <c r="G1678" s="3" t="e">
        <v>#N/A</v>
      </c>
      <c r="I1678" s="6">
        <v>0.46021300000000043</v>
      </c>
      <c r="J1678">
        <f t="shared" si="52"/>
        <v>0</v>
      </c>
      <c r="K1678">
        <f t="shared" si="53"/>
        <v>1</v>
      </c>
      <c r="M1678">
        <v>0</v>
      </c>
      <c r="N1678" t="s">
        <v>27</v>
      </c>
      <c r="O1678">
        <v>-6.750464</v>
      </c>
      <c r="P1678" t="s">
        <v>27</v>
      </c>
      <c r="Q1678" t="s">
        <v>27</v>
      </c>
      <c r="R1678" t="s">
        <v>27</v>
      </c>
      <c r="S1678" t="s">
        <v>27</v>
      </c>
      <c r="T1678" t="s">
        <v>27</v>
      </c>
      <c r="U1678" t="s">
        <v>27</v>
      </c>
      <c r="V1678" t="s">
        <v>27</v>
      </c>
      <c r="W1678">
        <v>-6.2902509999999996</v>
      </c>
      <c r="X1678">
        <v>-6.750464</v>
      </c>
      <c r="Y1678">
        <v>-6.2902509999999996</v>
      </c>
      <c r="Z1678" s="6">
        <v>0.46021300000000043</v>
      </c>
      <c r="AB1678">
        <v>7.2234999999999999E-3</v>
      </c>
      <c r="AC1678">
        <v>1.6658999999999999</v>
      </c>
      <c r="AD1678">
        <v>9347200</v>
      </c>
      <c r="AE1678">
        <v>1</v>
      </c>
      <c r="AF1678">
        <v>1</v>
      </c>
      <c r="AG1678">
        <v>1</v>
      </c>
      <c r="AH1678">
        <v>1</v>
      </c>
      <c r="AI1678">
        <v>175</v>
      </c>
      <c r="AJ1678">
        <v>175</v>
      </c>
      <c r="AK1678">
        <v>20.175000000000001</v>
      </c>
      <c r="AL1678">
        <v>5.0999999999999996</v>
      </c>
      <c r="AM1678">
        <v>0</v>
      </c>
      <c r="AN1678">
        <v>-0.46021270751953097</v>
      </c>
      <c r="AO1678">
        <v>0</v>
      </c>
      <c r="AP1678" t="s">
        <v>109</v>
      </c>
      <c r="AQ1678" t="s">
        <v>109</v>
      </c>
      <c r="AR1678" t="s">
        <v>110</v>
      </c>
      <c r="AS1678" t="s">
        <v>109</v>
      </c>
      <c r="AU1678" t="s">
        <v>4487</v>
      </c>
      <c r="AV1678" s="3" t="s">
        <v>31209</v>
      </c>
      <c r="AW1678" t="s">
        <v>33395</v>
      </c>
    </row>
    <row r="1679" spans="1:49" x14ac:dyDescent="0.25">
      <c r="A1679" s="7" t="e">
        <v>#N/A</v>
      </c>
      <c r="B1679" t="s">
        <v>595</v>
      </c>
      <c r="D1679" s="3" t="e">
        <v>#N/A</v>
      </c>
      <c r="E1679" t="s">
        <v>4487</v>
      </c>
      <c r="F1679" s="3" t="s">
        <v>33398</v>
      </c>
      <c r="G1679" s="3" t="e">
        <v>#N/A</v>
      </c>
      <c r="I1679" s="6">
        <v>0.46302899999999969</v>
      </c>
      <c r="J1679">
        <f t="shared" si="52"/>
        <v>0</v>
      </c>
      <c r="K1679">
        <f t="shared" si="53"/>
        <v>1</v>
      </c>
      <c r="M1679">
        <v>0</v>
      </c>
      <c r="N1679" t="s">
        <v>27</v>
      </c>
      <c r="O1679" t="s">
        <v>27</v>
      </c>
      <c r="P1679">
        <v>-2.9520499999999998</v>
      </c>
      <c r="Q1679" t="s">
        <v>27</v>
      </c>
      <c r="R1679" t="s">
        <v>27</v>
      </c>
      <c r="S1679">
        <v>-3.5893320000000002</v>
      </c>
      <c r="T1679">
        <v>-2.9222079999999999</v>
      </c>
      <c r="U1679">
        <v>-2.3974850000000001</v>
      </c>
      <c r="V1679">
        <v>-1.7901860000000001</v>
      </c>
      <c r="W1679">
        <v>-1.7458940000000001</v>
      </c>
      <c r="X1679">
        <v>-2.9520499999999998</v>
      </c>
      <c r="Y1679">
        <v>-2.4890210000000002</v>
      </c>
      <c r="Z1679" s="6">
        <v>0.46302899999999969</v>
      </c>
      <c r="AB1679">
        <v>0</v>
      </c>
      <c r="AC1679">
        <v>71.989999999999995</v>
      </c>
      <c r="AD1679">
        <v>325190000</v>
      </c>
      <c r="AE1679">
        <v>20</v>
      </c>
      <c r="AF1679">
        <v>7</v>
      </c>
      <c r="AG1679">
        <v>7</v>
      </c>
      <c r="AH1679">
        <v>7</v>
      </c>
      <c r="AI1679">
        <v>188</v>
      </c>
      <c r="AJ1679">
        <v>188</v>
      </c>
      <c r="AK1679">
        <v>21.736999999999998</v>
      </c>
      <c r="AL1679">
        <v>51.6</v>
      </c>
      <c r="AM1679">
        <v>0</v>
      </c>
      <c r="AN1679">
        <v>-0.46302912235260002</v>
      </c>
      <c r="AO1679">
        <v>0</v>
      </c>
      <c r="AP1679" t="s">
        <v>595</v>
      </c>
      <c r="AQ1679" t="s">
        <v>595</v>
      </c>
      <c r="AR1679" t="s">
        <v>596</v>
      </c>
      <c r="AS1679" t="s">
        <v>595</v>
      </c>
      <c r="AU1679" t="s">
        <v>4487</v>
      </c>
      <c r="AV1679" s="3" t="s">
        <v>31213</v>
      </c>
      <c r="AW1679" t="s">
        <v>33398</v>
      </c>
    </row>
    <row r="1680" spans="1:49" x14ac:dyDescent="0.25">
      <c r="A1680" s="7" t="e">
        <v>#N/A</v>
      </c>
      <c r="B1680" t="s">
        <v>1022</v>
      </c>
      <c r="D1680" s="3" t="s">
        <v>35861</v>
      </c>
      <c r="E1680" t="s">
        <v>5708</v>
      </c>
      <c r="F1680" s="3" t="s">
        <v>33399</v>
      </c>
      <c r="G1680" s="3" t="e">
        <v>#N/A</v>
      </c>
      <c r="I1680" s="6">
        <v>0.46652899999999953</v>
      </c>
      <c r="J1680">
        <f t="shared" si="52"/>
        <v>0</v>
      </c>
      <c r="K1680">
        <f t="shared" si="53"/>
        <v>1</v>
      </c>
      <c r="M1680">
        <v>0</v>
      </c>
      <c r="N1680">
        <v>-4.5890899999999997</v>
      </c>
      <c r="O1680" t="s">
        <v>27</v>
      </c>
      <c r="P1680" t="s">
        <v>27</v>
      </c>
      <c r="Q1680">
        <v>-3.5543399999999998</v>
      </c>
      <c r="R1680" t="s">
        <v>27</v>
      </c>
      <c r="S1680" t="s">
        <v>27</v>
      </c>
      <c r="T1680" t="s">
        <v>27</v>
      </c>
      <c r="U1680">
        <v>-3.6051859999999998</v>
      </c>
      <c r="V1680" t="s">
        <v>27</v>
      </c>
      <c r="W1680" t="s">
        <v>27</v>
      </c>
      <c r="X1680">
        <v>-4.0717149999999993</v>
      </c>
      <c r="Y1680">
        <v>-3.6051859999999998</v>
      </c>
      <c r="Z1680" s="6">
        <v>0.46652899999999953</v>
      </c>
      <c r="AB1680">
        <v>0</v>
      </c>
      <c r="AC1680">
        <v>5.5137999999999998</v>
      </c>
      <c r="AD1680">
        <v>61528000</v>
      </c>
      <c r="AE1680">
        <v>3</v>
      </c>
      <c r="AF1680">
        <v>3</v>
      </c>
      <c r="AG1680">
        <v>3</v>
      </c>
      <c r="AH1680">
        <v>3</v>
      </c>
      <c r="AI1680">
        <v>284</v>
      </c>
      <c r="AJ1680">
        <v>284</v>
      </c>
      <c r="AK1680">
        <v>33.180999999999997</v>
      </c>
      <c r="AL1680">
        <v>10.199999999999999</v>
      </c>
      <c r="AM1680">
        <v>0</v>
      </c>
      <c r="AN1680">
        <v>-0.46652984619140597</v>
      </c>
      <c r="AO1680">
        <v>0</v>
      </c>
      <c r="AP1680" t="s">
        <v>1022</v>
      </c>
      <c r="AQ1680" t="s">
        <v>1022</v>
      </c>
      <c r="AR1680" t="s">
        <v>1023</v>
      </c>
      <c r="AS1680" t="s">
        <v>1022</v>
      </c>
      <c r="AU1680" t="s">
        <v>5708</v>
      </c>
      <c r="AV1680" s="3" t="s">
        <v>31214</v>
      </c>
      <c r="AW1680" t="s">
        <v>33399</v>
      </c>
    </row>
    <row r="1681" spans="1:49" x14ac:dyDescent="0.25">
      <c r="A1681" s="7" t="e">
        <v>#N/A</v>
      </c>
      <c r="B1681" t="s">
        <v>2963</v>
      </c>
      <c r="D1681" s="3" t="e">
        <v>#N/A</v>
      </c>
      <c r="E1681" t="s">
        <v>5895</v>
      </c>
      <c r="F1681" s="3" t="s">
        <v>33400</v>
      </c>
      <c r="G1681" s="3" t="e">
        <v>#N/A</v>
      </c>
      <c r="I1681" s="6">
        <v>0.4677785000000001</v>
      </c>
      <c r="J1681">
        <f t="shared" si="52"/>
        <v>0</v>
      </c>
      <c r="K1681">
        <f t="shared" si="53"/>
        <v>1</v>
      </c>
      <c r="M1681">
        <v>0</v>
      </c>
      <c r="N1681" t="s">
        <v>27</v>
      </c>
      <c r="O1681">
        <v>-3.045588</v>
      </c>
      <c r="P1681" t="s">
        <v>27</v>
      </c>
      <c r="Q1681" t="s">
        <v>27</v>
      </c>
      <c r="R1681" t="s">
        <v>27</v>
      </c>
      <c r="S1681" t="s">
        <v>27</v>
      </c>
      <c r="T1681">
        <v>-3.244907</v>
      </c>
      <c r="U1681">
        <v>-2.910539</v>
      </c>
      <c r="V1681">
        <v>-2.4532310000000002</v>
      </c>
      <c r="W1681">
        <v>-1.702561</v>
      </c>
      <c r="X1681">
        <v>-3.045588</v>
      </c>
      <c r="Y1681">
        <v>-2.5778094999999999</v>
      </c>
      <c r="Z1681" s="6">
        <v>0.4677785000000001</v>
      </c>
      <c r="AB1681">
        <v>0</v>
      </c>
      <c r="AC1681">
        <v>17.475000000000001</v>
      </c>
      <c r="AD1681">
        <v>192340000</v>
      </c>
      <c r="AE1681">
        <v>17</v>
      </c>
      <c r="AF1681">
        <v>7</v>
      </c>
      <c r="AG1681">
        <v>7</v>
      </c>
      <c r="AH1681">
        <v>7</v>
      </c>
      <c r="AI1681">
        <v>398</v>
      </c>
      <c r="AJ1681">
        <v>398</v>
      </c>
      <c r="AK1681">
        <v>44.713999999999999</v>
      </c>
      <c r="AL1681">
        <v>22.6</v>
      </c>
      <c r="AM1681">
        <v>0</v>
      </c>
      <c r="AN1681">
        <v>-0.46777829527854897</v>
      </c>
      <c r="AO1681">
        <v>0</v>
      </c>
      <c r="AP1681" t="s">
        <v>2963</v>
      </c>
      <c r="AQ1681" t="s">
        <v>2963</v>
      </c>
      <c r="AR1681" t="s">
        <v>2964</v>
      </c>
      <c r="AS1681" t="s">
        <v>2963</v>
      </c>
      <c r="AU1681" t="s">
        <v>5895</v>
      </c>
      <c r="AV1681" s="3" t="s">
        <v>31215</v>
      </c>
      <c r="AW1681" t="s">
        <v>33400</v>
      </c>
    </row>
    <row r="1682" spans="1:49" x14ac:dyDescent="0.25">
      <c r="A1682" s="7" t="e">
        <v>#N/A</v>
      </c>
      <c r="B1682" t="s">
        <v>1269</v>
      </c>
      <c r="D1682" s="3" t="s">
        <v>35969</v>
      </c>
      <c r="E1682" t="s">
        <v>5738</v>
      </c>
      <c r="F1682" s="3" t="s">
        <v>33404</v>
      </c>
      <c r="G1682" s="3" t="s">
        <v>7031</v>
      </c>
      <c r="I1682" s="6">
        <v>0.47576900000000011</v>
      </c>
      <c r="J1682">
        <f t="shared" si="52"/>
        <v>0</v>
      </c>
      <c r="K1682">
        <f t="shared" si="53"/>
        <v>1</v>
      </c>
      <c r="M1682">
        <v>0</v>
      </c>
      <c r="N1682" t="s">
        <v>27</v>
      </c>
      <c r="O1682" t="s">
        <v>27</v>
      </c>
      <c r="P1682" t="s">
        <v>27</v>
      </c>
      <c r="Q1682" t="s">
        <v>27</v>
      </c>
      <c r="R1682">
        <v>-4.3325990000000001</v>
      </c>
      <c r="S1682" t="s">
        <v>27</v>
      </c>
      <c r="T1682" t="s">
        <v>27</v>
      </c>
      <c r="U1682" t="s">
        <v>27</v>
      </c>
      <c r="V1682" t="s">
        <v>27</v>
      </c>
      <c r="W1682">
        <v>-3.85683</v>
      </c>
      <c r="X1682">
        <v>-4.3325990000000001</v>
      </c>
      <c r="Y1682">
        <v>-3.85683</v>
      </c>
      <c r="Z1682" s="6">
        <v>0.47576900000000011</v>
      </c>
      <c r="AB1682">
        <v>9.8743000000000008E-3</v>
      </c>
      <c r="AC1682">
        <v>1.5840000000000001</v>
      </c>
      <c r="AD1682">
        <v>57985000</v>
      </c>
      <c r="AE1682">
        <v>2</v>
      </c>
      <c r="AF1682">
        <v>1</v>
      </c>
      <c r="AG1682">
        <v>1</v>
      </c>
      <c r="AH1682">
        <v>1</v>
      </c>
      <c r="AI1682">
        <v>799</v>
      </c>
      <c r="AJ1682">
        <v>799</v>
      </c>
      <c r="AK1682">
        <v>87.988</v>
      </c>
      <c r="AL1682">
        <v>2.1</v>
      </c>
      <c r="AM1682">
        <v>0</v>
      </c>
      <c r="AN1682">
        <v>-0.47576856613159202</v>
      </c>
      <c r="AO1682">
        <v>0</v>
      </c>
      <c r="AP1682" t="s">
        <v>1269</v>
      </c>
      <c r="AQ1682" t="s">
        <v>1269</v>
      </c>
      <c r="AR1682" t="s">
        <v>1270</v>
      </c>
      <c r="AS1682" t="s">
        <v>1269</v>
      </c>
      <c r="AU1682" t="s">
        <v>5738</v>
      </c>
      <c r="AV1682" s="3" t="s">
        <v>31219</v>
      </c>
      <c r="AW1682" t="s">
        <v>33404</v>
      </c>
    </row>
    <row r="1683" spans="1:49" x14ac:dyDescent="0.25">
      <c r="A1683" s="7" t="e">
        <v>#N/A</v>
      </c>
      <c r="B1683" t="s">
        <v>3965</v>
      </c>
      <c r="D1683" s="3" t="e">
        <v>#N/A</v>
      </c>
      <c r="E1683" t="s">
        <v>4987</v>
      </c>
      <c r="F1683" s="3" t="s">
        <v>33411</v>
      </c>
      <c r="G1683" s="3" t="s">
        <v>6480</v>
      </c>
      <c r="I1683" s="6">
        <v>0.48462499999999942</v>
      </c>
      <c r="J1683">
        <f t="shared" si="52"/>
        <v>0</v>
      </c>
      <c r="K1683">
        <f t="shared" si="53"/>
        <v>1</v>
      </c>
      <c r="M1683">
        <v>0</v>
      </c>
      <c r="N1683" t="s">
        <v>27</v>
      </c>
      <c r="O1683" t="s">
        <v>27</v>
      </c>
      <c r="P1683" t="s">
        <v>27</v>
      </c>
      <c r="Q1683">
        <v>-5.0752769999999998</v>
      </c>
      <c r="R1683" t="s">
        <v>27</v>
      </c>
      <c r="S1683" t="s">
        <v>27</v>
      </c>
      <c r="T1683" t="s">
        <v>27</v>
      </c>
      <c r="U1683" t="s">
        <v>27</v>
      </c>
      <c r="V1683" t="s">
        <v>27</v>
      </c>
      <c r="W1683">
        <v>-4.5906520000000004</v>
      </c>
      <c r="X1683">
        <v>-5.0752769999999998</v>
      </c>
      <c r="Y1683">
        <v>-4.5906520000000004</v>
      </c>
      <c r="Z1683" s="6">
        <v>0.48462499999999942</v>
      </c>
      <c r="AB1683">
        <v>0</v>
      </c>
      <c r="AC1683">
        <v>4.3101000000000003</v>
      </c>
      <c r="AD1683">
        <v>46759000</v>
      </c>
      <c r="AE1683">
        <v>4</v>
      </c>
      <c r="AF1683">
        <v>1</v>
      </c>
      <c r="AG1683">
        <v>1</v>
      </c>
      <c r="AH1683">
        <v>1</v>
      </c>
      <c r="AI1683">
        <v>165</v>
      </c>
      <c r="AJ1683">
        <v>165</v>
      </c>
      <c r="AK1683">
        <v>19.338999999999999</v>
      </c>
      <c r="AL1683">
        <v>6.7</v>
      </c>
      <c r="AM1683">
        <v>0</v>
      </c>
      <c r="AN1683">
        <v>-0.48462486267089799</v>
      </c>
      <c r="AO1683">
        <v>0</v>
      </c>
      <c r="AP1683" t="s">
        <v>3965</v>
      </c>
      <c r="AQ1683" t="s">
        <v>3965</v>
      </c>
      <c r="AR1683" t="s">
        <v>3966</v>
      </c>
      <c r="AS1683" t="s">
        <v>3965</v>
      </c>
      <c r="AU1683" t="s">
        <v>4987</v>
      </c>
      <c r="AV1683" s="3" t="s">
        <v>31226</v>
      </c>
      <c r="AW1683" t="s">
        <v>33411</v>
      </c>
    </row>
    <row r="1684" spans="1:49" x14ac:dyDescent="0.25">
      <c r="A1684" s="7" t="e">
        <v>#N/A</v>
      </c>
      <c r="B1684" t="s">
        <v>545</v>
      </c>
      <c r="D1684" s="3" t="e">
        <v>#N/A</v>
      </c>
      <c r="E1684" t="s">
        <v>4487</v>
      </c>
      <c r="F1684" s="3" t="s">
        <v>33412</v>
      </c>
      <c r="G1684" s="3" t="e">
        <v>#N/A</v>
      </c>
      <c r="I1684" s="6">
        <v>0.4852489999999996</v>
      </c>
      <c r="J1684">
        <f t="shared" si="52"/>
        <v>0</v>
      </c>
      <c r="K1684">
        <f t="shared" si="53"/>
        <v>1</v>
      </c>
      <c r="M1684">
        <v>0</v>
      </c>
      <c r="N1684" t="s">
        <v>27</v>
      </c>
      <c r="O1684" t="s">
        <v>27</v>
      </c>
      <c r="P1684" t="s">
        <v>27</v>
      </c>
      <c r="Q1684" t="s">
        <v>27</v>
      </c>
      <c r="R1684">
        <v>-2.7965049999999998</v>
      </c>
      <c r="S1684" t="s">
        <v>27</v>
      </c>
      <c r="T1684">
        <v>-2.3112560000000002</v>
      </c>
      <c r="U1684" t="s">
        <v>27</v>
      </c>
      <c r="V1684" t="s">
        <v>27</v>
      </c>
      <c r="W1684" t="s">
        <v>27</v>
      </c>
      <c r="X1684">
        <v>-2.7965049999999998</v>
      </c>
      <c r="Y1684">
        <v>-2.3112560000000002</v>
      </c>
      <c r="Z1684" s="6">
        <v>0.4852489999999996</v>
      </c>
      <c r="AB1684">
        <v>8.5509000000000002E-3</v>
      </c>
      <c r="AC1684">
        <v>1.6387</v>
      </c>
      <c r="AD1684">
        <v>61234000</v>
      </c>
      <c r="AE1684">
        <v>6</v>
      </c>
      <c r="AF1684">
        <v>2</v>
      </c>
      <c r="AG1684">
        <v>2</v>
      </c>
      <c r="AH1684">
        <v>2</v>
      </c>
      <c r="AI1684">
        <v>113</v>
      </c>
      <c r="AJ1684">
        <v>113</v>
      </c>
      <c r="AK1684">
        <v>13.186999999999999</v>
      </c>
      <c r="AL1684">
        <v>23.9</v>
      </c>
      <c r="AM1684">
        <v>0</v>
      </c>
      <c r="AN1684">
        <v>-0.485249042510986</v>
      </c>
      <c r="AO1684">
        <v>0</v>
      </c>
      <c r="AP1684" t="s">
        <v>545</v>
      </c>
      <c r="AQ1684" t="s">
        <v>545</v>
      </c>
      <c r="AR1684" t="s">
        <v>546</v>
      </c>
      <c r="AS1684" t="s">
        <v>545</v>
      </c>
      <c r="AU1684" t="s">
        <v>4487</v>
      </c>
      <c r="AV1684" s="3" t="s">
        <v>31227</v>
      </c>
      <c r="AW1684" t="s">
        <v>33412</v>
      </c>
    </row>
    <row r="1685" spans="1:49" x14ac:dyDescent="0.25">
      <c r="A1685" s="7" t="e">
        <v>#N/A</v>
      </c>
      <c r="B1685" t="s">
        <v>86</v>
      </c>
      <c r="D1685" s="3" t="s">
        <v>35305</v>
      </c>
      <c r="E1685" t="s">
        <v>5600</v>
      </c>
      <c r="F1685" s="3" t="s">
        <v>33413</v>
      </c>
      <c r="G1685" s="3" t="s">
        <v>7189</v>
      </c>
      <c r="I1685" s="6">
        <v>0.4864156666666668</v>
      </c>
      <c r="J1685">
        <f t="shared" si="52"/>
        <v>0</v>
      </c>
      <c r="K1685">
        <f t="shared" si="53"/>
        <v>1</v>
      </c>
      <c r="M1685">
        <v>0</v>
      </c>
      <c r="N1685" t="s">
        <v>27</v>
      </c>
      <c r="O1685" t="s">
        <v>27</v>
      </c>
      <c r="P1685" t="s">
        <v>27</v>
      </c>
      <c r="Q1685">
        <v>-1.9231990000000001</v>
      </c>
      <c r="R1685" t="s">
        <v>27</v>
      </c>
      <c r="S1685" t="s">
        <v>27</v>
      </c>
      <c r="T1685" t="s">
        <v>27</v>
      </c>
      <c r="U1685">
        <v>-1.45668</v>
      </c>
      <c r="V1685">
        <v>-1.4034450000000001</v>
      </c>
      <c r="W1685">
        <v>-1.4502250000000001</v>
      </c>
      <c r="X1685">
        <v>-1.9231990000000001</v>
      </c>
      <c r="Y1685">
        <v>-1.4367833333333333</v>
      </c>
      <c r="Z1685" s="6">
        <v>0.4864156666666668</v>
      </c>
      <c r="AB1685">
        <v>0</v>
      </c>
      <c r="AC1685">
        <v>72.225999999999999</v>
      </c>
      <c r="AD1685">
        <v>323660000</v>
      </c>
      <c r="AE1685">
        <v>34</v>
      </c>
      <c r="AF1685">
        <v>5</v>
      </c>
      <c r="AG1685">
        <v>5</v>
      </c>
      <c r="AH1685">
        <v>5</v>
      </c>
      <c r="AI1685">
        <v>329</v>
      </c>
      <c r="AJ1685">
        <v>329</v>
      </c>
      <c r="AK1685">
        <v>36.179000000000002</v>
      </c>
      <c r="AL1685">
        <v>24</v>
      </c>
      <c r="AM1685">
        <v>0</v>
      </c>
      <c r="AN1685">
        <v>-0.48641538619995101</v>
      </c>
      <c r="AO1685">
        <v>0</v>
      </c>
      <c r="AP1685" t="s">
        <v>86</v>
      </c>
      <c r="AQ1685" t="s">
        <v>86</v>
      </c>
      <c r="AR1685" t="s">
        <v>87</v>
      </c>
      <c r="AS1685" t="s">
        <v>86</v>
      </c>
      <c r="AU1685" t="s">
        <v>5600</v>
      </c>
      <c r="AV1685" s="3" t="s">
        <v>31228</v>
      </c>
      <c r="AW1685" t="s">
        <v>33413</v>
      </c>
    </row>
    <row r="1686" spans="1:49" x14ac:dyDescent="0.25">
      <c r="A1686" s="7" t="e">
        <v>#N/A</v>
      </c>
      <c r="B1686" t="s">
        <v>2738</v>
      </c>
      <c r="D1686" s="3" t="e">
        <v>#N/A</v>
      </c>
      <c r="E1686" t="s">
        <v>4487</v>
      </c>
      <c r="F1686" s="3" t="s">
        <v>33420</v>
      </c>
      <c r="G1686" s="3" t="e">
        <v>#N/A</v>
      </c>
      <c r="I1686" s="6">
        <v>0.49763675000000029</v>
      </c>
      <c r="J1686">
        <f t="shared" si="52"/>
        <v>0</v>
      </c>
      <c r="K1686">
        <f t="shared" si="53"/>
        <v>1</v>
      </c>
      <c r="M1686">
        <v>0</v>
      </c>
      <c r="N1686" t="s">
        <v>27</v>
      </c>
      <c r="O1686" t="s">
        <v>27</v>
      </c>
      <c r="P1686" t="s">
        <v>27</v>
      </c>
      <c r="Q1686">
        <v>-2.8023750000000001</v>
      </c>
      <c r="R1686" t="s">
        <v>27</v>
      </c>
      <c r="S1686" t="s">
        <v>27</v>
      </c>
      <c r="T1686">
        <v>-3.4871729999999999</v>
      </c>
      <c r="U1686">
        <v>-1.9653069999999999</v>
      </c>
      <c r="V1686">
        <v>-2.513001</v>
      </c>
      <c r="W1686">
        <v>-1.2534719999999999</v>
      </c>
      <c r="X1686">
        <v>-2.8023750000000001</v>
      </c>
      <c r="Y1686">
        <v>-2.3047382499999998</v>
      </c>
      <c r="Z1686" s="6">
        <v>0.49763675000000029</v>
      </c>
      <c r="AB1686">
        <v>0</v>
      </c>
      <c r="AC1686">
        <v>13.8</v>
      </c>
      <c r="AD1686">
        <v>158180000</v>
      </c>
      <c r="AE1686">
        <v>10</v>
      </c>
      <c r="AF1686">
        <v>5</v>
      </c>
      <c r="AG1686">
        <v>5</v>
      </c>
      <c r="AH1686">
        <v>5</v>
      </c>
      <c r="AI1686">
        <v>114</v>
      </c>
      <c r="AJ1686">
        <v>114</v>
      </c>
      <c r="AK1686">
        <v>13.351000000000001</v>
      </c>
      <c r="AL1686">
        <v>44.7</v>
      </c>
      <c r="AM1686">
        <v>0</v>
      </c>
      <c r="AN1686">
        <v>-0.49763691425323497</v>
      </c>
      <c r="AO1686">
        <v>0</v>
      </c>
      <c r="AP1686" t="s">
        <v>2738</v>
      </c>
      <c r="AQ1686" t="s">
        <v>2738</v>
      </c>
      <c r="AR1686" t="s">
        <v>2739</v>
      </c>
      <c r="AS1686" t="s">
        <v>2738</v>
      </c>
      <c r="AU1686" t="s">
        <v>4487</v>
      </c>
      <c r="AV1686" s="3" t="s">
        <v>31235</v>
      </c>
      <c r="AW1686" t="s">
        <v>33420</v>
      </c>
    </row>
    <row r="1687" spans="1:49" x14ac:dyDescent="0.25">
      <c r="A1687" s="7" t="e">
        <v>#N/A</v>
      </c>
      <c r="B1687" t="s">
        <v>3736</v>
      </c>
      <c r="D1687" s="3" t="e">
        <v>#N/A</v>
      </c>
      <c r="E1687" t="s">
        <v>5940</v>
      </c>
      <c r="F1687" s="3" t="s">
        <v>33423</v>
      </c>
      <c r="G1687" s="3" t="e">
        <v>#N/A</v>
      </c>
      <c r="I1687" s="6">
        <v>0.49961949999999966</v>
      </c>
      <c r="J1687">
        <f t="shared" si="52"/>
        <v>0</v>
      </c>
      <c r="K1687">
        <f t="shared" si="53"/>
        <v>1</v>
      </c>
      <c r="M1687">
        <v>0</v>
      </c>
      <c r="N1687" t="s">
        <v>27</v>
      </c>
      <c r="O1687" t="s">
        <v>27</v>
      </c>
      <c r="P1687" t="s">
        <v>27</v>
      </c>
      <c r="Q1687">
        <v>-4.4027289999999999</v>
      </c>
      <c r="R1687" t="s">
        <v>27</v>
      </c>
      <c r="S1687" t="s">
        <v>27</v>
      </c>
      <c r="T1687">
        <v>-4.4713890000000003</v>
      </c>
      <c r="U1687" t="s">
        <v>27</v>
      </c>
      <c r="V1687" t="s">
        <v>27</v>
      </c>
      <c r="W1687">
        <v>-3.3348300000000002</v>
      </c>
      <c r="X1687">
        <v>-4.4027289999999999</v>
      </c>
      <c r="Y1687">
        <v>-3.9031095000000002</v>
      </c>
      <c r="Z1687" s="6">
        <v>0.49961949999999966</v>
      </c>
      <c r="AB1687">
        <v>0</v>
      </c>
      <c r="AC1687">
        <v>17.567</v>
      </c>
      <c r="AD1687">
        <v>64997000</v>
      </c>
      <c r="AE1687">
        <v>6</v>
      </c>
      <c r="AF1687">
        <v>3</v>
      </c>
      <c r="AG1687">
        <v>3</v>
      </c>
      <c r="AH1687">
        <v>3</v>
      </c>
      <c r="AI1687">
        <v>263</v>
      </c>
      <c r="AJ1687">
        <v>263</v>
      </c>
      <c r="AK1687">
        <v>30.788</v>
      </c>
      <c r="AL1687">
        <v>17.5</v>
      </c>
      <c r="AM1687">
        <v>0</v>
      </c>
      <c r="AN1687">
        <v>-0.49961936473846402</v>
      </c>
      <c r="AO1687">
        <v>0</v>
      </c>
      <c r="AP1687" t="s">
        <v>3736</v>
      </c>
      <c r="AQ1687" t="s">
        <v>3736</v>
      </c>
      <c r="AR1687" t="s">
        <v>3737</v>
      </c>
      <c r="AS1687" t="s">
        <v>3736</v>
      </c>
      <c r="AU1687" t="s">
        <v>5940</v>
      </c>
      <c r="AV1687" s="3" t="s">
        <v>31238</v>
      </c>
      <c r="AW1687" t="s">
        <v>33423</v>
      </c>
    </row>
    <row r="1688" spans="1:49" x14ac:dyDescent="0.25">
      <c r="A1688" s="7" t="e">
        <v>#N/A</v>
      </c>
      <c r="B1688" t="s">
        <v>1020</v>
      </c>
      <c r="D1688" s="3" t="e">
        <v>#N/A</v>
      </c>
      <c r="E1688" t="s">
        <v>4487</v>
      </c>
      <c r="F1688" s="3" t="s">
        <v>33430</v>
      </c>
      <c r="G1688" s="3" t="e">
        <v>#N/A</v>
      </c>
      <c r="I1688" s="6">
        <v>0.51833400000000029</v>
      </c>
      <c r="J1688">
        <f t="shared" si="52"/>
        <v>0</v>
      </c>
      <c r="K1688">
        <f t="shared" si="53"/>
        <v>1</v>
      </c>
      <c r="M1688">
        <v>0</v>
      </c>
      <c r="N1688" t="s">
        <v>27</v>
      </c>
      <c r="O1688" t="s">
        <v>27</v>
      </c>
      <c r="P1688" t="s">
        <v>27</v>
      </c>
      <c r="Q1688">
        <v>-4.6837039999999996</v>
      </c>
      <c r="R1688">
        <v>-3.9167320000000001</v>
      </c>
      <c r="S1688" t="s">
        <v>27</v>
      </c>
      <c r="T1688" t="s">
        <v>27</v>
      </c>
      <c r="U1688">
        <v>-3.7818839999999998</v>
      </c>
      <c r="V1688" t="s">
        <v>27</v>
      </c>
      <c r="W1688" t="s">
        <v>27</v>
      </c>
      <c r="X1688">
        <v>-4.3002180000000001</v>
      </c>
      <c r="Y1688">
        <v>-3.7818839999999998</v>
      </c>
      <c r="Z1688" s="6">
        <v>0.51833400000000029</v>
      </c>
      <c r="AB1688">
        <v>0</v>
      </c>
      <c r="AC1688">
        <v>40.255000000000003</v>
      </c>
      <c r="AD1688">
        <v>73624000</v>
      </c>
      <c r="AE1688">
        <v>11</v>
      </c>
      <c r="AF1688">
        <v>3</v>
      </c>
      <c r="AG1688">
        <v>3</v>
      </c>
      <c r="AH1688">
        <v>3</v>
      </c>
      <c r="AI1688">
        <v>118</v>
      </c>
      <c r="AJ1688">
        <v>118</v>
      </c>
      <c r="AK1688">
        <v>13.83</v>
      </c>
      <c r="AL1688">
        <v>28.8</v>
      </c>
      <c r="AM1688">
        <v>0</v>
      </c>
      <c r="AN1688">
        <v>-0.51833415031433105</v>
      </c>
      <c r="AO1688">
        <v>0</v>
      </c>
      <c r="AP1688" t="s">
        <v>1020</v>
      </c>
      <c r="AQ1688" t="s">
        <v>1020</v>
      </c>
      <c r="AR1688" t="s">
        <v>1021</v>
      </c>
      <c r="AS1688" t="s">
        <v>1020</v>
      </c>
      <c r="AU1688" t="s">
        <v>4487</v>
      </c>
      <c r="AV1688" s="3" t="s">
        <v>31247</v>
      </c>
      <c r="AW1688" t="s">
        <v>33430</v>
      </c>
    </row>
    <row r="1689" spans="1:49" x14ac:dyDescent="0.25">
      <c r="A1689" s="7" t="e">
        <v>#N/A</v>
      </c>
      <c r="B1689" t="s">
        <v>4361</v>
      </c>
      <c r="D1689" s="3" t="s">
        <v>35228</v>
      </c>
      <c r="E1689" t="s">
        <v>4995</v>
      </c>
      <c r="F1689" s="3" t="s">
        <v>32763</v>
      </c>
      <c r="G1689" s="3" t="s">
        <v>6820</v>
      </c>
      <c r="I1689" s="6">
        <v>0.51999866666666694</v>
      </c>
      <c r="J1689">
        <f t="shared" si="52"/>
        <v>0</v>
      </c>
      <c r="K1689">
        <f t="shared" si="53"/>
        <v>1</v>
      </c>
      <c r="M1689">
        <v>0</v>
      </c>
      <c r="N1689" t="s">
        <v>27</v>
      </c>
      <c r="O1689" t="s">
        <v>27</v>
      </c>
      <c r="P1689">
        <v>-3.356814</v>
      </c>
      <c r="Q1689">
        <v>-3.8830119999999999</v>
      </c>
      <c r="R1689">
        <v>-2.6449240000000001</v>
      </c>
      <c r="S1689" t="s">
        <v>27</v>
      </c>
      <c r="T1689" t="s">
        <v>27</v>
      </c>
      <c r="U1689" t="s">
        <v>27</v>
      </c>
      <c r="V1689">
        <v>-2.774918</v>
      </c>
      <c r="W1689" t="s">
        <v>27</v>
      </c>
      <c r="X1689">
        <v>-3.2949166666666669</v>
      </c>
      <c r="Y1689">
        <v>-2.774918</v>
      </c>
      <c r="Z1689" s="6">
        <v>0.51999866666666694</v>
      </c>
      <c r="AB1689">
        <v>0</v>
      </c>
      <c r="AC1689">
        <v>18.643000000000001</v>
      </c>
      <c r="AD1689">
        <v>120490000</v>
      </c>
      <c r="AE1689">
        <v>14</v>
      </c>
      <c r="AF1689">
        <v>3</v>
      </c>
      <c r="AG1689">
        <v>3</v>
      </c>
      <c r="AH1689">
        <v>3</v>
      </c>
      <c r="AI1689">
        <v>156</v>
      </c>
      <c r="AJ1689">
        <v>156</v>
      </c>
      <c r="AK1689">
        <v>17.501999999999999</v>
      </c>
      <c r="AL1689">
        <v>32.700000000000003</v>
      </c>
      <c r="AM1689">
        <v>0</v>
      </c>
      <c r="AN1689">
        <v>-0.51999831199645996</v>
      </c>
      <c r="AO1689">
        <v>0</v>
      </c>
      <c r="AP1689" t="s">
        <v>4361</v>
      </c>
      <c r="AQ1689" t="s">
        <v>4361</v>
      </c>
      <c r="AR1689" t="s">
        <v>4362</v>
      </c>
      <c r="AS1689" t="s">
        <v>4361</v>
      </c>
      <c r="AU1689" t="s">
        <v>4995</v>
      </c>
      <c r="AV1689" s="3" t="s">
        <v>31249</v>
      </c>
      <c r="AW1689" t="s">
        <v>32763</v>
      </c>
    </row>
    <row r="1690" spans="1:49" x14ac:dyDescent="0.25">
      <c r="A1690" s="7" t="e">
        <v>#N/A</v>
      </c>
      <c r="B1690" t="s">
        <v>4268</v>
      </c>
      <c r="D1690" s="3" t="s">
        <v>34963</v>
      </c>
      <c r="E1690" t="s">
        <v>5008</v>
      </c>
      <c r="F1690" s="3" t="s">
        <v>33444</v>
      </c>
      <c r="G1690" s="3" t="s">
        <v>6075</v>
      </c>
      <c r="I1690" s="6">
        <v>0.54885725000000019</v>
      </c>
      <c r="J1690">
        <f t="shared" si="52"/>
        <v>0</v>
      </c>
      <c r="K1690">
        <f t="shared" si="53"/>
        <v>1</v>
      </c>
      <c r="M1690">
        <v>0</v>
      </c>
      <c r="N1690" t="s">
        <v>27</v>
      </c>
      <c r="O1690" t="s">
        <v>27</v>
      </c>
      <c r="P1690">
        <v>-3.1028980000000002</v>
      </c>
      <c r="Q1690" t="s">
        <v>27</v>
      </c>
      <c r="R1690" t="s">
        <v>27</v>
      </c>
      <c r="S1690" t="s">
        <v>27</v>
      </c>
      <c r="T1690">
        <v>-3.048727</v>
      </c>
      <c r="U1690">
        <v>-2.0038459999999998</v>
      </c>
      <c r="V1690">
        <v>-2.6351230000000001</v>
      </c>
      <c r="W1690">
        <v>-2.528467</v>
      </c>
      <c r="X1690">
        <v>-3.1028980000000002</v>
      </c>
      <c r="Y1690">
        <v>-2.55404075</v>
      </c>
      <c r="Z1690" s="6">
        <v>0.54885725000000019</v>
      </c>
      <c r="AB1690">
        <v>0</v>
      </c>
      <c r="AC1690">
        <v>16.562000000000001</v>
      </c>
      <c r="AD1690">
        <v>217160000</v>
      </c>
      <c r="AE1690">
        <v>8</v>
      </c>
      <c r="AF1690">
        <v>3</v>
      </c>
      <c r="AG1690">
        <v>3</v>
      </c>
      <c r="AH1690">
        <v>3</v>
      </c>
      <c r="AI1690">
        <v>250</v>
      </c>
      <c r="AJ1690">
        <v>250</v>
      </c>
      <c r="AK1690">
        <v>27.64</v>
      </c>
      <c r="AL1690">
        <v>20.399999999999999</v>
      </c>
      <c r="AM1690">
        <v>0</v>
      </c>
      <c r="AN1690">
        <v>-0.54885745048522905</v>
      </c>
      <c r="AO1690">
        <v>0</v>
      </c>
      <c r="AP1690" t="s">
        <v>4268</v>
      </c>
      <c r="AQ1690" t="s">
        <v>4268</v>
      </c>
      <c r="AR1690" t="s">
        <v>4269</v>
      </c>
      <c r="AS1690" t="s">
        <v>4268</v>
      </c>
      <c r="AU1690" t="s">
        <v>5008</v>
      </c>
      <c r="AV1690" s="3" t="s">
        <v>31262</v>
      </c>
      <c r="AW1690" t="s">
        <v>33444</v>
      </c>
    </row>
    <row r="1691" spans="1:49" x14ac:dyDescent="0.25">
      <c r="A1691" s="7" t="e">
        <v>#N/A</v>
      </c>
      <c r="B1691" t="s">
        <v>3889</v>
      </c>
      <c r="D1691" s="3" t="s">
        <v>36094</v>
      </c>
      <c r="E1691" t="s">
        <v>4482</v>
      </c>
      <c r="F1691" s="3" t="s">
        <v>33449</v>
      </c>
      <c r="G1691" s="3" t="s">
        <v>5999</v>
      </c>
      <c r="I1691" s="6">
        <v>0.56287650000000022</v>
      </c>
      <c r="J1691">
        <f t="shared" si="52"/>
        <v>0</v>
      </c>
      <c r="K1691">
        <f t="shared" si="53"/>
        <v>1</v>
      </c>
      <c r="M1691">
        <v>0</v>
      </c>
      <c r="N1691">
        <v>-4.1396470000000001</v>
      </c>
      <c r="O1691" t="s">
        <v>27</v>
      </c>
      <c r="P1691" t="s">
        <v>27</v>
      </c>
      <c r="Q1691" t="s">
        <v>27</v>
      </c>
      <c r="R1691" t="s">
        <v>27</v>
      </c>
      <c r="S1691" t="s">
        <v>27</v>
      </c>
      <c r="T1691" t="s">
        <v>27</v>
      </c>
      <c r="U1691">
        <v>-3.6154299999999999</v>
      </c>
      <c r="V1691" t="s">
        <v>27</v>
      </c>
      <c r="W1691">
        <v>-3.5381109999999998</v>
      </c>
      <c r="X1691">
        <v>-4.1396470000000001</v>
      </c>
      <c r="Y1691">
        <v>-3.5767704999999999</v>
      </c>
      <c r="Z1691" s="6">
        <v>0.56287650000000022</v>
      </c>
      <c r="AB1691">
        <v>0</v>
      </c>
      <c r="AC1691">
        <v>25.056000000000001</v>
      </c>
      <c r="AD1691">
        <v>113040000</v>
      </c>
      <c r="AE1691">
        <v>10</v>
      </c>
      <c r="AF1691">
        <v>4</v>
      </c>
      <c r="AG1691">
        <v>4</v>
      </c>
      <c r="AH1691">
        <v>4</v>
      </c>
      <c r="AI1691">
        <v>147</v>
      </c>
      <c r="AJ1691">
        <v>147</v>
      </c>
      <c r="AK1691">
        <v>16.815999999999999</v>
      </c>
      <c r="AL1691">
        <v>33.299999999999997</v>
      </c>
      <c r="AM1691">
        <v>0</v>
      </c>
      <c r="AN1691">
        <v>-0.56287705898284901</v>
      </c>
      <c r="AO1691">
        <v>0</v>
      </c>
      <c r="AP1691" t="s">
        <v>3889</v>
      </c>
      <c r="AQ1691" t="s">
        <v>3889</v>
      </c>
      <c r="AR1691" t="s">
        <v>3890</v>
      </c>
      <c r="AS1691" t="s">
        <v>3889</v>
      </c>
      <c r="AU1691" t="s">
        <v>4482</v>
      </c>
      <c r="AV1691" s="3" t="s">
        <v>31267</v>
      </c>
      <c r="AW1691" t="s">
        <v>33449</v>
      </c>
    </row>
    <row r="1692" spans="1:49" x14ac:dyDescent="0.25">
      <c r="A1692" s="7" t="e">
        <v>#N/A</v>
      </c>
      <c r="B1692" t="s">
        <v>2756</v>
      </c>
      <c r="D1692" s="3" t="e">
        <v>#N/A</v>
      </c>
      <c r="E1692" t="s">
        <v>4830</v>
      </c>
      <c r="F1692" s="3" t="s">
        <v>33452</v>
      </c>
      <c r="G1692" s="3" t="s">
        <v>6543</v>
      </c>
      <c r="I1692" s="6">
        <v>0.56606700000000032</v>
      </c>
      <c r="J1692">
        <f t="shared" si="52"/>
        <v>0</v>
      </c>
      <c r="K1692">
        <f t="shared" si="53"/>
        <v>1</v>
      </c>
      <c r="M1692">
        <v>0</v>
      </c>
      <c r="N1692">
        <v>-4.2725720000000003</v>
      </c>
      <c r="O1692" t="s">
        <v>27</v>
      </c>
      <c r="P1692" t="s">
        <v>27</v>
      </c>
      <c r="Q1692" t="s">
        <v>27</v>
      </c>
      <c r="R1692" t="s">
        <v>27</v>
      </c>
      <c r="S1692" t="s">
        <v>27</v>
      </c>
      <c r="T1692" t="s">
        <v>27</v>
      </c>
      <c r="U1692">
        <v>-3.617937</v>
      </c>
      <c r="V1692">
        <v>-3.6347860000000001</v>
      </c>
      <c r="W1692">
        <v>-3.8667919999999998</v>
      </c>
      <c r="X1692">
        <v>-4.2725720000000003</v>
      </c>
      <c r="Y1692">
        <v>-3.7065049999999999</v>
      </c>
      <c r="Z1692" s="6">
        <v>0.56606700000000032</v>
      </c>
      <c r="AB1692">
        <v>0</v>
      </c>
      <c r="AC1692">
        <v>10.775</v>
      </c>
      <c r="AD1692">
        <v>81683000</v>
      </c>
      <c r="AE1692">
        <v>5</v>
      </c>
      <c r="AF1692">
        <v>2</v>
      </c>
      <c r="AG1692">
        <v>2</v>
      </c>
      <c r="AH1692">
        <v>2</v>
      </c>
      <c r="AI1692">
        <v>285</v>
      </c>
      <c r="AJ1692">
        <v>285</v>
      </c>
      <c r="AK1692">
        <v>32.058</v>
      </c>
      <c r="AL1692">
        <v>8.8000000000000007</v>
      </c>
      <c r="AM1692">
        <v>0</v>
      </c>
      <c r="AN1692">
        <v>-0.56606698036193803</v>
      </c>
      <c r="AO1692">
        <v>0</v>
      </c>
      <c r="AP1692" t="s">
        <v>2756</v>
      </c>
      <c r="AQ1692" t="s">
        <v>2756</v>
      </c>
      <c r="AR1692" t="s">
        <v>2757</v>
      </c>
      <c r="AS1692" t="s">
        <v>2756</v>
      </c>
      <c r="AU1692" t="s">
        <v>4830</v>
      </c>
      <c r="AV1692" s="3" t="s">
        <v>31270</v>
      </c>
      <c r="AW1692" t="s">
        <v>33452</v>
      </c>
    </row>
    <row r="1693" spans="1:49" x14ac:dyDescent="0.25">
      <c r="A1693" s="7" t="e">
        <v>#N/A</v>
      </c>
      <c r="B1693" t="s">
        <v>2423</v>
      </c>
      <c r="D1693" s="3" t="e">
        <v>#N/A</v>
      </c>
      <c r="E1693" t="s">
        <v>5850</v>
      </c>
      <c r="F1693" s="3" t="s">
        <v>33458</v>
      </c>
      <c r="G1693" s="3" t="e">
        <v>#N/A</v>
      </c>
      <c r="I1693" s="6">
        <v>0.57600249999999997</v>
      </c>
      <c r="J1693">
        <f t="shared" si="52"/>
        <v>0</v>
      </c>
      <c r="K1693">
        <f t="shared" si="53"/>
        <v>1</v>
      </c>
      <c r="M1693">
        <v>0</v>
      </c>
      <c r="N1693">
        <v>-4.1625540000000001</v>
      </c>
      <c r="O1693">
        <v>-4.9860230000000003</v>
      </c>
      <c r="P1693" t="s">
        <v>27</v>
      </c>
      <c r="Q1693">
        <v>-4.1436130000000002</v>
      </c>
      <c r="R1693">
        <v>-4.3282920000000003</v>
      </c>
      <c r="S1693" t="s">
        <v>27</v>
      </c>
      <c r="T1693" t="s">
        <v>27</v>
      </c>
      <c r="U1693">
        <v>-3.8291179999999998</v>
      </c>
      <c r="V1693" t="s">
        <v>27</v>
      </c>
      <c r="W1693" t="s">
        <v>27</v>
      </c>
      <c r="X1693">
        <v>-4.4051204999999998</v>
      </c>
      <c r="Y1693">
        <v>-3.8291179999999998</v>
      </c>
      <c r="Z1693" s="6">
        <v>0.57600249999999997</v>
      </c>
      <c r="AB1693">
        <v>0</v>
      </c>
      <c r="AC1693">
        <v>21.065000000000001</v>
      </c>
      <c r="AD1693">
        <v>89461000</v>
      </c>
      <c r="AE1693">
        <v>11</v>
      </c>
      <c r="AF1693">
        <v>3</v>
      </c>
      <c r="AG1693">
        <v>3</v>
      </c>
      <c r="AH1693">
        <v>3</v>
      </c>
      <c r="AI1693">
        <v>107</v>
      </c>
      <c r="AJ1693">
        <v>107</v>
      </c>
      <c r="AK1693">
        <v>12.166</v>
      </c>
      <c r="AL1693">
        <v>36.4</v>
      </c>
      <c r="AM1693">
        <v>0</v>
      </c>
      <c r="AN1693">
        <v>-0.576002597808838</v>
      </c>
      <c r="AO1693">
        <v>0</v>
      </c>
      <c r="AP1693" t="s">
        <v>2423</v>
      </c>
      <c r="AQ1693" t="s">
        <v>2423</v>
      </c>
      <c r="AR1693" t="s">
        <v>2424</v>
      </c>
      <c r="AS1693" t="s">
        <v>2423</v>
      </c>
      <c r="AU1693" t="s">
        <v>5850</v>
      </c>
      <c r="AV1693" s="3" t="s">
        <v>31277</v>
      </c>
      <c r="AW1693" t="s">
        <v>33458</v>
      </c>
    </row>
    <row r="1694" spans="1:49" x14ac:dyDescent="0.25">
      <c r="A1694" s="7" t="e">
        <v>#N/A</v>
      </c>
      <c r="B1694" t="s">
        <v>3707</v>
      </c>
      <c r="D1694" s="3" t="s">
        <v>35580</v>
      </c>
      <c r="E1694" t="s">
        <v>4933</v>
      </c>
      <c r="F1694" s="3" t="s">
        <v>33462</v>
      </c>
      <c r="G1694" s="3" t="s">
        <v>23989</v>
      </c>
      <c r="I1694" s="6">
        <v>0.57845100000000027</v>
      </c>
      <c r="J1694">
        <f t="shared" si="52"/>
        <v>0</v>
      </c>
      <c r="K1694">
        <f t="shared" si="53"/>
        <v>1</v>
      </c>
      <c r="M1694">
        <v>0</v>
      </c>
      <c r="N1694" t="s">
        <v>27</v>
      </c>
      <c r="O1694" t="s">
        <v>27</v>
      </c>
      <c r="P1694">
        <v>-4.9388820000000004</v>
      </c>
      <c r="Q1694" t="s">
        <v>27</v>
      </c>
      <c r="R1694" t="s">
        <v>27</v>
      </c>
      <c r="S1694" t="s">
        <v>27</v>
      </c>
      <c r="T1694">
        <v>-4.3604310000000002</v>
      </c>
      <c r="U1694" t="s">
        <v>27</v>
      </c>
      <c r="V1694" t="s">
        <v>27</v>
      </c>
      <c r="W1694" t="s">
        <v>27</v>
      </c>
      <c r="X1694">
        <v>-4.9388820000000004</v>
      </c>
      <c r="Y1694">
        <v>-4.3604310000000002</v>
      </c>
      <c r="Z1694" s="6">
        <v>0.57845100000000027</v>
      </c>
      <c r="AB1694">
        <v>0</v>
      </c>
      <c r="AC1694">
        <v>8.8370999999999995</v>
      </c>
      <c r="AD1694">
        <v>102200000</v>
      </c>
      <c r="AE1694">
        <v>8</v>
      </c>
      <c r="AF1694">
        <v>6</v>
      </c>
      <c r="AG1694">
        <v>6</v>
      </c>
      <c r="AH1694">
        <v>6</v>
      </c>
      <c r="AI1694">
        <v>319</v>
      </c>
      <c r="AJ1694">
        <v>319</v>
      </c>
      <c r="AK1694">
        <v>36.670999999999999</v>
      </c>
      <c r="AL1694">
        <v>33.200000000000003</v>
      </c>
      <c r="AM1694">
        <v>0</v>
      </c>
      <c r="AN1694">
        <v>-0.57845163345336903</v>
      </c>
      <c r="AO1694">
        <v>0</v>
      </c>
      <c r="AP1694" t="s">
        <v>3707</v>
      </c>
      <c r="AQ1694" t="s">
        <v>3707</v>
      </c>
      <c r="AR1694" t="s">
        <v>3708</v>
      </c>
      <c r="AS1694" t="s">
        <v>3707</v>
      </c>
      <c r="AU1694" t="s">
        <v>4933</v>
      </c>
      <c r="AV1694" s="3" t="s">
        <v>31281</v>
      </c>
      <c r="AW1694" t="s">
        <v>33462</v>
      </c>
    </row>
    <row r="1695" spans="1:49" x14ac:dyDescent="0.25">
      <c r="A1695" s="7" t="e">
        <v>#N/A</v>
      </c>
      <c r="B1695" t="s">
        <v>4476</v>
      </c>
      <c r="D1695" s="3" t="e">
        <v>#N/A</v>
      </c>
      <c r="E1695" t="s">
        <v>4487</v>
      </c>
      <c r="F1695" s="3" t="s">
        <v>33463</v>
      </c>
      <c r="G1695" s="3" t="e">
        <v>#N/A</v>
      </c>
      <c r="I1695" s="6">
        <v>0.57906633333333435</v>
      </c>
      <c r="J1695">
        <f t="shared" si="52"/>
        <v>0</v>
      </c>
      <c r="K1695">
        <f t="shared" si="53"/>
        <v>1</v>
      </c>
      <c r="M1695">
        <v>0</v>
      </c>
      <c r="N1695">
        <v>-4.5957670000000004</v>
      </c>
      <c r="O1695" t="s">
        <v>27</v>
      </c>
      <c r="P1695" t="s">
        <v>27</v>
      </c>
      <c r="Q1695" t="s">
        <v>27</v>
      </c>
      <c r="R1695" t="s">
        <v>27</v>
      </c>
      <c r="S1695" t="s">
        <v>27</v>
      </c>
      <c r="T1695" t="s">
        <v>27</v>
      </c>
      <c r="U1695">
        <v>-4.3587699999999998</v>
      </c>
      <c r="V1695">
        <v>-4.1774110000000002</v>
      </c>
      <c r="W1695">
        <v>-3.5139209999999999</v>
      </c>
      <c r="X1695">
        <v>-4.5957670000000004</v>
      </c>
      <c r="Y1695">
        <v>-4.016700666666666</v>
      </c>
      <c r="Z1695" s="6">
        <v>0.57906633333333435</v>
      </c>
      <c r="AB1695">
        <v>0</v>
      </c>
      <c r="AC1695">
        <v>10.896000000000001</v>
      </c>
      <c r="AD1695">
        <v>74610000</v>
      </c>
      <c r="AE1695">
        <v>6</v>
      </c>
      <c r="AF1695" t="s">
        <v>27</v>
      </c>
      <c r="AG1695">
        <v>1</v>
      </c>
      <c r="AH1695">
        <v>1</v>
      </c>
      <c r="AI1695" t="s">
        <v>27</v>
      </c>
      <c r="AJ1695">
        <v>88</v>
      </c>
      <c r="AK1695">
        <v>10.852</v>
      </c>
      <c r="AL1695">
        <v>11.4</v>
      </c>
      <c r="AM1695">
        <v>0</v>
      </c>
      <c r="AN1695">
        <v>-0.57906603813171398</v>
      </c>
      <c r="AO1695">
        <v>0</v>
      </c>
      <c r="AP1695" t="s">
        <v>777</v>
      </c>
      <c r="AQ1695" t="s">
        <v>777</v>
      </c>
      <c r="AR1695" t="s">
        <v>778</v>
      </c>
      <c r="AS1695" t="s">
        <v>4476</v>
      </c>
      <c r="AU1695" t="s">
        <v>4487</v>
      </c>
      <c r="AV1695" s="3" t="s">
        <v>31282</v>
      </c>
      <c r="AW1695" t="s">
        <v>33463</v>
      </c>
    </row>
    <row r="1696" spans="1:49" x14ac:dyDescent="0.25">
      <c r="A1696" s="7" t="e">
        <v>#N/A</v>
      </c>
      <c r="B1696" t="s">
        <v>4178</v>
      </c>
      <c r="D1696" s="3" t="s">
        <v>35794</v>
      </c>
      <c r="E1696" t="s">
        <v>5971</v>
      </c>
      <c r="F1696" s="3" t="s">
        <v>33466</v>
      </c>
      <c r="G1696" s="3" t="s">
        <v>7197</v>
      </c>
      <c r="I1696" s="6">
        <v>0.58181916749999996</v>
      </c>
      <c r="J1696">
        <f t="shared" si="52"/>
        <v>0</v>
      </c>
      <c r="K1696">
        <f t="shared" si="53"/>
        <v>1</v>
      </c>
      <c r="M1696">
        <v>0</v>
      </c>
      <c r="N1696">
        <v>-1.633521</v>
      </c>
      <c r="O1696" t="s">
        <v>27</v>
      </c>
      <c r="P1696" t="s">
        <v>27</v>
      </c>
      <c r="Q1696" t="s">
        <v>27</v>
      </c>
      <c r="R1696" t="s">
        <v>27</v>
      </c>
      <c r="S1696">
        <v>-2.4459469999999999</v>
      </c>
      <c r="T1696">
        <v>-1.0311509999999999</v>
      </c>
      <c r="U1696" t="s">
        <v>27</v>
      </c>
      <c r="V1696">
        <v>-0.71850060000000004</v>
      </c>
      <c r="W1696">
        <v>-1.120873E-2</v>
      </c>
      <c r="X1696">
        <v>-1.633521</v>
      </c>
      <c r="Y1696">
        <v>-1.0517018325</v>
      </c>
      <c r="Z1696" s="6">
        <v>0.58181916749999996</v>
      </c>
      <c r="AB1696">
        <v>0</v>
      </c>
      <c r="AC1696">
        <v>31.777999999999999</v>
      </c>
      <c r="AD1696">
        <v>230430000</v>
      </c>
      <c r="AE1696">
        <v>18</v>
      </c>
      <c r="AF1696">
        <v>5</v>
      </c>
      <c r="AG1696">
        <v>5</v>
      </c>
      <c r="AH1696">
        <v>5</v>
      </c>
      <c r="AI1696">
        <v>506</v>
      </c>
      <c r="AJ1696">
        <v>506</v>
      </c>
      <c r="AK1696">
        <v>55.472000000000001</v>
      </c>
      <c r="AL1696">
        <v>17.8</v>
      </c>
      <c r="AM1696">
        <v>0</v>
      </c>
      <c r="AN1696">
        <v>-0.58181969425641</v>
      </c>
      <c r="AO1696">
        <v>0</v>
      </c>
      <c r="AP1696" t="s">
        <v>4178</v>
      </c>
      <c r="AQ1696" t="s">
        <v>4178</v>
      </c>
      <c r="AR1696" t="s">
        <v>4179</v>
      </c>
      <c r="AS1696" t="s">
        <v>4178</v>
      </c>
      <c r="AU1696" t="s">
        <v>5971</v>
      </c>
      <c r="AV1696" s="3" t="s">
        <v>31286</v>
      </c>
      <c r="AW1696" t="s">
        <v>33466</v>
      </c>
    </row>
    <row r="1697" spans="1:49" x14ac:dyDescent="0.25">
      <c r="A1697" s="7" t="e">
        <v>#N/A</v>
      </c>
      <c r="B1697" t="s">
        <v>2875</v>
      </c>
      <c r="D1697" s="3" t="s">
        <v>36022</v>
      </c>
      <c r="E1697" t="s">
        <v>5884</v>
      </c>
      <c r="F1697" s="3" t="s">
        <v>33469</v>
      </c>
      <c r="G1697" s="3" t="s">
        <v>9165</v>
      </c>
      <c r="I1697" s="6">
        <v>0.58798100000000009</v>
      </c>
      <c r="J1697">
        <f t="shared" si="52"/>
        <v>0</v>
      </c>
      <c r="K1697">
        <f t="shared" si="53"/>
        <v>1</v>
      </c>
      <c r="M1697">
        <v>0</v>
      </c>
      <c r="N1697" t="s">
        <v>27</v>
      </c>
      <c r="O1697">
        <v>-3.9471449999999999</v>
      </c>
      <c r="P1697" t="s">
        <v>27</v>
      </c>
      <c r="Q1697" t="s">
        <v>27</v>
      </c>
      <c r="R1697" t="s">
        <v>27</v>
      </c>
      <c r="S1697" t="s">
        <v>27</v>
      </c>
      <c r="T1697" t="s">
        <v>27</v>
      </c>
      <c r="U1697" t="s">
        <v>27</v>
      </c>
      <c r="V1697">
        <v>-3.5724119999999999</v>
      </c>
      <c r="W1697">
        <v>-3.1459160000000002</v>
      </c>
      <c r="X1697">
        <v>-3.9471449999999999</v>
      </c>
      <c r="Y1697">
        <v>-3.3591639999999998</v>
      </c>
      <c r="Z1697" s="6">
        <v>0.58798100000000009</v>
      </c>
      <c r="AB1697">
        <v>0</v>
      </c>
      <c r="AC1697">
        <v>13.411</v>
      </c>
      <c r="AD1697">
        <v>77559000</v>
      </c>
      <c r="AE1697">
        <v>4</v>
      </c>
      <c r="AF1697">
        <v>3</v>
      </c>
      <c r="AG1697">
        <v>3</v>
      </c>
      <c r="AH1697">
        <v>3</v>
      </c>
      <c r="AI1697">
        <v>381</v>
      </c>
      <c r="AJ1697">
        <v>381</v>
      </c>
      <c r="AK1697">
        <v>41.716999999999999</v>
      </c>
      <c r="AL1697">
        <v>10.199999999999999</v>
      </c>
      <c r="AM1697">
        <v>0</v>
      </c>
      <c r="AN1697">
        <v>-0.58798038959503196</v>
      </c>
      <c r="AO1697">
        <v>0</v>
      </c>
      <c r="AP1697" t="s">
        <v>2875</v>
      </c>
      <c r="AQ1697" t="s">
        <v>2875</v>
      </c>
      <c r="AR1697" t="s">
        <v>2876</v>
      </c>
      <c r="AS1697" t="s">
        <v>2875</v>
      </c>
      <c r="AU1697" t="s">
        <v>5884</v>
      </c>
      <c r="AV1697" s="3" t="s">
        <v>31289</v>
      </c>
      <c r="AW1697" t="s">
        <v>33469</v>
      </c>
    </row>
    <row r="1698" spans="1:49" x14ac:dyDescent="0.25">
      <c r="A1698" s="7" t="e">
        <v>#N/A</v>
      </c>
      <c r="B1698" t="s">
        <v>425</v>
      </c>
      <c r="D1698" s="3" t="e">
        <v>#N/A</v>
      </c>
      <c r="E1698" t="s">
        <v>4487</v>
      </c>
      <c r="F1698" s="3" t="s">
        <v>33475</v>
      </c>
      <c r="G1698" s="3" t="e">
        <v>#N/A</v>
      </c>
      <c r="I1698" s="6">
        <v>0.60267999999999988</v>
      </c>
      <c r="J1698">
        <f t="shared" si="52"/>
        <v>0</v>
      </c>
      <c r="K1698">
        <f t="shared" si="53"/>
        <v>1</v>
      </c>
      <c r="M1698">
        <v>0</v>
      </c>
      <c r="N1698" t="s">
        <v>27</v>
      </c>
      <c r="O1698" t="s">
        <v>27</v>
      </c>
      <c r="P1698" t="s">
        <v>27</v>
      </c>
      <c r="Q1698">
        <v>1.6071059999999999</v>
      </c>
      <c r="R1698" t="s">
        <v>27</v>
      </c>
      <c r="S1698" t="s">
        <v>27</v>
      </c>
      <c r="T1698">
        <v>2.2097859999999998</v>
      </c>
      <c r="U1698" t="s">
        <v>27</v>
      </c>
      <c r="V1698" t="s">
        <v>27</v>
      </c>
      <c r="W1698" t="s">
        <v>27</v>
      </c>
      <c r="X1698">
        <v>1.6071059999999999</v>
      </c>
      <c r="Y1698">
        <v>2.2097859999999998</v>
      </c>
      <c r="Z1698" s="6">
        <v>0.60267999999999988</v>
      </c>
      <c r="AB1698">
        <v>1.3780000000000001E-3</v>
      </c>
      <c r="AC1698">
        <v>1.972</v>
      </c>
      <c r="AD1698">
        <v>4059700000</v>
      </c>
      <c r="AE1698">
        <v>9</v>
      </c>
      <c r="AF1698">
        <v>1</v>
      </c>
      <c r="AG1698">
        <v>1</v>
      </c>
      <c r="AH1698">
        <v>1</v>
      </c>
      <c r="AI1698">
        <v>79</v>
      </c>
      <c r="AJ1698">
        <v>79</v>
      </c>
      <c r="AK1698">
        <v>9.1957000000000004</v>
      </c>
      <c r="AL1698">
        <v>19</v>
      </c>
      <c r="AM1698">
        <v>0</v>
      </c>
      <c r="AN1698">
        <v>-0.60268008708953902</v>
      </c>
      <c r="AO1698">
        <v>0</v>
      </c>
      <c r="AP1698" t="s">
        <v>425</v>
      </c>
      <c r="AQ1698" t="s">
        <v>425</v>
      </c>
      <c r="AR1698" t="s">
        <v>426</v>
      </c>
      <c r="AS1698" t="s">
        <v>425</v>
      </c>
      <c r="AU1698" t="s">
        <v>4487</v>
      </c>
      <c r="AV1698" s="3" t="s">
        <v>31295</v>
      </c>
      <c r="AW1698" t="s">
        <v>33475</v>
      </c>
    </row>
    <row r="1699" spans="1:49" x14ac:dyDescent="0.25">
      <c r="A1699" s="7" t="e">
        <v>#N/A</v>
      </c>
      <c r="B1699" t="s">
        <v>3141</v>
      </c>
      <c r="D1699" s="3" t="s">
        <v>35438</v>
      </c>
      <c r="E1699" t="s">
        <v>5902</v>
      </c>
      <c r="F1699" s="3" t="s">
        <v>33478</v>
      </c>
      <c r="G1699" s="3" t="s">
        <v>7214</v>
      </c>
      <c r="I1699" s="6">
        <v>0.60909900000000006</v>
      </c>
      <c r="J1699">
        <f t="shared" si="52"/>
        <v>0</v>
      </c>
      <c r="K1699">
        <f t="shared" si="53"/>
        <v>1</v>
      </c>
      <c r="M1699">
        <v>0</v>
      </c>
      <c r="N1699" t="s">
        <v>27</v>
      </c>
      <c r="O1699" t="s">
        <v>27</v>
      </c>
      <c r="P1699" t="s">
        <v>27</v>
      </c>
      <c r="Q1699" t="s">
        <v>27</v>
      </c>
      <c r="R1699">
        <v>-2.991476</v>
      </c>
      <c r="S1699" t="s">
        <v>27</v>
      </c>
      <c r="T1699" t="s">
        <v>27</v>
      </c>
      <c r="U1699" t="s">
        <v>27</v>
      </c>
      <c r="V1699">
        <v>-2.382377</v>
      </c>
      <c r="W1699" t="s">
        <v>27</v>
      </c>
      <c r="X1699">
        <v>-2.991476</v>
      </c>
      <c r="Y1699">
        <v>-2.382377</v>
      </c>
      <c r="Z1699" s="6">
        <v>0.60909900000000006</v>
      </c>
      <c r="AB1699">
        <v>0</v>
      </c>
      <c r="AC1699">
        <v>7.7237</v>
      </c>
      <c r="AD1699">
        <v>47487000</v>
      </c>
      <c r="AE1699">
        <v>6</v>
      </c>
      <c r="AF1699">
        <v>3</v>
      </c>
      <c r="AG1699">
        <v>3</v>
      </c>
      <c r="AH1699">
        <v>4</v>
      </c>
      <c r="AI1699">
        <v>571</v>
      </c>
      <c r="AJ1699">
        <v>571</v>
      </c>
      <c r="AK1699">
        <v>64.231999999999999</v>
      </c>
      <c r="AL1699">
        <v>9.3000000000000007</v>
      </c>
      <c r="AM1699">
        <v>0</v>
      </c>
      <c r="AN1699">
        <v>-0.60909867286682096</v>
      </c>
      <c r="AO1699">
        <v>0</v>
      </c>
      <c r="AP1699" t="s">
        <v>3141</v>
      </c>
      <c r="AQ1699" t="s">
        <v>3141</v>
      </c>
      <c r="AR1699" t="s">
        <v>3142</v>
      </c>
      <c r="AS1699" t="s">
        <v>3141</v>
      </c>
      <c r="AU1699" t="s">
        <v>5902</v>
      </c>
      <c r="AV1699" s="3" t="s">
        <v>31298</v>
      </c>
      <c r="AW1699" t="s">
        <v>33478</v>
      </c>
    </row>
    <row r="1700" spans="1:49" x14ac:dyDescent="0.25">
      <c r="A1700" s="7" t="e">
        <v>#N/A</v>
      </c>
      <c r="B1700" t="s">
        <v>892</v>
      </c>
      <c r="D1700" s="3" t="s">
        <v>35722</v>
      </c>
      <c r="E1700" t="s">
        <v>5696</v>
      </c>
      <c r="F1700" s="3" t="s">
        <v>33481</v>
      </c>
      <c r="G1700" s="3" t="s">
        <v>7113</v>
      </c>
      <c r="I1700" s="6">
        <v>0.61390449999999985</v>
      </c>
      <c r="J1700">
        <f t="shared" si="52"/>
        <v>0</v>
      </c>
      <c r="K1700">
        <f t="shared" si="53"/>
        <v>1</v>
      </c>
      <c r="M1700">
        <v>0</v>
      </c>
      <c r="N1700">
        <v>-3.6913749999999999</v>
      </c>
      <c r="O1700" t="s">
        <v>27</v>
      </c>
      <c r="P1700" t="s">
        <v>27</v>
      </c>
      <c r="Q1700" t="s">
        <v>27</v>
      </c>
      <c r="R1700" t="s">
        <v>27</v>
      </c>
      <c r="S1700" t="s">
        <v>27</v>
      </c>
      <c r="T1700">
        <v>-3.712053</v>
      </c>
      <c r="U1700">
        <v>-2.6702789999999998</v>
      </c>
      <c r="V1700">
        <v>-3.383486</v>
      </c>
      <c r="W1700">
        <v>-2.5440640000000001</v>
      </c>
      <c r="X1700">
        <v>-3.6913749999999999</v>
      </c>
      <c r="Y1700">
        <v>-3.0774705</v>
      </c>
      <c r="Z1700" s="6">
        <v>0.61390449999999985</v>
      </c>
      <c r="AB1700">
        <v>0</v>
      </c>
      <c r="AC1700">
        <v>19.478000000000002</v>
      </c>
      <c r="AD1700">
        <v>175400000</v>
      </c>
      <c r="AE1700">
        <v>10</v>
      </c>
      <c r="AF1700">
        <v>5</v>
      </c>
      <c r="AG1700">
        <v>5</v>
      </c>
      <c r="AH1700">
        <v>5</v>
      </c>
      <c r="AI1700">
        <v>201</v>
      </c>
      <c r="AJ1700">
        <v>201</v>
      </c>
      <c r="AK1700">
        <v>22.347999999999999</v>
      </c>
      <c r="AL1700">
        <v>31.8</v>
      </c>
      <c r="AM1700">
        <v>0</v>
      </c>
      <c r="AN1700">
        <v>-0.61390453577041604</v>
      </c>
      <c r="AO1700">
        <v>0</v>
      </c>
      <c r="AP1700" t="s">
        <v>892</v>
      </c>
      <c r="AQ1700" t="s">
        <v>892</v>
      </c>
      <c r="AR1700" t="s">
        <v>893</v>
      </c>
      <c r="AS1700" t="s">
        <v>892</v>
      </c>
      <c r="AU1700" t="s">
        <v>5696</v>
      </c>
      <c r="AV1700" s="3" t="s">
        <v>31301</v>
      </c>
      <c r="AW1700" t="s">
        <v>33481</v>
      </c>
    </row>
    <row r="1701" spans="1:49" x14ac:dyDescent="0.25">
      <c r="A1701" s="7" t="e">
        <v>#N/A</v>
      </c>
      <c r="B1701" t="s">
        <v>2805</v>
      </c>
      <c r="D1701" s="3" t="s">
        <v>35817</v>
      </c>
      <c r="E1701" t="s">
        <v>5302</v>
      </c>
      <c r="F1701" s="3" t="s">
        <v>33483</v>
      </c>
      <c r="G1701" s="3" t="s">
        <v>6626</v>
      </c>
      <c r="I1701" s="6">
        <v>0.61618200000000067</v>
      </c>
      <c r="J1701">
        <f t="shared" si="52"/>
        <v>0</v>
      </c>
      <c r="K1701">
        <f t="shared" si="53"/>
        <v>1</v>
      </c>
      <c r="M1701">
        <v>0</v>
      </c>
      <c r="N1701" t="s">
        <v>27</v>
      </c>
      <c r="O1701" t="s">
        <v>27</v>
      </c>
      <c r="P1701" t="s">
        <v>27</v>
      </c>
      <c r="Q1701">
        <v>-4.5609440000000001</v>
      </c>
      <c r="R1701" t="s">
        <v>27</v>
      </c>
      <c r="S1701">
        <v>-3.842708</v>
      </c>
      <c r="T1701" t="s">
        <v>27</v>
      </c>
      <c r="U1701">
        <v>-3.7251479999999999</v>
      </c>
      <c r="V1701">
        <v>-4.2664299999999997</v>
      </c>
      <c r="W1701" t="s">
        <v>27</v>
      </c>
      <c r="X1701">
        <v>-4.5609440000000001</v>
      </c>
      <c r="Y1701">
        <v>-3.9447619999999994</v>
      </c>
      <c r="Z1701" s="6">
        <v>0.61618200000000067</v>
      </c>
      <c r="AB1701">
        <v>0</v>
      </c>
      <c r="AC1701">
        <v>20.113</v>
      </c>
      <c r="AD1701">
        <v>90748000</v>
      </c>
      <c r="AE1701">
        <v>9</v>
      </c>
      <c r="AF1701">
        <v>3</v>
      </c>
      <c r="AG1701">
        <v>3</v>
      </c>
      <c r="AH1701">
        <v>3</v>
      </c>
      <c r="AI1701">
        <v>153</v>
      </c>
      <c r="AJ1701">
        <v>153</v>
      </c>
      <c r="AK1701">
        <v>16.626999999999999</v>
      </c>
      <c r="AL1701">
        <v>35.299999999999997</v>
      </c>
      <c r="AM1701">
        <v>0</v>
      </c>
      <c r="AN1701">
        <v>-0.61618145306905103</v>
      </c>
      <c r="AO1701">
        <v>0</v>
      </c>
      <c r="AP1701" t="s">
        <v>2805</v>
      </c>
      <c r="AQ1701" t="s">
        <v>2805</v>
      </c>
      <c r="AR1701" t="s">
        <v>2806</v>
      </c>
      <c r="AS1701" t="s">
        <v>2805</v>
      </c>
      <c r="AU1701" t="s">
        <v>5302</v>
      </c>
      <c r="AV1701" s="3" t="s">
        <v>31303</v>
      </c>
      <c r="AW1701" t="s">
        <v>33483</v>
      </c>
    </row>
    <row r="1702" spans="1:49" x14ac:dyDescent="0.25">
      <c r="A1702" s="7" t="e">
        <v>#N/A</v>
      </c>
      <c r="B1702" t="s">
        <v>3770</v>
      </c>
      <c r="D1702" s="3" t="s">
        <v>35469</v>
      </c>
      <c r="E1702" t="s">
        <v>5944</v>
      </c>
      <c r="F1702" s="3" t="s">
        <v>33484</v>
      </c>
      <c r="G1702" s="3" t="s">
        <v>6972</v>
      </c>
      <c r="I1702" s="6">
        <v>0.61750749999999988</v>
      </c>
      <c r="J1702">
        <f t="shared" si="52"/>
        <v>0</v>
      </c>
      <c r="K1702">
        <f t="shared" si="53"/>
        <v>1</v>
      </c>
      <c r="M1702">
        <v>0</v>
      </c>
      <c r="N1702" t="s">
        <v>27</v>
      </c>
      <c r="O1702">
        <v>-2.625874</v>
      </c>
      <c r="P1702" t="s">
        <v>27</v>
      </c>
      <c r="Q1702" t="s">
        <v>27</v>
      </c>
      <c r="R1702" t="s">
        <v>27</v>
      </c>
      <c r="S1702" t="s">
        <v>27</v>
      </c>
      <c r="T1702" t="s">
        <v>27</v>
      </c>
      <c r="U1702">
        <v>-1.7308539999999999</v>
      </c>
      <c r="V1702">
        <v>-2.285879</v>
      </c>
      <c r="W1702" t="s">
        <v>27</v>
      </c>
      <c r="X1702">
        <v>-2.625874</v>
      </c>
      <c r="Y1702">
        <v>-2.0083665000000002</v>
      </c>
      <c r="Z1702" s="6">
        <v>0.61750749999999988</v>
      </c>
      <c r="AB1702">
        <v>0</v>
      </c>
      <c r="AC1702">
        <v>9.2460000000000004</v>
      </c>
      <c r="AD1702">
        <v>288910000</v>
      </c>
      <c r="AE1702">
        <v>19</v>
      </c>
      <c r="AF1702">
        <v>3</v>
      </c>
      <c r="AG1702">
        <v>3</v>
      </c>
      <c r="AH1702">
        <v>3</v>
      </c>
      <c r="AI1702">
        <v>275</v>
      </c>
      <c r="AJ1702">
        <v>275</v>
      </c>
      <c r="AK1702">
        <v>30.853999999999999</v>
      </c>
      <c r="AL1702">
        <v>13.8</v>
      </c>
      <c r="AM1702">
        <v>0</v>
      </c>
      <c r="AN1702">
        <v>-0.61750733852386497</v>
      </c>
      <c r="AO1702">
        <v>0</v>
      </c>
      <c r="AP1702" t="s">
        <v>3770</v>
      </c>
      <c r="AQ1702" t="s">
        <v>3770</v>
      </c>
      <c r="AR1702" t="s">
        <v>3771</v>
      </c>
      <c r="AS1702" t="s">
        <v>3770</v>
      </c>
      <c r="AU1702" t="s">
        <v>5944</v>
      </c>
      <c r="AV1702" s="3" t="s">
        <v>31304</v>
      </c>
      <c r="AW1702" t="s">
        <v>33484</v>
      </c>
    </row>
    <row r="1703" spans="1:49" x14ac:dyDescent="0.25">
      <c r="A1703" s="7" t="e">
        <v>#N/A</v>
      </c>
      <c r="B1703" t="s">
        <v>3985</v>
      </c>
      <c r="D1703" s="3" t="s">
        <v>34870</v>
      </c>
      <c r="E1703" t="s">
        <v>4765</v>
      </c>
      <c r="F1703" s="3" t="s">
        <v>33492</v>
      </c>
      <c r="G1703" s="3" t="s">
        <v>6065</v>
      </c>
      <c r="I1703" s="6">
        <v>0.62744050000000007</v>
      </c>
      <c r="J1703">
        <f t="shared" si="52"/>
        <v>0</v>
      </c>
      <c r="K1703">
        <f t="shared" si="53"/>
        <v>1</v>
      </c>
      <c r="M1703">
        <v>0</v>
      </c>
      <c r="N1703" t="s">
        <v>27</v>
      </c>
      <c r="O1703">
        <v>-3.6764250000000001</v>
      </c>
      <c r="P1703" t="s">
        <v>27</v>
      </c>
      <c r="Q1703" t="s">
        <v>27</v>
      </c>
      <c r="R1703" t="s">
        <v>27</v>
      </c>
      <c r="S1703" t="s">
        <v>27</v>
      </c>
      <c r="T1703" t="s">
        <v>27</v>
      </c>
      <c r="U1703" t="s">
        <v>27</v>
      </c>
      <c r="V1703">
        <v>-2.840357</v>
      </c>
      <c r="W1703">
        <v>-3.257612</v>
      </c>
      <c r="X1703">
        <v>-3.6764250000000001</v>
      </c>
      <c r="Y1703">
        <v>-3.0489845</v>
      </c>
      <c r="Z1703" s="6">
        <v>0.62744050000000007</v>
      </c>
      <c r="AB1703">
        <v>0</v>
      </c>
      <c r="AC1703">
        <v>19.02</v>
      </c>
      <c r="AD1703">
        <v>132090000</v>
      </c>
      <c r="AE1703">
        <v>15</v>
      </c>
      <c r="AF1703">
        <v>4</v>
      </c>
      <c r="AG1703">
        <v>4</v>
      </c>
      <c r="AH1703">
        <v>4</v>
      </c>
      <c r="AI1703">
        <v>349</v>
      </c>
      <c r="AJ1703">
        <v>349</v>
      </c>
      <c r="AK1703">
        <v>38.664000000000001</v>
      </c>
      <c r="AL1703">
        <v>25.5</v>
      </c>
      <c r="AM1703">
        <v>0</v>
      </c>
      <c r="AN1703">
        <v>-0.62744021415710405</v>
      </c>
      <c r="AO1703">
        <v>0</v>
      </c>
      <c r="AP1703" t="s">
        <v>3985</v>
      </c>
      <c r="AQ1703" t="s">
        <v>3985</v>
      </c>
      <c r="AR1703" t="s">
        <v>3986</v>
      </c>
      <c r="AS1703" t="s">
        <v>3985</v>
      </c>
      <c r="AU1703" t="s">
        <v>4765</v>
      </c>
      <c r="AV1703" s="3" t="s">
        <v>31312</v>
      </c>
      <c r="AW1703" t="s">
        <v>33492</v>
      </c>
    </row>
    <row r="1704" spans="1:49" x14ac:dyDescent="0.25">
      <c r="A1704" s="7" t="e">
        <v>#N/A</v>
      </c>
      <c r="B1704" t="s">
        <v>2999</v>
      </c>
      <c r="D1704" s="3" t="e">
        <v>#N/A</v>
      </c>
      <c r="E1704" t="s">
        <v>4487</v>
      </c>
      <c r="F1704" s="3" t="s">
        <v>33495</v>
      </c>
      <c r="G1704" s="3" t="e">
        <v>#N/A</v>
      </c>
      <c r="I1704" s="6">
        <v>0.63013939999999979</v>
      </c>
      <c r="J1704">
        <f t="shared" si="52"/>
        <v>0</v>
      </c>
      <c r="K1704">
        <f t="shared" si="53"/>
        <v>1</v>
      </c>
      <c r="M1704">
        <v>0</v>
      </c>
      <c r="N1704" t="s">
        <v>27</v>
      </c>
      <c r="O1704">
        <v>-2.5260609999999999</v>
      </c>
      <c r="P1704" t="s">
        <v>27</v>
      </c>
      <c r="Q1704" t="s">
        <v>27</v>
      </c>
      <c r="R1704" t="s">
        <v>27</v>
      </c>
      <c r="S1704">
        <v>-2.6373890000000002</v>
      </c>
      <c r="T1704">
        <v>-2.050827</v>
      </c>
      <c r="U1704">
        <v>-1.2703059999999999</v>
      </c>
      <c r="V1704">
        <v>-2.2937660000000002</v>
      </c>
      <c r="W1704">
        <v>-1.22732</v>
      </c>
      <c r="X1704">
        <v>-2.5260609999999999</v>
      </c>
      <c r="Y1704">
        <v>-1.8959216000000001</v>
      </c>
      <c r="Z1704" s="6">
        <v>0.63013939999999979</v>
      </c>
      <c r="AB1704">
        <v>0</v>
      </c>
      <c r="AC1704">
        <v>32.018999999999998</v>
      </c>
      <c r="AD1704">
        <v>1044100000</v>
      </c>
      <c r="AE1704">
        <v>15</v>
      </c>
      <c r="AF1704">
        <v>7</v>
      </c>
      <c r="AG1704">
        <v>7</v>
      </c>
      <c r="AH1704">
        <v>7</v>
      </c>
      <c r="AI1704">
        <v>257</v>
      </c>
      <c r="AJ1704">
        <v>257</v>
      </c>
      <c r="AK1704">
        <v>28.568999999999999</v>
      </c>
      <c r="AL1704">
        <v>28.8</v>
      </c>
      <c r="AM1704">
        <v>0</v>
      </c>
      <c r="AN1704">
        <v>-0.630139684677124</v>
      </c>
      <c r="AO1704">
        <v>0</v>
      </c>
      <c r="AP1704" t="s">
        <v>2999</v>
      </c>
      <c r="AQ1704" t="s">
        <v>2999</v>
      </c>
      <c r="AR1704" t="s">
        <v>3000</v>
      </c>
      <c r="AS1704" t="s">
        <v>2999</v>
      </c>
      <c r="AU1704" t="s">
        <v>4487</v>
      </c>
      <c r="AV1704" s="3" t="s">
        <v>31315</v>
      </c>
      <c r="AW1704" t="s">
        <v>33495</v>
      </c>
    </row>
    <row r="1705" spans="1:49" x14ac:dyDescent="0.25">
      <c r="A1705" s="7" t="e">
        <v>#N/A</v>
      </c>
      <c r="B1705" t="s">
        <v>2475</v>
      </c>
      <c r="D1705" s="3" t="e">
        <v>#N/A</v>
      </c>
      <c r="E1705" t="s">
        <v>5680</v>
      </c>
      <c r="F1705" s="3" t="s">
        <v>33501</v>
      </c>
      <c r="G1705" s="3" t="s">
        <v>7156</v>
      </c>
      <c r="I1705" s="6">
        <v>0.64470599999999978</v>
      </c>
      <c r="J1705">
        <f t="shared" si="52"/>
        <v>0</v>
      </c>
      <c r="K1705">
        <f t="shared" si="53"/>
        <v>1</v>
      </c>
      <c r="M1705">
        <v>0</v>
      </c>
      <c r="N1705" t="s">
        <v>27</v>
      </c>
      <c r="O1705">
        <v>-3.4535879999999999</v>
      </c>
      <c r="P1705" t="s">
        <v>27</v>
      </c>
      <c r="Q1705" t="s">
        <v>27</v>
      </c>
      <c r="R1705" t="s">
        <v>27</v>
      </c>
      <c r="S1705" t="s">
        <v>27</v>
      </c>
      <c r="T1705" t="s">
        <v>27</v>
      </c>
      <c r="U1705">
        <v>-2.8088820000000001</v>
      </c>
      <c r="V1705" t="s">
        <v>27</v>
      </c>
      <c r="W1705" t="s">
        <v>27</v>
      </c>
      <c r="X1705">
        <v>-3.4535879999999999</v>
      </c>
      <c r="Y1705">
        <v>-2.8088820000000001</v>
      </c>
      <c r="Z1705" s="6">
        <v>0.64470599999999978</v>
      </c>
      <c r="AB1705">
        <v>9.6571999999999999E-4</v>
      </c>
      <c r="AC1705">
        <v>3.0209000000000001</v>
      </c>
      <c r="AD1705">
        <v>41445000</v>
      </c>
      <c r="AE1705">
        <v>8</v>
      </c>
      <c r="AF1705">
        <v>3</v>
      </c>
      <c r="AG1705">
        <v>3</v>
      </c>
      <c r="AH1705">
        <v>3</v>
      </c>
      <c r="AI1705">
        <v>408</v>
      </c>
      <c r="AJ1705">
        <v>408</v>
      </c>
      <c r="AK1705">
        <v>45.35</v>
      </c>
      <c r="AL1705">
        <v>11</v>
      </c>
      <c r="AM1705">
        <v>0</v>
      </c>
      <c r="AN1705">
        <v>-0.64470648765563998</v>
      </c>
      <c r="AO1705">
        <v>0</v>
      </c>
      <c r="AP1705" t="s">
        <v>2475</v>
      </c>
      <c r="AQ1705" t="s">
        <v>2475</v>
      </c>
      <c r="AR1705" t="s">
        <v>2476</v>
      </c>
      <c r="AS1705" t="s">
        <v>2475</v>
      </c>
      <c r="AU1705" t="s">
        <v>5680</v>
      </c>
      <c r="AV1705" s="3" t="s">
        <v>31321</v>
      </c>
      <c r="AW1705" t="s">
        <v>33501</v>
      </c>
    </row>
    <row r="1706" spans="1:49" x14ac:dyDescent="0.25">
      <c r="A1706" s="7" t="e">
        <v>#N/A</v>
      </c>
      <c r="B1706" t="s">
        <v>1226</v>
      </c>
      <c r="D1706" s="3" t="s">
        <v>36118</v>
      </c>
      <c r="E1706" t="s">
        <v>5022</v>
      </c>
      <c r="F1706" s="3" t="s">
        <v>33503</v>
      </c>
      <c r="G1706" s="3" t="s">
        <v>6315</v>
      </c>
      <c r="I1706" s="6">
        <v>0.64927999999999964</v>
      </c>
      <c r="J1706">
        <f t="shared" si="52"/>
        <v>0</v>
      </c>
      <c r="K1706">
        <f t="shared" si="53"/>
        <v>1</v>
      </c>
      <c r="M1706">
        <v>0</v>
      </c>
      <c r="N1706" t="s">
        <v>27</v>
      </c>
      <c r="O1706" t="s">
        <v>27</v>
      </c>
      <c r="P1706">
        <v>-2.9408479999999999</v>
      </c>
      <c r="Q1706" t="s">
        <v>27</v>
      </c>
      <c r="R1706" t="s">
        <v>27</v>
      </c>
      <c r="S1706" t="s">
        <v>27</v>
      </c>
      <c r="T1706">
        <v>-2.8015370000000002</v>
      </c>
      <c r="U1706">
        <v>-2.2289270000000001</v>
      </c>
      <c r="V1706" t="s">
        <v>27</v>
      </c>
      <c r="W1706">
        <v>-1.8442400000000001</v>
      </c>
      <c r="X1706">
        <v>-2.9408479999999999</v>
      </c>
      <c r="Y1706">
        <v>-2.2915680000000003</v>
      </c>
      <c r="Z1706" s="6">
        <v>0.64927999999999964</v>
      </c>
      <c r="AB1706">
        <v>0</v>
      </c>
      <c r="AC1706">
        <v>102.42</v>
      </c>
      <c r="AD1706">
        <v>336650000</v>
      </c>
      <c r="AE1706">
        <v>21</v>
      </c>
      <c r="AF1706">
        <v>6</v>
      </c>
      <c r="AG1706">
        <v>6</v>
      </c>
      <c r="AH1706">
        <v>6</v>
      </c>
      <c r="AI1706">
        <v>219</v>
      </c>
      <c r="AJ1706">
        <v>219</v>
      </c>
      <c r="AK1706">
        <v>25.04</v>
      </c>
      <c r="AL1706">
        <v>32.9</v>
      </c>
      <c r="AM1706">
        <v>0</v>
      </c>
      <c r="AN1706">
        <v>-0.64928019046783403</v>
      </c>
      <c r="AO1706">
        <v>0</v>
      </c>
      <c r="AP1706" t="s">
        <v>1226</v>
      </c>
      <c r="AQ1706" t="s">
        <v>1226</v>
      </c>
      <c r="AR1706" t="s">
        <v>1227</v>
      </c>
      <c r="AS1706" t="s">
        <v>1226</v>
      </c>
      <c r="AU1706" t="s">
        <v>5022</v>
      </c>
      <c r="AV1706" s="3" t="s">
        <v>31323</v>
      </c>
      <c r="AW1706" t="s">
        <v>33503</v>
      </c>
    </row>
    <row r="1707" spans="1:49" x14ac:dyDescent="0.25">
      <c r="A1707" s="7" t="e">
        <v>#N/A</v>
      </c>
      <c r="B1707" t="s">
        <v>3933</v>
      </c>
      <c r="D1707" s="3" t="s">
        <v>34530</v>
      </c>
      <c r="E1707" t="s">
        <v>5956</v>
      </c>
      <c r="F1707" s="3" t="s">
        <v>33506</v>
      </c>
      <c r="G1707" s="3" t="s">
        <v>7138</v>
      </c>
      <c r="I1707" s="6">
        <v>0.65136499999999975</v>
      </c>
      <c r="J1707">
        <f t="shared" si="52"/>
        <v>0</v>
      </c>
      <c r="K1707">
        <f t="shared" si="53"/>
        <v>1</v>
      </c>
      <c r="M1707">
        <v>0</v>
      </c>
      <c r="N1707" t="s">
        <v>27</v>
      </c>
      <c r="O1707" t="s">
        <v>27</v>
      </c>
      <c r="P1707" t="s">
        <v>27</v>
      </c>
      <c r="Q1707" t="s">
        <v>27</v>
      </c>
      <c r="R1707">
        <v>-3.2270099999999999</v>
      </c>
      <c r="S1707" t="s">
        <v>27</v>
      </c>
      <c r="T1707">
        <v>-1.9163939999999999</v>
      </c>
      <c r="U1707">
        <v>-2.082627</v>
      </c>
      <c r="V1707" t="s">
        <v>27</v>
      </c>
      <c r="W1707">
        <v>-3.7279140000000002</v>
      </c>
      <c r="X1707">
        <v>-3.2270099999999999</v>
      </c>
      <c r="Y1707">
        <v>-2.5756450000000002</v>
      </c>
      <c r="Z1707" s="6">
        <v>0.65136499999999975</v>
      </c>
      <c r="AB1707">
        <v>0</v>
      </c>
      <c r="AC1707">
        <v>11.7</v>
      </c>
      <c r="AD1707">
        <v>126310000</v>
      </c>
      <c r="AE1707">
        <v>17</v>
      </c>
      <c r="AF1707">
        <v>5</v>
      </c>
      <c r="AG1707">
        <v>5</v>
      </c>
      <c r="AH1707">
        <v>5</v>
      </c>
      <c r="AI1707">
        <v>239</v>
      </c>
      <c r="AJ1707">
        <v>239</v>
      </c>
      <c r="AK1707">
        <v>25.978999999999999</v>
      </c>
      <c r="AL1707">
        <v>23</v>
      </c>
      <c r="AM1707">
        <v>0</v>
      </c>
      <c r="AN1707">
        <v>-0.65136559804280603</v>
      </c>
      <c r="AO1707">
        <v>0</v>
      </c>
      <c r="AP1707" t="s">
        <v>3933</v>
      </c>
      <c r="AQ1707" t="s">
        <v>3933</v>
      </c>
      <c r="AR1707" t="s">
        <v>3934</v>
      </c>
      <c r="AS1707" t="s">
        <v>3933</v>
      </c>
      <c r="AU1707" t="s">
        <v>5956</v>
      </c>
      <c r="AV1707" s="3" t="s">
        <v>31326</v>
      </c>
      <c r="AW1707" t="s">
        <v>33506</v>
      </c>
    </row>
    <row r="1708" spans="1:49" x14ac:dyDescent="0.25">
      <c r="A1708" s="7" t="e">
        <v>#N/A</v>
      </c>
      <c r="B1708" t="s">
        <v>2100</v>
      </c>
      <c r="D1708" s="3" t="s">
        <v>34961</v>
      </c>
      <c r="E1708" t="s">
        <v>5154</v>
      </c>
      <c r="F1708" s="3" t="s">
        <v>33510</v>
      </c>
      <c r="G1708" s="3" t="s">
        <v>6891</v>
      </c>
      <c r="I1708" s="6">
        <v>0.65546499999999996</v>
      </c>
      <c r="J1708">
        <f t="shared" si="52"/>
        <v>0</v>
      </c>
      <c r="K1708">
        <f t="shared" si="53"/>
        <v>1</v>
      </c>
      <c r="M1708">
        <v>0</v>
      </c>
      <c r="N1708">
        <v>-3.6335769999999998</v>
      </c>
      <c r="O1708" t="s">
        <v>27</v>
      </c>
      <c r="P1708" t="s">
        <v>27</v>
      </c>
      <c r="Q1708" t="s">
        <v>27</v>
      </c>
      <c r="R1708" t="s">
        <v>27</v>
      </c>
      <c r="S1708" t="s">
        <v>27</v>
      </c>
      <c r="T1708" t="s">
        <v>27</v>
      </c>
      <c r="U1708" t="s">
        <v>27</v>
      </c>
      <c r="V1708" t="s">
        <v>27</v>
      </c>
      <c r="W1708">
        <v>-2.9781119999999999</v>
      </c>
      <c r="X1708">
        <v>-3.6335769999999998</v>
      </c>
      <c r="Y1708">
        <v>-2.9781119999999999</v>
      </c>
      <c r="Z1708" s="6">
        <v>0.65546499999999996</v>
      </c>
      <c r="AB1708">
        <v>0</v>
      </c>
      <c r="AC1708">
        <v>16.3</v>
      </c>
      <c r="AD1708">
        <v>111280000</v>
      </c>
      <c r="AE1708">
        <v>11</v>
      </c>
      <c r="AF1708">
        <v>2</v>
      </c>
      <c r="AG1708">
        <v>2</v>
      </c>
      <c r="AH1708">
        <v>2</v>
      </c>
      <c r="AI1708">
        <v>229</v>
      </c>
      <c r="AJ1708">
        <v>229</v>
      </c>
      <c r="AK1708">
        <v>25.314</v>
      </c>
      <c r="AL1708">
        <v>10.9</v>
      </c>
      <c r="AM1708">
        <v>0</v>
      </c>
      <c r="AN1708">
        <v>-0.65546464920043901</v>
      </c>
      <c r="AO1708">
        <v>0</v>
      </c>
      <c r="AP1708" t="s">
        <v>2100</v>
      </c>
      <c r="AQ1708" t="s">
        <v>2100</v>
      </c>
      <c r="AR1708" t="s">
        <v>2101</v>
      </c>
      <c r="AS1708" t="s">
        <v>2100</v>
      </c>
      <c r="AU1708" t="s">
        <v>5154</v>
      </c>
      <c r="AV1708" s="3" t="s">
        <v>31330</v>
      </c>
      <c r="AW1708" t="s">
        <v>33510</v>
      </c>
    </row>
    <row r="1709" spans="1:49" x14ac:dyDescent="0.25">
      <c r="A1709" s="7" t="e">
        <v>#N/A</v>
      </c>
      <c r="B1709" t="s">
        <v>3999</v>
      </c>
      <c r="D1709" s="3" t="e">
        <v>#N/A</v>
      </c>
      <c r="E1709" t="s">
        <v>4932</v>
      </c>
      <c r="F1709" s="3" t="s">
        <v>33518</v>
      </c>
      <c r="G1709" s="3" t="s">
        <v>6789</v>
      </c>
      <c r="I1709" s="6">
        <v>0.67222166666666672</v>
      </c>
      <c r="J1709">
        <f t="shared" si="52"/>
        <v>0</v>
      </c>
      <c r="K1709">
        <f t="shared" si="53"/>
        <v>1</v>
      </c>
      <c r="M1709">
        <v>0</v>
      </c>
      <c r="N1709">
        <v>-3.9089290000000001</v>
      </c>
      <c r="O1709" t="s">
        <v>27</v>
      </c>
      <c r="P1709" t="s">
        <v>27</v>
      </c>
      <c r="Q1709" t="s">
        <v>27</v>
      </c>
      <c r="R1709" t="s">
        <v>27</v>
      </c>
      <c r="S1709" t="s">
        <v>27</v>
      </c>
      <c r="T1709" t="s">
        <v>27</v>
      </c>
      <c r="U1709">
        <v>-3.128641</v>
      </c>
      <c r="V1709">
        <v>-3.3528060000000002</v>
      </c>
      <c r="W1709">
        <v>-3.228675</v>
      </c>
      <c r="X1709">
        <v>-3.9089290000000001</v>
      </c>
      <c r="Y1709">
        <v>-3.2367073333333334</v>
      </c>
      <c r="Z1709" s="6">
        <v>0.67222166666666672</v>
      </c>
      <c r="AB1709">
        <v>0</v>
      </c>
      <c r="AC1709">
        <v>14.606</v>
      </c>
      <c r="AD1709">
        <v>100690000</v>
      </c>
      <c r="AE1709">
        <v>7</v>
      </c>
      <c r="AF1709">
        <v>3</v>
      </c>
      <c r="AG1709">
        <v>3</v>
      </c>
      <c r="AH1709">
        <v>3</v>
      </c>
      <c r="AI1709">
        <v>284</v>
      </c>
      <c r="AJ1709">
        <v>284</v>
      </c>
      <c r="AK1709">
        <v>30.628</v>
      </c>
      <c r="AL1709">
        <v>16.2</v>
      </c>
      <c r="AM1709">
        <v>0</v>
      </c>
      <c r="AN1709">
        <v>-0.67222205797831203</v>
      </c>
      <c r="AO1709">
        <v>0</v>
      </c>
      <c r="AP1709" t="s">
        <v>3999</v>
      </c>
      <c r="AQ1709" t="s">
        <v>3999</v>
      </c>
      <c r="AR1709" t="s">
        <v>4000</v>
      </c>
      <c r="AS1709" t="s">
        <v>3999</v>
      </c>
      <c r="AU1709" t="s">
        <v>4932</v>
      </c>
      <c r="AV1709" s="3" t="s">
        <v>31338</v>
      </c>
      <c r="AW1709" t="s">
        <v>33518</v>
      </c>
    </row>
    <row r="1710" spans="1:49" x14ac:dyDescent="0.25">
      <c r="A1710" s="7" t="s">
        <v>36196</v>
      </c>
      <c r="B1710" t="s">
        <v>2593</v>
      </c>
      <c r="D1710" s="3" t="s">
        <v>35474</v>
      </c>
      <c r="E1710" t="s">
        <v>5865</v>
      </c>
      <c r="F1710" s="3" t="s">
        <v>33519</v>
      </c>
      <c r="G1710" s="3" t="s">
        <v>17627</v>
      </c>
      <c r="I1710" s="6">
        <v>0.67273690000000008</v>
      </c>
      <c r="J1710">
        <f t="shared" si="52"/>
        <v>0</v>
      </c>
      <c r="K1710">
        <f t="shared" si="53"/>
        <v>1</v>
      </c>
      <c r="M1710">
        <v>0</v>
      </c>
      <c r="N1710" t="s">
        <v>27</v>
      </c>
      <c r="O1710" t="s">
        <v>27</v>
      </c>
      <c r="P1710" t="s">
        <v>27</v>
      </c>
      <c r="Q1710" t="s">
        <v>27</v>
      </c>
      <c r="R1710">
        <v>0.3768531</v>
      </c>
      <c r="S1710" t="s">
        <v>27</v>
      </c>
      <c r="T1710" t="s">
        <v>27</v>
      </c>
      <c r="U1710" t="s">
        <v>27</v>
      </c>
      <c r="V1710">
        <v>1.04959</v>
      </c>
      <c r="W1710" t="s">
        <v>27</v>
      </c>
      <c r="X1710">
        <v>0.3768531</v>
      </c>
      <c r="Y1710">
        <v>1.04959</v>
      </c>
      <c r="Z1710" s="6">
        <v>0.67273690000000008</v>
      </c>
      <c r="AB1710">
        <v>0</v>
      </c>
      <c r="AC1710">
        <v>47.218000000000004</v>
      </c>
      <c r="AD1710">
        <v>1991800000</v>
      </c>
      <c r="AE1710">
        <v>14</v>
      </c>
      <c r="AF1710">
        <v>1</v>
      </c>
      <c r="AG1710">
        <v>1</v>
      </c>
      <c r="AH1710">
        <v>1</v>
      </c>
      <c r="AI1710">
        <v>61</v>
      </c>
      <c r="AJ1710">
        <v>61</v>
      </c>
      <c r="AK1710">
        <v>6.7405999999999997</v>
      </c>
      <c r="AL1710">
        <v>41</v>
      </c>
      <c r="AM1710">
        <v>0</v>
      </c>
      <c r="AN1710">
        <v>-0.67273664474487305</v>
      </c>
      <c r="AO1710">
        <v>0</v>
      </c>
      <c r="AP1710" t="s">
        <v>2593</v>
      </c>
      <c r="AQ1710" t="s">
        <v>2593</v>
      </c>
      <c r="AR1710" t="s">
        <v>2594</v>
      </c>
      <c r="AS1710" t="s">
        <v>2593</v>
      </c>
      <c r="AU1710" t="s">
        <v>5865</v>
      </c>
      <c r="AV1710" s="3" t="s">
        <v>31339</v>
      </c>
      <c r="AW1710" t="s">
        <v>33519</v>
      </c>
    </row>
    <row r="1711" spans="1:49" x14ac:dyDescent="0.25">
      <c r="A1711" s="7" t="e">
        <v>#N/A</v>
      </c>
      <c r="B1711" t="s">
        <v>1357</v>
      </c>
      <c r="D1711" s="3" t="e">
        <v>#N/A</v>
      </c>
      <c r="E1711" t="s">
        <v>5745</v>
      </c>
      <c r="F1711" s="3" t="s">
        <v>33520</v>
      </c>
      <c r="G1711" s="3" t="s">
        <v>12707</v>
      </c>
      <c r="I1711" s="6">
        <v>0.67408399999999991</v>
      </c>
      <c r="J1711">
        <f t="shared" si="52"/>
        <v>0</v>
      </c>
      <c r="K1711">
        <f t="shared" si="53"/>
        <v>1</v>
      </c>
      <c r="M1711">
        <v>0</v>
      </c>
      <c r="N1711" t="s">
        <v>27</v>
      </c>
      <c r="O1711" t="s">
        <v>27</v>
      </c>
      <c r="P1711" t="s">
        <v>27</v>
      </c>
      <c r="Q1711">
        <v>-2.4542579999999998</v>
      </c>
      <c r="R1711" t="s">
        <v>27</v>
      </c>
      <c r="S1711" t="s">
        <v>27</v>
      </c>
      <c r="T1711">
        <v>-1.7801739999999999</v>
      </c>
      <c r="U1711" t="s">
        <v>27</v>
      </c>
      <c r="V1711" t="s">
        <v>27</v>
      </c>
      <c r="W1711" t="s">
        <v>27</v>
      </c>
      <c r="X1711">
        <v>-2.4542579999999998</v>
      </c>
      <c r="Y1711">
        <v>-1.7801739999999999</v>
      </c>
      <c r="Z1711" s="6">
        <v>0.67408399999999991</v>
      </c>
      <c r="AB1711">
        <v>0</v>
      </c>
      <c r="AC1711">
        <v>10.951000000000001</v>
      </c>
      <c r="AD1711">
        <v>211960000</v>
      </c>
      <c r="AE1711">
        <v>6</v>
      </c>
      <c r="AF1711">
        <v>3</v>
      </c>
      <c r="AG1711">
        <v>3</v>
      </c>
      <c r="AH1711">
        <v>3</v>
      </c>
      <c r="AI1711">
        <v>143</v>
      </c>
      <c r="AJ1711">
        <v>143</v>
      </c>
      <c r="AK1711">
        <v>15.654</v>
      </c>
      <c r="AL1711">
        <v>25.9</v>
      </c>
      <c r="AM1711">
        <v>0</v>
      </c>
      <c r="AN1711">
        <v>-0.67408370971679699</v>
      </c>
      <c r="AO1711">
        <v>0</v>
      </c>
      <c r="AP1711" t="s">
        <v>1357</v>
      </c>
      <c r="AQ1711" t="s">
        <v>1357</v>
      </c>
      <c r="AR1711" t="s">
        <v>1358</v>
      </c>
      <c r="AS1711" t="s">
        <v>1357</v>
      </c>
      <c r="AU1711" t="s">
        <v>5745</v>
      </c>
      <c r="AV1711" s="3" t="s">
        <v>31340</v>
      </c>
      <c r="AW1711" t="s">
        <v>33520</v>
      </c>
    </row>
    <row r="1712" spans="1:49" x14ac:dyDescent="0.25">
      <c r="A1712" s="7" t="e">
        <v>#N/A</v>
      </c>
      <c r="B1712" t="s">
        <v>2825</v>
      </c>
      <c r="D1712" s="3" t="e">
        <v>#N/A</v>
      </c>
      <c r="E1712" t="s">
        <v>4487</v>
      </c>
      <c r="F1712" s="3" t="s">
        <v>33521</v>
      </c>
      <c r="G1712" s="3" t="e">
        <v>#N/A</v>
      </c>
      <c r="I1712" s="6">
        <v>0.67643699999999995</v>
      </c>
      <c r="J1712">
        <f t="shared" si="52"/>
        <v>0</v>
      </c>
      <c r="K1712">
        <f t="shared" si="53"/>
        <v>1</v>
      </c>
      <c r="M1712">
        <v>0</v>
      </c>
      <c r="N1712" t="s">
        <v>27</v>
      </c>
      <c r="O1712" t="s">
        <v>27</v>
      </c>
      <c r="P1712" t="s">
        <v>27</v>
      </c>
      <c r="Q1712" t="s">
        <v>27</v>
      </c>
      <c r="R1712">
        <v>-3.579415</v>
      </c>
      <c r="S1712" t="s">
        <v>27</v>
      </c>
      <c r="T1712" t="s">
        <v>27</v>
      </c>
      <c r="U1712">
        <v>-2.9029780000000001</v>
      </c>
      <c r="V1712" t="s">
        <v>27</v>
      </c>
      <c r="W1712" t="s">
        <v>27</v>
      </c>
      <c r="X1712">
        <v>-3.579415</v>
      </c>
      <c r="Y1712">
        <v>-2.9029780000000001</v>
      </c>
      <c r="Z1712" s="6">
        <v>0.67643699999999995</v>
      </c>
      <c r="AB1712">
        <v>0</v>
      </c>
      <c r="AC1712">
        <v>17.71</v>
      </c>
      <c r="AD1712">
        <v>176700000</v>
      </c>
      <c r="AE1712">
        <v>13</v>
      </c>
      <c r="AF1712">
        <v>1</v>
      </c>
      <c r="AG1712">
        <v>1</v>
      </c>
      <c r="AH1712">
        <v>1</v>
      </c>
      <c r="AI1712">
        <v>135</v>
      </c>
      <c r="AJ1712">
        <v>135</v>
      </c>
      <c r="AK1712">
        <v>15.786</v>
      </c>
      <c r="AL1712">
        <v>10.4</v>
      </c>
      <c r="AM1712">
        <v>0</v>
      </c>
      <c r="AN1712">
        <v>-0.67643618583679199</v>
      </c>
      <c r="AO1712">
        <v>0</v>
      </c>
      <c r="AP1712" t="s">
        <v>2825</v>
      </c>
      <c r="AQ1712" t="s">
        <v>2825</v>
      </c>
      <c r="AR1712" t="s">
        <v>2826</v>
      </c>
      <c r="AS1712" t="s">
        <v>2825</v>
      </c>
      <c r="AU1712" t="s">
        <v>4487</v>
      </c>
      <c r="AV1712" s="3" t="s">
        <v>31341</v>
      </c>
      <c r="AW1712" t="s">
        <v>33521</v>
      </c>
    </row>
    <row r="1713" spans="1:49" x14ac:dyDescent="0.25">
      <c r="A1713" s="7" t="e">
        <v>#N/A</v>
      </c>
      <c r="B1713" t="s">
        <v>553</v>
      </c>
      <c r="D1713" s="3" t="e">
        <v>#N/A</v>
      </c>
      <c r="E1713" t="s">
        <v>4487</v>
      </c>
      <c r="F1713" s="3" t="s">
        <v>33522</v>
      </c>
      <c r="G1713" s="3" t="e">
        <v>#N/A</v>
      </c>
      <c r="I1713" s="6">
        <v>0.6768500000000004</v>
      </c>
      <c r="J1713">
        <f t="shared" si="52"/>
        <v>0</v>
      </c>
      <c r="K1713">
        <f t="shared" si="53"/>
        <v>1</v>
      </c>
      <c r="M1713">
        <v>0</v>
      </c>
      <c r="N1713" t="s">
        <v>27</v>
      </c>
      <c r="O1713" t="s">
        <v>27</v>
      </c>
      <c r="P1713" t="s">
        <v>27</v>
      </c>
      <c r="Q1713" t="s">
        <v>27</v>
      </c>
      <c r="R1713">
        <v>-3.1002390000000002</v>
      </c>
      <c r="S1713" t="s">
        <v>27</v>
      </c>
      <c r="T1713" t="s">
        <v>27</v>
      </c>
      <c r="U1713">
        <v>-2.4233889999999998</v>
      </c>
      <c r="V1713" t="s">
        <v>27</v>
      </c>
      <c r="W1713" t="s">
        <v>27</v>
      </c>
      <c r="X1713">
        <v>-3.1002390000000002</v>
      </c>
      <c r="Y1713">
        <v>-2.4233889999999998</v>
      </c>
      <c r="Z1713" s="6">
        <v>0.6768500000000004</v>
      </c>
      <c r="AB1713">
        <v>1.4211E-3</v>
      </c>
      <c r="AC1713">
        <v>2.5335999999999999</v>
      </c>
      <c r="AD1713">
        <v>92018000</v>
      </c>
      <c r="AE1713">
        <v>8</v>
      </c>
      <c r="AF1713">
        <v>1</v>
      </c>
      <c r="AG1713">
        <v>1</v>
      </c>
      <c r="AH1713">
        <v>1</v>
      </c>
      <c r="AI1713">
        <v>143</v>
      </c>
      <c r="AJ1713">
        <v>143</v>
      </c>
      <c r="AK1713">
        <v>16.486999999999998</v>
      </c>
      <c r="AL1713">
        <v>7.7</v>
      </c>
      <c r="AM1713">
        <v>0</v>
      </c>
      <c r="AN1713">
        <v>-0.67685031890869096</v>
      </c>
      <c r="AO1713">
        <v>0</v>
      </c>
      <c r="AP1713" t="s">
        <v>553</v>
      </c>
      <c r="AQ1713" t="s">
        <v>553</v>
      </c>
      <c r="AR1713" t="s">
        <v>554</v>
      </c>
      <c r="AS1713" t="s">
        <v>553</v>
      </c>
      <c r="AU1713" t="s">
        <v>4487</v>
      </c>
      <c r="AV1713" s="3" t="s">
        <v>31342</v>
      </c>
      <c r="AW1713" t="s">
        <v>33522</v>
      </c>
    </row>
    <row r="1714" spans="1:49" x14ac:dyDescent="0.25">
      <c r="A1714" s="7" t="e">
        <v>#N/A</v>
      </c>
      <c r="B1714" t="s">
        <v>3544</v>
      </c>
      <c r="D1714" s="3" t="e">
        <v>#N/A</v>
      </c>
      <c r="E1714" t="s">
        <v>4487</v>
      </c>
      <c r="F1714" s="3" t="s">
        <v>33523</v>
      </c>
      <c r="G1714" s="3" t="e">
        <v>#N/A</v>
      </c>
      <c r="I1714" s="6">
        <v>0.67704799999999965</v>
      </c>
      <c r="J1714">
        <f t="shared" si="52"/>
        <v>0</v>
      </c>
      <c r="K1714">
        <f t="shared" si="53"/>
        <v>1</v>
      </c>
      <c r="M1714">
        <v>0</v>
      </c>
      <c r="N1714" t="s">
        <v>27</v>
      </c>
      <c r="O1714" t="s">
        <v>27</v>
      </c>
      <c r="P1714" t="s">
        <v>27</v>
      </c>
      <c r="Q1714">
        <v>-3.9226519999999998</v>
      </c>
      <c r="R1714" t="s">
        <v>27</v>
      </c>
      <c r="S1714" t="s">
        <v>27</v>
      </c>
      <c r="T1714">
        <v>-3.2456040000000002</v>
      </c>
      <c r="U1714" t="s">
        <v>27</v>
      </c>
      <c r="V1714" t="s">
        <v>27</v>
      </c>
      <c r="W1714" t="s">
        <v>27</v>
      </c>
      <c r="X1714">
        <v>-3.9226519999999998</v>
      </c>
      <c r="Y1714">
        <v>-3.2456040000000002</v>
      </c>
      <c r="Z1714" s="6">
        <v>0.67704799999999965</v>
      </c>
      <c r="AB1714">
        <v>0</v>
      </c>
      <c r="AC1714">
        <v>18.582000000000001</v>
      </c>
      <c r="AD1714">
        <v>127170000</v>
      </c>
      <c r="AE1714">
        <v>8</v>
      </c>
      <c r="AF1714">
        <v>3</v>
      </c>
      <c r="AG1714">
        <v>3</v>
      </c>
      <c r="AH1714">
        <v>3</v>
      </c>
      <c r="AI1714">
        <v>66</v>
      </c>
      <c r="AJ1714">
        <v>66</v>
      </c>
      <c r="AK1714">
        <v>7.4722</v>
      </c>
      <c r="AL1714">
        <v>60.6</v>
      </c>
      <c r="AM1714">
        <v>0</v>
      </c>
      <c r="AN1714">
        <v>-0.67704749107360795</v>
      </c>
      <c r="AO1714">
        <v>0</v>
      </c>
      <c r="AP1714" t="s">
        <v>3544</v>
      </c>
      <c r="AQ1714" t="s">
        <v>3544</v>
      </c>
      <c r="AR1714" t="s">
        <v>3545</v>
      </c>
      <c r="AS1714" t="s">
        <v>3544</v>
      </c>
      <c r="AU1714" t="s">
        <v>4487</v>
      </c>
      <c r="AV1714" s="3" t="s">
        <v>31343</v>
      </c>
      <c r="AW1714" t="s">
        <v>33523</v>
      </c>
    </row>
    <row r="1715" spans="1:49" x14ac:dyDescent="0.25">
      <c r="A1715" s="7" t="e">
        <v>#N/A</v>
      </c>
      <c r="B1715" t="s">
        <v>2363</v>
      </c>
      <c r="D1715" s="3" t="e">
        <v>#N/A</v>
      </c>
      <c r="E1715" t="s">
        <v>4830</v>
      </c>
      <c r="F1715" s="3" t="s">
        <v>33525</v>
      </c>
      <c r="G1715" s="3" t="s">
        <v>7099</v>
      </c>
      <c r="I1715" s="6">
        <v>0.67984133333333352</v>
      </c>
      <c r="J1715">
        <f t="shared" si="52"/>
        <v>0</v>
      </c>
      <c r="K1715">
        <f t="shared" si="53"/>
        <v>1</v>
      </c>
      <c r="M1715">
        <v>0</v>
      </c>
      <c r="N1715" t="s">
        <v>27</v>
      </c>
      <c r="O1715" t="s">
        <v>27</v>
      </c>
      <c r="P1715">
        <v>-4.1895740000000004</v>
      </c>
      <c r="Q1715" t="s">
        <v>27</v>
      </c>
      <c r="R1715" t="s">
        <v>27</v>
      </c>
      <c r="S1715" t="s">
        <v>27</v>
      </c>
      <c r="T1715" t="s">
        <v>27</v>
      </c>
      <c r="U1715">
        <v>-3.3854299999999999</v>
      </c>
      <c r="V1715">
        <v>-3.6039780000000001</v>
      </c>
      <c r="W1715">
        <v>-3.53979</v>
      </c>
      <c r="X1715">
        <v>-4.1895740000000004</v>
      </c>
      <c r="Y1715">
        <v>-3.5097326666666668</v>
      </c>
      <c r="Z1715" s="6">
        <v>0.67984133333333352</v>
      </c>
      <c r="AB1715">
        <v>0</v>
      </c>
      <c r="AC1715">
        <v>24.344000000000001</v>
      </c>
      <c r="AD1715">
        <v>79284000</v>
      </c>
      <c r="AE1715">
        <v>7</v>
      </c>
      <c r="AF1715">
        <v>6</v>
      </c>
      <c r="AG1715">
        <v>6</v>
      </c>
      <c r="AH1715">
        <v>6</v>
      </c>
      <c r="AI1715">
        <v>325</v>
      </c>
      <c r="AJ1715">
        <v>325</v>
      </c>
      <c r="AK1715">
        <v>36.856999999999999</v>
      </c>
      <c r="AL1715">
        <v>21.2</v>
      </c>
      <c r="AM1715">
        <v>0</v>
      </c>
      <c r="AN1715">
        <v>-0.67984112103780103</v>
      </c>
      <c r="AO1715">
        <v>0</v>
      </c>
      <c r="AP1715" t="s">
        <v>2363</v>
      </c>
      <c r="AQ1715" t="s">
        <v>2363</v>
      </c>
      <c r="AR1715" t="s">
        <v>2364</v>
      </c>
      <c r="AS1715" t="s">
        <v>2363</v>
      </c>
      <c r="AU1715" t="s">
        <v>4830</v>
      </c>
      <c r="AV1715" s="3" t="s">
        <v>31345</v>
      </c>
      <c r="AW1715" t="s">
        <v>33525</v>
      </c>
    </row>
    <row r="1716" spans="1:49" x14ac:dyDescent="0.25">
      <c r="A1716" s="7" t="e">
        <v>#N/A</v>
      </c>
      <c r="B1716" t="s">
        <v>4001</v>
      </c>
      <c r="D1716" s="3" t="s">
        <v>35394</v>
      </c>
      <c r="E1716" t="s">
        <v>5962</v>
      </c>
      <c r="F1716" s="3" t="s">
        <v>33526</v>
      </c>
      <c r="G1716" s="3" t="e">
        <v>#N/A</v>
      </c>
      <c r="I1716" s="6">
        <v>0.68115799999999993</v>
      </c>
      <c r="J1716">
        <f t="shared" si="52"/>
        <v>0</v>
      </c>
      <c r="K1716">
        <f t="shared" si="53"/>
        <v>1</v>
      </c>
      <c r="M1716">
        <v>0</v>
      </c>
      <c r="N1716" t="s">
        <v>27</v>
      </c>
      <c r="O1716" t="s">
        <v>27</v>
      </c>
      <c r="P1716" t="s">
        <v>27</v>
      </c>
      <c r="Q1716" t="s">
        <v>27</v>
      </c>
      <c r="R1716">
        <v>-6.1359430000000001</v>
      </c>
      <c r="S1716" t="s">
        <v>27</v>
      </c>
      <c r="T1716" t="s">
        <v>27</v>
      </c>
      <c r="U1716" t="s">
        <v>27</v>
      </c>
      <c r="V1716" t="s">
        <v>27</v>
      </c>
      <c r="W1716">
        <v>-5.4547850000000002</v>
      </c>
      <c r="X1716">
        <v>-6.1359430000000001</v>
      </c>
      <c r="Y1716">
        <v>-5.4547850000000002</v>
      </c>
      <c r="Z1716" s="6">
        <v>0.68115799999999993</v>
      </c>
      <c r="AB1716">
        <v>4.9456000000000001E-4</v>
      </c>
      <c r="AC1716">
        <v>3.5327000000000002</v>
      </c>
      <c r="AD1716">
        <v>28010000</v>
      </c>
      <c r="AE1716">
        <v>3</v>
      </c>
      <c r="AF1716">
        <v>1</v>
      </c>
      <c r="AG1716">
        <v>1</v>
      </c>
      <c r="AH1716">
        <v>1</v>
      </c>
      <c r="AI1716">
        <v>179</v>
      </c>
      <c r="AJ1716">
        <v>179</v>
      </c>
      <c r="AK1716">
        <v>20.204999999999998</v>
      </c>
      <c r="AL1716">
        <v>6.7</v>
      </c>
      <c r="AM1716">
        <v>0</v>
      </c>
      <c r="AN1716">
        <v>-0.68115806579589799</v>
      </c>
      <c r="AO1716">
        <v>0</v>
      </c>
      <c r="AP1716" t="s">
        <v>4001</v>
      </c>
      <c r="AQ1716" t="s">
        <v>4001</v>
      </c>
      <c r="AR1716" t="s">
        <v>4002</v>
      </c>
      <c r="AS1716" t="s">
        <v>4001</v>
      </c>
      <c r="AU1716" t="s">
        <v>5962</v>
      </c>
      <c r="AV1716" s="3" t="s">
        <v>31346</v>
      </c>
      <c r="AW1716" t="s">
        <v>33526</v>
      </c>
    </row>
    <row r="1717" spans="1:49" x14ac:dyDescent="0.25">
      <c r="A1717" s="7" t="e">
        <v>#N/A</v>
      </c>
      <c r="B1717" t="s">
        <v>2921</v>
      </c>
      <c r="D1717" s="3" t="s">
        <v>34843</v>
      </c>
      <c r="E1717" t="s">
        <v>4998</v>
      </c>
      <c r="F1717" s="3" t="s">
        <v>33527</v>
      </c>
      <c r="G1717" s="3" t="s">
        <v>18734</v>
      </c>
      <c r="I1717" s="6">
        <v>0.68255650000000001</v>
      </c>
      <c r="J1717">
        <f t="shared" si="52"/>
        <v>0</v>
      </c>
      <c r="K1717">
        <f t="shared" si="53"/>
        <v>1</v>
      </c>
      <c r="M1717">
        <v>0</v>
      </c>
      <c r="N1717" t="s">
        <v>27</v>
      </c>
      <c r="O1717" t="s">
        <v>27</v>
      </c>
      <c r="P1717">
        <v>-3.2947690000000001</v>
      </c>
      <c r="Q1717" t="s">
        <v>27</v>
      </c>
      <c r="R1717" t="s">
        <v>27</v>
      </c>
      <c r="S1717" t="s">
        <v>27</v>
      </c>
      <c r="T1717" t="s">
        <v>27</v>
      </c>
      <c r="U1717">
        <v>-3.2050879999999999</v>
      </c>
      <c r="V1717" t="s">
        <v>27</v>
      </c>
      <c r="W1717">
        <v>-2.0193370000000002</v>
      </c>
      <c r="X1717">
        <v>-3.2947690000000001</v>
      </c>
      <c r="Y1717">
        <v>-2.6122125</v>
      </c>
      <c r="Z1717" s="6">
        <v>0.68255650000000001</v>
      </c>
      <c r="AB1717">
        <v>0</v>
      </c>
      <c r="AC1717">
        <v>23.542000000000002</v>
      </c>
      <c r="AD1717">
        <v>182630000</v>
      </c>
      <c r="AE1717">
        <v>11</v>
      </c>
      <c r="AF1717">
        <v>8</v>
      </c>
      <c r="AG1717">
        <v>8</v>
      </c>
      <c r="AH1717">
        <v>8</v>
      </c>
      <c r="AI1717">
        <v>383</v>
      </c>
      <c r="AJ1717">
        <v>383</v>
      </c>
      <c r="AK1717">
        <v>44.05</v>
      </c>
      <c r="AL1717">
        <v>30.8</v>
      </c>
      <c r="AM1717">
        <v>0</v>
      </c>
      <c r="AN1717">
        <v>-0.68255615234375</v>
      </c>
      <c r="AO1717">
        <v>0</v>
      </c>
      <c r="AP1717" t="s">
        <v>2921</v>
      </c>
      <c r="AQ1717" t="s">
        <v>2921</v>
      </c>
      <c r="AR1717" t="s">
        <v>2922</v>
      </c>
      <c r="AS1717" t="s">
        <v>2921</v>
      </c>
      <c r="AU1717" t="s">
        <v>4998</v>
      </c>
      <c r="AV1717" s="3" t="s">
        <v>31347</v>
      </c>
      <c r="AW1717" t="s">
        <v>33527</v>
      </c>
    </row>
    <row r="1718" spans="1:49" x14ac:dyDescent="0.25">
      <c r="A1718" s="7" t="e">
        <v>#N/A</v>
      </c>
      <c r="B1718" t="s">
        <v>894</v>
      </c>
      <c r="D1718" s="3" t="s">
        <v>35132</v>
      </c>
      <c r="E1718" t="s">
        <v>5697</v>
      </c>
      <c r="F1718" s="3" t="s">
        <v>33530</v>
      </c>
      <c r="G1718" s="3" t="s">
        <v>20282</v>
      </c>
      <c r="I1718" s="6">
        <v>0.68974299999999999</v>
      </c>
      <c r="J1718">
        <f t="shared" si="52"/>
        <v>0</v>
      </c>
      <c r="K1718">
        <f t="shared" si="53"/>
        <v>1</v>
      </c>
      <c r="M1718">
        <v>0</v>
      </c>
      <c r="N1718" t="s">
        <v>27</v>
      </c>
      <c r="O1718" t="s">
        <v>27</v>
      </c>
      <c r="P1718" t="s">
        <v>27</v>
      </c>
      <c r="Q1718" t="s">
        <v>27</v>
      </c>
      <c r="R1718">
        <v>-3.2190940000000001</v>
      </c>
      <c r="S1718" t="s">
        <v>27</v>
      </c>
      <c r="T1718" t="s">
        <v>27</v>
      </c>
      <c r="U1718" t="s">
        <v>27</v>
      </c>
      <c r="V1718">
        <v>-2.5293510000000001</v>
      </c>
      <c r="W1718" t="s">
        <v>27</v>
      </c>
      <c r="X1718">
        <v>-3.2190940000000001</v>
      </c>
      <c r="Y1718">
        <v>-2.5293510000000001</v>
      </c>
      <c r="Z1718" s="6">
        <v>0.68974299999999999</v>
      </c>
      <c r="AB1718">
        <v>4.8972000000000002E-4</v>
      </c>
      <c r="AC1718">
        <v>3.2985000000000002</v>
      </c>
      <c r="AD1718">
        <v>64314000</v>
      </c>
      <c r="AE1718">
        <v>7</v>
      </c>
      <c r="AF1718">
        <v>2</v>
      </c>
      <c r="AG1718">
        <v>2</v>
      </c>
      <c r="AH1718">
        <v>2</v>
      </c>
      <c r="AI1718">
        <v>555</v>
      </c>
      <c r="AJ1718">
        <v>555</v>
      </c>
      <c r="AK1718">
        <v>59.76</v>
      </c>
      <c r="AL1718">
        <v>3.8</v>
      </c>
      <c r="AM1718">
        <v>0</v>
      </c>
      <c r="AN1718">
        <v>-0.68974256515502896</v>
      </c>
      <c r="AO1718">
        <v>0</v>
      </c>
      <c r="AP1718" t="s">
        <v>894</v>
      </c>
      <c r="AQ1718" t="s">
        <v>894</v>
      </c>
      <c r="AR1718" t="s">
        <v>895</v>
      </c>
      <c r="AS1718" t="s">
        <v>894</v>
      </c>
      <c r="AU1718" t="s">
        <v>5697</v>
      </c>
      <c r="AV1718" s="3" t="s">
        <v>31351</v>
      </c>
      <c r="AW1718" t="s">
        <v>33530</v>
      </c>
    </row>
    <row r="1719" spans="1:49" x14ac:dyDescent="0.25">
      <c r="A1719" s="7" t="e">
        <v>#N/A</v>
      </c>
      <c r="B1719" t="s">
        <v>1940</v>
      </c>
      <c r="D1719" s="3" t="s">
        <v>35022</v>
      </c>
      <c r="E1719" t="s">
        <v>5036</v>
      </c>
      <c r="F1719" s="3" t="s">
        <v>33531</v>
      </c>
      <c r="G1719" s="3" t="s">
        <v>23993</v>
      </c>
      <c r="I1719" s="6">
        <v>0.69036800000000031</v>
      </c>
      <c r="J1719">
        <f t="shared" si="52"/>
        <v>0</v>
      </c>
      <c r="K1719">
        <f t="shared" si="53"/>
        <v>1</v>
      </c>
      <c r="M1719">
        <v>0</v>
      </c>
      <c r="N1719" t="s">
        <v>27</v>
      </c>
      <c r="O1719" t="s">
        <v>27</v>
      </c>
      <c r="P1719">
        <v>-2.7266140000000001</v>
      </c>
      <c r="Q1719" t="s">
        <v>27</v>
      </c>
      <c r="R1719" t="s">
        <v>27</v>
      </c>
      <c r="S1719" t="s">
        <v>27</v>
      </c>
      <c r="T1719" t="s">
        <v>27</v>
      </c>
      <c r="U1719">
        <v>-1.2763169999999999</v>
      </c>
      <c r="V1719" t="s">
        <v>27</v>
      </c>
      <c r="W1719">
        <v>-2.7961749999999999</v>
      </c>
      <c r="X1719">
        <v>-2.7266140000000001</v>
      </c>
      <c r="Y1719">
        <v>-2.0362459999999998</v>
      </c>
      <c r="Z1719" s="6">
        <v>0.69036800000000031</v>
      </c>
      <c r="AB1719">
        <v>0</v>
      </c>
      <c r="AC1719">
        <v>33.875</v>
      </c>
      <c r="AD1719">
        <v>286580000</v>
      </c>
      <c r="AE1719">
        <v>11</v>
      </c>
      <c r="AF1719">
        <v>6</v>
      </c>
      <c r="AG1719">
        <v>6</v>
      </c>
      <c r="AH1719">
        <v>6</v>
      </c>
      <c r="AI1719">
        <v>251</v>
      </c>
      <c r="AJ1719">
        <v>251</v>
      </c>
      <c r="AK1719">
        <v>28.564</v>
      </c>
      <c r="AL1719">
        <v>33.5</v>
      </c>
      <c r="AM1719">
        <v>0</v>
      </c>
      <c r="AN1719">
        <v>-0.69036787748336803</v>
      </c>
      <c r="AO1719">
        <v>0</v>
      </c>
      <c r="AP1719" t="s">
        <v>1940</v>
      </c>
      <c r="AQ1719" t="s">
        <v>1940</v>
      </c>
      <c r="AR1719" t="s">
        <v>1941</v>
      </c>
      <c r="AS1719" t="s">
        <v>1940</v>
      </c>
      <c r="AU1719" t="s">
        <v>5036</v>
      </c>
      <c r="AV1719" s="3" t="s">
        <v>31352</v>
      </c>
      <c r="AW1719" t="s">
        <v>33531</v>
      </c>
    </row>
    <row r="1720" spans="1:49" x14ac:dyDescent="0.25">
      <c r="A1720" s="7" t="e">
        <v>#N/A</v>
      </c>
      <c r="B1720" t="s">
        <v>1856</v>
      </c>
      <c r="D1720" s="3" t="e">
        <v>#N/A</v>
      </c>
      <c r="E1720" t="s">
        <v>5795</v>
      </c>
      <c r="F1720" s="3" t="s">
        <v>33532</v>
      </c>
      <c r="G1720" s="3" t="s">
        <v>7128</v>
      </c>
      <c r="I1720" s="6">
        <v>0.69238880000000025</v>
      </c>
      <c r="J1720">
        <f t="shared" si="52"/>
        <v>0</v>
      </c>
      <c r="K1720">
        <f t="shared" si="53"/>
        <v>1</v>
      </c>
      <c r="M1720">
        <v>0</v>
      </c>
      <c r="N1720" t="s">
        <v>27</v>
      </c>
      <c r="O1720" t="s">
        <v>27</v>
      </c>
      <c r="P1720" t="s">
        <v>27</v>
      </c>
      <c r="Q1720" t="s">
        <v>27</v>
      </c>
      <c r="R1720">
        <v>-3.4519899999999999</v>
      </c>
      <c r="S1720">
        <v>-3.9129749999999999</v>
      </c>
      <c r="T1720">
        <v>-3.1032280000000001</v>
      </c>
      <c r="U1720">
        <v>-2.1745549999999998</v>
      </c>
      <c r="V1720">
        <v>-2.6323310000000002</v>
      </c>
      <c r="W1720">
        <v>-1.974917</v>
      </c>
      <c r="X1720">
        <v>-3.4519899999999999</v>
      </c>
      <c r="Y1720">
        <v>-2.7596011999999996</v>
      </c>
      <c r="Z1720" s="6">
        <v>0.69238880000000025</v>
      </c>
      <c r="AB1720">
        <v>0</v>
      </c>
      <c r="AC1720">
        <v>28.009</v>
      </c>
      <c r="AD1720">
        <v>228650000</v>
      </c>
      <c r="AE1720">
        <v>16</v>
      </c>
      <c r="AF1720">
        <v>4</v>
      </c>
      <c r="AG1720">
        <v>4</v>
      </c>
      <c r="AH1720">
        <v>4</v>
      </c>
      <c r="AI1720">
        <v>211</v>
      </c>
      <c r="AJ1720">
        <v>211</v>
      </c>
      <c r="AK1720">
        <v>23.771000000000001</v>
      </c>
      <c r="AL1720">
        <v>27.5</v>
      </c>
      <c r="AM1720">
        <v>0</v>
      </c>
      <c r="AN1720">
        <v>-0.69238886833190905</v>
      </c>
      <c r="AO1720">
        <v>0</v>
      </c>
      <c r="AP1720" t="s">
        <v>1856</v>
      </c>
      <c r="AQ1720" t="s">
        <v>1856</v>
      </c>
      <c r="AR1720" t="s">
        <v>1857</v>
      </c>
      <c r="AS1720" t="s">
        <v>1856</v>
      </c>
      <c r="AU1720" t="s">
        <v>5795</v>
      </c>
      <c r="AV1720" s="3" t="s">
        <v>31353</v>
      </c>
      <c r="AW1720" t="s">
        <v>33532</v>
      </c>
    </row>
    <row r="1721" spans="1:49" x14ac:dyDescent="0.25">
      <c r="A1721" s="7" t="e">
        <v>#N/A</v>
      </c>
      <c r="B1721" t="s">
        <v>3221</v>
      </c>
      <c r="D1721" s="3" t="e">
        <v>#N/A</v>
      </c>
      <c r="E1721" t="s">
        <v>4916</v>
      </c>
      <c r="F1721" s="3" t="s">
        <v>33533</v>
      </c>
      <c r="G1721" s="3" t="e">
        <v>#N/A</v>
      </c>
      <c r="I1721" s="6">
        <v>0.69293080000000007</v>
      </c>
      <c r="J1721">
        <f t="shared" si="52"/>
        <v>0</v>
      </c>
      <c r="K1721">
        <f t="shared" si="53"/>
        <v>1</v>
      </c>
      <c r="M1721">
        <v>0</v>
      </c>
      <c r="N1721" t="s">
        <v>27</v>
      </c>
      <c r="O1721" t="s">
        <v>27</v>
      </c>
      <c r="P1721" t="s">
        <v>27</v>
      </c>
      <c r="Q1721">
        <v>-2.5051139999999998</v>
      </c>
      <c r="R1721" t="s">
        <v>27</v>
      </c>
      <c r="S1721">
        <v>-2.6728649999999998</v>
      </c>
      <c r="T1721">
        <v>-2.1587990000000001</v>
      </c>
      <c r="U1721">
        <v>-1.6884129999999999</v>
      </c>
      <c r="V1721">
        <v>-1.141303</v>
      </c>
      <c r="W1721">
        <v>-1.3995359999999999</v>
      </c>
      <c r="X1721">
        <v>-2.5051139999999998</v>
      </c>
      <c r="Y1721">
        <v>-1.8121831999999998</v>
      </c>
      <c r="Z1721" s="6">
        <v>0.69293080000000007</v>
      </c>
      <c r="AB1721">
        <v>0</v>
      </c>
      <c r="AC1721">
        <v>28.231999999999999</v>
      </c>
      <c r="AD1721">
        <v>185850000</v>
      </c>
      <c r="AE1721">
        <v>19</v>
      </c>
      <c r="AF1721">
        <v>7</v>
      </c>
      <c r="AG1721">
        <v>7</v>
      </c>
      <c r="AH1721">
        <v>7</v>
      </c>
      <c r="AI1721">
        <v>340</v>
      </c>
      <c r="AJ1721">
        <v>340</v>
      </c>
      <c r="AK1721">
        <v>37.841000000000001</v>
      </c>
      <c r="AL1721">
        <v>32.1</v>
      </c>
      <c r="AM1721">
        <v>0</v>
      </c>
      <c r="AN1721">
        <v>-0.69293069839477495</v>
      </c>
      <c r="AO1721">
        <v>0</v>
      </c>
      <c r="AP1721" t="s">
        <v>3221</v>
      </c>
      <c r="AQ1721" t="s">
        <v>3221</v>
      </c>
      <c r="AR1721" t="s">
        <v>3222</v>
      </c>
      <c r="AS1721" t="s">
        <v>3221</v>
      </c>
      <c r="AU1721" t="s">
        <v>4916</v>
      </c>
      <c r="AV1721" s="3" t="s">
        <v>31354</v>
      </c>
      <c r="AW1721" t="s">
        <v>33533</v>
      </c>
    </row>
    <row r="1722" spans="1:49" x14ac:dyDescent="0.25">
      <c r="A1722" s="7" t="e">
        <v>#N/A</v>
      </c>
      <c r="B1722" t="s">
        <v>1892</v>
      </c>
      <c r="D1722" s="3" t="s">
        <v>35386</v>
      </c>
      <c r="E1722" t="s">
        <v>4981</v>
      </c>
      <c r="F1722" s="3" t="s">
        <v>33534</v>
      </c>
      <c r="G1722" s="3" t="s">
        <v>7168</v>
      </c>
      <c r="I1722" s="6">
        <v>0.6943349999999997</v>
      </c>
      <c r="J1722">
        <f t="shared" si="52"/>
        <v>0</v>
      </c>
      <c r="K1722">
        <f t="shared" si="53"/>
        <v>1</v>
      </c>
      <c r="M1722">
        <v>0</v>
      </c>
      <c r="N1722" t="s">
        <v>27</v>
      </c>
      <c r="O1722" t="s">
        <v>27</v>
      </c>
      <c r="P1722">
        <v>-3.6028349999999998</v>
      </c>
      <c r="Q1722" t="s">
        <v>27</v>
      </c>
      <c r="R1722" t="s">
        <v>27</v>
      </c>
      <c r="S1722" t="s">
        <v>27</v>
      </c>
      <c r="T1722">
        <v>-2.9085000000000001</v>
      </c>
      <c r="U1722" t="s">
        <v>27</v>
      </c>
      <c r="V1722" t="s">
        <v>27</v>
      </c>
      <c r="W1722" t="s">
        <v>27</v>
      </c>
      <c r="X1722">
        <v>-3.6028349999999998</v>
      </c>
      <c r="Y1722">
        <v>-2.9085000000000001</v>
      </c>
      <c r="Z1722" s="6">
        <v>0.6943349999999997</v>
      </c>
      <c r="AB1722">
        <v>0</v>
      </c>
      <c r="AC1722">
        <v>10.853</v>
      </c>
      <c r="AD1722">
        <v>53117000</v>
      </c>
      <c r="AE1722">
        <v>3</v>
      </c>
      <c r="AF1722">
        <v>5</v>
      </c>
      <c r="AG1722">
        <v>5</v>
      </c>
      <c r="AH1722">
        <v>5</v>
      </c>
      <c r="AI1722">
        <v>244</v>
      </c>
      <c r="AJ1722">
        <v>244</v>
      </c>
      <c r="AK1722">
        <v>28.393999999999998</v>
      </c>
      <c r="AL1722">
        <v>21.7</v>
      </c>
      <c r="AM1722">
        <v>0</v>
      </c>
      <c r="AN1722">
        <v>-0.69433522224426303</v>
      </c>
      <c r="AO1722">
        <v>0</v>
      </c>
      <c r="AP1722" t="s">
        <v>1892</v>
      </c>
      <c r="AQ1722" t="s">
        <v>1892</v>
      </c>
      <c r="AR1722" t="s">
        <v>1893</v>
      </c>
      <c r="AS1722" t="s">
        <v>1892</v>
      </c>
      <c r="AU1722" t="s">
        <v>4981</v>
      </c>
      <c r="AV1722" s="3" t="s">
        <v>31355</v>
      </c>
      <c r="AW1722" t="s">
        <v>33534</v>
      </c>
    </row>
    <row r="1723" spans="1:49" x14ac:dyDescent="0.25">
      <c r="A1723" s="7" t="e">
        <v>#N/A</v>
      </c>
      <c r="B1723" t="s">
        <v>1246</v>
      </c>
      <c r="D1723" s="3" t="s">
        <v>35621</v>
      </c>
      <c r="E1723" t="s">
        <v>5734</v>
      </c>
      <c r="F1723" s="3" t="s">
        <v>33535</v>
      </c>
      <c r="G1723" s="3" t="s">
        <v>7155</v>
      </c>
      <c r="I1723" s="6">
        <v>0.69621599999999972</v>
      </c>
      <c r="J1723">
        <f t="shared" si="52"/>
        <v>0</v>
      </c>
      <c r="K1723">
        <f t="shared" si="53"/>
        <v>1</v>
      </c>
      <c r="M1723">
        <v>0</v>
      </c>
      <c r="N1723">
        <v>-4.5406089999999999</v>
      </c>
      <c r="O1723" t="s">
        <v>27</v>
      </c>
      <c r="P1723" t="s">
        <v>27</v>
      </c>
      <c r="Q1723" t="s">
        <v>27</v>
      </c>
      <c r="R1723" t="s">
        <v>27</v>
      </c>
      <c r="S1723" t="s">
        <v>27</v>
      </c>
      <c r="T1723" t="s">
        <v>27</v>
      </c>
      <c r="U1723">
        <v>-3.8443930000000002</v>
      </c>
      <c r="V1723" t="s">
        <v>27</v>
      </c>
      <c r="W1723" t="s">
        <v>27</v>
      </c>
      <c r="X1723">
        <v>-4.5406089999999999</v>
      </c>
      <c r="Y1723">
        <v>-3.8443930000000002</v>
      </c>
      <c r="Z1723" s="6">
        <v>0.69621599999999972</v>
      </c>
      <c r="AB1723">
        <v>0</v>
      </c>
      <c r="AC1723">
        <v>14.228999999999999</v>
      </c>
      <c r="AD1723">
        <v>43746000</v>
      </c>
      <c r="AE1723">
        <v>5</v>
      </c>
      <c r="AF1723">
        <v>4</v>
      </c>
      <c r="AG1723">
        <v>4</v>
      </c>
      <c r="AH1723">
        <v>4</v>
      </c>
      <c r="AI1723">
        <v>233</v>
      </c>
      <c r="AJ1723">
        <v>233</v>
      </c>
      <c r="AK1723">
        <v>27.033000000000001</v>
      </c>
      <c r="AL1723">
        <v>19.3</v>
      </c>
      <c r="AM1723">
        <v>0</v>
      </c>
      <c r="AN1723">
        <v>-0.69621610641479503</v>
      </c>
      <c r="AO1723">
        <v>0</v>
      </c>
      <c r="AP1723" t="s">
        <v>1246</v>
      </c>
      <c r="AQ1723" t="s">
        <v>1246</v>
      </c>
      <c r="AR1723" t="s">
        <v>1247</v>
      </c>
      <c r="AS1723" t="s">
        <v>1246</v>
      </c>
      <c r="AU1723" t="s">
        <v>5734</v>
      </c>
      <c r="AV1723" s="3" t="s">
        <v>31356</v>
      </c>
      <c r="AW1723" t="s">
        <v>33535</v>
      </c>
    </row>
    <row r="1724" spans="1:49" x14ac:dyDescent="0.25">
      <c r="A1724" s="7" t="e">
        <v>#N/A</v>
      </c>
      <c r="B1724" t="s">
        <v>1803</v>
      </c>
      <c r="D1724" s="3" t="s">
        <v>35971</v>
      </c>
      <c r="E1724" t="s">
        <v>5788</v>
      </c>
      <c r="F1724" s="3" t="s">
        <v>33536</v>
      </c>
      <c r="G1724" s="3" t="s">
        <v>18306</v>
      </c>
      <c r="I1724" s="6">
        <v>0.69784699999999988</v>
      </c>
      <c r="J1724">
        <f t="shared" si="52"/>
        <v>0</v>
      </c>
      <c r="K1724">
        <f t="shared" si="53"/>
        <v>1</v>
      </c>
      <c r="M1724">
        <v>0</v>
      </c>
      <c r="N1724" t="s">
        <v>27</v>
      </c>
      <c r="O1724">
        <v>-2.5954769999999998</v>
      </c>
      <c r="P1724" t="s">
        <v>27</v>
      </c>
      <c r="Q1724" t="s">
        <v>27</v>
      </c>
      <c r="R1724" t="s">
        <v>27</v>
      </c>
      <c r="S1724" t="s">
        <v>27</v>
      </c>
      <c r="T1724" t="s">
        <v>27</v>
      </c>
      <c r="U1724">
        <v>-1.896849</v>
      </c>
      <c r="V1724" t="s">
        <v>27</v>
      </c>
      <c r="W1724">
        <v>-1.8984110000000001</v>
      </c>
      <c r="X1724">
        <v>-2.5954769999999998</v>
      </c>
      <c r="Y1724">
        <v>-1.8976299999999999</v>
      </c>
      <c r="Z1724" s="6">
        <v>0.69784699999999988</v>
      </c>
      <c r="AB1724">
        <v>0</v>
      </c>
      <c r="AC1724">
        <v>16.559999999999999</v>
      </c>
      <c r="AD1724">
        <v>145800000</v>
      </c>
      <c r="AE1724">
        <v>4</v>
      </c>
      <c r="AF1724">
        <v>1</v>
      </c>
      <c r="AG1724">
        <v>1</v>
      </c>
      <c r="AH1724">
        <v>1</v>
      </c>
      <c r="AI1724">
        <v>236</v>
      </c>
      <c r="AJ1724">
        <v>236</v>
      </c>
      <c r="AK1724">
        <v>26.969000000000001</v>
      </c>
      <c r="AL1724">
        <v>7.6</v>
      </c>
      <c r="AM1724">
        <v>0</v>
      </c>
      <c r="AN1724">
        <v>-0.69784641265869096</v>
      </c>
      <c r="AO1724">
        <v>0</v>
      </c>
      <c r="AP1724" t="s">
        <v>1803</v>
      </c>
      <c r="AQ1724" t="s">
        <v>1803</v>
      </c>
      <c r="AR1724" t="s">
        <v>1804</v>
      </c>
      <c r="AS1724" t="s">
        <v>1803</v>
      </c>
      <c r="AU1724" t="s">
        <v>5788</v>
      </c>
      <c r="AV1724" s="3" t="s">
        <v>31357</v>
      </c>
      <c r="AW1724" t="s">
        <v>33536</v>
      </c>
    </row>
    <row r="1725" spans="1:49" x14ac:dyDescent="0.25">
      <c r="A1725" s="7" t="e">
        <v>#N/A</v>
      </c>
      <c r="B1725" t="s">
        <v>2791</v>
      </c>
      <c r="D1725" s="3" t="s">
        <v>35354</v>
      </c>
      <c r="E1725" t="s">
        <v>5877</v>
      </c>
      <c r="F1725" s="3" t="s">
        <v>33540</v>
      </c>
      <c r="G1725" s="3" t="s">
        <v>7199</v>
      </c>
      <c r="I1725" s="6">
        <v>0.70770099999999969</v>
      </c>
      <c r="J1725">
        <f t="shared" si="52"/>
        <v>0</v>
      </c>
      <c r="K1725">
        <f t="shared" si="53"/>
        <v>1</v>
      </c>
      <c r="M1725">
        <v>0</v>
      </c>
      <c r="N1725" t="s">
        <v>27</v>
      </c>
      <c r="O1725" t="s">
        <v>27</v>
      </c>
      <c r="P1725" t="s">
        <v>27</v>
      </c>
      <c r="Q1725">
        <v>-4.5499109999999998</v>
      </c>
      <c r="R1725" t="s">
        <v>27</v>
      </c>
      <c r="S1725" t="s">
        <v>27</v>
      </c>
      <c r="T1725" t="s">
        <v>27</v>
      </c>
      <c r="U1725" t="s">
        <v>27</v>
      </c>
      <c r="V1725" t="s">
        <v>27</v>
      </c>
      <c r="W1725">
        <v>-3.8422100000000001</v>
      </c>
      <c r="X1725">
        <v>-4.5499109999999998</v>
      </c>
      <c r="Y1725">
        <v>-3.8422100000000001</v>
      </c>
      <c r="Z1725" s="6">
        <v>0.70770099999999969</v>
      </c>
      <c r="AB1725">
        <v>0</v>
      </c>
      <c r="AC1725">
        <v>18.895</v>
      </c>
      <c r="AD1725">
        <v>14200000</v>
      </c>
      <c r="AE1725">
        <v>4</v>
      </c>
      <c r="AF1725">
        <v>1</v>
      </c>
      <c r="AG1725">
        <v>1</v>
      </c>
      <c r="AH1725">
        <v>1</v>
      </c>
      <c r="AI1725">
        <v>345</v>
      </c>
      <c r="AJ1725">
        <v>345</v>
      </c>
      <c r="AK1725">
        <v>35.722999999999999</v>
      </c>
      <c r="AL1725">
        <v>5.8</v>
      </c>
      <c r="AM1725">
        <v>0</v>
      </c>
      <c r="AN1725">
        <v>-0.70770072937011697</v>
      </c>
      <c r="AO1725">
        <v>0</v>
      </c>
      <c r="AP1725" t="s">
        <v>2791</v>
      </c>
      <c r="AQ1725" t="s">
        <v>2791</v>
      </c>
      <c r="AR1725" t="s">
        <v>2792</v>
      </c>
      <c r="AS1725" t="s">
        <v>2791</v>
      </c>
      <c r="AU1725" t="s">
        <v>5877</v>
      </c>
      <c r="AV1725" s="3" t="s">
        <v>31361</v>
      </c>
      <c r="AW1725" t="s">
        <v>33540</v>
      </c>
    </row>
    <row r="1726" spans="1:49" x14ac:dyDescent="0.25">
      <c r="A1726" s="7" t="e">
        <v>#N/A</v>
      </c>
      <c r="B1726" t="s">
        <v>1265</v>
      </c>
      <c r="D1726" s="3" t="e">
        <v>#N/A</v>
      </c>
      <c r="E1726" t="s">
        <v>4487</v>
      </c>
      <c r="F1726" s="3" t="s">
        <v>33543</v>
      </c>
      <c r="G1726" s="3" t="s">
        <v>7101</v>
      </c>
      <c r="I1726" s="6">
        <v>0.71440333333333372</v>
      </c>
      <c r="J1726">
        <f t="shared" si="52"/>
        <v>0</v>
      </c>
      <c r="K1726">
        <f t="shared" si="53"/>
        <v>1</v>
      </c>
      <c r="M1726">
        <v>0</v>
      </c>
      <c r="N1726" t="s">
        <v>27</v>
      </c>
      <c r="O1726" t="s">
        <v>27</v>
      </c>
      <c r="P1726">
        <v>-4.1916520000000004</v>
      </c>
      <c r="Q1726" t="s">
        <v>27</v>
      </c>
      <c r="R1726" t="s">
        <v>27</v>
      </c>
      <c r="S1726">
        <v>-4.1283760000000003</v>
      </c>
      <c r="T1726" t="s">
        <v>27</v>
      </c>
      <c r="U1726" t="s">
        <v>27</v>
      </c>
      <c r="V1726">
        <v>-2.6501980000000001</v>
      </c>
      <c r="W1726">
        <v>-3.6531720000000001</v>
      </c>
      <c r="X1726">
        <v>-4.1916520000000004</v>
      </c>
      <c r="Y1726">
        <v>-3.4772486666666667</v>
      </c>
      <c r="Z1726" s="6">
        <v>0.71440333333333372</v>
      </c>
      <c r="AB1726">
        <v>0</v>
      </c>
      <c r="AC1726">
        <v>4.4138999999999999</v>
      </c>
      <c r="AD1726">
        <v>61635000</v>
      </c>
      <c r="AE1726">
        <v>10</v>
      </c>
      <c r="AF1726">
        <v>3</v>
      </c>
      <c r="AG1726">
        <v>3</v>
      </c>
      <c r="AH1726">
        <v>3</v>
      </c>
      <c r="AI1726">
        <v>170</v>
      </c>
      <c r="AJ1726">
        <v>170</v>
      </c>
      <c r="AK1726">
        <v>19.817</v>
      </c>
      <c r="AL1726">
        <v>21.8</v>
      </c>
      <c r="AM1726">
        <v>0</v>
      </c>
      <c r="AN1726">
        <v>-0.71440347035725904</v>
      </c>
      <c r="AO1726">
        <v>0</v>
      </c>
      <c r="AP1726" t="s">
        <v>1265</v>
      </c>
      <c r="AQ1726" t="s">
        <v>1265</v>
      </c>
      <c r="AR1726" t="s">
        <v>1266</v>
      </c>
      <c r="AS1726" t="s">
        <v>1265</v>
      </c>
      <c r="AU1726" t="s">
        <v>4487</v>
      </c>
      <c r="AV1726" s="3" t="s">
        <v>31364</v>
      </c>
      <c r="AW1726" t="s">
        <v>33543</v>
      </c>
    </row>
    <row r="1727" spans="1:49" x14ac:dyDescent="0.25">
      <c r="A1727" s="7" t="e">
        <v>#N/A</v>
      </c>
      <c r="B1727" t="s">
        <v>4429</v>
      </c>
      <c r="D1727" s="3" t="e">
        <v>#N/A</v>
      </c>
      <c r="E1727" t="s">
        <v>4487</v>
      </c>
      <c r="F1727" s="3" t="s">
        <v>33547</v>
      </c>
      <c r="G1727" s="3" t="e">
        <v>#N/A</v>
      </c>
      <c r="I1727" s="6">
        <v>0.72027299999999972</v>
      </c>
      <c r="J1727">
        <f t="shared" si="52"/>
        <v>0</v>
      </c>
      <c r="K1727">
        <f t="shared" si="53"/>
        <v>1</v>
      </c>
      <c r="M1727">
        <v>0</v>
      </c>
      <c r="N1727" t="s">
        <v>27</v>
      </c>
      <c r="O1727">
        <v>-6.7222179999999998</v>
      </c>
      <c r="P1727" t="s">
        <v>27</v>
      </c>
      <c r="Q1727" t="s">
        <v>27</v>
      </c>
      <c r="R1727" t="s">
        <v>27</v>
      </c>
      <c r="S1727" t="s">
        <v>27</v>
      </c>
      <c r="T1727">
        <v>-6.0019450000000001</v>
      </c>
      <c r="U1727" t="s">
        <v>27</v>
      </c>
      <c r="V1727" t="s">
        <v>27</v>
      </c>
      <c r="W1727" t="s">
        <v>27</v>
      </c>
      <c r="X1727">
        <v>-6.7222179999999998</v>
      </c>
      <c r="Y1727">
        <v>-6.0019450000000001</v>
      </c>
      <c r="Z1727" s="6">
        <v>0.72027299999999972</v>
      </c>
      <c r="AB1727">
        <v>1.3894999999999999E-3</v>
      </c>
      <c r="AC1727">
        <v>2.1415000000000002</v>
      </c>
      <c r="AD1727">
        <v>5861900</v>
      </c>
      <c r="AE1727">
        <v>1</v>
      </c>
      <c r="AF1727">
        <v>1</v>
      </c>
      <c r="AG1727">
        <v>1</v>
      </c>
      <c r="AH1727">
        <v>1</v>
      </c>
      <c r="AI1727">
        <v>82</v>
      </c>
      <c r="AJ1727">
        <v>82</v>
      </c>
      <c r="AK1727">
        <v>9.6560000000000006</v>
      </c>
      <c r="AL1727">
        <v>19.5</v>
      </c>
      <c r="AM1727">
        <v>0</v>
      </c>
      <c r="AN1727">
        <v>-0.720273017883301</v>
      </c>
      <c r="AO1727">
        <v>0</v>
      </c>
      <c r="AP1727" t="s">
        <v>4429</v>
      </c>
      <c r="AQ1727" t="s">
        <v>4429</v>
      </c>
      <c r="AR1727" t="s">
        <v>4430</v>
      </c>
      <c r="AS1727" t="s">
        <v>4429</v>
      </c>
      <c r="AU1727" t="s">
        <v>4487</v>
      </c>
      <c r="AV1727" s="3" t="s">
        <v>31368</v>
      </c>
      <c r="AW1727" t="s">
        <v>33547</v>
      </c>
    </row>
    <row r="1728" spans="1:49" x14ac:dyDescent="0.25">
      <c r="A1728" s="7" t="e">
        <v>#N/A</v>
      </c>
      <c r="B1728" t="s">
        <v>3806</v>
      </c>
      <c r="D1728" s="3" t="s">
        <v>35944</v>
      </c>
      <c r="E1728" t="s">
        <v>4608</v>
      </c>
      <c r="F1728" s="3" t="s">
        <v>33551</v>
      </c>
      <c r="G1728" s="3" t="s">
        <v>6126</v>
      </c>
      <c r="I1728" s="6">
        <v>0.736097</v>
      </c>
      <c r="J1728">
        <f t="shared" si="52"/>
        <v>0</v>
      </c>
      <c r="K1728">
        <f t="shared" si="53"/>
        <v>1</v>
      </c>
      <c r="M1728">
        <v>0</v>
      </c>
      <c r="N1728" t="s">
        <v>27</v>
      </c>
      <c r="O1728" t="s">
        <v>27</v>
      </c>
      <c r="P1728" t="s">
        <v>27</v>
      </c>
      <c r="Q1728" t="s">
        <v>27</v>
      </c>
      <c r="R1728">
        <v>-5.1788740000000004</v>
      </c>
      <c r="S1728" t="s">
        <v>27</v>
      </c>
      <c r="T1728" t="s">
        <v>27</v>
      </c>
      <c r="U1728" t="s">
        <v>27</v>
      </c>
      <c r="V1728">
        <v>-4.4427770000000004</v>
      </c>
      <c r="W1728" t="s">
        <v>27</v>
      </c>
      <c r="X1728">
        <v>-5.1788740000000004</v>
      </c>
      <c r="Y1728">
        <v>-4.4427770000000004</v>
      </c>
      <c r="Z1728" s="6">
        <v>0.736097</v>
      </c>
      <c r="AB1728">
        <v>0</v>
      </c>
      <c r="AC1728">
        <v>5.6504000000000003</v>
      </c>
      <c r="AD1728">
        <v>87451000</v>
      </c>
      <c r="AE1728">
        <v>2</v>
      </c>
      <c r="AF1728">
        <v>2</v>
      </c>
      <c r="AG1728">
        <v>2</v>
      </c>
      <c r="AH1728">
        <v>2</v>
      </c>
      <c r="AI1728">
        <v>119</v>
      </c>
      <c r="AJ1728">
        <v>119</v>
      </c>
      <c r="AK1728">
        <v>14.012</v>
      </c>
      <c r="AL1728">
        <v>22.7</v>
      </c>
      <c r="AM1728">
        <v>0</v>
      </c>
      <c r="AN1728">
        <v>-0.73609733581543002</v>
      </c>
      <c r="AO1728">
        <v>0</v>
      </c>
      <c r="AP1728" t="s">
        <v>3806</v>
      </c>
      <c r="AQ1728" t="s">
        <v>3806</v>
      </c>
      <c r="AR1728" t="s">
        <v>3807</v>
      </c>
      <c r="AS1728" t="s">
        <v>3806</v>
      </c>
      <c r="AU1728" t="s">
        <v>4608</v>
      </c>
      <c r="AV1728" s="3" t="s">
        <v>31374</v>
      </c>
      <c r="AW1728" t="s">
        <v>33551</v>
      </c>
    </row>
    <row r="1729" spans="1:49" x14ac:dyDescent="0.25">
      <c r="A1729" s="7" t="e">
        <v>#N/A</v>
      </c>
      <c r="B1729" t="s">
        <v>1847</v>
      </c>
      <c r="D1729" s="3" t="s">
        <v>35709</v>
      </c>
      <c r="E1729" t="s">
        <v>5794</v>
      </c>
      <c r="F1729" s="3" t="s">
        <v>33556</v>
      </c>
      <c r="G1729" s="3" t="s">
        <v>7009</v>
      </c>
      <c r="I1729" s="6">
        <v>0.74746049999999986</v>
      </c>
      <c r="J1729">
        <f t="shared" si="52"/>
        <v>0</v>
      </c>
      <c r="K1729">
        <f t="shared" si="53"/>
        <v>1</v>
      </c>
      <c r="M1729">
        <v>0</v>
      </c>
      <c r="N1729" t="s">
        <v>27</v>
      </c>
      <c r="O1729" t="s">
        <v>27</v>
      </c>
      <c r="P1729" t="s">
        <v>27</v>
      </c>
      <c r="Q1729">
        <v>-3.1114299999999999</v>
      </c>
      <c r="R1729" t="s">
        <v>27</v>
      </c>
      <c r="S1729" t="s">
        <v>27</v>
      </c>
      <c r="T1729" t="s">
        <v>27</v>
      </c>
      <c r="U1729">
        <v>-1.977692</v>
      </c>
      <c r="V1729" t="s">
        <v>27</v>
      </c>
      <c r="W1729">
        <v>-2.7502469999999999</v>
      </c>
      <c r="X1729">
        <v>-3.1114299999999999</v>
      </c>
      <c r="Y1729">
        <v>-2.3639695000000001</v>
      </c>
      <c r="Z1729" s="6">
        <v>0.74746049999999986</v>
      </c>
      <c r="AB1729">
        <v>0</v>
      </c>
      <c r="AC1729">
        <v>48.280999999999999</v>
      </c>
      <c r="AD1729">
        <v>187750000</v>
      </c>
      <c r="AE1729">
        <v>11</v>
      </c>
      <c r="AF1729">
        <v>3</v>
      </c>
      <c r="AG1729">
        <v>3</v>
      </c>
      <c r="AH1729">
        <v>3</v>
      </c>
      <c r="AI1729">
        <v>346</v>
      </c>
      <c r="AJ1729">
        <v>346</v>
      </c>
      <c r="AK1729">
        <v>37.429000000000002</v>
      </c>
      <c r="AL1729">
        <v>13.3</v>
      </c>
      <c r="AM1729">
        <v>0</v>
      </c>
      <c r="AN1729">
        <v>-0.74746066331863403</v>
      </c>
      <c r="AO1729">
        <v>0</v>
      </c>
      <c r="AP1729" t="s">
        <v>1847</v>
      </c>
      <c r="AQ1729" t="s">
        <v>1847</v>
      </c>
      <c r="AR1729" t="s">
        <v>1848</v>
      </c>
      <c r="AS1729" t="s">
        <v>1847</v>
      </c>
      <c r="AU1729" t="s">
        <v>5794</v>
      </c>
      <c r="AV1729" s="3" t="s">
        <v>31379</v>
      </c>
      <c r="AW1729" t="s">
        <v>33556</v>
      </c>
    </row>
    <row r="1730" spans="1:49" x14ac:dyDescent="0.25">
      <c r="A1730" s="7" t="e">
        <v>#N/A</v>
      </c>
      <c r="B1730" t="s">
        <v>3562</v>
      </c>
      <c r="D1730" s="3" t="s">
        <v>35299</v>
      </c>
      <c r="E1730" t="s">
        <v>4957</v>
      </c>
      <c r="F1730" s="3" t="s">
        <v>33559</v>
      </c>
      <c r="G1730" s="3" t="s">
        <v>6696</v>
      </c>
      <c r="I1730" s="6">
        <v>0.75705300000000042</v>
      </c>
      <c r="J1730">
        <f t="shared" si="52"/>
        <v>0</v>
      </c>
      <c r="K1730">
        <f t="shared" si="53"/>
        <v>1</v>
      </c>
      <c r="M1730">
        <v>0</v>
      </c>
      <c r="N1730" t="s">
        <v>27</v>
      </c>
      <c r="O1730" t="s">
        <v>27</v>
      </c>
      <c r="P1730">
        <v>-4.0524690000000003</v>
      </c>
      <c r="Q1730" t="s">
        <v>27</v>
      </c>
      <c r="R1730" t="s">
        <v>27</v>
      </c>
      <c r="S1730" t="s">
        <v>27</v>
      </c>
      <c r="T1730" t="s">
        <v>27</v>
      </c>
      <c r="U1730" t="s">
        <v>27</v>
      </c>
      <c r="V1730">
        <v>-3.2954159999999999</v>
      </c>
      <c r="W1730" t="s">
        <v>27</v>
      </c>
      <c r="X1730">
        <v>-4.0524690000000003</v>
      </c>
      <c r="Y1730">
        <v>-3.2954159999999999</v>
      </c>
      <c r="Z1730" s="6">
        <v>0.75705300000000042</v>
      </c>
      <c r="AB1730">
        <v>0</v>
      </c>
      <c r="AC1730">
        <v>29.792999999999999</v>
      </c>
      <c r="AD1730">
        <v>92585000</v>
      </c>
      <c r="AE1730">
        <v>10</v>
      </c>
      <c r="AF1730">
        <v>3</v>
      </c>
      <c r="AG1730">
        <v>3</v>
      </c>
      <c r="AH1730">
        <v>3</v>
      </c>
      <c r="AI1730">
        <v>183</v>
      </c>
      <c r="AJ1730">
        <v>183</v>
      </c>
      <c r="AK1730">
        <v>21.158999999999999</v>
      </c>
      <c r="AL1730">
        <v>9.3000000000000007</v>
      </c>
      <c r="AM1730">
        <v>0</v>
      </c>
      <c r="AN1730">
        <v>-0.75705337524414096</v>
      </c>
      <c r="AO1730">
        <v>0</v>
      </c>
      <c r="AP1730" t="s">
        <v>3562</v>
      </c>
      <c r="AQ1730" t="s">
        <v>3562</v>
      </c>
      <c r="AR1730" t="s">
        <v>3563</v>
      </c>
      <c r="AS1730" t="s">
        <v>3562</v>
      </c>
      <c r="AU1730" t="s">
        <v>4957</v>
      </c>
      <c r="AV1730" s="3" t="s">
        <v>31382</v>
      </c>
      <c r="AW1730" t="s">
        <v>33559</v>
      </c>
    </row>
    <row r="1731" spans="1:49" x14ac:dyDescent="0.25">
      <c r="A1731" s="7" t="e">
        <v>#N/A</v>
      </c>
      <c r="B1731" t="s">
        <v>3782</v>
      </c>
      <c r="D1731" s="3" t="s">
        <v>35379</v>
      </c>
      <c r="E1731" t="s">
        <v>5914</v>
      </c>
      <c r="F1731" s="3" t="s">
        <v>33561</v>
      </c>
      <c r="G1731" s="3" t="s">
        <v>11779</v>
      </c>
      <c r="I1731" s="6">
        <v>0.75951399999999936</v>
      </c>
      <c r="J1731">
        <f t="shared" si="52"/>
        <v>0</v>
      </c>
      <c r="K1731">
        <f t="shared" si="53"/>
        <v>1</v>
      </c>
      <c r="M1731">
        <v>0</v>
      </c>
      <c r="N1731" t="s">
        <v>27</v>
      </c>
      <c r="O1731" t="s">
        <v>27</v>
      </c>
      <c r="P1731" t="s">
        <v>27</v>
      </c>
      <c r="Q1731">
        <v>-4.8085969999999998</v>
      </c>
      <c r="R1731" t="s">
        <v>27</v>
      </c>
      <c r="S1731" t="s">
        <v>27</v>
      </c>
      <c r="T1731" t="s">
        <v>27</v>
      </c>
      <c r="U1731" t="s">
        <v>27</v>
      </c>
      <c r="V1731" t="s">
        <v>27</v>
      </c>
      <c r="W1731">
        <v>-4.0490830000000004</v>
      </c>
      <c r="X1731">
        <v>-4.8085969999999998</v>
      </c>
      <c r="Y1731">
        <v>-4.0490830000000004</v>
      </c>
      <c r="Z1731" s="6">
        <v>0.75951399999999936</v>
      </c>
      <c r="AB1731">
        <v>0</v>
      </c>
      <c r="AC1731">
        <v>18.725000000000001</v>
      </c>
      <c r="AD1731">
        <v>54835000</v>
      </c>
      <c r="AE1731">
        <v>1</v>
      </c>
      <c r="AF1731">
        <v>2</v>
      </c>
      <c r="AG1731">
        <v>2</v>
      </c>
      <c r="AH1731">
        <v>2</v>
      </c>
      <c r="AI1731">
        <v>247</v>
      </c>
      <c r="AJ1731">
        <v>247</v>
      </c>
      <c r="AK1731">
        <v>27.010999999999999</v>
      </c>
      <c r="AL1731">
        <v>12.1</v>
      </c>
      <c r="AM1731">
        <v>0</v>
      </c>
      <c r="AN1731">
        <v>-0.75951385498046897</v>
      </c>
      <c r="AO1731">
        <v>0</v>
      </c>
      <c r="AP1731" t="s">
        <v>3782</v>
      </c>
      <c r="AQ1731" t="s">
        <v>3782</v>
      </c>
      <c r="AR1731" t="s">
        <v>3783</v>
      </c>
      <c r="AS1731" t="s">
        <v>3782</v>
      </c>
      <c r="AU1731" t="s">
        <v>5914</v>
      </c>
      <c r="AV1731" s="3" t="s">
        <v>31384</v>
      </c>
      <c r="AW1731" t="s">
        <v>33561</v>
      </c>
    </row>
    <row r="1732" spans="1:49" x14ac:dyDescent="0.25">
      <c r="A1732" s="7" t="e">
        <v>#N/A</v>
      </c>
      <c r="B1732" t="s">
        <v>609</v>
      </c>
      <c r="D1732" s="3" t="s">
        <v>35188</v>
      </c>
      <c r="E1732" t="s">
        <v>4873</v>
      </c>
      <c r="F1732" s="3" t="s">
        <v>33562</v>
      </c>
      <c r="G1732" s="3" t="s">
        <v>7098</v>
      </c>
      <c r="I1732" s="6">
        <v>0.76356599999999997</v>
      </c>
      <c r="J1732">
        <f t="shared" si="52"/>
        <v>0</v>
      </c>
      <c r="K1732">
        <f t="shared" si="53"/>
        <v>1</v>
      </c>
      <c r="M1732">
        <v>0</v>
      </c>
      <c r="N1732" t="s">
        <v>27</v>
      </c>
      <c r="O1732" t="s">
        <v>27</v>
      </c>
      <c r="P1732" t="s">
        <v>27</v>
      </c>
      <c r="Q1732" t="s">
        <v>27</v>
      </c>
      <c r="R1732">
        <v>-6.194928</v>
      </c>
      <c r="S1732" t="s">
        <v>27</v>
      </c>
      <c r="T1732" t="s">
        <v>27</v>
      </c>
      <c r="U1732" t="s">
        <v>27</v>
      </c>
      <c r="V1732" t="s">
        <v>27</v>
      </c>
      <c r="W1732">
        <v>-5.431362</v>
      </c>
      <c r="X1732">
        <v>-6.194928</v>
      </c>
      <c r="Y1732">
        <v>-5.431362</v>
      </c>
      <c r="Z1732" s="6">
        <v>0.76356599999999997</v>
      </c>
      <c r="AB1732">
        <v>0</v>
      </c>
      <c r="AC1732">
        <v>7.9673999999999996</v>
      </c>
      <c r="AD1732">
        <v>21062000</v>
      </c>
      <c r="AE1732">
        <v>1</v>
      </c>
      <c r="AF1732">
        <v>2</v>
      </c>
      <c r="AG1732">
        <v>2</v>
      </c>
      <c r="AH1732">
        <v>2</v>
      </c>
      <c r="AI1732">
        <v>196</v>
      </c>
      <c r="AJ1732">
        <v>196</v>
      </c>
      <c r="AK1732">
        <v>22.818000000000001</v>
      </c>
      <c r="AL1732">
        <v>8.1999999999999993</v>
      </c>
      <c r="AM1732">
        <v>0</v>
      </c>
      <c r="AN1732">
        <v>-0.763566493988037</v>
      </c>
      <c r="AO1732">
        <v>0</v>
      </c>
      <c r="AP1732" t="s">
        <v>609</v>
      </c>
      <c r="AQ1732" t="s">
        <v>609</v>
      </c>
      <c r="AR1732" t="s">
        <v>610</v>
      </c>
      <c r="AS1732" t="s">
        <v>609</v>
      </c>
      <c r="AU1732" t="s">
        <v>4873</v>
      </c>
      <c r="AV1732" s="3" t="s">
        <v>31385</v>
      </c>
      <c r="AW1732" t="s">
        <v>33562</v>
      </c>
    </row>
    <row r="1733" spans="1:49" x14ac:dyDescent="0.25">
      <c r="A1733" s="7" t="e">
        <v>#N/A</v>
      </c>
      <c r="B1733" t="s">
        <v>797</v>
      </c>
      <c r="D1733" s="3" t="s">
        <v>35467</v>
      </c>
      <c r="E1733" t="s">
        <v>5690</v>
      </c>
      <c r="F1733" s="3" t="s">
        <v>33563</v>
      </c>
      <c r="G1733" s="3" t="s">
        <v>6251</v>
      </c>
      <c r="I1733" s="6">
        <v>0.7646689999999996</v>
      </c>
      <c r="J1733">
        <f t="shared" si="52"/>
        <v>0</v>
      </c>
      <c r="K1733">
        <f t="shared" si="53"/>
        <v>1</v>
      </c>
      <c r="M1733">
        <v>0</v>
      </c>
      <c r="N1733">
        <v>-3.8229099999999998</v>
      </c>
      <c r="O1733">
        <v>-4.04061</v>
      </c>
      <c r="P1733" t="s">
        <v>27</v>
      </c>
      <c r="Q1733" t="s">
        <v>27</v>
      </c>
      <c r="R1733" t="s">
        <v>27</v>
      </c>
      <c r="S1733" t="s">
        <v>27</v>
      </c>
      <c r="T1733">
        <v>-3.1670910000000001</v>
      </c>
      <c r="U1733" t="s">
        <v>27</v>
      </c>
      <c r="V1733" t="s">
        <v>27</v>
      </c>
      <c r="W1733" t="s">
        <v>27</v>
      </c>
      <c r="X1733">
        <v>-3.9317599999999997</v>
      </c>
      <c r="Y1733">
        <v>-3.1670910000000001</v>
      </c>
      <c r="Z1733" s="6">
        <v>0.7646689999999996</v>
      </c>
      <c r="AB1733">
        <v>0</v>
      </c>
      <c r="AC1733">
        <v>11.353999999999999</v>
      </c>
      <c r="AD1733">
        <v>75371000</v>
      </c>
      <c r="AE1733">
        <v>8</v>
      </c>
      <c r="AF1733">
        <v>4</v>
      </c>
      <c r="AG1733">
        <v>4</v>
      </c>
      <c r="AH1733">
        <v>4</v>
      </c>
      <c r="AI1733">
        <v>264</v>
      </c>
      <c r="AJ1733">
        <v>264</v>
      </c>
      <c r="AK1733">
        <v>29.323</v>
      </c>
      <c r="AL1733">
        <v>18.600000000000001</v>
      </c>
      <c r="AM1733">
        <v>0</v>
      </c>
      <c r="AN1733">
        <v>-0.76466882228851296</v>
      </c>
      <c r="AO1733">
        <v>0</v>
      </c>
      <c r="AP1733" t="s">
        <v>797</v>
      </c>
      <c r="AQ1733" t="s">
        <v>797</v>
      </c>
      <c r="AR1733" t="s">
        <v>798</v>
      </c>
      <c r="AS1733" t="s">
        <v>797</v>
      </c>
      <c r="AU1733" t="s">
        <v>5690</v>
      </c>
      <c r="AV1733" s="3" t="s">
        <v>31386</v>
      </c>
      <c r="AW1733" t="s">
        <v>33563</v>
      </c>
    </row>
    <row r="1734" spans="1:49" x14ac:dyDescent="0.25">
      <c r="A1734" s="7" t="e">
        <v>#N/A</v>
      </c>
      <c r="B1734" t="s">
        <v>2662</v>
      </c>
      <c r="D1734" s="3" t="s">
        <v>35638</v>
      </c>
      <c r="E1734" t="s">
        <v>5871</v>
      </c>
      <c r="F1734" s="3" t="s">
        <v>33565</v>
      </c>
      <c r="G1734" s="3" t="s">
        <v>27523</v>
      </c>
      <c r="I1734" s="6">
        <v>0.76775999999999955</v>
      </c>
      <c r="J1734">
        <f t="shared" si="52"/>
        <v>0</v>
      </c>
      <c r="K1734">
        <f t="shared" si="53"/>
        <v>1</v>
      </c>
      <c r="M1734">
        <v>0</v>
      </c>
      <c r="N1734" t="s">
        <v>27</v>
      </c>
      <c r="O1734" t="s">
        <v>27</v>
      </c>
      <c r="P1734" t="s">
        <v>27</v>
      </c>
      <c r="Q1734" t="s">
        <v>27</v>
      </c>
      <c r="R1734">
        <v>-4.4595149999999997</v>
      </c>
      <c r="S1734" t="s">
        <v>27</v>
      </c>
      <c r="T1734" t="s">
        <v>27</v>
      </c>
      <c r="U1734">
        <v>-3.6917550000000001</v>
      </c>
      <c r="V1734" t="s">
        <v>27</v>
      </c>
      <c r="W1734" t="s">
        <v>27</v>
      </c>
      <c r="X1734">
        <v>-4.4595149999999997</v>
      </c>
      <c r="Y1734">
        <v>-3.6917550000000001</v>
      </c>
      <c r="Z1734" s="6">
        <v>0.76775999999999955</v>
      </c>
      <c r="AB1734">
        <v>4.9505000000000003E-4</v>
      </c>
      <c r="AC1734">
        <v>3.5832999999999999</v>
      </c>
      <c r="AD1734">
        <v>67366000</v>
      </c>
      <c r="AE1734">
        <v>2</v>
      </c>
      <c r="AF1734">
        <v>3</v>
      </c>
      <c r="AG1734">
        <v>3</v>
      </c>
      <c r="AH1734">
        <v>3</v>
      </c>
      <c r="AI1734">
        <v>337</v>
      </c>
      <c r="AJ1734">
        <v>337</v>
      </c>
      <c r="AK1734">
        <v>37.258000000000003</v>
      </c>
      <c r="AL1734">
        <v>11.3</v>
      </c>
      <c r="AM1734">
        <v>0</v>
      </c>
      <c r="AN1734">
        <v>-0.76776003837585405</v>
      </c>
      <c r="AO1734">
        <v>0</v>
      </c>
      <c r="AP1734" t="s">
        <v>2662</v>
      </c>
      <c r="AQ1734" t="s">
        <v>2662</v>
      </c>
      <c r="AR1734" t="s">
        <v>2663</v>
      </c>
      <c r="AS1734" t="s">
        <v>2662</v>
      </c>
      <c r="AU1734" t="s">
        <v>5871</v>
      </c>
      <c r="AV1734" s="3" t="s">
        <v>31388</v>
      </c>
      <c r="AW1734" t="s">
        <v>33565</v>
      </c>
    </row>
    <row r="1735" spans="1:49" x14ac:dyDescent="0.25">
      <c r="A1735" s="7" t="e">
        <v>#N/A</v>
      </c>
      <c r="B1735" t="s">
        <v>4290</v>
      </c>
      <c r="D1735" s="3" t="s">
        <v>35850</v>
      </c>
      <c r="E1735" t="s">
        <v>5978</v>
      </c>
      <c r="F1735" s="3" t="s">
        <v>33567</v>
      </c>
      <c r="G1735" s="3" t="s">
        <v>29701</v>
      </c>
      <c r="I1735" s="6">
        <v>0.77086799999999966</v>
      </c>
      <c r="J1735">
        <f t="shared" ref="J1735:J1798" si="54">AM1735</f>
        <v>0</v>
      </c>
      <c r="K1735">
        <f t="shared" ref="K1735:K1798" si="55">10^-J1735</f>
        <v>1</v>
      </c>
      <c r="M1735">
        <v>0</v>
      </c>
      <c r="N1735" t="s">
        <v>27</v>
      </c>
      <c r="O1735" t="s">
        <v>27</v>
      </c>
      <c r="P1735" t="s">
        <v>27</v>
      </c>
      <c r="Q1735">
        <v>-4.0345399999999998</v>
      </c>
      <c r="R1735" t="s">
        <v>27</v>
      </c>
      <c r="S1735" t="s">
        <v>27</v>
      </c>
      <c r="T1735" t="s">
        <v>27</v>
      </c>
      <c r="U1735" t="s">
        <v>27</v>
      </c>
      <c r="V1735" t="s">
        <v>27</v>
      </c>
      <c r="W1735">
        <v>-3.2636720000000001</v>
      </c>
      <c r="X1735">
        <v>-4.0345399999999998</v>
      </c>
      <c r="Y1735">
        <v>-3.2636720000000001</v>
      </c>
      <c r="Z1735" s="6">
        <v>0.77086799999999966</v>
      </c>
      <c r="AB1735">
        <v>0</v>
      </c>
      <c r="AC1735">
        <v>36.835999999999999</v>
      </c>
      <c r="AD1735">
        <v>153990000</v>
      </c>
      <c r="AE1735">
        <v>9</v>
      </c>
      <c r="AF1735">
        <v>2</v>
      </c>
      <c r="AG1735">
        <v>2</v>
      </c>
      <c r="AH1735">
        <v>2</v>
      </c>
      <c r="AI1735">
        <v>247</v>
      </c>
      <c r="AJ1735">
        <v>247</v>
      </c>
      <c r="AK1735">
        <v>29.24</v>
      </c>
      <c r="AL1735">
        <v>21.9</v>
      </c>
      <c r="AM1735">
        <v>0</v>
      </c>
      <c r="AN1735">
        <v>-0.77086806297302202</v>
      </c>
      <c r="AO1735">
        <v>0</v>
      </c>
      <c r="AP1735" t="s">
        <v>4290</v>
      </c>
      <c r="AQ1735" t="s">
        <v>4290</v>
      </c>
      <c r="AR1735" t="s">
        <v>4291</v>
      </c>
      <c r="AS1735" t="s">
        <v>4290</v>
      </c>
      <c r="AU1735" t="s">
        <v>5978</v>
      </c>
      <c r="AV1735" s="3" t="s">
        <v>31390</v>
      </c>
      <c r="AW1735" t="s">
        <v>33567</v>
      </c>
    </row>
    <row r="1736" spans="1:49" x14ac:dyDescent="0.25">
      <c r="A1736" s="7" t="e">
        <v>#N/A</v>
      </c>
      <c r="B1736" t="s">
        <v>4043</v>
      </c>
      <c r="D1736" s="3" t="s">
        <v>36134</v>
      </c>
      <c r="E1736" t="s">
        <v>5965</v>
      </c>
      <c r="F1736" s="3" t="s">
        <v>33570</v>
      </c>
      <c r="G1736" s="3" t="s">
        <v>18434</v>
      </c>
      <c r="I1736" s="6">
        <v>0.77511218000000004</v>
      </c>
      <c r="J1736">
        <f t="shared" si="54"/>
        <v>0</v>
      </c>
      <c r="K1736">
        <f t="shared" si="55"/>
        <v>1</v>
      </c>
      <c r="M1736">
        <v>0</v>
      </c>
      <c r="N1736" t="s">
        <v>27</v>
      </c>
      <c r="O1736" t="s">
        <v>27</v>
      </c>
      <c r="P1736" t="s">
        <v>27</v>
      </c>
      <c r="Q1736" t="s">
        <v>27</v>
      </c>
      <c r="R1736">
        <v>-0.8698304</v>
      </c>
      <c r="S1736" t="s">
        <v>27</v>
      </c>
      <c r="T1736" t="s">
        <v>27</v>
      </c>
      <c r="U1736">
        <v>-9.4718220000000006E-2</v>
      </c>
      <c r="V1736" t="s">
        <v>27</v>
      </c>
      <c r="W1736" t="s">
        <v>27</v>
      </c>
      <c r="X1736">
        <v>-0.8698304</v>
      </c>
      <c r="Y1736">
        <v>-9.4718220000000006E-2</v>
      </c>
      <c r="Z1736" s="6">
        <v>0.77511218000000004</v>
      </c>
      <c r="AB1736">
        <v>0</v>
      </c>
      <c r="AC1736">
        <v>53.116</v>
      </c>
      <c r="AD1736">
        <v>259880000</v>
      </c>
      <c r="AE1736">
        <v>10</v>
      </c>
      <c r="AF1736">
        <v>7</v>
      </c>
      <c r="AG1736">
        <v>7</v>
      </c>
      <c r="AH1736">
        <v>7</v>
      </c>
      <c r="AI1736">
        <v>522</v>
      </c>
      <c r="AJ1736">
        <v>522</v>
      </c>
      <c r="AK1736">
        <v>59.162999999999997</v>
      </c>
      <c r="AL1736">
        <v>22.2</v>
      </c>
      <c r="AM1736">
        <v>0</v>
      </c>
      <c r="AN1736">
        <v>-0.77511215209960904</v>
      </c>
      <c r="AO1736">
        <v>0</v>
      </c>
      <c r="AP1736" t="s">
        <v>4043</v>
      </c>
      <c r="AQ1736" t="s">
        <v>4043</v>
      </c>
      <c r="AR1736" t="s">
        <v>4044</v>
      </c>
      <c r="AS1736" t="s">
        <v>4043</v>
      </c>
      <c r="AU1736" t="s">
        <v>5965</v>
      </c>
      <c r="AV1736" s="3" t="s">
        <v>31393</v>
      </c>
      <c r="AW1736" t="s">
        <v>33570</v>
      </c>
    </row>
    <row r="1737" spans="1:49" x14ac:dyDescent="0.25">
      <c r="A1737" s="7" t="e">
        <v>#N/A</v>
      </c>
      <c r="B1737" t="s">
        <v>1962</v>
      </c>
      <c r="D1737" s="3" t="e">
        <v>#N/A</v>
      </c>
      <c r="E1737" t="s">
        <v>4487</v>
      </c>
      <c r="F1737" s="3" t="s">
        <v>33571</v>
      </c>
      <c r="G1737" s="3" t="e">
        <v>#N/A</v>
      </c>
      <c r="I1737" s="6">
        <v>0.77651499999999984</v>
      </c>
      <c r="J1737">
        <f t="shared" si="54"/>
        <v>0</v>
      </c>
      <c r="K1737">
        <f t="shared" si="55"/>
        <v>1</v>
      </c>
      <c r="M1737">
        <v>0</v>
      </c>
      <c r="N1737" t="s">
        <v>27</v>
      </c>
      <c r="O1737" t="s">
        <v>27</v>
      </c>
      <c r="P1737" t="s">
        <v>27</v>
      </c>
      <c r="Q1737">
        <v>-4.2183999999999999</v>
      </c>
      <c r="R1737" t="s">
        <v>27</v>
      </c>
      <c r="S1737" t="s">
        <v>27</v>
      </c>
      <c r="T1737" t="s">
        <v>27</v>
      </c>
      <c r="U1737" t="s">
        <v>27</v>
      </c>
      <c r="V1737" t="s">
        <v>27</v>
      </c>
      <c r="W1737">
        <v>-3.4418850000000001</v>
      </c>
      <c r="X1737">
        <v>-4.2183999999999999</v>
      </c>
      <c r="Y1737">
        <v>-3.4418850000000001</v>
      </c>
      <c r="Z1737" s="6">
        <v>0.77651499999999984</v>
      </c>
      <c r="AB1737">
        <v>0</v>
      </c>
      <c r="AC1737">
        <v>6.5951000000000004</v>
      </c>
      <c r="AD1737">
        <v>100840000</v>
      </c>
      <c r="AE1737">
        <v>1</v>
      </c>
      <c r="AF1737">
        <v>3</v>
      </c>
      <c r="AG1737">
        <v>3</v>
      </c>
      <c r="AH1737">
        <v>3</v>
      </c>
      <c r="AI1737">
        <v>79</v>
      </c>
      <c r="AJ1737">
        <v>79</v>
      </c>
      <c r="AK1737">
        <v>8.9822000000000006</v>
      </c>
      <c r="AL1737">
        <v>44.3</v>
      </c>
      <c r="AM1737">
        <v>0</v>
      </c>
      <c r="AN1737">
        <v>-0.77651476860046398</v>
      </c>
      <c r="AO1737">
        <v>0</v>
      </c>
      <c r="AP1737" t="s">
        <v>1962</v>
      </c>
      <c r="AQ1737" t="s">
        <v>1962</v>
      </c>
      <c r="AR1737" t="s">
        <v>1963</v>
      </c>
      <c r="AS1737" t="s">
        <v>1962</v>
      </c>
      <c r="AU1737" t="s">
        <v>4487</v>
      </c>
      <c r="AV1737" s="3" t="s">
        <v>31394</v>
      </c>
      <c r="AW1737" t="s">
        <v>33571</v>
      </c>
    </row>
    <row r="1738" spans="1:49" x14ac:dyDescent="0.25">
      <c r="A1738" s="7" t="e">
        <v>#N/A</v>
      </c>
      <c r="B1738" t="s">
        <v>1537</v>
      </c>
      <c r="D1738" s="3" t="e">
        <v>#N/A</v>
      </c>
      <c r="E1738" t="s">
        <v>5075</v>
      </c>
      <c r="F1738" s="3" t="s">
        <v>33572</v>
      </c>
      <c r="G1738" s="3" t="e">
        <v>#N/A</v>
      </c>
      <c r="I1738" s="6">
        <v>0.77830319999999964</v>
      </c>
      <c r="J1738">
        <f t="shared" si="54"/>
        <v>0</v>
      </c>
      <c r="K1738">
        <f t="shared" si="55"/>
        <v>1</v>
      </c>
      <c r="M1738">
        <v>0</v>
      </c>
      <c r="N1738" t="s">
        <v>27</v>
      </c>
      <c r="O1738" t="s">
        <v>27</v>
      </c>
      <c r="P1738">
        <v>-2.1051739999999999</v>
      </c>
      <c r="Q1738" t="s">
        <v>27</v>
      </c>
      <c r="R1738" t="s">
        <v>27</v>
      </c>
      <c r="S1738" t="s">
        <v>27</v>
      </c>
      <c r="T1738">
        <v>-2.0633460000000001</v>
      </c>
      <c r="U1738">
        <v>-0.96281740000000005</v>
      </c>
      <c r="V1738">
        <v>-1.393465</v>
      </c>
      <c r="W1738">
        <v>-0.88785480000000006</v>
      </c>
      <c r="X1738">
        <v>-2.1051739999999999</v>
      </c>
      <c r="Y1738">
        <v>-1.3268708000000002</v>
      </c>
      <c r="Z1738" s="6">
        <v>0.77830319999999964</v>
      </c>
      <c r="AB1738">
        <v>0</v>
      </c>
      <c r="AC1738">
        <v>144.56</v>
      </c>
      <c r="AD1738">
        <v>463100000</v>
      </c>
      <c r="AE1738">
        <v>23</v>
      </c>
      <c r="AF1738">
        <v>6</v>
      </c>
      <c r="AG1738">
        <v>6</v>
      </c>
      <c r="AH1738">
        <v>6</v>
      </c>
      <c r="AI1738">
        <v>370</v>
      </c>
      <c r="AJ1738">
        <v>370</v>
      </c>
      <c r="AK1738">
        <v>41.868000000000002</v>
      </c>
      <c r="AL1738">
        <v>25.1</v>
      </c>
      <c r="AM1738">
        <v>0</v>
      </c>
      <c r="AN1738">
        <v>-0.77830366790294603</v>
      </c>
      <c r="AO1738">
        <v>0</v>
      </c>
      <c r="AP1738" t="s">
        <v>1537</v>
      </c>
      <c r="AQ1738" t="s">
        <v>1537</v>
      </c>
      <c r="AR1738" t="s">
        <v>1538</v>
      </c>
      <c r="AS1738" t="s">
        <v>1537</v>
      </c>
      <c r="AU1738" t="s">
        <v>5075</v>
      </c>
      <c r="AV1738" s="3" t="s">
        <v>31395</v>
      </c>
      <c r="AW1738" t="s">
        <v>33572</v>
      </c>
    </row>
    <row r="1739" spans="1:49" x14ac:dyDescent="0.25">
      <c r="A1739" s="7" t="e">
        <v>#N/A</v>
      </c>
      <c r="B1739" t="s">
        <v>202</v>
      </c>
      <c r="D1739" s="3" t="s">
        <v>35942</v>
      </c>
      <c r="E1739" t="s">
        <v>4608</v>
      </c>
      <c r="F1739" s="3" t="s">
        <v>33574</v>
      </c>
      <c r="G1739" s="3" t="s">
        <v>6126</v>
      </c>
      <c r="I1739" s="6">
        <v>0.79657024999999981</v>
      </c>
      <c r="J1739">
        <f t="shared" si="54"/>
        <v>0</v>
      </c>
      <c r="K1739">
        <f t="shared" si="55"/>
        <v>1</v>
      </c>
      <c r="M1739">
        <v>0</v>
      </c>
      <c r="N1739" t="s">
        <v>27</v>
      </c>
      <c r="O1739" t="s">
        <v>27</v>
      </c>
      <c r="P1739" t="s">
        <v>27</v>
      </c>
      <c r="Q1739">
        <v>-3.8434659999999998</v>
      </c>
      <c r="R1739" t="s">
        <v>27</v>
      </c>
      <c r="S1739" t="s">
        <v>27</v>
      </c>
      <c r="T1739">
        <v>-2.9539499999999999</v>
      </c>
      <c r="U1739">
        <v>-3.084606</v>
      </c>
      <c r="V1739">
        <v>-2.7257370000000001</v>
      </c>
      <c r="W1739">
        <v>-3.4232900000000002</v>
      </c>
      <c r="X1739">
        <v>-3.8434659999999998</v>
      </c>
      <c r="Y1739">
        <v>-3.04689575</v>
      </c>
      <c r="Z1739" s="6">
        <v>0.79657024999999981</v>
      </c>
      <c r="AB1739">
        <v>0</v>
      </c>
      <c r="AC1739">
        <v>17.321000000000002</v>
      </c>
      <c r="AD1739">
        <v>235440000</v>
      </c>
      <c r="AE1739">
        <v>16</v>
      </c>
      <c r="AF1739">
        <v>4</v>
      </c>
      <c r="AG1739">
        <v>4</v>
      </c>
      <c r="AH1739">
        <v>4</v>
      </c>
      <c r="AI1739">
        <v>147</v>
      </c>
      <c r="AJ1739">
        <v>147</v>
      </c>
      <c r="AK1739">
        <v>16.898</v>
      </c>
      <c r="AL1739">
        <v>27.9</v>
      </c>
      <c r="AM1739">
        <v>0</v>
      </c>
      <c r="AN1739">
        <v>-0.79657059907913197</v>
      </c>
      <c r="AO1739">
        <v>0</v>
      </c>
      <c r="AP1739" t="s">
        <v>202</v>
      </c>
      <c r="AQ1739" t="s">
        <v>202</v>
      </c>
      <c r="AR1739" t="s">
        <v>203</v>
      </c>
      <c r="AS1739" t="s">
        <v>202</v>
      </c>
      <c r="AU1739" t="s">
        <v>4608</v>
      </c>
      <c r="AV1739" s="3" t="s">
        <v>31397</v>
      </c>
      <c r="AW1739" t="s">
        <v>33574</v>
      </c>
    </row>
    <row r="1740" spans="1:49" x14ac:dyDescent="0.25">
      <c r="A1740" s="7" t="e">
        <v>#N/A</v>
      </c>
      <c r="B1740" t="s">
        <v>332</v>
      </c>
      <c r="D1740" s="3" t="s">
        <v>35005</v>
      </c>
      <c r="E1740" t="s">
        <v>4926</v>
      </c>
      <c r="F1740" s="3" t="s">
        <v>33576</v>
      </c>
      <c r="G1740" s="3" t="s">
        <v>6048</v>
      </c>
      <c r="I1740" s="6">
        <v>0.79986900000000016</v>
      </c>
      <c r="J1740">
        <f t="shared" si="54"/>
        <v>0</v>
      </c>
      <c r="K1740">
        <f t="shared" si="55"/>
        <v>1</v>
      </c>
      <c r="M1740">
        <v>0</v>
      </c>
      <c r="N1740" t="s">
        <v>27</v>
      </c>
      <c r="O1740" t="s">
        <v>27</v>
      </c>
      <c r="P1740">
        <v>-5.4907240000000002</v>
      </c>
      <c r="Q1740" t="s">
        <v>27</v>
      </c>
      <c r="R1740" t="s">
        <v>27</v>
      </c>
      <c r="S1740" t="s">
        <v>27</v>
      </c>
      <c r="T1740" t="s">
        <v>27</v>
      </c>
      <c r="U1740" t="s">
        <v>27</v>
      </c>
      <c r="V1740">
        <v>-4.690855</v>
      </c>
      <c r="W1740" t="s">
        <v>27</v>
      </c>
      <c r="X1740">
        <v>-5.4907240000000002</v>
      </c>
      <c r="Y1740">
        <v>-4.690855</v>
      </c>
      <c r="Z1740" s="6">
        <v>0.79986900000000016</v>
      </c>
      <c r="AB1740">
        <v>4.8544000000000001E-4</v>
      </c>
      <c r="AC1740">
        <v>3.1204999999999998</v>
      </c>
      <c r="AD1740">
        <v>15589000</v>
      </c>
      <c r="AE1740">
        <v>3</v>
      </c>
      <c r="AF1740">
        <v>3</v>
      </c>
      <c r="AG1740">
        <v>3</v>
      </c>
      <c r="AH1740">
        <v>3</v>
      </c>
      <c r="AI1740">
        <v>563</v>
      </c>
      <c r="AJ1740">
        <v>563</v>
      </c>
      <c r="AK1740">
        <v>61.787999999999997</v>
      </c>
      <c r="AL1740">
        <v>7.6</v>
      </c>
      <c r="AM1740">
        <v>0</v>
      </c>
      <c r="AN1740">
        <v>-0.79986953735351596</v>
      </c>
      <c r="AO1740">
        <v>0</v>
      </c>
      <c r="AP1740" t="s">
        <v>332</v>
      </c>
      <c r="AQ1740" t="s">
        <v>332</v>
      </c>
      <c r="AR1740" t="s">
        <v>333</v>
      </c>
      <c r="AS1740" t="s">
        <v>332</v>
      </c>
      <c r="AU1740" t="s">
        <v>4926</v>
      </c>
      <c r="AV1740" s="3" t="s">
        <v>31399</v>
      </c>
      <c r="AW1740" t="s">
        <v>33576</v>
      </c>
    </row>
    <row r="1741" spans="1:49" x14ac:dyDescent="0.25">
      <c r="A1741" s="7" t="e">
        <v>#N/A</v>
      </c>
      <c r="B1741" t="s">
        <v>1946</v>
      </c>
      <c r="D1741" s="3" t="e">
        <v>#N/A</v>
      </c>
      <c r="E1741" t="s">
        <v>5803</v>
      </c>
      <c r="F1741" s="3" t="s">
        <v>33578</v>
      </c>
      <c r="G1741" s="3" t="s">
        <v>6233</v>
      </c>
      <c r="I1741" s="6">
        <v>0.80459424999999962</v>
      </c>
      <c r="J1741">
        <f t="shared" si="54"/>
        <v>0</v>
      </c>
      <c r="K1741">
        <f t="shared" si="55"/>
        <v>1</v>
      </c>
      <c r="M1741">
        <v>0</v>
      </c>
      <c r="N1741" t="s">
        <v>27</v>
      </c>
      <c r="O1741" t="s">
        <v>27</v>
      </c>
      <c r="P1741" t="s">
        <v>27</v>
      </c>
      <c r="Q1741">
        <v>-3.6365949999999998</v>
      </c>
      <c r="R1741" t="s">
        <v>27</v>
      </c>
      <c r="S1741" t="s">
        <v>27</v>
      </c>
      <c r="T1741">
        <v>-3.7952029999999999</v>
      </c>
      <c r="U1741">
        <v>-2.6685620000000001</v>
      </c>
      <c r="V1741">
        <v>-3.1481080000000001</v>
      </c>
      <c r="W1741">
        <v>-1.7161299999999999</v>
      </c>
      <c r="X1741">
        <v>-3.6365949999999998</v>
      </c>
      <c r="Y1741">
        <v>-2.8320007500000002</v>
      </c>
      <c r="Z1741" s="6">
        <v>0.80459424999999962</v>
      </c>
      <c r="AB1741">
        <v>0</v>
      </c>
      <c r="AC1741">
        <v>83.69</v>
      </c>
      <c r="AD1741">
        <v>325930000</v>
      </c>
      <c r="AE1741">
        <v>17</v>
      </c>
      <c r="AF1741">
        <v>4</v>
      </c>
      <c r="AG1741">
        <v>4</v>
      </c>
      <c r="AH1741">
        <v>4</v>
      </c>
      <c r="AI1741">
        <v>132</v>
      </c>
      <c r="AJ1741">
        <v>132</v>
      </c>
      <c r="AK1741">
        <v>15.071</v>
      </c>
      <c r="AL1741">
        <v>43.9</v>
      </c>
      <c r="AM1741">
        <v>0</v>
      </c>
      <c r="AN1741">
        <v>-0.80459421873092696</v>
      </c>
      <c r="AO1741">
        <v>0</v>
      </c>
      <c r="AP1741" t="s">
        <v>1946</v>
      </c>
      <c r="AQ1741" t="s">
        <v>1946</v>
      </c>
      <c r="AR1741" t="s">
        <v>1947</v>
      </c>
      <c r="AS1741" t="s">
        <v>1946</v>
      </c>
      <c r="AU1741" t="s">
        <v>5803</v>
      </c>
      <c r="AV1741" s="3" t="s">
        <v>31401</v>
      </c>
      <c r="AW1741" t="s">
        <v>33578</v>
      </c>
    </row>
    <row r="1742" spans="1:49" x14ac:dyDescent="0.25">
      <c r="A1742" s="7" t="e">
        <v>#N/A</v>
      </c>
      <c r="B1742" t="s">
        <v>3961</v>
      </c>
      <c r="D1742" s="3" t="e">
        <v>#N/A</v>
      </c>
      <c r="E1742" t="s">
        <v>4952</v>
      </c>
      <c r="F1742" s="3" t="s">
        <v>33580</v>
      </c>
      <c r="G1742" s="3" t="e">
        <v>#N/A</v>
      </c>
      <c r="I1742" s="6">
        <v>0.80945499999999981</v>
      </c>
      <c r="J1742">
        <f t="shared" si="54"/>
        <v>0</v>
      </c>
      <c r="K1742">
        <f t="shared" si="55"/>
        <v>1</v>
      </c>
      <c r="M1742">
        <v>0</v>
      </c>
      <c r="N1742" t="s">
        <v>27</v>
      </c>
      <c r="O1742" t="s">
        <v>27</v>
      </c>
      <c r="P1742">
        <v>-4.2185819999999996</v>
      </c>
      <c r="Q1742" t="s">
        <v>27</v>
      </c>
      <c r="R1742" t="s">
        <v>27</v>
      </c>
      <c r="S1742" t="s">
        <v>27</v>
      </c>
      <c r="T1742" t="s">
        <v>27</v>
      </c>
      <c r="U1742">
        <v>-3.4091269999999998</v>
      </c>
      <c r="V1742" t="s">
        <v>27</v>
      </c>
      <c r="W1742" t="s">
        <v>27</v>
      </c>
      <c r="X1742">
        <v>-4.2185819999999996</v>
      </c>
      <c r="Y1742">
        <v>-3.4091269999999998</v>
      </c>
      <c r="Z1742" s="6">
        <v>0.80945499999999981</v>
      </c>
      <c r="AB1742">
        <v>0</v>
      </c>
      <c r="AC1742">
        <v>22.285</v>
      </c>
      <c r="AD1742">
        <v>66837000</v>
      </c>
      <c r="AE1742">
        <v>5</v>
      </c>
      <c r="AF1742">
        <v>2</v>
      </c>
      <c r="AG1742">
        <v>2</v>
      </c>
      <c r="AH1742">
        <v>2</v>
      </c>
      <c r="AI1742">
        <v>277</v>
      </c>
      <c r="AJ1742">
        <v>277</v>
      </c>
      <c r="AK1742">
        <v>31.876000000000001</v>
      </c>
      <c r="AL1742">
        <v>9.4</v>
      </c>
      <c r="AM1742">
        <v>0</v>
      </c>
      <c r="AN1742">
        <v>-0.80945491790771495</v>
      </c>
      <c r="AO1742">
        <v>0</v>
      </c>
      <c r="AP1742" t="s">
        <v>3961</v>
      </c>
      <c r="AQ1742" t="s">
        <v>3961</v>
      </c>
      <c r="AR1742" t="s">
        <v>3962</v>
      </c>
      <c r="AS1742" t="s">
        <v>3961</v>
      </c>
      <c r="AU1742" t="s">
        <v>4952</v>
      </c>
      <c r="AV1742" s="3" t="s">
        <v>31403</v>
      </c>
      <c r="AW1742" t="s">
        <v>33580</v>
      </c>
    </row>
    <row r="1743" spans="1:49" x14ac:dyDescent="0.25">
      <c r="A1743" s="7" t="e">
        <v>#N/A</v>
      </c>
      <c r="B1743" t="s">
        <v>3552</v>
      </c>
      <c r="D1743" s="3" t="e">
        <v>#N/A</v>
      </c>
      <c r="E1743" t="s">
        <v>4526</v>
      </c>
      <c r="F1743" s="3" t="s">
        <v>33583</v>
      </c>
      <c r="G1743" s="3" t="e">
        <v>#N/A</v>
      </c>
      <c r="I1743" s="6">
        <v>0.81731800000000021</v>
      </c>
      <c r="J1743">
        <f t="shared" si="54"/>
        <v>0</v>
      </c>
      <c r="K1743">
        <f t="shared" si="55"/>
        <v>1</v>
      </c>
      <c r="M1743">
        <v>0</v>
      </c>
      <c r="N1743">
        <v>-4.2477720000000003</v>
      </c>
      <c r="O1743" t="s">
        <v>27</v>
      </c>
      <c r="P1743" t="s">
        <v>27</v>
      </c>
      <c r="Q1743" t="s">
        <v>27</v>
      </c>
      <c r="R1743" t="s">
        <v>27</v>
      </c>
      <c r="S1743" t="s">
        <v>27</v>
      </c>
      <c r="T1743" t="s">
        <v>27</v>
      </c>
      <c r="U1743">
        <v>-3.4304540000000001</v>
      </c>
      <c r="V1743" t="s">
        <v>27</v>
      </c>
      <c r="W1743" t="s">
        <v>27</v>
      </c>
      <c r="X1743">
        <v>-4.2477720000000003</v>
      </c>
      <c r="Y1743">
        <v>-3.4304540000000001</v>
      </c>
      <c r="Z1743" s="6">
        <v>0.81731800000000021</v>
      </c>
      <c r="AB1743">
        <v>0</v>
      </c>
      <c r="AC1743">
        <v>19.277999999999999</v>
      </c>
      <c r="AD1743">
        <v>43908000</v>
      </c>
      <c r="AE1743">
        <v>5</v>
      </c>
      <c r="AF1743">
        <v>4</v>
      </c>
      <c r="AG1743">
        <v>4</v>
      </c>
      <c r="AH1743">
        <v>4</v>
      </c>
      <c r="AI1743">
        <v>217</v>
      </c>
      <c r="AJ1743">
        <v>217</v>
      </c>
      <c r="AK1743">
        <v>25.193000000000001</v>
      </c>
      <c r="AL1743">
        <v>23.5</v>
      </c>
      <c r="AM1743">
        <v>0</v>
      </c>
      <c r="AN1743">
        <v>-0.81731796264648404</v>
      </c>
      <c r="AO1743">
        <v>0</v>
      </c>
      <c r="AP1743" t="s">
        <v>3552</v>
      </c>
      <c r="AQ1743" t="s">
        <v>3552</v>
      </c>
      <c r="AR1743" t="s">
        <v>3553</v>
      </c>
      <c r="AS1743" t="s">
        <v>3552</v>
      </c>
      <c r="AU1743" t="s">
        <v>4526</v>
      </c>
      <c r="AV1743" s="3" t="s">
        <v>31406</v>
      </c>
      <c r="AW1743" t="s">
        <v>33583</v>
      </c>
    </row>
    <row r="1744" spans="1:49" x14ac:dyDescent="0.25">
      <c r="A1744" s="7" t="e">
        <v>#N/A</v>
      </c>
      <c r="B1744" t="s">
        <v>4170</v>
      </c>
      <c r="D1744" s="3" t="e">
        <v>#N/A</v>
      </c>
      <c r="E1744" t="s">
        <v>4487</v>
      </c>
      <c r="F1744" s="3" t="s">
        <v>33586</v>
      </c>
      <c r="G1744" s="3" t="e">
        <v>#N/A</v>
      </c>
      <c r="I1744" s="6">
        <v>0.82883700000000005</v>
      </c>
      <c r="J1744">
        <f t="shared" si="54"/>
        <v>0</v>
      </c>
      <c r="K1744">
        <f t="shared" si="55"/>
        <v>1</v>
      </c>
      <c r="M1744">
        <v>0</v>
      </c>
      <c r="N1744" t="s">
        <v>27</v>
      </c>
      <c r="O1744" t="s">
        <v>27</v>
      </c>
      <c r="P1744" t="s">
        <v>27</v>
      </c>
      <c r="Q1744" t="s">
        <v>27</v>
      </c>
      <c r="R1744">
        <v>-5.0429690000000003</v>
      </c>
      <c r="S1744" t="s">
        <v>27</v>
      </c>
      <c r="T1744" t="s">
        <v>27</v>
      </c>
      <c r="U1744" t="s">
        <v>27</v>
      </c>
      <c r="V1744" t="s">
        <v>27</v>
      </c>
      <c r="W1744">
        <v>-4.2141320000000002</v>
      </c>
      <c r="X1744">
        <v>-5.0429690000000003</v>
      </c>
      <c r="Y1744">
        <v>-4.2141320000000002</v>
      </c>
      <c r="Z1744" s="6">
        <v>0.82883700000000005</v>
      </c>
      <c r="AB1744">
        <v>0</v>
      </c>
      <c r="AC1744">
        <v>7.2525000000000004</v>
      </c>
      <c r="AD1744">
        <v>59923000</v>
      </c>
      <c r="AE1744">
        <v>2</v>
      </c>
      <c r="AF1744">
        <v>2</v>
      </c>
      <c r="AG1744">
        <v>2</v>
      </c>
      <c r="AH1744">
        <v>2</v>
      </c>
      <c r="AI1744">
        <v>193</v>
      </c>
      <c r="AJ1744">
        <v>193</v>
      </c>
      <c r="AK1744">
        <v>22.268000000000001</v>
      </c>
      <c r="AL1744">
        <v>14</v>
      </c>
      <c r="AM1744">
        <v>0</v>
      </c>
      <c r="AN1744">
        <v>-0.82883691787719704</v>
      </c>
      <c r="AO1744">
        <v>0</v>
      </c>
      <c r="AP1744" t="s">
        <v>4170</v>
      </c>
      <c r="AQ1744" t="s">
        <v>4170</v>
      </c>
      <c r="AR1744" t="s">
        <v>4171</v>
      </c>
      <c r="AS1744" t="s">
        <v>4170</v>
      </c>
      <c r="AU1744" t="s">
        <v>4487</v>
      </c>
      <c r="AV1744" s="3" t="s">
        <v>31409</v>
      </c>
      <c r="AW1744" t="s">
        <v>33586</v>
      </c>
    </row>
    <row r="1745" spans="1:49" x14ac:dyDescent="0.25">
      <c r="A1745" s="7" t="e">
        <v>#N/A</v>
      </c>
      <c r="B1745" t="s">
        <v>691</v>
      </c>
      <c r="D1745" s="3" t="e">
        <v>#N/A</v>
      </c>
      <c r="E1745" t="s">
        <v>5680</v>
      </c>
      <c r="F1745" s="3" t="s">
        <v>33587</v>
      </c>
      <c r="G1745" s="3" t="e">
        <v>#N/A</v>
      </c>
      <c r="I1745" s="6">
        <v>0.83399774999999998</v>
      </c>
      <c r="J1745">
        <f t="shared" si="54"/>
        <v>0</v>
      </c>
      <c r="K1745">
        <f t="shared" si="55"/>
        <v>1</v>
      </c>
      <c r="M1745">
        <v>0</v>
      </c>
      <c r="N1745" t="s">
        <v>27</v>
      </c>
      <c r="O1745">
        <v>-2.9384489999999999</v>
      </c>
      <c r="P1745" t="s">
        <v>27</v>
      </c>
      <c r="Q1745" t="s">
        <v>27</v>
      </c>
      <c r="R1745" t="s">
        <v>27</v>
      </c>
      <c r="S1745" t="s">
        <v>27</v>
      </c>
      <c r="T1745">
        <v>-2.3485260000000001</v>
      </c>
      <c r="U1745">
        <v>-1.98949</v>
      </c>
      <c r="V1745">
        <v>-2.107167</v>
      </c>
      <c r="W1745">
        <v>-1.9726220000000001</v>
      </c>
      <c r="X1745">
        <v>-2.9384489999999999</v>
      </c>
      <c r="Y1745">
        <v>-2.1044512499999999</v>
      </c>
      <c r="Z1745" s="6">
        <v>0.83399774999999998</v>
      </c>
      <c r="AB1745">
        <v>0</v>
      </c>
      <c r="AC1745">
        <v>27.204000000000001</v>
      </c>
      <c r="AD1745">
        <v>177920000</v>
      </c>
      <c r="AE1745">
        <v>13</v>
      </c>
      <c r="AF1745">
        <v>3</v>
      </c>
      <c r="AG1745">
        <v>3</v>
      </c>
      <c r="AH1745">
        <v>3</v>
      </c>
      <c r="AI1745">
        <v>573</v>
      </c>
      <c r="AJ1745">
        <v>573</v>
      </c>
      <c r="AK1745">
        <v>65.05</v>
      </c>
      <c r="AL1745">
        <v>6.3</v>
      </c>
      <c r="AM1745">
        <v>0</v>
      </c>
      <c r="AN1745">
        <v>-0.83399745821952798</v>
      </c>
      <c r="AO1745">
        <v>0</v>
      </c>
      <c r="AP1745" t="s">
        <v>691</v>
      </c>
      <c r="AQ1745" t="s">
        <v>691</v>
      </c>
      <c r="AR1745" t="s">
        <v>692</v>
      </c>
      <c r="AS1745" t="s">
        <v>691</v>
      </c>
      <c r="AU1745" t="s">
        <v>5680</v>
      </c>
      <c r="AV1745" s="3" t="s">
        <v>31410</v>
      </c>
      <c r="AW1745" t="s">
        <v>33587</v>
      </c>
    </row>
    <row r="1746" spans="1:49" x14ac:dyDescent="0.25">
      <c r="A1746" s="7" t="e">
        <v>#N/A</v>
      </c>
      <c r="B1746" t="s">
        <v>1645</v>
      </c>
      <c r="D1746" s="3" t="e">
        <v>#N/A</v>
      </c>
      <c r="E1746" t="s">
        <v>4487</v>
      </c>
      <c r="F1746" s="3" t="s">
        <v>33588</v>
      </c>
      <c r="G1746" s="3" t="e">
        <v>#N/A</v>
      </c>
      <c r="I1746" s="6">
        <v>0.84337600000000013</v>
      </c>
      <c r="J1746">
        <f t="shared" si="54"/>
        <v>0</v>
      </c>
      <c r="K1746">
        <f t="shared" si="55"/>
        <v>1</v>
      </c>
      <c r="M1746">
        <v>0</v>
      </c>
      <c r="N1746" t="s">
        <v>27</v>
      </c>
      <c r="O1746" t="s">
        <v>27</v>
      </c>
      <c r="P1746" t="s">
        <v>27</v>
      </c>
      <c r="Q1746">
        <v>-5.5770400000000002</v>
      </c>
      <c r="R1746" t="s">
        <v>27</v>
      </c>
      <c r="S1746" t="s">
        <v>27</v>
      </c>
      <c r="T1746" t="s">
        <v>27</v>
      </c>
      <c r="U1746">
        <v>-4.7336640000000001</v>
      </c>
      <c r="V1746" t="s">
        <v>27</v>
      </c>
      <c r="W1746" t="s">
        <v>27</v>
      </c>
      <c r="X1746">
        <v>-5.5770400000000002</v>
      </c>
      <c r="Y1746">
        <v>-4.7336640000000001</v>
      </c>
      <c r="Z1746" s="6">
        <v>0.84337600000000013</v>
      </c>
      <c r="AB1746">
        <v>0</v>
      </c>
      <c r="AC1746">
        <v>5.2346000000000004</v>
      </c>
      <c r="AD1746">
        <v>21537000</v>
      </c>
      <c r="AE1746">
        <v>1</v>
      </c>
      <c r="AF1746">
        <v>1</v>
      </c>
      <c r="AG1746">
        <v>1</v>
      </c>
      <c r="AH1746">
        <v>1</v>
      </c>
      <c r="AI1746">
        <v>200</v>
      </c>
      <c r="AJ1746">
        <v>200</v>
      </c>
      <c r="AK1746">
        <v>23.574000000000002</v>
      </c>
      <c r="AL1746">
        <v>9.5</v>
      </c>
      <c r="AM1746">
        <v>0</v>
      </c>
      <c r="AN1746">
        <v>-0.84337568283081099</v>
      </c>
      <c r="AO1746">
        <v>0</v>
      </c>
      <c r="AP1746" t="s">
        <v>1645</v>
      </c>
      <c r="AQ1746" t="s">
        <v>1645</v>
      </c>
      <c r="AR1746" t="s">
        <v>1646</v>
      </c>
      <c r="AS1746" t="s">
        <v>1645</v>
      </c>
      <c r="AU1746" t="s">
        <v>4487</v>
      </c>
      <c r="AV1746" s="3" t="s">
        <v>31411</v>
      </c>
      <c r="AW1746" t="s">
        <v>33588</v>
      </c>
    </row>
    <row r="1747" spans="1:49" x14ac:dyDescent="0.25">
      <c r="A1747" s="7" t="e">
        <v>#N/A</v>
      </c>
      <c r="B1747" t="s">
        <v>2897</v>
      </c>
      <c r="D1747" s="3" t="s">
        <v>35600</v>
      </c>
      <c r="E1747" t="s">
        <v>5890</v>
      </c>
      <c r="F1747" s="3" t="s">
        <v>33589</v>
      </c>
      <c r="G1747" s="3" t="s">
        <v>11114</v>
      </c>
      <c r="I1747" s="6">
        <v>0.84432799999999997</v>
      </c>
      <c r="J1747">
        <f t="shared" si="54"/>
        <v>0</v>
      </c>
      <c r="K1747">
        <f t="shared" si="55"/>
        <v>1</v>
      </c>
      <c r="M1747">
        <v>0</v>
      </c>
      <c r="N1747" t="s">
        <v>27</v>
      </c>
      <c r="O1747" t="s">
        <v>27</v>
      </c>
      <c r="P1747" t="s">
        <v>27</v>
      </c>
      <c r="Q1747" t="s">
        <v>27</v>
      </c>
      <c r="R1747">
        <v>-4.9800240000000002</v>
      </c>
      <c r="S1747">
        <v>-5.7249670000000004</v>
      </c>
      <c r="T1747" t="s">
        <v>27</v>
      </c>
      <c r="U1747" t="s">
        <v>27</v>
      </c>
      <c r="V1747">
        <v>-2.5464250000000002</v>
      </c>
      <c r="W1747" t="s">
        <v>27</v>
      </c>
      <c r="X1747">
        <v>-4.9800240000000002</v>
      </c>
      <c r="Y1747">
        <v>-4.1356960000000003</v>
      </c>
      <c r="Z1747" s="6">
        <v>0.84432799999999997</v>
      </c>
      <c r="AB1747">
        <v>0</v>
      </c>
      <c r="AC1747">
        <v>6.4638999999999998</v>
      </c>
      <c r="AD1747">
        <v>38036000</v>
      </c>
      <c r="AE1747">
        <v>3</v>
      </c>
      <c r="AF1747">
        <v>2</v>
      </c>
      <c r="AG1747">
        <v>2</v>
      </c>
      <c r="AH1747">
        <v>2</v>
      </c>
      <c r="AI1747">
        <v>407</v>
      </c>
      <c r="AJ1747">
        <v>407</v>
      </c>
      <c r="AK1747">
        <v>42.959000000000003</v>
      </c>
      <c r="AL1747">
        <v>5.9</v>
      </c>
      <c r="AM1747">
        <v>0</v>
      </c>
      <c r="AN1747">
        <v>-0.84432852268219005</v>
      </c>
      <c r="AO1747">
        <v>0</v>
      </c>
      <c r="AP1747" t="s">
        <v>2897</v>
      </c>
      <c r="AQ1747" t="s">
        <v>2897</v>
      </c>
      <c r="AR1747" t="s">
        <v>2898</v>
      </c>
      <c r="AS1747" t="s">
        <v>2897</v>
      </c>
      <c r="AU1747" t="s">
        <v>5890</v>
      </c>
      <c r="AV1747" s="3" t="s">
        <v>31412</v>
      </c>
      <c r="AW1747" t="s">
        <v>33589</v>
      </c>
    </row>
    <row r="1748" spans="1:49" x14ac:dyDescent="0.25">
      <c r="A1748" s="7" t="e">
        <v>#N/A</v>
      </c>
      <c r="B1748" t="s">
        <v>234</v>
      </c>
      <c r="D1748" s="3" t="s">
        <v>34895</v>
      </c>
      <c r="E1748" t="s">
        <v>5650</v>
      </c>
      <c r="F1748" s="3" t="s">
        <v>33592</v>
      </c>
      <c r="G1748" s="3" t="s">
        <v>6561</v>
      </c>
      <c r="I1748" s="6">
        <v>0.85108633333333339</v>
      </c>
      <c r="J1748">
        <f t="shared" si="54"/>
        <v>0</v>
      </c>
      <c r="K1748">
        <f t="shared" si="55"/>
        <v>1</v>
      </c>
      <c r="M1748">
        <v>0</v>
      </c>
      <c r="N1748" t="s">
        <v>27</v>
      </c>
      <c r="O1748" t="s">
        <v>27</v>
      </c>
      <c r="P1748" t="s">
        <v>27</v>
      </c>
      <c r="Q1748" t="s">
        <v>27</v>
      </c>
      <c r="R1748">
        <v>-4.3062279999999999</v>
      </c>
      <c r="S1748" t="s">
        <v>27</v>
      </c>
      <c r="T1748" t="s">
        <v>27</v>
      </c>
      <c r="U1748">
        <v>-3.7371460000000001</v>
      </c>
      <c r="V1748">
        <v>-3.390326</v>
      </c>
      <c r="W1748">
        <v>-3.2379530000000001</v>
      </c>
      <c r="X1748">
        <v>-4.3062279999999999</v>
      </c>
      <c r="Y1748">
        <v>-3.4551416666666666</v>
      </c>
      <c r="Z1748" s="6">
        <v>0.85108633333333339</v>
      </c>
      <c r="AB1748">
        <v>0</v>
      </c>
      <c r="AC1748">
        <v>5.52</v>
      </c>
      <c r="AD1748">
        <v>143680000</v>
      </c>
      <c r="AE1748">
        <v>7</v>
      </c>
      <c r="AF1748">
        <v>3</v>
      </c>
      <c r="AG1748">
        <v>3</v>
      </c>
      <c r="AH1748">
        <v>3</v>
      </c>
      <c r="AI1748">
        <v>107</v>
      </c>
      <c r="AJ1748">
        <v>107</v>
      </c>
      <c r="AK1748">
        <v>12.034000000000001</v>
      </c>
      <c r="AL1748">
        <v>19.600000000000001</v>
      </c>
      <c r="AM1748">
        <v>0</v>
      </c>
      <c r="AN1748">
        <v>-0.85108645757039403</v>
      </c>
      <c r="AO1748">
        <v>0</v>
      </c>
      <c r="AP1748" t="s">
        <v>234</v>
      </c>
      <c r="AQ1748" t="s">
        <v>234</v>
      </c>
      <c r="AR1748" t="s">
        <v>235</v>
      </c>
      <c r="AS1748" t="s">
        <v>234</v>
      </c>
      <c r="AU1748" t="s">
        <v>5650</v>
      </c>
      <c r="AV1748" s="3" t="s">
        <v>31415</v>
      </c>
      <c r="AW1748" t="s">
        <v>33592</v>
      </c>
    </row>
    <row r="1749" spans="1:49" x14ac:dyDescent="0.25">
      <c r="A1749" s="7" t="e">
        <v>#N/A</v>
      </c>
      <c r="B1749" t="s">
        <v>2307</v>
      </c>
      <c r="D1749" s="3" t="e">
        <v>#N/A</v>
      </c>
      <c r="E1749" t="s">
        <v>5838</v>
      </c>
      <c r="F1749" s="3" t="s">
        <v>33593</v>
      </c>
      <c r="G1749" s="3" t="s">
        <v>7306</v>
      </c>
      <c r="I1749" s="6">
        <v>0.8516165</v>
      </c>
      <c r="J1749">
        <f t="shared" si="54"/>
        <v>0</v>
      </c>
      <c r="K1749">
        <f t="shared" si="55"/>
        <v>1</v>
      </c>
      <c r="M1749">
        <v>0</v>
      </c>
      <c r="N1749" t="s">
        <v>27</v>
      </c>
      <c r="O1749" t="s">
        <v>27</v>
      </c>
      <c r="P1749" t="s">
        <v>27</v>
      </c>
      <c r="Q1749">
        <v>-4.425389</v>
      </c>
      <c r="R1749" t="s">
        <v>27</v>
      </c>
      <c r="S1749" t="s">
        <v>27</v>
      </c>
      <c r="T1749" t="s">
        <v>27</v>
      </c>
      <c r="U1749" t="s">
        <v>27</v>
      </c>
      <c r="V1749">
        <v>-3.7054</v>
      </c>
      <c r="W1749">
        <v>-3.442145</v>
      </c>
      <c r="X1749">
        <v>-4.425389</v>
      </c>
      <c r="Y1749">
        <v>-3.5737725</v>
      </c>
      <c r="Z1749" s="6">
        <v>0.8516165</v>
      </c>
      <c r="AB1749">
        <v>0</v>
      </c>
      <c r="AC1749">
        <v>22.111000000000001</v>
      </c>
      <c r="AD1749">
        <v>51304000</v>
      </c>
      <c r="AE1749">
        <v>5</v>
      </c>
      <c r="AF1749">
        <v>2</v>
      </c>
      <c r="AG1749">
        <v>2</v>
      </c>
      <c r="AH1749">
        <v>2</v>
      </c>
      <c r="AI1749">
        <v>226</v>
      </c>
      <c r="AJ1749">
        <v>226</v>
      </c>
      <c r="AK1749">
        <v>24.863</v>
      </c>
      <c r="AL1749">
        <v>19.899999999999999</v>
      </c>
      <c r="AM1749">
        <v>0</v>
      </c>
      <c r="AN1749">
        <v>-0.85161602497100797</v>
      </c>
      <c r="AO1749">
        <v>0</v>
      </c>
      <c r="AP1749" t="s">
        <v>2307</v>
      </c>
      <c r="AQ1749" t="s">
        <v>2307</v>
      </c>
      <c r="AR1749" t="s">
        <v>2308</v>
      </c>
      <c r="AS1749" t="s">
        <v>2307</v>
      </c>
      <c r="AU1749" t="s">
        <v>5838</v>
      </c>
      <c r="AV1749" s="3" t="s">
        <v>31416</v>
      </c>
      <c r="AW1749" t="s">
        <v>33593</v>
      </c>
    </row>
    <row r="1750" spans="1:49" x14ac:dyDescent="0.25">
      <c r="A1750" s="7" t="e">
        <v>#N/A</v>
      </c>
      <c r="B1750" t="s">
        <v>1375</v>
      </c>
      <c r="D1750" s="3" t="s">
        <v>36061</v>
      </c>
      <c r="E1750" t="s">
        <v>5746</v>
      </c>
      <c r="F1750" s="3" t="s">
        <v>33595</v>
      </c>
      <c r="G1750" s="3" t="s">
        <v>6647</v>
      </c>
      <c r="I1750" s="6">
        <v>0.85428900000000008</v>
      </c>
      <c r="J1750">
        <f t="shared" si="54"/>
        <v>0</v>
      </c>
      <c r="K1750">
        <f t="shared" si="55"/>
        <v>1</v>
      </c>
      <c r="M1750">
        <v>0</v>
      </c>
      <c r="N1750" t="s">
        <v>27</v>
      </c>
      <c r="O1750" t="s">
        <v>27</v>
      </c>
      <c r="P1750" t="s">
        <v>27</v>
      </c>
      <c r="Q1750">
        <v>-4.7305619999999999</v>
      </c>
      <c r="R1750" t="s">
        <v>27</v>
      </c>
      <c r="S1750" t="s">
        <v>27</v>
      </c>
      <c r="T1750" t="s">
        <v>27</v>
      </c>
      <c r="U1750" t="s">
        <v>27</v>
      </c>
      <c r="V1750">
        <v>-3.8762729999999999</v>
      </c>
      <c r="W1750" t="s">
        <v>27</v>
      </c>
      <c r="X1750">
        <v>-4.7305619999999999</v>
      </c>
      <c r="Y1750">
        <v>-3.8762729999999999</v>
      </c>
      <c r="Z1750" s="6">
        <v>0.85428900000000008</v>
      </c>
      <c r="AB1750">
        <v>9.5693999999999998E-4</v>
      </c>
      <c r="AC1750">
        <v>2.7557999999999998</v>
      </c>
      <c r="AD1750">
        <v>43154000</v>
      </c>
      <c r="AE1750">
        <v>2</v>
      </c>
      <c r="AF1750">
        <v>2</v>
      </c>
      <c r="AG1750">
        <v>2</v>
      </c>
      <c r="AH1750">
        <v>2</v>
      </c>
      <c r="AI1750">
        <v>264</v>
      </c>
      <c r="AJ1750">
        <v>264</v>
      </c>
      <c r="AK1750">
        <v>29.256</v>
      </c>
      <c r="AL1750">
        <v>17.399999999999999</v>
      </c>
      <c r="AM1750">
        <v>0</v>
      </c>
      <c r="AN1750">
        <v>-0.854289531707764</v>
      </c>
      <c r="AO1750">
        <v>0</v>
      </c>
      <c r="AP1750" t="s">
        <v>1375</v>
      </c>
      <c r="AQ1750" t="s">
        <v>1375</v>
      </c>
      <c r="AR1750" t="s">
        <v>1376</v>
      </c>
      <c r="AS1750" t="s">
        <v>1375</v>
      </c>
      <c r="AU1750" t="s">
        <v>5746</v>
      </c>
      <c r="AV1750" s="3" t="s">
        <v>31418</v>
      </c>
      <c r="AW1750" t="s">
        <v>33595</v>
      </c>
    </row>
    <row r="1751" spans="1:49" x14ac:dyDescent="0.25">
      <c r="A1751" s="7" t="e">
        <v>#N/A</v>
      </c>
      <c r="B1751" t="s">
        <v>2861</v>
      </c>
      <c r="D1751" s="3" t="e">
        <v>#N/A</v>
      </c>
      <c r="E1751" t="s">
        <v>4487</v>
      </c>
      <c r="F1751" s="3" t="s">
        <v>33596</v>
      </c>
      <c r="G1751" s="3" t="e">
        <v>#N/A</v>
      </c>
      <c r="I1751" s="6">
        <v>0.85748325000000003</v>
      </c>
      <c r="J1751">
        <f t="shared" si="54"/>
        <v>0</v>
      </c>
      <c r="K1751">
        <f t="shared" si="55"/>
        <v>1</v>
      </c>
      <c r="M1751">
        <v>0</v>
      </c>
      <c r="N1751" t="s">
        <v>27</v>
      </c>
      <c r="O1751" t="s">
        <v>27</v>
      </c>
      <c r="P1751">
        <v>-3.28138</v>
      </c>
      <c r="Q1751" t="s">
        <v>27</v>
      </c>
      <c r="R1751" t="s">
        <v>27</v>
      </c>
      <c r="S1751" t="s">
        <v>27</v>
      </c>
      <c r="T1751">
        <v>-2.9851390000000002</v>
      </c>
      <c r="U1751">
        <v>-1.800962</v>
      </c>
      <c r="V1751">
        <v>-2.5977389999999998</v>
      </c>
      <c r="W1751">
        <v>-2.311747</v>
      </c>
      <c r="X1751">
        <v>-3.28138</v>
      </c>
      <c r="Y1751">
        <v>-2.4238967499999999</v>
      </c>
      <c r="Z1751" s="6">
        <v>0.85748325000000003</v>
      </c>
      <c r="AB1751">
        <v>0</v>
      </c>
      <c r="AC1751">
        <v>132.15</v>
      </c>
      <c r="AD1751">
        <v>218640000</v>
      </c>
      <c r="AE1751">
        <v>20</v>
      </c>
      <c r="AF1751">
        <v>6</v>
      </c>
      <c r="AG1751">
        <v>6</v>
      </c>
      <c r="AH1751">
        <v>6</v>
      </c>
      <c r="AI1751">
        <v>265</v>
      </c>
      <c r="AJ1751">
        <v>265</v>
      </c>
      <c r="AK1751">
        <v>30.734000000000002</v>
      </c>
      <c r="AL1751">
        <v>24.2</v>
      </c>
      <c r="AM1751">
        <v>0</v>
      </c>
      <c r="AN1751">
        <v>-0.85748311877250705</v>
      </c>
      <c r="AO1751">
        <v>0</v>
      </c>
      <c r="AP1751" t="s">
        <v>2861</v>
      </c>
      <c r="AQ1751" t="s">
        <v>2861</v>
      </c>
      <c r="AR1751" t="s">
        <v>2862</v>
      </c>
      <c r="AS1751" t="s">
        <v>2861</v>
      </c>
      <c r="AU1751" t="s">
        <v>4487</v>
      </c>
      <c r="AV1751" s="3" t="s">
        <v>31419</v>
      </c>
      <c r="AW1751" t="s">
        <v>33596</v>
      </c>
    </row>
    <row r="1752" spans="1:49" x14ac:dyDescent="0.25">
      <c r="A1752" s="7" t="e">
        <v>#N/A</v>
      </c>
      <c r="B1752" t="s">
        <v>3374</v>
      </c>
      <c r="D1752" s="3" t="s">
        <v>35977</v>
      </c>
      <c r="E1752" t="s">
        <v>5005</v>
      </c>
      <c r="F1752" s="3" t="s">
        <v>33602</v>
      </c>
      <c r="G1752" s="3" t="s">
        <v>7152</v>
      </c>
      <c r="I1752" s="6">
        <v>0.87475574999999983</v>
      </c>
      <c r="J1752">
        <f t="shared" si="54"/>
        <v>0</v>
      </c>
      <c r="K1752">
        <f t="shared" si="55"/>
        <v>1</v>
      </c>
      <c r="M1752">
        <v>0</v>
      </c>
      <c r="N1752" t="s">
        <v>27</v>
      </c>
      <c r="O1752" t="s">
        <v>27</v>
      </c>
      <c r="P1752">
        <v>-3.144809</v>
      </c>
      <c r="Q1752" t="s">
        <v>27</v>
      </c>
      <c r="R1752" t="s">
        <v>27</v>
      </c>
      <c r="S1752" t="s">
        <v>27</v>
      </c>
      <c r="T1752">
        <v>-2.8789169999999999</v>
      </c>
      <c r="U1752">
        <v>-1.8887050000000001</v>
      </c>
      <c r="V1752">
        <v>-2.3096990000000002</v>
      </c>
      <c r="W1752">
        <v>-2.0028920000000001</v>
      </c>
      <c r="X1752">
        <v>-3.144809</v>
      </c>
      <c r="Y1752">
        <v>-2.2700532500000001</v>
      </c>
      <c r="Z1752" s="6">
        <v>0.87475574999999983</v>
      </c>
      <c r="AB1752">
        <v>0</v>
      </c>
      <c r="AC1752">
        <v>43.191000000000003</v>
      </c>
      <c r="AD1752">
        <v>190910000</v>
      </c>
      <c r="AE1752">
        <v>18</v>
      </c>
      <c r="AF1752">
        <v>7</v>
      </c>
      <c r="AG1752">
        <v>7</v>
      </c>
      <c r="AH1752">
        <v>7</v>
      </c>
      <c r="AI1752">
        <v>283</v>
      </c>
      <c r="AJ1752">
        <v>283</v>
      </c>
      <c r="AK1752">
        <v>31.257999999999999</v>
      </c>
      <c r="AL1752">
        <v>37.5</v>
      </c>
      <c r="AM1752">
        <v>0</v>
      </c>
      <c r="AN1752">
        <v>-0.87475517392158497</v>
      </c>
      <c r="AO1752">
        <v>0</v>
      </c>
      <c r="AP1752" t="s">
        <v>3374</v>
      </c>
      <c r="AQ1752" t="s">
        <v>3374</v>
      </c>
      <c r="AR1752" t="s">
        <v>3375</v>
      </c>
      <c r="AS1752" t="s">
        <v>3374</v>
      </c>
      <c r="AU1752" t="s">
        <v>5005</v>
      </c>
      <c r="AV1752" s="3" t="s">
        <v>31425</v>
      </c>
      <c r="AW1752" t="s">
        <v>33602</v>
      </c>
    </row>
    <row r="1753" spans="1:49" x14ac:dyDescent="0.25">
      <c r="A1753" s="7" t="e">
        <v>#N/A</v>
      </c>
      <c r="B1753" t="s">
        <v>1675</v>
      </c>
      <c r="D1753" s="3" t="e">
        <v>#N/A</v>
      </c>
      <c r="E1753" t="s">
        <v>4487</v>
      </c>
      <c r="F1753" s="3" t="s">
        <v>33604</v>
      </c>
      <c r="G1753" s="3" t="e">
        <v>#N/A</v>
      </c>
      <c r="I1753" s="6">
        <v>0.88082849999999979</v>
      </c>
      <c r="J1753">
        <f t="shared" si="54"/>
        <v>0</v>
      </c>
      <c r="K1753">
        <f t="shared" si="55"/>
        <v>1</v>
      </c>
      <c r="M1753">
        <v>0</v>
      </c>
      <c r="N1753">
        <v>-5.0359080000000001</v>
      </c>
      <c r="O1753" t="s">
        <v>27</v>
      </c>
      <c r="P1753" t="s">
        <v>27</v>
      </c>
      <c r="Q1753" t="s">
        <v>27</v>
      </c>
      <c r="R1753" t="s">
        <v>27</v>
      </c>
      <c r="S1753" t="s">
        <v>27</v>
      </c>
      <c r="T1753" t="s">
        <v>27</v>
      </c>
      <c r="U1753">
        <v>-4.5505560000000003</v>
      </c>
      <c r="V1753">
        <v>-3.7596029999999998</v>
      </c>
      <c r="W1753" t="s">
        <v>27</v>
      </c>
      <c r="X1753">
        <v>-5.0359080000000001</v>
      </c>
      <c r="Y1753">
        <v>-4.1550795000000003</v>
      </c>
      <c r="Z1753" s="6">
        <v>0.88082849999999979</v>
      </c>
      <c r="AB1753">
        <v>0</v>
      </c>
      <c r="AC1753">
        <v>14.355</v>
      </c>
      <c r="AD1753">
        <v>46757000</v>
      </c>
      <c r="AE1753">
        <v>8</v>
      </c>
      <c r="AF1753">
        <v>2</v>
      </c>
      <c r="AG1753">
        <v>2</v>
      </c>
      <c r="AH1753">
        <v>2</v>
      </c>
      <c r="AI1753">
        <v>201</v>
      </c>
      <c r="AJ1753">
        <v>201</v>
      </c>
      <c r="AK1753">
        <v>22.134</v>
      </c>
      <c r="AL1753">
        <v>12.9</v>
      </c>
      <c r="AM1753">
        <v>0</v>
      </c>
      <c r="AN1753">
        <v>-0.88082897663116499</v>
      </c>
      <c r="AO1753">
        <v>0</v>
      </c>
      <c r="AP1753" t="s">
        <v>1675</v>
      </c>
      <c r="AQ1753" t="s">
        <v>1675</v>
      </c>
      <c r="AR1753" t="s">
        <v>1676</v>
      </c>
      <c r="AS1753" t="s">
        <v>1675</v>
      </c>
      <c r="AU1753" t="s">
        <v>4487</v>
      </c>
      <c r="AV1753" s="3" t="s">
        <v>31427</v>
      </c>
      <c r="AW1753" t="s">
        <v>33604</v>
      </c>
    </row>
    <row r="1754" spans="1:49" x14ac:dyDescent="0.25">
      <c r="A1754" s="7" t="e">
        <v>#N/A</v>
      </c>
      <c r="B1754" t="s">
        <v>805</v>
      </c>
      <c r="D1754" s="3" t="e">
        <v>#N/A</v>
      </c>
      <c r="E1754" t="s">
        <v>4487</v>
      </c>
      <c r="F1754" s="3" t="s">
        <v>33606</v>
      </c>
      <c r="G1754" s="3" t="e">
        <v>#N/A</v>
      </c>
      <c r="I1754" s="6">
        <v>0.891845</v>
      </c>
      <c r="J1754">
        <f t="shared" si="54"/>
        <v>0</v>
      </c>
      <c r="K1754">
        <f t="shared" si="55"/>
        <v>1</v>
      </c>
      <c r="M1754">
        <v>0</v>
      </c>
      <c r="N1754" t="s">
        <v>27</v>
      </c>
      <c r="O1754">
        <v>-4.0138939999999996</v>
      </c>
      <c r="P1754" t="s">
        <v>27</v>
      </c>
      <c r="Q1754" t="s">
        <v>27</v>
      </c>
      <c r="R1754" t="s">
        <v>27</v>
      </c>
      <c r="S1754" t="s">
        <v>27</v>
      </c>
      <c r="T1754" t="s">
        <v>27</v>
      </c>
      <c r="U1754">
        <v>-2.8716879999999998</v>
      </c>
      <c r="V1754" t="s">
        <v>27</v>
      </c>
      <c r="W1754">
        <v>-3.3724099999999999</v>
      </c>
      <c r="X1754">
        <v>-4.0138939999999996</v>
      </c>
      <c r="Y1754">
        <v>-3.1220489999999996</v>
      </c>
      <c r="Z1754" s="6">
        <v>0.891845</v>
      </c>
      <c r="AB1754">
        <v>0</v>
      </c>
      <c r="AC1754">
        <v>4.6539999999999999</v>
      </c>
      <c r="AD1754">
        <v>159540000</v>
      </c>
      <c r="AE1754">
        <v>8</v>
      </c>
      <c r="AF1754">
        <v>3</v>
      </c>
      <c r="AG1754">
        <v>3</v>
      </c>
      <c r="AH1754">
        <v>3</v>
      </c>
      <c r="AI1754">
        <v>66</v>
      </c>
      <c r="AJ1754">
        <v>66</v>
      </c>
      <c r="AK1754">
        <v>7.6228999999999996</v>
      </c>
      <c r="AL1754">
        <v>36.4</v>
      </c>
      <c r="AM1754">
        <v>0</v>
      </c>
      <c r="AN1754">
        <v>-0.89184534549713101</v>
      </c>
      <c r="AO1754">
        <v>0</v>
      </c>
      <c r="AP1754" t="s">
        <v>805</v>
      </c>
      <c r="AQ1754" t="s">
        <v>805</v>
      </c>
      <c r="AR1754" t="s">
        <v>806</v>
      </c>
      <c r="AS1754" t="s">
        <v>805</v>
      </c>
      <c r="AU1754" t="s">
        <v>4487</v>
      </c>
      <c r="AV1754" s="3" t="s">
        <v>31429</v>
      </c>
      <c r="AW1754" t="s">
        <v>33606</v>
      </c>
    </row>
    <row r="1755" spans="1:49" x14ac:dyDescent="0.25">
      <c r="A1755" s="7" t="e">
        <v>#N/A</v>
      </c>
      <c r="B1755" t="s">
        <v>125</v>
      </c>
      <c r="D1755" s="3" t="s">
        <v>36126</v>
      </c>
      <c r="E1755" t="s">
        <v>5117</v>
      </c>
      <c r="F1755" s="3" t="s">
        <v>33608</v>
      </c>
      <c r="G1755" s="3" t="s">
        <v>6603</v>
      </c>
      <c r="I1755" s="6">
        <v>0.89807100000000029</v>
      </c>
      <c r="J1755">
        <f t="shared" si="54"/>
        <v>0</v>
      </c>
      <c r="K1755">
        <f t="shared" si="55"/>
        <v>1</v>
      </c>
      <c r="M1755">
        <v>0</v>
      </c>
      <c r="N1755" t="s">
        <v>27</v>
      </c>
      <c r="O1755" t="s">
        <v>27</v>
      </c>
      <c r="P1755" t="s">
        <v>27</v>
      </c>
      <c r="Q1755" t="s">
        <v>27</v>
      </c>
      <c r="R1755">
        <v>-4.8625910000000001</v>
      </c>
      <c r="S1755" t="s">
        <v>27</v>
      </c>
      <c r="T1755" t="s">
        <v>27</v>
      </c>
      <c r="U1755" t="s">
        <v>27</v>
      </c>
      <c r="V1755" t="s">
        <v>27</v>
      </c>
      <c r="W1755">
        <v>-3.9645199999999998</v>
      </c>
      <c r="X1755">
        <v>-4.8625910000000001</v>
      </c>
      <c r="Y1755">
        <v>-3.9645199999999998</v>
      </c>
      <c r="Z1755" s="6">
        <v>0.89807100000000029</v>
      </c>
      <c r="AB1755">
        <v>0</v>
      </c>
      <c r="AC1755">
        <v>5.8918999999999997</v>
      </c>
      <c r="AD1755">
        <v>18658000</v>
      </c>
      <c r="AE1755">
        <v>1</v>
      </c>
      <c r="AF1755">
        <v>1</v>
      </c>
      <c r="AG1755">
        <v>1</v>
      </c>
      <c r="AH1755">
        <v>1</v>
      </c>
      <c r="AI1755">
        <v>283</v>
      </c>
      <c r="AJ1755">
        <v>283</v>
      </c>
      <c r="AK1755">
        <v>32.079000000000001</v>
      </c>
      <c r="AL1755">
        <v>5.3</v>
      </c>
      <c r="AM1755">
        <v>0</v>
      </c>
      <c r="AN1755">
        <v>-0.89807081222534202</v>
      </c>
      <c r="AO1755">
        <v>0</v>
      </c>
      <c r="AP1755" t="s">
        <v>125</v>
      </c>
      <c r="AQ1755" t="s">
        <v>125</v>
      </c>
      <c r="AR1755" t="s">
        <v>126</v>
      </c>
      <c r="AS1755" t="s">
        <v>125</v>
      </c>
      <c r="AU1755" t="s">
        <v>5117</v>
      </c>
      <c r="AV1755" s="3" t="s">
        <v>31431</v>
      </c>
      <c r="AW1755" t="s">
        <v>33608</v>
      </c>
    </row>
    <row r="1756" spans="1:49" x14ac:dyDescent="0.25">
      <c r="A1756" s="7" t="e">
        <v>#N/A</v>
      </c>
      <c r="B1756" t="s">
        <v>4373</v>
      </c>
      <c r="D1756" s="3" t="s">
        <v>35704</v>
      </c>
      <c r="E1756" t="s">
        <v>4947</v>
      </c>
      <c r="F1756" s="3" t="s">
        <v>33609</v>
      </c>
      <c r="G1756" s="3" t="s">
        <v>7103</v>
      </c>
      <c r="I1756" s="6">
        <v>0.89838775000000037</v>
      </c>
      <c r="J1756">
        <f t="shared" si="54"/>
        <v>0</v>
      </c>
      <c r="K1756">
        <f t="shared" si="55"/>
        <v>1</v>
      </c>
      <c r="M1756">
        <v>0</v>
      </c>
      <c r="N1756">
        <v>-4.0250409999999999</v>
      </c>
      <c r="O1756">
        <v>-4.2483709999999997</v>
      </c>
      <c r="P1756">
        <v>-4.3931909999999998</v>
      </c>
      <c r="Q1756">
        <v>-4.4108280000000004</v>
      </c>
      <c r="R1756" t="s">
        <v>27</v>
      </c>
      <c r="S1756" t="s">
        <v>27</v>
      </c>
      <c r="T1756" t="s">
        <v>27</v>
      </c>
      <c r="U1756">
        <v>-3.3709699999999998</v>
      </c>
      <c r="V1756" t="s">
        <v>27</v>
      </c>
      <c r="W1756" t="s">
        <v>27</v>
      </c>
      <c r="X1756">
        <v>-4.2693577500000002</v>
      </c>
      <c r="Y1756">
        <v>-3.3709699999999998</v>
      </c>
      <c r="Z1756" s="6">
        <v>0.89838775000000037</v>
      </c>
      <c r="AB1756">
        <v>0</v>
      </c>
      <c r="AC1756">
        <v>5.0278999999999998</v>
      </c>
      <c r="AD1756">
        <v>67777000</v>
      </c>
      <c r="AE1756">
        <v>9</v>
      </c>
      <c r="AF1756">
        <v>2</v>
      </c>
      <c r="AG1756">
        <v>2</v>
      </c>
      <c r="AH1756">
        <v>2</v>
      </c>
      <c r="AI1756">
        <v>257</v>
      </c>
      <c r="AJ1756">
        <v>257</v>
      </c>
      <c r="AK1756">
        <v>29.085999999999999</v>
      </c>
      <c r="AL1756">
        <v>9.6999999999999993</v>
      </c>
      <c r="AM1756">
        <v>0</v>
      </c>
      <c r="AN1756">
        <v>-0.89838790893554699</v>
      </c>
      <c r="AO1756">
        <v>0</v>
      </c>
      <c r="AP1756" t="s">
        <v>4373</v>
      </c>
      <c r="AQ1756" t="s">
        <v>4373</v>
      </c>
      <c r="AR1756" t="s">
        <v>4374</v>
      </c>
      <c r="AS1756" t="s">
        <v>4373</v>
      </c>
      <c r="AU1756" t="s">
        <v>4947</v>
      </c>
      <c r="AV1756" s="3" t="s">
        <v>31432</v>
      </c>
      <c r="AW1756" t="s">
        <v>33609</v>
      </c>
    </row>
    <row r="1757" spans="1:49" x14ac:dyDescent="0.25">
      <c r="A1757" s="7" t="e">
        <v>#N/A</v>
      </c>
      <c r="B1757" t="s">
        <v>2495</v>
      </c>
      <c r="D1757" s="3" t="s">
        <v>35478</v>
      </c>
      <c r="E1757" t="s">
        <v>5854</v>
      </c>
      <c r="F1757" s="3" t="s">
        <v>33610</v>
      </c>
      <c r="G1757" s="3" t="s">
        <v>6901</v>
      </c>
      <c r="I1757" s="6">
        <v>0.9039682</v>
      </c>
      <c r="J1757">
        <f t="shared" si="54"/>
        <v>0</v>
      </c>
      <c r="K1757">
        <f t="shared" si="55"/>
        <v>1</v>
      </c>
      <c r="M1757">
        <v>0</v>
      </c>
      <c r="N1757" t="s">
        <v>27</v>
      </c>
      <c r="O1757" t="s">
        <v>27</v>
      </c>
      <c r="P1757" t="s">
        <v>27</v>
      </c>
      <c r="Q1757" t="s">
        <v>27</v>
      </c>
      <c r="R1757">
        <v>-1.733401</v>
      </c>
      <c r="S1757" t="s">
        <v>27</v>
      </c>
      <c r="T1757">
        <v>-1.0911900000000001</v>
      </c>
      <c r="U1757">
        <v>-0.46181119999999998</v>
      </c>
      <c r="V1757">
        <v>-1.1545289999999999</v>
      </c>
      <c r="W1757">
        <v>-0.61020099999999999</v>
      </c>
      <c r="X1757">
        <v>-1.733401</v>
      </c>
      <c r="Y1757">
        <v>-0.82943279999999997</v>
      </c>
      <c r="Z1757" s="6">
        <v>0.9039682</v>
      </c>
      <c r="AB1757">
        <v>0</v>
      </c>
      <c r="AC1757">
        <v>61.396000000000001</v>
      </c>
      <c r="AD1757">
        <v>657100000</v>
      </c>
      <c r="AE1757">
        <v>34</v>
      </c>
      <c r="AF1757">
        <v>5</v>
      </c>
      <c r="AG1757">
        <v>5</v>
      </c>
      <c r="AH1757">
        <v>5</v>
      </c>
      <c r="AI1757">
        <v>247</v>
      </c>
      <c r="AJ1757">
        <v>247</v>
      </c>
      <c r="AK1757">
        <v>27.783999999999999</v>
      </c>
      <c r="AL1757">
        <v>36</v>
      </c>
      <c r="AM1757">
        <v>0</v>
      </c>
      <c r="AN1757">
        <v>-0.90396833419799805</v>
      </c>
      <c r="AO1757">
        <v>0</v>
      </c>
      <c r="AP1757" t="s">
        <v>2495</v>
      </c>
      <c r="AQ1757" t="s">
        <v>2495</v>
      </c>
      <c r="AR1757" t="s">
        <v>2496</v>
      </c>
      <c r="AS1757" t="s">
        <v>2495</v>
      </c>
      <c r="AU1757" t="s">
        <v>5854</v>
      </c>
      <c r="AV1757" s="3" t="s">
        <v>31433</v>
      </c>
      <c r="AW1757" t="s">
        <v>33610</v>
      </c>
    </row>
    <row r="1758" spans="1:49" x14ac:dyDescent="0.25">
      <c r="A1758" s="7" t="e">
        <v>#N/A</v>
      </c>
      <c r="B1758" t="s">
        <v>3466</v>
      </c>
      <c r="D1758" s="3" t="e">
        <v>#N/A</v>
      </c>
      <c r="E1758" t="s">
        <v>4987</v>
      </c>
      <c r="F1758" s="3" t="s">
        <v>33611</v>
      </c>
      <c r="G1758" s="3" t="s">
        <v>6480</v>
      </c>
      <c r="I1758" s="6">
        <v>0.90660533333333282</v>
      </c>
      <c r="J1758">
        <f t="shared" si="54"/>
        <v>0</v>
      </c>
      <c r="K1758">
        <f t="shared" si="55"/>
        <v>1</v>
      </c>
      <c r="M1758">
        <v>0</v>
      </c>
      <c r="N1758" t="s">
        <v>27</v>
      </c>
      <c r="O1758" t="s">
        <v>27</v>
      </c>
      <c r="P1758" t="s">
        <v>27</v>
      </c>
      <c r="Q1758">
        <v>-4.5830529999999996</v>
      </c>
      <c r="R1758" t="s">
        <v>27</v>
      </c>
      <c r="S1758" t="s">
        <v>27</v>
      </c>
      <c r="T1758">
        <v>-3.0344129999999998</v>
      </c>
      <c r="U1758">
        <v>-4.877567</v>
      </c>
      <c r="V1758" t="s">
        <v>27</v>
      </c>
      <c r="W1758">
        <v>-3.1173630000000001</v>
      </c>
      <c r="X1758">
        <v>-4.5830529999999996</v>
      </c>
      <c r="Y1758">
        <v>-3.6764476666666668</v>
      </c>
      <c r="Z1758" s="6">
        <v>0.90660533333333282</v>
      </c>
      <c r="AB1758">
        <v>0</v>
      </c>
      <c r="AC1758">
        <v>39.869</v>
      </c>
      <c r="AD1758">
        <v>71964000</v>
      </c>
      <c r="AE1758">
        <v>11</v>
      </c>
      <c r="AF1758">
        <v>3</v>
      </c>
      <c r="AG1758">
        <v>3</v>
      </c>
      <c r="AH1758">
        <v>3</v>
      </c>
      <c r="AI1758">
        <v>106</v>
      </c>
      <c r="AJ1758">
        <v>106</v>
      </c>
      <c r="AK1758">
        <v>12.443</v>
      </c>
      <c r="AL1758">
        <v>40.6</v>
      </c>
      <c r="AM1758">
        <v>0</v>
      </c>
      <c r="AN1758">
        <v>-0.90660564104716002</v>
      </c>
      <c r="AO1758">
        <v>0</v>
      </c>
      <c r="AP1758" t="s">
        <v>3466</v>
      </c>
      <c r="AQ1758" t="s">
        <v>3466</v>
      </c>
      <c r="AR1758" t="s">
        <v>3467</v>
      </c>
      <c r="AS1758" t="s">
        <v>3466</v>
      </c>
      <c r="AU1758" t="s">
        <v>4987</v>
      </c>
      <c r="AV1758" s="3" t="s">
        <v>31434</v>
      </c>
      <c r="AW1758" t="s">
        <v>33611</v>
      </c>
    </row>
    <row r="1759" spans="1:49" x14ac:dyDescent="0.25">
      <c r="A1759" s="7" t="e">
        <v>#N/A</v>
      </c>
      <c r="B1759" t="s">
        <v>2132</v>
      </c>
      <c r="D1759" s="3" t="e">
        <v>#N/A</v>
      </c>
      <c r="E1759" t="s">
        <v>4487</v>
      </c>
      <c r="F1759" s="3" t="s">
        <v>33613</v>
      </c>
      <c r="G1759" s="3" t="e">
        <v>#N/A</v>
      </c>
      <c r="I1759" s="6">
        <v>0.90898533333333331</v>
      </c>
      <c r="J1759">
        <f t="shared" si="54"/>
        <v>0</v>
      </c>
      <c r="K1759">
        <f t="shared" si="55"/>
        <v>1</v>
      </c>
      <c r="M1759">
        <v>0</v>
      </c>
      <c r="N1759" t="s">
        <v>27</v>
      </c>
      <c r="O1759" t="s">
        <v>27</v>
      </c>
      <c r="P1759" t="s">
        <v>27</v>
      </c>
      <c r="Q1759" t="s">
        <v>27</v>
      </c>
      <c r="R1759">
        <v>-3.664984</v>
      </c>
      <c r="S1759">
        <v>-4.2759489999999998</v>
      </c>
      <c r="T1759" t="s">
        <v>27</v>
      </c>
      <c r="U1759" t="s">
        <v>27</v>
      </c>
      <c r="V1759">
        <v>-2.4630670000000001</v>
      </c>
      <c r="W1759">
        <v>-1.52898</v>
      </c>
      <c r="X1759">
        <v>-3.664984</v>
      </c>
      <c r="Y1759">
        <v>-2.7559986666666667</v>
      </c>
      <c r="Z1759" s="6">
        <v>0.90898533333333331</v>
      </c>
      <c r="AB1759">
        <v>0</v>
      </c>
      <c r="AC1759">
        <v>8.2181999999999995</v>
      </c>
      <c r="AD1759">
        <v>48977000</v>
      </c>
      <c r="AE1759">
        <v>5</v>
      </c>
      <c r="AF1759">
        <v>3</v>
      </c>
      <c r="AG1759">
        <v>3</v>
      </c>
      <c r="AH1759">
        <v>3</v>
      </c>
      <c r="AI1759">
        <v>572</v>
      </c>
      <c r="AJ1759">
        <v>572</v>
      </c>
      <c r="AK1759">
        <v>64.034000000000006</v>
      </c>
      <c r="AL1759">
        <v>8.6999999999999993</v>
      </c>
      <c r="AM1759">
        <v>0</v>
      </c>
      <c r="AN1759">
        <v>-0.90898545583089196</v>
      </c>
      <c r="AO1759">
        <v>0</v>
      </c>
      <c r="AP1759" t="s">
        <v>2132</v>
      </c>
      <c r="AQ1759" t="s">
        <v>2132</v>
      </c>
      <c r="AR1759" t="s">
        <v>2133</v>
      </c>
      <c r="AS1759" t="s">
        <v>2132</v>
      </c>
      <c r="AU1759" t="s">
        <v>4487</v>
      </c>
      <c r="AV1759" s="3" t="s">
        <v>31436</v>
      </c>
      <c r="AW1759" t="s">
        <v>33613</v>
      </c>
    </row>
    <row r="1760" spans="1:49" x14ac:dyDescent="0.25">
      <c r="A1760" s="7" t="e">
        <v>#N/A</v>
      </c>
      <c r="B1760" t="s">
        <v>2722</v>
      </c>
      <c r="D1760" s="3" t="s">
        <v>36109</v>
      </c>
      <c r="E1760" t="s">
        <v>4612</v>
      </c>
      <c r="F1760" s="3" t="s">
        <v>33616</v>
      </c>
      <c r="G1760" s="3" t="s">
        <v>7196</v>
      </c>
      <c r="I1760" s="6">
        <v>0.91475438600000025</v>
      </c>
      <c r="J1760">
        <f t="shared" si="54"/>
        <v>0</v>
      </c>
      <c r="K1760">
        <f t="shared" si="55"/>
        <v>1</v>
      </c>
      <c r="M1760">
        <v>0</v>
      </c>
      <c r="N1760" t="s">
        <v>27</v>
      </c>
      <c r="O1760" t="s">
        <v>27</v>
      </c>
      <c r="P1760" t="s">
        <v>27</v>
      </c>
      <c r="Q1760">
        <v>-1.9706410000000001</v>
      </c>
      <c r="R1760" t="s">
        <v>27</v>
      </c>
      <c r="S1760">
        <v>-5.3180570000000003E-2</v>
      </c>
      <c r="T1760">
        <v>-1.915619</v>
      </c>
      <c r="U1760">
        <v>-1.421368</v>
      </c>
      <c r="V1760">
        <v>-1.555661</v>
      </c>
      <c r="W1760">
        <v>-0.33360450000000003</v>
      </c>
      <c r="X1760">
        <v>-1.9706410000000001</v>
      </c>
      <c r="Y1760">
        <v>-1.0558866139999998</v>
      </c>
      <c r="Z1760" s="6">
        <v>0.91475438600000025</v>
      </c>
      <c r="AB1760">
        <v>0</v>
      </c>
      <c r="AC1760">
        <v>26.294</v>
      </c>
      <c r="AD1760">
        <v>369460000</v>
      </c>
      <c r="AE1760">
        <v>26</v>
      </c>
      <c r="AF1760">
        <v>8</v>
      </c>
      <c r="AG1760">
        <v>8</v>
      </c>
      <c r="AH1760">
        <v>8</v>
      </c>
      <c r="AI1760">
        <v>168</v>
      </c>
      <c r="AJ1760">
        <v>168</v>
      </c>
      <c r="AK1760">
        <v>18.928000000000001</v>
      </c>
      <c r="AL1760">
        <v>58.9</v>
      </c>
      <c r="AM1760">
        <v>0</v>
      </c>
      <c r="AN1760">
        <v>-0.91475493386387796</v>
      </c>
      <c r="AO1760">
        <v>0</v>
      </c>
      <c r="AP1760" t="s">
        <v>2722</v>
      </c>
      <c r="AQ1760" t="s">
        <v>2722</v>
      </c>
      <c r="AR1760" t="s">
        <v>2723</v>
      </c>
      <c r="AS1760" t="s">
        <v>2722</v>
      </c>
      <c r="AU1760" t="s">
        <v>4612</v>
      </c>
      <c r="AV1760" s="3" t="s">
        <v>31439</v>
      </c>
      <c r="AW1760" t="s">
        <v>33616</v>
      </c>
    </row>
    <row r="1761" spans="1:49" x14ac:dyDescent="0.25">
      <c r="A1761" s="7" t="e">
        <v>#N/A</v>
      </c>
      <c r="B1761" t="s">
        <v>2375</v>
      </c>
      <c r="D1761" s="3" t="s">
        <v>35249</v>
      </c>
      <c r="E1761" t="s">
        <v>4940</v>
      </c>
      <c r="F1761" s="3" t="s">
        <v>33617</v>
      </c>
      <c r="G1761" s="3" t="s">
        <v>6568</v>
      </c>
      <c r="I1761" s="6">
        <v>0.92238399999999965</v>
      </c>
      <c r="J1761">
        <f t="shared" si="54"/>
        <v>0</v>
      </c>
      <c r="K1761">
        <f t="shared" si="55"/>
        <v>1</v>
      </c>
      <c r="M1761">
        <v>0</v>
      </c>
      <c r="N1761" t="s">
        <v>27</v>
      </c>
      <c r="O1761" t="s">
        <v>27</v>
      </c>
      <c r="P1761">
        <v>-4.608905</v>
      </c>
      <c r="Q1761" t="s">
        <v>27</v>
      </c>
      <c r="R1761" t="s">
        <v>27</v>
      </c>
      <c r="S1761" t="s">
        <v>27</v>
      </c>
      <c r="T1761" t="s">
        <v>27</v>
      </c>
      <c r="U1761">
        <v>-3.3751169999999999</v>
      </c>
      <c r="V1761">
        <v>-3.8874219999999999</v>
      </c>
      <c r="W1761">
        <v>-3.797024</v>
      </c>
      <c r="X1761">
        <v>-4.608905</v>
      </c>
      <c r="Y1761">
        <v>-3.6865210000000004</v>
      </c>
      <c r="Z1761" s="6">
        <v>0.92238399999999965</v>
      </c>
      <c r="AB1761">
        <v>0</v>
      </c>
      <c r="AC1761">
        <v>6.9256000000000002</v>
      </c>
      <c r="AD1761">
        <v>96629000</v>
      </c>
      <c r="AE1761">
        <v>4</v>
      </c>
      <c r="AF1761">
        <v>2</v>
      </c>
      <c r="AG1761">
        <v>2</v>
      </c>
      <c r="AH1761">
        <v>2</v>
      </c>
      <c r="AI1761">
        <v>242</v>
      </c>
      <c r="AJ1761">
        <v>242</v>
      </c>
      <c r="AK1761">
        <v>27.766999999999999</v>
      </c>
      <c r="AL1761">
        <v>9.5</v>
      </c>
      <c r="AM1761">
        <v>0</v>
      </c>
      <c r="AN1761">
        <v>-0.92238378524780296</v>
      </c>
      <c r="AO1761">
        <v>0</v>
      </c>
      <c r="AP1761" t="s">
        <v>2375</v>
      </c>
      <c r="AQ1761" t="s">
        <v>2375</v>
      </c>
      <c r="AR1761" t="s">
        <v>2376</v>
      </c>
      <c r="AS1761" t="s">
        <v>2375</v>
      </c>
      <c r="AU1761" t="s">
        <v>4940</v>
      </c>
      <c r="AV1761" s="3" t="s">
        <v>31440</v>
      </c>
      <c r="AW1761" t="s">
        <v>33617</v>
      </c>
    </row>
    <row r="1762" spans="1:49" x14ac:dyDescent="0.25">
      <c r="A1762" s="7" t="e">
        <v>#N/A</v>
      </c>
      <c r="B1762" t="s">
        <v>1409</v>
      </c>
      <c r="D1762" s="3" t="s">
        <v>35626</v>
      </c>
      <c r="E1762" t="s">
        <v>4909</v>
      </c>
      <c r="F1762" s="3" t="s">
        <v>33618</v>
      </c>
      <c r="G1762" s="3" t="s">
        <v>6464</v>
      </c>
      <c r="I1762" s="6">
        <v>0.92469100000000015</v>
      </c>
      <c r="J1762">
        <f t="shared" si="54"/>
        <v>0</v>
      </c>
      <c r="K1762">
        <f t="shared" si="55"/>
        <v>1</v>
      </c>
      <c r="M1762">
        <v>0</v>
      </c>
      <c r="N1762" t="s">
        <v>27</v>
      </c>
      <c r="O1762" t="s">
        <v>27</v>
      </c>
      <c r="P1762" t="s">
        <v>27</v>
      </c>
      <c r="Q1762" t="s">
        <v>27</v>
      </c>
      <c r="R1762">
        <v>-3.9653450000000001</v>
      </c>
      <c r="S1762" t="s">
        <v>27</v>
      </c>
      <c r="T1762" t="s">
        <v>27</v>
      </c>
      <c r="U1762" t="s">
        <v>27</v>
      </c>
      <c r="V1762">
        <v>-3.040654</v>
      </c>
      <c r="W1762" t="s">
        <v>27</v>
      </c>
      <c r="X1762">
        <v>-3.9653450000000001</v>
      </c>
      <c r="Y1762">
        <v>-3.040654</v>
      </c>
      <c r="Z1762" s="6">
        <v>0.92469100000000015</v>
      </c>
      <c r="AB1762">
        <v>0</v>
      </c>
      <c r="AC1762">
        <v>57.874000000000002</v>
      </c>
      <c r="AD1762">
        <v>142490000</v>
      </c>
      <c r="AE1762">
        <v>8</v>
      </c>
      <c r="AF1762">
        <v>3</v>
      </c>
      <c r="AG1762">
        <v>3</v>
      </c>
      <c r="AH1762">
        <v>3</v>
      </c>
      <c r="AI1762">
        <v>223</v>
      </c>
      <c r="AJ1762">
        <v>223</v>
      </c>
      <c r="AK1762">
        <v>25.835999999999999</v>
      </c>
      <c r="AL1762">
        <v>21.5</v>
      </c>
      <c r="AM1762">
        <v>0</v>
      </c>
      <c r="AN1762">
        <v>-0.92469120025634799</v>
      </c>
      <c r="AO1762">
        <v>0</v>
      </c>
      <c r="AP1762" t="s">
        <v>1409</v>
      </c>
      <c r="AQ1762" t="s">
        <v>1409</v>
      </c>
      <c r="AR1762" t="s">
        <v>1410</v>
      </c>
      <c r="AS1762" t="s">
        <v>1409</v>
      </c>
      <c r="AU1762" t="s">
        <v>4909</v>
      </c>
      <c r="AV1762" s="3" t="s">
        <v>31441</v>
      </c>
      <c r="AW1762" t="s">
        <v>33618</v>
      </c>
    </row>
    <row r="1763" spans="1:49" x14ac:dyDescent="0.25">
      <c r="A1763" s="7" t="e">
        <v>#N/A</v>
      </c>
      <c r="B1763" t="s">
        <v>298</v>
      </c>
      <c r="D1763" s="3" t="e">
        <v>#N/A</v>
      </c>
      <c r="E1763" t="s">
        <v>4960</v>
      </c>
      <c r="F1763" s="3" t="s">
        <v>33620</v>
      </c>
      <c r="G1763" s="3" t="s">
        <v>7114</v>
      </c>
      <c r="I1763" s="6">
        <v>0.93097166666666631</v>
      </c>
      <c r="J1763">
        <f t="shared" si="54"/>
        <v>0</v>
      </c>
      <c r="K1763">
        <f t="shared" si="55"/>
        <v>1</v>
      </c>
      <c r="M1763">
        <v>0</v>
      </c>
      <c r="N1763" t="s">
        <v>27</v>
      </c>
      <c r="O1763" t="s">
        <v>27</v>
      </c>
      <c r="P1763">
        <v>-3.9856639999999999</v>
      </c>
      <c r="Q1763" t="s">
        <v>27</v>
      </c>
      <c r="R1763" t="s">
        <v>27</v>
      </c>
      <c r="S1763" t="s">
        <v>27</v>
      </c>
      <c r="T1763">
        <v>-3.119507</v>
      </c>
      <c r="U1763">
        <v>-3.3078720000000001</v>
      </c>
      <c r="V1763">
        <v>-2.7366980000000001</v>
      </c>
      <c r="W1763" t="s">
        <v>27</v>
      </c>
      <c r="X1763">
        <v>-3.9856639999999999</v>
      </c>
      <c r="Y1763">
        <v>-3.0546923333333336</v>
      </c>
      <c r="Z1763" s="6">
        <v>0.93097166666666631</v>
      </c>
      <c r="AB1763">
        <v>0</v>
      </c>
      <c r="AC1763">
        <v>11.276</v>
      </c>
      <c r="AD1763">
        <v>139270000</v>
      </c>
      <c r="AE1763">
        <v>13</v>
      </c>
      <c r="AF1763">
        <v>4</v>
      </c>
      <c r="AG1763">
        <v>4</v>
      </c>
      <c r="AH1763">
        <v>4</v>
      </c>
      <c r="AI1763">
        <v>112</v>
      </c>
      <c r="AJ1763">
        <v>112</v>
      </c>
      <c r="AK1763">
        <v>12.64</v>
      </c>
      <c r="AL1763">
        <v>24.1</v>
      </c>
      <c r="AM1763">
        <v>0</v>
      </c>
      <c r="AN1763">
        <v>-0.93097138404846203</v>
      </c>
      <c r="AO1763">
        <v>0</v>
      </c>
      <c r="AP1763" t="s">
        <v>298</v>
      </c>
      <c r="AQ1763" t="s">
        <v>298</v>
      </c>
      <c r="AR1763" t="s">
        <v>299</v>
      </c>
      <c r="AS1763" t="s">
        <v>298</v>
      </c>
      <c r="AU1763" t="s">
        <v>4960</v>
      </c>
      <c r="AV1763" s="3" t="s">
        <v>31443</v>
      </c>
      <c r="AW1763" t="s">
        <v>33620</v>
      </c>
    </row>
    <row r="1764" spans="1:49" x14ac:dyDescent="0.25">
      <c r="A1764" s="7" t="e">
        <v>#N/A</v>
      </c>
      <c r="B1764" t="s">
        <v>353</v>
      </c>
      <c r="D1764" s="3" t="s">
        <v>35353</v>
      </c>
      <c r="E1764" t="s">
        <v>5658</v>
      </c>
      <c r="F1764" s="3" t="s">
        <v>33621</v>
      </c>
      <c r="G1764" s="3" t="s">
        <v>15907</v>
      </c>
      <c r="I1764" s="6">
        <v>0.9322680000000001</v>
      </c>
      <c r="J1764">
        <f t="shared" si="54"/>
        <v>0</v>
      </c>
      <c r="K1764">
        <f t="shared" si="55"/>
        <v>1</v>
      </c>
      <c r="M1764">
        <v>0</v>
      </c>
      <c r="N1764" t="s">
        <v>27</v>
      </c>
      <c r="O1764">
        <v>-1.995393</v>
      </c>
      <c r="P1764" t="s">
        <v>27</v>
      </c>
      <c r="Q1764" t="s">
        <v>27</v>
      </c>
      <c r="R1764">
        <v>-3.7278709999999999</v>
      </c>
      <c r="S1764" t="s">
        <v>27</v>
      </c>
      <c r="T1764" t="s">
        <v>27</v>
      </c>
      <c r="U1764">
        <v>-1.9293640000000001</v>
      </c>
      <c r="V1764" t="s">
        <v>27</v>
      </c>
      <c r="W1764" t="s">
        <v>27</v>
      </c>
      <c r="X1764">
        <v>-2.8616320000000002</v>
      </c>
      <c r="Y1764">
        <v>-1.9293640000000001</v>
      </c>
      <c r="Z1764" s="6">
        <v>0.9322680000000001</v>
      </c>
      <c r="AB1764">
        <v>4.9976999999999999E-3</v>
      </c>
      <c r="AC1764">
        <v>1.8089</v>
      </c>
      <c r="AD1764">
        <v>104110000</v>
      </c>
      <c r="AE1764">
        <v>8</v>
      </c>
      <c r="AF1764">
        <v>2</v>
      </c>
      <c r="AG1764">
        <v>2</v>
      </c>
      <c r="AH1764">
        <v>2</v>
      </c>
      <c r="AI1764">
        <v>83</v>
      </c>
      <c r="AJ1764">
        <v>83</v>
      </c>
      <c r="AK1764">
        <v>9.4326000000000008</v>
      </c>
      <c r="AL1764">
        <v>24.1</v>
      </c>
      <c r="AM1764">
        <v>0</v>
      </c>
      <c r="AN1764">
        <v>-0.93226784467697099</v>
      </c>
      <c r="AO1764">
        <v>0</v>
      </c>
      <c r="AP1764" t="s">
        <v>353</v>
      </c>
      <c r="AQ1764" t="s">
        <v>353</v>
      </c>
      <c r="AR1764" t="s">
        <v>354</v>
      </c>
      <c r="AS1764" t="s">
        <v>353</v>
      </c>
      <c r="AU1764" t="s">
        <v>5658</v>
      </c>
      <c r="AV1764" s="3" t="s">
        <v>31444</v>
      </c>
      <c r="AW1764" t="s">
        <v>33621</v>
      </c>
    </row>
    <row r="1765" spans="1:49" x14ac:dyDescent="0.25">
      <c r="A1765" s="7" t="e">
        <v>#N/A</v>
      </c>
      <c r="B1765" t="s">
        <v>3083</v>
      </c>
      <c r="D1765" s="3" t="e">
        <v>#N/A</v>
      </c>
      <c r="E1765" t="s">
        <v>4487</v>
      </c>
      <c r="F1765" s="3" t="s">
        <v>33623</v>
      </c>
      <c r="G1765" s="3" t="e">
        <v>#N/A</v>
      </c>
      <c r="I1765" s="6">
        <v>0.94445800000000002</v>
      </c>
      <c r="J1765">
        <f t="shared" si="54"/>
        <v>0</v>
      </c>
      <c r="K1765">
        <f t="shared" si="55"/>
        <v>1</v>
      </c>
      <c r="M1765">
        <v>0</v>
      </c>
      <c r="N1765" t="s">
        <v>27</v>
      </c>
      <c r="O1765" t="s">
        <v>27</v>
      </c>
      <c r="P1765" t="s">
        <v>27</v>
      </c>
      <c r="Q1765">
        <v>-4.9119999999999999</v>
      </c>
      <c r="R1765" t="s">
        <v>27</v>
      </c>
      <c r="S1765" t="s">
        <v>27</v>
      </c>
      <c r="T1765" t="s">
        <v>27</v>
      </c>
      <c r="U1765">
        <v>-3.9675419999999999</v>
      </c>
      <c r="V1765" t="s">
        <v>27</v>
      </c>
      <c r="W1765" t="s">
        <v>27</v>
      </c>
      <c r="X1765">
        <v>-4.9119999999999999</v>
      </c>
      <c r="Y1765">
        <v>-3.9675419999999999</v>
      </c>
      <c r="Z1765" s="6">
        <v>0.94445800000000002</v>
      </c>
      <c r="AB1765">
        <v>0</v>
      </c>
      <c r="AC1765">
        <v>5.9678000000000004</v>
      </c>
      <c r="AD1765">
        <v>68539000</v>
      </c>
      <c r="AE1765">
        <v>4</v>
      </c>
      <c r="AF1765">
        <v>5</v>
      </c>
      <c r="AG1765">
        <v>5</v>
      </c>
      <c r="AH1765">
        <v>5</v>
      </c>
      <c r="AI1765">
        <v>111</v>
      </c>
      <c r="AJ1765">
        <v>111</v>
      </c>
      <c r="AK1765">
        <v>13.497</v>
      </c>
      <c r="AL1765">
        <v>41.4</v>
      </c>
      <c r="AM1765">
        <v>0</v>
      </c>
      <c r="AN1765">
        <v>-0.94445848464965798</v>
      </c>
      <c r="AO1765">
        <v>0</v>
      </c>
      <c r="AP1765" t="s">
        <v>3083</v>
      </c>
      <c r="AQ1765" t="s">
        <v>3083</v>
      </c>
      <c r="AR1765" t="s">
        <v>3084</v>
      </c>
      <c r="AS1765" t="s">
        <v>3083</v>
      </c>
      <c r="AU1765" t="s">
        <v>4487</v>
      </c>
      <c r="AV1765" s="3" t="s">
        <v>31446</v>
      </c>
      <c r="AW1765" t="s">
        <v>33623</v>
      </c>
    </row>
    <row r="1766" spans="1:49" x14ac:dyDescent="0.25">
      <c r="A1766" s="7" t="e">
        <v>#N/A</v>
      </c>
      <c r="B1766" t="s">
        <v>1765</v>
      </c>
      <c r="D1766" s="3" t="s">
        <v>35982</v>
      </c>
      <c r="E1766" t="s">
        <v>4923</v>
      </c>
      <c r="F1766" s="3" t="s">
        <v>33626</v>
      </c>
      <c r="G1766" s="3" t="s">
        <v>6607</v>
      </c>
      <c r="I1766" s="6">
        <v>0.95254599999999989</v>
      </c>
      <c r="J1766">
        <f t="shared" si="54"/>
        <v>0</v>
      </c>
      <c r="K1766">
        <f t="shared" si="55"/>
        <v>1</v>
      </c>
      <c r="M1766">
        <v>0</v>
      </c>
      <c r="N1766" t="s">
        <v>27</v>
      </c>
      <c r="O1766" t="s">
        <v>27</v>
      </c>
      <c r="P1766" t="s">
        <v>27</v>
      </c>
      <c r="Q1766" t="s">
        <v>27</v>
      </c>
      <c r="R1766">
        <v>-3.072711</v>
      </c>
      <c r="S1766" t="s">
        <v>27</v>
      </c>
      <c r="T1766">
        <v>-2.1201650000000001</v>
      </c>
      <c r="U1766" t="s">
        <v>27</v>
      </c>
      <c r="V1766" t="s">
        <v>27</v>
      </c>
      <c r="W1766" t="s">
        <v>27</v>
      </c>
      <c r="X1766">
        <v>-3.072711</v>
      </c>
      <c r="Y1766">
        <v>-2.1201650000000001</v>
      </c>
      <c r="Z1766" s="6">
        <v>0.95254599999999989</v>
      </c>
      <c r="AB1766">
        <v>0</v>
      </c>
      <c r="AC1766">
        <v>51.234000000000002</v>
      </c>
      <c r="AD1766">
        <v>117310000</v>
      </c>
      <c r="AE1766">
        <v>4</v>
      </c>
      <c r="AF1766">
        <v>1</v>
      </c>
      <c r="AG1766">
        <v>1</v>
      </c>
      <c r="AH1766">
        <v>1</v>
      </c>
      <c r="AI1766">
        <v>337</v>
      </c>
      <c r="AJ1766">
        <v>337</v>
      </c>
      <c r="AK1766">
        <v>38.023000000000003</v>
      </c>
      <c r="AL1766">
        <v>3.9</v>
      </c>
      <c r="AM1766">
        <v>0</v>
      </c>
      <c r="AN1766">
        <v>-0.95254611968994096</v>
      </c>
      <c r="AO1766">
        <v>0</v>
      </c>
      <c r="AP1766" t="s">
        <v>1765</v>
      </c>
      <c r="AQ1766" t="s">
        <v>1765</v>
      </c>
      <c r="AR1766" t="s">
        <v>1766</v>
      </c>
      <c r="AS1766" t="s">
        <v>1765</v>
      </c>
      <c r="AU1766" t="s">
        <v>4923</v>
      </c>
      <c r="AV1766" s="3" t="s">
        <v>31449</v>
      </c>
      <c r="AW1766" t="s">
        <v>33626</v>
      </c>
    </row>
    <row r="1767" spans="1:49" x14ac:dyDescent="0.25">
      <c r="A1767" s="7" t="e">
        <v>#N/A</v>
      </c>
      <c r="B1767" t="s">
        <v>3877</v>
      </c>
      <c r="D1767" s="3" t="s">
        <v>35032</v>
      </c>
      <c r="E1767" t="s">
        <v>5954</v>
      </c>
      <c r="F1767" s="3" t="s">
        <v>33628</v>
      </c>
      <c r="G1767" s="3" t="s">
        <v>12844</v>
      </c>
      <c r="I1767" s="6">
        <v>0.96227000000000018</v>
      </c>
      <c r="J1767">
        <f t="shared" si="54"/>
        <v>0</v>
      </c>
      <c r="K1767">
        <f t="shared" si="55"/>
        <v>1</v>
      </c>
      <c r="M1767">
        <v>0</v>
      </c>
      <c r="N1767" t="s">
        <v>27</v>
      </c>
      <c r="O1767" t="s">
        <v>27</v>
      </c>
      <c r="P1767" t="s">
        <v>27</v>
      </c>
      <c r="Q1767">
        <v>-4.8988940000000003</v>
      </c>
      <c r="R1767" t="s">
        <v>27</v>
      </c>
      <c r="S1767" t="s">
        <v>27</v>
      </c>
      <c r="T1767" t="s">
        <v>27</v>
      </c>
      <c r="U1767" t="s">
        <v>27</v>
      </c>
      <c r="V1767" t="s">
        <v>27</v>
      </c>
      <c r="W1767">
        <v>-3.9366240000000001</v>
      </c>
      <c r="X1767">
        <v>-4.8988940000000003</v>
      </c>
      <c r="Y1767">
        <v>-3.9366240000000001</v>
      </c>
      <c r="Z1767" s="6">
        <v>0.96227000000000018</v>
      </c>
      <c r="AB1767">
        <v>1.4078000000000001E-3</v>
      </c>
      <c r="AC1767">
        <v>2.3188</v>
      </c>
      <c r="AD1767">
        <v>76550000</v>
      </c>
      <c r="AE1767">
        <v>2</v>
      </c>
      <c r="AF1767">
        <v>1</v>
      </c>
      <c r="AG1767">
        <v>1</v>
      </c>
      <c r="AH1767">
        <v>1</v>
      </c>
      <c r="AI1767">
        <v>132</v>
      </c>
      <c r="AJ1767">
        <v>132</v>
      </c>
      <c r="AK1767">
        <v>15.045</v>
      </c>
      <c r="AL1767">
        <v>6.8</v>
      </c>
      <c r="AM1767">
        <v>0</v>
      </c>
      <c r="AN1767">
        <v>-0.96226978302001998</v>
      </c>
      <c r="AO1767">
        <v>0</v>
      </c>
      <c r="AP1767" t="s">
        <v>3877</v>
      </c>
      <c r="AQ1767" t="s">
        <v>3877</v>
      </c>
      <c r="AR1767" t="s">
        <v>3878</v>
      </c>
      <c r="AS1767" t="s">
        <v>3877</v>
      </c>
      <c r="AU1767" t="s">
        <v>5954</v>
      </c>
      <c r="AV1767" s="3" t="s">
        <v>31451</v>
      </c>
      <c r="AW1767" t="s">
        <v>33628</v>
      </c>
    </row>
    <row r="1768" spans="1:49" x14ac:dyDescent="0.25">
      <c r="A1768" s="7" t="e">
        <v>#N/A</v>
      </c>
      <c r="B1768" t="s">
        <v>3987</v>
      </c>
      <c r="D1768" s="3" t="s">
        <v>34822</v>
      </c>
      <c r="E1768" t="s">
        <v>5960</v>
      </c>
      <c r="F1768" s="3" t="s">
        <v>33636</v>
      </c>
      <c r="G1768" s="3" t="s">
        <v>10198</v>
      </c>
      <c r="I1768" s="6">
        <v>0.98691200000000023</v>
      </c>
      <c r="J1768">
        <f t="shared" si="54"/>
        <v>0</v>
      </c>
      <c r="K1768">
        <f t="shared" si="55"/>
        <v>1</v>
      </c>
      <c r="M1768">
        <v>0</v>
      </c>
      <c r="N1768" t="s">
        <v>27</v>
      </c>
      <c r="O1768">
        <v>-5.2794629999999998</v>
      </c>
      <c r="P1768" t="s">
        <v>27</v>
      </c>
      <c r="Q1768" t="s">
        <v>27</v>
      </c>
      <c r="R1768" t="s">
        <v>27</v>
      </c>
      <c r="S1768" t="s">
        <v>27</v>
      </c>
      <c r="T1768" t="s">
        <v>27</v>
      </c>
      <c r="U1768">
        <v>-4.2925509999999996</v>
      </c>
      <c r="V1768" t="s">
        <v>27</v>
      </c>
      <c r="W1768" t="s">
        <v>27</v>
      </c>
      <c r="X1768">
        <v>-5.2794629999999998</v>
      </c>
      <c r="Y1768">
        <v>-4.2925509999999996</v>
      </c>
      <c r="Z1768" s="6">
        <v>0.98691200000000023</v>
      </c>
      <c r="AB1768">
        <v>0</v>
      </c>
      <c r="AC1768">
        <v>4.3895999999999997</v>
      </c>
      <c r="AD1768">
        <v>45304000</v>
      </c>
      <c r="AE1768">
        <v>3</v>
      </c>
      <c r="AF1768">
        <v>2</v>
      </c>
      <c r="AG1768">
        <v>2</v>
      </c>
      <c r="AH1768">
        <v>2</v>
      </c>
      <c r="AI1768">
        <v>130</v>
      </c>
      <c r="AJ1768">
        <v>130</v>
      </c>
      <c r="AK1768">
        <v>14.487</v>
      </c>
      <c r="AL1768">
        <v>18.5</v>
      </c>
      <c r="AM1768">
        <v>0</v>
      </c>
      <c r="AN1768">
        <v>-0.98691225051879905</v>
      </c>
      <c r="AO1768">
        <v>0</v>
      </c>
      <c r="AP1768" t="s">
        <v>3987</v>
      </c>
      <c r="AQ1768" t="s">
        <v>3987</v>
      </c>
      <c r="AR1768" t="s">
        <v>3988</v>
      </c>
      <c r="AS1768" t="s">
        <v>3987</v>
      </c>
      <c r="AU1768" t="s">
        <v>5960</v>
      </c>
      <c r="AV1768" s="3" t="s">
        <v>31459</v>
      </c>
      <c r="AW1768" t="s">
        <v>33636</v>
      </c>
    </row>
    <row r="1769" spans="1:49" x14ac:dyDescent="0.25">
      <c r="A1769" s="7" t="e">
        <v>#N/A</v>
      </c>
      <c r="B1769" t="s">
        <v>1012</v>
      </c>
      <c r="D1769" s="3" t="s">
        <v>36092</v>
      </c>
      <c r="E1769" t="s">
        <v>5704</v>
      </c>
      <c r="F1769" s="3" t="s">
        <v>33639</v>
      </c>
      <c r="G1769" s="3" t="e">
        <v>#N/A</v>
      </c>
      <c r="I1769" s="6">
        <v>0.99355999999999955</v>
      </c>
      <c r="J1769">
        <f t="shared" si="54"/>
        <v>0</v>
      </c>
      <c r="K1769">
        <f t="shared" si="55"/>
        <v>1</v>
      </c>
      <c r="M1769">
        <v>0</v>
      </c>
      <c r="N1769" t="s">
        <v>27</v>
      </c>
      <c r="O1769" t="s">
        <v>27</v>
      </c>
      <c r="P1769" t="s">
        <v>27</v>
      </c>
      <c r="Q1769">
        <v>-7.1823379999999997</v>
      </c>
      <c r="R1769" t="s">
        <v>27</v>
      </c>
      <c r="S1769" t="s">
        <v>27</v>
      </c>
      <c r="T1769" t="s">
        <v>27</v>
      </c>
      <c r="U1769">
        <v>-6.1887780000000001</v>
      </c>
      <c r="V1769" t="s">
        <v>27</v>
      </c>
      <c r="W1769" t="s">
        <v>27</v>
      </c>
      <c r="X1769">
        <v>-7.1823379999999997</v>
      </c>
      <c r="Y1769">
        <v>-6.1887780000000001</v>
      </c>
      <c r="Z1769" s="6">
        <v>0.99355999999999955</v>
      </c>
      <c r="AB1769">
        <v>9.861E-3</v>
      </c>
      <c r="AC1769">
        <v>1.5749</v>
      </c>
      <c r="AD1769">
        <v>6960000</v>
      </c>
      <c r="AE1769">
        <v>0</v>
      </c>
      <c r="AF1769">
        <v>1</v>
      </c>
      <c r="AG1769">
        <v>1</v>
      </c>
      <c r="AH1769">
        <v>1</v>
      </c>
      <c r="AI1769">
        <v>213</v>
      </c>
      <c r="AJ1769">
        <v>213</v>
      </c>
      <c r="AK1769">
        <v>24.536999999999999</v>
      </c>
      <c r="AL1769">
        <v>5.2</v>
      </c>
      <c r="AM1769">
        <v>0</v>
      </c>
      <c r="AN1769">
        <v>-0.99355936050414995</v>
      </c>
      <c r="AO1769">
        <v>0</v>
      </c>
      <c r="AP1769" t="s">
        <v>1012</v>
      </c>
      <c r="AQ1769" t="s">
        <v>1012</v>
      </c>
      <c r="AR1769" t="s">
        <v>1013</v>
      </c>
      <c r="AS1769" t="s">
        <v>1012</v>
      </c>
      <c r="AU1769" t="s">
        <v>5704</v>
      </c>
      <c r="AV1769" s="3" t="s">
        <v>31462</v>
      </c>
      <c r="AW1769" t="s">
        <v>33639</v>
      </c>
    </row>
    <row r="1770" spans="1:49" x14ac:dyDescent="0.25">
      <c r="A1770" s="7" t="e">
        <v>#N/A</v>
      </c>
      <c r="B1770" t="s">
        <v>4234</v>
      </c>
      <c r="D1770" s="3" t="s">
        <v>35488</v>
      </c>
      <c r="E1770" t="s">
        <v>5973</v>
      </c>
      <c r="F1770" s="3" t="s">
        <v>33640</v>
      </c>
      <c r="G1770" s="3" t="s">
        <v>15223</v>
      </c>
      <c r="I1770" s="6">
        <v>0.99460399999999982</v>
      </c>
      <c r="J1770">
        <f t="shared" si="54"/>
        <v>0</v>
      </c>
      <c r="K1770">
        <f t="shared" si="55"/>
        <v>1</v>
      </c>
      <c r="M1770">
        <v>0</v>
      </c>
      <c r="N1770" t="s">
        <v>27</v>
      </c>
      <c r="O1770">
        <v>-3.7660079999999998</v>
      </c>
      <c r="P1770" t="s">
        <v>27</v>
      </c>
      <c r="Q1770" t="s">
        <v>27</v>
      </c>
      <c r="R1770" t="s">
        <v>27</v>
      </c>
      <c r="S1770" t="s">
        <v>27</v>
      </c>
      <c r="T1770" t="s">
        <v>27</v>
      </c>
      <c r="U1770" t="s">
        <v>27</v>
      </c>
      <c r="V1770">
        <v>-2.771404</v>
      </c>
      <c r="W1770" t="s">
        <v>27</v>
      </c>
      <c r="X1770">
        <v>-3.7660079999999998</v>
      </c>
      <c r="Y1770">
        <v>-2.771404</v>
      </c>
      <c r="Z1770" s="6">
        <v>0.99460399999999982</v>
      </c>
      <c r="AB1770">
        <v>0</v>
      </c>
      <c r="AC1770">
        <v>52.121000000000002</v>
      </c>
      <c r="AD1770">
        <v>127440000</v>
      </c>
      <c r="AE1770">
        <v>12</v>
      </c>
      <c r="AF1770">
        <v>1</v>
      </c>
      <c r="AG1770">
        <v>1</v>
      </c>
      <c r="AH1770">
        <v>1</v>
      </c>
      <c r="AI1770">
        <v>310</v>
      </c>
      <c r="AJ1770">
        <v>310</v>
      </c>
      <c r="AK1770">
        <v>34.720999999999997</v>
      </c>
      <c r="AL1770">
        <v>6.5</v>
      </c>
      <c r="AM1770">
        <v>0</v>
      </c>
      <c r="AN1770">
        <v>-0.99460411071777299</v>
      </c>
      <c r="AO1770">
        <v>0</v>
      </c>
      <c r="AP1770" t="s">
        <v>4234</v>
      </c>
      <c r="AQ1770" t="s">
        <v>4234</v>
      </c>
      <c r="AR1770" t="s">
        <v>4235</v>
      </c>
      <c r="AS1770" t="s">
        <v>4234</v>
      </c>
      <c r="AU1770" t="s">
        <v>5973</v>
      </c>
      <c r="AV1770" s="3" t="s">
        <v>31463</v>
      </c>
      <c r="AW1770" t="s">
        <v>33640</v>
      </c>
    </row>
    <row r="1771" spans="1:49" x14ac:dyDescent="0.25">
      <c r="A1771" s="7" t="e">
        <v>#N/A</v>
      </c>
      <c r="B1771" t="s">
        <v>1301</v>
      </c>
      <c r="D1771" s="3" t="s">
        <v>35103</v>
      </c>
      <c r="E1771" t="s">
        <v>5739</v>
      </c>
      <c r="F1771" s="3" t="s">
        <v>33641</v>
      </c>
      <c r="G1771" s="3" t="s">
        <v>8917</v>
      </c>
      <c r="I1771" s="6">
        <v>0.99792099999999984</v>
      </c>
      <c r="J1771">
        <f t="shared" si="54"/>
        <v>0</v>
      </c>
      <c r="K1771">
        <f t="shared" si="55"/>
        <v>1</v>
      </c>
      <c r="M1771">
        <v>0</v>
      </c>
      <c r="N1771">
        <v>-5.5398129999999997</v>
      </c>
      <c r="O1771" t="s">
        <v>27</v>
      </c>
      <c r="P1771" t="s">
        <v>27</v>
      </c>
      <c r="Q1771" t="s">
        <v>27</v>
      </c>
      <c r="R1771" t="s">
        <v>27</v>
      </c>
      <c r="S1771" t="s">
        <v>27</v>
      </c>
      <c r="T1771" t="s">
        <v>27</v>
      </c>
      <c r="U1771" t="s">
        <v>27</v>
      </c>
      <c r="V1771" t="s">
        <v>27</v>
      </c>
      <c r="W1771">
        <v>-4.5418919999999998</v>
      </c>
      <c r="X1771">
        <v>-5.5398129999999997</v>
      </c>
      <c r="Y1771">
        <v>-4.5418919999999998</v>
      </c>
      <c r="Z1771" s="6">
        <v>0.99792099999999984</v>
      </c>
      <c r="AB1771">
        <v>0</v>
      </c>
      <c r="AC1771">
        <v>11.028</v>
      </c>
      <c r="AD1771">
        <v>11209000</v>
      </c>
      <c r="AE1771">
        <v>2</v>
      </c>
      <c r="AF1771">
        <v>1</v>
      </c>
      <c r="AG1771">
        <v>1</v>
      </c>
      <c r="AH1771">
        <v>1</v>
      </c>
      <c r="AI1771">
        <v>345</v>
      </c>
      <c r="AJ1771">
        <v>345</v>
      </c>
      <c r="AK1771">
        <v>38.494</v>
      </c>
      <c r="AL1771">
        <v>6.7</v>
      </c>
      <c r="AM1771">
        <v>0</v>
      </c>
      <c r="AN1771">
        <v>-0.99792051315307595</v>
      </c>
      <c r="AO1771">
        <v>0</v>
      </c>
      <c r="AP1771" t="s">
        <v>1301</v>
      </c>
      <c r="AQ1771" t="s">
        <v>1301</v>
      </c>
      <c r="AR1771" t="s">
        <v>1302</v>
      </c>
      <c r="AS1771" t="s">
        <v>1301</v>
      </c>
      <c r="AU1771" t="s">
        <v>5739</v>
      </c>
      <c r="AV1771" s="3" t="s">
        <v>31464</v>
      </c>
      <c r="AW1771" t="s">
        <v>33641</v>
      </c>
    </row>
    <row r="1772" spans="1:49" x14ac:dyDescent="0.25">
      <c r="A1772" s="7" t="e">
        <v>#N/A</v>
      </c>
      <c r="B1772" t="s">
        <v>2987</v>
      </c>
      <c r="D1772" s="3" t="s">
        <v>35485</v>
      </c>
      <c r="E1772" t="s">
        <v>5896</v>
      </c>
      <c r="F1772" s="3" t="s">
        <v>33642</v>
      </c>
      <c r="G1772" s="3" t="s">
        <v>7131</v>
      </c>
      <c r="I1772" s="6">
        <v>0.99800449999999996</v>
      </c>
      <c r="J1772">
        <f t="shared" si="54"/>
        <v>0</v>
      </c>
      <c r="K1772">
        <f t="shared" si="55"/>
        <v>1</v>
      </c>
      <c r="M1772">
        <v>0</v>
      </c>
      <c r="N1772" t="s">
        <v>27</v>
      </c>
      <c r="O1772" t="s">
        <v>27</v>
      </c>
      <c r="P1772" t="s">
        <v>27</v>
      </c>
      <c r="Q1772">
        <v>-3.8207409999999999</v>
      </c>
      <c r="R1772" t="s">
        <v>27</v>
      </c>
      <c r="S1772" t="s">
        <v>27</v>
      </c>
      <c r="T1772" t="s">
        <v>27</v>
      </c>
      <c r="U1772">
        <v>-2.8727119999999999</v>
      </c>
      <c r="V1772">
        <v>-2.772761</v>
      </c>
      <c r="W1772" t="s">
        <v>27</v>
      </c>
      <c r="X1772">
        <v>-3.8207409999999999</v>
      </c>
      <c r="Y1772">
        <v>-2.8227365</v>
      </c>
      <c r="Z1772" s="6">
        <v>0.99800449999999996</v>
      </c>
      <c r="AB1772">
        <v>0</v>
      </c>
      <c r="AC1772">
        <v>24.109000000000002</v>
      </c>
      <c r="AD1772">
        <v>154670000</v>
      </c>
      <c r="AE1772">
        <v>5</v>
      </c>
      <c r="AF1772">
        <v>4</v>
      </c>
      <c r="AG1772">
        <v>4</v>
      </c>
      <c r="AH1772">
        <v>4</v>
      </c>
      <c r="AI1772">
        <v>223</v>
      </c>
      <c r="AJ1772">
        <v>223</v>
      </c>
      <c r="AK1772">
        <v>24.858000000000001</v>
      </c>
      <c r="AL1772">
        <v>24.2</v>
      </c>
      <c r="AM1772">
        <v>0</v>
      </c>
      <c r="AN1772">
        <v>-0.99800503253936801</v>
      </c>
      <c r="AO1772">
        <v>0</v>
      </c>
      <c r="AP1772" t="s">
        <v>2987</v>
      </c>
      <c r="AQ1772" t="s">
        <v>2987</v>
      </c>
      <c r="AR1772" t="s">
        <v>2988</v>
      </c>
      <c r="AS1772" t="s">
        <v>2987</v>
      </c>
      <c r="AU1772" t="s">
        <v>5896</v>
      </c>
      <c r="AV1772" s="3" t="s">
        <v>31465</v>
      </c>
      <c r="AW1772" t="s">
        <v>33642</v>
      </c>
    </row>
    <row r="1773" spans="1:49" x14ac:dyDescent="0.25">
      <c r="A1773" s="7" t="e">
        <v>#N/A</v>
      </c>
      <c r="B1773" t="s">
        <v>499</v>
      </c>
      <c r="D1773" s="3" t="s">
        <v>35952</v>
      </c>
      <c r="E1773" t="s">
        <v>4935</v>
      </c>
      <c r="F1773" s="3" t="s">
        <v>33643</v>
      </c>
      <c r="G1773" s="3" t="s">
        <v>7095</v>
      </c>
      <c r="I1773" s="6">
        <v>1.0046904999999997</v>
      </c>
      <c r="J1773">
        <f t="shared" si="54"/>
        <v>0</v>
      </c>
      <c r="K1773">
        <f t="shared" si="55"/>
        <v>1</v>
      </c>
      <c r="M1773">
        <v>0</v>
      </c>
      <c r="N1773" t="s">
        <v>27</v>
      </c>
      <c r="O1773" t="s">
        <v>27</v>
      </c>
      <c r="P1773">
        <v>-4.8924649999999996</v>
      </c>
      <c r="Q1773" t="s">
        <v>27</v>
      </c>
      <c r="R1773" t="s">
        <v>27</v>
      </c>
      <c r="S1773" t="s">
        <v>27</v>
      </c>
      <c r="T1773">
        <v>-4.6634149999999996</v>
      </c>
      <c r="U1773">
        <v>-4.1341049999999999</v>
      </c>
      <c r="V1773">
        <v>-3.541261</v>
      </c>
      <c r="W1773">
        <v>-3.2123170000000001</v>
      </c>
      <c r="X1773">
        <v>-4.8924649999999996</v>
      </c>
      <c r="Y1773">
        <v>-3.8877744999999999</v>
      </c>
      <c r="Z1773" s="6">
        <v>1.0046904999999997</v>
      </c>
      <c r="AB1773">
        <v>0</v>
      </c>
      <c r="AC1773">
        <v>22.260999999999999</v>
      </c>
      <c r="AD1773">
        <v>104670000</v>
      </c>
      <c r="AE1773">
        <v>12</v>
      </c>
      <c r="AF1773">
        <v>7</v>
      </c>
      <c r="AG1773">
        <v>7</v>
      </c>
      <c r="AH1773">
        <v>7</v>
      </c>
      <c r="AI1773">
        <v>317</v>
      </c>
      <c r="AJ1773">
        <v>317</v>
      </c>
      <c r="AK1773">
        <v>35.835999999999999</v>
      </c>
      <c r="AL1773">
        <v>28.4</v>
      </c>
      <c r="AM1773">
        <v>0</v>
      </c>
      <c r="AN1773">
        <v>-1.0046900510787999</v>
      </c>
      <c r="AO1773">
        <v>0</v>
      </c>
      <c r="AP1773" t="s">
        <v>499</v>
      </c>
      <c r="AQ1773" t="s">
        <v>499</v>
      </c>
      <c r="AR1773" t="s">
        <v>500</v>
      </c>
      <c r="AS1773" t="s">
        <v>499</v>
      </c>
      <c r="AU1773" t="s">
        <v>4935</v>
      </c>
      <c r="AV1773" s="3" t="s">
        <v>31466</v>
      </c>
      <c r="AW1773" t="s">
        <v>33643</v>
      </c>
    </row>
    <row r="1774" spans="1:49" x14ac:dyDescent="0.25">
      <c r="A1774" s="7" t="e">
        <v>#N/A</v>
      </c>
      <c r="B1774" t="s">
        <v>1299</v>
      </c>
      <c r="D1774" s="3" t="s">
        <v>34644</v>
      </c>
      <c r="E1774" t="s">
        <v>5466</v>
      </c>
      <c r="F1774" s="3" t="s">
        <v>33648</v>
      </c>
      <c r="G1774" s="3" t="s">
        <v>6613</v>
      </c>
      <c r="I1774" s="6">
        <v>1.0334289999999999</v>
      </c>
      <c r="J1774">
        <f t="shared" si="54"/>
        <v>0</v>
      </c>
      <c r="K1774">
        <f t="shared" si="55"/>
        <v>1</v>
      </c>
      <c r="M1774">
        <v>0</v>
      </c>
      <c r="N1774">
        <v>-2.7933699999999999</v>
      </c>
      <c r="O1774" t="s">
        <v>27</v>
      </c>
      <c r="P1774" t="s">
        <v>27</v>
      </c>
      <c r="Q1774" t="s">
        <v>27</v>
      </c>
      <c r="R1774" t="s">
        <v>27</v>
      </c>
      <c r="S1774" t="s">
        <v>27</v>
      </c>
      <c r="T1774" t="s">
        <v>27</v>
      </c>
      <c r="U1774" t="s">
        <v>27</v>
      </c>
      <c r="V1774">
        <v>-1.759941</v>
      </c>
      <c r="W1774" t="s">
        <v>27</v>
      </c>
      <c r="X1774">
        <v>-2.7933699999999999</v>
      </c>
      <c r="Y1774">
        <v>-1.759941</v>
      </c>
      <c r="Z1774" s="6">
        <v>1.0334289999999999</v>
      </c>
      <c r="AB1774">
        <v>4.9627999999999999E-4</v>
      </c>
      <c r="AC1774">
        <v>3.7006999999999999</v>
      </c>
      <c r="AD1774">
        <v>39405000</v>
      </c>
      <c r="AE1774">
        <v>6</v>
      </c>
      <c r="AF1774">
        <v>2</v>
      </c>
      <c r="AG1774">
        <v>2</v>
      </c>
      <c r="AH1774">
        <v>2</v>
      </c>
      <c r="AI1774">
        <v>688</v>
      </c>
      <c r="AJ1774">
        <v>688</v>
      </c>
      <c r="AK1774">
        <v>79.683000000000007</v>
      </c>
      <c r="AL1774">
        <v>3.9</v>
      </c>
      <c r="AM1774">
        <v>0</v>
      </c>
      <c r="AN1774">
        <v>-1.03342974185944</v>
      </c>
      <c r="AO1774">
        <v>0</v>
      </c>
      <c r="AP1774" t="s">
        <v>1299</v>
      </c>
      <c r="AQ1774" t="s">
        <v>1299</v>
      </c>
      <c r="AR1774" t="s">
        <v>1300</v>
      </c>
      <c r="AS1774" t="s">
        <v>1299</v>
      </c>
      <c r="AU1774" t="s">
        <v>5466</v>
      </c>
      <c r="AV1774" s="3" t="s">
        <v>31471</v>
      </c>
      <c r="AW1774" t="s">
        <v>33648</v>
      </c>
    </row>
    <row r="1775" spans="1:49" x14ac:dyDescent="0.25">
      <c r="A1775" s="7" t="e">
        <v>#N/A</v>
      </c>
      <c r="B1775" t="s">
        <v>2134</v>
      </c>
      <c r="D1775" s="3" t="e">
        <v>#N/A</v>
      </c>
      <c r="E1775" t="s">
        <v>4932</v>
      </c>
      <c r="F1775" s="3" t="s">
        <v>33649</v>
      </c>
      <c r="G1775" s="3" t="s">
        <v>6789</v>
      </c>
      <c r="I1775" s="6">
        <v>1.0469349999999995</v>
      </c>
      <c r="J1775">
        <f t="shared" si="54"/>
        <v>0</v>
      </c>
      <c r="K1775">
        <f t="shared" si="55"/>
        <v>1</v>
      </c>
      <c r="M1775">
        <v>0</v>
      </c>
      <c r="N1775" t="s">
        <v>27</v>
      </c>
      <c r="O1775" t="s">
        <v>27</v>
      </c>
      <c r="P1775">
        <v>-4.9613569999999996</v>
      </c>
      <c r="Q1775" t="s">
        <v>27</v>
      </c>
      <c r="R1775" t="s">
        <v>27</v>
      </c>
      <c r="S1775" t="s">
        <v>27</v>
      </c>
      <c r="T1775" t="s">
        <v>27</v>
      </c>
      <c r="U1775" t="s">
        <v>27</v>
      </c>
      <c r="V1775" t="s">
        <v>27</v>
      </c>
      <c r="W1775">
        <v>-3.9144220000000001</v>
      </c>
      <c r="X1775">
        <v>-4.9613569999999996</v>
      </c>
      <c r="Y1775">
        <v>-3.9144220000000001</v>
      </c>
      <c r="Z1775" s="6">
        <v>1.0469349999999995</v>
      </c>
      <c r="AB1775">
        <v>0</v>
      </c>
      <c r="AC1775">
        <v>8.5564</v>
      </c>
      <c r="AD1775">
        <v>44970000</v>
      </c>
      <c r="AE1775">
        <v>8</v>
      </c>
      <c r="AF1775">
        <v>4</v>
      </c>
      <c r="AG1775">
        <v>4</v>
      </c>
      <c r="AH1775">
        <v>4</v>
      </c>
      <c r="AI1775">
        <v>270</v>
      </c>
      <c r="AJ1775">
        <v>270</v>
      </c>
      <c r="AK1775">
        <v>29.721</v>
      </c>
      <c r="AL1775">
        <v>20.7</v>
      </c>
      <c r="AM1775">
        <v>0</v>
      </c>
      <c r="AN1775">
        <v>-1.0469343662262001</v>
      </c>
      <c r="AO1775">
        <v>0</v>
      </c>
      <c r="AP1775" t="s">
        <v>2134</v>
      </c>
      <c r="AQ1775" t="s">
        <v>2134</v>
      </c>
      <c r="AR1775" t="s">
        <v>2135</v>
      </c>
      <c r="AS1775" t="s">
        <v>2134</v>
      </c>
      <c r="AU1775" t="s">
        <v>4932</v>
      </c>
      <c r="AV1775" s="3" t="s">
        <v>31472</v>
      </c>
      <c r="AW1775" t="s">
        <v>33649</v>
      </c>
    </row>
    <row r="1776" spans="1:49" x14ac:dyDescent="0.25">
      <c r="A1776" s="7" t="e">
        <v>#N/A</v>
      </c>
      <c r="B1776" t="s">
        <v>471</v>
      </c>
      <c r="D1776" s="3" t="s">
        <v>35293</v>
      </c>
      <c r="E1776" t="s">
        <v>5041</v>
      </c>
      <c r="F1776" s="3" t="s">
        <v>33651</v>
      </c>
      <c r="G1776" s="3" t="s">
        <v>6473</v>
      </c>
      <c r="I1776" s="6">
        <v>1.0491009999999994</v>
      </c>
      <c r="J1776">
        <f t="shared" si="54"/>
        <v>0</v>
      </c>
      <c r="K1776">
        <f t="shared" si="55"/>
        <v>1</v>
      </c>
      <c r="M1776">
        <v>0</v>
      </c>
      <c r="N1776" t="s">
        <v>27</v>
      </c>
      <c r="O1776" t="s">
        <v>27</v>
      </c>
      <c r="P1776" t="s">
        <v>27</v>
      </c>
      <c r="Q1776" t="s">
        <v>27</v>
      </c>
      <c r="R1776">
        <v>-5.6339389999999998</v>
      </c>
      <c r="S1776" t="s">
        <v>27</v>
      </c>
      <c r="T1776" t="s">
        <v>27</v>
      </c>
      <c r="U1776" t="s">
        <v>27</v>
      </c>
      <c r="V1776" t="s">
        <v>27</v>
      </c>
      <c r="W1776">
        <v>-4.5848380000000004</v>
      </c>
      <c r="X1776">
        <v>-5.6339389999999998</v>
      </c>
      <c r="Y1776">
        <v>-4.5848380000000004</v>
      </c>
      <c r="Z1776" s="6">
        <v>1.0491009999999994</v>
      </c>
      <c r="AB1776">
        <v>1.4138E-3</v>
      </c>
      <c r="AC1776">
        <v>2.4369000000000001</v>
      </c>
      <c r="AD1776">
        <v>22993000</v>
      </c>
      <c r="AE1776">
        <v>1</v>
      </c>
      <c r="AF1776">
        <v>1</v>
      </c>
      <c r="AG1776">
        <v>1</v>
      </c>
      <c r="AH1776">
        <v>1</v>
      </c>
      <c r="AI1776">
        <v>253</v>
      </c>
      <c r="AJ1776">
        <v>253</v>
      </c>
      <c r="AK1776">
        <v>28.779</v>
      </c>
      <c r="AL1776">
        <v>4.3</v>
      </c>
      <c r="AM1776">
        <v>0</v>
      </c>
      <c r="AN1776">
        <v>-1.04910087585449</v>
      </c>
      <c r="AO1776">
        <v>0</v>
      </c>
      <c r="AP1776" t="s">
        <v>471</v>
      </c>
      <c r="AQ1776" t="s">
        <v>471</v>
      </c>
      <c r="AR1776" t="s">
        <v>472</v>
      </c>
      <c r="AS1776" t="s">
        <v>471</v>
      </c>
      <c r="AU1776" t="s">
        <v>5041</v>
      </c>
      <c r="AV1776" s="3" t="s">
        <v>31474</v>
      </c>
      <c r="AW1776" t="s">
        <v>33651</v>
      </c>
    </row>
    <row r="1777" spans="1:49" x14ac:dyDescent="0.25">
      <c r="A1777" s="7" t="e">
        <v>#N/A</v>
      </c>
      <c r="B1777" t="s">
        <v>3448</v>
      </c>
      <c r="D1777" s="3" t="s">
        <v>35945</v>
      </c>
      <c r="E1777" t="s">
        <v>4608</v>
      </c>
      <c r="F1777" s="3" t="s">
        <v>33652</v>
      </c>
      <c r="G1777" s="3" t="s">
        <v>6126</v>
      </c>
      <c r="I1777" s="6">
        <v>1.0508410000000001</v>
      </c>
      <c r="J1777">
        <f t="shared" si="54"/>
        <v>0</v>
      </c>
      <c r="K1777">
        <f t="shared" si="55"/>
        <v>1</v>
      </c>
      <c r="M1777">
        <v>0</v>
      </c>
      <c r="N1777" t="s">
        <v>27</v>
      </c>
      <c r="O1777" t="s">
        <v>27</v>
      </c>
      <c r="P1777" t="s">
        <v>27</v>
      </c>
      <c r="Q1777" t="s">
        <v>27</v>
      </c>
      <c r="R1777">
        <v>-5.0731890000000002</v>
      </c>
      <c r="S1777" t="s">
        <v>27</v>
      </c>
      <c r="T1777" t="s">
        <v>27</v>
      </c>
      <c r="U1777" t="s">
        <v>27</v>
      </c>
      <c r="V1777" t="s">
        <v>27</v>
      </c>
      <c r="W1777">
        <v>-4.022348</v>
      </c>
      <c r="X1777">
        <v>-5.0731890000000002</v>
      </c>
      <c r="Y1777">
        <v>-4.022348</v>
      </c>
      <c r="Z1777" s="6">
        <v>1.0508410000000001</v>
      </c>
      <c r="AB1777">
        <v>0</v>
      </c>
      <c r="AC1777">
        <v>9.2286999999999999</v>
      </c>
      <c r="AD1777">
        <v>35682000</v>
      </c>
      <c r="AE1777">
        <v>4</v>
      </c>
      <c r="AF1777">
        <v>2</v>
      </c>
      <c r="AG1777">
        <v>2</v>
      </c>
      <c r="AH1777">
        <v>2</v>
      </c>
      <c r="AI1777">
        <v>198</v>
      </c>
      <c r="AJ1777">
        <v>198</v>
      </c>
      <c r="AK1777">
        <v>22.783999999999999</v>
      </c>
      <c r="AL1777">
        <v>10.6</v>
      </c>
      <c r="AM1777">
        <v>0</v>
      </c>
      <c r="AN1777">
        <v>-1.0508403778076201</v>
      </c>
      <c r="AO1777">
        <v>0</v>
      </c>
      <c r="AP1777" t="s">
        <v>3448</v>
      </c>
      <c r="AQ1777" t="s">
        <v>3448</v>
      </c>
      <c r="AR1777" t="s">
        <v>3449</v>
      </c>
      <c r="AS1777" t="s">
        <v>3448</v>
      </c>
      <c r="AU1777" t="s">
        <v>4608</v>
      </c>
      <c r="AV1777" s="3" t="s">
        <v>31475</v>
      </c>
      <c r="AW1777" t="s">
        <v>33652</v>
      </c>
    </row>
    <row r="1778" spans="1:49" x14ac:dyDescent="0.25">
      <c r="A1778" s="7" t="e">
        <v>#N/A</v>
      </c>
      <c r="B1778" t="s">
        <v>793</v>
      </c>
      <c r="D1778" s="3" t="s">
        <v>34787</v>
      </c>
      <c r="E1778" t="s">
        <v>5689</v>
      </c>
      <c r="F1778" s="3" t="s">
        <v>33653</v>
      </c>
      <c r="G1778" s="3" t="s">
        <v>10642</v>
      </c>
      <c r="I1778" s="6">
        <v>1.0528900000000005</v>
      </c>
      <c r="J1778">
        <f t="shared" si="54"/>
        <v>0</v>
      </c>
      <c r="K1778">
        <f t="shared" si="55"/>
        <v>1</v>
      </c>
      <c r="M1778">
        <v>0</v>
      </c>
      <c r="N1778" t="s">
        <v>27</v>
      </c>
      <c r="O1778" t="s">
        <v>27</v>
      </c>
      <c r="P1778" t="s">
        <v>27</v>
      </c>
      <c r="Q1778" t="s">
        <v>27</v>
      </c>
      <c r="R1778">
        <v>-5.6549500000000004</v>
      </c>
      <c r="S1778" t="s">
        <v>27</v>
      </c>
      <c r="T1778" t="s">
        <v>27</v>
      </c>
      <c r="U1778" t="s">
        <v>27</v>
      </c>
      <c r="V1778">
        <v>-4.6020599999999998</v>
      </c>
      <c r="W1778" t="s">
        <v>27</v>
      </c>
      <c r="X1778">
        <v>-5.6549500000000004</v>
      </c>
      <c r="Y1778">
        <v>-4.6020599999999998</v>
      </c>
      <c r="Z1778" s="6">
        <v>1.0528900000000005</v>
      </c>
      <c r="AB1778">
        <v>0</v>
      </c>
      <c r="AC1778">
        <v>4.6205999999999996</v>
      </c>
      <c r="AD1778">
        <v>27837000</v>
      </c>
      <c r="AE1778">
        <v>4</v>
      </c>
      <c r="AF1778">
        <v>2</v>
      </c>
      <c r="AG1778">
        <v>2</v>
      </c>
      <c r="AH1778">
        <v>2</v>
      </c>
      <c r="AI1778">
        <v>292</v>
      </c>
      <c r="AJ1778">
        <v>292</v>
      </c>
      <c r="AK1778">
        <v>33.488</v>
      </c>
      <c r="AL1778">
        <v>6.8</v>
      </c>
      <c r="AM1778">
        <v>0</v>
      </c>
      <c r="AN1778">
        <v>-1.05288934707642</v>
      </c>
      <c r="AO1778">
        <v>0</v>
      </c>
      <c r="AP1778" t="s">
        <v>793</v>
      </c>
      <c r="AQ1778" t="s">
        <v>793</v>
      </c>
      <c r="AR1778" t="s">
        <v>794</v>
      </c>
      <c r="AS1778" t="s">
        <v>793</v>
      </c>
      <c r="AU1778" t="s">
        <v>5689</v>
      </c>
      <c r="AV1778" s="3" t="s">
        <v>31476</v>
      </c>
      <c r="AW1778" t="s">
        <v>33653</v>
      </c>
    </row>
    <row r="1779" spans="1:49" x14ac:dyDescent="0.25">
      <c r="A1779" s="7" t="e">
        <v>#N/A</v>
      </c>
      <c r="B1779" t="s">
        <v>4441</v>
      </c>
      <c r="D1779" s="3" t="s">
        <v>35125</v>
      </c>
      <c r="E1779" t="s">
        <v>4949</v>
      </c>
      <c r="F1779" s="3" t="s">
        <v>33407</v>
      </c>
      <c r="G1779" s="3" t="s">
        <v>6915</v>
      </c>
      <c r="I1779" s="6">
        <v>1.0724419999999997</v>
      </c>
      <c r="J1779">
        <f t="shared" si="54"/>
        <v>0</v>
      </c>
      <c r="K1779">
        <f t="shared" si="55"/>
        <v>1</v>
      </c>
      <c r="M1779">
        <v>0</v>
      </c>
      <c r="N1779" t="s">
        <v>27</v>
      </c>
      <c r="O1779" t="s">
        <v>27</v>
      </c>
      <c r="P1779">
        <v>-4.3497839999999997</v>
      </c>
      <c r="Q1779" t="s">
        <v>27</v>
      </c>
      <c r="R1779" t="s">
        <v>27</v>
      </c>
      <c r="S1779" t="s">
        <v>27</v>
      </c>
      <c r="T1779">
        <v>-2.8949549999999999</v>
      </c>
      <c r="U1779">
        <v>-3.2958370000000001</v>
      </c>
      <c r="V1779">
        <v>-4.0026070000000002</v>
      </c>
      <c r="W1779">
        <v>-2.915969</v>
      </c>
      <c r="X1779">
        <v>-4.3497839999999997</v>
      </c>
      <c r="Y1779">
        <v>-3.277342</v>
      </c>
      <c r="Z1779" s="6">
        <v>1.0724419999999997</v>
      </c>
      <c r="AB1779">
        <v>0</v>
      </c>
      <c r="AC1779">
        <v>29.413</v>
      </c>
      <c r="AD1779">
        <v>109280000</v>
      </c>
      <c r="AE1779">
        <v>11</v>
      </c>
      <c r="AF1779">
        <v>5</v>
      </c>
      <c r="AG1779">
        <v>5</v>
      </c>
      <c r="AH1779">
        <v>5</v>
      </c>
      <c r="AI1779">
        <v>285</v>
      </c>
      <c r="AJ1779">
        <v>285</v>
      </c>
      <c r="AK1779">
        <v>32.247999999999998</v>
      </c>
      <c r="AL1779">
        <v>22.1</v>
      </c>
      <c r="AM1779">
        <v>0</v>
      </c>
      <c r="AN1779">
        <v>-1.0724423527717599</v>
      </c>
      <c r="AO1779">
        <v>0</v>
      </c>
      <c r="AP1779" t="s">
        <v>4441</v>
      </c>
      <c r="AQ1779" t="s">
        <v>4441</v>
      </c>
      <c r="AR1779" t="s">
        <v>4442</v>
      </c>
      <c r="AS1779" t="s">
        <v>4441</v>
      </c>
      <c r="AU1779" t="s">
        <v>4949</v>
      </c>
      <c r="AV1779" s="3" t="s">
        <v>31479</v>
      </c>
      <c r="AW1779" t="s">
        <v>33407</v>
      </c>
    </row>
    <row r="1780" spans="1:49" x14ac:dyDescent="0.25">
      <c r="A1780" s="7" t="e">
        <v>#N/A</v>
      </c>
      <c r="B1780" t="s">
        <v>1523</v>
      </c>
      <c r="D1780" s="3" t="s">
        <v>35200</v>
      </c>
      <c r="E1780" t="s">
        <v>4873</v>
      </c>
      <c r="F1780" s="3" t="s">
        <v>33656</v>
      </c>
      <c r="G1780" s="3" t="s">
        <v>7098</v>
      </c>
      <c r="I1780" s="6">
        <v>1.080139</v>
      </c>
      <c r="J1780">
        <f t="shared" si="54"/>
        <v>0</v>
      </c>
      <c r="K1780">
        <f t="shared" si="55"/>
        <v>1</v>
      </c>
      <c r="M1780">
        <v>0</v>
      </c>
      <c r="N1780" t="s">
        <v>27</v>
      </c>
      <c r="O1780" t="s">
        <v>27</v>
      </c>
      <c r="P1780" t="s">
        <v>27</v>
      </c>
      <c r="Q1780" t="s">
        <v>27</v>
      </c>
      <c r="R1780">
        <v>-5.1180380000000003</v>
      </c>
      <c r="S1780" t="s">
        <v>27</v>
      </c>
      <c r="T1780" t="s">
        <v>27</v>
      </c>
      <c r="U1780" t="s">
        <v>27</v>
      </c>
      <c r="V1780">
        <v>-3.8708670000000001</v>
      </c>
      <c r="W1780">
        <v>-4.2049310000000002</v>
      </c>
      <c r="X1780">
        <v>-5.1180380000000003</v>
      </c>
      <c r="Y1780">
        <v>-4.0378990000000003</v>
      </c>
      <c r="Z1780" s="6">
        <v>1.080139</v>
      </c>
      <c r="AB1780">
        <v>0</v>
      </c>
      <c r="AC1780">
        <v>33.923999999999999</v>
      </c>
      <c r="AD1780">
        <v>49446000</v>
      </c>
      <c r="AE1780">
        <v>6</v>
      </c>
      <c r="AF1780">
        <v>3</v>
      </c>
      <c r="AG1780">
        <v>3</v>
      </c>
      <c r="AH1780">
        <v>3</v>
      </c>
      <c r="AI1780">
        <v>198</v>
      </c>
      <c r="AJ1780">
        <v>198</v>
      </c>
      <c r="AK1780">
        <v>22.713999999999999</v>
      </c>
      <c r="AL1780">
        <v>15.2</v>
      </c>
      <c r="AM1780">
        <v>0</v>
      </c>
      <c r="AN1780">
        <v>-1.08013916015625</v>
      </c>
      <c r="AO1780">
        <v>0</v>
      </c>
      <c r="AP1780" t="s">
        <v>1523</v>
      </c>
      <c r="AQ1780" t="s">
        <v>1523</v>
      </c>
      <c r="AR1780" t="s">
        <v>1524</v>
      </c>
      <c r="AS1780" t="s">
        <v>1523</v>
      </c>
      <c r="AU1780" t="s">
        <v>4873</v>
      </c>
      <c r="AV1780" s="3" t="s">
        <v>31480</v>
      </c>
      <c r="AW1780" t="s">
        <v>33656</v>
      </c>
    </row>
    <row r="1781" spans="1:49" x14ac:dyDescent="0.25">
      <c r="A1781" s="7" t="e">
        <v>#N/A</v>
      </c>
      <c r="B1781" t="s">
        <v>1147</v>
      </c>
      <c r="D1781" s="3" t="s">
        <v>35827</v>
      </c>
      <c r="E1781" t="s">
        <v>4994</v>
      </c>
      <c r="F1781" s="3" t="s">
        <v>33658</v>
      </c>
      <c r="G1781" s="3" t="s">
        <v>7153</v>
      </c>
      <c r="I1781" s="6">
        <v>1.0935074999999999</v>
      </c>
      <c r="J1781">
        <f t="shared" si="54"/>
        <v>0</v>
      </c>
      <c r="K1781">
        <f t="shared" si="55"/>
        <v>1</v>
      </c>
      <c r="M1781">
        <v>0</v>
      </c>
      <c r="N1781" t="s">
        <v>27</v>
      </c>
      <c r="O1781" t="s">
        <v>27</v>
      </c>
      <c r="P1781">
        <v>-3.356814</v>
      </c>
      <c r="Q1781" t="s">
        <v>27</v>
      </c>
      <c r="R1781" t="s">
        <v>27</v>
      </c>
      <c r="S1781">
        <v>-3.9197950000000001</v>
      </c>
      <c r="T1781">
        <v>-2.0610520000000001</v>
      </c>
      <c r="U1781">
        <v>-1.291525</v>
      </c>
      <c r="V1781">
        <v>-1.7808539999999999</v>
      </c>
      <c r="W1781" t="s">
        <v>27</v>
      </c>
      <c r="X1781">
        <v>-3.356814</v>
      </c>
      <c r="Y1781">
        <v>-2.2633065000000001</v>
      </c>
      <c r="Z1781" s="6">
        <v>1.0935074999999999</v>
      </c>
      <c r="AB1781">
        <v>0</v>
      </c>
      <c r="AC1781">
        <v>19.314</v>
      </c>
      <c r="AD1781">
        <v>231400000</v>
      </c>
      <c r="AE1781">
        <v>26</v>
      </c>
      <c r="AF1781">
        <v>3</v>
      </c>
      <c r="AG1781">
        <v>3</v>
      </c>
      <c r="AH1781">
        <v>3</v>
      </c>
      <c r="AI1781">
        <v>176</v>
      </c>
      <c r="AJ1781">
        <v>176</v>
      </c>
      <c r="AK1781">
        <v>21.015000000000001</v>
      </c>
      <c r="AL1781">
        <v>20.5</v>
      </c>
      <c r="AM1781">
        <v>0</v>
      </c>
      <c r="AN1781">
        <v>-1.09350746870041</v>
      </c>
      <c r="AO1781">
        <v>0</v>
      </c>
      <c r="AP1781" t="s">
        <v>1147</v>
      </c>
      <c r="AQ1781" t="s">
        <v>1147</v>
      </c>
      <c r="AR1781" t="s">
        <v>1148</v>
      </c>
      <c r="AS1781" t="s">
        <v>1147</v>
      </c>
      <c r="AU1781" t="s">
        <v>4994</v>
      </c>
      <c r="AV1781" s="3" t="s">
        <v>31482</v>
      </c>
      <c r="AW1781" t="s">
        <v>33658</v>
      </c>
    </row>
    <row r="1782" spans="1:49" x14ac:dyDescent="0.25">
      <c r="A1782" s="7" t="e">
        <v>#N/A</v>
      </c>
      <c r="B1782" t="s">
        <v>1517</v>
      </c>
      <c r="D1782" s="3" t="s">
        <v>35275</v>
      </c>
      <c r="E1782" t="s">
        <v>5760</v>
      </c>
      <c r="F1782" s="3" t="s">
        <v>33659</v>
      </c>
      <c r="G1782" s="3" t="s">
        <v>6709</v>
      </c>
      <c r="I1782" s="6">
        <v>1.099259</v>
      </c>
      <c r="J1782">
        <f t="shared" si="54"/>
        <v>0</v>
      </c>
      <c r="K1782">
        <f t="shared" si="55"/>
        <v>1</v>
      </c>
      <c r="M1782">
        <v>0</v>
      </c>
      <c r="N1782">
        <v>-3.8829600000000002</v>
      </c>
      <c r="O1782" t="s">
        <v>27</v>
      </c>
      <c r="P1782" t="s">
        <v>27</v>
      </c>
      <c r="Q1782" t="s">
        <v>27</v>
      </c>
      <c r="R1782" t="s">
        <v>27</v>
      </c>
      <c r="S1782" t="s">
        <v>27</v>
      </c>
      <c r="T1782" t="s">
        <v>27</v>
      </c>
      <c r="U1782" t="s">
        <v>27</v>
      </c>
      <c r="V1782">
        <v>-2.7837010000000002</v>
      </c>
      <c r="W1782" t="s">
        <v>27</v>
      </c>
      <c r="X1782">
        <v>-3.8829600000000002</v>
      </c>
      <c r="Y1782">
        <v>-2.7837010000000002</v>
      </c>
      <c r="Z1782" s="6">
        <v>1.099259</v>
      </c>
      <c r="AB1782">
        <v>1.4319999999999999E-3</v>
      </c>
      <c r="AC1782">
        <v>2.7052999999999998</v>
      </c>
      <c r="AD1782">
        <v>319100000</v>
      </c>
      <c r="AE1782">
        <v>2</v>
      </c>
      <c r="AF1782">
        <v>2</v>
      </c>
      <c r="AG1782">
        <v>2</v>
      </c>
      <c r="AH1782">
        <v>2</v>
      </c>
      <c r="AI1782">
        <v>164</v>
      </c>
      <c r="AJ1782">
        <v>164</v>
      </c>
      <c r="AK1782">
        <v>18.516999999999999</v>
      </c>
      <c r="AL1782">
        <v>13.4</v>
      </c>
      <c r="AM1782">
        <v>0</v>
      </c>
      <c r="AN1782">
        <v>-1.09925866127014</v>
      </c>
      <c r="AO1782">
        <v>0</v>
      </c>
      <c r="AP1782" t="s">
        <v>1517</v>
      </c>
      <c r="AQ1782" t="s">
        <v>1517</v>
      </c>
      <c r="AR1782" t="s">
        <v>1518</v>
      </c>
      <c r="AS1782" t="s">
        <v>1517</v>
      </c>
      <c r="AU1782" t="s">
        <v>5760</v>
      </c>
      <c r="AV1782" s="3" t="s">
        <v>31483</v>
      </c>
      <c r="AW1782" t="s">
        <v>33659</v>
      </c>
    </row>
    <row r="1783" spans="1:49" x14ac:dyDescent="0.25">
      <c r="A1783" s="7" t="s">
        <v>36196</v>
      </c>
      <c r="B1783" t="s">
        <v>1200</v>
      </c>
      <c r="D1783" s="3" t="s">
        <v>35390</v>
      </c>
      <c r="E1783" t="s">
        <v>4956</v>
      </c>
      <c r="F1783" s="3" t="s">
        <v>33660</v>
      </c>
      <c r="G1783" s="3" t="s">
        <v>15585</v>
      </c>
      <c r="I1783" s="6">
        <v>1.1007049999999996</v>
      </c>
      <c r="J1783">
        <f t="shared" si="54"/>
        <v>0</v>
      </c>
      <c r="K1783">
        <f t="shared" si="55"/>
        <v>1</v>
      </c>
      <c r="M1783">
        <v>0</v>
      </c>
      <c r="N1783" t="s">
        <v>27</v>
      </c>
      <c r="O1783" t="s">
        <v>27</v>
      </c>
      <c r="P1783">
        <v>-4.0540149999999997</v>
      </c>
      <c r="Q1783" t="s">
        <v>27</v>
      </c>
      <c r="R1783" t="s">
        <v>27</v>
      </c>
      <c r="S1783" t="s">
        <v>27</v>
      </c>
      <c r="T1783" t="s">
        <v>27</v>
      </c>
      <c r="U1783">
        <v>-2.9533100000000001</v>
      </c>
      <c r="V1783" t="s">
        <v>27</v>
      </c>
      <c r="W1783" t="s">
        <v>27</v>
      </c>
      <c r="X1783">
        <v>-4.0540149999999997</v>
      </c>
      <c r="Y1783">
        <v>-2.9533100000000001</v>
      </c>
      <c r="Z1783" s="6">
        <v>1.1007049999999996</v>
      </c>
      <c r="AB1783">
        <v>0</v>
      </c>
      <c r="AC1783">
        <v>20.800999999999998</v>
      </c>
      <c r="AD1783">
        <v>98609000</v>
      </c>
      <c r="AE1783">
        <v>5</v>
      </c>
      <c r="AF1783">
        <v>3</v>
      </c>
      <c r="AG1783">
        <v>3</v>
      </c>
      <c r="AH1783">
        <v>3</v>
      </c>
      <c r="AI1783">
        <v>275</v>
      </c>
      <c r="AJ1783">
        <v>275</v>
      </c>
      <c r="AK1783">
        <v>31.068000000000001</v>
      </c>
      <c r="AL1783">
        <v>18.899999999999999</v>
      </c>
      <c r="AM1783">
        <v>0</v>
      </c>
      <c r="AN1783">
        <v>-1.1007051467895499</v>
      </c>
      <c r="AO1783">
        <v>0</v>
      </c>
      <c r="AP1783" t="s">
        <v>1200</v>
      </c>
      <c r="AQ1783" t="s">
        <v>1200</v>
      </c>
      <c r="AR1783" t="s">
        <v>1201</v>
      </c>
      <c r="AS1783" t="s">
        <v>1200</v>
      </c>
      <c r="AU1783" t="s">
        <v>4956</v>
      </c>
      <c r="AV1783" s="3" t="s">
        <v>31484</v>
      </c>
      <c r="AW1783" t="s">
        <v>33660</v>
      </c>
    </row>
    <row r="1784" spans="1:49" x14ac:dyDescent="0.25">
      <c r="A1784" s="7" t="e">
        <v>#N/A</v>
      </c>
      <c r="B1784" t="s">
        <v>3752</v>
      </c>
      <c r="D1784" s="3" t="e">
        <v>#N/A</v>
      </c>
      <c r="E1784" t="s">
        <v>4487</v>
      </c>
      <c r="F1784" s="3" t="s">
        <v>33661</v>
      </c>
      <c r="G1784" s="3" t="e">
        <v>#N/A</v>
      </c>
      <c r="I1784" s="6">
        <v>1.1014479999999995</v>
      </c>
      <c r="J1784">
        <f t="shared" si="54"/>
        <v>0</v>
      </c>
      <c r="K1784">
        <f t="shared" si="55"/>
        <v>1</v>
      </c>
      <c r="M1784">
        <v>0</v>
      </c>
      <c r="N1784" t="s">
        <v>27</v>
      </c>
      <c r="O1784" t="s">
        <v>27</v>
      </c>
      <c r="P1784" t="s">
        <v>27</v>
      </c>
      <c r="Q1784">
        <v>-6.7776259999999997</v>
      </c>
      <c r="R1784" t="s">
        <v>27</v>
      </c>
      <c r="S1784" t="s">
        <v>27</v>
      </c>
      <c r="T1784" t="s">
        <v>27</v>
      </c>
      <c r="U1784">
        <v>-5.6761780000000002</v>
      </c>
      <c r="V1784" t="s">
        <v>27</v>
      </c>
      <c r="W1784" t="s">
        <v>27</v>
      </c>
      <c r="X1784">
        <v>-6.7776259999999997</v>
      </c>
      <c r="Y1784">
        <v>-5.6761780000000002</v>
      </c>
      <c r="Z1784" s="6">
        <v>1.1014479999999995</v>
      </c>
      <c r="AB1784">
        <v>0</v>
      </c>
      <c r="AC1784">
        <v>8.5498999999999992</v>
      </c>
      <c r="AD1784">
        <v>10861000</v>
      </c>
      <c r="AE1784">
        <v>1</v>
      </c>
      <c r="AF1784">
        <v>1</v>
      </c>
      <c r="AG1784">
        <v>1</v>
      </c>
      <c r="AH1784">
        <v>1</v>
      </c>
      <c r="AI1784">
        <v>140</v>
      </c>
      <c r="AJ1784">
        <v>140</v>
      </c>
      <c r="AK1784">
        <v>16.489000000000001</v>
      </c>
      <c r="AL1784">
        <v>7.1</v>
      </c>
      <c r="AM1784">
        <v>0</v>
      </c>
      <c r="AN1784">
        <v>-1.1014480590820299</v>
      </c>
      <c r="AO1784">
        <v>0</v>
      </c>
      <c r="AP1784" t="s">
        <v>3752</v>
      </c>
      <c r="AQ1784" t="s">
        <v>3752</v>
      </c>
      <c r="AR1784" t="s">
        <v>3753</v>
      </c>
      <c r="AS1784" t="s">
        <v>3752</v>
      </c>
      <c r="AU1784" t="s">
        <v>4487</v>
      </c>
      <c r="AV1784" s="3" t="s">
        <v>31485</v>
      </c>
      <c r="AW1784" t="s">
        <v>33661</v>
      </c>
    </row>
    <row r="1785" spans="1:49" x14ac:dyDescent="0.25">
      <c r="A1785" s="7" t="e">
        <v>#N/A</v>
      </c>
      <c r="B1785" t="s">
        <v>2670</v>
      </c>
      <c r="D1785" s="3" t="e">
        <v>#N/A</v>
      </c>
      <c r="E1785" t="s">
        <v>4487</v>
      </c>
      <c r="F1785" s="3" t="s">
        <v>33662</v>
      </c>
      <c r="G1785" s="3" t="e">
        <v>#N/A</v>
      </c>
      <c r="I1785" s="6">
        <v>1.1068916666666664</v>
      </c>
      <c r="J1785">
        <f t="shared" si="54"/>
        <v>0</v>
      </c>
      <c r="K1785">
        <f t="shared" si="55"/>
        <v>1</v>
      </c>
      <c r="M1785">
        <v>0</v>
      </c>
      <c r="N1785" t="s">
        <v>27</v>
      </c>
      <c r="O1785" t="s">
        <v>27</v>
      </c>
      <c r="P1785" t="s">
        <v>27</v>
      </c>
      <c r="Q1785" t="s">
        <v>27</v>
      </c>
      <c r="R1785">
        <v>-4.2067800000000002</v>
      </c>
      <c r="S1785">
        <v>-4.0268240000000004</v>
      </c>
      <c r="T1785" t="s">
        <v>27</v>
      </c>
      <c r="U1785" t="s">
        <v>27</v>
      </c>
      <c r="V1785">
        <v>-2.7409880000000002</v>
      </c>
      <c r="W1785">
        <v>-2.5318529999999999</v>
      </c>
      <c r="X1785">
        <v>-4.2067800000000002</v>
      </c>
      <c r="Y1785">
        <v>-3.0998883333333338</v>
      </c>
      <c r="Z1785" s="6">
        <v>1.1068916666666664</v>
      </c>
      <c r="AB1785">
        <v>0</v>
      </c>
      <c r="AC1785">
        <v>5.4482999999999997</v>
      </c>
      <c r="AD1785">
        <v>124800000</v>
      </c>
      <c r="AE1785">
        <v>5</v>
      </c>
      <c r="AF1785">
        <v>2</v>
      </c>
      <c r="AG1785">
        <v>2</v>
      </c>
      <c r="AH1785">
        <v>2</v>
      </c>
      <c r="AI1785">
        <v>277</v>
      </c>
      <c r="AJ1785">
        <v>277</v>
      </c>
      <c r="AK1785">
        <v>32.847999999999999</v>
      </c>
      <c r="AL1785">
        <v>6.9</v>
      </c>
      <c r="AM1785">
        <v>0</v>
      </c>
      <c r="AN1785">
        <v>-1.10689226786296</v>
      </c>
      <c r="AO1785">
        <v>0</v>
      </c>
      <c r="AP1785" t="s">
        <v>2670</v>
      </c>
      <c r="AQ1785" t="s">
        <v>2670</v>
      </c>
      <c r="AR1785" t="s">
        <v>2671</v>
      </c>
      <c r="AS1785" t="s">
        <v>2670</v>
      </c>
      <c r="AU1785" t="s">
        <v>4487</v>
      </c>
      <c r="AV1785" s="3" t="s">
        <v>31486</v>
      </c>
      <c r="AW1785" t="s">
        <v>33662</v>
      </c>
    </row>
    <row r="1786" spans="1:49" x14ac:dyDescent="0.25">
      <c r="A1786" s="7" t="e">
        <v>#N/A</v>
      </c>
      <c r="B1786" t="s">
        <v>930</v>
      </c>
      <c r="D1786" s="3" t="s">
        <v>36074</v>
      </c>
      <c r="E1786" t="s">
        <v>5699</v>
      </c>
      <c r="F1786" s="3" t="s">
        <v>33664</v>
      </c>
      <c r="G1786" s="3" t="s">
        <v>7194</v>
      </c>
      <c r="I1786" s="6">
        <v>1.1132589333333334</v>
      </c>
      <c r="J1786">
        <f t="shared" si="54"/>
        <v>0</v>
      </c>
      <c r="K1786">
        <f t="shared" si="55"/>
        <v>1</v>
      </c>
      <c r="M1786">
        <v>0</v>
      </c>
      <c r="N1786">
        <v>-2.3487</v>
      </c>
      <c r="O1786" t="s">
        <v>27</v>
      </c>
      <c r="P1786" t="s">
        <v>27</v>
      </c>
      <c r="Q1786" t="s">
        <v>27</v>
      </c>
      <c r="R1786" t="s">
        <v>27</v>
      </c>
      <c r="S1786">
        <v>-1.9082539999999999</v>
      </c>
      <c r="T1786" t="s">
        <v>27</v>
      </c>
      <c r="U1786" t="s">
        <v>27</v>
      </c>
      <c r="V1786">
        <v>-1.5676570000000001</v>
      </c>
      <c r="W1786">
        <v>-0.23041220000000001</v>
      </c>
      <c r="X1786">
        <v>-2.3487</v>
      </c>
      <c r="Y1786">
        <v>-1.2354410666666666</v>
      </c>
      <c r="Z1786" s="6">
        <v>1.1132589333333334</v>
      </c>
      <c r="AB1786">
        <v>0</v>
      </c>
      <c r="AC1786">
        <v>47.103999999999999</v>
      </c>
      <c r="AD1786">
        <v>161310000</v>
      </c>
      <c r="AE1786">
        <v>17</v>
      </c>
      <c r="AF1786">
        <v>7</v>
      </c>
      <c r="AG1786">
        <v>7</v>
      </c>
      <c r="AH1786">
        <v>7</v>
      </c>
      <c r="AI1786">
        <v>312</v>
      </c>
      <c r="AJ1786">
        <v>312</v>
      </c>
      <c r="AK1786">
        <v>35.308999999999997</v>
      </c>
      <c r="AL1786">
        <v>36.200000000000003</v>
      </c>
      <c r="AM1786">
        <v>0</v>
      </c>
      <c r="AN1786">
        <v>-1.11325859030088</v>
      </c>
      <c r="AO1786">
        <v>0</v>
      </c>
      <c r="AP1786" t="s">
        <v>930</v>
      </c>
      <c r="AQ1786" t="s">
        <v>930</v>
      </c>
      <c r="AR1786" t="s">
        <v>931</v>
      </c>
      <c r="AS1786" t="s">
        <v>930</v>
      </c>
      <c r="AU1786" t="s">
        <v>5699</v>
      </c>
      <c r="AV1786" s="3" t="s">
        <v>31488</v>
      </c>
      <c r="AW1786" t="s">
        <v>33664</v>
      </c>
    </row>
    <row r="1787" spans="1:49" x14ac:dyDescent="0.25">
      <c r="A1787" s="7" t="e">
        <v>#N/A</v>
      </c>
      <c r="B1787" t="s">
        <v>2130</v>
      </c>
      <c r="D1787" s="3" t="s">
        <v>35913</v>
      </c>
      <c r="E1787" t="s">
        <v>4608</v>
      </c>
      <c r="F1787" s="3" t="s">
        <v>33665</v>
      </c>
      <c r="G1787" s="3" t="s">
        <v>6126</v>
      </c>
      <c r="I1787" s="6">
        <v>1.1141160000000001</v>
      </c>
      <c r="J1787">
        <f t="shared" si="54"/>
        <v>0</v>
      </c>
      <c r="K1787">
        <f t="shared" si="55"/>
        <v>1</v>
      </c>
      <c r="M1787">
        <v>0</v>
      </c>
      <c r="N1787" t="s">
        <v>27</v>
      </c>
      <c r="O1787" t="s">
        <v>27</v>
      </c>
      <c r="P1787" t="s">
        <v>27</v>
      </c>
      <c r="Q1787">
        <v>-3.2614879999999999</v>
      </c>
      <c r="R1787" t="s">
        <v>27</v>
      </c>
      <c r="S1787" t="s">
        <v>27</v>
      </c>
      <c r="T1787" t="s">
        <v>27</v>
      </c>
      <c r="U1787" t="s">
        <v>27</v>
      </c>
      <c r="V1787" t="s">
        <v>27</v>
      </c>
      <c r="W1787">
        <v>-2.1473719999999998</v>
      </c>
      <c r="X1787">
        <v>-3.2614879999999999</v>
      </c>
      <c r="Y1787">
        <v>-2.1473719999999998</v>
      </c>
      <c r="Z1787" s="6">
        <v>1.1141160000000001</v>
      </c>
      <c r="AB1787">
        <v>0</v>
      </c>
      <c r="AC1787">
        <v>7.5561999999999996</v>
      </c>
      <c r="AD1787">
        <v>52885000</v>
      </c>
      <c r="AE1787">
        <v>10</v>
      </c>
      <c r="AF1787">
        <v>3</v>
      </c>
      <c r="AG1787">
        <v>3</v>
      </c>
      <c r="AH1787">
        <v>3</v>
      </c>
      <c r="AI1787">
        <v>289</v>
      </c>
      <c r="AJ1787">
        <v>289</v>
      </c>
      <c r="AK1787">
        <v>32.96</v>
      </c>
      <c r="AL1787">
        <v>15.9</v>
      </c>
      <c r="AM1787">
        <v>0</v>
      </c>
      <c r="AN1787">
        <v>-1.1141159534454299</v>
      </c>
      <c r="AO1787">
        <v>0</v>
      </c>
      <c r="AP1787" t="s">
        <v>2130</v>
      </c>
      <c r="AQ1787" t="s">
        <v>2130</v>
      </c>
      <c r="AR1787" t="s">
        <v>2131</v>
      </c>
      <c r="AS1787" t="s">
        <v>2130</v>
      </c>
      <c r="AU1787" t="s">
        <v>4608</v>
      </c>
      <c r="AV1787" s="3" t="s">
        <v>31489</v>
      </c>
      <c r="AW1787" t="s">
        <v>33665</v>
      </c>
    </row>
    <row r="1788" spans="1:49" x14ac:dyDescent="0.25">
      <c r="A1788" s="7" t="e">
        <v>#N/A</v>
      </c>
      <c r="B1788" t="s">
        <v>3979</v>
      </c>
      <c r="D1788" s="3" t="s">
        <v>35821</v>
      </c>
      <c r="E1788" t="s">
        <v>4969</v>
      </c>
      <c r="F1788" s="3" t="s">
        <v>33667</v>
      </c>
      <c r="G1788" s="3" t="s">
        <v>8262</v>
      </c>
      <c r="I1788" s="6">
        <v>1.1165090000000002</v>
      </c>
      <c r="J1788">
        <f t="shared" si="54"/>
        <v>0</v>
      </c>
      <c r="K1788">
        <f t="shared" si="55"/>
        <v>1</v>
      </c>
      <c r="M1788">
        <v>0</v>
      </c>
      <c r="N1788" t="s">
        <v>27</v>
      </c>
      <c r="O1788" t="s">
        <v>27</v>
      </c>
      <c r="P1788">
        <v>-3.7783359999999999</v>
      </c>
      <c r="Q1788" t="s">
        <v>27</v>
      </c>
      <c r="R1788" t="s">
        <v>27</v>
      </c>
      <c r="S1788" t="s">
        <v>27</v>
      </c>
      <c r="T1788" t="s">
        <v>27</v>
      </c>
      <c r="U1788">
        <v>-2.29006</v>
      </c>
      <c r="V1788">
        <v>-3.0335939999999999</v>
      </c>
      <c r="W1788" t="s">
        <v>27</v>
      </c>
      <c r="X1788">
        <v>-3.7783359999999999</v>
      </c>
      <c r="Y1788">
        <v>-2.6618269999999997</v>
      </c>
      <c r="Z1788" s="6">
        <v>1.1165090000000002</v>
      </c>
      <c r="AB1788">
        <v>0</v>
      </c>
      <c r="AC1788">
        <v>30.861999999999998</v>
      </c>
      <c r="AD1788">
        <v>188880000</v>
      </c>
      <c r="AE1788">
        <v>7</v>
      </c>
      <c r="AF1788">
        <v>6</v>
      </c>
      <c r="AG1788">
        <v>6</v>
      </c>
      <c r="AH1788">
        <v>6</v>
      </c>
      <c r="AI1788">
        <v>277</v>
      </c>
      <c r="AJ1788">
        <v>277</v>
      </c>
      <c r="AK1788">
        <v>30.303999999999998</v>
      </c>
      <c r="AL1788">
        <v>27.8</v>
      </c>
      <c r="AM1788">
        <v>0</v>
      </c>
      <c r="AN1788">
        <v>-1.11650943756104</v>
      </c>
      <c r="AO1788">
        <v>0</v>
      </c>
      <c r="AP1788" t="s">
        <v>3979</v>
      </c>
      <c r="AQ1788" t="s">
        <v>3979</v>
      </c>
      <c r="AR1788" t="s">
        <v>3980</v>
      </c>
      <c r="AS1788" t="s">
        <v>3979</v>
      </c>
      <c r="AU1788" t="s">
        <v>4969</v>
      </c>
      <c r="AV1788" s="3" t="s">
        <v>31491</v>
      </c>
      <c r="AW1788" t="s">
        <v>33667</v>
      </c>
    </row>
    <row r="1789" spans="1:49" x14ac:dyDescent="0.25">
      <c r="A1789" s="7" t="e">
        <v>#N/A</v>
      </c>
      <c r="B1789" t="s">
        <v>4332</v>
      </c>
      <c r="D1789" s="3" t="s">
        <v>34851</v>
      </c>
      <c r="E1789" t="s">
        <v>5980</v>
      </c>
      <c r="F1789" s="3" t="s">
        <v>33668</v>
      </c>
      <c r="G1789" s="3" t="s">
        <v>9306</v>
      </c>
      <c r="I1789" s="6">
        <v>1.1181030000000001</v>
      </c>
      <c r="J1789">
        <f t="shared" si="54"/>
        <v>0</v>
      </c>
      <c r="K1789">
        <f t="shared" si="55"/>
        <v>1</v>
      </c>
      <c r="M1789">
        <v>0</v>
      </c>
      <c r="N1789" t="s">
        <v>27</v>
      </c>
      <c r="O1789">
        <v>-3.1243159999999999</v>
      </c>
      <c r="P1789" t="s">
        <v>27</v>
      </c>
      <c r="Q1789" t="s">
        <v>27</v>
      </c>
      <c r="R1789" t="s">
        <v>27</v>
      </c>
      <c r="S1789" t="s">
        <v>27</v>
      </c>
      <c r="T1789" t="s">
        <v>27</v>
      </c>
      <c r="U1789" t="s">
        <v>27</v>
      </c>
      <c r="V1789" t="s">
        <v>27</v>
      </c>
      <c r="W1789">
        <v>-2.0062129999999998</v>
      </c>
      <c r="X1789">
        <v>-3.1243159999999999</v>
      </c>
      <c r="Y1789">
        <v>-2.0062129999999998</v>
      </c>
      <c r="Z1789" s="6">
        <v>1.1181030000000001</v>
      </c>
      <c r="AB1789">
        <v>4.9140000000000002E-4</v>
      </c>
      <c r="AC1789">
        <v>3.3967000000000001</v>
      </c>
      <c r="AD1789">
        <v>31190000</v>
      </c>
      <c r="AE1789">
        <v>3</v>
      </c>
      <c r="AF1789">
        <v>3</v>
      </c>
      <c r="AG1789">
        <v>3</v>
      </c>
      <c r="AH1789">
        <v>3</v>
      </c>
      <c r="AI1789">
        <v>620</v>
      </c>
      <c r="AJ1789">
        <v>620</v>
      </c>
      <c r="AK1789">
        <v>68.822999999999993</v>
      </c>
      <c r="AL1789">
        <v>2.9</v>
      </c>
      <c r="AM1789">
        <v>0</v>
      </c>
      <c r="AN1789">
        <v>-1.11810326576233</v>
      </c>
      <c r="AO1789">
        <v>0</v>
      </c>
      <c r="AP1789" t="s">
        <v>4332</v>
      </c>
      <c r="AQ1789" t="s">
        <v>4332</v>
      </c>
      <c r="AR1789" t="s">
        <v>4333</v>
      </c>
      <c r="AS1789" t="s">
        <v>4332</v>
      </c>
      <c r="AU1789" t="s">
        <v>5980</v>
      </c>
      <c r="AV1789" s="3" t="s">
        <v>31492</v>
      </c>
      <c r="AW1789" t="s">
        <v>33668</v>
      </c>
    </row>
    <row r="1790" spans="1:49" x14ac:dyDescent="0.25">
      <c r="A1790" s="7" t="e">
        <v>#N/A</v>
      </c>
      <c r="B1790" t="s">
        <v>579</v>
      </c>
      <c r="D1790" s="3" t="s">
        <v>35546</v>
      </c>
      <c r="E1790" t="s">
        <v>5676</v>
      </c>
      <c r="F1790" s="3" t="s">
        <v>33669</v>
      </c>
      <c r="G1790" s="3" t="s">
        <v>6404</v>
      </c>
      <c r="I1790" s="6">
        <v>1.1215009999999999</v>
      </c>
      <c r="J1790">
        <f t="shared" si="54"/>
        <v>0</v>
      </c>
      <c r="K1790">
        <f t="shared" si="55"/>
        <v>1</v>
      </c>
      <c r="M1790">
        <v>0</v>
      </c>
      <c r="N1790" t="s">
        <v>27</v>
      </c>
      <c r="O1790" t="s">
        <v>27</v>
      </c>
      <c r="P1790" t="s">
        <v>27</v>
      </c>
      <c r="Q1790" t="s">
        <v>27</v>
      </c>
      <c r="R1790">
        <v>-4.836519</v>
      </c>
      <c r="S1790" t="s">
        <v>27</v>
      </c>
      <c r="T1790" t="s">
        <v>27</v>
      </c>
      <c r="U1790">
        <v>-3.7150180000000002</v>
      </c>
      <c r="V1790" t="s">
        <v>27</v>
      </c>
      <c r="W1790" t="s">
        <v>27</v>
      </c>
      <c r="X1790">
        <v>-4.836519</v>
      </c>
      <c r="Y1790">
        <v>-3.7150180000000002</v>
      </c>
      <c r="Z1790" s="6">
        <v>1.1215009999999999</v>
      </c>
      <c r="AB1790">
        <v>1.4065E-3</v>
      </c>
      <c r="AC1790">
        <v>2.3121</v>
      </c>
      <c r="AD1790">
        <v>49477000</v>
      </c>
      <c r="AE1790">
        <v>2</v>
      </c>
      <c r="AF1790">
        <v>2</v>
      </c>
      <c r="AG1790">
        <v>2</v>
      </c>
      <c r="AH1790">
        <v>2</v>
      </c>
      <c r="AI1790">
        <v>223</v>
      </c>
      <c r="AJ1790">
        <v>223</v>
      </c>
      <c r="AK1790">
        <v>24.573</v>
      </c>
      <c r="AL1790">
        <v>7.6</v>
      </c>
      <c r="AM1790">
        <v>0</v>
      </c>
      <c r="AN1790">
        <v>-1.1215012073516799</v>
      </c>
      <c r="AO1790">
        <v>0</v>
      </c>
      <c r="AP1790" t="s">
        <v>579</v>
      </c>
      <c r="AQ1790" t="s">
        <v>579</v>
      </c>
      <c r="AR1790" t="s">
        <v>580</v>
      </c>
      <c r="AS1790" t="s">
        <v>579</v>
      </c>
      <c r="AU1790" t="s">
        <v>5676</v>
      </c>
      <c r="AV1790" s="3" t="s">
        <v>31493</v>
      </c>
      <c r="AW1790" t="s">
        <v>33669</v>
      </c>
    </row>
    <row r="1791" spans="1:49" x14ac:dyDescent="0.25">
      <c r="A1791" s="7" t="e">
        <v>#N/A</v>
      </c>
      <c r="B1791" t="s">
        <v>2066</v>
      </c>
      <c r="D1791" s="3" t="e">
        <v>#N/A</v>
      </c>
      <c r="E1791" t="s">
        <v>4487</v>
      </c>
      <c r="F1791" s="3" t="s">
        <v>33670</v>
      </c>
      <c r="G1791" s="3" t="e">
        <v>#N/A</v>
      </c>
      <c r="I1791" s="6">
        <v>1.1428144999999992</v>
      </c>
      <c r="J1791">
        <f t="shared" si="54"/>
        <v>0</v>
      </c>
      <c r="K1791">
        <f t="shared" si="55"/>
        <v>1</v>
      </c>
      <c r="M1791">
        <v>0</v>
      </c>
      <c r="N1791" t="s">
        <v>27</v>
      </c>
      <c r="O1791" t="s">
        <v>27</v>
      </c>
      <c r="P1791">
        <v>-5.3426999999999998</v>
      </c>
      <c r="Q1791" t="s">
        <v>27</v>
      </c>
      <c r="R1791" t="s">
        <v>27</v>
      </c>
      <c r="S1791" t="s">
        <v>27</v>
      </c>
      <c r="T1791" t="s">
        <v>27</v>
      </c>
      <c r="U1791" t="s">
        <v>27</v>
      </c>
      <c r="V1791">
        <v>-3.8276110000000001</v>
      </c>
      <c r="W1791">
        <v>-4.5721600000000002</v>
      </c>
      <c r="X1791">
        <v>-5.3426999999999998</v>
      </c>
      <c r="Y1791">
        <v>-4.1998855000000006</v>
      </c>
      <c r="Z1791" s="6">
        <v>1.1428144999999992</v>
      </c>
      <c r="AB1791">
        <v>9.7039999999999995E-4</v>
      </c>
      <c r="AC1791">
        <v>3.1158999999999999</v>
      </c>
      <c r="AD1791">
        <v>59358000</v>
      </c>
      <c r="AE1791">
        <v>3</v>
      </c>
      <c r="AF1791">
        <v>3</v>
      </c>
      <c r="AG1791">
        <v>3</v>
      </c>
      <c r="AH1791">
        <v>3</v>
      </c>
      <c r="AI1791">
        <v>275</v>
      </c>
      <c r="AJ1791">
        <v>275</v>
      </c>
      <c r="AK1791">
        <v>31.553000000000001</v>
      </c>
      <c r="AL1791">
        <v>13.1</v>
      </c>
      <c r="AM1791">
        <v>0</v>
      </c>
      <c r="AN1791">
        <v>-1.1428141593933101</v>
      </c>
      <c r="AO1791">
        <v>0</v>
      </c>
      <c r="AP1791" t="s">
        <v>2066</v>
      </c>
      <c r="AQ1791" t="s">
        <v>2066</v>
      </c>
      <c r="AR1791" t="s">
        <v>2067</v>
      </c>
      <c r="AS1791" t="s">
        <v>2066</v>
      </c>
      <c r="AU1791" t="s">
        <v>4487</v>
      </c>
      <c r="AV1791" s="3" t="s">
        <v>31494</v>
      </c>
      <c r="AW1791" t="s">
        <v>33670</v>
      </c>
    </row>
    <row r="1792" spans="1:49" x14ac:dyDescent="0.25">
      <c r="A1792" s="7" t="e">
        <v>#N/A</v>
      </c>
      <c r="B1792" t="s">
        <v>2557</v>
      </c>
      <c r="D1792" s="3" t="s">
        <v>34557</v>
      </c>
      <c r="E1792" t="s">
        <v>5859</v>
      </c>
      <c r="F1792" s="3" t="s">
        <v>33671</v>
      </c>
      <c r="G1792" s="3" t="s">
        <v>7561</v>
      </c>
      <c r="I1792" s="6">
        <v>1.1431130000000005</v>
      </c>
      <c r="J1792">
        <f t="shared" si="54"/>
        <v>0</v>
      </c>
      <c r="K1792">
        <f t="shared" si="55"/>
        <v>1</v>
      </c>
      <c r="M1792">
        <v>0</v>
      </c>
      <c r="N1792" t="s">
        <v>27</v>
      </c>
      <c r="O1792" t="s">
        <v>27</v>
      </c>
      <c r="P1792" t="s">
        <v>27</v>
      </c>
      <c r="Q1792" t="s">
        <v>27</v>
      </c>
      <c r="R1792">
        <v>-4.4947790000000003</v>
      </c>
      <c r="S1792" t="s">
        <v>27</v>
      </c>
      <c r="T1792" t="s">
        <v>27</v>
      </c>
      <c r="U1792">
        <v>-3.853809</v>
      </c>
      <c r="V1792">
        <v>-2.849523</v>
      </c>
      <c r="W1792" t="s">
        <v>27</v>
      </c>
      <c r="X1792">
        <v>-4.4947790000000003</v>
      </c>
      <c r="Y1792">
        <v>-3.3516659999999998</v>
      </c>
      <c r="Z1792" s="6">
        <v>1.1431130000000005</v>
      </c>
      <c r="AB1792">
        <v>0</v>
      </c>
      <c r="AC1792">
        <v>13.95</v>
      </c>
      <c r="AD1792">
        <v>60963000</v>
      </c>
      <c r="AE1792">
        <v>7</v>
      </c>
      <c r="AF1792">
        <v>5</v>
      </c>
      <c r="AG1792">
        <v>5</v>
      </c>
      <c r="AH1792">
        <v>5</v>
      </c>
      <c r="AI1792">
        <v>238</v>
      </c>
      <c r="AJ1792">
        <v>238</v>
      </c>
      <c r="AK1792">
        <v>28.509</v>
      </c>
      <c r="AL1792">
        <v>19.3</v>
      </c>
      <c r="AM1792">
        <v>0</v>
      </c>
      <c r="AN1792">
        <v>-1.1431132555007899</v>
      </c>
      <c r="AO1792">
        <v>0</v>
      </c>
      <c r="AP1792" t="s">
        <v>2557</v>
      </c>
      <c r="AQ1792" t="s">
        <v>2557</v>
      </c>
      <c r="AR1792" t="s">
        <v>2558</v>
      </c>
      <c r="AS1792" t="s">
        <v>2557</v>
      </c>
      <c r="AU1792" t="s">
        <v>5859</v>
      </c>
      <c r="AV1792" s="3" t="s">
        <v>31495</v>
      </c>
      <c r="AW1792" t="s">
        <v>33671</v>
      </c>
    </row>
    <row r="1793" spans="1:49" x14ac:dyDescent="0.25">
      <c r="A1793" s="7" t="e">
        <v>#N/A</v>
      </c>
      <c r="B1793" t="s">
        <v>980</v>
      </c>
      <c r="D1793" s="3" t="s">
        <v>34552</v>
      </c>
      <c r="E1793" t="s">
        <v>5703</v>
      </c>
      <c r="F1793" s="3" t="s">
        <v>33675</v>
      </c>
      <c r="G1793" s="3" t="s">
        <v>7163</v>
      </c>
      <c r="I1793" s="6">
        <v>1.15406575</v>
      </c>
      <c r="J1793">
        <f t="shared" si="54"/>
        <v>0</v>
      </c>
      <c r="K1793">
        <f t="shared" si="55"/>
        <v>1</v>
      </c>
      <c r="M1793">
        <v>0</v>
      </c>
      <c r="N1793" t="s">
        <v>27</v>
      </c>
      <c r="O1793" t="s">
        <v>27</v>
      </c>
      <c r="P1793" t="s">
        <v>27</v>
      </c>
      <c r="Q1793">
        <v>-3.160231</v>
      </c>
      <c r="R1793" t="s">
        <v>27</v>
      </c>
      <c r="S1793" t="s">
        <v>27</v>
      </c>
      <c r="T1793">
        <v>-2.9642840000000001</v>
      </c>
      <c r="U1793">
        <v>-1.7545269999999999</v>
      </c>
      <c r="V1793">
        <v>-2.2384149999999998</v>
      </c>
      <c r="W1793">
        <v>-1.0674349999999999</v>
      </c>
      <c r="X1793">
        <v>-3.160231</v>
      </c>
      <c r="Y1793">
        <v>-2.00616525</v>
      </c>
      <c r="Z1793" s="6">
        <v>1.15406575</v>
      </c>
      <c r="AB1793">
        <v>0</v>
      </c>
      <c r="AC1793">
        <v>10.138</v>
      </c>
      <c r="AD1793">
        <v>202770000</v>
      </c>
      <c r="AE1793">
        <v>7</v>
      </c>
      <c r="AF1793">
        <v>4</v>
      </c>
      <c r="AG1793">
        <v>4</v>
      </c>
      <c r="AH1793">
        <v>4</v>
      </c>
      <c r="AI1793">
        <v>704</v>
      </c>
      <c r="AJ1793">
        <v>704</v>
      </c>
      <c r="AK1793">
        <v>78.635999999999996</v>
      </c>
      <c r="AL1793">
        <v>7</v>
      </c>
      <c r="AM1793">
        <v>0</v>
      </c>
      <c r="AN1793">
        <v>-1.1540657281875599</v>
      </c>
      <c r="AO1793">
        <v>0</v>
      </c>
      <c r="AP1793" t="s">
        <v>980</v>
      </c>
      <c r="AQ1793" t="s">
        <v>980</v>
      </c>
      <c r="AR1793" t="s">
        <v>981</v>
      </c>
      <c r="AS1793" t="s">
        <v>980</v>
      </c>
      <c r="AU1793" t="s">
        <v>5703</v>
      </c>
      <c r="AV1793" s="3" t="s">
        <v>31499</v>
      </c>
      <c r="AW1793" t="s">
        <v>33675</v>
      </c>
    </row>
    <row r="1794" spans="1:49" x14ac:dyDescent="0.25">
      <c r="A1794" s="7" t="e">
        <v>#N/A</v>
      </c>
      <c r="B1794" t="s">
        <v>2726</v>
      </c>
      <c r="D1794" s="3" t="s">
        <v>34643</v>
      </c>
      <c r="E1794" t="s">
        <v>5876</v>
      </c>
      <c r="F1794" s="3" t="s">
        <v>33679</v>
      </c>
      <c r="G1794" s="3" t="s">
        <v>16464</v>
      </c>
      <c r="I1794" s="6">
        <v>1.1845139999999992</v>
      </c>
      <c r="J1794">
        <f t="shared" si="54"/>
        <v>0</v>
      </c>
      <c r="K1794">
        <f t="shared" si="55"/>
        <v>1</v>
      </c>
      <c r="M1794">
        <v>0</v>
      </c>
      <c r="N1794" t="s">
        <v>27</v>
      </c>
      <c r="O1794" t="s">
        <v>27</v>
      </c>
      <c r="P1794" t="s">
        <v>27</v>
      </c>
      <c r="Q1794" t="s">
        <v>27</v>
      </c>
      <c r="R1794">
        <v>-6.3289479999999996</v>
      </c>
      <c r="S1794" t="s">
        <v>27</v>
      </c>
      <c r="T1794" t="s">
        <v>27</v>
      </c>
      <c r="U1794">
        <v>-5.1444340000000004</v>
      </c>
      <c r="V1794" t="s">
        <v>27</v>
      </c>
      <c r="W1794" t="s">
        <v>27</v>
      </c>
      <c r="X1794">
        <v>-6.3289479999999996</v>
      </c>
      <c r="Y1794">
        <v>-5.1444340000000004</v>
      </c>
      <c r="Z1794" s="6">
        <v>1.1845139999999992</v>
      </c>
      <c r="AB1794">
        <v>0</v>
      </c>
      <c r="AC1794">
        <v>4.0586000000000002</v>
      </c>
      <c r="AD1794">
        <v>35595000</v>
      </c>
      <c r="AE1794">
        <v>3</v>
      </c>
      <c r="AF1794">
        <v>3</v>
      </c>
      <c r="AG1794">
        <v>3</v>
      </c>
      <c r="AH1794">
        <v>3</v>
      </c>
      <c r="AI1794">
        <v>428</v>
      </c>
      <c r="AJ1794">
        <v>428</v>
      </c>
      <c r="AK1794">
        <v>47.192999999999998</v>
      </c>
      <c r="AL1794">
        <v>9.3000000000000007</v>
      </c>
      <c r="AM1794">
        <v>0</v>
      </c>
      <c r="AN1794">
        <v>-1.1845135688781701</v>
      </c>
      <c r="AO1794">
        <v>0</v>
      </c>
      <c r="AP1794" t="s">
        <v>2726</v>
      </c>
      <c r="AQ1794" t="s">
        <v>2726</v>
      </c>
      <c r="AR1794" t="s">
        <v>2727</v>
      </c>
      <c r="AS1794" t="s">
        <v>2726</v>
      </c>
      <c r="AU1794" t="s">
        <v>5876</v>
      </c>
      <c r="AV1794" s="3" t="s">
        <v>31503</v>
      </c>
      <c r="AW1794" t="s">
        <v>33679</v>
      </c>
    </row>
    <row r="1795" spans="1:49" x14ac:dyDescent="0.25">
      <c r="A1795" s="7" t="e">
        <v>#N/A</v>
      </c>
      <c r="B1795" t="s">
        <v>1862</v>
      </c>
      <c r="D1795" s="3" t="e">
        <v>#N/A</v>
      </c>
      <c r="E1795" t="s">
        <v>5796</v>
      </c>
      <c r="F1795" s="3" t="s">
        <v>33683</v>
      </c>
      <c r="G1795" s="3" t="s">
        <v>7092</v>
      </c>
      <c r="I1795" s="6">
        <v>1.2055016666666667</v>
      </c>
      <c r="J1795">
        <f t="shared" si="54"/>
        <v>0</v>
      </c>
      <c r="K1795">
        <f t="shared" si="55"/>
        <v>1</v>
      </c>
      <c r="M1795">
        <v>0</v>
      </c>
      <c r="N1795" t="s">
        <v>27</v>
      </c>
      <c r="O1795" t="s">
        <v>27</v>
      </c>
      <c r="P1795" t="s">
        <v>27</v>
      </c>
      <c r="Q1795" t="s">
        <v>27</v>
      </c>
      <c r="R1795">
        <v>-5.3070719999999998</v>
      </c>
      <c r="S1795" t="s">
        <v>27</v>
      </c>
      <c r="T1795" t="s">
        <v>27</v>
      </c>
      <c r="U1795">
        <v>-4.4093609999999996</v>
      </c>
      <c r="V1795">
        <v>-4.4000329999999996</v>
      </c>
      <c r="W1795">
        <v>-3.495317</v>
      </c>
      <c r="X1795">
        <v>-5.3070719999999998</v>
      </c>
      <c r="Y1795">
        <v>-4.1015703333333331</v>
      </c>
      <c r="Z1795" s="6">
        <v>1.2055016666666667</v>
      </c>
      <c r="AB1795">
        <v>0</v>
      </c>
      <c r="AC1795">
        <v>10.087999999999999</v>
      </c>
      <c r="AD1795">
        <v>44949000</v>
      </c>
      <c r="AE1795">
        <v>9</v>
      </c>
      <c r="AF1795">
        <v>3</v>
      </c>
      <c r="AG1795">
        <v>3</v>
      </c>
      <c r="AH1795">
        <v>3</v>
      </c>
      <c r="AI1795">
        <v>235</v>
      </c>
      <c r="AJ1795">
        <v>235</v>
      </c>
      <c r="AK1795">
        <v>26.241</v>
      </c>
      <c r="AL1795">
        <v>13.2</v>
      </c>
      <c r="AM1795">
        <v>0</v>
      </c>
      <c r="AN1795">
        <v>-1.20550092061361</v>
      </c>
      <c r="AO1795">
        <v>0</v>
      </c>
      <c r="AP1795" t="s">
        <v>1862</v>
      </c>
      <c r="AQ1795" t="s">
        <v>1862</v>
      </c>
      <c r="AR1795" t="s">
        <v>1863</v>
      </c>
      <c r="AS1795" t="s">
        <v>1862</v>
      </c>
      <c r="AU1795" t="s">
        <v>5796</v>
      </c>
      <c r="AV1795" s="3" t="s">
        <v>31508</v>
      </c>
      <c r="AW1795" t="s">
        <v>33683</v>
      </c>
    </row>
    <row r="1796" spans="1:49" x14ac:dyDescent="0.25">
      <c r="A1796" s="7" t="e">
        <v>#N/A</v>
      </c>
      <c r="B1796" t="s">
        <v>4236</v>
      </c>
      <c r="D1796" s="3" t="s">
        <v>35435</v>
      </c>
      <c r="E1796" t="s">
        <v>5845</v>
      </c>
      <c r="F1796" s="3" t="s">
        <v>33684</v>
      </c>
      <c r="G1796" s="3" t="s">
        <v>12398</v>
      </c>
      <c r="I1796" s="6">
        <v>1.2072545000000003</v>
      </c>
      <c r="J1796">
        <f t="shared" si="54"/>
        <v>0</v>
      </c>
      <c r="K1796">
        <f t="shared" si="55"/>
        <v>1</v>
      </c>
      <c r="M1796">
        <v>0</v>
      </c>
      <c r="N1796" t="s">
        <v>27</v>
      </c>
      <c r="O1796" t="s">
        <v>27</v>
      </c>
      <c r="P1796" t="s">
        <v>27</v>
      </c>
      <c r="Q1796" t="s">
        <v>27</v>
      </c>
      <c r="R1796">
        <v>-4.1407790000000002</v>
      </c>
      <c r="S1796">
        <v>-4.0852430000000002</v>
      </c>
      <c r="T1796" t="s">
        <v>27</v>
      </c>
      <c r="U1796" t="s">
        <v>27</v>
      </c>
      <c r="V1796">
        <v>-1.781806</v>
      </c>
      <c r="W1796" t="s">
        <v>27</v>
      </c>
      <c r="X1796">
        <v>-4.1407790000000002</v>
      </c>
      <c r="Y1796">
        <v>-2.9335244999999999</v>
      </c>
      <c r="Z1796" s="6">
        <v>1.2072545000000003</v>
      </c>
      <c r="AB1796">
        <v>0</v>
      </c>
      <c r="AC1796">
        <v>12.112</v>
      </c>
      <c r="AD1796">
        <v>44400000</v>
      </c>
      <c r="AE1796">
        <v>6</v>
      </c>
      <c r="AF1796">
        <v>2</v>
      </c>
      <c r="AG1796">
        <v>2</v>
      </c>
      <c r="AH1796">
        <v>2</v>
      </c>
      <c r="AI1796">
        <v>367</v>
      </c>
      <c r="AJ1796">
        <v>367</v>
      </c>
      <c r="AK1796">
        <v>39.801000000000002</v>
      </c>
      <c r="AL1796">
        <v>9</v>
      </c>
      <c r="AM1796">
        <v>0</v>
      </c>
      <c r="AN1796">
        <v>-1.20725417137146</v>
      </c>
      <c r="AO1796">
        <v>0</v>
      </c>
      <c r="AP1796" t="s">
        <v>4236</v>
      </c>
      <c r="AQ1796" t="s">
        <v>4236</v>
      </c>
      <c r="AR1796" t="s">
        <v>4237</v>
      </c>
      <c r="AS1796" t="s">
        <v>4236</v>
      </c>
      <c r="AU1796" t="s">
        <v>5845</v>
      </c>
      <c r="AV1796" s="3" t="s">
        <v>31509</v>
      </c>
      <c r="AW1796" t="s">
        <v>33684</v>
      </c>
    </row>
    <row r="1797" spans="1:49" x14ac:dyDescent="0.25">
      <c r="A1797" s="7" t="e">
        <v>#N/A</v>
      </c>
      <c r="B1797" t="s">
        <v>268</v>
      </c>
      <c r="D1797" s="3" t="s">
        <v>35499</v>
      </c>
      <c r="E1797" t="s">
        <v>4980</v>
      </c>
      <c r="F1797" s="3" t="s">
        <v>33685</v>
      </c>
      <c r="G1797" s="3" t="s">
        <v>7145</v>
      </c>
      <c r="I1797" s="6">
        <v>1.211093</v>
      </c>
      <c r="J1797">
        <f t="shared" si="54"/>
        <v>0</v>
      </c>
      <c r="K1797">
        <f t="shared" si="55"/>
        <v>1</v>
      </c>
      <c r="M1797">
        <v>0</v>
      </c>
      <c r="N1797" t="s">
        <v>27</v>
      </c>
      <c r="O1797" t="s">
        <v>27</v>
      </c>
      <c r="P1797">
        <v>-3.619272</v>
      </c>
      <c r="Q1797" t="s">
        <v>27</v>
      </c>
      <c r="R1797" t="s">
        <v>27</v>
      </c>
      <c r="S1797" t="s">
        <v>27</v>
      </c>
      <c r="T1797" t="s">
        <v>27</v>
      </c>
      <c r="U1797">
        <v>-2.4610470000000002</v>
      </c>
      <c r="V1797">
        <v>-2.4150070000000001</v>
      </c>
      <c r="W1797">
        <v>-2.3484829999999999</v>
      </c>
      <c r="X1797">
        <v>-3.619272</v>
      </c>
      <c r="Y1797">
        <v>-2.4081790000000001</v>
      </c>
      <c r="Z1797" s="6">
        <v>1.211093</v>
      </c>
      <c r="AB1797">
        <v>0</v>
      </c>
      <c r="AC1797">
        <v>24.536999999999999</v>
      </c>
      <c r="AD1797">
        <v>105170000</v>
      </c>
      <c r="AE1797">
        <v>21</v>
      </c>
      <c r="AF1797">
        <v>3</v>
      </c>
      <c r="AG1797">
        <v>3</v>
      </c>
      <c r="AH1797">
        <v>3</v>
      </c>
      <c r="AI1797">
        <v>332</v>
      </c>
      <c r="AJ1797">
        <v>332</v>
      </c>
      <c r="AK1797">
        <v>36.86</v>
      </c>
      <c r="AL1797">
        <v>12.7</v>
      </c>
      <c r="AM1797">
        <v>0</v>
      </c>
      <c r="AN1797">
        <v>-1.2110932668050101</v>
      </c>
      <c r="AO1797">
        <v>0</v>
      </c>
      <c r="AP1797" t="s">
        <v>268</v>
      </c>
      <c r="AQ1797" t="s">
        <v>268</v>
      </c>
      <c r="AR1797" t="s">
        <v>269</v>
      </c>
      <c r="AS1797" t="s">
        <v>268</v>
      </c>
      <c r="AU1797" t="s">
        <v>4980</v>
      </c>
      <c r="AV1797" s="3" t="s">
        <v>31510</v>
      </c>
      <c r="AW1797" t="s">
        <v>33685</v>
      </c>
    </row>
    <row r="1798" spans="1:49" x14ac:dyDescent="0.25">
      <c r="A1798" s="7" t="e">
        <v>#N/A</v>
      </c>
      <c r="B1798" t="s">
        <v>1120</v>
      </c>
      <c r="D1798" s="3" t="s">
        <v>35049</v>
      </c>
      <c r="E1798" t="s">
        <v>5722</v>
      </c>
      <c r="F1798" s="3" t="s">
        <v>33686</v>
      </c>
      <c r="G1798" s="3" t="s">
        <v>21212</v>
      </c>
      <c r="I1798" s="6">
        <v>1.2125980000000001</v>
      </c>
      <c r="J1798">
        <f t="shared" si="54"/>
        <v>0</v>
      </c>
      <c r="K1798">
        <f t="shared" si="55"/>
        <v>1</v>
      </c>
      <c r="M1798">
        <v>0</v>
      </c>
      <c r="N1798" t="s">
        <v>27</v>
      </c>
      <c r="O1798" t="s">
        <v>27</v>
      </c>
      <c r="P1798" t="s">
        <v>27</v>
      </c>
      <c r="Q1798" t="s">
        <v>27</v>
      </c>
      <c r="R1798">
        <v>-3.1377190000000001</v>
      </c>
      <c r="S1798" t="s">
        <v>27</v>
      </c>
      <c r="T1798" t="s">
        <v>27</v>
      </c>
      <c r="U1798" t="s">
        <v>27</v>
      </c>
      <c r="V1798" t="s">
        <v>27</v>
      </c>
      <c r="W1798">
        <v>-1.9251210000000001</v>
      </c>
      <c r="X1798">
        <v>-3.1377190000000001</v>
      </c>
      <c r="Y1798">
        <v>-1.9251210000000001</v>
      </c>
      <c r="Z1798" s="6">
        <v>1.2125980000000001</v>
      </c>
      <c r="AB1798">
        <v>0</v>
      </c>
      <c r="AC1798">
        <v>26.536999999999999</v>
      </c>
      <c r="AD1798">
        <v>377070000</v>
      </c>
      <c r="AE1798">
        <v>11</v>
      </c>
      <c r="AF1798">
        <v>1</v>
      </c>
      <c r="AG1798">
        <v>1</v>
      </c>
      <c r="AH1798">
        <v>1</v>
      </c>
      <c r="AI1798">
        <v>59</v>
      </c>
      <c r="AJ1798">
        <v>59</v>
      </c>
      <c r="AK1798">
        <v>6.6228999999999996</v>
      </c>
      <c r="AL1798">
        <v>16.899999999999999</v>
      </c>
      <c r="AM1798">
        <v>0</v>
      </c>
      <c r="AN1798">
        <v>-1.21259784698486</v>
      </c>
      <c r="AO1798">
        <v>0</v>
      </c>
      <c r="AP1798" t="s">
        <v>1120</v>
      </c>
      <c r="AQ1798" t="s">
        <v>1120</v>
      </c>
      <c r="AR1798" t="s">
        <v>1121</v>
      </c>
      <c r="AS1798" t="s">
        <v>1120</v>
      </c>
      <c r="AU1798" t="s">
        <v>5722</v>
      </c>
      <c r="AV1798" s="3" t="s">
        <v>31511</v>
      </c>
      <c r="AW1798" t="s">
        <v>33686</v>
      </c>
    </row>
    <row r="1799" spans="1:49" x14ac:dyDescent="0.25">
      <c r="A1799" s="7" t="e">
        <v>#N/A</v>
      </c>
      <c r="B1799" t="s">
        <v>347</v>
      </c>
      <c r="D1799" s="3" t="s">
        <v>35008</v>
      </c>
      <c r="E1799" t="s">
        <v>4926</v>
      </c>
      <c r="F1799" s="3" t="s">
        <v>33687</v>
      </c>
      <c r="G1799" s="3" t="s">
        <v>6048</v>
      </c>
      <c r="I1799" s="6">
        <v>1.2213196666666666</v>
      </c>
      <c r="J1799">
        <f t="shared" ref="J1799:J1862" si="56">AM1799</f>
        <v>0</v>
      </c>
      <c r="K1799">
        <f t="shared" ref="K1799:K1862" si="57">10^-J1799</f>
        <v>1</v>
      </c>
      <c r="M1799">
        <v>0</v>
      </c>
      <c r="N1799" t="s">
        <v>27</v>
      </c>
      <c r="O1799" t="s">
        <v>27</v>
      </c>
      <c r="P1799" t="s">
        <v>27</v>
      </c>
      <c r="Q1799" t="s">
        <v>27</v>
      </c>
      <c r="R1799">
        <v>-3.595421</v>
      </c>
      <c r="S1799" t="s">
        <v>27</v>
      </c>
      <c r="T1799">
        <v>-2.7704279999999999</v>
      </c>
      <c r="U1799">
        <v>-2.2539349999999998</v>
      </c>
      <c r="V1799" t="s">
        <v>27</v>
      </c>
      <c r="W1799">
        <v>-2.0979410000000001</v>
      </c>
      <c r="X1799">
        <v>-3.595421</v>
      </c>
      <c r="Y1799">
        <v>-2.3741013333333334</v>
      </c>
      <c r="Z1799" s="6">
        <v>1.2213196666666666</v>
      </c>
      <c r="AB1799">
        <v>0</v>
      </c>
      <c r="AC1799">
        <v>10.694000000000001</v>
      </c>
      <c r="AD1799">
        <v>107880000</v>
      </c>
      <c r="AE1799">
        <v>7</v>
      </c>
      <c r="AF1799">
        <v>3</v>
      </c>
      <c r="AG1799">
        <v>3</v>
      </c>
      <c r="AH1799">
        <v>4</v>
      </c>
      <c r="AI1799">
        <v>580</v>
      </c>
      <c r="AJ1799">
        <v>580</v>
      </c>
      <c r="AK1799">
        <v>63.616</v>
      </c>
      <c r="AL1799">
        <v>6.9</v>
      </c>
      <c r="AM1799">
        <v>0</v>
      </c>
      <c r="AN1799">
        <v>-1.2213195164998401</v>
      </c>
      <c r="AO1799">
        <v>0</v>
      </c>
      <c r="AP1799" t="s">
        <v>347</v>
      </c>
      <c r="AQ1799" t="s">
        <v>347</v>
      </c>
      <c r="AR1799" t="s">
        <v>348</v>
      </c>
      <c r="AS1799" t="s">
        <v>347</v>
      </c>
      <c r="AU1799" t="s">
        <v>4926</v>
      </c>
      <c r="AV1799" s="3" t="s">
        <v>31512</v>
      </c>
      <c r="AW1799" t="s">
        <v>33687</v>
      </c>
    </row>
    <row r="1800" spans="1:49" x14ac:dyDescent="0.25">
      <c r="A1800" s="7" t="e">
        <v>#N/A</v>
      </c>
      <c r="B1800" t="s">
        <v>1387</v>
      </c>
      <c r="D1800" s="3" t="e">
        <v>#N/A</v>
      </c>
      <c r="E1800" t="s">
        <v>5682</v>
      </c>
      <c r="F1800" s="3" t="s">
        <v>33688</v>
      </c>
      <c r="G1800" s="3" t="s">
        <v>26289</v>
      </c>
      <c r="I1800" s="6">
        <v>1.225225</v>
      </c>
      <c r="J1800">
        <f t="shared" si="56"/>
        <v>0</v>
      </c>
      <c r="K1800">
        <f t="shared" si="57"/>
        <v>1</v>
      </c>
      <c r="M1800">
        <v>0</v>
      </c>
      <c r="N1800" t="s">
        <v>27</v>
      </c>
      <c r="O1800" t="s">
        <v>27</v>
      </c>
      <c r="P1800" t="s">
        <v>27</v>
      </c>
      <c r="Q1800">
        <v>-7.2634150000000002</v>
      </c>
      <c r="R1800" t="s">
        <v>27</v>
      </c>
      <c r="S1800" t="s">
        <v>27</v>
      </c>
      <c r="T1800" t="s">
        <v>27</v>
      </c>
      <c r="U1800">
        <v>-6.0381900000000002</v>
      </c>
      <c r="V1800" t="s">
        <v>27</v>
      </c>
      <c r="W1800" t="s">
        <v>27</v>
      </c>
      <c r="X1800">
        <v>-7.2634150000000002</v>
      </c>
      <c r="Y1800">
        <v>-6.0381900000000002</v>
      </c>
      <c r="Z1800" s="6">
        <v>1.225225</v>
      </c>
      <c r="AB1800">
        <v>7.2202000000000004E-3</v>
      </c>
      <c r="AC1800">
        <v>1.6617999999999999</v>
      </c>
      <c r="AD1800">
        <v>7651100</v>
      </c>
      <c r="AE1800">
        <v>1</v>
      </c>
      <c r="AF1800">
        <v>1</v>
      </c>
      <c r="AG1800">
        <v>1</v>
      </c>
      <c r="AH1800">
        <v>1</v>
      </c>
      <c r="AI1800">
        <v>126</v>
      </c>
      <c r="AJ1800">
        <v>126</v>
      </c>
      <c r="AK1800">
        <v>13.603</v>
      </c>
      <c r="AL1800">
        <v>7.1</v>
      </c>
      <c r="AM1800">
        <v>0</v>
      </c>
      <c r="AN1800">
        <v>-1.22522497177124</v>
      </c>
      <c r="AO1800">
        <v>0</v>
      </c>
      <c r="AP1800" t="s">
        <v>1387</v>
      </c>
      <c r="AQ1800" t="s">
        <v>1387</v>
      </c>
      <c r="AR1800" t="s">
        <v>1388</v>
      </c>
      <c r="AS1800" t="s">
        <v>1387</v>
      </c>
      <c r="AU1800" t="s">
        <v>5682</v>
      </c>
      <c r="AV1800" s="3" t="s">
        <v>31513</v>
      </c>
      <c r="AW1800" t="s">
        <v>33688</v>
      </c>
    </row>
    <row r="1801" spans="1:49" x14ac:dyDescent="0.25">
      <c r="A1801" s="7" t="e">
        <v>#N/A</v>
      </c>
      <c r="B1801" t="s">
        <v>1583</v>
      </c>
      <c r="D1801" s="3" t="s">
        <v>35680</v>
      </c>
      <c r="E1801" t="s">
        <v>4963</v>
      </c>
      <c r="F1801" s="3" t="s">
        <v>33689</v>
      </c>
      <c r="G1801" s="3" t="s">
        <v>12565</v>
      </c>
      <c r="I1801" s="6">
        <v>1.2292779999999999</v>
      </c>
      <c r="J1801">
        <f t="shared" si="56"/>
        <v>0</v>
      </c>
      <c r="K1801">
        <f t="shared" si="57"/>
        <v>1</v>
      </c>
      <c r="M1801">
        <v>0</v>
      </c>
      <c r="N1801" t="s">
        <v>27</v>
      </c>
      <c r="O1801" t="s">
        <v>27</v>
      </c>
      <c r="P1801">
        <v>-3.940156</v>
      </c>
      <c r="Q1801" t="s">
        <v>27</v>
      </c>
      <c r="R1801" t="s">
        <v>27</v>
      </c>
      <c r="S1801" t="s">
        <v>27</v>
      </c>
      <c r="T1801">
        <v>-2.7108780000000001</v>
      </c>
      <c r="U1801" t="s">
        <v>27</v>
      </c>
      <c r="V1801" t="s">
        <v>27</v>
      </c>
      <c r="W1801" t="s">
        <v>27</v>
      </c>
      <c r="X1801">
        <v>-3.940156</v>
      </c>
      <c r="Y1801">
        <v>-2.7108780000000001</v>
      </c>
      <c r="Z1801" s="6">
        <v>1.2292779999999999</v>
      </c>
      <c r="AB1801">
        <v>0</v>
      </c>
      <c r="AC1801">
        <v>7.0753000000000004</v>
      </c>
      <c r="AD1801">
        <v>70211000</v>
      </c>
      <c r="AE1801">
        <v>9</v>
      </c>
      <c r="AF1801">
        <v>6</v>
      </c>
      <c r="AG1801">
        <v>6</v>
      </c>
      <c r="AH1801">
        <v>6</v>
      </c>
      <c r="AI1801">
        <v>434</v>
      </c>
      <c r="AJ1801">
        <v>434</v>
      </c>
      <c r="AK1801">
        <v>50.179000000000002</v>
      </c>
      <c r="AL1801">
        <v>17.7</v>
      </c>
      <c r="AM1801">
        <v>0</v>
      </c>
      <c r="AN1801">
        <v>-1.2292778491973899</v>
      </c>
      <c r="AO1801">
        <v>0</v>
      </c>
      <c r="AP1801" t="s">
        <v>1583</v>
      </c>
      <c r="AQ1801" t="s">
        <v>1583</v>
      </c>
      <c r="AR1801" t="s">
        <v>1584</v>
      </c>
      <c r="AS1801" t="s">
        <v>1583</v>
      </c>
      <c r="AU1801" t="s">
        <v>4963</v>
      </c>
      <c r="AV1801" s="3" t="s">
        <v>31514</v>
      </c>
      <c r="AW1801" t="s">
        <v>33689</v>
      </c>
    </row>
    <row r="1802" spans="1:49" x14ac:dyDescent="0.25">
      <c r="A1802" s="7" t="e">
        <v>#N/A</v>
      </c>
      <c r="B1802" t="s">
        <v>3292</v>
      </c>
      <c r="D1802" s="3" t="e">
        <v>#N/A</v>
      </c>
      <c r="E1802" t="s">
        <v>5765</v>
      </c>
      <c r="F1802" s="3" t="s">
        <v>33690</v>
      </c>
      <c r="G1802" s="3" t="s">
        <v>6776</v>
      </c>
      <c r="I1802" s="6">
        <v>1.2295499999999997</v>
      </c>
      <c r="J1802">
        <f t="shared" si="56"/>
        <v>0</v>
      </c>
      <c r="K1802">
        <f t="shared" si="57"/>
        <v>1</v>
      </c>
      <c r="M1802">
        <v>0</v>
      </c>
      <c r="N1802" t="s">
        <v>27</v>
      </c>
      <c r="O1802" t="s">
        <v>27</v>
      </c>
      <c r="P1802" t="s">
        <v>27</v>
      </c>
      <c r="Q1802">
        <v>-5.3218449999999997</v>
      </c>
      <c r="R1802" t="s">
        <v>27</v>
      </c>
      <c r="S1802" t="s">
        <v>27</v>
      </c>
      <c r="T1802" t="s">
        <v>27</v>
      </c>
      <c r="U1802" t="s">
        <v>27</v>
      </c>
      <c r="V1802" t="s">
        <v>27</v>
      </c>
      <c r="W1802">
        <v>-4.092295</v>
      </c>
      <c r="X1802">
        <v>-5.3218449999999997</v>
      </c>
      <c r="Y1802">
        <v>-4.092295</v>
      </c>
      <c r="Z1802" s="6">
        <v>1.2295499999999997</v>
      </c>
      <c r="AB1802">
        <v>0</v>
      </c>
      <c r="AC1802">
        <v>7.8243</v>
      </c>
      <c r="AD1802">
        <v>32908000</v>
      </c>
      <c r="AE1802">
        <v>4</v>
      </c>
      <c r="AF1802">
        <v>3</v>
      </c>
      <c r="AG1802">
        <v>3</v>
      </c>
      <c r="AH1802">
        <v>3</v>
      </c>
      <c r="AI1802">
        <v>191</v>
      </c>
      <c r="AJ1802">
        <v>191</v>
      </c>
      <c r="AK1802">
        <v>22.437000000000001</v>
      </c>
      <c r="AL1802">
        <v>16.8</v>
      </c>
      <c r="AM1802">
        <v>0</v>
      </c>
      <c r="AN1802">
        <v>-1.2295503616332999</v>
      </c>
      <c r="AO1802">
        <v>0</v>
      </c>
      <c r="AP1802" t="s">
        <v>3292</v>
      </c>
      <c r="AQ1802" t="s">
        <v>3292</v>
      </c>
      <c r="AR1802" t="s">
        <v>3293</v>
      </c>
      <c r="AS1802" t="s">
        <v>3292</v>
      </c>
      <c r="AU1802" t="s">
        <v>5765</v>
      </c>
      <c r="AV1802" s="3" t="s">
        <v>31515</v>
      </c>
      <c r="AW1802" t="s">
        <v>33690</v>
      </c>
    </row>
    <row r="1803" spans="1:49" x14ac:dyDescent="0.25">
      <c r="A1803" s="7" t="e">
        <v>#N/A</v>
      </c>
      <c r="B1803" t="s">
        <v>2786</v>
      </c>
      <c r="D1803" s="3" t="s">
        <v>35334</v>
      </c>
      <c r="E1803" t="s">
        <v>5002</v>
      </c>
      <c r="F1803" s="3" t="s">
        <v>33691</v>
      </c>
      <c r="G1803" s="3" t="s">
        <v>7161</v>
      </c>
      <c r="I1803" s="6">
        <v>1.2298777499999995</v>
      </c>
      <c r="J1803">
        <f t="shared" si="56"/>
        <v>0</v>
      </c>
      <c r="K1803">
        <f t="shared" si="57"/>
        <v>1</v>
      </c>
      <c r="M1803">
        <v>0</v>
      </c>
      <c r="N1803">
        <v>-4.0640619999999998</v>
      </c>
      <c r="O1803" t="s">
        <v>27</v>
      </c>
      <c r="P1803">
        <v>-3.1879089999999999</v>
      </c>
      <c r="Q1803">
        <v>-3.3966189999999998</v>
      </c>
      <c r="R1803">
        <v>-2.6487810000000001</v>
      </c>
      <c r="S1803" t="s">
        <v>27</v>
      </c>
      <c r="T1803" t="s">
        <v>27</v>
      </c>
      <c r="U1803" t="s">
        <v>27</v>
      </c>
      <c r="V1803">
        <v>-2.094465</v>
      </c>
      <c r="W1803" t="s">
        <v>27</v>
      </c>
      <c r="X1803">
        <v>-3.3243427499999996</v>
      </c>
      <c r="Y1803">
        <v>-2.094465</v>
      </c>
      <c r="Z1803" s="6">
        <v>1.2298777499999995</v>
      </c>
      <c r="AB1803">
        <v>0</v>
      </c>
      <c r="AC1803">
        <v>4.9410999999999996</v>
      </c>
      <c r="AD1803">
        <v>100510000</v>
      </c>
      <c r="AE1803">
        <v>19</v>
      </c>
      <c r="AF1803">
        <v>3</v>
      </c>
      <c r="AG1803">
        <v>3</v>
      </c>
      <c r="AH1803">
        <v>3</v>
      </c>
      <c r="AI1803">
        <v>708</v>
      </c>
      <c r="AJ1803">
        <v>708</v>
      </c>
      <c r="AK1803">
        <v>79.637</v>
      </c>
      <c r="AL1803">
        <v>4.8</v>
      </c>
      <c r="AM1803">
        <v>0</v>
      </c>
      <c r="AN1803">
        <v>-1.2298771739006</v>
      </c>
      <c r="AO1803">
        <v>0</v>
      </c>
      <c r="AP1803" t="s">
        <v>2786</v>
      </c>
      <c r="AQ1803" t="s">
        <v>2786</v>
      </c>
      <c r="AR1803" t="s">
        <v>2787</v>
      </c>
      <c r="AS1803" t="s">
        <v>2786</v>
      </c>
      <c r="AU1803" t="s">
        <v>5002</v>
      </c>
      <c r="AV1803" s="3" t="s">
        <v>31516</v>
      </c>
      <c r="AW1803" t="s">
        <v>33691</v>
      </c>
    </row>
    <row r="1804" spans="1:49" x14ac:dyDescent="0.25">
      <c r="A1804" s="7" t="e">
        <v>#N/A</v>
      </c>
      <c r="B1804" t="s">
        <v>1661</v>
      </c>
      <c r="D1804" s="3" t="e">
        <v>#N/A</v>
      </c>
      <c r="E1804" t="s">
        <v>4487</v>
      </c>
      <c r="F1804" s="3" t="s">
        <v>33692</v>
      </c>
      <c r="G1804" s="3" t="e">
        <v>#N/A</v>
      </c>
      <c r="I1804" s="6">
        <v>1.2356440000000006</v>
      </c>
      <c r="J1804">
        <f t="shared" si="56"/>
        <v>0</v>
      </c>
      <c r="K1804">
        <f t="shared" si="57"/>
        <v>1</v>
      </c>
      <c r="M1804">
        <v>0</v>
      </c>
      <c r="N1804">
        <v>-5.4797450000000003</v>
      </c>
      <c r="O1804" t="s">
        <v>27</v>
      </c>
      <c r="P1804" t="s">
        <v>27</v>
      </c>
      <c r="Q1804" t="s">
        <v>27</v>
      </c>
      <c r="R1804" t="s">
        <v>27</v>
      </c>
      <c r="S1804" t="s">
        <v>27</v>
      </c>
      <c r="T1804" t="s">
        <v>27</v>
      </c>
      <c r="U1804" t="s">
        <v>27</v>
      </c>
      <c r="V1804">
        <v>-4.2441009999999997</v>
      </c>
      <c r="W1804" t="s">
        <v>27</v>
      </c>
      <c r="X1804">
        <v>-5.4797450000000003</v>
      </c>
      <c r="Y1804">
        <v>-4.2441009999999997</v>
      </c>
      <c r="Z1804" s="6">
        <v>1.2356440000000006</v>
      </c>
      <c r="AB1804">
        <v>9.6060999999999998E-4</v>
      </c>
      <c r="AC1804">
        <v>2.8653</v>
      </c>
      <c r="AD1804">
        <v>41885000</v>
      </c>
      <c r="AE1804">
        <v>5</v>
      </c>
      <c r="AF1804">
        <v>1</v>
      </c>
      <c r="AG1804">
        <v>1</v>
      </c>
      <c r="AH1804">
        <v>1</v>
      </c>
      <c r="AI1804">
        <v>105</v>
      </c>
      <c r="AJ1804">
        <v>105</v>
      </c>
      <c r="AK1804">
        <v>12.6</v>
      </c>
      <c r="AL1804">
        <v>8.6</v>
      </c>
      <c r="AM1804">
        <v>0</v>
      </c>
      <c r="AN1804">
        <v>-1.23564481735229</v>
      </c>
      <c r="AO1804">
        <v>0</v>
      </c>
      <c r="AP1804" t="s">
        <v>1661</v>
      </c>
      <c r="AQ1804" t="s">
        <v>1661</v>
      </c>
      <c r="AR1804" t="s">
        <v>1662</v>
      </c>
      <c r="AS1804" t="s">
        <v>1661</v>
      </c>
      <c r="AU1804" t="s">
        <v>4487</v>
      </c>
      <c r="AV1804" s="3" t="s">
        <v>31517</v>
      </c>
      <c r="AW1804" t="s">
        <v>33692</v>
      </c>
    </row>
    <row r="1805" spans="1:49" x14ac:dyDescent="0.25">
      <c r="A1805" s="7" t="e">
        <v>#N/A</v>
      </c>
      <c r="B1805" t="s">
        <v>3241</v>
      </c>
      <c r="D1805" s="3" t="e">
        <v>#N/A</v>
      </c>
      <c r="E1805" t="s">
        <v>4928</v>
      </c>
      <c r="F1805" s="3" t="s">
        <v>33693</v>
      </c>
      <c r="G1805" s="3" t="e">
        <v>#N/A</v>
      </c>
      <c r="I1805" s="6">
        <v>1.2395768</v>
      </c>
      <c r="J1805">
        <f t="shared" si="56"/>
        <v>0</v>
      </c>
      <c r="K1805">
        <f t="shared" si="57"/>
        <v>1</v>
      </c>
      <c r="M1805">
        <v>0</v>
      </c>
      <c r="N1805" t="s">
        <v>27</v>
      </c>
      <c r="O1805" t="s">
        <v>27</v>
      </c>
      <c r="P1805" t="s">
        <v>27</v>
      </c>
      <c r="Q1805" t="s">
        <v>27</v>
      </c>
      <c r="R1805">
        <v>-1.0416909999999999</v>
      </c>
      <c r="S1805" t="s">
        <v>27</v>
      </c>
      <c r="T1805" t="s">
        <v>27</v>
      </c>
      <c r="U1805" t="s">
        <v>27</v>
      </c>
      <c r="V1805" t="s">
        <v>27</v>
      </c>
      <c r="W1805">
        <v>0.1978858</v>
      </c>
      <c r="X1805">
        <v>-1.0416909999999999</v>
      </c>
      <c r="Y1805">
        <v>0.1978858</v>
      </c>
      <c r="Z1805" s="6">
        <v>1.2395768</v>
      </c>
      <c r="AB1805">
        <v>0</v>
      </c>
      <c r="AC1805">
        <v>28.866</v>
      </c>
      <c r="AD1805">
        <v>434890000</v>
      </c>
      <c r="AE1805">
        <v>11</v>
      </c>
      <c r="AF1805">
        <v>1</v>
      </c>
      <c r="AG1805">
        <v>1</v>
      </c>
      <c r="AH1805">
        <v>1</v>
      </c>
      <c r="AI1805">
        <v>232</v>
      </c>
      <c r="AJ1805">
        <v>232</v>
      </c>
      <c r="AK1805">
        <v>24.835000000000001</v>
      </c>
      <c r="AL1805">
        <v>9.1</v>
      </c>
      <c r="AM1805">
        <v>0</v>
      </c>
      <c r="AN1805">
        <v>-1.23957654833794</v>
      </c>
      <c r="AO1805">
        <v>0</v>
      </c>
      <c r="AP1805" t="s">
        <v>3241</v>
      </c>
      <c r="AQ1805" t="s">
        <v>3241</v>
      </c>
      <c r="AR1805" t="s">
        <v>3242</v>
      </c>
      <c r="AS1805" t="s">
        <v>3241</v>
      </c>
      <c r="AU1805" t="s">
        <v>4928</v>
      </c>
      <c r="AV1805" s="3" t="s">
        <v>31518</v>
      </c>
      <c r="AW1805" t="s">
        <v>33693</v>
      </c>
    </row>
    <row r="1806" spans="1:49" x14ac:dyDescent="0.25">
      <c r="A1806" s="7" t="e">
        <v>#N/A</v>
      </c>
      <c r="B1806" t="s">
        <v>996</v>
      </c>
      <c r="D1806" s="3" t="e">
        <v>#N/A</v>
      </c>
      <c r="E1806" t="s">
        <v>4487</v>
      </c>
      <c r="F1806" s="3" t="s">
        <v>33694</v>
      </c>
      <c r="G1806" s="3" t="e">
        <v>#N/A</v>
      </c>
      <c r="I1806" s="6">
        <v>1.2506023333333331</v>
      </c>
      <c r="J1806">
        <f t="shared" si="56"/>
        <v>0</v>
      </c>
      <c r="K1806">
        <f t="shared" si="57"/>
        <v>1</v>
      </c>
      <c r="M1806">
        <v>0</v>
      </c>
      <c r="N1806" t="s">
        <v>27</v>
      </c>
      <c r="O1806" t="s">
        <v>27</v>
      </c>
      <c r="P1806" t="s">
        <v>27</v>
      </c>
      <c r="Q1806">
        <v>-3.6202649999999998</v>
      </c>
      <c r="R1806" t="s">
        <v>27</v>
      </c>
      <c r="S1806" t="s">
        <v>27</v>
      </c>
      <c r="T1806" t="s">
        <v>27</v>
      </c>
      <c r="U1806">
        <v>-1.849945</v>
      </c>
      <c r="V1806">
        <v>-3.11077</v>
      </c>
      <c r="W1806">
        <v>-2.1482730000000001</v>
      </c>
      <c r="X1806">
        <v>-3.6202649999999998</v>
      </c>
      <c r="Y1806">
        <v>-2.3696626666666667</v>
      </c>
      <c r="Z1806" s="6">
        <v>1.2506023333333331</v>
      </c>
      <c r="AB1806">
        <v>0</v>
      </c>
      <c r="AC1806">
        <v>16.902000000000001</v>
      </c>
      <c r="AD1806">
        <v>196580000</v>
      </c>
      <c r="AE1806">
        <v>29</v>
      </c>
      <c r="AF1806">
        <v>5</v>
      </c>
      <c r="AG1806">
        <v>5</v>
      </c>
      <c r="AH1806">
        <v>5</v>
      </c>
      <c r="AI1806">
        <v>254</v>
      </c>
      <c r="AJ1806">
        <v>254</v>
      </c>
      <c r="AK1806">
        <v>28.678999999999998</v>
      </c>
      <c r="AL1806">
        <v>29.9</v>
      </c>
      <c r="AM1806">
        <v>0</v>
      </c>
      <c r="AN1806">
        <v>-1.25060208638509</v>
      </c>
      <c r="AO1806">
        <v>0</v>
      </c>
      <c r="AP1806" t="s">
        <v>996</v>
      </c>
      <c r="AQ1806" t="s">
        <v>996</v>
      </c>
      <c r="AR1806" t="s">
        <v>997</v>
      </c>
      <c r="AS1806" t="s">
        <v>996</v>
      </c>
      <c r="AU1806" t="s">
        <v>4487</v>
      </c>
      <c r="AV1806" s="3" t="s">
        <v>31519</v>
      </c>
      <c r="AW1806" t="s">
        <v>33694</v>
      </c>
    </row>
    <row r="1807" spans="1:49" x14ac:dyDescent="0.25">
      <c r="A1807" s="7" t="e">
        <v>#N/A</v>
      </c>
      <c r="B1807" t="s">
        <v>2943</v>
      </c>
      <c r="D1807" s="3" t="s">
        <v>35721</v>
      </c>
      <c r="E1807" t="s">
        <v>5283</v>
      </c>
      <c r="F1807" s="3" t="s">
        <v>33695</v>
      </c>
      <c r="G1807" s="3" t="s">
        <v>6787</v>
      </c>
      <c r="I1807" s="6">
        <v>1.2507930000000007</v>
      </c>
      <c r="J1807">
        <f t="shared" si="56"/>
        <v>0</v>
      </c>
      <c r="K1807">
        <f t="shared" si="57"/>
        <v>1</v>
      </c>
      <c r="M1807">
        <v>0</v>
      </c>
      <c r="N1807" t="s">
        <v>27</v>
      </c>
      <c r="O1807">
        <v>-5.0209400000000004</v>
      </c>
      <c r="P1807" t="s">
        <v>27</v>
      </c>
      <c r="Q1807">
        <v>-4.4227480000000003</v>
      </c>
      <c r="R1807" t="s">
        <v>27</v>
      </c>
      <c r="S1807" t="s">
        <v>27</v>
      </c>
      <c r="T1807" t="s">
        <v>27</v>
      </c>
      <c r="U1807">
        <v>-3.4710510000000001</v>
      </c>
      <c r="V1807" t="s">
        <v>27</v>
      </c>
      <c r="W1807" t="s">
        <v>27</v>
      </c>
      <c r="X1807">
        <v>-4.7218440000000008</v>
      </c>
      <c r="Y1807">
        <v>-3.4710510000000001</v>
      </c>
      <c r="Z1807" s="6">
        <v>1.2507930000000007</v>
      </c>
      <c r="AB1807">
        <v>4.9310000000000001E-4</v>
      </c>
      <c r="AC1807">
        <v>3.4597000000000002</v>
      </c>
      <c r="AD1807">
        <v>47740000</v>
      </c>
      <c r="AE1807">
        <v>4</v>
      </c>
      <c r="AF1807">
        <v>2</v>
      </c>
      <c r="AG1807">
        <v>2</v>
      </c>
      <c r="AH1807">
        <v>2</v>
      </c>
      <c r="AI1807">
        <v>203</v>
      </c>
      <c r="AJ1807">
        <v>203</v>
      </c>
      <c r="AK1807">
        <v>23.151</v>
      </c>
      <c r="AL1807">
        <v>12.3</v>
      </c>
      <c r="AM1807">
        <v>0</v>
      </c>
      <c r="AN1807">
        <v>-1.25079250335693</v>
      </c>
      <c r="AO1807">
        <v>0</v>
      </c>
      <c r="AP1807" t="s">
        <v>2943</v>
      </c>
      <c r="AQ1807" t="s">
        <v>2943</v>
      </c>
      <c r="AR1807" t="s">
        <v>2944</v>
      </c>
      <c r="AS1807" t="s">
        <v>2943</v>
      </c>
      <c r="AU1807" t="s">
        <v>5283</v>
      </c>
      <c r="AV1807" s="3" t="s">
        <v>31520</v>
      </c>
      <c r="AW1807" t="s">
        <v>33695</v>
      </c>
    </row>
    <row r="1808" spans="1:49" x14ac:dyDescent="0.25">
      <c r="A1808" s="7" t="e">
        <v>#N/A</v>
      </c>
      <c r="B1808" t="s">
        <v>541</v>
      </c>
      <c r="D1808" s="3" t="s">
        <v>35023</v>
      </c>
      <c r="E1808" t="s">
        <v>4975</v>
      </c>
      <c r="F1808" s="3" t="s">
        <v>33696</v>
      </c>
      <c r="G1808" s="3" t="s">
        <v>6901</v>
      </c>
      <c r="I1808" s="6">
        <v>1.2529842499999999</v>
      </c>
      <c r="J1808">
        <f t="shared" si="56"/>
        <v>0</v>
      </c>
      <c r="K1808">
        <f t="shared" si="57"/>
        <v>1</v>
      </c>
      <c r="M1808">
        <v>0</v>
      </c>
      <c r="N1808" t="s">
        <v>27</v>
      </c>
      <c r="O1808" t="s">
        <v>27</v>
      </c>
      <c r="P1808">
        <v>-3.6763089999999998</v>
      </c>
      <c r="Q1808" t="s">
        <v>27</v>
      </c>
      <c r="R1808" t="s">
        <v>27</v>
      </c>
      <c r="S1808">
        <v>-2.9126989999999999</v>
      </c>
      <c r="T1808">
        <v>-2.317787</v>
      </c>
      <c r="U1808">
        <v>-2.5335009999999998</v>
      </c>
      <c r="V1808">
        <v>-1.9293119999999999</v>
      </c>
      <c r="W1808" t="s">
        <v>27</v>
      </c>
      <c r="X1808">
        <v>-3.6763089999999998</v>
      </c>
      <c r="Y1808">
        <v>-2.4233247499999999</v>
      </c>
      <c r="Z1808" s="6">
        <v>1.2529842499999999</v>
      </c>
      <c r="AB1808">
        <v>0</v>
      </c>
      <c r="AC1808">
        <v>11.548999999999999</v>
      </c>
      <c r="AD1808">
        <v>74112000</v>
      </c>
      <c r="AE1808">
        <v>7</v>
      </c>
      <c r="AF1808">
        <v>4</v>
      </c>
      <c r="AG1808">
        <v>4</v>
      </c>
      <c r="AH1808">
        <v>4</v>
      </c>
      <c r="AI1808">
        <v>537</v>
      </c>
      <c r="AJ1808">
        <v>537</v>
      </c>
      <c r="AK1808">
        <v>58.177</v>
      </c>
      <c r="AL1808">
        <v>10.199999999999999</v>
      </c>
      <c r="AM1808">
        <v>0</v>
      </c>
      <c r="AN1808">
        <v>-1.2529842555522901</v>
      </c>
      <c r="AO1808">
        <v>0</v>
      </c>
      <c r="AP1808" t="s">
        <v>541</v>
      </c>
      <c r="AQ1808" t="s">
        <v>541</v>
      </c>
      <c r="AR1808" t="s">
        <v>542</v>
      </c>
      <c r="AS1808" t="s">
        <v>541</v>
      </c>
      <c r="AU1808" t="s">
        <v>4975</v>
      </c>
      <c r="AV1808" s="3" t="s">
        <v>31521</v>
      </c>
      <c r="AW1808" t="s">
        <v>33696</v>
      </c>
    </row>
    <row r="1809" spans="1:49" x14ac:dyDescent="0.25">
      <c r="A1809" s="7" t="e">
        <v>#N/A</v>
      </c>
      <c r="B1809" t="s">
        <v>783</v>
      </c>
      <c r="D1809" s="3" t="s">
        <v>34914</v>
      </c>
      <c r="E1809" t="s">
        <v>5688</v>
      </c>
      <c r="F1809" s="3" t="s">
        <v>33697</v>
      </c>
      <c r="G1809" s="3" t="s">
        <v>7149</v>
      </c>
      <c r="I1809" s="6">
        <v>1.2552940000000001</v>
      </c>
      <c r="J1809">
        <f t="shared" si="56"/>
        <v>0</v>
      </c>
      <c r="K1809">
        <f t="shared" si="57"/>
        <v>1</v>
      </c>
      <c r="M1809">
        <v>0</v>
      </c>
      <c r="N1809" t="s">
        <v>27</v>
      </c>
      <c r="O1809" t="s">
        <v>27</v>
      </c>
      <c r="P1809" t="s">
        <v>27</v>
      </c>
      <c r="Q1809">
        <v>-3.6182989999999999</v>
      </c>
      <c r="R1809" t="s">
        <v>27</v>
      </c>
      <c r="S1809" t="s">
        <v>27</v>
      </c>
      <c r="T1809" t="s">
        <v>27</v>
      </c>
      <c r="U1809">
        <v>-2.9848140000000001</v>
      </c>
      <c r="V1809">
        <v>-2.2373889999999999</v>
      </c>
      <c r="W1809">
        <v>-1.8668119999999999</v>
      </c>
      <c r="X1809">
        <v>-3.6182989999999999</v>
      </c>
      <c r="Y1809">
        <v>-2.3630049999999998</v>
      </c>
      <c r="Z1809" s="6">
        <v>1.2552940000000001</v>
      </c>
      <c r="AB1809">
        <v>0</v>
      </c>
      <c r="AC1809">
        <v>5.9718999999999998</v>
      </c>
      <c r="AD1809">
        <v>130980000</v>
      </c>
      <c r="AE1809">
        <v>25</v>
      </c>
      <c r="AF1809">
        <v>3</v>
      </c>
      <c r="AG1809">
        <v>3</v>
      </c>
      <c r="AH1809">
        <v>3</v>
      </c>
      <c r="AI1809">
        <v>356</v>
      </c>
      <c r="AJ1809">
        <v>356</v>
      </c>
      <c r="AK1809">
        <v>40.899000000000001</v>
      </c>
      <c r="AL1809">
        <v>10.4</v>
      </c>
      <c r="AM1809">
        <v>0</v>
      </c>
      <c r="AN1809">
        <v>-1.2552935679753601</v>
      </c>
      <c r="AO1809">
        <v>0</v>
      </c>
      <c r="AP1809" t="s">
        <v>783</v>
      </c>
      <c r="AQ1809" t="s">
        <v>783</v>
      </c>
      <c r="AR1809" t="s">
        <v>784</v>
      </c>
      <c r="AS1809" t="s">
        <v>783</v>
      </c>
      <c r="AU1809" t="s">
        <v>5688</v>
      </c>
      <c r="AV1809" s="3" t="s">
        <v>31522</v>
      </c>
      <c r="AW1809" t="s">
        <v>33697</v>
      </c>
    </row>
    <row r="1810" spans="1:49" x14ac:dyDescent="0.25">
      <c r="A1810" s="7" t="e">
        <v>#N/A</v>
      </c>
      <c r="B1810" t="s">
        <v>643</v>
      </c>
      <c r="D1810" s="3" t="s">
        <v>36076</v>
      </c>
      <c r="E1810" t="s">
        <v>4948</v>
      </c>
      <c r="F1810" s="3" t="s">
        <v>33698</v>
      </c>
      <c r="G1810" s="3" t="s">
        <v>9910</v>
      </c>
      <c r="I1810" s="6">
        <v>1.2729699999999999</v>
      </c>
      <c r="J1810">
        <f t="shared" si="56"/>
        <v>0</v>
      </c>
      <c r="K1810">
        <f t="shared" si="57"/>
        <v>1</v>
      </c>
      <c r="M1810">
        <v>0</v>
      </c>
      <c r="N1810" t="s">
        <v>27</v>
      </c>
      <c r="O1810" t="s">
        <v>27</v>
      </c>
      <c r="P1810">
        <v>-4.3776820000000001</v>
      </c>
      <c r="Q1810" t="s">
        <v>27</v>
      </c>
      <c r="R1810" t="s">
        <v>27</v>
      </c>
      <c r="S1810" t="s">
        <v>27</v>
      </c>
      <c r="T1810" t="s">
        <v>27</v>
      </c>
      <c r="U1810" t="s">
        <v>27</v>
      </c>
      <c r="V1810" t="s">
        <v>27</v>
      </c>
      <c r="W1810">
        <v>-3.1047120000000001</v>
      </c>
      <c r="X1810">
        <v>-4.3776820000000001</v>
      </c>
      <c r="Y1810">
        <v>-3.1047120000000001</v>
      </c>
      <c r="Z1810" s="6">
        <v>1.2729699999999999</v>
      </c>
      <c r="AB1810">
        <v>0</v>
      </c>
      <c r="AC1810">
        <v>3.9249000000000001</v>
      </c>
      <c r="AD1810">
        <v>62469000</v>
      </c>
      <c r="AE1810">
        <v>5</v>
      </c>
      <c r="AF1810">
        <v>3</v>
      </c>
      <c r="AG1810">
        <v>3</v>
      </c>
      <c r="AH1810">
        <v>3</v>
      </c>
      <c r="AI1810">
        <v>264</v>
      </c>
      <c r="AJ1810">
        <v>264</v>
      </c>
      <c r="AK1810">
        <v>31.018000000000001</v>
      </c>
      <c r="AL1810">
        <v>10.6</v>
      </c>
      <c r="AM1810">
        <v>0</v>
      </c>
      <c r="AN1810">
        <v>-1.27297067642212</v>
      </c>
      <c r="AO1810">
        <v>0</v>
      </c>
      <c r="AP1810" t="s">
        <v>643</v>
      </c>
      <c r="AQ1810" t="s">
        <v>643</v>
      </c>
      <c r="AR1810" t="s">
        <v>644</v>
      </c>
      <c r="AS1810" t="s">
        <v>643</v>
      </c>
      <c r="AU1810" t="s">
        <v>4948</v>
      </c>
      <c r="AV1810" s="3" t="s">
        <v>31523</v>
      </c>
      <c r="AW1810" t="s">
        <v>33698</v>
      </c>
    </row>
    <row r="1811" spans="1:49" x14ac:dyDescent="0.25">
      <c r="A1811" s="7" t="e">
        <v>#N/A</v>
      </c>
      <c r="B1811" t="s">
        <v>4355</v>
      </c>
      <c r="D1811" s="3" t="e">
        <v>#N/A</v>
      </c>
      <c r="E1811" t="s">
        <v>4487</v>
      </c>
      <c r="F1811" s="3" t="s">
        <v>33701</v>
      </c>
      <c r="G1811" s="3" t="e">
        <v>#N/A</v>
      </c>
      <c r="I1811" s="6">
        <v>1.2765645000000001</v>
      </c>
      <c r="J1811">
        <f t="shared" si="56"/>
        <v>0</v>
      </c>
      <c r="K1811">
        <f t="shared" si="57"/>
        <v>1</v>
      </c>
      <c r="M1811">
        <v>0</v>
      </c>
      <c r="N1811" t="s">
        <v>27</v>
      </c>
      <c r="O1811" t="s">
        <v>27</v>
      </c>
      <c r="P1811">
        <v>-3.4542619999999999</v>
      </c>
      <c r="Q1811" t="s">
        <v>27</v>
      </c>
      <c r="R1811" t="s">
        <v>27</v>
      </c>
      <c r="S1811" t="s">
        <v>27</v>
      </c>
      <c r="T1811">
        <v>-2.2846989999999998</v>
      </c>
      <c r="U1811">
        <v>-2.2980909999999999</v>
      </c>
      <c r="V1811">
        <v>-2.1786319999999999</v>
      </c>
      <c r="W1811">
        <v>-1.949368</v>
      </c>
      <c r="X1811">
        <v>-3.4542619999999999</v>
      </c>
      <c r="Y1811">
        <v>-2.1776974999999998</v>
      </c>
      <c r="Z1811" s="6">
        <v>1.2765645000000001</v>
      </c>
      <c r="AB1811">
        <v>0</v>
      </c>
      <c r="AC1811">
        <v>63.808</v>
      </c>
      <c r="AD1811">
        <v>334730000</v>
      </c>
      <c r="AE1811">
        <v>15</v>
      </c>
      <c r="AF1811">
        <v>4</v>
      </c>
      <c r="AG1811">
        <v>4</v>
      </c>
      <c r="AH1811">
        <v>4</v>
      </c>
      <c r="AI1811">
        <v>174</v>
      </c>
      <c r="AJ1811">
        <v>174</v>
      </c>
      <c r="AK1811">
        <v>20.734999999999999</v>
      </c>
      <c r="AL1811">
        <v>29.9</v>
      </c>
      <c r="AM1811">
        <v>0</v>
      </c>
      <c r="AN1811">
        <v>-1.27656385302544</v>
      </c>
      <c r="AO1811">
        <v>0</v>
      </c>
      <c r="AP1811" t="s">
        <v>4355</v>
      </c>
      <c r="AQ1811" t="s">
        <v>4355</v>
      </c>
      <c r="AR1811" t="s">
        <v>4356</v>
      </c>
      <c r="AS1811" t="s">
        <v>4355</v>
      </c>
      <c r="AU1811" t="s">
        <v>4487</v>
      </c>
      <c r="AV1811" s="3" t="s">
        <v>31526</v>
      </c>
      <c r="AW1811" t="s">
        <v>33701</v>
      </c>
    </row>
    <row r="1812" spans="1:49" x14ac:dyDescent="0.25">
      <c r="A1812" s="7" t="e">
        <v>#N/A</v>
      </c>
      <c r="B1812" t="s">
        <v>2206</v>
      </c>
      <c r="D1812" s="3" t="s">
        <v>35521</v>
      </c>
      <c r="E1812" t="s">
        <v>5265</v>
      </c>
      <c r="F1812" s="3" t="s">
        <v>33702</v>
      </c>
      <c r="G1812" s="3" t="e">
        <v>#N/A</v>
      </c>
      <c r="I1812" s="6">
        <v>1.2830680000000001</v>
      </c>
      <c r="J1812">
        <f t="shared" si="56"/>
        <v>0</v>
      </c>
      <c r="K1812">
        <f t="shared" si="57"/>
        <v>1</v>
      </c>
      <c r="M1812">
        <v>0</v>
      </c>
      <c r="N1812" t="s">
        <v>27</v>
      </c>
      <c r="O1812" t="s">
        <v>27</v>
      </c>
      <c r="P1812" t="s">
        <v>27</v>
      </c>
      <c r="Q1812" t="s">
        <v>27</v>
      </c>
      <c r="R1812">
        <v>-5.300281</v>
      </c>
      <c r="S1812" t="s">
        <v>27</v>
      </c>
      <c r="T1812" t="s">
        <v>27</v>
      </c>
      <c r="U1812" t="s">
        <v>27</v>
      </c>
      <c r="V1812" t="s">
        <v>27</v>
      </c>
      <c r="W1812">
        <v>-4.0172129999999999</v>
      </c>
      <c r="X1812">
        <v>-5.300281</v>
      </c>
      <c r="Y1812">
        <v>-4.0172129999999999</v>
      </c>
      <c r="Z1812" s="6">
        <v>1.2830680000000001</v>
      </c>
      <c r="AB1812">
        <v>1.4058E-3</v>
      </c>
      <c r="AC1812">
        <v>2.294</v>
      </c>
      <c r="AD1812">
        <v>45103000</v>
      </c>
      <c r="AE1812">
        <v>1</v>
      </c>
      <c r="AF1812">
        <v>1</v>
      </c>
      <c r="AG1812">
        <v>1</v>
      </c>
      <c r="AH1812">
        <v>1</v>
      </c>
      <c r="AI1812">
        <v>229</v>
      </c>
      <c r="AJ1812">
        <v>229</v>
      </c>
      <c r="AK1812">
        <v>26.007999999999999</v>
      </c>
      <c r="AL1812">
        <v>4.4000000000000004</v>
      </c>
      <c r="AM1812">
        <v>0</v>
      </c>
      <c r="AN1812">
        <v>-1.2830677032470701</v>
      </c>
      <c r="AO1812">
        <v>0</v>
      </c>
      <c r="AP1812" t="s">
        <v>2206</v>
      </c>
      <c r="AQ1812" t="s">
        <v>2206</v>
      </c>
      <c r="AR1812" t="s">
        <v>2207</v>
      </c>
      <c r="AS1812" t="s">
        <v>2206</v>
      </c>
      <c r="AU1812" t="s">
        <v>5265</v>
      </c>
      <c r="AV1812" s="3" t="s">
        <v>31527</v>
      </c>
      <c r="AW1812" t="s">
        <v>33702</v>
      </c>
    </row>
    <row r="1813" spans="1:49" x14ac:dyDescent="0.25">
      <c r="A1813" s="7" t="e">
        <v>#N/A</v>
      </c>
      <c r="B1813" t="s">
        <v>3746</v>
      </c>
      <c r="D1813" s="3" t="s">
        <v>35406</v>
      </c>
      <c r="E1813" t="s">
        <v>5942</v>
      </c>
      <c r="F1813" s="3" t="s">
        <v>33704</v>
      </c>
      <c r="G1813" s="3" t="s">
        <v>7215</v>
      </c>
      <c r="I1813" s="6">
        <v>1.2881351266666667</v>
      </c>
      <c r="J1813">
        <f t="shared" si="56"/>
        <v>0</v>
      </c>
      <c r="K1813">
        <f t="shared" si="57"/>
        <v>1</v>
      </c>
      <c r="M1813">
        <v>0</v>
      </c>
      <c r="N1813" t="s">
        <v>27</v>
      </c>
      <c r="O1813" t="s">
        <v>27</v>
      </c>
      <c r="P1813" t="s">
        <v>27</v>
      </c>
      <c r="Q1813" t="s">
        <v>27</v>
      </c>
      <c r="R1813">
        <v>6.6528139999999999E-2</v>
      </c>
      <c r="S1813">
        <v>1.2145919999999999</v>
      </c>
      <c r="T1813">
        <v>1.981185</v>
      </c>
      <c r="U1813" t="s">
        <v>27</v>
      </c>
      <c r="V1813" t="s">
        <v>27</v>
      </c>
      <c r="W1813">
        <v>0.86821280000000001</v>
      </c>
      <c r="X1813">
        <v>6.6528139999999999E-2</v>
      </c>
      <c r="Y1813">
        <v>1.3546632666666667</v>
      </c>
      <c r="Z1813" s="6">
        <v>1.2881351266666667</v>
      </c>
      <c r="AB1813">
        <v>0</v>
      </c>
      <c r="AC1813">
        <v>23.369</v>
      </c>
      <c r="AD1813">
        <v>1037200000</v>
      </c>
      <c r="AE1813">
        <v>15</v>
      </c>
      <c r="AF1813">
        <v>5</v>
      </c>
      <c r="AG1813">
        <v>5</v>
      </c>
      <c r="AH1813">
        <v>5</v>
      </c>
      <c r="AI1813">
        <v>539</v>
      </c>
      <c r="AJ1813">
        <v>539</v>
      </c>
      <c r="AK1813">
        <v>57.539000000000001</v>
      </c>
      <c r="AL1813">
        <v>11.9</v>
      </c>
      <c r="AM1813">
        <v>0</v>
      </c>
      <c r="AN1813">
        <v>-1.28813495238622</v>
      </c>
      <c r="AO1813">
        <v>0</v>
      </c>
      <c r="AP1813" t="s">
        <v>3746</v>
      </c>
      <c r="AQ1813" t="s">
        <v>3746</v>
      </c>
      <c r="AR1813" t="s">
        <v>3747</v>
      </c>
      <c r="AS1813" t="s">
        <v>3746</v>
      </c>
      <c r="AU1813" t="s">
        <v>5942</v>
      </c>
      <c r="AV1813" s="3" t="s">
        <v>31529</v>
      </c>
      <c r="AW1813" t="s">
        <v>33704</v>
      </c>
    </row>
    <row r="1814" spans="1:49" x14ac:dyDescent="0.25">
      <c r="A1814" s="7" t="e">
        <v>#N/A</v>
      </c>
      <c r="B1814" t="s">
        <v>300</v>
      </c>
      <c r="D1814" s="3" t="e">
        <v>#N/A</v>
      </c>
      <c r="E1814" t="s">
        <v>4487</v>
      </c>
      <c r="F1814" s="3" t="s">
        <v>33705</v>
      </c>
      <c r="G1814" s="3" t="e">
        <v>#N/A</v>
      </c>
      <c r="I1814" s="6">
        <v>1.2896219999999996</v>
      </c>
      <c r="J1814">
        <f t="shared" si="56"/>
        <v>0</v>
      </c>
      <c r="K1814">
        <f t="shared" si="57"/>
        <v>1</v>
      </c>
      <c r="M1814">
        <v>0</v>
      </c>
      <c r="N1814" t="s">
        <v>27</v>
      </c>
      <c r="O1814" t="s">
        <v>27</v>
      </c>
      <c r="P1814" t="s">
        <v>27</v>
      </c>
      <c r="Q1814" t="s">
        <v>27</v>
      </c>
      <c r="R1814">
        <v>-6.2187849999999996</v>
      </c>
      <c r="S1814" t="s">
        <v>27</v>
      </c>
      <c r="T1814" t="s">
        <v>27</v>
      </c>
      <c r="U1814" t="s">
        <v>27</v>
      </c>
      <c r="V1814" t="s">
        <v>27</v>
      </c>
      <c r="W1814">
        <v>-4.929163</v>
      </c>
      <c r="X1814">
        <v>-6.2187849999999996</v>
      </c>
      <c r="Y1814">
        <v>-4.929163</v>
      </c>
      <c r="Z1814" s="6">
        <v>1.2896219999999996</v>
      </c>
      <c r="AB1814">
        <v>1.3856999999999999E-3</v>
      </c>
      <c r="AC1814">
        <v>2.0651000000000002</v>
      </c>
      <c r="AD1814">
        <v>32443000</v>
      </c>
      <c r="AE1814">
        <v>5</v>
      </c>
      <c r="AF1814">
        <v>1</v>
      </c>
      <c r="AG1814">
        <v>1</v>
      </c>
      <c r="AH1814">
        <v>1</v>
      </c>
      <c r="AI1814">
        <v>55</v>
      </c>
      <c r="AJ1814">
        <v>55</v>
      </c>
      <c r="AK1814">
        <v>6.2271000000000001</v>
      </c>
      <c r="AL1814">
        <v>16.399999999999999</v>
      </c>
      <c r="AM1814">
        <v>0</v>
      </c>
      <c r="AN1814">
        <v>-1.2896213531494101</v>
      </c>
      <c r="AO1814">
        <v>0</v>
      </c>
      <c r="AP1814" t="s">
        <v>300</v>
      </c>
      <c r="AQ1814" t="s">
        <v>300</v>
      </c>
      <c r="AR1814" t="s">
        <v>301</v>
      </c>
      <c r="AS1814" t="s">
        <v>300</v>
      </c>
      <c r="AU1814" t="s">
        <v>4487</v>
      </c>
      <c r="AV1814" s="3" t="s">
        <v>31530</v>
      </c>
      <c r="AW1814" t="s">
        <v>33705</v>
      </c>
    </row>
    <row r="1815" spans="1:49" x14ac:dyDescent="0.25">
      <c r="A1815" s="7" t="e">
        <v>#N/A</v>
      </c>
      <c r="B1815" t="s">
        <v>3398</v>
      </c>
      <c r="D1815" s="3" t="e">
        <v>#N/A</v>
      </c>
      <c r="E1815" t="s">
        <v>4487</v>
      </c>
      <c r="F1815" s="3" t="s">
        <v>33706</v>
      </c>
      <c r="G1815" s="3" t="e">
        <v>#N/A</v>
      </c>
      <c r="I1815" s="6">
        <v>1.296646</v>
      </c>
      <c r="J1815">
        <f t="shared" si="56"/>
        <v>0</v>
      </c>
      <c r="K1815">
        <f t="shared" si="57"/>
        <v>1</v>
      </c>
      <c r="M1815">
        <v>0</v>
      </c>
      <c r="N1815">
        <v>-4.3039540000000001</v>
      </c>
      <c r="O1815" t="s">
        <v>27</v>
      </c>
      <c r="P1815" t="s">
        <v>27</v>
      </c>
      <c r="Q1815" t="s">
        <v>27</v>
      </c>
      <c r="R1815" t="s">
        <v>27</v>
      </c>
      <c r="S1815" t="s">
        <v>27</v>
      </c>
      <c r="T1815" t="s">
        <v>27</v>
      </c>
      <c r="U1815">
        <v>-2.4537659999999999</v>
      </c>
      <c r="V1815" t="s">
        <v>27</v>
      </c>
      <c r="W1815">
        <v>-3.5608499999999998</v>
      </c>
      <c r="X1815">
        <v>-4.3039540000000001</v>
      </c>
      <c r="Y1815">
        <v>-3.0073080000000001</v>
      </c>
      <c r="Z1815" s="6">
        <v>1.296646</v>
      </c>
      <c r="AB1815">
        <v>0</v>
      </c>
      <c r="AC1815">
        <v>18.431000000000001</v>
      </c>
      <c r="AD1815">
        <v>160730000</v>
      </c>
      <c r="AE1815">
        <v>9</v>
      </c>
      <c r="AF1815">
        <v>4</v>
      </c>
      <c r="AG1815">
        <v>4</v>
      </c>
      <c r="AH1815">
        <v>4</v>
      </c>
      <c r="AI1815">
        <v>282</v>
      </c>
      <c r="AJ1815">
        <v>282</v>
      </c>
      <c r="AK1815">
        <v>33.003999999999998</v>
      </c>
      <c r="AL1815">
        <v>14.9</v>
      </c>
      <c r="AM1815">
        <v>0</v>
      </c>
      <c r="AN1815">
        <v>-1.2966457605361901</v>
      </c>
      <c r="AO1815">
        <v>0</v>
      </c>
      <c r="AP1815" t="s">
        <v>3398</v>
      </c>
      <c r="AQ1815" t="s">
        <v>3398</v>
      </c>
      <c r="AR1815" t="s">
        <v>3399</v>
      </c>
      <c r="AS1815" t="s">
        <v>3398</v>
      </c>
      <c r="AU1815" t="s">
        <v>4487</v>
      </c>
      <c r="AV1815" s="3" t="s">
        <v>31531</v>
      </c>
      <c r="AW1815" t="s">
        <v>33706</v>
      </c>
    </row>
    <row r="1816" spans="1:49" x14ac:dyDescent="0.25">
      <c r="A1816" s="7" t="e">
        <v>#N/A</v>
      </c>
      <c r="B1816" t="s">
        <v>581</v>
      </c>
      <c r="D1816" s="3" t="s">
        <v>36008</v>
      </c>
      <c r="E1816" t="s">
        <v>4802</v>
      </c>
      <c r="F1816" s="3" t="s">
        <v>33707</v>
      </c>
      <c r="G1816" s="3" t="s">
        <v>6316</v>
      </c>
      <c r="I1816" s="6">
        <v>1.2982786666666661</v>
      </c>
      <c r="J1816">
        <f t="shared" si="56"/>
        <v>0</v>
      </c>
      <c r="K1816">
        <f t="shared" si="57"/>
        <v>1</v>
      </c>
      <c r="M1816">
        <v>0</v>
      </c>
      <c r="N1816" t="s">
        <v>27</v>
      </c>
      <c r="O1816">
        <v>-4.8094979999999996</v>
      </c>
      <c r="P1816" t="s">
        <v>27</v>
      </c>
      <c r="Q1816" t="s">
        <v>27</v>
      </c>
      <c r="R1816" t="s">
        <v>27</v>
      </c>
      <c r="S1816" t="s">
        <v>27</v>
      </c>
      <c r="T1816">
        <v>-3.3112720000000002</v>
      </c>
      <c r="U1816">
        <v>-3.6427890000000001</v>
      </c>
      <c r="V1816">
        <v>-3.5795970000000001</v>
      </c>
      <c r="W1816" t="s">
        <v>27</v>
      </c>
      <c r="X1816">
        <v>-4.8094979999999996</v>
      </c>
      <c r="Y1816">
        <v>-3.5112193333333335</v>
      </c>
      <c r="Z1816" s="6">
        <v>1.2982786666666661</v>
      </c>
      <c r="AB1816">
        <v>0</v>
      </c>
      <c r="AC1816">
        <v>4.4337999999999997</v>
      </c>
      <c r="AD1816">
        <v>100770000</v>
      </c>
      <c r="AE1816">
        <v>3</v>
      </c>
      <c r="AF1816">
        <v>2</v>
      </c>
      <c r="AG1816">
        <v>2</v>
      </c>
      <c r="AH1816">
        <v>2</v>
      </c>
      <c r="AI1816">
        <v>170</v>
      </c>
      <c r="AJ1816">
        <v>170</v>
      </c>
      <c r="AK1816">
        <v>19.957000000000001</v>
      </c>
      <c r="AL1816">
        <v>12.9</v>
      </c>
      <c r="AM1816">
        <v>0</v>
      </c>
      <c r="AN1816">
        <v>-1.2982787291208899</v>
      </c>
      <c r="AO1816">
        <v>0</v>
      </c>
      <c r="AP1816" t="s">
        <v>581</v>
      </c>
      <c r="AQ1816" t="s">
        <v>581</v>
      </c>
      <c r="AR1816" t="s">
        <v>582</v>
      </c>
      <c r="AS1816" t="s">
        <v>581</v>
      </c>
      <c r="AU1816" t="s">
        <v>4802</v>
      </c>
      <c r="AV1816" s="3" t="s">
        <v>31532</v>
      </c>
      <c r="AW1816" t="s">
        <v>33707</v>
      </c>
    </row>
    <row r="1817" spans="1:49" x14ac:dyDescent="0.25">
      <c r="A1817" s="7" t="e">
        <v>#N/A</v>
      </c>
      <c r="B1817" t="s">
        <v>1623</v>
      </c>
      <c r="D1817" s="3" t="s">
        <v>35202</v>
      </c>
      <c r="E1817" t="s">
        <v>4873</v>
      </c>
      <c r="F1817" s="3" t="s">
        <v>33708</v>
      </c>
      <c r="G1817" s="3" t="s">
        <v>7064</v>
      </c>
      <c r="I1817" s="6">
        <v>1.3028040000000001</v>
      </c>
      <c r="J1817">
        <f t="shared" si="56"/>
        <v>0</v>
      </c>
      <c r="K1817">
        <f t="shared" si="57"/>
        <v>1</v>
      </c>
      <c r="M1817">
        <v>0</v>
      </c>
      <c r="N1817" t="s">
        <v>27</v>
      </c>
      <c r="O1817" t="s">
        <v>27</v>
      </c>
      <c r="P1817" t="s">
        <v>27</v>
      </c>
      <c r="Q1817">
        <v>-5.7168869999999998</v>
      </c>
      <c r="R1817" t="s">
        <v>27</v>
      </c>
      <c r="S1817" t="s">
        <v>27</v>
      </c>
      <c r="T1817" t="s">
        <v>27</v>
      </c>
      <c r="U1817" t="s">
        <v>27</v>
      </c>
      <c r="V1817" t="s">
        <v>27</v>
      </c>
      <c r="W1817">
        <v>-4.4140829999999998</v>
      </c>
      <c r="X1817">
        <v>-5.7168869999999998</v>
      </c>
      <c r="Y1817">
        <v>-4.4140829999999998</v>
      </c>
      <c r="Z1817" s="6">
        <v>1.3028040000000001</v>
      </c>
      <c r="AB1817">
        <v>4.8684999999999999E-4</v>
      </c>
      <c r="AC1817">
        <v>3.1484000000000001</v>
      </c>
      <c r="AD1817">
        <v>30694000</v>
      </c>
      <c r="AE1817">
        <v>1</v>
      </c>
      <c r="AF1817">
        <v>1</v>
      </c>
      <c r="AG1817">
        <v>1</v>
      </c>
      <c r="AH1817">
        <v>1</v>
      </c>
      <c r="AI1817">
        <v>209</v>
      </c>
      <c r="AJ1817">
        <v>209</v>
      </c>
      <c r="AK1817">
        <v>24.628</v>
      </c>
      <c r="AL1817">
        <v>6.7</v>
      </c>
      <c r="AM1817">
        <v>0</v>
      </c>
      <c r="AN1817">
        <v>-1.3028039932251001</v>
      </c>
      <c r="AO1817">
        <v>0</v>
      </c>
      <c r="AP1817" t="s">
        <v>1623</v>
      </c>
      <c r="AQ1817" t="s">
        <v>1623</v>
      </c>
      <c r="AR1817" t="s">
        <v>1624</v>
      </c>
      <c r="AS1817" t="s">
        <v>1623</v>
      </c>
      <c r="AU1817" t="s">
        <v>4873</v>
      </c>
      <c r="AV1817" s="3" t="s">
        <v>31533</v>
      </c>
      <c r="AW1817" t="s">
        <v>33708</v>
      </c>
    </row>
    <row r="1818" spans="1:49" x14ac:dyDescent="0.25">
      <c r="A1818" s="7" t="e">
        <v>#N/A</v>
      </c>
      <c r="B1818" t="s">
        <v>1783</v>
      </c>
      <c r="D1818" s="3" t="s">
        <v>35408</v>
      </c>
      <c r="E1818" t="s">
        <v>5484</v>
      </c>
      <c r="F1818" s="3" t="s">
        <v>33710</v>
      </c>
      <c r="G1818" s="3" t="s">
        <v>10851</v>
      </c>
      <c r="I1818" s="6">
        <v>1.3070424999999997</v>
      </c>
      <c r="J1818">
        <f t="shared" si="56"/>
        <v>0</v>
      </c>
      <c r="K1818">
        <f t="shared" si="57"/>
        <v>1</v>
      </c>
      <c r="M1818">
        <v>0</v>
      </c>
      <c r="N1818" t="s">
        <v>27</v>
      </c>
      <c r="O1818" t="s">
        <v>27</v>
      </c>
      <c r="P1818" t="s">
        <v>27</v>
      </c>
      <c r="Q1818">
        <v>-5.1823189999999997</v>
      </c>
      <c r="R1818" t="s">
        <v>27</v>
      </c>
      <c r="S1818" t="s">
        <v>27</v>
      </c>
      <c r="T1818" t="s">
        <v>27</v>
      </c>
      <c r="U1818" t="s">
        <v>27</v>
      </c>
      <c r="V1818">
        <v>-4.2063389999999998</v>
      </c>
      <c r="W1818">
        <v>-3.5442140000000002</v>
      </c>
      <c r="X1818">
        <v>-5.1823189999999997</v>
      </c>
      <c r="Y1818">
        <v>-3.8752765</v>
      </c>
      <c r="Z1818" s="6">
        <v>1.3070424999999997</v>
      </c>
      <c r="AB1818">
        <v>0</v>
      </c>
      <c r="AC1818">
        <v>9.9078999999999997</v>
      </c>
      <c r="AD1818">
        <v>60545000</v>
      </c>
      <c r="AE1818">
        <v>4</v>
      </c>
      <c r="AF1818">
        <v>4</v>
      </c>
      <c r="AG1818">
        <v>4</v>
      </c>
      <c r="AH1818">
        <v>4</v>
      </c>
      <c r="AI1818">
        <v>330</v>
      </c>
      <c r="AJ1818">
        <v>330</v>
      </c>
      <c r="AK1818">
        <v>36.402999999999999</v>
      </c>
      <c r="AL1818">
        <v>16.7</v>
      </c>
      <c r="AM1818">
        <v>0</v>
      </c>
      <c r="AN1818">
        <v>-1.3070424795150799</v>
      </c>
      <c r="AO1818">
        <v>0</v>
      </c>
      <c r="AP1818" t="s">
        <v>1783</v>
      </c>
      <c r="AQ1818" t="s">
        <v>1783</v>
      </c>
      <c r="AR1818" t="s">
        <v>1784</v>
      </c>
      <c r="AS1818" t="s">
        <v>1783</v>
      </c>
      <c r="AU1818" t="s">
        <v>5484</v>
      </c>
      <c r="AV1818" s="3" t="s">
        <v>31535</v>
      </c>
      <c r="AW1818" t="s">
        <v>33710</v>
      </c>
    </row>
    <row r="1819" spans="1:49" x14ac:dyDescent="0.25">
      <c r="A1819" s="7" t="e">
        <v>#N/A</v>
      </c>
      <c r="B1819" t="s">
        <v>2672</v>
      </c>
      <c r="D1819" s="3" t="s">
        <v>35938</v>
      </c>
      <c r="E1819" t="s">
        <v>4608</v>
      </c>
      <c r="F1819" s="3" t="s">
        <v>33711</v>
      </c>
      <c r="G1819" s="3" t="s">
        <v>25983</v>
      </c>
      <c r="I1819" s="6">
        <v>1.308773</v>
      </c>
      <c r="J1819">
        <f t="shared" si="56"/>
        <v>0</v>
      </c>
      <c r="K1819">
        <f t="shared" si="57"/>
        <v>1</v>
      </c>
      <c r="M1819">
        <v>0</v>
      </c>
      <c r="N1819" t="s">
        <v>27</v>
      </c>
      <c r="O1819" t="s">
        <v>27</v>
      </c>
      <c r="P1819" t="s">
        <v>27</v>
      </c>
      <c r="Q1819" t="s">
        <v>27</v>
      </c>
      <c r="R1819">
        <v>-5.100479</v>
      </c>
      <c r="S1819" t="s">
        <v>27</v>
      </c>
      <c r="T1819" t="s">
        <v>27</v>
      </c>
      <c r="U1819">
        <v>-3.791706</v>
      </c>
      <c r="V1819" t="s">
        <v>27</v>
      </c>
      <c r="W1819" t="s">
        <v>27</v>
      </c>
      <c r="X1819">
        <v>-5.100479</v>
      </c>
      <c r="Y1819">
        <v>-3.791706</v>
      </c>
      <c r="Z1819" s="6">
        <v>1.308773</v>
      </c>
      <c r="AB1819">
        <v>0</v>
      </c>
      <c r="AC1819">
        <v>10.451000000000001</v>
      </c>
      <c r="AD1819">
        <v>33756000</v>
      </c>
      <c r="AE1819">
        <v>5</v>
      </c>
      <c r="AF1819">
        <v>2</v>
      </c>
      <c r="AG1819">
        <v>2</v>
      </c>
      <c r="AH1819">
        <v>2</v>
      </c>
      <c r="AI1819">
        <v>160</v>
      </c>
      <c r="AJ1819">
        <v>160</v>
      </c>
      <c r="AK1819">
        <v>19.128</v>
      </c>
      <c r="AL1819">
        <v>22.5</v>
      </c>
      <c r="AM1819">
        <v>0</v>
      </c>
      <c r="AN1819">
        <v>-1.3087728023529099</v>
      </c>
      <c r="AO1819">
        <v>0</v>
      </c>
      <c r="AP1819" t="s">
        <v>2672</v>
      </c>
      <c r="AQ1819" t="s">
        <v>2672</v>
      </c>
      <c r="AR1819" t="s">
        <v>2673</v>
      </c>
      <c r="AS1819" t="s">
        <v>2672</v>
      </c>
      <c r="AU1819" t="s">
        <v>4608</v>
      </c>
      <c r="AV1819" s="3" t="s">
        <v>31536</v>
      </c>
      <c r="AW1819" t="s">
        <v>33711</v>
      </c>
    </row>
    <row r="1820" spans="1:49" x14ac:dyDescent="0.25">
      <c r="A1820" s="7" t="e">
        <v>#N/A</v>
      </c>
      <c r="B1820" t="s">
        <v>2919</v>
      </c>
      <c r="D1820" s="3" t="e">
        <v>#N/A</v>
      </c>
      <c r="E1820" t="s">
        <v>5894</v>
      </c>
      <c r="F1820" s="3" t="s">
        <v>33712</v>
      </c>
      <c r="G1820" s="3" t="s">
        <v>6111</v>
      </c>
      <c r="I1820" s="6">
        <v>1.3210698749999998</v>
      </c>
      <c r="J1820">
        <f t="shared" si="56"/>
        <v>0</v>
      </c>
      <c r="K1820">
        <f t="shared" si="57"/>
        <v>1</v>
      </c>
      <c r="M1820">
        <v>0</v>
      </c>
      <c r="N1820" t="s">
        <v>27</v>
      </c>
      <c r="O1820" t="s">
        <v>27</v>
      </c>
      <c r="P1820" t="s">
        <v>27</v>
      </c>
      <c r="Q1820" t="s">
        <v>27</v>
      </c>
      <c r="R1820">
        <v>-2.934793</v>
      </c>
      <c r="S1820" t="s">
        <v>27</v>
      </c>
      <c r="T1820">
        <v>-2.2053340000000001</v>
      </c>
      <c r="U1820">
        <v>-1.4339390000000001</v>
      </c>
      <c r="V1820">
        <v>-2.0035020000000001</v>
      </c>
      <c r="W1820">
        <v>-0.81211750000000005</v>
      </c>
      <c r="X1820">
        <v>-2.934793</v>
      </c>
      <c r="Y1820">
        <v>-1.6137231250000001</v>
      </c>
      <c r="Z1820" s="6">
        <v>1.3210698749999998</v>
      </c>
      <c r="AB1820">
        <v>0</v>
      </c>
      <c r="AC1820">
        <v>99.846999999999994</v>
      </c>
      <c r="AD1820">
        <v>526280000</v>
      </c>
      <c r="AE1820">
        <v>33</v>
      </c>
      <c r="AF1820">
        <v>9</v>
      </c>
      <c r="AG1820">
        <v>9</v>
      </c>
      <c r="AH1820">
        <v>9</v>
      </c>
      <c r="AI1820">
        <v>243</v>
      </c>
      <c r="AJ1820">
        <v>243</v>
      </c>
      <c r="AK1820">
        <v>28.056000000000001</v>
      </c>
      <c r="AL1820">
        <v>37.4</v>
      </c>
      <c r="AM1820">
        <v>0</v>
      </c>
      <c r="AN1820">
        <v>-1.3210704326629601</v>
      </c>
      <c r="AO1820">
        <v>0</v>
      </c>
      <c r="AP1820" t="s">
        <v>2919</v>
      </c>
      <c r="AQ1820" t="s">
        <v>2919</v>
      </c>
      <c r="AR1820" t="s">
        <v>2920</v>
      </c>
      <c r="AS1820" t="s">
        <v>2919</v>
      </c>
      <c r="AU1820" t="s">
        <v>5894</v>
      </c>
      <c r="AV1820" s="3" t="s">
        <v>31537</v>
      </c>
      <c r="AW1820" t="s">
        <v>33712</v>
      </c>
    </row>
    <row r="1821" spans="1:49" x14ac:dyDescent="0.25">
      <c r="A1821" s="7" t="e">
        <v>#N/A</v>
      </c>
      <c r="B1821" t="s">
        <v>976</v>
      </c>
      <c r="D1821" s="3" t="s">
        <v>35627</v>
      </c>
      <c r="E1821" t="s">
        <v>4909</v>
      </c>
      <c r="F1821" s="3" t="s">
        <v>33714</v>
      </c>
      <c r="G1821" s="3" t="s">
        <v>6568</v>
      </c>
      <c r="I1821" s="6">
        <v>1.3320669999999999</v>
      </c>
      <c r="J1821">
        <f t="shared" si="56"/>
        <v>0</v>
      </c>
      <c r="K1821">
        <f t="shared" si="57"/>
        <v>1</v>
      </c>
      <c r="M1821">
        <v>0</v>
      </c>
      <c r="N1821" t="s">
        <v>27</v>
      </c>
      <c r="O1821" t="s">
        <v>27</v>
      </c>
      <c r="P1821" t="s">
        <v>27</v>
      </c>
      <c r="Q1821" t="s">
        <v>27</v>
      </c>
      <c r="R1821">
        <v>-3.6009959999999999</v>
      </c>
      <c r="S1821" t="s">
        <v>27</v>
      </c>
      <c r="T1821" t="s">
        <v>27</v>
      </c>
      <c r="U1821" t="s">
        <v>27</v>
      </c>
      <c r="V1821" t="s">
        <v>27</v>
      </c>
      <c r="W1821">
        <v>-2.268929</v>
      </c>
      <c r="X1821">
        <v>-3.6009959999999999</v>
      </c>
      <c r="Y1821">
        <v>-2.268929</v>
      </c>
      <c r="Z1821" s="6">
        <v>1.3320669999999999</v>
      </c>
      <c r="AB1821">
        <v>0</v>
      </c>
      <c r="AC1821">
        <v>32.387999999999998</v>
      </c>
      <c r="AD1821">
        <v>59896000</v>
      </c>
      <c r="AE1821">
        <v>5</v>
      </c>
      <c r="AF1821">
        <v>2</v>
      </c>
      <c r="AG1821">
        <v>2</v>
      </c>
      <c r="AH1821">
        <v>2</v>
      </c>
      <c r="AI1821">
        <v>224</v>
      </c>
      <c r="AJ1821">
        <v>224</v>
      </c>
      <c r="AK1821">
        <v>26.116</v>
      </c>
      <c r="AL1821">
        <v>19.600000000000001</v>
      </c>
      <c r="AM1821">
        <v>0</v>
      </c>
      <c r="AN1821">
        <v>-1.3320677280426001</v>
      </c>
      <c r="AO1821">
        <v>0</v>
      </c>
      <c r="AP1821" t="s">
        <v>976</v>
      </c>
      <c r="AQ1821" t="s">
        <v>976</v>
      </c>
      <c r="AR1821" t="s">
        <v>977</v>
      </c>
      <c r="AS1821" t="s">
        <v>976</v>
      </c>
      <c r="AU1821" t="s">
        <v>4909</v>
      </c>
      <c r="AV1821" s="3" t="s">
        <v>31539</v>
      </c>
      <c r="AW1821" t="s">
        <v>33714</v>
      </c>
    </row>
    <row r="1822" spans="1:49" x14ac:dyDescent="0.25">
      <c r="A1822" s="7" t="e">
        <v>#N/A</v>
      </c>
      <c r="B1822" t="s">
        <v>2124</v>
      </c>
      <c r="D1822" s="3" t="s">
        <v>35175</v>
      </c>
      <c r="E1822" t="s">
        <v>4487</v>
      </c>
      <c r="F1822" s="3" t="s">
        <v>33715</v>
      </c>
      <c r="G1822" s="3" t="e">
        <v>#N/A</v>
      </c>
      <c r="I1822" s="6">
        <v>1.3335879999999998</v>
      </c>
      <c r="J1822">
        <f t="shared" si="56"/>
        <v>0</v>
      </c>
      <c r="K1822">
        <f t="shared" si="57"/>
        <v>1</v>
      </c>
      <c r="M1822">
        <v>0</v>
      </c>
      <c r="N1822" t="s">
        <v>27</v>
      </c>
      <c r="O1822" t="s">
        <v>27</v>
      </c>
      <c r="P1822" t="s">
        <v>27</v>
      </c>
      <c r="Q1822" t="s">
        <v>27</v>
      </c>
      <c r="R1822">
        <v>-5.0400609999999997</v>
      </c>
      <c r="S1822" t="s">
        <v>27</v>
      </c>
      <c r="T1822" t="s">
        <v>27</v>
      </c>
      <c r="U1822" t="s">
        <v>27</v>
      </c>
      <c r="V1822">
        <v>-3.7064729999999999</v>
      </c>
      <c r="W1822" t="s">
        <v>27</v>
      </c>
      <c r="X1822">
        <v>-5.0400609999999997</v>
      </c>
      <c r="Y1822">
        <v>-3.7064729999999999</v>
      </c>
      <c r="Z1822" s="6">
        <v>1.3335879999999998</v>
      </c>
      <c r="AB1822">
        <v>0</v>
      </c>
      <c r="AC1822">
        <v>8.8796999999999997</v>
      </c>
      <c r="AD1822">
        <v>76613000</v>
      </c>
      <c r="AE1822">
        <v>7</v>
      </c>
      <c r="AF1822">
        <v>3</v>
      </c>
      <c r="AG1822">
        <v>3</v>
      </c>
      <c r="AH1822">
        <v>3</v>
      </c>
      <c r="AI1822">
        <v>416</v>
      </c>
      <c r="AJ1822">
        <v>416</v>
      </c>
      <c r="AK1822">
        <v>48.725999999999999</v>
      </c>
      <c r="AL1822">
        <v>11.5</v>
      </c>
      <c r="AM1822">
        <v>0</v>
      </c>
      <c r="AN1822">
        <v>-1.3335878849029501</v>
      </c>
      <c r="AO1822">
        <v>0</v>
      </c>
      <c r="AP1822" t="s">
        <v>2124</v>
      </c>
      <c r="AQ1822" t="s">
        <v>2124</v>
      </c>
      <c r="AR1822" t="s">
        <v>2125</v>
      </c>
      <c r="AS1822" t="s">
        <v>2124</v>
      </c>
      <c r="AU1822" t="s">
        <v>4487</v>
      </c>
      <c r="AV1822" s="3" t="s">
        <v>31540</v>
      </c>
      <c r="AW1822" t="s">
        <v>33715</v>
      </c>
    </row>
    <row r="1823" spans="1:49" x14ac:dyDescent="0.25">
      <c r="A1823" s="7" t="e">
        <v>#N/A</v>
      </c>
      <c r="B1823" t="s">
        <v>4244</v>
      </c>
      <c r="D1823" s="3" t="s">
        <v>35926</v>
      </c>
      <c r="E1823" t="s">
        <v>4608</v>
      </c>
      <c r="F1823" s="3" t="s">
        <v>33716</v>
      </c>
      <c r="G1823" s="3" t="s">
        <v>6126</v>
      </c>
      <c r="I1823" s="6">
        <v>1.3356347500000005</v>
      </c>
      <c r="J1823">
        <f t="shared" si="56"/>
        <v>0</v>
      </c>
      <c r="K1823">
        <f t="shared" si="57"/>
        <v>1</v>
      </c>
      <c r="M1823">
        <v>0</v>
      </c>
      <c r="N1823" t="s">
        <v>27</v>
      </c>
      <c r="O1823" t="s">
        <v>27</v>
      </c>
      <c r="P1823">
        <v>-4.7981100000000003</v>
      </c>
      <c r="Q1823" t="s">
        <v>27</v>
      </c>
      <c r="R1823" t="s">
        <v>27</v>
      </c>
      <c r="S1823" t="s">
        <v>27</v>
      </c>
      <c r="T1823">
        <v>-3.4649390000000002</v>
      </c>
      <c r="U1823">
        <v>-2.881548</v>
      </c>
      <c r="V1823">
        <v>-3.6439650000000001</v>
      </c>
      <c r="W1823">
        <v>-3.8594490000000001</v>
      </c>
      <c r="X1823">
        <v>-4.7981100000000003</v>
      </c>
      <c r="Y1823">
        <v>-3.4624752499999998</v>
      </c>
      <c r="Z1823" s="6">
        <v>1.3356347500000005</v>
      </c>
      <c r="AB1823">
        <v>0</v>
      </c>
      <c r="AC1823">
        <v>5.8662000000000001</v>
      </c>
      <c r="AD1823">
        <v>127810000</v>
      </c>
      <c r="AE1823">
        <v>8</v>
      </c>
      <c r="AF1823">
        <v>3</v>
      </c>
      <c r="AG1823">
        <v>3</v>
      </c>
      <c r="AH1823">
        <v>3</v>
      </c>
      <c r="AI1823">
        <v>195</v>
      </c>
      <c r="AJ1823">
        <v>195</v>
      </c>
      <c r="AK1823">
        <v>22.757999999999999</v>
      </c>
      <c r="AL1823">
        <v>14.4</v>
      </c>
      <c r="AM1823">
        <v>0</v>
      </c>
      <c r="AN1823">
        <v>-1.3356343507766699</v>
      </c>
      <c r="AO1823">
        <v>0</v>
      </c>
      <c r="AP1823" t="s">
        <v>4244</v>
      </c>
      <c r="AQ1823" t="s">
        <v>4244</v>
      </c>
      <c r="AR1823" t="s">
        <v>4245</v>
      </c>
      <c r="AS1823" t="s">
        <v>4244</v>
      </c>
      <c r="AU1823" t="s">
        <v>4608</v>
      </c>
      <c r="AV1823" s="3" t="s">
        <v>31541</v>
      </c>
      <c r="AW1823" t="s">
        <v>33716</v>
      </c>
    </row>
    <row r="1824" spans="1:49" x14ac:dyDescent="0.25">
      <c r="A1824" s="7" t="e">
        <v>#N/A</v>
      </c>
      <c r="B1824" t="s">
        <v>3231</v>
      </c>
      <c r="D1824" s="3" t="s">
        <v>36139</v>
      </c>
      <c r="E1824" t="s">
        <v>4999</v>
      </c>
      <c r="F1824" s="3" t="s">
        <v>33718</v>
      </c>
      <c r="G1824" s="3" t="e">
        <v>#N/A</v>
      </c>
      <c r="I1824" s="6">
        <v>1.3459749999999999</v>
      </c>
      <c r="J1824">
        <f t="shared" si="56"/>
        <v>0</v>
      </c>
      <c r="K1824">
        <f t="shared" si="57"/>
        <v>1</v>
      </c>
      <c r="M1824">
        <v>0</v>
      </c>
      <c r="N1824" t="s">
        <v>27</v>
      </c>
      <c r="O1824" t="s">
        <v>27</v>
      </c>
      <c r="P1824">
        <v>-3.2876859999999999</v>
      </c>
      <c r="Q1824" t="s">
        <v>27</v>
      </c>
      <c r="R1824" t="s">
        <v>27</v>
      </c>
      <c r="S1824" t="s">
        <v>27</v>
      </c>
      <c r="T1824" t="s">
        <v>27</v>
      </c>
      <c r="U1824" t="s">
        <v>27</v>
      </c>
      <c r="V1824" t="s">
        <v>27</v>
      </c>
      <c r="W1824">
        <v>-1.941711</v>
      </c>
      <c r="X1824">
        <v>-3.2876859999999999</v>
      </c>
      <c r="Y1824">
        <v>-1.941711</v>
      </c>
      <c r="Z1824" s="6">
        <v>1.3459749999999999</v>
      </c>
      <c r="AB1824">
        <v>4.5475000000000003E-3</v>
      </c>
      <c r="AC1824">
        <v>1.8210999999999999</v>
      </c>
      <c r="AD1824">
        <v>232640000</v>
      </c>
      <c r="AE1824">
        <v>5</v>
      </c>
      <c r="AF1824">
        <v>1</v>
      </c>
      <c r="AG1824">
        <v>1</v>
      </c>
      <c r="AH1824">
        <v>1</v>
      </c>
      <c r="AI1824">
        <v>307</v>
      </c>
      <c r="AJ1824">
        <v>307</v>
      </c>
      <c r="AK1824">
        <v>36.029000000000003</v>
      </c>
      <c r="AL1824">
        <v>2.6</v>
      </c>
      <c r="AM1824">
        <v>0</v>
      </c>
      <c r="AN1824">
        <v>-1.3459746837616</v>
      </c>
      <c r="AO1824">
        <v>0</v>
      </c>
      <c r="AP1824" t="s">
        <v>3231</v>
      </c>
      <c r="AQ1824" t="s">
        <v>3231</v>
      </c>
      <c r="AR1824" t="s">
        <v>3232</v>
      </c>
      <c r="AS1824" t="s">
        <v>3231</v>
      </c>
      <c r="AU1824" t="s">
        <v>4999</v>
      </c>
      <c r="AV1824" s="3" t="s">
        <v>31543</v>
      </c>
      <c r="AW1824" t="s">
        <v>33718</v>
      </c>
    </row>
    <row r="1825" spans="1:49" x14ac:dyDescent="0.25">
      <c r="A1825" s="7" t="e">
        <v>#N/A</v>
      </c>
      <c r="B1825" t="s">
        <v>1689</v>
      </c>
      <c r="D1825" s="3" t="s">
        <v>36176</v>
      </c>
      <c r="E1825" t="s">
        <v>5779</v>
      </c>
      <c r="F1825" s="3" t="s">
        <v>33719</v>
      </c>
      <c r="G1825" s="3" t="s">
        <v>6325</v>
      </c>
      <c r="I1825" s="6">
        <v>1.3495089999999994</v>
      </c>
      <c r="J1825">
        <f t="shared" si="56"/>
        <v>0</v>
      </c>
      <c r="K1825">
        <f t="shared" si="57"/>
        <v>1</v>
      </c>
      <c r="M1825">
        <v>0</v>
      </c>
      <c r="N1825" t="s">
        <v>27</v>
      </c>
      <c r="O1825" t="s">
        <v>27</v>
      </c>
      <c r="P1825" t="s">
        <v>27</v>
      </c>
      <c r="Q1825" t="s">
        <v>27</v>
      </c>
      <c r="R1825">
        <v>-6.2546369999999998</v>
      </c>
      <c r="S1825" t="s">
        <v>27</v>
      </c>
      <c r="T1825" t="s">
        <v>27</v>
      </c>
      <c r="U1825" t="s">
        <v>27</v>
      </c>
      <c r="V1825" t="s">
        <v>27</v>
      </c>
      <c r="W1825">
        <v>-4.9051280000000004</v>
      </c>
      <c r="X1825">
        <v>-6.2546369999999998</v>
      </c>
      <c r="Y1825">
        <v>-4.9051280000000004</v>
      </c>
      <c r="Z1825" s="6">
        <v>1.3495089999999994</v>
      </c>
      <c r="AB1825">
        <v>0</v>
      </c>
      <c r="AC1825">
        <v>3.9931999999999999</v>
      </c>
      <c r="AD1825">
        <v>35206000</v>
      </c>
      <c r="AE1825">
        <v>0</v>
      </c>
      <c r="AF1825">
        <v>1</v>
      </c>
      <c r="AG1825">
        <v>1</v>
      </c>
      <c r="AH1825">
        <v>1</v>
      </c>
      <c r="AI1825">
        <v>67</v>
      </c>
      <c r="AJ1825">
        <v>67</v>
      </c>
      <c r="AK1825">
        <v>7.7409999999999997</v>
      </c>
      <c r="AL1825">
        <v>19.399999999999999</v>
      </c>
      <c r="AM1825">
        <v>0</v>
      </c>
      <c r="AN1825">
        <v>-1.34950923919678</v>
      </c>
      <c r="AO1825">
        <v>0</v>
      </c>
      <c r="AP1825" t="s">
        <v>1689</v>
      </c>
      <c r="AQ1825" t="s">
        <v>1689</v>
      </c>
      <c r="AR1825" t="s">
        <v>1690</v>
      </c>
      <c r="AS1825" t="s">
        <v>1689</v>
      </c>
      <c r="AU1825" t="s">
        <v>5779</v>
      </c>
      <c r="AV1825" s="3" t="s">
        <v>31544</v>
      </c>
      <c r="AW1825" t="s">
        <v>33719</v>
      </c>
    </row>
    <row r="1826" spans="1:49" x14ac:dyDescent="0.25">
      <c r="A1826" s="7" t="e">
        <v>#N/A</v>
      </c>
      <c r="B1826" t="s">
        <v>3324</v>
      </c>
      <c r="D1826" s="3" t="e">
        <v>#N/A</v>
      </c>
      <c r="E1826" t="s">
        <v>4487</v>
      </c>
      <c r="F1826" s="3" t="s">
        <v>33720</v>
      </c>
      <c r="G1826" s="3" t="e">
        <v>#N/A</v>
      </c>
      <c r="I1826" s="6">
        <v>1.3506859999999996</v>
      </c>
      <c r="J1826">
        <f t="shared" si="56"/>
        <v>0</v>
      </c>
      <c r="K1826">
        <f t="shared" si="57"/>
        <v>1</v>
      </c>
      <c r="M1826">
        <v>0</v>
      </c>
      <c r="N1826" t="s">
        <v>27</v>
      </c>
      <c r="O1826" t="s">
        <v>27</v>
      </c>
      <c r="P1826" t="s">
        <v>27</v>
      </c>
      <c r="Q1826">
        <v>-4.2718509999999998</v>
      </c>
      <c r="R1826" t="s">
        <v>27</v>
      </c>
      <c r="S1826" t="s">
        <v>27</v>
      </c>
      <c r="T1826">
        <v>-3.3177699999999999</v>
      </c>
      <c r="U1826">
        <v>-2.7777660000000002</v>
      </c>
      <c r="V1826" t="s">
        <v>27</v>
      </c>
      <c r="W1826">
        <v>-2.6679590000000002</v>
      </c>
      <c r="X1826">
        <v>-4.2718509999999998</v>
      </c>
      <c r="Y1826">
        <v>-2.9211650000000002</v>
      </c>
      <c r="Z1826" s="6">
        <v>1.3506859999999996</v>
      </c>
      <c r="AB1826">
        <v>0</v>
      </c>
      <c r="AC1826">
        <v>22.013000000000002</v>
      </c>
      <c r="AD1826">
        <v>171890000</v>
      </c>
      <c r="AE1826">
        <v>9</v>
      </c>
      <c r="AF1826">
        <v>4</v>
      </c>
      <c r="AG1826">
        <v>4</v>
      </c>
      <c r="AH1826">
        <v>4</v>
      </c>
      <c r="AI1826">
        <v>63</v>
      </c>
      <c r="AJ1826">
        <v>63</v>
      </c>
      <c r="AK1826">
        <v>7.1992000000000003</v>
      </c>
      <c r="AL1826">
        <v>47.6</v>
      </c>
      <c r="AM1826">
        <v>0</v>
      </c>
      <c r="AN1826">
        <v>-1.3506854375203501</v>
      </c>
      <c r="AO1826">
        <v>0</v>
      </c>
      <c r="AP1826" t="s">
        <v>3324</v>
      </c>
      <c r="AQ1826" t="s">
        <v>3324</v>
      </c>
      <c r="AR1826" t="s">
        <v>3325</v>
      </c>
      <c r="AS1826" t="s">
        <v>3324</v>
      </c>
      <c r="AU1826" t="s">
        <v>4487</v>
      </c>
      <c r="AV1826" s="3" t="s">
        <v>31545</v>
      </c>
      <c r="AW1826" t="s">
        <v>33720</v>
      </c>
    </row>
    <row r="1827" spans="1:49" x14ac:dyDescent="0.25">
      <c r="A1827" s="7" t="e">
        <v>#N/A</v>
      </c>
      <c r="B1827" t="s">
        <v>3318</v>
      </c>
      <c r="D1827" s="3" t="s">
        <v>35811</v>
      </c>
      <c r="E1827" t="s">
        <v>4951</v>
      </c>
      <c r="F1827" s="3" t="s">
        <v>33723</v>
      </c>
      <c r="G1827" s="3" t="e">
        <v>#N/A</v>
      </c>
      <c r="I1827" s="6">
        <v>1.3622890000000001</v>
      </c>
      <c r="J1827">
        <f t="shared" si="56"/>
        <v>0</v>
      </c>
      <c r="K1827">
        <f t="shared" si="57"/>
        <v>1</v>
      </c>
      <c r="M1827">
        <v>0</v>
      </c>
      <c r="N1827" t="s">
        <v>27</v>
      </c>
      <c r="O1827" t="s">
        <v>27</v>
      </c>
      <c r="P1827">
        <v>-4.2528280000000001</v>
      </c>
      <c r="Q1827" t="s">
        <v>27</v>
      </c>
      <c r="R1827" t="s">
        <v>27</v>
      </c>
      <c r="S1827">
        <v>-2.890539</v>
      </c>
      <c r="T1827" t="s">
        <v>27</v>
      </c>
      <c r="U1827" t="s">
        <v>27</v>
      </c>
      <c r="V1827" t="s">
        <v>27</v>
      </c>
      <c r="W1827" t="s">
        <v>27</v>
      </c>
      <c r="X1827">
        <v>-4.2528280000000001</v>
      </c>
      <c r="Y1827">
        <v>-2.890539</v>
      </c>
      <c r="Z1827" s="6">
        <v>1.3622890000000001</v>
      </c>
      <c r="AB1827">
        <v>0</v>
      </c>
      <c r="AC1827">
        <v>15.141999999999999</v>
      </c>
      <c r="AD1827">
        <v>125450000</v>
      </c>
      <c r="AE1827">
        <v>4</v>
      </c>
      <c r="AF1827">
        <v>3</v>
      </c>
      <c r="AG1827">
        <v>3</v>
      </c>
      <c r="AH1827">
        <v>3</v>
      </c>
      <c r="AI1827">
        <v>267</v>
      </c>
      <c r="AJ1827">
        <v>267</v>
      </c>
      <c r="AK1827">
        <v>30.7</v>
      </c>
      <c r="AL1827">
        <v>16.100000000000001</v>
      </c>
      <c r="AM1827">
        <v>0</v>
      </c>
      <c r="AN1827">
        <v>-1.36228847503662</v>
      </c>
      <c r="AO1827">
        <v>0</v>
      </c>
      <c r="AP1827" t="s">
        <v>3318</v>
      </c>
      <c r="AQ1827" t="s">
        <v>3318</v>
      </c>
      <c r="AR1827" t="s">
        <v>3319</v>
      </c>
      <c r="AS1827" t="s">
        <v>3318</v>
      </c>
      <c r="AU1827" t="s">
        <v>4951</v>
      </c>
      <c r="AV1827" s="3" t="s">
        <v>31548</v>
      </c>
      <c r="AW1827" t="s">
        <v>33723</v>
      </c>
    </row>
    <row r="1828" spans="1:49" x14ac:dyDescent="0.25">
      <c r="A1828" s="7" t="e">
        <v>#N/A</v>
      </c>
      <c r="B1828" t="s">
        <v>1817</v>
      </c>
      <c r="D1828" s="3" t="s">
        <v>35948</v>
      </c>
      <c r="E1828" t="s">
        <v>5790</v>
      </c>
      <c r="F1828" s="3" t="s">
        <v>33724</v>
      </c>
      <c r="G1828" s="3" t="s">
        <v>16663</v>
      </c>
      <c r="I1828" s="6">
        <v>1.3693200000000001</v>
      </c>
      <c r="J1828">
        <f t="shared" si="56"/>
        <v>0</v>
      </c>
      <c r="K1828">
        <f t="shared" si="57"/>
        <v>1</v>
      </c>
      <c r="M1828">
        <v>0</v>
      </c>
      <c r="N1828" t="s">
        <v>27</v>
      </c>
      <c r="O1828" t="s">
        <v>27</v>
      </c>
      <c r="P1828" t="s">
        <v>27</v>
      </c>
      <c r="Q1828">
        <v>-6.0646009999999997</v>
      </c>
      <c r="R1828" t="s">
        <v>27</v>
      </c>
      <c r="S1828" t="s">
        <v>27</v>
      </c>
      <c r="T1828" t="s">
        <v>27</v>
      </c>
      <c r="U1828">
        <v>-4.6952809999999996</v>
      </c>
      <c r="V1828" t="s">
        <v>27</v>
      </c>
      <c r="W1828" t="s">
        <v>27</v>
      </c>
      <c r="X1828">
        <v>-6.0646009999999997</v>
      </c>
      <c r="Y1828">
        <v>-4.6952809999999996</v>
      </c>
      <c r="Z1828" s="6">
        <v>1.3693200000000001</v>
      </c>
      <c r="AB1828">
        <v>0</v>
      </c>
      <c r="AC1828">
        <v>11.337</v>
      </c>
      <c r="AD1828">
        <v>23445000</v>
      </c>
      <c r="AE1828">
        <v>3</v>
      </c>
      <c r="AF1828">
        <v>1</v>
      </c>
      <c r="AG1828">
        <v>1</v>
      </c>
      <c r="AH1828">
        <v>1</v>
      </c>
      <c r="AI1828">
        <v>199</v>
      </c>
      <c r="AJ1828">
        <v>199</v>
      </c>
      <c r="AK1828">
        <v>22.91</v>
      </c>
      <c r="AL1828">
        <v>7</v>
      </c>
      <c r="AM1828">
        <v>0</v>
      </c>
      <c r="AN1828">
        <v>-1.3693203926086399</v>
      </c>
      <c r="AO1828">
        <v>0</v>
      </c>
      <c r="AP1828" t="s">
        <v>1817</v>
      </c>
      <c r="AQ1828" t="s">
        <v>1817</v>
      </c>
      <c r="AR1828" t="s">
        <v>1818</v>
      </c>
      <c r="AS1828" t="s">
        <v>1817</v>
      </c>
      <c r="AU1828" t="s">
        <v>5790</v>
      </c>
      <c r="AV1828" s="3" t="s">
        <v>31549</v>
      </c>
      <c r="AW1828" t="s">
        <v>33724</v>
      </c>
    </row>
    <row r="1829" spans="1:49" x14ac:dyDescent="0.25">
      <c r="A1829" s="7" t="e">
        <v>#N/A</v>
      </c>
      <c r="B1829" t="s">
        <v>3674</v>
      </c>
      <c r="D1829" s="3" t="s">
        <v>35801</v>
      </c>
      <c r="E1829" t="s">
        <v>5934</v>
      </c>
      <c r="F1829" s="3" t="s">
        <v>33725</v>
      </c>
      <c r="G1829" s="3" t="s">
        <v>7108</v>
      </c>
      <c r="I1829" s="6">
        <v>1.3775343333333336</v>
      </c>
      <c r="J1829">
        <f t="shared" si="56"/>
        <v>0</v>
      </c>
      <c r="K1829">
        <f t="shared" si="57"/>
        <v>1</v>
      </c>
      <c r="M1829">
        <v>0</v>
      </c>
      <c r="N1829">
        <v>-4.5713330000000001</v>
      </c>
      <c r="O1829" t="s">
        <v>27</v>
      </c>
      <c r="P1829" t="s">
        <v>27</v>
      </c>
      <c r="Q1829" t="s">
        <v>27</v>
      </c>
      <c r="R1829" t="s">
        <v>27</v>
      </c>
      <c r="S1829">
        <v>-3.8654459999999999</v>
      </c>
      <c r="T1829">
        <v>-2.8893559999999998</v>
      </c>
      <c r="U1829">
        <v>-2.8265940000000001</v>
      </c>
      <c r="V1829" t="s">
        <v>27</v>
      </c>
      <c r="W1829" t="s">
        <v>27</v>
      </c>
      <c r="X1829">
        <v>-4.5713330000000001</v>
      </c>
      <c r="Y1829">
        <v>-3.1937986666666665</v>
      </c>
      <c r="Z1829" s="6">
        <v>1.3775343333333336</v>
      </c>
      <c r="AB1829">
        <v>0</v>
      </c>
      <c r="AC1829">
        <v>9.4390999999999998</v>
      </c>
      <c r="AD1829">
        <v>89723000</v>
      </c>
      <c r="AE1829">
        <v>6</v>
      </c>
      <c r="AF1829">
        <v>4</v>
      </c>
      <c r="AG1829">
        <v>4</v>
      </c>
      <c r="AH1829">
        <v>4</v>
      </c>
      <c r="AI1829">
        <v>262</v>
      </c>
      <c r="AJ1829">
        <v>262</v>
      </c>
      <c r="AK1829">
        <v>28.446999999999999</v>
      </c>
      <c r="AL1829">
        <v>21.4</v>
      </c>
      <c r="AM1829">
        <v>0</v>
      </c>
      <c r="AN1829">
        <v>-1.37753486633301</v>
      </c>
      <c r="AO1829">
        <v>0</v>
      </c>
      <c r="AP1829" t="s">
        <v>3674</v>
      </c>
      <c r="AQ1829" t="s">
        <v>3674</v>
      </c>
      <c r="AR1829" t="s">
        <v>3675</v>
      </c>
      <c r="AS1829" t="s">
        <v>3674</v>
      </c>
      <c r="AU1829" t="s">
        <v>5934</v>
      </c>
      <c r="AV1829" s="3" t="s">
        <v>31550</v>
      </c>
      <c r="AW1829" t="s">
        <v>33725</v>
      </c>
    </row>
    <row r="1830" spans="1:49" x14ac:dyDescent="0.25">
      <c r="A1830" s="7" t="e">
        <v>#N/A</v>
      </c>
      <c r="B1830" t="s">
        <v>511</v>
      </c>
      <c r="D1830" s="3" t="s">
        <v>34853</v>
      </c>
      <c r="E1830" t="s">
        <v>5011</v>
      </c>
      <c r="F1830" s="3" t="s">
        <v>33726</v>
      </c>
      <c r="G1830" s="3" t="s">
        <v>7096</v>
      </c>
      <c r="I1830" s="6">
        <v>1.3829016666666671</v>
      </c>
      <c r="J1830">
        <f t="shared" si="56"/>
        <v>0</v>
      </c>
      <c r="K1830">
        <f t="shared" si="57"/>
        <v>1</v>
      </c>
      <c r="M1830">
        <v>0</v>
      </c>
      <c r="N1830" t="s">
        <v>27</v>
      </c>
      <c r="O1830" t="s">
        <v>27</v>
      </c>
      <c r="P1830" t="s">
        <v>27</v>
      </c>
      <c r="Q1830">
        <v>-5.1717750000000002</v>
      </c>
      <c r="R1830" t="s">
        <v>27</v>
      </c>
      <c r="S1830" t="s">
        <v>27</v>
      </c>
      <c r="T1830">
        <v>-4.0554439999999996</v>
      </c>
      <c r="U1830">
        <v>-3.936064</v>
      </c>
      <c r="V1830" t="s">
        <v>27</v>
      </c>
      <c r="W1830">
        <v>-3.3751120000000001</v>
      </c>
      <c r="X1830">
        <v>-5.1717750000000002</v>
      </c>
      <c r="Y1830">
        <v>-3.7888733333333331</v>
      </c>
      <c r="Z1830" s="6">
        <v>1.3829016666666671</v>
      </c>
      <c r="AB1830">
        <v>0</v>
      </c>
      <c r="AC1830">
        <v>16.344999999999999</v>
      </c>
      <c r="AD1830">
        <v>86460000</v>
      </c>
      <c r="AE1830">
        <v>10</v>
      </c>
      <c r="AF1830">
        <v>4</v>
      </c>
      <c r="AG1830">
        <v>4</v>
      </c>
      <c r="AH1830">
        <v>4</v>
      </c>
      <c r="AI1830">
        <v>211</v>
      </c>
      <c r="AJ1830">
        <v>211</v>
      </c>
      <c r="AK1830">
        <v>24.716000000000001</v>
      </c>
      <c r="AL1830">
        <v>27.5</v>
      </c>
      <c r="AM1830">
        <v>0</v>
      </c>
      <c r="AN1830">
        <v>-1.38290198644002</v>
      </c>
      <c r="AO1830">
        <v>0</v>
      </c>
      <c r="AP1830" t="s">
        <v>511</v>
      </c>
      <c r="AQ1830" t="s">
        <v>511</v>
      </c>
      <c r="AR1830" t="s">
        <v>512</v>
      </c>
      <c r="AS1830" t="s">
        <v>511</v>
      </c>
      <c r="AU1830" t="s">
        <v>5011</v>
      </c>
      <c r="AV1830" s="3" t="s">
        <v>31551</v>
      </c>
      <c r="AW1830" t="s">
        <v>33726</v>
      </c>
    </row>
    <row r="1831" spans="1:49" x14ac:dyDescent="0.25">
      <c r="A1831" s="7" t="e">
        <v>#N/A</v>
      </c>
      <c r="B1831" t="s">
        <v>3750</v>
      </c>
      <c r="D1831" s="3" t="e">
        <v>#N/A</v>
      </c>
      <c r="E1831" t="s">
        <v>5070</v>
      </c>
      <c r="F1831" s="3" t="s">
        <v>33727</v>
      </c>
      <c r="G1831" s="3" t="s">
        <v>7201</v>
      </c>
      <c r="I1831" s="6">
        <v>1.3906214800000001</v>
      </c>
      <c r="J1831">
        <f t="shared" si="56"/>
        <v>0</v>
      </c>
      <c r="K1831">
        <f t="shared" si="57"/>
        <v>1</v>
      </c>
      <c r="M1831">
        <v>0</v>
      </c>
      <c r="N1831" t="s">
        <v>27</v>
      </c>
      <c r="O1831" t="s">
        <v>27</v>
      </c>
      <c r="P1831">
        <v>-2.1937730000000002</v>
      </c>
      <c r="Q1831" t="s">
        <v>27</v>
      </c>
      <c r="R1831" t="s">
        <v>27</v>
      </c>
      <c r="S1831">
        <v>-2.2962210000000001</v>
      </c>
      <c r="T1831">
        <v>-1.1762859999999999</v>
      </c>
      <c r="U1831">
        <v>0.12954650000000001</v>
      </c>
      <c r="V1831">
        <v>-0.35743069999999999</v>
      </c>
      <c r="W1831">
        <v>-0.31536639999999999</v>
      </c>
      <c r="X1831">
        <v>-2.1937730000000002</v>
      </c>
      <c r="Y1831">
        <v>-0.80315152000000012</v>
      </c>
      <c r="Z1831" s="6">
        <v>1.3906214800000001</v>
      </c>
      <c r="AB1831">
        <v>0</v>
      </c>
      <c r="AC1831">
        <v>39.948</v>
      </c>
      <c r="AD1831">
        <v>872030000</v>
      </c>
      <c r="AE1831">
        <v>36</v>
      </c>
      <c r="AF1831">
        <v>5</v>
      </c>
      <c r="AG1831">
        <v>5</v>
      </c>
      <c r="AH1831">
        <v>5</v>
      </c>
      <c r="AI1831">
        <v>391</v>
      </c>
      <c r="AJ1831">
        <v>391</v>
      </c>
      <c r="AK1831">
        <v>45.546999999999997</v>
      </c>
      <c r="AL1831">
        <v>18.899999999999999</v>
      </c>
      <c r="AM1831">
        <v>0</v>
      </c>
      <c r="AN1831">
        <v>-1.3906210005283399</v>
      </c>
      <c r="AO1831">
        <v>0</v>
      </c>
      <c r="AP1831" t="s">
        <v>3750</v>
      </c>
      <c r="AQ1831" t="s">
        <v>3750</v>
      </c>
      <c r="AR1831" t="s">
        <v>3751</v>
      </c>
      <c r="AS1831" t="s">
        <v>3750</v>
      </c>
      <c r="AU1831" t="s">
        <v>5070</v>
      </c>
      <c r="AV1831" s="3" t="s">
        <v>31552</v>
      </c>
      <c r="AW1831" t="s">
        <v>33727</v>
      </c>
    </row>
    <row r="1832" spans="1:49" x14ac:dyDescent="0.25">
      <c r="A1832" s="7" t="e">
        <v>#N/A</v>
      </c>
      <c r="B1832" t="s">
        <v>890</v>
      </c>
      <c r="D1832" s="3" t="e">
        <v>#N/A</v>
      </c>
      <c r="E1832" t="s">
        <v>4916</v>
      </c>
      <c r="F1832" s="3" t="s">
        <v>33728</v>
      </c>
      <c r="G1832" s="3" t="e">
        <v>#N/A</v>
      </c>
      <c r="I1832" s="6">
        <v>1.3946529999999999</v>
      </c>
      <c r="J1832">
        <f t="shared" si="56"/>
        <v>0</v>
      </c>
      <c r="K1832">
        <f t="shared" si="57"/>
        <v>1</v>
      </c>
      <c r="M1832">
        <v>0</v>
      </c>
      <c r="N1832">
        <v>-4.5944989999999999</v>
      </c>
      <c r="O1832" t="s">
        <v>27</v>
      </c>
      <c r="P1832" t="s">
        <v>27</v>
      </c>
      <c r="Q1832" t="s">
        <v>27</v>
      </c>
      <c r="R1832" t="s">
        <v>27</v>
      </c>
      <c r="S1832" t="s">
        <v>27</v>
      </c>
      <c r="T1832">
        <v>-3.199846</v>
      </c>
      <c r="U1832" t="s">
        <v>27</v>
      </c>
      <c r="V1832" t="s">
        <v>27</v>
      </c>
      <c r="W1832" t="s">
        <v>27</v>
      </c>
      <c r="X1832">
        <v>-4.5944989999999999</v>
      </c>
      <c r="Y1832">
        <v>-3.199846</v>
      </c>
      <c r="Z1832" s="6">
        <v>1.3946529999999999</v>
      </c>
      <c r="AB1832">
        <v>0</v>
      </c>
      <c r="AC1832">
        <v>8.9552999999999994</v>
      </c>
      <c r="AD1832">
        <v>30567000</v>
      </c>
      <c r="AE1832">
        <v>4</v>
      </c>
      <c r="AF1832">
        <v>2</v>
      </c>
      <c r="AG1832">
        <v>2</v>
      </c>
      <c r="AH1832">
        <v>2</v>
      </c>
      <c r="AI1832">
        <v>254</v>
      </c>
      <c r="AJ1832">
        <v>254</v>
      </c>
      <c r="AK1832">
        <v>28.164000000000001</v>
      </c>
      <c r="AL1832">
        <v>12.6</v>
      </c>
      <c r="AM1832">
        <v>0</v>
      </c>
      <c r="AN1832">
        <v>-1.39465308189392</v>
      </c>
      <c r="AO1832">
        <v>0</v>
      </c>
      <c r="AP1832" t="s">
        <v>890</v>
      </c>
      <c r="AQ1832" t="s">
        <v>890</v>
      </c>
      <c r="AR1832" t="s">
        <v>891</v>
      </c>
      <c r="AS1832" t="s">
        <v>890</v>
      </c>
      <c r="AU1832" t="s">
        <v>4916</v>
      </c>
      <c r="AV1832" s="3" t="s">
        <v>31553</v>
      </c>
      <c r="AW1832" t="s">
        <v>33728</v>
      </c>
    </row>
    <row r="1833" spans="1:49" x14ac:dyDescent="0.25">
      <c r="A1833" s="7" t="e">
        <v>#N/A</v>
      </c>
      <c r="B1833" t="s">
        <v>2237</v>
      </c>
      <c r="D1833" s="3" t="s">
        <v>36195</v>
      </c>
      <c r="E1833" t="s">
        <v>5833</v>
      </c>
      <c r="F1833" s="3" t="s">
        <v>33729</v>
      </c>
      <c r="G1833" s="3" t="s">
        <v>7097</v>
      </c>
      <c r="I1833" s="6">
        <v>1.4010806666666666</v>
      </c>
      <c r="J1833">
        <f t="shared" si="56"/>
        <v>0</v>
      </c>
      <c r="K1833">
        <f t="shared" si="57"/>
        <v>1</v>
      </c>
      <c r="M1833">
        <v>0</v>
      </c>
      <c r="N1833" t="s">
        <v>27</v>
      </c>
      <c r="O1833" t="s">
        <v>27</v>
      </c>
      <c r="P1833" t="s">
        <v>27</v>
      </c>
      <c r="Q1833">
        <v>-5.1769470000000002</v>
      </c>
      <c r="R1833" t="s">
        <v>27</v>
      </c>
      <c r="S1833" t="s">
        <v>27</v>
      </c>
      <c r="T1833">
        <v>-3.8938790000000001</v>
      </c>
      <c r="U1833">
        <v>-3.9027980000000002</v>
      </c>
      <c r="V1833" t="s">
        <v>27</v>
      </c>
      <c r="W1833">
        <v>-3.5309219999999999</v>
      </c>
      <c r="X1833">
        <v>-5.1769470000000002</v>
      </c>
      <c r="Y1833">
        <v>-3.7758663333333335</v>
      </c>
      <c r="Z1833" s="6">
        <v>1.4010806666666666</v>
      </c>
      <c r="AB1833">
        <v>0</v>
      </c>
      <c r="AC1833">
        <v>8.4562000000000008</v>
      </c>
      <c r="AD1833">
        <v>86714000</v>
      </c>
      <c r="AE1833">
        <v>5</v>
      </c>
      <c r="AF1833">
        <v>2</v>
      </c>
      <c r="AG1833">
        <v>2</v>
      </c>
      <c r="AH1833">
        <v>2</v>
      </c>
      <c r="AI1833">
        <v>188</v>
      </c>
      <c r="AJ1833">
        <v>188</v>
      </c>
      <c r="AK1833">
        <v>21.396999999999998</v>
      </c>
      <c r="AL1833">
        <v>14.4</v>
      </c>
      <c r="AM1833">
        <v>0</v>
      </c>
      <c r="AN1833">
        <v>-1.4010805288950601</v>
      </c>
      <c r="AO1833">
        <v>0</v>
      </c>
      <c r="AP1833" t="s">
        <v>2237</v>
      </c>
      <c r="AQ1833" t="s">
        <v>2237</v>
      </c>
      <c r="AR1833" t="s">
        <v>2238</v>
      </c>
      <c r="AS1833" t="s">
        <v>2237</v>
      </c>
      <c r="AU1833" t="s">
        <v>5833</v>
      </c>
      <c r="AV1833" s="3" t="s">
        <v>31554</v>
      </c>
      <c r="AW1833" t="s">
        <v>33729</v>
      </c>
    </row>
    <row r="1834" spans="1:49" x14ac:dyDescent="0.25">
      <c r="A1834" s="7" t="e">
        <v>#N/A</v>
      </c>
      <c r="B1834" t="s">
        <v>3462</v>
      </c>
      <c r="D1834" s="3" t="s">
        <v>35595</v>
      </c>
      <c r="E1834" t="s">
        <v>4590</v>
      </c>
      <c r="F1834" s="3" t="s">
        <v>32305</v>
      </c>
      <c r="G1834" s="3" t="s">
        <v>6107</v>
      </c>
      <c r="I1834" s="6">
        <v>1.4062126666666668</v>
      </c>
      <c r="J1834">
        <f t="shared" si="56"/>
        <v>0</v>
      </c>
      <c r="K1834">
        <f t="shared" si="57"/>
        <v>1</v>
      </c>
      <c r="M1834">
        <v>0</v>
      </c>
      <c r="N1834" t="s">
        <v>27</v>
      </c>
      <c r="O1834" t="s">
        <v>27</v>
      </c>
      <c r="P1834" t="s">
        <v>27</v>
      </c>
      <c r="Q1834" t="s">
        <v>27</v>
      </c>
      <c r="R1834">
        <v>-3.8253759999999999</v>
      </c>
      <c r="S1834">
        <v>-2.5130859999999999</v>
      </c>
      <c r="T1834" t="s">
        <v>27</v>
      </c>
      <c r="U1834">
        <v>-1.8060659999999999</v>
      </c>
      <c r="V1834" t="s">
        <v>27</v>
      </c>
      <c r="W1834">
        <v>-2.9383379999999999</v>
      </c>
      <c r="X1834">
        <v>-3.8253759999999999</v>
      </c>
      <c r="Y1834">
        <v>-2.4191633333333331</v>
      </c>
      <c r="Z1834" s="6">
        <v>1.4062126666666668</v>
      </c>
      <c r="AB1834">
        <v>0</v>
      </c>
      <c r="AC1834">
        <v>73.700999999999993</v>
      </c>
      <c r="AD1834">
        <v>182910000</v>
      </c>
      <c r="AE1834">
        <v>18</v>
      </c>
      <c r="AF1834">
        <v>2</v>
      </c>
      <c r="AG1834">
        <v>2</v>
      </c>
      <c r="AH1834">
        <v>2</v>
      </c>
      <c r="AI1834">
        <v>248</v>
      </c>
      <c r="AJ1834">
        <v>248</v>
      </c>
      <c r="AK1834">
        <v>27.303999999999998</v>
      </c>
      <c r="AL1834">
        <v>16.899999999999999</v>
      </c>
      <c r="AM1834">
        <v>0</v>
      </c>
      <c r="AN1834">
        <v>-1.4062124888102201</v>
      </c>
      <c r="AO1834">
        <v>0</v>
      </c>
      <c r="AP1834" t="s">
        <v>3462</v>
      </c>
      <c r="AQ1834" t="s">
        <v>3462</v>
      </c>
      <c r="AR1834" t="s">
        <v>3463</v>
      </c>
      <c r="AS1834" t="s">
        <v>3462</v>
      </c>
      <c r="AU1834" t="s">
        <v>4590</v>
      </c>
      <c r="AV1834" s="3" t="s">
        <v>31555</v>
      </c>
      <c r="AW1834" t="s">
        <v>32305</v>
      </c>
    </row>
    <row r="1835" spans="1:49" x14ac:dyDescent="0.25">
      <c r="A1835" s="7" t="e">
        <v>#N/A</v>
      </c>
      <c r="B1835" t="s">
        <v>326</v>
      </c>
      <c r="D1835" s="3" t="s">
        <v>35426</v>
      </c>
      <c r="E1835" t="s">
        <v>5655</v>
      </c>
      <c r="F1835" s="3" t="s">
        <v>33730</v>
      </c>
      <c r="G1835" s="3" t="s">
        <v>16734</v>
      </c>
      <c r="I1835" s="6">
        <v>1.4172669999999998</v>
      </c>
      <c r="J1835">
        <f t="shared" si="56"/>
        <v>0</v>
      </c>
      <c r="K1835">
        <f t="shared" si="57"/>
        <v>1</v>
      </c>
      <c r="M1835">
        <v>0</v>
      </c>
      <c r="N1835" t="s">
        <v>27</v>
      </c>
      <c r="O1835" t="s">
        <v>27</v>
      </c>
      <c r="P1835" t="s">
        <v>27</v>
      </c>
      <c r="Q1835" t="s">
        <v>27</v>
      </c>
      <c r="R1835">
        <v>-5.6060489999999996</v>
      </c>
      <c r="S1835" t="s">
        <v>27</v>
      </c>
      <c r="T1835">
        <v>-4.1887819999999998</v>
      </c>
      <c r="U1835" t="s">
        <v>27</v>
      </c>
      <c r="V1835" t="s">
        <v>27</v>
      </c>
      <c r="W1835" t="s">
        <v>27</v>
      </c>
      <c r="X1835">
        <v>-5.6060489999999996</v>
      </c>
      <c r="Y1835">
        <v>-4.1887819999999998</v>
      </c>
      <c r="Z1835" s="6">
        <v>1.4172669999999998</v>
      </c>
      <c r="AB1835">
        <v>9.5923000000000004E-4</v>
      </c>
      <c r="AC1835">
        <v>2.8597999999999999</v>
      </c>
      <c r="AD1835">
        <v>9519400</v>
      </c>
      <c r="AE1835">
        <v>2</v>
      </c>
      <c r="AF1835">
        <v>2</v>
      </c>
      <c r="AG1835">
        <v>2</v>
      </c>
      <c r="AH1835">
        <v>2</v>
      </c>
      <c r="AI1835">
        <v>480</v>
      </c>
      <c r="AJ1835">
        <v>480</v>
      </c>
      <c r="AK1835">
        <v>51.378999999999998</v>
      </c>
      <c r="AL1835">
        <v>4.2</v>
      </c>
      <c r="AM1835">
        <v>0</v>
      </c>
      <c r="AN1835">
        <v>-1.4172668457031301</v>
      </c>
      <c r="AO1835">
        <v>0</v>
      </c>
      <c r="AP1835" t="s">
        <v>326</v>
      </c>
      <c r="AQ1835" t="s">
        <v>326</v>
      </c>
      <c r="AR1835" t="s">
        <v>327</v>
      </c>
      <c r="AS1835" t="s">
        <v>326</v>
      </c>
      <c r="AU1835" t="s">
        <v>5655</v>
      </c>
      <c r="AV1835" s="3" t="s">
        <v>31556</v>
      </c>
      <c r="AW1835" t="s">
        <v>33730</v>
      </c>
    </row>
    <row r="1836" spans="1:49" x14ac:dyDescent="0.25">
      <c r="A1836" s="7" t="e">
        <v>#N/A</v>
      </c>
      <c r="B1836" t="s">
        <v>3039</v>
      </c>
      <c r="D1836" s="3" t="e">
        <v>#N/A</v>
      </c>
      <c r="E1836" t="s">
        <v>4487</v>
      </c>
      <c r="F1836" s="3" t="s">
        <v>33731</v>
      </c>
      <c r="G1836" s="3" t="e">
        <v>#N/A</v>
      </c>
      <c r="I1836" s="6">
        <v>1.4186965333333332</v>
      </c>
      <c r="J1836">
        <f t="shared" si="56"/>
        <v>0</v>
      </c>
      <c r="K1836">
        <f t="shared" si="57"/>
        <v>1</v>
      </c>
      <c r="M1836">
        <v>0</v>
      </c>
      <c r="N1836" t="s">
        <v>27</v>
      </c>
      <c r="O1836" t="s">
        <v>27</v>
      </c>
      <c r="P1836" t="s">
        <v>27</v>
      </c>
      <c r="Q1836" t="s">
        <v>27</v>
      </c>
      <c r="R1836">
        <v>-2.5928179999999998</v>
      </c>
      <c r="S1836" t="s">
        <v>27</v>
      </c>
      <c r="T1836" t="s">
        <v>27</v>
      </c>
      <c r="U1836">
        <v>-0.93119540000000001</v>
      </c>
      <c r="V1836">
        <v>-1.505312</v>
      </c>
      <c r="W1836">
        <v>-1.0858570000000001</v>
      </c>
      <c r="X1836">
        <v>-2.5928179999999998</v>
      </c>
      <c r="Y1836">
        <v>-1.1741214666666666</v>
      </c>
      <c r="Z1836" s="6">
        <v>1.4186965333333332</v>
      </c>
      <c r="AB1836">
        <v>0</v>
      </c>
      <c r="AC1836">
        <v>15.176</v>
      </c>
      <c r="AD1836">
        <v>161010000</v>
      </c>
      <c r="AE1836">
        <v>12</v>
      </c>
      <c r="AF1836">
        <v>4</v>
      </c>
      <c r="AG1836">
        <v>4</v>
      </c>
      <c r="AH1836">
        <v>4</v>
      </c>
      <c r="AI1836">
        <v>363</v>
      </c>
      <c r="AJ1836">
        <v>363</v>
      </c>
      <c r="AK1836">
        <v>42.392000000000003</v>
      </c>
      <c r="AL1836">
        <v>14.9</v>
      </c>
      <c r="AM1836">
        <v>0</v>
      </c>
      <c r="AN1836">
        <v>-1.41869660218557</v>
      </c>
      <c r="AO1836">
        <v>0</v>
      </c>
      <c r="AP1836" t="s">
        <v>3039</v>
      </c>
      <c r="AQ1836" t="s">
        <v>3039</v>
      </c>
      <c r="AR1836" t="s">
        <v>3040</v>
      </c>
      <c r="AS1836" t="s">
        <v>3039</v>
      </c>
      <c r="AU1836" t="s">
        <v>4487</v>
      </c>
      <c r="AV1836" s="3" t="s">
        <v>31557</v>
      </c>
      <c r="AW1836" t="s">
        <v>33731</v>
      </c>
    </row>
    <row r="1837" spans="1:49" x14ac:dyDescent="0.25">
      <c r="A1837" s="7" t="e">
        <v>#N/A</v>
      </c>
      <c r="B1837" t="s">
        <v>593</v>
      </c>
      <c r="D1837" s="3" t="s">
        <v>35004</v>
      </c>
      <c r="E1837" t="s">
        <v>4926</v>
      </c>
      <c r="F1837" s="3" t="s">
        <v>33732</v>
      </c>
      <c r="G1837" s="3" t="s">
        <v>6048</v>
      </c>
      <c r="I1837" s="6">
        <v>1.4319239999999995</v>
      </c>
      <c r="J1837">
        <f t="shared" si="56"/>
        <v>0</v>
      </c>
      <c r="K1837">
        <f t="shared" si="57"/>
        <v>1</v>
      </c>
      <c r="M1837">
        <v>0</v>
      </c>
      <c r="N1837">
        <v>-4.8790699999999996</v>
      </c>
      <c r="O1837" t="s">
        <v>27</v>
      </c>
      <c r="P1837" t="s">
        <v>27</v>
      </c>
      <c r="Q1837" t="s">
        <v>27</v>
      </c>
      <c r="R1837" t="s">
        <v>27</v>
      </c>
      <c r="S1837" t="s">
        <v>27</v>
      </c>
      <c r="T1837" t="s">
        <v>27</v>
      </c>
      <c r="U1837" t="s">
        <v>27</v>
      </c>
      <c r="V1837" t="s">
        <v>27</v>
      </c>
      <c r="W1837">
        <v>-3.447146</v>
      </c>
      <c r="X1837">
        <v>-4.8790699999999996</v>
      </c>
      <c r="Y1837">
        <v>-3.447146</v>
      </c>
      <c r="Z1837" s="6">
        <v>1.4319239999999995</v>
      </c>
      <c r="AB1837">
        <v>4.9260999999999999E-4</v>
      </c>
      <c r="AC1837">
        <v>3.4315000000000002</v>
      </c>
      <c r="AD1837">
        <v>10380000</v>
      </c>
      <c r="AE1837">
        <v>3</v>
      </c>
      <c r="AF1837">
        <v>1</v>
      </c>
      <c r="AG1837">
        <v>1</v>
      </c>
      <c r="AH1837">
        <v>1</v>
      </c>
      <c r="AI1837">
        <v>564</v>
      </c>
      <c r="AJ1837">
        <v>564</v>
      </c>
      <c r="AK1837">
        <v>62.045999999999999</v>
      </c>
      <c r="AL1837">
        <v>2.5</v>
      </c>
      <c r="AM1837">
        <v>0</v>
      </c>
      <c r="AN1837">
        <v>-1.43192410469055</v>
      </c>
      <c r="AO1837">
        <v>0</v>
      </c>
      <c r="AP1837" t="s">
        <v>593</v>
      </c>
      <c r="AQ1837" t="s">
        <v>593</v>
      </c>
      <c r="AR1837" t="s">
        <v>594</v>
      </c>
      <c r="AS1837" t="s">
        <v>593</v>
      </c>
      <c r="AU1837" t="s">
        <v>4926</v>
      </c>
      <c r="AV1837" s="3" t="s">
        <v>31558</v>
      </c>
      <c r="AW1837" t="s">
        <v>33732</v>
      </c>
    </row>
    <row r="1838" spans="1:49" x14ac:dyDescent="0.25">
      <c r="A1838" s="7" t="e">
        <v>#N/A</v>
      </c>
      <c r="B1838" t="s">
        <v>3408</v>
      </c>
      <c r="D1838" s="3" t="s">
        <v>34898</v>
      </c>
      <c r="E1838" t="s">
        <v>4648</v>
      </c>
      <c r="F1838" s="3" t="s">
        <v>33733</v>
      </c>
      <c r="G1838" s="3" t="s">
        <v>6168</v>
      </c>
      <c r="I1838" s="6">
        <v>1.447492</v>
      </c>
      <c r="J1838">
        <f t="shared" si="56"/>
        <v>0</v>
      </c>
      <c r="K1838">
        <f t="shared" si="57"/>
        <v>1</v>
      </c>
      <c r="M1838">
        <v>0</v>
      </c>
      <c r="N1838" t="s">
        <v>27</v>
      </c>
      <c r="O1838" t="s">
        <v>27</v>
      </c>
      <c r="P1838" t="s">
        <v>27</v>
      </c>
      <c r="Q1838">
        <v>-5.392506</v>
      </c>
      <c r="R1838" t="s">
        <v>27</v>
      </c>
      <c r="S1838" t="s">
        <v>27</v>
      </c>
      <c r="T1838" t="s">
        <v>27</v>
      </c>
      <c r="U1838" t="s">
        <v>27</v>
      </c>
      <c r="V1838" t="s">
        <v>27</v>
      </c>
      <c r="W1838">
        <v>-3.945014</v>
      </c>
      <c r="X1838">
        <v>-5.392506</v>
      </c>
      <c r="Y1838">
        <v>-3.945014</v>
      </c>
      <c r="Z1838" s="6">
        <v>1.447492</v>
      </c>
      <c r="AB1838">
        <v>0</v>
      </c>
      <c r="AC1838">
        <v>4.6486999999999998</v>
      </c>
      <c r="AD1838">
        <v>23913000</v>
      </c>
      <c r="AE1838">
        <v>4</v>
      </c>
      <c r="AF1838">
        <v>3</v>
      </c>
      <c r="AG1838">
        <v>3</v>
      </c>
      <c r="AH1838">
        <v>3</v>
      </c>
      <c r="AI1838">
        <v>431</v>
      </c>
      <c r="AJ1838">
        <v>431</v>
      </c>
      <c r="AK1838">
        <v>47.287999999999997</v>
      </c>
      <c r="AL1838">
        <v>10.4</v>
      </c>
      <c r="AM1838">
        <v>0</v>
      </c>
      <c r="AN1838">
        <v>-1.4474914073944101</v>
      </c>
      <c r="AO1838">
        <v>0</v>
      </c>
      <c r="AP1838" t="s">
        <v>3408</v>
      </c>
      <c r="AQ1838" t="s">
        <v>3408</v>
      </c>
      <c r="AR1838" t="s">
        <v>3409</v>
      </c>
      <c r="AS1838" t="s">
        <v>3408</v>
      </c>
      <c r="AU1838" t="s">
        <v>4648</v>
      </c>
      <c r="AV1838" s="3" t="s">
        <v>31559</v>
      </c>
      <c r="AW1838" t="s">
        <v>33733</v>
      </c>
    </row>
    <row r="1839" spans="1:49" x14ac:dyDescent="0.25">
      <c r="A1839" s="7" t="e">
        <v>#N/A</v>
      </c>
      <c r="B1839" t="s">
        <v>2559</v>
      </c>
      <c r="D1839" s="3" t="e">
        <v>#N/A</v>
      </c>
      <c r="E1839" t="s">
        <v>4487</v>
      </c>
      <c r="F1839" s="3" t="s">
        <v>33734</v>
      </c>
      <c r="G1839" s="3" t="e">
        <v>#N/A</v>
      </c>
      <c r="I1839" s="6">
        <v>1.4580392500000006</v>
      </c>
      <c r="J1839">
        <f t="shared" si="56"/>
        <v>0</v>
      </c>
      <c r="K1839">
        <f t="shared" si="57"/>
        <v>1</v>
      </c>
      <c r="M1839">
        <v>0</v>
      </c>
      <c r="N1839" t="s">
        <v>27</v>
      </c>
      <c r="O1839" t="s">
        <v>27</v>
      </c>
      <c r="P1839">
        <v>-4.8121840000000002</v>
      </c>
      <c r="Q1839" t="s">
        <v>27</v>
      </c>
      <c r="R1839" t="s">
        <v>27</v>
      </c>
      <c r="S1839" t="s">
        <v>27</v>
      </c>
      <c r="T1839">
        <v>-3.609162</v>
      </c>
      <c r="U1839">
        <v>-3.6051859999999998</v>
      </c>
      <c r="V1839">
        <v>-3.3302520000000002</v>
      </c>
      <c r="W1839">
        <v>-2.8719790000000001</v>
      </c>
      <c r="X1839">
        <v>-4.8121840000000002</v>
      </c>
      <c r="Y1839">
        <v>-3.3541447499999997</v>
      </c>
      <c r="Z1839" s="6">
        <v>1.4580392500000006</v>
      </c>
      <c r="AB1839">
        <v>0</v>
      </c>
      <c r="AC1839">
        <v>12.042</v>
      </c>
      <c r="AD1839">
        <v>145230000</v>
      </c>
      <c r="AE1839">
        <v>12</v>
      </c>
      <c r="AF1839">
        <v>3</v>
      </c>
      <c r="AG1839">
        <v>3</v>
      </c>
      <c r="AH1839">
        <v>3</v>
      </c>
      <c r="AI1839">
        <v>220</v>
      </c>
      <c r="AJ1839">
        <v>220</v>
      </c>
      <c r="AK1839">
        <v>26.154</v>
      </c>
      <c r="AL1839">
        <v>20.5</v>
      </c>
      <c r="AM1839">
        <v>0</v>
      </c>
      <c r="AN1839">
        <v>-1.4580392241478</v>
      </c>
      <c r="AO1839">
        <v>0</v>
      </c>
      <c r="AP1839" t="s">
        <v>2559</v>
      </c>
      <c r="AQ1839" t="s">
        <v>2559</v>
      </c>
      <c r="AR1839" t="s">
        <v>2560</v>
      </c>
      <c r="AS1839" t="s">
        <v>2559</v>
      </c>
      <c r="AU1839" t="s">
        <v>4487</v>
      </c>
      <c r="AV1839" s="3" t="s">
        <v>31560</v>
      </c>
      <c r="AW1839" t="s">
        <v>33734</v>
      </c>
    </row>
    <row r="1840" spans="1:49" x14ac:dyDescent="0.25">
      <c r="A1840" s="7" t="e">
        <v>#N/A</v>
      </c>
      <c r="B1840" t="s">
        <v>3626</v>
      </c>
      <c r="D1840" s="3" t="s">
        <v>36068</v>
      </c>
      <c r="E1840" t="s">
        <v>4971</v>
      </c>
      <c r="F1840" s="3" t="s">
        <v>33735</v>
      </c>
      <c r="G1840" s="3" t="s">
        <v>11697</v>
      </c>
      <c r="I1840" s="6">
        <v>1.4668285000000001</v>
      </c>
      <c r="J1840">
        <f t="shared" si="56"/>
        <v>0</v>
      </c>
      <c r="K1840">
        <f t="shared" si="57"/>
        <v>1</v>
      </c>
      <c r="M1840">
        <v>0</v>
      </c>
      <c r="N1840" t="s">
        <v>27</v>
      </c>
      <c r="O1840" t="s">
        <v>27</v>
      </c>
      <c r="P1840">
        <v>-3.757171</v>
      </c>
      <c r="Q1840" t="s">
        <v>27</v>
      </c>
      <c r="R1840" t="s">
        <v>27</v>
      </c>
      <c r="S1840" t="s">
        <v>27</v>
      </c>
      <c r="T1840" t="s">
        <v>27</v>
      </c>
      <c r="U1840" t="s">
        <v>27</v>
      </c>
      <c r="V1840">
        <v>-2.446399</v>
      </c>
      <c r="W1840">
        <v>-2.1342859999999999</v>
      </c>
      <c r="X1840">
        <v>-3.757171</v>
      </c>
      <c r="Y1840">
        <v>-2.2903424999999999</v>
      </c>
      <c r="Z1840" s="6">
        <v>1.4668285000000001</v>
      </c>
      <c r="AB1840">
        <v>0</v>
      </c>
      <c r="AC1840">
        <v>13.058</v>
      </c>
      <c r="AD1840">
        <v>59006000</v>
      </c>
      <c r="AE1840">
        <v>5</v>
      </c>
      <c r="AF1840">
        <v>4</v>
      </c>
      <c r="AG1840">
        <v>4</v>
      </c>
      <c r="AH1840">
        <v>4</v>
      </c>
      <c r="AI1840">
        <v>310</v>
      </c>
      <c r="AJ1840">
        <v>310</v>
      </c>
      <c r="AK1840">
        <v>36.384999999999998</v>
      </c>
      <c r="AL1840">
        <v>21.6</v>
      </c>
      <c r="AM1840">
        <v>0</v>
      </c>
      <c r="AN1840">
        <v>-1.4668283462524401</v>
      </c>
      <c r="AO1840">
        <v>0</v>
      </c>
      <c r="AP1840" t="s">
        <v>3626</v>
      </c>
      <c r="AQ1840" t="s">
        <v>3626</v>
      </c>
      <c r="AR1840" t="s">
        <v>3627</v>
      </c>
      <c r="AS1840" t="s">
        <v>3626</v>
      </c>
      <c r="AU1840" t="s">
        <v>4971</v>
      </c>
      <c r="AV1840" s="3" t="s">
        <v>31561</v>
      </c>
      <c r="AW1840" t="s">
        <v>33735</v>
      </c>
    </row>
    <row r="1841" spans="1:49" x14ac:dyDescent="0.25">
      <c r="A1841" s="7" t="e">
        <v>#N/A</v>
      </c>
      <c r="B1841" t="s">
        <v>2353</v>
      </c>
      <c r="D1841" s="3" t="s">
        <v>35154</v>
      </c>
      <c r="E1841" t="s">
        <v>5844</v>
      </c>
      <c r="F1841" s="3" t="s">
        <v>33736</v>
      </c>
      <c r="G1841" s="3" t="s">
        <v>20611</v>
      </c>
      <c r="I1841" s="6">
        <v>1.4685519999999999</v>
      </c>
      <c r="J1841">
        <f t="shared" si="56"/>
        <v>0</v>
      </c>
      <c r="K1841">
        <f t="shared" si="57"/>
        <v>1</v>
      </c>
      <c r="M1841">
        <v>0</v>
      </c>
      <c r="N1841" t="s">
        <v>27</v>
      </c>
      <c r="O1841" t="s">
        <v>27</v>
      </c>
      <c r="P1841" t="s">
        <v>27</v>
      </c>
      <c r="Q1841" t="s">
        <v>27</v>
      </c>
      <c r="R1841">
        <v>-4.9736469999999997</v>
      </c>
      <c r="S1841" t="s">
        <v>27</v>
      </c>
      <c r="T1841" t="s">
        <v>27</v>
      </c>
      <c r="U1841" t="s">
        <v>27</v>
      </c>
      <c r="V1841" t="s">
        <v>27</v>
      </c>
      <c r="W1841">
        <v>-3.5050949999999998</v>
      </c>
      <c r="X1841">
        <v>-4.9736469999999997</v>
      </c>
      <c r="Y1841">
        <v>-3.5050949999999998</v>
      </c>
      <c r="Z1841" s="6">
        <v>1.4685519999999999</v>
      </c>
      <c r="AB1841">
        <v>9.8654999999999993E-3</v>
      </c>
      <c r="AC1841">
        <v>1.575</v>
      </c>
      <c r="AD1841">
        <v>16737000</v>
      </c>
      <c r="AE1841">
        <v>1</v>
      </c>
      <c r="AF1841">
        <v>1</v>
      </c>
      <c r="AG1841">
        <v>1</v>
      </c>
      <c r="AH1841">
        <v>1</v>
      </c>
      <c r="AI1841">
        <v>294</v>
      </c>
      <c r="AJ1841">
        <v>294</v>
      </c>
      <c r="AK1841">
        <v>32.011000000000003</v>
      </c>
      <c r="AL1841">
        <v>3.7</v>
      </c>
      <c r="AM1841">
        <v>0</v>
      </c>
      <c r="AN1841">
        <v>-1.46855115890503</v>
      </c>
      <c r="AO1841">
        <v>0</v>
      </c>
      <c r="AP1841" t="s">
        <v>2353</v>
      </c>
      <c r="AQ1841" t="s">
        <v>2353</v>
      </c>
      <c r="AR1841" t="s">
        <v>2354</v>
      </c>
      <c r="AS1841" t="s">
        <v>2353</v>
      </c>
      <c r="AU1841" t="s">
        <v>5844</v>
      </c>
      <c r="AV1841" s="3" t="s">
        <v>31562</v>
      </c>
      <c r="AW1841" t="s">
        <v>33736</v>
      </c>
    </row>
    <row r="1842" spans="1:49" x14ac:dyDescent="0.25">
      <c r="A1842" s="7" t="e">
        <v>#N/A</v>
      </c>
      <c r="B1842" t="s">
        <v>1240</v>
      </c>
      <c r="D1842" s="3" t="s">
        <v>35097</v>
      </c>
      <c r="E1842" t="s">
        <v>4774</v>
      </c>
      <c r="F1842" s="3" t="s">
        <v>32104</v>
      </c>
      <c r="G1842" s="3" t="s">
        <v>6121</v>
      </c>
      <c r="I1842" s="6">
        <v>1.4764140000000001</v>
      </c>
      <c r="J1842">
        <f t="shared" si="56"/>
        <v>0</v>
      </c>
      <c r="K1842">
        <f t="shared" si="57"/>
        <v>1</v>
      </c>
      <c r="M1842">
        <v>0</v>
      </c>
      <c r="N1842" t="s">
        <v>27</v>
      </c>
      <c r="O1842" t="s">
        <v>27</v>
      </c>
      <c r="P1842">
        <v>-5.5490839999999997</v>
      </c>
      <c r="Q1842" t="s">
        <v>27</v>
      </c>
      <c r="R1842" t="s">
        <v>27</v>
      </c>
      <c r="S1842" t="s">
        <v>27</v>
      </c>
      <c r="T1842" t="s">
        <v>27</v>
      </c>
      <c r="U1842">
        <v>-4.0726699999999996</v>
      </c>
      <c r="V1842" t="s">
        <v>27</v>
      </c>
      <c r="W1842" t="s">
        <v>27</v>
      </c>
      <c r="X1842">
        <v>-5.5490839999999997</v>
      </c>
      <c r="Y1842">
        <v>-4.0726699999999996</v>
      </c>
      <c r="Z1842" s="6">
        <v>1.4764140000000001</v>
      </c>
      <c r="AB1842">
        <v>1.4085E-3</v>
      </c>
      <c r="AC1842">
        <v>2.3246000000000002</v>
      </c>
      <c r="AD1842">
        <v>16797000</v>
      </c>
      <c r="AE1842">
        <v>1</v>
      </c>
      <c r="AF1842">
        <v>1</v>
      </c>
      <c r="AG1842">
        <v>1</v>
      </c>
      <c r="AH1842">
        <v>1</v>
      </c>
      <c r="AI1842">
        <v>327</v>
      </c>
      <c r="AJ1842">
        <v>327</v>
      </c>
      <c r="AK1842">
        <v>36.091999999999999</v>
      </c>
      <c r="AL1842">
        <v>3.4</v>
      </c>
      <c r="AM1842">
        <v>0</v>
      </c>
      <c r="AN1842">
        <v>-1.4764142036437999</v>
      </c>
      <c r="AO1842">
        <v>0</v>
      </c>
      <c r="AP1842" t="s">
        <v>1240</v>
      </c>
      <c r="AQ1842" t="s">
        <v>1240</v>
      </c>
      <c r="AR1842" t="s">
        <v>1241</v>
      </c>
      <c r="AS1842" t="s">
        <v>1240</v>
      </c>
      <c r="AU1842" t="s">
        <v>4774</v>
      </c>
      <c r="AV1842" s="3" t="s">
        <v>31563</v>
      </c>
      <c r="AW1842" t="s">
        <v>32104</v>
      </c>
    </row>
    <row r="1843" spans="1:49" x14ac:dyDescent="0.25">
      <c r="A1843" s="7" t="e">
        <v>#N/A</v>
      </c>
      <c r="B1843" t="s">
        <v>3655</v>
      </c>
      <c r="D1843" s="3" t="e">
        <v>#N/A</v>
      </c>
      <c r="E1843" t="s">
        <v>4487</v>
      </c>
      <c r="F1843" s="3" t="s">
        <v>33737</v>
      </c>
      <c r="G1843" s="3" t="e">
        <v>#N/A</v>
      </c>
      <c r="I1843" s="6">
        <v>1.4795350000000003</v>
      </c>
      <c r="J1843">
        <f t="shared" si="56"/>
        <v>0</v>
      </c>
      <c r="K1843">
        <f t="shared" si="57"/>
        <v>1</v>
      </c>
      <c r="M1843">
        <v>0</v>
      </c>
      <c r="N1843" t="s">
        <v>27</v>
      </c>
      <c r="O1843" t="s">
        <v>27</v>
      </c>
      <c r="P1843" t="s">
        <v>27</v>
      </c>
      <c r="Q1843">
        <v>-3.5552060000000001</v>
      </c>
      <c r="R1843" t="s">
        <v>27</v>
      </c>
      <c r="S1843" t="s">
        <v>27</v>
      </c>
      <c r="T1843" t="s">
        <v>27</v>
      </c>
      <c r="U1843" t="s">
        <v>27</v>
      </c>
      <c r="V1843" t="s">
        <v>27</v>
      </c>
      <c r="W1843">
        <v>-2.0756709999999998</v>
      </c>
      <c r="X1843">
        <v>-3.5552060000000001</v>
      </c>
      <c r="Y1843">
        <v>-2.0756709999999998</v>
      </c>
      <c r="Z1843" s="6">
        <v>1.4795350000000003</v>
      </c>
      <c r="AB1843">
        <v>0</v>
      </c>
      <c r="AC1843">
        <v>7.9772999999999996</v>
      </c>
      <c r="AD1843">
        <v>219680000</v>
      </c>
      <c r="AE1843">
        <v>12</v>
      </c>
      <c r="AF1843">
        <v>1</v>
      </c>
      <c r="AG1843">
        <v>1</v>
      </c>
      <c r="AH1843">
        <v>1</v>
      </c>
      <c r="AI1843">
        <v>46</v>
      </c>
      <c r="AJ1843">
        <v>46</v>
      </c>
      <c r="AK1843">
        <v>5.4402999999999997</v>
      </c>
      <c r="AL1843">
        <v>21.7</v>
      </c>
      <c r="AM1843">
        <v>0</v>
      </c>
      <c r="AN1843">
        <v>-1.4795348644256601</v>
      </c>
      <c r="AO1843">
        <v>0</v>
      </c>
      <c r="AP1843" t="s">
        <v>3655</v>
      </c>
      <c r="AQ1843" t="s">
        <v>3655</v>
      </c>
      <c r="AR1843" t="s">
        <v>3656</v>
      </c>
      <c r="AS1843" t="s">
        <v>3655</v>
      </c>
      <c r="AU1843" t="s">
        <v>4487</v>
      </c>
      <c r="AV1843" s="3" t="s">
        <v>31564</v>
      </c>
      <c r="AW1843" t="s">
        <v>33737</v>
      </c>
    </row>
    <row r="1844" spans="1:49" x14ac:dyDescent="0.25">
      <c r="A1844" s="7" t="e">
        <v>#N/A</v>
      </c>
      <c r="B1844" t="s">
        <v>3546</v>
      </c>
      <c r="D1844" s="3" t="s">
        <v>35532</v>
      </c>
      <c r="E1844" t="s">
        <v>5016</v>
      </c>
      <c r="F1844" s="3" t="s">
        <v>32802</v>
      </c>
      <c r="G1844" s="3" t="s">
        <v>6593</v>
      </c>
      <c r="I1844" s="6">
        <v>1.4838295000000001</v>
      </c>
      <c r="J1844">
        <f t="shared" si="56"/>
        <v>0</v>
      </c>
      <c r="K1844">
        <f t="shared" si="57"/>
        <v>1</v>
      </c>
      <c r="M1844">
        <v>0</v>
      </c>
      <c r="N1844" t="s">
        <v>27</v>
      </c>
      <c r="O1844" t="s">
        <v>27</v>
      </c>
      <c r="P1844">
        <v>-3.0397650000000001</v>
      </c>
      <c r="Q1844" t="s">
        <v>27</v>
      </c>
      <c r="R1844" t="s">
        <v>27</v>
      </c>
      <c r="S1844" t="s">
        <v>27</v>
      </c>
      <c r="T1844" t="s">
        <v>27</v>
      </c>
      <c r="U1844">
        <v>-1.1214839999999999</v>
      </c>
      <c r="V1844">
        <v>-1.9903869999999999</v>
      </c>
      <c r="W1844" t="s">
        <v>27</v>
      </c>
      <c r="X1844">
        <v>-3.0397650000000001</v>
      </c>
      <c r="Y1844">
        <v>-1.5559354999999999</v>
      </c>
      <c r="Z1844" s="6">
        <v>1.4838295000000001</v>
      </c>
      <c r="AB1844">
        <v>0</v>
      </c>
      <c r="AC1844">
        <v>29.376999999999999</v>
      </c>
      <c r="AD1844">
        <v>292550000</v>
      </c>
      <c r="AE1844">
        <v>6</v>
      </c>
      <c r="AF1844">
        <v>3</v>
      </c>
      <c r="AG1844">
        <v>3</v>
      </c>
      <c r="AH1844">
        <v>3</v>
      </c>
      <c r="AI1844">
        <v>202</v>
      </c>
      <c r="AJ1844">
        <v>202</v>
      </c>
      <c r="AK1844">
        <v>23.8</v>
      </c>
      <c r="AL1844">
        <v>18.8</v>
      </c>
      <c r="AM1844">
        <v>0</v>
      </c>
      <c r="AN1844">
        <v>-1.48382931947708</v>
      </c>
      <c r="AO1844">
        <v>0</v>
      </c>
      <c r="AP1844" t="s">
        <v>3546</v>
      </c>
      <c r="AQ1844" t="s">
        <v>3546</v>
      </c>
      <c r="AR1844" t="s">
        <v>3547</v>
      </c>
      <c r="AS1844" t="s">
        <v>3546</v>
      </c>
      <c r="AU1844" t="s">
        <v>5016</v>
      </c>
      <c r="AV1844" s="3" t="s">
        <v>31565</v>
      </c>
      <c r="AW1844" t="s">
        <v>32802</v>
      </c>
    </row>
    <row r="1845" spans="1:49" x14ac:dyDescent="0.25">
      <c r="A1845" s="7" t="e">
        <v>#N/A</v>
      </c>
      <c r="B1845" t="s">
        <v>3271</v>
      </c>
      <c r="D1845" s="3" t="s">
        <v>36045</v>
      </c>
      <c r="E1845" t="s">
        <v>4927</v>
      </c>
      <c r="F1845" s="3" t="s">
        <v>33739</v>
      </c>
      <c r="G1845" s="3" t="s">
        <v>10902</v>
      </c>
      <c r="I1845" s="6">
        <v>1.4911140000000001</v>
      </c>
      <c r="J1845">
        <f t="shared" si="56"/>
        <v>0</v>
      </c>
      <c r="K1845">
        <f t="shared" si="57"/>
        <v>1</v>
      </c>
      <c r="M1845">
        <v>0</v>
      </c>
      <c r="N1845" t="s">
        <v>27</v>
      </c>
      <c r="O1845" t="s">
        <v>27</v>
      </c>
      <c r="P1845">
        <v>-5.3913690000000001</v>
      </c>
      <c r="Q1845" t="s">
        <v>27</v>
      </c>
      <c r="R1845" t="s">
        <v>27</v>
      </c>
      <c r="S1845" t="s">
        <v>27</v>
      </c>
      <c r="T1845" t="s">
        <v>27</v>
      </c>
      <c r="U1845">
        <v>-3.8533189999999999</v>
      </c>
      <c r="V1845">
        <v>-3.9471910000000001</v>
      </c>
      <c r="W1845" t="s">
        <v>27</v>
      </c>
      <c r="X1845">
        <v>-5.3913690000000001</v>
      </c>
      <c r="Y1845">
        <v>-3.900255</v>
      </c>
      <c r="Z1845" s="6">
        <v>1.4911140000000001</v>
      </c>
      <c r="AB1845">
        <v>1.3849999999999999E-3</v>
      </c>
      <c r="AC1845">
        <v>2.0569999999999999</v>
      </c>
      <c r="AD1845">
        <v>64015000</v>
      </c>
      <c r="AE1845">
        <v>4</v>
      </c>
      <c r="AF1845">
        <v>2</v>
      </c>
      <c r="AG1845">
        <v>2</v>
      </c>
      <c r="AH1845">
        <v>2</v>
      </c>
      <c r="AI1845">
        <v>208</v>
      </c>
      <c r="AJ1845">
        <v>208</v>
      </c>
      <c r="AK1845">
        <v>24.13</v>
      </c>
      <c r="AL1845">
        <v>12.5</v>
      </c>
      <c r="AM1845">
        <v>0</v>
      </c>
      <c r="AN1845">
        <v>-1.4911136627197299</v>
      </c>
      <c r="AO1845">
        <v>0</v>
      </c>
      <c r="AP1845" t="s">
        <v>3271</v>
      </c>
      <c r="AQ1845" t="s">
        <v>3271</v>
      </c>
      <c r="AR1845" t="s">
        <v>3272</v>
      </c>
      <c r="AS1845" t="s">
        <v>3271</v>
      </c>
      <c r="AU1845" t="s">
        <v>4927</v>
      </c>
      <c r="AV1845" s="3" t="s">
        <v>31567</v>
      </c>
      <c r="AW1845" t="s">
        <v>33739</v>
      </c>
    </row>
    <row r="1846" spans="1:49" x14ac:dyDescent="0.25">
      <c r="A1846" s="7" t="e">
        <v>#N/A</v>
      </c>
      <c r="B1846" t="s">
        <v>4079</v>
      </c>
      <c r="D1846" s="3" t="s">
        <v>35643</v>
      </c>
      <c r="E1846" t="s">
        <v>5967</v>
      </c>
      <c r="F1846" s="3" t="s">
        <v>33741</v>
      </c>
      <c r="G1846" s="3" t="s">
        <v>22525</v>
      </c>
      <c r="I1846" s="6">
        <v>1.5228519999999999</v>
      </c>
      <c r="J1846">
        <f t="shared" si="56"/>
        <v>0</v>
      </c>
      <c r="K1846">
        <f t="shared" si="57"/>
        <v>1</v>
      </c>
      <c r="M1846">
        <v>0</v>
      </c>
      <c r="N1846" t="s">
        <v>27</v>
      </c>
      <c r="O1846" t="s">
        <v>27</v>
      </c>
      <c r="P1846" t="s">
        <v>27</v>
      </c>
      <c r="Q1846">
        <v>-3.3449849999999999</v>
      </c>
      <c r="R1846" t="s">
        <v>27</v>
      </c>
      <c r="S1846" t="s">
        <v>27</v>
      </c>
      <c r="T1846" t="s">
        <v>27</v>
      </c>
      <c r="U1846">
        <v>-1.822133</v>
      </c>
      <c r="V1846" t="s">
        <v>27</v>
      </c>
      <c r="W1846" t="s">
        <v>27</v>
      </c>
      <c r="X1846">
        <v>-3.3449849999999999</v>
      </c>
      <c r="Y1846">
        <v>-1.822133</v>
      </c>
      <c r="Z1846" s="6">
        <v>1.5228519999999999</v>
      </c>
      <c r="AB1846">
        <v>0</v>
      </c>
      <c r="AC1846">
        <v>81.186999999999998</v>
      </c>
      <c r="AD1846">
        <v>135500000</v>
      </c>
      <c r="AE1846">
        <v>11</v>
      </c>
      <c r="AF1846">
        <v>3</v>
      </c>
      <c r="AG1846">
        <v>3</v>
      </c>
      <c r="AH1846">
        <v>3</v>
      </c>
      <c r="AI1846">
        <v>598</v>
      </c>
      <c r="AJ1846">
        <v>598</v>
      </c>
      <c r="AK1846">
        <v>68.16</v>
      </c>
      <c r="AL1846">
        <v>10.5</v>
      </c>
      <c r="AM1846">
        <v>0</v>
      </c>
      <c r="AN1846">
        <v>-1.5228524208068801</v>
      </c>
      <c r="AO1846">
        <v>0</v>
      </c>
      <c r="AP1846" t="s">
        <v>4079</v>
      </c>
      <c r="AQ1846" t="s">
        <v>4079</v>
      </c>
      <c r="AR1846" t="s">
        <v>4080</v>
      </c>
      <c r="AS1846" t="s">
        <v>4079</v>
      </c>
      <c r="AU1846" t="s">
        <v>5967</v>
      </c>
      <c r="AV1846" s="3" t="s">
        <v>31569</v>
      </c>
      <c r="AW1846" t="s">
        <v>33741</v>
      </c>
    </row>
    <row r="1847" spans="1:49" x14ac:dyDescent="0.25">
      <c r="A1847" s="7" t="e">
        <v>#N/A</v>
      </c>
      <c r="B1847" t="s">
        <v>1401</v>
      </c>
      <c r="D1847" s="3" t="s">
        <v>35165</v>
      </c>
      <c r="E1847" t="s">
        <v>4697</v>
      </c>
      <c r="F1847" s="3" t="s">
        <v>33742</v>
      </c>
      <c r="G1847" s="3" t="s">
        <v>6217</v>
      </c>
      <c r="I1847" s="6">
        <v>1.5251665000000005</v>
      </c>
      <c r="J1847">
        <f t="shared" si="56"/>
        <v>0</v>
      </c>
      <c r="K1847">
        <f t="shared" si="57"/>
        <v>1</v>
      </c>
      <c r="M1847">
        <v>0</v>
      </c>
      <c r="N1847" t="s">
        <v>27</v>
      </c>
      <c r="O1847" t="s">
        <v>27</v>
      </c>
      <c r="P1847" t="s">
        <v>27</v>
      </c>
      <c r="Q1847">
        <v>-3.6813220000000002</v>
      </c>
      <c r="R1847" t="s">
        <v>27</v>
      </c>
      <c r="S1847" t="s">
        <v>27</v>
      </c>
      <c r="T1847">
        <v>-2.1067659999999999</v>
      </c>
      <c r="U1847">
        <v>-2.2055449999999999</v>
      </c>
      <c r="V1847" t="s">
        <v>27</v>
      </c>
      <c r="W1847" t="s">
        <v>27</v>
      </c>
      <c r="X1847">
        <v>-3.6813220000000002</v>
      </c>
      <c r="Y1847">
        <v>-2.1561554999999997</v>
      </c>
      <c r="Z1847" s="6">
        <v>1.5251665000000005</v>
      </c>
      <c r="AB1847">
        <v>0</v>
      </c>
      <c r="AC1847">
        <v>5.7915000000000001</v>
      </c>
      <c r="AD1847">
        <v>158510000</v>
      </c>
      <c r="AE1847">
        <v>11</v>
      </c>
      <c r="AF1847">
        <v>3</v>
      </c>
      <c r="AG1847">
        <v>3</v>
      </c>
      <c r="AH1847">
        <v>3</v>
      </c>
      <c r="AI1847">
        <v>455</v>
      </c>
      <c r="AJ1847">
        <v>455</v>
      </c>
      <c r="AK1847">
        <v>51.133000000000003</v>
      </c>
      <c r="AL1847">
        <v>11.2</v>
      </c>
      <c r="AM1847">
        <v>0</v>
      </c>
      <c r="AN1847">
        <v>-1.5251666307449301</v>
      </c>
      <c r="AO1847">
        <v>0</v>
      </c>
      <c r="AP1847" t="s">
        <v>1401</v>
      </c>
      <c r="AQ1847" t="s">
        <v>1401</v>
      </c>
      <c r="AR1847" t="s">
        <v>1402</v>
      </c>
      <c r="AS1847" t="s">
        <v>1401</v>
      </c>
      <c r="AU1847" t="s">
        <v>4697</v>
      </c>
      <c r="AV1847" s="3" t="s">
        <v>31570</v>
      </c>
      <c r="AW1847" t="s">
        <v>33742</v>
      </c>
    </row>
    <row r="1848" spans="1:49" x14ac:dyDescent="0.25">
      <c r="A1848" s="7" t="e">
        <v>#N/A</v>
      </c>
      <c r="B1848" t="s">
        <v>4118</v>
      </c>
      <c r="D1848" s="3" t="e">
        <v>#N/A</v>
      </c>
      <c r="E1848" t="s">
        <v>5969</v>
      </c>
      <c r="F1848" s="3" t="s">
        <v>33743</v>
      </c>
      <c r="G1848" s="3" t="s">
        <v>6336</v>
      </c>
      <c r="I1848" s="6">
        <v>1.5372435000000002</v>
      </c>
      <c r="J1848">
        <f t="shared" si="56"/>
        <v>0</v>
      </c>
      <c r="K1848">
        <f t="shared" si="57"/>
        <v>1</v>
      </c>
      <c r="M1848">
        <v>0</v>
      </c>
      <c r="N1848" t="s">
        <v>27</v>
      </c>
      <c r="O1848" t="s">
        <v>27</v>
      </c>
      <c r="P1848" t="s">
        <v>27</v>
      </c>
      <c r="Q1848">
        <v>-4.3939820000000003</v>
      </c>
      <c r="R1848" t="s">
        <v>27</v>
      </c>
      <c r="S1848" t="s">
        <v>27</v>
      </c>
      <c r="T1848" t="s">
        <v>27</v>
      </c>
      <c r="U1848">
        <v>-2.8897550000000001</v>
      </c>
      <c r="V1848" t="s">
        <v>27</v>
      </c>
      <c r="W1848">
        <v>-2.8237220000000001</v>
      </c>
      <c r="X1848">
        <v>-4.3939820000000003</v>
      </c>
      <c r="Y1848">
        <v>-2.8567385000000001</v>
      </c>
      <c r="Z1848" s="6">
        <v>1.5372435000000002</v>
      </c>
      <c r="AB1848">
        <v>0</v>
      </c>
      <c r="AC1848">
        <v>16.202000000000002</v>
      </c>
      <c r="AD1848">
        <v>101320000</v>
      </c>
      <c r="AE1848">
        <v>3</v>
      </c>
      <c r="AF1848">
        <v>3</v>
      </c>
      <c r="AG1848">
        <v>3</v>
      </c>
      <c r="AH1848">
        <v>3</v>
      </c>
      <c r="AI1848">
        <v>314</v>
      </c>
      <c r="AJ1848">
        <v>314</v>
      </c>
      <c r="AK1848">
        <v>35.533999999999999</v>
      </c>
      <c r="AL1848">
        <v>16.2</v>
      </c>
      <c r="AM1848">
        <v>0</v>
      </c>
      <c r="AN1848">
        <v>-1.53724372386932</v>
      </c>
      <c r="AO1848">
        <v>0</v>
      </c>
      <c r="AP1848" t="s">
        <v>4118</v>
      </c>
      <c r="AQ1848" t="s">
        <v>4118</v>
      </c>
      <c r="AR1848" t="s">
        <v>4119</v>
      </c>
      <c r="AS1848" t="s">
        <v>4118</v>
      </c>
      <c r="AU1848" t="s">
        <v>5969</v>
      </c>
      <c r="AV1848" s="3" t="s">
        <v>31571</v>
      </c>
      <c r="AW1848" t="s">
        <v>33743</v>
      </c>
    </row>
    <row r="1849" spans="1:49" x14ac:dyDescent="0.25">
      <c r="A1849" s="7" t="e">
        <v>#N/A</v>
      </c>
      <c r="B1849" t="s">
        <v>304</v>
      </c>
      <c r="D1849" s="3" t="e">
        <v>#N/A</v>
      </c>
      <c r="E1849" t="s">
        <v>4487</v>
      </c>
      <c r="F1849" s="3" t="s">
        <v>33744</v>
      </c>
      <c r="G1849" s="3" t="s">
        <v>7111</v>
      </c>
      <c r="I1849" s="6">
        <v>1.5450846666666664</v>
      </c>
      <c r="J1849">
        <f t="shared" si="56"/>
        <v>0</v>
      </c>
      <c r="K1849">
        <f t="shared" si="57"/>
        <v>1</v>
      </c>
      <c r="M1849">
        <v>0</v>
      </c>
      <c r="N1849" t="s">
        <v>27</v>
      </c>
      <c r="O1849" t="s">
        <v>27</v>
      </c>
      <c r="P1849">
        <v>-4.6420870000000001</v>
      </c>
      <c r="Q1849" t="s">
        <v>27</v>
      </c>
      <c r="R1849" t="s">
        <v>27</v>
      </c>
      <c r="S1849" t="s">
        <v>27</v>
      </c>
      <c r="T1849" t="s">
        <v>27</v>
      </c>
      <c r="U1849">
        <v>-2.306101</v>
      </c>
      <c r="V1849">
        <v>-3.21393</v>
      </c>
      <c r="W1849">
        <v>-3.7709760000000001</v>
      </c>
      <c r="X1849">
        <v>-4.6420870000000001</v>
      </c>
      <c r="Y1849">
        <v>-3.0970023333333336</v>
      </c>
      <c r="Z1849" s="6">
        <v>1.5450846666666664</v>
      </c>
      <c r="AB1849">
        <v>0</v>
      </c>
      <c r="AC1849">
        <v>33.908000000000001</v>
      </c>
      <c r="AD1849">
        <v>96565000</v>
      </c>
      <c r="AE1849">
        <v>13</v>
      </c>
      <c r="AF1849">
        <v>2</v>
      </c>
      <c r="AG1849">
        <v>2</v>
      </c>
      <c r="AH1849">
        <v>2</v>
      </c>
      <c r="AI1849">
        <v>280</v>
      </c>
      <c r="AJ1849">
        <v>280</v>
      </c>
      <c r="AK1849">
        <v>32.728999999999999</v>
      </c>
      <c r="AL1849">
        <v>15</v>
      </c>
      <c r="AM1849">
        <v>0</v>
      </c>
      <c r="AN1849">
        <v>-1.54508431752523</v>
      </c>
      <c r="AO1849">
        <v>0</v>
      </c>
      <c r="AP1849" t="s">
        <v>304</v>
      </c>
      <c r="AQ1849" t="s">
        <v>304</v>
      </c>
      <c r="AR1849" t="s">
        <v>305</v>
      </c>
      <c r="AS1849" t="s">
        <v>304</v>
      </c>
      <c r="AU1849" t="s">
        <v>4487</v>
      </c>
      <c r="AV1849" s="3" t="s">
        <v>31572</v>
      </c>
      <c r="AW1849" t="s">
        <v>33744</v>
      </c>
    </row>
    <row r="1850" spans="1:49" x14ac:dyDescent="0.25">
      <c r="A1850" s="7" t="e">
        <v>#N/A</v>
      </c>
      <c r="B1850" t="s">
        <v>2327</v>
      </c>
      <c r="D1850" s="3" t="e">
        <v>#N/A</v>
      </c>
      <c r="E1850" t="s">
        <v>4526</v>
      </c>
      <c r="F1850" s="3" t="s">
        <v>33745</v>
      </c>
      <c r="G1850" s="3" t="s">
        <v>6236</v>
      </c>
      <c r="I1850" s="6">
        <v>1.5547200000000001</v>
      </c>
      <c r="J1850">
        <f t="shared" si="56"/>
        <v>0</v>
      </c>
      <c r="K1850">
        <f t="shared" si="57"/>
        <v>1</v>
      </c>
      <c r="M1850">
        <v>0</v>
      </c>
      <c r="N1850" t="s">
        <v>27</v>
      </c>
      <c r="O1850" t="s">
        <v>27</v>
      </c>
      <c r="P1850">
        <v>-3.7774480000000001</v>
      </c>
      <c r="Q1850" t="s">
        <v>27</v>
      </c>
      <c r="R1850" t="s">
        <v>27</v>
      </c>
      <c r="S1850" t="s">
        <v>27</v>
      </c>
      <c r="T1850" t="s">
        <v>27</v>
      </c>
      <c r="U1850" t="s">
        <v>27</v>
      </c>
      <c r="V1850" t="s">
        <v>27</v>
      </c>
      <c r="W1850">
        <v>-2.222728</v>
      </c>
      <c r="X1850">
        <v>-3.7774480000000001</v>
      </c>
      <c r="Y1850">
        <v>-2.222728</v>
      </c>
      <c r="Z1850" s="6">
        <v>1.5547200000000001</v>
      </c>
      <c r="AB1850">
        <v>0</v>
      </c>
      <c r="AC1850">
        <v>33.146000000000001</v>
      </c>
      <c r="AD1850">
        <v>21626000</v>
      </c>
      <c r="AE1850">
        <v>3</v>
      </c>
      <c r="AF1850">
        <v>3</v>
      </c>
      <c r="AG1850">
        <v>3</v>
      </c>
      <c r="AH1850">
        <v>3</v>
      </c>
      <c r="AI1850">
        <v>345</v>
      </c>
      <c r="AJ1850">
        <v>345</v>
      </c>
      <c r="AK1850">
        <v>39.182000000000002</v>
      </c>
      <c r="AL1850">
        <v>14.8</v>
      </c>
      <c r="AM1850">
        <v>0</v>
      </c>
      <c r="AN1850">
        <v>-1.5547206401825</v>
      </c>
      <c r="AO1850">
        <v>0</v>
      </c>
      <c r="AP1850" t="s">
        <v>2327</v>
      </c>
      <c r="AQ1850" t="s">
        <v>2327</v>
      </c>
      <c r="AR1850" t="s">
        <v>2328</v>
      </c>
      <c r="AS1850" t="s">
        <v>2327</v>
      </c>
      <c r="AU1850" t="s">
        <v>4526</v>
      </c>
      <c r="AV1850" s="3" t="s">
        <v>31573</v>
      </c>
      <c r="AW1850" t="s">
        <v>33745</v>
      </c>
    </row>
    <row r="1851" spans="1:49" x14ac:dyDescent="0.25">
      <c r="A1851" s="7" t="e">
        <v>#N/A</v>
      </c>
      <c r="B1851" t="s">
        <v>2010</v>
      </c>
      <c r="D1851" s="3" t="e">
        <v>#N/A</v>
      </c>
      <c r="E1851" t="s">
        <v>4924</v>
      </c>
      <c r="F1851" s="3" t="s">
        <v>33746</v>
      </c>
      <c r="G1851" s="3" t="s">
        <v>13203</v>
      </c>
      <c r="I1851" s="6">
        <v>1.5636369999999999</v>
      </c>
      <c r="J1851">
        <f t="shared" si="56"/>
        <v>0</v>
      </c>
      <c r="K1851">
        <f t="shared" si="57"/>
        <v>1</v>
      </c>
      <c r="M1851">
        <v>0</v>
      </c>
      <c r="N1851" t="s">
        <v>27</v>
      </c>
      <c r="O1851" t="s">
        <v>27</v>
      </c>
      <c r="P1851">
        <v>-5.5796130000000002</v>
      </c>
      <c r="Q1851" t="s">
        <v>27</v>
      </c>
      <c r="R1851" t="s">
        <v>27</v>
      </c>
      <c r="S1851" t="s">
        <v>27</v>
      </c>
      <c r="T1851" t="s">
        <v>27</v>
      </c>
      <c r="U1851">
        <v>-4.0159760000000002</v>
      </c>
      <c r="V1851" t="s">
        <v>27</v>
      </c>
      <c r="W1851" t="s">
        <v>27</v>
      </c>
      <c r="X1851">
        <v>-5.5796130000000002</v>
      </c>
      <c r="Y1851">
        <v>-4.0159760000000002</v>
      </c>
      <c r="Z1851" s="6">
        <v>1.5636369999999999</v>
      </c>
      <c r="AB1851">
        <v>0</v>
      </c>
      <c r="AC1851">
        <v>24.853000000000002</v>
      </c>
      <c r="AD1851">
        <v>23760000</v>
      </c>
      <c r="AE1851">
        <v>2</v>
      </c>
      <c r="AF1851">
        <v>1</v>
      </c>
      <c r="AG1851">
        <v>1</v>
      </c>
      <c r="AH1851">
        <v>1</v>
      </c>
      <c r="AI1851">
        <v>290</v>
      </c>
      <c r="AJ1851">
        <v>290</v>
      </c>
      <c r="AK1851">
        <v>32.671999999999997</v>
      </c>
      <c r="AL1851">
        <v>6.2</v>
      </c>
      <c r="AM1851">
        <v>0</v>
      </c>
      <c r="AN1851">
        <v>-1.56363725662231</v>
      </c>
      <c r="AO1851">
        <v>0</v>
      </c>
      <c r="AP1851" t="s">
        <v>2010</v>
      </c>
      <c r="AQ1851" t="s">
        <v>2010</v>
      </c>
      <c r="AR1851" t="s">
        <v>2011</v>
      </c>
      <c r="AS1851" t="s">
        <v>2010</v>
      </c>
      <c r="AU1851" t="s">
        <v>4924</v>
      </c>
      <c r="AV1851" s="3" t="s">
        <v>31574</v>
      </c>
      <c r="AW1851" t="s">
        <v>33746</v>
      </c>
    </row>
    <row r="1852" spans="1:49" x14ac:dyDescent="0.25">
      <c r="A1852" s="7" t="e">
        <v>#N/A</v>
      </c>
      <c r="B1852" t="s">
        <v>2967</v>
      </c>
      <c r="D1852" s="3" t="e">
        <v>#N/A</v>
      </c>
      <c r="E1852" t="s">
        <v>4487</v>
      </c>
      <c r="F1852" s="3" t="s">
        <v>33747</v>
      </c>
      <c r="G1852" s="3" t="e">
        <v>#N/A</v>
      </c>
      <c r="I1852" s="6">
        <v>1.5652519999999992</v>
      </c>
      <c r="J1852">
        <f t="shared" si="56"/>
        <v>0</v>
      </c>
      <c r="K1852">
        <f t="shared" si="57"/>
        <v>1</v>
      </c>
      <c r="M1852">
        <v>0</v>
      </c>
      <c r="N1852" t="s">
        <v>27</v>
      </c>
      <c r="O1852" t="s">
        <v>27</v>
      </c>
      <c r="P1852" t="s">
        <v>27</v>
      </c>
      <c r="Q1852" t="s">
        <v>27</v>
      </c>
      <c r="R1852">
        <v>-6.1268019999999996</v>
      </c>
      <c r="S1852" t="s">
        <v>27</v>
      </c>
      <c r="T1852" t="s">
        <v>27</v>
      </c>
      <c r="U1852" t="s">
        <v>27</v>
      </c>
      <c r="V1852">
        <v>-4.5615500000000004</v>
      </c>
      <c r="W1852" t="s">
        <v>27</v>
      </c>
      <c r="X1852">
        <v>-6.1268019999999996</v>
      </c>
      <c r="Y1852">
        <v>-4.5615500000000004</v>
      </c>
      <c r="Z1852" s="6">
        <v>1.5652519999999992</v>
      </c>
      <c r="AB1852">
        <v>0</v>
      </c>
      <c r="AC1852">
        <v>32.104999999999997</v>
      </c>
      <c r="AD1852">
        <v>23406000</v>
      </c>
      <c r="AE1852">
        <v>2</v>
      </c>
      <c r="AF1852">
        <v>1</v>
      </c>
      <c r="AG1852">
        <v>1</v>
      </c>
      <c r="AH1852">
        <v>1</v>
      </c>
      <c r="AI1852">
        <v>125</v>
      </c>
      <c r="AJ1852">
        <v>125</v>
      </c>
      <c r="AK1852">
        <v>14.784000000000001</v>
      </c>
      <c r="AL1852">
        <v>18.399999999999999</v>
      </c>
      <c r="AM1852">
        <v>0</v>
      </c>
      <c r="AN1852">
        <v>-1.56525278091431</v>
      </c>
      <c r="AO1852">
        <v>0</v>
      </c>
      <c r="AP1852" t="s">
        <v>2967</v>
      </c>
      <c r="AQ1852" t="s">
        <v>2967</v>
      </c>
      <c r="AR1852" t="s">
        <v>2968</v>
      </c>
      <c r="AS1852" t="s">
        <v>2967</v>
      </c>
      <c r="AU1852" t="s">
        <v>4487</v>
      </c>
      <c r="AV1852" s="3" t="s">
        <v>31575</v>
      </c>
      <c r="AW1852" t="s">
        <v>33747</v>
      </c>
    </row>
    <row r="1853" spans="1:49" x14ac:dyDescent="0.25">
      <c r="A1853" s="7" t="e">
        <v>#N/A</v>
      </c>
      <c r="B1853" t="s">
        <v>3069</v>
      </c>
      <c r="D1853" s="3" t="e">
        <v>#N/A</v>
      </c>
      <c r="E1853" t="s">
        <v>4487</v>
      </c>
      <c r="F1853" s="3" t="s">
        <v>33748</v>
      </c>
      <c r="G1853" s="3" t="e">
        <v>#N/A</v>
      </c>
      <c r="I1853" s="6">
        <v>1.5655907499999999</v>
      </c>
      <c r="J1853">
        <f t="shared" si="56"/>
        <v>0</v>
      </c>
      <c r="K1853">
        <f t="shared" si="57"/>
        <v>1</v>
      </c>
      <c r="M1853">
        <v>0</v>
      </c>
      <c r="N1853" t="s">
        <v>27</v>
      </c>
      <c r="O1853">
        <v>-2.8417189999999999</v>
      </c>
      <c r="P1853" t="s">
        <v>27</v>
      </c>
      <c r="Q1853" t="s">
        <v>27</v>
      </c>
      <c r="R1853" t="s">
        <v>27</v>
      </c>
      <c r="S1853">
        <v>-0.7512375</v>
      </c>
      <c r="T1853" t="s">
        <v>27</v>
      </c>
      <c r="U1853" t="s">
        <v>27</v>
      </c>
      <c r="V1853">
        <v>-1.8010189999999999</v>
      </c>
      <c r="W1853" t="s">
        <v>27</v>
      </c>
      <c r="X1853">
        <v>-2.8417189999999999</v>
      </c>
      <c r="Y1853">
        <v>-1.27612825</v>
      </c>
      <c r="Z1853" s="6">
        <v>1.5655907499999999</v>
      </c>
      <c r="AB1853">
        <v>0</v>
      </c>
      <c r="AC1853">
        <v>23.593</v>
      </c>
      <c r="AD1853">
        <v>143070000</v>
      </c>
      <c r="AE1853">
        <v>11</v>
      </c>
      <c r="AF1853">
        <v>6</v>
      </c>
      <c r="AG1853">
        <v>6</v>
      </c>
      <c r="AH1853">
        <v>6</v>
      </c>
      <c r="AI1853">
        <v>110</v>
      </c>
      <c r="AJ1853">
        <v>110</v>
      </c>
      <c r="AK1853">
        <v>13.308999999999999</v>
      </c>
      <c r="AL1853">
        <v>42.7</v>
      </c>
      <c r="AM1853">
        <v>0</v>
      </c>
      <c r="AN1853">
        <v>-1.56559073925018</v>
      </c>
      <c r="AO1853">
        <v>0</v>
      </c>
      <c r="AP1853" t="s">
        <v>3069</v>
      </c>
      <c r="AQ1853" t="s">
        <v>3069</v>
      </c>
      <c r="AR1853" t="s">
        <v>3070</v>
      </c>
      <c r="AS1853" t="s">
        <v>3069</v>
      </c>
      <c r="AU1853" t="s">
        <v>4487</v>
      </c>
      <c r="AV1853" s="3" t="s">
        <v>31576</v>
      </c>
      <c r="AW1853" t="s">
        <v>33748</v>
      </c>
    </row>
    <row r="1854" spans="1:49" x14ac:dyDescent="0.25">
      <c r="A1854" s="7" t="e">
        <v>#N/A</v>
      </c>
      <c r="B1854" t="s">
        <v>2196</v>
      </c>
      <c r="D1854" s="3" t="s">
        <v>35019</v>
      </c>
      <c r="E1854" t="s">
        <v>5828</v>
      </c>
      <c r="F1854" s="3" t="s">
        <v>33749</v>
      </c>
      <c r="G1854" s="3" t="s">
        <v>14019</v>
      </c>
      <c r="I1854" s="6">
        <v>1.5782579999999999</v>
      </c>
      <c r="J1854">
        <f t="shared" si="56"/>
        <v>0</v>
      </c>
      <c r="K1854">
        <f t="shared" si="57"/>
        <v>1</v>
      </c>
      <c r="M1854">
        <v>0</v>
      </c>
      <c r="N1854" t="s">
        <v>27</v>
      </c>
      <c r="O1854" t="s">
        <v>27</v>
      </c>
      <c r="P1854" t="s">
        <v>27</v>
      </c>
      <c r="Q1854" t="s">
        <v>27</v>
      </c>
      <c r="R1854">
        <v>-6.1513609999999996</v>
      </c>
      <c r="S1854" t="s">
        <v>27</v>
      </c>
      <c r="T1854" t="s">
        <v>27</v>
      </c>
      <c r="U1854">
        <v>-4.5731029999999997</v>
      </c>
      <c r="V1854" t="s">
        <v>27</v>
      </c>
      <c r="W1854" t="s">
        <v>27</v>
      </c>
      <c r="X1854">
        <v>-6.1513609999999996</v>
      </c>
      <c r="Y1854">
        <v>-4.5731029999999997</v>
      </c>
      <c r="Z1854" s="6">
        <v>1.5782579999999999</v>
      </c>
      <c r="AB1854">
        <v>0</v>
      </c>
      <c r="AC1854">
        <v>4.9696999999999996</v>
      </c>
      <c r="AD1854">
        <v>25777000</v>
      </c>
      <c r="AE1854">
        <v>4</v>
      </c>
      <c r="AF1854">
        <v>3</v>
      </c>
      <c r="AG1854">
        <v>3</v>
      </c>
      <c r="AH1854">
        <v>3</v>
      </c>
      <c r="AI1854">
        <v>264</v>
      </c>
      <c r="AJ1854">
        <v>264</v>
      </c>
      <c r="AK1854">
        <v>30.131</v>
      </c>
      <c r="AL1854">
        <v>9.1</v>
      </c>
      <c r="AM1854">
        <v>0</v>
      </c>
      <c r="AN1854">
        <v>-1.57825756072998</v>
      </c>
      <c r="AO1854">
        <v>0</v>
      </c>
      <c r="AP1854" t="s">
        <v>2196</v>
      </c>
      <c r="AQ1854" t="s">
        <v>2196</v>
      </c>
      <c r="AR1854" t="s">
        <v>2197</v>
      </c>
      <c r="AS1854" t="s">
        <v>2196</v>
      </c>
      <c r="AU1854" t="s">
        <v>5828</v>
      </c>
      <c r="AV1854" s="3" t="s">
        <v>31577</v>
      </c>
      <c r="AW1854" t="s">
        <v>33749</v>
      </c>
    </row>
    <row r="1855" spans="1:49" x14ac:dyDescent="0.25">
      <c r="A1855" s="7" t="e">
        <v>#N/A</v>
      </c>
      <c r="B1855" t="s">
        <v>693</v>
      </c>
      <c r="D1855" s="3" t="e">
        <v>#N/A</v>
      </c>
      <c r="E1855" t="s">
        <v>5044</v>
      </c>
      <c r="F1855" s="3" t="s">
        <v>33750</v>
      </c>
      <c r="G1855" s="3" t="s">
        <v>9762</v>
      </c>
      <c r="I1855" s="6">
        <v>1.5866543999999998</v>
      </c>
      <c r="J1855">
        <f t="shared" si="56"/>
        <v>0</v>
      </c>
      <c r="K1855">
        <f t="shared" si="57"/>
        <v>1</v>
      </c>
      <c r="M1855">
        <v>0</v>
      </c>
      <c r="N1855" t="s">
        <v>27</v>
      </c>
      <c r="O1855">
        <v>-2.3679429999999999</v>
      </c>
      <c r="P1855">
        <v>-2.6412620000000002</v>
      </c>
      <c r="Q1855" t="s">
        <v>27</v>
      </c>
      <c r="R1855" t="s">
        <v>27</v>
      </c>
      <c r="S1855" t="s">
        <v>27</v>
      </c>
      <c r="T1855" t="s">
        <v>27</v>
      </c>
      <c r="U1855">
        <v>-0.91794810000000004</v>
      </c>
      <c r="V1855" t="s">
        <v>27</v>
      </c>
      <c r="W1855" t="s">
        <v>27</v>
      </c>
      <c r="X1855">
        <v>-2.5046024999999998</v>
      </c>
      <c r="Y1855">
        <v>-0.91794810000000004</v>
      </c>
      <c r="Z1855" s="6">
        <v>1.5866543999999998</v>
      </c>
      <c r="AB1855">
        <v>0</v>
      </c>
      <c r="AC1855">
        <v>8.9635999999999996</v>
      </c>
      <c r="AD1855">
        <v>439230000</v>
      </c>
      <c r="AE1855">
        <v>17</v>
      </c>
      <c r="AF1855">
        <v>5</v>
      </c>
      <c r="AG1855">
        <v>5</v>
      </c>
      <c r="AH1855">
        <v>5</v>
      </c>
      <c r="AI1855">
        <v>210</v>
      </c>
      <c r="AJ1855">
        <v>210</v>
      </c>
      <c r="AK1855">
        <v>23.15</v>
      </c>
      <c r="AL1855">
        <v>31.9</v>
      </c>
      <c r="AM1855">
        <v>0</v>
      </c>
      <c r="AN1855">
        <v>-1.5866547226905801</v>
      </c>
      <c r="AO1855">
        <v>0</v>
      </c>
      <c r="AP1855" t="s">
        <v>693</v>
      </c>
      <c r="AQ1855" t="s">
        <v>693</v>
      </c>
      <c r="AR1855" t="s">
        <v>694</v>
      </c>
      <c r="AS1855" t="s">
        <v>693</v>
      </c>
      <c r="AU1855" t="s">
        <v>5044</v>
      </c>
      <c r="AV1855" s="3" t="s">
        <v>31578</v>
      </c>
      <c r="AW1855" t="s">
        <v>33750</v>
      </c>
    </row>
    <row r="1856" spans="1:49" x14ac:dyDescent="0.25">
      <c r="A1856" s="7" t="e">
        <v>#N/A</v>
      </c>
      <c r="B1856" t="s">
        <v>2517</v>
      </c>
      <c r="D1856" s="3" t="e">
        <v>#N/A</v>
      </c>
      <c r="E1856" t="s">
        <v>4916</v>
      </c>
      <c r="F1856" s="3" t="s">
        <v>33751</v>
      </c>
      <c r="G1856" s="3" t="s">
        <v>6165</v>
      </c>
      <c r="I1856" s="6">
        <v>1.5896139999999996</v>
      </c>
      <c r="J1856">
        <f t="shared" si="56"/>
        <v>0</v>
      </c>
      <c r="K1856">
        <f t="shared" si="57"/>
        <v>1</v>
      </c>
      <c r="M1856">
        <v>0</v>
      </c>
      <c r="N1856" t="s">
        <v>27</v>
      </c>
      <c r="O1856" t="s">
        <v>27</v>
      </c>
      <c r="P1856" t="s">
        <v>27</v>
      </c>
      <c r="Q1856">
        <v>-5.0026659999999996</v>
      </c>
      <c r="R1856" t="s">
        <v>27</v>
      </c>
      <c r="S1856" t="s">
        <v>27</v>
      </c>
      <c r="T1856" t="s">
        <v>27</v>
      </c>
      <c r="U1856">
        <v>-3.413052</v>
      </c>
      <c r="V1856" t="s">
        <v>27</v>
      </c>
      <c r="W1856" t="s">
        <v>27</v>
      </c>
      <c r="X1856">
        <v>-5.0026659999999996</v>
      </c>
      <c r="Y1856">
        <v>-3.413052</v>
      </c>
      <c r="Z1856" s="6">
        <v>1.5896139999999996</v>
      </c>
      <c r="AB1856">
        <v>0</v>
      </c>
      <c r="AC1856">
        <v>8.9085999999999999</v>
      </c>
      <c r="AD1856">
        <v>77996000</v>
      </c>
      <c r="AE1856">
        <v>4</v>
      </c>
      <c r="AF1856">
        <v>3</v>
      </c>
      <c r="AG1856">
        <v>3</v>
      </c>
      <c r="AH1856">
        <v>3</v>
      </c>
      <c r="AI1856">
        <v>172</v>
      </c>
      <c r="AJ1856">
        <v>172</v>
      </c>
      <c r="AK1856">
        <v>19.212</v>
      </c>
      <c r="AL1856">
        <v>21.5</v>
      </c>
      <c r="AM1856">
        <v>0</v>
      </c>
      <c r="AN1856">
        <v>-1.5896134376525899</v>
      </c>
      <c r="AO1856">
        <v>0</v>
      </c>
      <c r="AP1856" t="s">
        <v>2517</v>
      </c>
      <c r="AQ1856" t="s">
        <v>2517</v>
      </c>
      <c r="AR1856" t="s">
        <v>2518</v>
      </c>
      <c r="AS1856" t="s">
        <v>2517</v>
      </c>
      <c r="AU1856" t="s">
        <v>4916</v>
      </c>
      <c r="AV1856" s="3" t="s">
        <v>31579</v>
      </c>
      <c r="AW1856" t="s">
        <v>33751</v>
      </c>
    </row>
    <row r="1857" spans="1:49" x14ac:dyDescent="0.25">
      <c r="A1857" s="7" t="e">
        <v>#N/A</v>
      </c>
      <c r="B1857" t="s">
        <v>196</v>
      </c>
      <c r="D1857" s="3" t="s">
        <v>34709</v>
      </c>
      <c r="E1857" t="s">
        <v>4875</v>
      </c>
      <c r="F1857" s="3" t="s">
        <v>33752</v>
      </c>
      <c r="G1857" s="3" t="s">
        <v>6489</v>
      </c>
      <c r="I1857" s="6">
        <v>1.5950899999999999</v>
      </c>
      <c r="J1857">
        <f t="shared" si="56"/>
        <v>0</v>
      </c>
      <c r="K1857">
        <f t="shared" si="57"/>
        <v>1</v>
      </c>
      <c r="M1857">
        <v>0</v>
      </c>
      <c r="N1857" t="s">
        <v>27</v>
      </c>
      <c r="O1857" t="s">
        <v>27</v>
      </c>
      <c r="P1857">
        <v>-6.611529</v>
      </c>
      <c r="Q1857" t="s">
        <v>27</v>
      </c>
      <c r="R1857" t="s">
        <v>27</v>
      </c>
      <c r="S1857" t="s">
        <v>27</v>
      </c>
      <c r="T1857" t="s">
        <v>27</v>
      </c>
      <c r="U1857">
        <v>-5.0164390000000001</v>
      </c>
      <c r="V1857" t="s">
        <v>27</v>
      </c>
      <c r="W1857" t="s">
        <v>27</v>
      </c>
      <c r="X1857">
        <v>-6.611529</v>
      </c>
      <c r="Y1857">
        <v>-5.0164390000000001</v>
      </c>
      <c r="Z1857" s="6">
        <v>1.5950899999999999</v>
      </c>
      <c r="AB1857">
        <v>2.7360000000000002E-3</v>
      </c>
      <c r="AC1857">
        <v>1.8893</v>
      </c>
      <c r="AD1857">
        <v>21548000</v>
      </c>
      <c r="AE1857">
        <v>1</v>
      </c>
      <c r="AF1857">
        <v>2</v>
      </c>
      <c r="AG1857">
        <v>2</v>
      </c>
      <c r="AH1857">
        <v>2</v>
      </c>
      <c r="AI1857">
        <v>146</v>
      </c>
      <c r="AJ1857">
        <v>146</v>
      </c>
      <c r="AK1857">
        <v>16.725999999999999</v>
      </c>
      <c r="AL1857">
        <v>15.8</v>
      </c>
      <c r="AM1857">
        <v>0</v>
      </c>
      <c r="AN1857">
        <v>-1.5950894355773899</v>
      </c>
      <c r="AO1857">
        <v>0</v>
      </c>
      <c r="AP1857" t="s">
        <v>196</v>
      </c>
      <c r="AQ1857" t="s">
        <v>196</v>
      </c>
      <c r="AR1857" t="s">
        <v>197</v>
      </c>
      <c r="AS1857" t="s">
        <v>196</v>
      </c>
      <c r="AU1857" t="s">
        <v>4875</v>
      </c>
      <c r="AV1857" s="3" t="s">
        <v>31580</v>
      </c>
      <c r="AW1857" t="s">
        <v>33752</v>
      </c>
    </row>
    <row r="1858" spans="1:49" x14ac:dyDescent="0.25">
      <c r="A1858" s="7" t="e">
        <v>#N/A</v>
      </c>
      <c r="B1858" t="s">
        <v>964</v>
      </c>
      <c r="D1858" s="3" t="s">
        <v>35415</v>
      </c>
      <c r="E1858" t="s">
        <v>5702</v>
      </c>
      <c r="F1858" s="3" t="s">
        <v>33753</v>
      </c>
      <c r="G1858" s="3" t="s">
        <v>6739</v>
      </c>
      <c r="I1858" s="6">
        <v>1.5960539999999996</v>
      </c>
      <c r="J1858">
        <f t="shared" si="56"/>
        <v>0</v>
      </c>
      <c r="K1858">
        <f t="shared" si="57"/>
        <v>1</v>
      </c>
      <c r="M1858">
        <v>0</v>
      </c>
      <c r="N1858" t="s">
        <v>27</v>
      </c>
      <c r="O1858" t="s">
        <v>27</v>
      </c>
      <c r="P1858" t="s">
        <v>27</v>
      </c>
      <c r="Q1858" t="s">
        <v>27</v>
      </c>
      <c r="R1858">
        <v>-6.2151529999999999</v>
      </c>
      <c r="S1858" t="s">
        <v>27</v>
      </c>
      <c r="T1858" t="s">
        <v>27</v>
      </c>
      <c r="U1858">
        <v>-4.6190990000000003</v>
      </c>
      <c r="V1858" t="s">
        <v>27</v>
      </c>
      <c r="W1858" t="s">
        <v>27</v>
      </c>
      <c r="X1858">
        <v>-6.2151529999999999</v>
      </c>
      <c r="Y1858">
        <v>-4.6190990000000003</v>
      </c>
      <c r="Z1858" s="6">
        <v>1.5960539999999996</v>
      </c>
      <c r="AB1858">
        <v>1.4012E-3</v>
      </c>
      <c r="AC1858">
        <v>2.2612000000000001</v>
      </c>
      <c r="AD1858">
        <v>13001000</v>
      </c>
      <c r="AE1858">
        <v>3</v>
      </c>
      <c r="AF1858">
        <v>1</v>
      </c>
      <c r="AG1858">
        <v>1</v>
      </c>
      <c r="AH1858">
        <v>1</v>
      </c>
      <c r="AI1858">
        <v>240</v>
      </c>
      <c r="AJ1858">
        <v>240</v>
      </c>
      <c r="AK1858">
        <v>26.667000000000002</v>
      </c>
      <c r="AL1858">
        <v>5.8</v>
      </c>
      <c r="AM1858">
        <v>0</v>
      </c>
      <c r="AN1858">
        <v>-1.5960540771484399</v>
      </c>
      <c r="AO1858">
        <v>0</v>
      </c>
      <c r="AP1858" t="s">
        <v>964</v>
      </c>
      <c r="AQ1858" t="s">
        <v>964</v>
      </c>
      <c r="AR1858" t="s">
        <v>965</v>
      </c>
      <c r="AS1858" t="s">
        <v>964</v>
      </c>
      <c r="AU1858" t="s">
        <v>5702</v>
      </c>
      <c r="AV1858" s="3" t="s">
        <v>31581</v>
      </c>
      <c r="AW1858" t="s">
        <v>33753</v>
      </c>
    </row>
    <row r="1859" spans="1:49" x14ac:dyDescent="0.25">
      <c r="A1859" s="7" t="e">
        <v>#N/A</v>
      </c>
      <c r="B1859" t="s">
        <v>896</v>
      </c>
      <c r="D1859" s="3" t="e">
        <v>#N/A</v>
      </c>
      <c r="E1859" t="s">
        <v>4922</v>
      </c>
      <c r="F1859" s="3" t="s">
        <v>33754</v>
      </c>
      <c r="G1859" s="3" t="e">
        <v>#N/A</v>
      </c>
      <c r="I1859" s="6">
        <v>1.5992179999999996</v>
      </c>
      <c r="J1859">
        <f t="shared" si="56"/>
        <v>0</v>
      </c>
      <c r="K1859">
        <f t="shared" si="57"/>
        <v>1</v>
      </c>
      <c r="M1859">
        <v>0</v>
      </c>
      <c r="N1859" t="s">
        <v>27</v>
      </c>
      <c r="O1859" t="s">
        <v>27</v>
      </c>
      <c r="P1859">
        <v>-5.8263749999999996</v>
      </c>
      <c r="Q1859" t="s">
        <v>27</v>
      </c>
      <c r="R1859" t="s">
        <v>27</v>
      </c>
      <c r="S1859" t="s">
        <v>27</v>
      </c>
      <c r="T1859" t="s">
        <v>27</v>
      </c>
      <c r="U1859" t="s">
        <v>27</v>
      </c>
      <c r="V1859">
        <v>-4.2271570000000001</v>
      </c>
      <c r="W1859" t="s">
        <v>27</v>
      </c>
      <c r="X1859">
        <v>-5.8263749999999996</v>
      </c>
      <c r="Y1859">
        <v>-4.2271570000000001</v>
      </c>
      <c r="Z1859" s="6">
        <v>1.5992179999999996</v>
      </c>
      <c r="AB1859">
        <v>4.8996E-4</v>
      </c>
      <c r="AC1859">
        <v>3.3083999999999998</v>
      </c>
      <c r="AD1859">
        <v>6828400</v>
      </c>
      <c r="AE1859">
        <v>2</v>
      </c>
      <c r="AF1859">
        <v>1</v>
      </c>
      <c r="AG1859">
        <v>1</v>
      </c>
      <c r="AH1859">
        <v>1</v>
      </c>
      <c r="AI1859">
        <v>495</v>
      </c>
      <c r="AJ1859">
        <v>495</v>
      </c>
      <c r="AK1859">
        <v>53.685000000000002</v>
      </c>
      <c r="AL1859">
        <v>3.4</v>
      </c>
      <c r="AM1859">
        <v>0</v>
      </c>
      <c r="AN1859">
        <v>-1.5992188453674301</v>
      </c>
      <c r="AO1859">
        <v>0</v>
      </c>
      <c r="AP1859" t="s">
        <v>896</v>
      </c>
      <c r="AQ1859" t="s">
        <v>896</v>
      </c>
      <c r="AR1859" t="s">
        <v>897</v>
      </c>
      <c r="AS1859" t="s">
        <v>896</v>
      </c>
      <c r="AU1859" t="s">
        <v>4922</v>
      </c>
      <c r="AV1859" s="3" t="s">
        <v>31582</v>
      </c>
      <c r="AW1859" t="s">
        <v>33754</v>
      </c>
    </row>
    <row r="1860" spans="1:49" x14ac:dyDescent="0.25">
      <c r="A1860" s="7" t="e">
        <v>#N/A</v>
      </c>
      <c r="B1860" t="s">
        <v>753</v>
      </c>
      <c r="D1860" s="3" t="e">
        <v>#N/A</v>
      </c>
      <c r="E1860" t="s">
        <v>4487</v>
      </c>
      <c r="F1860" s="3" t="s">
        <v>33755</v>
      </c>
      <c r="G1860" s="3" t="s">
        <v>6588</v>
      </c>
      <c r="I1860" s="6">
        <v>1.6036639999999998</v>
      </c>
      <c r="J1860">
        <f t="shared" si="56"/>
        <v>0</v>
      </c>
      <c r="K1860">
        <f t="shared" si="57"/>
        <v>1</v>
      </c>
      <c r="M1860">
        <v>0</v>
      </c>
      <c r="N1860" t="s">
        <v>27</v>
      </c>
      <c r="O1860" t="s">
        <v>27</v>
      </c>
      <c r="P1860">
        <v>-4.4121839999999999</v>
      </c>
      <c r="Q1860" t="s">
        <v>27</v>
      </c>
      <c r="R1860" t="s">
        <v>27</v>
      </c>
      <c r="S1860">
        <v>-4.2418269999999998</v>
      </c>
      <c r="T1860">
        <v>-2.9758110000000002</v>
      </c>
      <c r="U1860" t="s">
        <v>27</v>
      </c>
      <c r="V1860">
        <v>-2.6088659999999999</v>
      </c>
      <c r="W1860">
        <v>-1.4075759999999999</v>
      </c>
      <c r="X1860">
        <v>-4.4121839999999999</v>
      </c>
      <c r="Y1860">
        <v>-2.8085200000000001</v>
      </c>
      <c r="Z1860" s="6">
        <v>1.6036639999999998</v>
      </c>
      <c r="AB1860">
        <v>0</v>
      </c>
      <c r="AC1860">
        <v>16.704999999999998</v>
      </c>
      <c r="AD1860">
        <v>46128000</v>
      </c>
      <c r="AE1860">
        <v>6</v>
      </c>
      <c r="AF1860">
        <v>2</v>
      </c>
      <c r="AG1860">
        <v>2</v>
      </c>
      <c r="AH1860">
        <v>2</v>
      </c>
      <c r="AI1860">
        <v>278</v>
      </c>
      <c r="AJ1860">
        <v>278</v>
      </c>
      <c r="AK1860">
        <v>30.158000000000001</v>
      </c>
      <c r="AL1860">
        <v>9.6999999999999993</v>
      </c>
      <c r="AM1860">
        <v>0</v>
      </c>
      <c r="AN1860">
        <v>-1.6036640107631699</v>
      </c>
      <c r="AO1860">
        <v>0</v>
      </c>
      <c r="AP1860" t="s">
        <v>753</v>
      </c>
      <c r="AQ1860" t="s">
        <v>753</v>
      </c>
      <c r="AR1860" t="s">
        <v>754</v>
      </c>
      <c r="AS1860" t="s">
        <v>753</v>
      </c>
      <c r="AU1860" t="s">
        <v>4487</v>
      </c>
      <c r="AV1860" s="3" t="s">
        <v>31583</v>
      </c>
      <c r="AW1860" t="s">
        <v>33755</v>
      </c>
    </row>
    <row r="1861" spans="1:49" x14ac:dyDescent="0.25">
      <c r="A1861" s="7" t="e">
        <v>#N/A</v>
      </c>
      <c r="B1861" t="s">
        <v>2813</v>
      </c>
      <c r="D1861" s="3" t="s">
        <v>35458</v>
      </c>
      <c r="E1861" t="s">
        <v>5879</v>
      </c>
      <c r="F1861" s="3" t="s">
        <v>33757</v>
      </c>
      <c r="G1861" s="3" t="s">
        <v>15380</v>
      </c>
      <c r="I1861" s="6">
        <v>1.6095519999999994</v>
      </c>
      <c r="J1861">
        <f t="shared" si="56"/>
        <v>0</v>
      </c>
      <c r="K1861">
        <f t="shared" si="57"/>
        <v>1</v>
      </c>
      <c r="M1861">
        <v>0</v>
      </c>
      <c r="N1861" t="s">
        <v>27</v>
      </c>
      <c r="O1861" t="s">
        <v>27</v>
      </c>
      <c r="P1861" t="s">
        <v>27</v>
      </c>
      <c r="Q1861" t="s">
        <v>27</v>
      </c>
      <c r="R1861">
        <v>-5.1078659999999996</v>
      </c>
      <c r="S1861" t="s">
        <v>27</v>
      </c>
      <c r="T1861" t="s">
        <v>27</v>
      </c>
      <c r="U1861">
        <v>-3.4983140000000001</v>
      </c>
      <c r="V1861" t="s">
        <v>27</v>
      </c>
      <c r="W1861" t="s">
        <v>27</v>
      </c>
      <c r="X1861">
        <v>-5.1078659999999996</v>
      </c>
      <c r="Y1861">
        <v>-3.4983140000000001</v>
      </c>
      <c r="Z1861" s="6">
        <v>1.6095519999999994</v>
      </c>
      <c r="AB1861">
        <v>0</v>
      </c>
      <c r="AC1861">
        <v>5.6740000000000004</v>
      </c>
      <c r="AD1861">
        <v>22458000</v>
      </c>
      <c r="AE1861">
        <v>3</v>
      </c>
      <c r="AF1861">
        <v>1</v>
      </c>
      <c r="AG1861">
        <v>1</v>
      </c>
      <c r="AH1861">
        <v>1</v>
      </c>
      <c r="AI1861">
        <v>369</v>
      </c>
      <c r="AJ1861">
        <v>369</v>
      </c>
      <c r="AK1861">
        <v>42.104999999999997</v>
      </c>
      <c r="AL1861">
        <v>4.0999999999999996</v>
      </c>
      <c r="AM1861">
        <v>0</v>
      </c>
      <c r="AN1861">
        <v>-1.60955238342285</v>
      </c>
      <c r="AO1861">
        <v>0</v>
      </c>
      <c r="AP1861" t="s">
        <v>2813</v>
      </c>
      <c r="AQ1861" t="s">
        <v>2813</v>
      </c>
      <c r="AR1861" t="s">
        <v>2814</v>
      </c>
      <c r="AS1861" t="s">
        <v>2813</v>
      </c>
      <c r="AU1861" t="s">
        <v>5879</v>
      </c>
      <c r="AV1861" s="3" t="s">
        <v>31585</v>
      </c>
      <c r="AW1861" t="s">
        <v>33757</v>
      </c>
    </row>
    <row r="1862" spans="1:49" x14ac:dyDescent="0.25">
      <c r="A1862" s="7" t="e">
        <v>#N/A</v>
      </c>
      <c r="B1862" t="s">
        <v>178</v>
      </c>
      <c r="D1862" s="3" t="s">
        <v>35873</v>
      </c>
      <c r="E1862" t="s">
        <v>5644</v>
      </c>
      <c r="F1862" s="3" t="s">
        <v>33758</v>
      </c>
      <c r="G1862" s="3" t="s">
        <v>6251</v>
      </c>
      <c r="I1862" s="6">
        <v>1.6186299999999996</v>
      </c>
      <c r="J1862">
        <f t="shared" si="56"/>
        <v>0</v>
      </c>
      <c r="K1862">
        <f t="shared" si="57"/>
        <v>1</v>
      </c>
      <c r="M1862">
        <v>0</v>
      </c>
      <c r="N1862" t="s">
        <v>27</v>
      </c>
      <c r="O1862" t="s">
        <v>27</v>
      </c>
      <c r="P1862" t="s">
        <v>27</v>
      </c>
      <c r="Q1862">
        <v>-7.1210889999999996</v>
      </c>
      <c r="R1862" t="s">
        <v>27</v>
      </c>
      <c r="S1862" t="s">
        <v>27</v>
      </c>
      <c r="T1862" t="s">
        <v>27</v>
      </c>
      <c r="U1862" t="s">
        <v>27</v>
      </c>
      <c r="V1862">
        <v>-5.502459</v>
      </c>
      <c r="W1862" t="s">
        <v>27</v>
      </c>
      <c r="X1862">
        <v>-7.1210889999999996</v>
      </c>
      <c r="Y1862">
        <v>-5.502459</v>
      </c>
      <c r="Z1862" s="6">
        <v>1.6186299999999996</v>
      </c>
      <c r="AB1862">
        <v>4.8662E-4</v>
      </c>
      <c r="AC1862">
        <v>3.1461999999999999</v>
      </c>
      <c r="AD1862">
        <v>9347200</v>
      </c>
      <c r="AE1862">
        <v>3</v>
      </c>
      <c r="AF1862">
        <v>2</v>
      </c>
      <c r="AG1862">
        <v>2</v>
      </c>
      <c r="AH1862">
        <v>2</v>
      </c>
      <c r="AI1862">
        <v>284</v>
      </c>
      <c r="AJ1862">
        <v>284</v>
      </c>
      <c r="AK1862">
        <v>32.783000000000001</v>
      </c>
      <c r="AL1862">
        <v>10.199999999999999</v>
      </c>
      <c r="AM1862">
        <v>0</v>
      </c>
      <c r="AN1862">
        <v>-1.61863088607788</v>
      </c>
      <c r="AO1862">
        <v>0</v>
      </c>
      <c r="AP1862" t="s">
        <v>178</v>
      </c>
      <c r="AQ1862" t="s">
        <v>178</v>
      </c>
      <c r="AR1862" t="s">
        <v>179</v>
      </c>
      <c r="AS1862" t="s">
        <v>178</v>
      </c>
      <c r="AU1862" t="s">
        <v>5644</v>
      </c>
      <c r="AV1862" s="3" t="s">
        <v>31586</v>
      </c>
      <c r="AW1862" t="s">
        <v>33758</v>
      </c>
    </row>
    <row r="1863" spans="1:49" x14ac:dyDescent="0.25">
      <c r="A1863" s="7" t="e">
        <v>#N/A</v>
      </c>
      <c r="B1863" t="s">
        <v>1228</v>
      </c>
      <c r="D1863" s="3" t="s">
        <v>34562</v>
      </c>
      <c r="E1863" t="s">
        <v>5730</v>
      </c>
      <c r="F1863" s="3" t="s">
        <v>33760</v>
      </c>
      <c r="G1863" s="3" t="s">
        <v>7144</v>
      </c>
      <c r="I1863" s="6">
        <v>1.6233222500000002</v>
      </c>
      <c r="J1863">
        <f t="shared" ref="J1863:J1926" si="58">AM1863</f>
        <v>0</v>
      </c>
      <c r="K1863">
        <f t="shared" ref="K1863:K1926" si="59">10^-J1863</f>
        <v>1</v>
      </c>
      <c r="M1863">
        <v>0</v>
      </c>
      <c r="N1863">
        <v>-4.0361510000000003</v>
      </c>
      <c r="O1863" t="s">
        <v>27</v>
      </c>
      <c r="P1863" t="s">
        <v>27</v>
      </c>
      <c r="Q1863" t="s">
        <v>27</v>
      </c>
      <c r="R1863" t="s">
        <v>27</v>
      </c>
      <c r="S1863" t="s">
        <v>27</v>
      </c>
      <c r="T1863">
        <v>-3.303169</v>
      </c>
      <c r="U1863">
        <v>-2.1629019999999999</v>
      </c>
      <c r="V1863">
        <v>-2.1733159999999998</v>
      </c>
      <c r="W1863">
        <v>-2.0119280000000002</v>
      </c>
      <c r="X1863">
        <v>-4.0361510000000003</v>
      </c>
      <c r="Y1863">
        <v>-2.4128287500000001</v>
      </c>
      <c r="Z1863" s="6">
        <v>1.6233222500000002</v>
      </c>
      <c r="AB1863">
        <v>0</v>
      </c>
      <c r="AC1863">
        <v>80.438000000000002</v>
      </c>
      <c r="AD1863">
        <v>215430000</v>
      </c>
      <c r="AE1863">
        <v>13</v>
      </c>
      <c r="AF1863">
        <v>5</v>
      </c>
      <c r="AG1863">
        <v>5</v>
      </c>
      <c r="AH1863">
        <v>5</v>
      </c>
      <c r="AI1863">
        <v>341</v>
      </c>
      <c r="AJ1863">
        <v>341</v>
      </c>
      <c r="AK1863">
        <v>37.106999999999999</v>
      </c>
      <c r="AL1863">
        <v>18.2</v>
      </c>
      <c r="AM1863">
        <v>0</v>
      </c>
      <c r="AN1863">
        <v>-1.62332218885422</v>
      </c>
      <c r="AO1863">
        <v>0</v>
      </c>
      <c r="AP1863" t="s">
        <v>1228</v>
      </c>
      <c r="AQ1863" t="s">
        <v>1228</v>
      </c>
      <c r="AR1863" t="s">
        <v>1229</v>
      </c>
      <c r="AS1863" t="s">
        <v>1228</v>
      </c>
      <c r="AU1863" t="s">
        <v>5730</v>
      </c>
      <c r="AV1863" s="3" t="s">
        <v>31588</v>
      </c>
      <c r="AW1863" t="s">
        <v>33760</v>
      </c>
    </row>
    <row r="1864" spans="1:49" x14ac:dyDescent="0.25">
      <c r="A1864" s="7" t="e">
        <v>#N/A</v>
      </c>
      <c r="B1864" t="s">
        <v>2789</v>
      </c>
      <c r="D1864" s="3" t="s">
        <v>35980</v>
      </c>
      <c r="E1864" t="s">
        <v>4954</v>
      </c>
      <c r="F1864" s="3" t="s">
        <v>33762</v>
      </c>
      <c r="G1864" s="3" t="s">
        <v>9977</v>
      </c>
      <c r="I1864" s="6">
        <v>1.6348140000000004</v>
      </c>
      <c r="J1864">
        <f t="shared" si="58"/>
        <v>0</v>
      </c>
      <c r="K1864">
        <f t="shared" si="59"/>
        <v>1</v>
      </c>
      <c r="M1864">
        <v>0</v>
      </c>
      <c r="N1864" t="s">
        <v>27</v>
      </c>
      <c r="O1864" t="s">
        <v>27</v>
      </c>
      <c r="P1864">
        <v>-4.1613550000000004</v>
      </c>
      <c r="Q1864" t="s">
        <v>27</v>
      </c>
      <c r="R1864" t="s">
        <v>27</v>
      </c>
      <c r="S1864" t="s">
        <v>27</v>
      </c>
      <c r="T1864" t="s">
        <v>27</v>
      </c>
      <c r="U1864" t="s">
        <v>27</v>
      </c>
      <c r="V1864">
        <v>-2.9446289999999999</v>
      </c>
      <c r="W1864">
        <v>-2.1084529999999999</v>
      </c>
      <c r="X1864">
        <v>-4.1613550000000004</v>
      </c>
      <c r="Y1864">
        <v>-2.5265409999999999</v>
      </c>
      <c r="Z1864" s="6">
        <v>1.6348140000000004</v>
      </c>
      <c r="AB1864">
        <v>0</v>
      </c>
      <c r="AC1864">
        <v>14.561999999999999</v>
      </c>
      <c r="AD1864">
        <v>57176000</v>
      </c>
      <c r="AE1864">
        <v>8</v>
      </c>
      <c r="AF1864" t="s">
        <v>27</v>
      </c>
      <c r="AG1864">
        <v>7</v>
      </c>
      <c r="AH1864">
        <v>7</v>
      </c>
      <c r="AI1864" t="s">
        <v>27</v>
      </c>
      <c r="AJ1864">
        <v>642</v>
      </c>
      <c r="AK1864">
        <v>73.403000000000006</v>
      </c>
      <c r="AL1864">
        <v>16</v>
      </c>
      <c r="AM1864">
        <v>0</v>
      </c>
      <c r="AN1864">
        <v>-1.63481438159943</v>
      </c>
      <c r="AO1864">
        <v>0</v>
      </c>
      <c r="AP1864" t="s">
        <v>2788</v>
      </c>
      <c r="AQ1864" t="s">
        <v>2789</v>
      </c>
      <c r="AR1864" t="s">
        <v>2790</v>
      </c>
      <c r="AS1864" t="s">
        <v>2789</v>
      </c>
      <c r="AU1864" t="s">
        <v>4954</v>
      </c>
      <c r="AV1864" s="3" t="s">
        <v>31590</v>
      </c>
      <c r="AW1864" t="s">
        <v>33762</v>
      </c>
    </row>
    <row r="1865" spans="1:49" x14ac:dyDescent="0.25">
      <c r="A1865" s="7" t="e">
        <v>#N/A</v>
      </c>
      <c r="B1865" t="s">
        <v>1795</v>
      </c>
      <c r="D1865" s="3" t="s">
        <v>34569</v>
      </c>
      <c r="E1865" t="s">
        <v>5786</v>
      </c>
      <c r="F1865" s="3" t="s">
        <v>33763</v>
      </c>
      <c r="G1865" s="3" t="s">
        <v>7173</v>
      </c>
      <c r="I1865" s="6">
        <v>1.63708235</v>
      </c>
      <c r="J1865">
        <f t="shared" si="58"/>
        <v>0</v>
      </c>
      <c r="K1865">
        <f t="shared" si="59"/>
        <v>1</v>
      </c>
      <c r="M1865">
        <v>0</v>
      </c>
      <c r="N1865">
        <v>-3.4531700000000001</v>
      </c>
      <c r="O1865" t="s">
        <v>27</v>
      </c>
      <c r="P1865" t="s">
        <v>27</v>
      </c>
      <c r="Q1865" t="s">
        <v>27</v>
      </c>
      <c r="R1865" t="s">
        <v>27</v>
      </c>
      <c r="S1865" t="s">
        <v>27</v>
      </c>
      <c r="T1865">
        <v>-2.2133509999999998</v>
      </c>
      <c r="U1865">
        <v>-2.4884189999999999</v>
      </c>
      <c r="V1865">
        <v>-1.9778709999999999</v>
      </c>
      <c r="W1865">
        <v>-0.58470960000000005</v>
      </c>
      <c r="X1865">
        <v>-3.4531700000000001</v>
      </c>
      <c r="Y1865">
        <v>-1.8160876500000001</v>
      </c>
      <c r="Z1865" s="6">
        <v>1.63708235</v>
      </c>
      <c r="AB1865">
        <v>0</v>
      </c>
      <c r="AC1865">
        <v>33.036000000000001</v>
      </c>
      <c r="AD1865">
        <v>96950000</v>
      </c>
      <c r="AE1865">
        <v>20</v>
      </c>
      <c r="AF1865">
        <v>4</v>
      </c>
      <c r="AG1865">
        <v>4</v>
      </c>
      <c r="AH1865">
        <v>4</v>
      </c>
      <c r="AI1865">
        <v>473</v>
      </c>
      <c r="AJ1865">
        <v>473</v>
      </c>
      <c r="AK1865">
        <v>52.121000000000002</v>
      </c>
      <c r="AL1865">
        <v>10.8</v>
      </c>
      <c r="AM1865">
        <v>0</v>
      </c>
      <c r="AN1865">
        <v>-1.63708235323429</v>
      </c>
      <c r="AO1865">
        <v>0</v>
      </c>
      <c r="AP1865" t="s">
        <v>1795</v>
      </c>
      <c r="AQ1865" t="s">
        <v>1795</v>
      </c>
      <c r="AR1865" t="s">
        <v>1796</v>
      </c>
      <c r="AS1865" t="s">
        <v>1795</v>
      </c>
      <c r="AU1865" t="s">
        <v>5786</v>
      </c>
      <c r="AV1865" s="3" t="s">
        <v>31591</v>
      </c>
      <c r="AW1865" t="s">
        <v>33763</v>
      </c>
    </row>
    <row r="1866" spans="1:49" x14ac:dyDescent="0.25">
      <c r="A1866" s="7" t="e">
        <v>#N/A</v>
      </c>
      <c r="B1866" t="s">
        <v>3644</v>
      </c>
      <c r="D1866" s="3" t="s">
        <v>35763</v>
      </c>
      <c r="E1866" t="s">
        <v>4787</v>
      </c>
      <c r="F1866" s="3" t="s">
        <v>33764</v>
      </c>
      <c r="G1866" s="3" t="s">
        <v>6270</v>
      </c>
      <c r="I1866" s="6">
        <v>1.6385023000000001</v>
      </c>
      <c r="J1866">
        <f t="shared" si="58"/>
        <v>0</v>
      </c>
      <c r="K1866">
        <f t="shared" si="59"/>
        <v>1</v>
      </c>
      <c r="M1866">
        <v>0</v>
      </c>
      <c r="N1866" t="s">
        <v>27</v>
      </c>
      <c r="O1866" t="s">
        <v>27</v>
      </c>
      <c r="P1866" t="s">
        <v>27</v>
      </c>
      <c r="Q1866" t="s">
        <v>27</v>
      </c>
      <c r="R1866">
        <v>-1.812748</v>
      </c>
      <c r="S1866" t="s">
        <v>27</v>
      </c>
      <c r="T1866" t="s">
        <v>27</v>
      </c>
      <c r="U1866" t="s">
        <v>27</v>
      </c>
      <c r="V1866" t="s">
        <v>27</v>
      </c>
      <c r="W1866">
        <v>-0.1742457</v>
      </c>
      <c r="X1866">
        <v>-1.812748</v>
      </c>
      <c r="Y1866">
        <v>-0.1742457</v>
      </c>
      <c r="Z1866" s="6">
        <v>1.6385023000000001</v>
      </c>
      <c r="AB1866">
        <v>0</v>
      </c>
      <c r="AC1866">
        <v>5.1303000000000001</v>
      </c>
      <c r="AD1866">
        <v>497820000</v>
      </c>
      <c r="AE1866">
        <v>8</v>
      </c>
      <c r="AF1866">
        <v>1</v>
      </c>
      <c r="AG1866">
        <v>1</v>
      </c>
      <c r="AH1866">
        <v>1</v>
      </c>
      <c r="AI1866">
        <v>356</v>
      </c>
      <c r="AJ1866">
        <v>356</v>
      </c>
      <c r="AK1866">
        <v>39.790999999999997</v>
      </c>
      <c r="AL1866">
        <v>2.5</v>
      </c>
      <c r="AM1866">
        <v>0</v>
      </c>
      <c r="AN1866">
        <v>-1.6385021507740001</v>
      </c>
      <c r="AO1866">
        <v>0</v>
      </c>
      <c r="AP1866" t="s">
        <v>3644</v>
      </c>
      <c r="AQ1866" t="s">
        <v>3644</v>
      </c>
      <c r="AR1866" t="s">
        <v>3645</v>
      </c>
      <c r="AS1866" t="s">
        <v>3644</v>
      </c>
      <c r="AU1866" t="s">
        <v>4787</v>
      </c>
      <c r="AV1866" s="3" t="s">
        <v>31592</v>
      </c>
      <c r="AW1866" t="s">
        <v>33764</v>
      </c>
    </row>
    <row r="1867" spans="1:49" x14ac:dyDescent="0.25">
      <c r="A1867" s="7" t="e">
        <v>#N/A</v>
      </c>
      <c r="B1867" t="s">
        <v>1393</v>
      </c>
      <c r="D1867" s="3" t="e">
        <v>#N/A</v>
      </c>
      <c r="E1867" t="s">
        <v>5749</v>
      </c>
      <c r="F1867" s="3" t="s">
        <v>33765</v>
      </c>
      <c r="G1867" s="3" t="e">
        <v>#N/A</v>
      </c>
      <c r="I1867" s="6">
        <v>1.6533769999999999</v>
      </c>
      <c r="J1867">
        <f t="shared" si="58"/>
        <v>0</v>
      </c>
      <c r="K1867">
        <f t="shared" si="59"/>
        <v>1</v>
      </c>
      <c r="M1867">
        <v>0</v>
      </c>
      <c r="N1867" t="s">
        <v>27</v>
      </c>
      <c r="O1867" t="s">
        <v>27</v>
      </c>
      <c r="P1867" t="s">
        <v>27</v>
      </c>
      <c r="Q1867">
        <v>-2.7968009999999999</v>
      </c>
      <c r="R1867" t="s">
        <v>27</v>
      </c>
      <c r="S1867" t="s">
        <v>27</v>
      </c>
      <c r="T1867" t="s">
        <v>27</v>
      </c>
      <c r="U1867">
        <v>-1.143424</v>
      </c>
      <c r="V1867" t="s">
        <v>27</v>
      </c>
      <c r="W1867" t="s">
        <v>27</v>
      </c>
      <c r="X1867">
        <v>-2.7968009999999999</v>
      </c>
      <c r="Y1867">
        <v>-1.143424</v>
      </c>
      <c r="Z1867" s="6">
        <v>1.6533769999999999</v>
      </c>
      <c r="AB1867">
        <v>0</v>
      </c>
      <c r="AC1867">
        <v>41.335999999999999</v>
      </c>
      <c r="AD1867">
        <v>144390000</v>
      </c>
      <c r="AE1867">
        <v>20</v>
      </c>
      <c r="AF1867">
        <v>3</v>
      </c>
      <c r="AG1867">
        <v>3</v>
      </c>
      <c r="AH1867">
        <v>3</v>
      </c>
      <c r="AI1867">
        <v>503</v>
      </c>
      <c r="AJ1867">
        <v>503</v>
      </c>
      <c r="AK1867">
        <v>58.451000000000001</v>
      </c>
      <c r="AL1867">
        <v>8.6999999999999993</v>
      </c>
      <c r="AM1867">
        <v>0</v>
      </c>
      <c r="AN1867">
        <v>-1.65337657928467</v>
      </c>
      <c r="AO1867">
        <v>0</v>
      </c>
      <c r="AP1867" t="s">
        <v>1393</v>
      </c>
      <c r="AQ1867" t="s">
        <v>1393</v>
      </c>
      <c r="AR1867" t="s">
        <v>1394</v>
      </c>
      <c r="AS1867" t="s">
        <v>1393</v>
      </c>
      <c r="AU1867" t="s">
        <v>5749</v>
      </c>
      <c r="AV1867" s="3" t="s">
        <v>31593</v>
      </c>
      <c r="AW1867" t="s">
        <v>33765</v>
      </c>
    </row>
    <row r="1868" spans="1:49" x14ac:dyDescent="0.25">
      <c r="A1868" s="7" t="e">
        <v>#N/A</v>
      </c>
      <c r="B1868" t="s">
        <v>3071</v>
      </c>
      <c r="D1868" s="3" t="s">
        <v>34597</v>
      </c>
      <c r="E1868" t="s">
        <v>5899</v>
      </c>
      <c r="F1868" s="3" t="s">
        <v>33766</v>
      </c>
      <c r="G1868" s="3" t="s">
        <v>16385</v>
      </c>
      <c r="I1868" s="6">
        <v>1.655565</v>
      </c>
      <c r="J1868">
        <f t="shared" si="58"/>
        <v>0</v>
      </c>
      <c r="K1868">
        <f t="shared" si="59"/>
        <v>1</v>
      </c>
      <c r="M1868">
        <v>0</v>
      </c>
      <c r="N1868">
        <v>-3.1099779999999999</v>
      </c>
      <c r="O1868" t="s">
        <v>27</v>
      </c>
      <c r="P1868" t="s">
        <v>27</v>
      </c>
      <c r="Q1868" t="s">
        <v>27</v>
      </c>
      <c r="R1868" t="s">
        <v>27</v>
      </c>
      <c r="S1868" t="s">
        <v>27</v>
      </c>
      <c r="T1868" t="s">
        <v>27</v>
      </c>
      <c r="U1868">
        <v>-1.454413</v>
      </c>
      <c r="V1868" t="s">
        <v>27</v>
      </c>
      <c r="W1868" t="s">
        <v>27</v>
      </c>
      <c r="X1868">
        <v>-3.1099779999999999</v>
      </c>
      <c r="Y1868">
        <v>-1.454413</v>
      </c>
      <c r="Z1868" s="6">
        <v>1.655565</v>
      </c>
      <c r="AB1868">
        <v>0</v>
      </c>
      <c r="AC1868">
        <v>19.795000000000002</v>
      </c>
      <c r="AD1868">
        <v>199450000</v>
      </c>
      <c r="AE1868">
        <v>18</v>
      </c>
      <c r="AF1868">
        <v>5</v>
      </c>
      <c r="AG1868">
        <v>5</v>
      </c>
      <c r="AH1868">
        <v>5</v>
      </c>
      <c r="AI1868">
        <v>414</v>
      </c>
      <c r="AJ1868">
        <v>414</v>
      </c>
      <c r="AK1868">
        <v>45.523000000000003</v>
      </c>
      <c r="AL1868">
        <v>22</v>
      </c>
      <c r="AM1868">
        <v>0</v>
      </c>
      <c r="AN1868">
        <v>-1.6555652618408201</v>
      </c>
      <c r="AO1868">
        <v>0</v>
      </c>
      <c r="AP1868" t="s">
        <v>3071</v>
      </c>
      <c r="AQ1868" t="s">
        <v>3071</v>
      </c>
      <c r="AR1868" t="s">
        <v>3072</v>
      </c>
      <c r="AS1868" t="s">
        <v>3071</v>
      </c>
      <c r="AU1868" t="s">
        <v>5899</v>
      </c>
      <c r="AV1868" s="3" t="s">
        <v>31594</v>
      </c>
      <c r="AW1868" t="s">
        <v>33766</v>
      </c>
    </row>
    <row r="1869" spans="1:49" x14ac:dyDescent="0.25">
      <c r="A1869" s="7" t="e">
        <v>#N/A</v>
      </c>
      <c r="B1869" t="s">
        <v>3542</v>
      </c>
      <c r="D1869" s="3" t="s">
        <v>34980</v>
      </c>
      <c r="E1869" t="s">
        <v>4950</v>
      </c>
      <c r="F1869" s="3" t="s">
        <v>33767</v>
      </c>
      <c r="G1869" s="3" t="s">
        <v>7134</v>
      </c>
      <c r="I1869" s="6">
        <v>1.6560023333333334</v>
      </c>
      <c r="J1869">
        <f t="shared" si="58"/>
        <v>0</v>
      </c>
      <c r="K1869">
        <f t="shared" si="59"/>
        <v>1</v>
      </c>
      <c r="M1869">
        <v>0</v>
      </c>
      <c r="N1869" t="s">
        <v>27</v>
      </c>
      <c r="O1869" t="s">
        <v>27</v>
      </c>
      <c r="P1869">
        <v>-4.2738610000000001</v>
      </c>
      <c r="Q1869" t="s">
        <v>27</v>
      </c>
      <c r="R1869" t="s">
        <v>27</v>
      </c>
      <c r="S1869" t="s">
        <v>27</v>
      </c>
      <c r="T1869" t="s">
        <v>27</v>
      </c>
      <c r="U1869">
        <v>-2.7694730000000001</v>
      </c>
      <c r="V1869">
        <v>-1.8117399999999999</v>
      </c>
      <c r="W1869">
        <v>-3.2723629999999999</v>
      </c>
      <c r="X1869">
        <v>-4.2738610000000001</v>
      </c>
      <c r="Y1869">
        <v>-2.6178586666666668</v>
      </c>
      <c r="Z1869" s="6">
        <v>1.6560023333333334</v>
      </c>
      <c r="AB1869">
        <v>0</v>
      </c>
      <c r="AC1869">
        <v>40.192999999999998</v>
      </c>
      <c r="AD1869">
        <v>200930000</v>
      </c>
      <c r="AE1869">
        <v>8</v>
      </c>
      <c r="AF1869">
        <v>2</v>
      </c>
      <c r="AG1869">
        <v>2</v>
      </c>
      <c r="AH1869">
        <v>2</v>
      </c>
      <c r="AI1869">
        <v>219</v>
      </c>
      <c r="AJ1869">
        <v>219</v>
      </c>
      <c r="AK1869">
        <v>24.571000000000002</v>
      </c>
      <c r="AL1869">
        <v>16.399999999999999</v>
      </c>
      <c r="AM1869">
        <v>0</v>
      </c>
      <c r="AN1869">
        <v>-1.6560025215148899</v>
      </c>
      <c r="AO1869">
        <v>0</v>
      </c>
      <c r="AP1869" t="s">
        <v>3542</v>
      </c>
      <c r="AQ1869" t="s">
        <v>3542</v>
      </c>
      <c r="AR1869" t="s">
        <v>3543</v>
      </c>
      <c r="AS1869" t="s">
        <v>3542</v>
      </c>
      <c r="AU1869" t="s">
        <v>4950</v>
      </c>
      <c r="AV1869" s="3" t="s">
        <v>31595</v>
      </c>
      <c r="AW1869" t="s">
        <v>33767</v>
      </c>
    </row>
    <row r="1870" spans="1:49" x14ac:dyDescent="0.25">
      <c r="A1870" s="7" t="e">
        <v>#N/A</v>
      </c>
      <c r="B1870" t="s">
        <v>1589</v>
      </c>
      <c r="D1870" s="3" t="s">
        <v>35681</v>
      </c>
      <c r="E1870" t="s">
        <v>4982</v>
      </c>
      <c r="F1870" s="3" t="s">
        <v>33769</v>
      </c>
      <c r="G1870" s="3" t="s">
        <v>7171</v>
      </c>
      <c r="I1870" s="6">
        <v>1.6766822000000001</v>
      </c>
      <c r="J1870">
        <f t="shared" si="58"/>
        <v>0</v>
      </c>
      <c r="K1870">
        <f t="shared" si="59"/>
        <v>1</v>
      </c>
      <c r="M1870">
        <v>0</v>
      </c>
      <c r="N1870" t="s">
        <v>27</v>
      </c>
      <c r="O1870" t="s">
        <v>27</v>
      </c>
      <c r="P1870">
        <v>-3.5653320000000002</v>
      </c>
      <c r="Q1870" t="s">
        <v>27</v>
      </c>
      <c r="R1870" t="s">
        <v>27</v>
      </c>
      <c r="S1870">
        <v>-1.9540169999999999</v>
      </c>
      <c r="T1870">
        <v>-1.842508</v>
      </c>
      <c r="U1870">
        <v>-1.9127339999999999</v>
      </c>
      <c r="V1870">
        <v>-1.765204</v>
      </c>
      <c r="W1870">
        <v>-1.9687859999999999</v>
      </c>
      <c r="X1870">
        <v>-3.5653320000000002</v>
      </c>
      <c r="Y1870">
        <v>-1.8886498</v>
      </c>
      <c r="Z1870" s="6">
        <v>1.6766822000000001</v>
      </c>
      <c r="AB1870">
        <v>0</v>
      </c>
      <c r="AC1870">
        <v>50.582000000000001</v>
      </c>
      <c r="AD1870">
        <v>287010000</v>
      </c>
      <c r="AE1870">
        <v>19</v>
      </c>
      <c r="AF1870">
        <v>5</v>
      </c>
      <c r="AG1870">
        <v>5</v>
      </c>
      <c r="AH1870">
        <v>5</v>
      </c>
      <c r="AI1870">
        <v>316</v>
      </c>
      <c r="AJ1870">
        <v>316</v>
      </c>
      <c r="AK1870">
        <v>36.393999999999998</v>
      </c>
      <c r="AL1870">
        <v>26.3</v>
      </c>
      <c r="AM1870">
        <v>0</v>
      </c>
      <c r="AN1870">
        <v>-1.6766825675964401</v>
      </c>
      <c r="AO1870">
        <v>0</v>
      </c>
      <c r="AP1870" t="s">
        <v>1589</v>
      </c>
      <c r="AQ1870" t="s">
        <v>1589</v>
      </c>
      <c r="AR1870" t="s">
        <v>1590</v>
      </c>
      <c r="AS1870" t="s">
        <v>1589</v>
      </c>
      <c r="AU1870" t="s">
        <v>4982</v>
      </c>
      <c r="AV1870" s="3" t="s">
        <v>31597</v>
      </c>
      <c r="AW1870" t="s">
        <v>33769</v>
      </c>
    </row>
    <row r="1871" spans="1:49" x14ac:dyDescent="0.25">
      <c r="A1871" s="7" t="e">
        <v>#N/A</v>
      </c>
      <c r="B1871" t="s">
        <v>162</v>
      </c>
      <c r="D1871" s="3" t="s">
        <v>35535</v>
      </c>
      <c r="E1871" t="s">
        <v>5642</v>
      </c>
      <c r="F1871" s="3" t="s">
        <v>33770</v>
      </c>
      <c r="G1871" s="3" t="s">
        <v>10723</v>
      </c>
      <c r="I1871" s="6">
        <v>1.6807910000000001</v>
      </c>
      <c r="J1871">
        <f t="shared" si="58"/>
        <v>0</v>
      </c>
      <c r="K1871">
        <f t="shared" si="59"/>
        <v>1</v>
      </c>
      <c r="M1871">
        <v>0</v>
      </c>
      <c r="N1871" t="s">
        <v>27</v>
      </c>
      <c r="O1871" t="s">
        <v>27</v>
      </c>
      <c r="P1871" t="s">
        <v>27</v>
      </c>
      <c r="Q1871" t="s">
        <v>27</v>
      </c>
      <c r="R1871">
        <v>-6.0568160000000004</v>
      </c>
      <c r="S1871" t="s">
        <v>27</v>
      </c>
      <c r="T1871" t="s">
        <v>27</v>
      </c>
      <c r="U1871" t="s">
        <v>27</v>
      </c>
      <c r="V1871" t="s">
        <v>27</v>
      </c>
      <c r="W1871">
        <v>-4.3760250000000003</v>
      </c>
      <c r="X1871">
        <v>-6.0568160000000004</v>
      </c>
      <c r="Y1871">
        <v>-4.3760250000000003</v>
      </c>
      <c r="Z1871" s="6">
        <v>1.6807910000000001</v>
      </c>
      <c r="AB1871">
        <v>0</v>
      </c>
      <c r="AC1871">
        <v>14.289</v>
      </c>
      <c r="AD1871">
        <v>30155000</v>
      </c>
      <c r="AE1871">
        <v>4</v>
      </c>
      <c r="AF1871">
        <v>1</v>
      </c>
      <c r="AG1871">
        <v>1</v>
      </c>
      <c r="AH1871">
        <v>1</v>
      </c>
      <c r="AI1871">
        <v>381</v>
      </c>
      <c r="AJ1871">
        <v>381</v>
      </c>
      <c r="AK1871">
        <v>40.518999999999998</v>
      </c>
      <c r="AL1871">
        <v>2.9</v>
      </c>
      <c r="AM1871">
        <v>0</v>
      </c>
      <c r="AN1871">
        <v>-1.68079090118408</v>
      </c>
      <c r="AO1871">
        <v>0</v>
      </c>
      <c r="AP1871" t="s">
        <v>162</v>
      </c>
      <c r="AQ1871" t="s">
        <v>162</v>
      </c>
      <c r="AR1871" t="s">
        <v>163</v>
      </c>
      <c r="AS1871" t="s">
        <v>162</v>
      </c>
      <c r="AU1871" t="s">
        <v>5642</v>
      </c>
      <c r="AV1871" s="3" t="s">
        <v>31598</v>
      </c>
      <c r="AW1871" t="s">
        <v>33770</v>
      </c>
    </row>
    <row r="1872" spans="1:49" x14ac:dyDescent="0.25">
      <c r="A1872" s="7" t="e">
        <v>#N/A</v>
      </c>
      <c r="B1872" t="s">
        <v>101</v>
      </c>
      <c r="D1872" s="3" t="s">
        <v>35017</v>
      </c>
      <c r="E1872" t="s">
        <v>5634</v>
      </c>
      <c r="F1872" s="3" t="s">
        <v>33771</v>
      </c>
      <c r="G1872" s="3" t="s">
        <v>7186</v>
      </c>
      <c r="I1872" s="6">
        <v>1.6830162499999999</v>
      </c>
      <c r="J1872">
        <f t="shared" si="58"/>
        <v>0</v>
      </c>
      <c r="K1872">
        <f t="shared" si="59"/>
        <v>1</v>
      </c>
      <c r="M1872">
        <v>0</v>
      </c>
      <c r="N1872" t="s">
        <v>27</v>
      </c>
      <c r="O1872" t="s">
        <v>27</v>
      </c>
      <c r="P1872" t="s">
        <v>27</v>
      </c>
      <c r="Q1872">
        <v>-3.2099129999999998</v>
      </c>
      <c r="R1872" t="s">
        <v>27</v>
      </c>
      <c r="S1872" t="s">
        <v>27</v>
      </c>
      <c r="T1872">
        <v>-1.864611</v>
      </c>
      <c r="U1872">
        <v>-1.5987979999999999</v>
      </c>
      <c r="V1872">
        <v>-1.2596639999999999</v>
      </c>
      <c r="W1872">
        <v>-1.384514</v>
      </c>
      <c r="X1872">
        <v>-3.2099129999999998</v>
      </c>
      <c r="Y1872">
        <v>-1.5268967499999999</v>
      </c>
      <c r="Z1872" s="6">
        <v>1.6830162499999999</v>
      </c>
      <c r="AB1872">
        <v>0</v>
      </c>
      <c r="AC1872">
        <v>64.146000000000001</v>
      </c>
      <c r="AD1872">
        <v>297880000</v>
      </c>
      <c r="AE1872">
        <v>21</v>
      </c>
      <c r="AF1872">
        <v>4</v>
      </c>
      <c r="AG1872">
        <v>4</v>
      </c>
      <c r="AH1872">
        <v>4</v>
      </c>
      <c r="AI1872">
        <v>214</v>
      </c>
      <c r="AJ1872">
        <v>214</v>
      </c>
      <c r="AK1872">
        <v>24.023</v>
      </c>
      <c r="AL1872">
        <v>21</v>
      </c>
      <c r="AM1872">
        <v>0</v>
      </c>
      <c r="AN1872">
        <v>-1.6830165982246399</v>
      </c>
      <c r="AO1872">
        <v>0</v>
      </c>
      <c r="AP1872" t="s">
        <v>101</v>
      </c>
      <c r="AQ1872" t="s">
        <v>101</v>
      </c>
      <c r="AR1872" t="s">
        <v>102</v>
      </c>
      <c r="AS1872" t="s">
        <v>101</v>
      </c>
      <c r="AU1872" t="s">
        <v>5634</v>
      </c>
      <c r="AV1872" s="3" t="s">
        <v>31599</v>
      </c>
      <c r="AW1872" t="s">
        <v>33771</v>
      </c>
    </row>
    <row r="1873" spans="1:49" x14ac:dyDescent="0.25">
      <c r="A1873" s="7" t="e">
        <v>#N/A</v>
      </c>
      <c r="B1873" t="s">
        <v>1990</v>
      </c>
      <c r="D1873" s="3" t="e">
        <v>#N/A</v>
      </c>
      <c r="E1873" t="s">
        <v>5808</v>
      </c>
      <c r="F1873" s="3" t="s">
        <v>33772</v>
      </c>
      <c r="G1873" s="3" t="s">
        <v>7209</v>
      </c>
      <c r="I1873" s="6">
        <v>1.7250121599999999</v>
      </c>
      <c r="J1873">
        <f t="shared" si="58"/>
        <v>0</v>
      </c>
      <c r="K1873">
        <f t="shared" si="59"/>
        <v>1</v>
      </c>
      <c r="M1873">
        <v>0</v>
      </c>
      <c r="N1873">
        <v>-1.6321049999999999</v>
      </c>
      <c r="O1873" t="s">
        <v>27</v>
      </c>
      <c r="P1873" t="s">
        <v>27</v>
      </c>
      <c r="Q1873" t="s">
        <v>27</v>
      </c>
      <c r="R1873" t="s">
        <v>27</v>
      </c>
      <c r="S1873">
        <v>-1.0409390000000001</v>
      </c>
      <c r="T1873">
        <v>-0.20128090000000001</v>
      </c>
      <c r="U1873">
        <v>-0.62156520000000004</v>
      </c>
      <c r="V1873">
        <v>0.56423990000000002</v>
      </c>
      <c r="W1873">
        <v>1.764081</v>
      </c>
      <c r="X1873">
        <v>-1.6321049999999999</v>
      </c>
      <c r="Y1873">
        <v>9.2907159999999989E-2</v>
      </c>
      <c r="Z1873" s="6">
        <v>1.7250121599999999</v>
      </c>
      <c r="AB1873">
        <v>0</v>
      </c>
      <c r="AC1873">
        <v>182.71</v>
      </c>
      <c r="AD1873">
        <v>533050000</v>
      </c>
      <c r="AE1873">
        <v>30</v>
      </c>
      <c r="AF1873">
        <v>10</v>
      </c>
      <c r="AG1873">
        <v>10</v>
      </c>
      <c r="AH1873">
        <v>10</v>
      </c>
      <c r="AI1873">
        <v>888</v>
      </c>
      <c r="AJ1873">
        <v>888</v>
      </c>
      <c r="AK1873">
        <v>102.73</v>
      </c>
      <c r="AL1873">
        <v>17.3</v>
      </c>
      <c r="AM1873">
        <v>0</v>
      </c>
      <c r="AN1873">
        <v>-1.7250122249126401</v>
      </c>
      <c r="AO1873">
        <v>0</v>
      </c>
      <c r="AP1873" t="s">
        <v>1990</v>
      </c>
      <c r="AQ1873" t="s">
        <v>1990</v>
      </c>
      <c r="AR1873" t="s">
        <v>1991</v>
      </c>
      <c r="AS1873" t="s">
        <v>1990</v>
      </c>
      <c r="AU1873" t="s">
        <v>5808</v>
      </c>
      <c r="AV1873" s="3" t="s">
        <v>31600</v>
      </c>
      <c r="AW1873" t="s">
        <v>33772</v>
      </c>
    </row>
    <row r="1874" spans="1:49" x14ac:dyDescent="0.25">
      <c r="A1874" s="7" t="e">
        <v>#N/A</v>
      </c>
      <c r="B1874" t="s">
        <v>2991</v>
      </c>
      <c r="D1874" s="3" t="s">
        <v>34835</v>
      </c>
      <c r="E1874" t="s">
        <v>5663</v>
      </c>
      <c r="F1874" s="3" t="s">
        <v>33773</v>
      </c>
      <c r="G1874" s="3" t="s">
        <v>6058</v>
      </c>
      <c r="I1874" s="6">
        <v>1.7303104999999999</v>
      </c>
      <c r="J1874">
        <f t="shared" si="58"/>
        <v>0</v>
      </c>
      <c r="K1874">
        <f t="shared" si="59"/>
        <v>1</v>
      </c>
      <c r="M1874">
        <v>0</v>
      </c>
      <c r="N1874" t="s">
        <v>27</v>
      </c>
      <c r="O1874">
        <v>-4.1443919999999999</v>
      </c>
      <c r="P1874" t="s">
        <v>27</v>
      </c>
      <c r="Q1874" t="s">
        <v>27</v>
      </c>
      <c r="R1874" t="s">
        <v>27</v>
      </c>
      <c r="S1874" t="s">
        <v>27</v>
      </c>
      <c r="T1874" t="s">
        <v>27</v>
      </c>
      <c r="U1874" t="s">
        <v>27</v>
      </c>
      <c r="V1874">
        <v>-2.8216610000000002</v>
      </c>
      <c r="W1874">
        <v>-2.0065019999999998</v>
      </c>
      <c r="X1874">
        <v>-4.1443919999999999</v>
      </c>
      <c r="Y1874">
        <v>-2.4140815</v>
      </c>
      <c r="Z1874" s="6">
        <v>1.7303104999999999</v>
      </c>
      <c r="AB1874">
        <v>0</v>
      </c>
      <c r="AC1874">
        <v>25.492999999999999</v>
      </c>
      <c r="AD1874">
        <v>134410000</v>
      </c>
      <c r="AE1874">
        <v>8</v>
      </c>
      <c r="AF1874">
        <v>4</v>
      </c>
      <c r="AG1874">
        <v>4</v>
      </c>
      <c r="AH1874">
        <v>4</v>
      </c>
      <c r="AI1874">
        <v>382</v>
      </c>
      <c r="AJ1874">
        <v>382</v>
      </c>
      <c r="AK1874">
        <v>42.692</v>
      </c>
      <c r="AL1874">
        <v>14.1</v>
      </c>
      <c r="AM1874">
        <v>0</v>
      </c>
      <c r="AN1874">
        <v>-1.7303103208541899</v>
      </c>
      <c r="AO1874">
        <v>0</v>
      </c>
      <c r="AP1874" t="s">
        <v>2991</v>
      </c>
      <c r="AQ1874" t="s">
        <v>2991</v>
      </c>
      <c r="AR1874" t="s">
        <v>2992</v>
      </c>
      <c r="AS1874" t="s">
        <v>2991</v>
      </c>
      <c r="AU1874" t="s">
        <v>5663</v>
      </c>
      <c r="AV1874" s="3" t="s">
        <v>31601</v>
      </c>
      <c r="AW1874" t="s">
        <v>33773</v>
      </c>
    </row>
    <row r="1875" spans="1:49" x14ac:dyDescent="0.25">
      <c r="A1875" s="7" t="e">
        <v>#N/A</v>
      </c>
      <c r="B1875" t="s">
        <v>2841</v>
      </c>
      <c r="D1875" s="3" t="e">
        <v>#N/A</v>
      </c>
      <c r="E1875" t="s">
        <v>4487</v>
      </c>
      <c r="F1875" s="3" t="s">
        <v>33775</v>
      </c>
      <c r="G1875" s="3" t="e">
        <v>#N/A</v>
      </c>
      <c r="I1875" s="6">
        <v>1.7321707499999999</v>
      </c>
      <c r="J1875">
        <f t="shared" si="58"/>
        <v>0</v>
      </c>
      <c r="K1875">
        <f t="shared" si="59"/>
        <v>1</v>
      </c>
      <c r="M1875">
        <v>0</v>
      </c>
      <c r="N1875" t="s">
        <v>27</v>
      </c>
      <c r="O1875" t="s">
        <v>27</v>
      </c>
      <c r="P1875" t="s">
        <v>27</v>
      </c>
      <c r="Q1875">
        <v>-3.0938569999999999</v>
      </c>
      <c r="R1875" t="s">
        <v>27</v>
      </c>
      <c r="S1875" t="s">
        <v>27</v>
      </c>
      <c r="T1875">
        <v>-1.4583809999999999</v>
      </c>
      <c r="U1875">
        <v>-1.4003209999999999</v>
      </c>
      <c r="V1875">
        <v>-1.4254519999999999</v>
      </c>
      <c r="W1875">
        <v>-1.1625909999999999</v>
      </c>
      <c r="X1875">
        <v>-3.0938569999999999</v>
      </c>
      <c r="Y1875">
        <v>-1.36168625</v>
      </c>
      <c r="Z1875" s="6">
        <v>1.7321707499999999</v>
      </c>
      <c r="AB1875">
        <v>0</v>
      </c>
      <c r="AC1875">
        <v>38.341000000000001</v>
      </c>
      <c r="AD1875">
        <v>494200000</v>
      </c>
      <c r="AE1875">
        <v>13</v>
      </c>
      <c r="AF1875">
        <v>4</v>
      </c>
      <c r="AG1875">
        <v>4</v>
      </c>
      <c r="AH1875">
        <v>4</v>
      </c>
      <c r="AI1875">
        <v>100</v>
      </c>
      <c r="AJ1875">
        <v>100</v>
      </c>
      <c r="AK1875">
        <v>11.736000000000001</v>
      </c>
      <c r="AL1875">
        <v>57</v>
      </c>
      <c r="AM1875">
        <v>0</v>
      </c>
      <c r="AN1875">
        <v>-1.73217096924782</v>
      </c>
      <c r="AO1875">
        <v>0</v>
      </c>
      <c r="AP1875" t="s">
        <v>2841</v>
      </c>
      <c r="AQ1875" t="s">
        <v>2841</v>
      </c>
      <c r="AR1875" t="s">
        <v>2842</v>
      </c>
      <c r="AS1875" t="s">
        <v>2841</v>
      </c>
      <c r="AU1875" t="s">
        <v>4487</v>
      </c>
      <c r="AV1875" s="3" t="s">
        <v>31603</v>
      </c>
      <c r="AW1875" t="s">
        <v>33775</v>
      </c>
    </row>
    <row r="1876" spans="1:49" x14ac:dyDescent="0.25">
      <c r="A1876" s="7" t="e">
        <v>#N/A</v>
      </c>
      <c r="B1876" t="s">
        <v>2793</v>
      </c>
      <c r="D1876" s="3" t="e">
        <v>#N/A</v>
      </c>
      <c r="E1876" t="s">
        <v>4968</v>
      </c>
      <c r="F1876" s="3" t="s">
        <v>33776</v>
      </c>
      <c r="G1876" s="3" t="s">
        <v>6588</v>
      </c>
      <c r="I1876" s="6">
        <v>1.7470659999999998</v>
      </c>
      <c r="J1876">
        <f t="shared" si="58"/>
        <v>0</v>
      </c>
      <c r="K1876">
        <f t="shared" si="59"/>
        <v>1</v>
      </c>
      <c r="M1876">
        <v>0</v>
      </c>
      <c r="N1876" t="s">
        <v>27</v>
      </c>
      <c r="O1876" t="s">
        <v>27</v>
      </c>
      <c r="P1876">
        <v>-3.7863509999999998</v>
      </c>
      <c r="Q1876" t="s">
        <v>27</v>
      </c>
      <c r="R1876" t="s">
        <v>27</v>
      </c>
      <c r="S1876" t="s">
        <v>27</v>
      </c>
      <c r="T1876" t="s">
        <v>27</v>
      </c>
      <c r="U1876" t="s">
        <v>27</v>
      </c>
      <c r="V1876" t="s">
        <v>27</v>
      </c>
      <c r="W1876">
        <v>-2.039285</v>
      </c>
      <c r="X1876">
        <v>-3.7863509999999998</v>
      </c>
      <c r="Y1876">
        <v>-2.039285</v>
      </c>
      <c r="Z1876" s="6">
        <v>1.7470659999999998</v>
      </c>
      <c r="AB1876">
        <v>0</v>
      </c>
      <c r="AC1876">
        <v>35.896999999999998</v>
      </c>
      <c r="AD1876">
        <v>36077000</v>
      </c>
      <c r="AE1876">
        <v>5</v>
      </c>
      <c r="AF1876">
        <v>2</v>
      </c>
      <c r="AG1876">
        <v>2</v>
      </c>
      <c r="AH1876">
        <v>2</v>
      </c>
      <c r="AI1876">
        <v>292</v>
      </c>
      <c r="AJ1876">
        <v>292</v>
      </c>
      <c r="AK1876">
        <v>32.244</v>
      </c>
      <c r="AL1876">
        <v>9.6</v>
      </c>
      <c r="AM1876">
        <v>0</v>
      </c>
      <c r="AN1876">
        <v>-1.7470662593841599</v>
      </c>
      <c r="AO1876">
        <v>0</v>
      </c>
      <c r="AP1876" t="s">
        <v>2793</v>
      </c>
      <c r="AQ1876" t="s">
        <v>2793</v>
      </c>
      <c r="AR1876" t="s">
        <v>2794</v>
      </c>
      <c r="AS1876" t="s">
        <v>2793</v>
      </c>
      <c r="AU1876" t="s">
        <v>4968</v>
      </c>
      <c r="AV1876" s="3" t="s">
        <v>31604</v>
      </c>
      <c r="AW1876" t="s">
        <v>33776</v>
      </c>
    </row>
    <row r="1877" spans="1:49" x14ac:dyDescent="0.25">
      <c r="A1877" s="7" t="e">
        <v>#N/A</v>
      </c>
      <c r="B1877" t="s">
        <v>3534</v>
      </c>
      <c r="D1877" s="3" t="s">
        <v>35808</v>
      </c>
      <c r="E1877" t="s">
        <v>5927</v>
      </c>
      <c r="F1877" s="3" t="s">
        <v>33778</v>
      </c>
      <c r="G1877" s="3" t="s">
        <v>24373</v>
      </c>
      <c r="I1877" s="6">
        <v>1.7580029999999995</v>
      </c>
      <c r="J1877">
        <f t="shared" si="58"/>
        <v>0</v>
      </c>
      <c r="K1877">
        <f t="shared" si="59"/>
        <v>1</v>
      </c>
      <c r="M1877">
        <v>0</v>
      </c>
      <c r="N1877" t="s">
        <v>27</v>
      </c>
      <c r="O1877" t="s">
        <v>27</v>
      </c>
      <c r="P1877" t="s">
        <v>27</v>
      </c>
      <c r="Q1877" t="s">
        <v>27</v>
      </c>
      <c r="R1877">
        <v>-5.8371519999999997</v>
      </c>
      <c r="S1877" t="s">
        <v>27</v>
      </c>
      <c r="T1877" t="s">
        <v>27</v>
      </c>
      <c r="U1877" t="s">
        <v>27</v>
      </c>
      <c r="V1877">
        <v>-4.0791490000000001</v>
      </c>
      <c r="W1877" t="s">
        <v>27</v>
      </c>
      <c r="X1877">
        <v>-5.8371519999999997</v>
      </c>
      <c r="Y1877">
        <v>-4.0791490000000001</v>
      </c>
      <c r="Z1877" s="6">
        <v>1.7580029999999995</v>
      </c>
      <c r="AB1877">
        <v>4.9954999999999999E-3</v>
      </c>
      <c r="AC1877">
        <v>1.8043</v>
      </c>
      <c r="AD1877">
        <v>29288000</v>
      </c>
      <c r="AE1877">
        <v>0</v>
      </c>
      <c r="AF1877">
        <v>2</v>
      </c>
      <c r="AG1877">
        <v>2</v>
      </c>
      <c r="AH1877">
        <v>2</v>
      </c>
      <c r="AI1877">
        <v>401</v>
      </c>
      <c r="AJ1877">
        <v>401</v>
      </c>
      <c r="AK1877">
        <v>43.874000000000002</v>
      </c>
      <c r="AL1877">
        <v>5.2</v>
      </c>
      <c r="AM1877">
        <v>0</v>
      </c>
      <c r="AN1877">
        <v>-1.7580032348632799</v>
      </c>
      <c r="AO1877">
        <v>0</v>
      </c>
      <c r="AP1877" t="s">
        <v>3534</v>
      </c>
      <c r="AQ1877" t="s">
        <v>3534</v>
      </c>
      <c r="AR1877" t="s">
        <v>3535</v>
      </c>
      <c r="AS1877" t="s">
        <v>3534</v>
      </c>
      <c r="AU1877" t="s">
        <v>5927</v>
      </c>
      <c r="AV1877" s="3" t="s">
        <v>31606</v>
      </c>
      <c r="AW1877" t="s">
        <v>33778</v>
      </c>
    </row>
    <row r="1878" spans="1:49" x14ac:dyDescent="0.25">
      <c r="A1878" s="7" t="e">
        <v>#N/A</v>
      </c>
      <c r="B1878" t="s">
        <v>3762</v>
      </c>
      <c r="D1878" s="3" t="s">
        <v>35145</v>
      </c>
      <c r="E1878" t="s">
        <v>5943</v>
      </c>
      <c r="F1878" s="3" t="s">
        <v>33779</v>
      </c>
      <c r="G1878" s="3" t="s">
        <v>10864</v>
      </c>
      <c r="I1878" s="6">
        <v>1.7622439999999999</v>
      </c>
      <c r="J1878">
        <f t="shared" si="58"/>
        <v>0</v>
      </c>
      <c r="K1878">
        <f t="shared" si="59"/>
        <v>1</v>
      </c>
      <c r="M1878">
        <v>0</v>
      </c>
      <c r="N1878" t="s">
        <v>27</v>
      </c>
      <c r="O1878" t="s">
        <v>27</v>
      </c>
      <c r="P1878" t="s">
        <v>27</v>
      </c>
      <c r="Q1878" t="s">
        <v>27</v>
      </c>
      <c r="R1878">
        <v>-5.137473</v>
      </c>
      <c r="S1878" t="s">
        <v>27</v>
      </c>
      <c r="T1878" t="s">
        <v>27</v>
      </c>
      <c r="U1878">
        <v>-3.375229</v>
      </c>
      <c r="V1878" t="s">
        <v>27</v>
      </c>
      <c r="W1878" t="s">
        <v>27</v>
      </c>
      <c r="X1878">
        <v>-5.137473</v>
      </c>
      <c r="Y1878">
        <v>-3.375229</v>
      </c>
      <c r="Z1878" s="6">
        <v>1.7622439999999999</v>
      </c>
      <c r="AB1878">
        <v>1.3993E-3</v>
      </c>
      <c r="AC1878">
        <v>2.2467000000000001</v>
      </c>
      <c r="AD1878">
        <v>48185000</v>
      </c>
      <c r="AE1878">
        <v>3</v>
      </c>
      <c r="AF1878">
        <v>2</v>
      </c>
      <c r="AG1878">
        <v>2</v>
      </c>
      <c r="AH1878">
        <v>2</v>
      </c>
      <c r="AI1878">
        <v>263</v>
      </c>
      <c r="AJ1878">
        <v>263</v>
      </c>
      <c r="AK1878">
        <v>28.396999999999998</v>
      </c>
      <c r="AL1878">
        <v>7.6</v>
      </c>
      <c r="AM1878">
        <v>0</v>
      </c>
      <c r="AN1878">
        <v>-1.7622432708740201</v>
      </c>
      <c r="AO1878">
        <v>0</v>
      </c>
      <c r="AP1878" t="s">
        <v>3762</v>
      </c>
      <c r="AQ1878" t="s">
        <v>3762</v>
      </c>
      <c r="AR1878" t="s">
        <v>3763</v>
      </c>
      <c r="AS1878" t="s">
        <v>3762</v>
      </c>
      <c r="AU1878" t="s">
        <v>5943</v>
      </c>
      <c r="AV1878" s="3" t="s">
        <v>31607</v>
      </c>
      <c r="AW1878" t="s">
        <v>33779</v>
      </c>
    </row>
    <row r="1879" spans="1:49" x14ac:dyDescent="0.25">
      <c r="A1879" s="7" t="e">
        <v>#N/A</v>
      </c>
      <c r="B1879" t="s">
        <v>3227</v>
      </c>
      <c r="D1879" s="3" t="s">
        <v>35888</v>
      </c>
      <c r="E1879" t="s">
        <v>4608</v>
      </c>
      <c r="F1879" s="3" t="s">
        <v>33780</v>
      </c>
      <c r="G1879" s="3" t="s">
        <v>15673</v>
      </c>
      <c r="I1879" s="6">
        <v>1.7656760000000005</v>
      </c>
      <c r="J1879">
        <f t="shared" si="58"/>
        <v>0</v>
      </c>
      <c r="K1879">
        <f t="shared" si="59"/>
        <v>1</v>
      </c>
      <c r="M1879">
        <v>0</v>
      </c>
      <c r="N1879" t="s">
        <v>27</v>
      </c>
      <c r="O1879" t="s">
        <v>27</v>
      </c>
      <c r="P1879" t="s">
        <v>27</v>
      </c>
      <c r="Q1879" t="s">
        <v>27</v>
      </c>
      <c r="R1879">
        <v>-4.6712990000000003</v>
      </c>
      <c r="S1879" t="s">
        <v>27</v>
      </c>
      <c r="T1879" t="s">
        <v>27</v>
      </c>
      <c r="U1879" t="s">
        <v>27</v>
      </c>
      <c r="V1879">
        <v>-2.9056229999999998</v>
      </c>
      <c r="W1879" t="s">
        <v>27</v>
      </c>
      <c r="X1879">
        <v>-4.6712990000000003</v>
      </c>
      <c r="Y1879">
        <v>-2.9056229999999998</v>
      </c>
      <c r="Z1879" s="6">
        <v>1.7656760000000005</v>
      </c>
      <c r="AB1879">
        <v>4.9578999999999997E-4</v>
      </c>
      <c r="AC1879">
        <v>3.6852</v>
      </c>
      <c r="AD1879">
        <v>74251000</v>
      </c>
      <c r="AE1879">
        <v>6</v>
      </c>
      <c r="AF1879">
        <v>3</v>
      </c>
      <c r="AG1879">
        <v>3</v>
      </c>
      <c r="AH1879">
        <v>3</v>
      </c>
      <c r="AI1879">
        <v>163</v>
      </c>
      <c r="AJ1879">
        <v>163</v>
      </c>
      <c r="AK1879">
        <v>19.131</v>
      </c>
      <c r="AL1879">
        <v>30.1</v>
      </c>
      <c r="AM1879">
        <v>0</v>
      </c>
      <c r="AN1879">
        <v>-1.7656762599945099</v>
      </c>
      <c r="AO1879">
        <v>0</v>
      </c>
      <c r="AP1879" t="s">
        <v>3227</v>
      </c>
      <c r="AQ1879" t="s">
        <v>3227</v>
      </c>
      <c r="AR1879" t="s">
        <v>3228</v>
      </c>
      <c r="AS1879" t="s">
        <v>3227</v>
      </c>
      <c r="AU1879" t="s">
        <v>4608</v>
      </c>
      <c r="AV1879" s="3" t="s">
        <v>31608</v>
      </c>
      <c r="AW1879" t="s">
        <v>33780</v>
      </c>
    </row>
    <row r="1880" spans="1:49" x14ac:dyDescent="0.25">
      <c r="A1880" s="7" t="e">
        <v>#N/A</v>
      </c>
      <c r="B1880" t="s">
        <v>2074</v>
      </c>
      <c r="D1880" s="3" t="e">
        <v>#N/A</v>
      </c>
      <c r="E1880" t="s">
        <v>4487</v>
      </c>
      <c r="F1880" s="3" t="s">
        <v>33781</v>
      </c>
      <c r="G1880" s="3" t="e">
        <v>#N/A</v>
      </c>
      <c r="I1880" s="6">
        <v>1.7663669999999998</v>
      </c>
      <c r="J1880">
        <f t="shared" si="58"/>
        <v>0</v>
      </c>
      <c r="K1880">
        <f t="shared" si="59"/>
        <v>1</v>
      </c>
      <c r="M1880">
        <v>0</v>
      </c>
      <c r="N1880" t="s">
        <v>27</v>
      </c>
      <c r="O1880" t="s">
        <v>27</v>
      </c>
      <c r="P1880" t="s">
        <v>27</v>
      </c>
      <c r="Q1880">
        <v>-7.1753809999999998</v>
      </c>
      <c r="R1880" t="s">
        <v>27</v>
      </c>
      <c r="S1880" t="s">
        <v>27</v>
      </c>
      <c r="T1880">
        <v>-5.409014</v>
      </c>
      <c r="U1880" t="s">
        <v>27</v>
      </c>
      <c r="V1880" t="s">
        <v>27</v>
      </c>
      <c r="W1880" t="s">
        <v>27</v>
      </c>
      <c r="X1880">
        <v>-7.1753809999999998</v>
      </c>
      <c r="Y1880">
        <v>-5.409014</v>
      </c>
      <c r="Z1880" s="6">
        <v>1.7663669999999998</v>
      </c>
      <c r="AB1880">
        <v>0</v>
      </c>
      <c r="AC1880">
        <v>6.8760000000000003</v>
      </c>
      <c r="AD1880">
        <v>27362000</v>
      </c>
      <c r="AE1880">
        <v>3</v>
      </c>
      <c r="AF1880">
        <v>2</v>
      </c>
      <c r="AG1880">
        <v>2</v>
      </c>
      <c r="AH1880">
        <v>2</v>
      </c>
      <c r="AI1880">
        <v>106</v>
      </c>
      <c r="AJ1880">
        <v>106</v>
      </c>
      <c r="AK1880">
        <v>12.015000000000001</v>
      </c>
      <c r="AL1880">
        <v>17</v>
      </c>
      <c r="AM1880">
        <v>0</v>
      </c>
      <c r="AN1880">
        <v>-1.7663669586181601</v>
      </c>
      <c r="AO1880">
        <v>0</v>
      </c>
      <c r="AP1880" t="s">
        <v>2074</v>
      </c>
      <c r="AQ1880" t="s">
        <v>2074</v>
      </c>
      <c r="AR1880" t="s">
        <v>2075</v>
      </c>
      <c r="AS1880" t="s">
        <v>2074</v>
      </c>
      <c r="AU1880" t="s">
        <v>4487</v>
      </c>
      <c r="AV1880" s="3" t="s">
        <v>31609</v>
      </c>
      <c r="AW1880" t="s">
        <v>33781</v>
      </c>
    </row>
    <row r="1881" spans="1:49" x14ac:dyDescent="0.25">
      <c r="A1881" s="7" t="e">
        <v>#N/A</v>
      </c>
      <c r="B1881" t="s">
        <v>1499</v>
      </c>
      <c r="D1881" s="3" t="s">
        <v>36020</v>
      </c>
      <c r="E1881" t="s">
        <v>4688</v>
      </c>
      <c r="F1881" s="3" t="s">
        <v>33782</v>
      </c>
      <c r="G1881" s="3" t="s">
        <v>9319</v>
      </c>
      <c r="I1881" s="6">
        <v>1.7689580000000003</v>
      </c>
      <c r="J1881">
        <f t="shared" si="58"/>
        <v>0</v>
      </c>
      <c r="K1881">
        <f t="shared" si="59"/>
        <v>1</v>
      </c>
      <c r="M1881">
        <v>0</v>
      </c>
      <c r="N1881" t="s">
        <v>27</v>
      </c>
      <c r="O1881" t="s">
        <v>27</v>
      </c>
      <c r="P1881" t="s">
        <v>27</v>
      </c>
      <c r="Q1881" t="s">
        <v>27</v>
      </c>
      <c r="R1881">
        <v>-2.7982680000000002</v>
      </c>
      <c r="S1881" t="s">
        <v>27</v>
      </c>
      <c r="T1881" t="s">
        <v>27</v>
      </c>
      <c r="U1881">
        <v>-1.0293099999999999</v>
      </c>
      <c r="V1881" t="s">
        <v>27</v>
      </c>
      <c r="W1881" t="s">
        <v>27</v>
      </c>
      <c r="X1881">
        <v>-2.7982680000000002</v>
      </c>
      <c r="Y1881">
        <v>-1.0293099999999999</v>
      </c>
      <c r="Z1881" s="6">
        <v>1.7689580000000003</v>
      </c>
      <c r="AB1881">
        <v>0</v>
      </c>
      <c r="AC1881">
        <v>4.0982000000000003</v>
      </c>
      <c r="AD1881">
        <v>121890000</v>
      </c>
      <c r="AE1881">
        <v>5</v>
      </c>
      <c r="AF1881">
        <v>3</v>
      </c>
      <c r="AG1881">
        <v>3</v>
      </c>
      <c r="AH1881">
        <v>3</v>
      </c>
      <c r="AI1881">
        <v>423</v>
      </c>
      <c r="AJ1881">
        <v>423</v>
      </c>
      <c r="AK1881">
        <v>47.232999999999997</v>
      </c>
      <c r="AL1881">
        <v>9.5</v>
      </c>
      <c r="AM1881">
        <v>0</v>
      </c>
      <c r="AN1881">
        <v>-1.7689572572708101</v>
      </c>
      <c r="AO1881">
        <v>0</v>
      </c>
      <c r="AP1881" t="s">
        <v>1499</v>
      </c>
      <c r="AQ1881" t="s">
        <v>1499</v>
      </c>
      <c r="AR1881" t="s">
        <v>1500</v>
      </c>
      <c r="AS1881" t="s">
        <v>1499</v>
      </c>
      <c r="AU1881" t="s">
        <v>4688</v>
      </c>
      <c r="AV1881" s="3" t="s">
        <v>31610</v>
      </c>
      <c r="AW1881" t="s">
        <v>33782</v>
      </c>
    </row>
    <row r="1882" spans="1:49" x14ac:dyDescent="0.25">
      <c r="A1882" s="7" t="e">
        <v>#N/A</v>
      </c>
      <c r="B1882" t="s">
        <v>1647</v>
      </c>
      <c r="D1882" s="3" t="s">
        <v>34581</v>
      </c>
      <c r="E1882" t="s">
        <v>5772</v>
      </c>
      <c r="F1882" s="3" t="s">
        <v>33783</v>
      </c>
      <c r="G1882" s="3" t="s">
        <v>7164</v>
      </c>
      <c r="I1882" s="6">
        <v>1.7752462000000002</v>
      </c>
      <c r="J1882">
        <f t="shared" si="58"/>
        <v>0</v>
      </c>
      <c r="K1882">
        <f t="shared" si="59"/>
        <v>1</v>
      </c>
      <c r="M1882">
        <v>0</v>
      </c>
      <c r="N1882" t="s">
        <v>27</v>
      </c>
      <c r="O1882" t="s">
        <v>27</v>
      </c>
      <c r="P1882" t="s">
        <v>27</v>
      </c>
      <c r="Q1882" t="s">
        <v>27</v>
      </c>
      <c r="R1882">
        <v>-3.7745470000000001</v>
      </c>
      <c r="S1882">
        <v>-1.2343599999999999</v>
      </c>
      <c r="T1882">
        <v>-2.7697440000000002</v>
      </c>
      <c r="U1882">
        <v>-2.823887</v>
      </c>
      <c r="V1882">
        <v>-2.0662729999999998</v>
      </c>
      <c r="W1882">
        <v>-1.1022400000000001</v>
      </c>
      <c r="X1882">
        <v>-3.7745470000000001</v>
      </c>
      <c r="Y1882">
        <v>-1.9993007999999999</v>
      </c>
      <c r="Z1882" s="6">
        <v>1.7752462000000002</v>
      </c>
      <c r="AB1882">
        <v>0</v>
      </c>
      <c r="AC1882">
        <v>11.601000000000001</v>
      </c>
      <c r="AD1882">
        <v>145400000</v>
      </c>
      <c r="AE1882">
        <v>14</v>
      </c>
      <c r="AF1882">
        <v>5</v>
      </c>
      <c r="AG1882">
        <v>5</v>
      </c>
      <c r="AH1882">
        <v>5</v>
      </c>
      <c r="AI1882">
        <v>138</v>
      </c>
      <c r="AJ1882">
        <v>138</v>
      </c>
      <c r="AK1882">
        <v>16.463000000000001</v>
      </c>
      <c r="AL1882">
        <v>55.1</v>
      </c>
      <c r="AM1882">
        <v>0</v>
      </c>
      <c r="AN1882">
        <v>-1.77524626255035</v>
      </c>
      <c r="AO1882">
        <v>0</v>
      </c>
      <c r="AP1882" t="s">
        <v>1647</v>
      </c>
      <c r="AQ1882" t="s">
        <v>1647</v>
      </c>
      <c r="AR1882" t="s">
        <v>1648</v>
      </c>
      <c r="AS1882" t="s">
        <v>1647</v>
      </c>
      <c r="AU1882" t="s">
        <v>5772</v>
      </c>
      <c r="AV1882" s="3" t="s">
        <v>31611</v>
      </c>
      <c r="AW1882" t="s">
        <v>33783</v>
      </c>
    </row>
    <row r="1883" spans="1:49" x14ac:dyDescent="0.25">
      <c r="A1883" s="7" t="e">
        <v>#N/A</v>
      </c>
      <c r="B1883" t="s">
        <v>4015</v>
      </c>
      <c r="D1883" s="3" t="s">
        <v>34896</v>
      </c>
      <c r="E1883" t="s">
        <v>5963</v>
      </c>
      <c r="F1883" s="3" t="s">
        <v>33784</v>
      </c>
      <c r="G1883" s="3" t="s">
        <v>18406</v>
      </c>
      <c r="I1883" s="6">
        <v>1.7757329999999998</v>
      </c>
      <c r="J1883">
        <f t="shared" si="58"/>
        <v>0</v>
      </c>
      <c r="K1883">
        <f t="shared" si="59"/>
        <v>1</v>
      </c>
      <c r="M1883">
        <v>0</v>
      </c>
      <c r="N1883" t="s">
        <v>27</v>
      </c>
      <c r="O1883">
        <v>-6.2218309999999999</v>
      </c>
      <c r="P1883" t="s">
        <v>27</v>
      </c>
      <c r="Q1883" t="s">
        <v>27</v>
      </c>
      <c r="R1883" t="s">
        <v>27</v>
      </c>
      <c r="S1883" t="s">
        <v>27</v>
      </c>
      <c r="T1883" t="s">
        <v>27</v>
      </c>
      <c r="U1883" t="s">
        <v>27</v>
      </c>
      <c r="V1883">
        <v>-4.4460980000000001</v>
      </c>
      <c r="W1883" t="s">
        <v>27</v>
      </c>
      <c r="X1883">
        <v>-6.2218309999999999</v>
      </c>
      <c r="Y1883">
        <v>-4.4460980000000001</v>
      </c>
      <c r="Z1883" s="6">
        <v>1.7757329999999998</v>
      </c>
      <c r="AB1883">
        <v>4.8899999999999996E-4</v>
      </c>
      <c r="AC1883">
        <v>3.2605</v>
      </c>
      <c r="AD1883">
        <v>29325000</v>
      </c>
      <c r="AE1883">
        <v>2</v>
      </c>
      <c r="AF1883">
        <v>2</v>
      </c>
      <c r="AG1883">
        <v>2</v>
      </c>
      <c r="AH1883">
        <v>2</v>
      </c>
      <c r="AI1883">
        <v>338</v>
      </c>
      <c r="AJ1883">
        <v>338</v>
      </c>
      <c r="AK1883">
        <v>39.478000000000002</v>
      </c>
      <c r="AL1883">
        <v>8</v>
      </c>
      <c r="AM1883">
        <v>0</v>
      </c>
      <c r="AN1883">
        <v>-1.7757329940795901</v>
      </c>
      <c r="AO1883">
        <v>0</v>
      </c>
      <c r="AP1883" t="s">
        <v>4015</v>
      </c>
      <c r="AQ1883" t="s">
        <v>4015</v>
      </c>
      <c r="AR1883" t="s">
        <v>4016</v>
      </c>
      <c r="AS1883" t="s">
        <v>4015</v>
      </c>
      <c r="AU1883" t="s">
        <v>5963</v>
      </c>
      <c r="AV1883" s="3" t="s">
        <v>31612</v>
      </c>
      <c r="AW1883" t="s">
        <v>33784</v>
      </c>
    </row>
    <row r="1884" spans="1:49" x14ac:dyDescent="0.25">
      <c r="A1884" s="7" t="e">
        <v>#N/A</v>
      </c>
      <c r="B1884" t="s">
        <v>1673</v>
      </c>
      <c r="D1884" s="3" t="s">
        <v>35976</v>
      </c>
      <c r="E1884" t="s">
        <v>4988</v>
      </c>
      <c r="F1884" s="3" t="s">
        <v>33785</v>
      </c>
      <c r="G1884" s="3" t="s">
        <v>6169</v>
      </c>
      <c r="I1884" s="6">
        <v>1.7805231000000001</v>
      </c>
      <c r="J1884">
        <f t="shared" si="58"/>
        <v>0</v>
      </c>
      <c r="K1884">
        <f t="shared" si="59"/>
        <v>1</v>
      </c>
      <c r="M1884">
        <v>0</v>
      </c>
      <c r="N1884" t="s">
        <v>27</v>
      </c>
      <c r="O1884" t="s">
        <v>27</v>
      </c>
      <c r="P1884" t="s">
        <v>27</v>
      </c>
      <c r="Q1884" t="s">
        <v>27</v>
      </c>
      <c r="R1884">
        <v>-2.8208280000000001</v>
      </c>
      <c r="S1884" t="s">
        <v>27</v>
      </c>
      <c r="T1884" t="s">
        <v>27</v>
      </c>
      <c r="U1884">
        <v>-1.101442</v>
      </c>
      <c r="V1884" t="s">
        <v>27</v>
      </c>
      <c r="W1884">
        <v>-0.97916780000000003</v>
      </c>
      <c r="X1884">
        <v>-2.8208280000000001</v>
      </c>
      <c r="Y1884">
        <v>-1.0403049</v>
      </c>
      <c r="Z1884" s="6">
        <v>1.7805231000000001</v>
      </c>
      <c r="AB1884">
        <v>0</v>
      </c>
      <c r="AC1884">
        <v>46.353999999999999</v>
      </c>
      <c r="AD1884">
        <v>331780000</v>
      </c>
      <c r="AE1884">
        <v>12</v>
      </c>
      <c r="AF1884">
        <v>3</v>
      </c>
      <c r="AG1884">
        <v>3</v>
      </c>
      <c r="AH1884">
        <v>3</v>
      </c>
      <c r="AI1884">
        <v>286</v>
      </c>
      <c r="AJ1884">
        <v>286</v>
      </c>
      <c r="AK1884">
        <v>31.423999999999999</v>
      </c>
      <c r="AL1884">
        <v>17.5</v>
      </c>
      <c r="AM1884">
        <v>0</v>
      </c>
      <c r="AN1884">
        <v>-1.78052282333374</v>
      </c>
      <c r="AO1884">
        <v>0</v>
      </c>
      <c r="AP1884" t="s">
        <v>1673</v>
      </c>
      <c r="AQ1884" t="s">
        <v>1673</v>
      </c>
      <c r="AR1884" t="s">
        <v>1674</v>
      </c>
      <c r="AS1884" t="s">
        <v>1673</v>
      </c>
      <c r="AU1884" t="s">
        <v>4988</v>
      </c>
      <c r="AV1884" s="3" t="s">
        <v>31613</v>
      </c>
      <c r="AW1884" t="s">
        <v>33785</v>
      </c>
    </row>
    <row r="1885" spans="1:49" x14ac:dyDescent="0.25">
      <c r="A1885" s="7" t="e">
        <v>#N/A</v>
      </c>
      <c r="B1885" t="s">
        <v>3510</v>
      </c>
      <c r="D1885" s="3" t="e">
        <v>#N/A</v>
      </c>
      <c r="E1885" t="s">
        <v>4593</v>
      </c>
      <c r="F1885" s="3" t="s">
        <v>33786</v>
      </c>
      <c r="G1885" s="3" t="s">
        <v>6329</v>
      </c>
      <c r="I1885" s="6">
        <v>1.7829692499999998</v>
      </c>
      <c r="J1885">
        <f t="shared" si="58"/>
        <v>0</v>
      </c>
      <c r="K1885">
        <f t="shared" si="59"/>
        <v>1</v>
      </c>
      <c r="M1885">
        <v>0</v>
      </c>
      <c r="N1885" t="s">
        <v>27</v>
      </c>
      <c r="O1885" t="s">
        <v>27</v>
      </c>
      <c r="P1885" t="s">
        <v>27</v>
      </c>
      <c r="Q1885" t="s">
        <v>27</v>
      </c>
      <c r="R1885">
        <v>-3.9098959999999998</v>
      </c>
      <c r="S1885" t="s">
        <v>27</v>
      </c>
      <c r="T1885">
        <v>-1.893429</v>
      </c>
      <c r="U1885">
        <v>-1.7798259999999999</v>
      </c>
      <c r="V1885">
        <v>-2.3798910000000002</v>
      </c>
      <c r="W1885">
        <v>-2.454561</v>
      </c>
      <c r="X1885">
        <v>-3.9098959999999998</v>
      </c>
      <c r="Y1885">
        <v>-2.12692675</v>
      </c>
      <c r="Z1885" s="6">
        <v>1.7829692499999998</v>
      </c>
      <c r="AB1885">
        <v>0</v>
      </c>
      <c r="AC1885">
        <v>36.597999999999999</v>
      </c>
      <c r="AD1885">
        <v>281770000</v>
      </c>
      <c r="AE1885">
        <v>20</v>
      </c>
      <c r="AF1885">
        <v>8</v>
      </c>
      <c r="AG1885">
        <v>8</v>
      </c>
      <c r="AH1885">
        <v>8</v>
      </c>
      <c r="AI1885">
        <v>284</v>
      </c>
      <c r="AJ1885">
        <v>284</v>
      </c>
      <c r="AK1885">
        <v>32.948</v>
      </c>
      <c r="AL1885">
        <v>35.200000000000003</v>
      </c>
      <c r="AM1885">
        <v>0</v>
      </c>
      <c r="AN1885">
        <v>-1.7829690873622901</v>
      </c>
      <c r="AO1885">
        <v>0</v>
      </c>
      <c r="AP1885" t="s">
        <v>3510</v>
      </c>
      <c r="AQ1885" t="s">
        <v>3510</v>
      </c>
      <c r="AR1885" t="s">
        <v>3511</v>
      </c>
      <c r="AS1885" t="s">
        <v>3510</v>
      </c>
      <c r="AU1885" t="s">
        <v>4593</v>
      </c>
      <c r="AV1885" s="3" t="s">
        <v>31614</v>
      </c>
      <c r="AW1885" t="s">
        <v>33786</v>
      </c>
    </row>
    <row r="1886" spans="1:49" x14ac:dyDescent="0.25">
      <c r="A1886" s="7" t="e">
        <v>#N/A</v>
      </c>
      <c r="B1886" t="s">
        <v>38</v>
      </c>
      <c r="D1886" s="3" t="e">
        <v>#N/A</v>
      </c>
      <c r="E1886" t="s">
        <v>4487</v>
      </c>
      <c r="F1886" s="3" t="s">
        <v>33787</v>
      </c>
      <c r="G1886" s="3" t="e">
        <v>#N/A</v>
      </c>
      <c r="I1886" s="6">
        <v>1.7868300000000001</v>
      </c>
      <c r="J1886">
        <f t="shared" si="58"/>
        <v>0</v>
      </c>
      <c r="K1886">
        <f t="shared" si="59"/>
        <v>1</v>
      </c>
      <c r="M1886">
        <v>0</v>
      </c>
      <c r="R1886">
        <v>-5.3478050000000001</v>
      </c>
      <c r="U1886">
        <v>-3.560975</v>
      </c>
      <c r="X1886">
        <v>-5.3478050000000001</v>
      </c>
      <c r="Y1886">
        <v>-3.560975</v>
      </c>
      <c r="Z1886" s="6">
        <v>1.7868300000000001</v>
      </c>
      <c r="AB1886">
        <v>0</v>
      </c>
      <c r="AC1886">
        <v>4.4147999999999996</v>
      </c>
      <c r="AD1886">
        <v>68330000</v>
      </c>
      <c r="AE1886">
        <v>4</v>
      </c>
      <c r="AF1886">
        <v>3</v>
      </c>
      <c r="AG1886">
        <v>3</v>
      </c>
      <c r="AH1886">
        <v>3</v>
      </c>
      <c r="AI1886">
        <v>235</v>
      </c>
      <c r="AJ1886">
        <v>235</v>
      </c>
      <c r="AK1886">
        <v>26.486000000000001</v>
      </c>
      <c r="AL1886">
        <v>20.399999999999999</v>
      </c>
      <c r="AM1886">
        <v>0</v>
      </c>
      <c r="AN1886">
        <v>-1.7868297100067101</v>
      </c>
      <c r="AO1886">
        <v>0</v>
      </c>
      <c r="AP1886" t="s">
        <v>38</v>
      </c>
      <c r="AQ1886" t="s">
        <v>38</v>
      </c>
      <c r="AR1886" t="s">
        <v>39</v>
      </c>
      <c r="AS1886" t="s">
        <v>38</v>
      </c>
      <c r="AU1886" t="s">
        <v>4487</v>
      </c>
      <c r="AV1886" s="3" t="s">
        <v>31615</v>
      </c>
      <c r="AW1886" t="s">
        <v>33787</v>
      </c>
    </row>
    <row r="1887" spans="1:49" x14ac:dyDescent="0.25">
      <c r="A1887" s="7" t="e">
        <v>#N/A</v>
      </c>
      <c r="B1887" t="s">
        <v>3624</v>
      </c>
      <c r="D1887" s="3" t="s">
        <v>35181</v>
      </c>
      <c r="E1887" t="s">
        <v>5198</v>
      </c>
      <c r="F1887" s="3" t="s">
        <v>33788</v>
      </c>
      <c r="G1887" s="3" t="s">
        <v>7212</v>
      </c>
      <c r="I1887" s="6">
        <v>1.7892077333333334</v>
      </c>
      <c r="J1887">
        <f t="shared" si="58"/>
        <v>0</v>
      </c>
      <c r="K1887">
        <f t="shared" si="59"/>
        <v>1</v>
      </c>
      <c r="M1887">
        <v>0</v>
      </c>
      <c r="N1887">
        <v>-1.865812</v>
      </c>
      <c r="O1887" t="s">
        <v>27</v>
      </c>
      <c r="P1887">
        <v>-0.83609489999999997</v>
      </c>
      <c r="Q1887" t="s">
        <v>27</v>
      </c>
      <c r="R1887">
        <v>-0.91462710000000003</v>
      </c>
      <c r="S1887" t="s">
        <v>27</v>
      </c>
      <c r="T1887" t="s">
        <v>27</v>
      </c>
      <c r="U1887" t="s">
        <v>27</v>
      </c>
      <c r="V1887" t="s">
        <v>27</v>
      </c>
      <c r="W1887">
        <v>0.5836964</v>
      </c>
      <c r="X1887">
        <v>-1.2055113333333334</v>
      </c>
      <c r="Y1887">
        <v>0.5836964</v>
      </c>
      <c r="Z1887" s="6">
        <v>1.7892077333333334</v>
      </c>
      <c r="AB1887">
        <v>0</v>
      </c>
      <c r="AC1887">
        <v>46.689</v>
      </c>
      <c r="AD1887">
        <v>618120000</v>
      </c>
      <c r="AE1887">
        <v>32</v>
      </c>
      <c r="AF1887">
        <v>8</v>
      </c>
      <c r="AG1887">
        <v>8</v>
      </c>
      <c r="AH1887">
        <v>8</v>
      </c>
      <c r="AI1887">
        <v>647</v>
      </c>
      <c r="AJ1887">
        <v>647</v>
      </c>
      <c r="AK1887">
        <v>74.040000000000006</v>
      </c>
      <c r="AL1887">
        <v>16.100000000000001</v>
      </c>
      <c r="AM1887">
        <v>0</v>
      </c>
      <c r="AN1887">
        <v>-1.7892075975735999</v>
      </c>
      <c r="AO1887">
        <v>0</v>
      </c>
      <c r="AP1887" t="s">
        <v>3624</v>
      </c>
      <c r="AQ1887" t="s">
        <v>3624</v>
      </c>
      <c r="AR1887" t="s">
        <v>3625</v>
      </c>
      <c r="AS1887" t="s">
        <v>3624</v>
      </c>
      <c r="AU1887" t="s">
        <v>5198</v>
      </c>
      <c r="AV1887" s="3" t="s">
        <v>31616</v>
      </c>
      <c r="AW1887" t="s">
        <v>33788</v>
      </c>
    </row>
    <row r="1888" spans="1:49" x14ac:dyDescent="0.25">
      <c r="A1888" s="7" t="e">
        <v>#N/A</v>
      </c>
      <c r="B1888" t="s">
        <v>2883</v>
      </c>
      <c r="D1888" s="3" t="s">
        <v>34674</v>
      </c>
      <c r="E1888" t="s">
        <v>5887</v>
      </c>
      <c r="F1888" s="3" t="s">
        <v>33789</v>
      </c>
      <c r="G1888" s="3" t="s">
        <v>7619</v>
      </c>
      <c r="I1888" s="6">
        <v>1.8203744999999998</v>
      </c>
      <c r="J1888">
        <f t="shared" si="58"/>
        <v>0</v>
      </c>
      <c r="K1888">
        <f t="shared" si="59"/>
        <v>1</v>
      </c>
      <c r="M1888">
        <v>0</v>
      </c>
      <c r="N1888" t="s">
        <v>27</v>
      </c>
      <c r="O1888" t="s">
        <v>27</v>
      </c>
      <c r="P1888" t="s">
        <v>27</v>
      </c>
      <c r="Q1888" t="s">
        <v>27</v>
      </c>
      <c r="R1888">
        <v>-2.5899899999999998</v>
      </c>
      <c r="S1888" t="s">
        <v>27</v>
      </c>
      <c r="T1888" t="s">
        <v>27</v>
      </c>
      <c r="U1888">
        <v>-0.76445940000000001</v>
      </c>
      <c r="V1888" t="s">
        <v>27</v>
      </c>
      <c r="W1888">
        <v>-0.7747716</v>
      </c>
      <c r="X1888">
        <v>-2.5899899999999998</v>
      </c>
      <c r="Y1888">
        <v>-0.76961550000000001</v>
      </c>
      <c r="Z1888" s="6">
        <v>1.8203744999999998</v>
      </c>
      <c r="AB1888">
        <v>0</v>
      </c>
      <c r="AC1888">
        <v>218.07</v>
      </c>
      <c r="AD1888">
        <v>461550000</v>
      </c>
      <c r="AE1888">
        <v>17</v>
      </c>
      <c r="AF1888">
        <v>5</v>
      </c>
      <c r="AG1888">
        <v>5</v>
      </c>
      <c r="AH1888">
        <v>5</v>
      </c>
      <c r="AI1888">
        <v>299</v>
      </c>
      <c r="AJ1888">
        <v>299</v>
      </c>
      <c r="AK1888">
        <v>34.134</v>
      </c>
      <c r="AL1888">
        <v>26.4</v>
      </c>
      <c r="AM1888">
        <v>0</v>
      </c>
      <c r="AN1888">
        <v>-1.8203748464584399</v>
      </c>
      <c r="AO1888">
        <v>0</v>
      </c>
      <c r="AP1888" t="s">
        <v>2883</v>
      </c>
      <c r="AQ1888" t="s">
        <v>2883</v>
      </c>
      <c r="AR1888" t="s">
        <v>2884</v>
      </c>
      <c r="AS1888" t="s">
        <v>2883</v>
      </c>
      <c r="AU1888" t="s">
        <v>5887</v>
      </c>
      <c r="AV1888" s="3" t="s">
        <v>31617</v>
      </c>
      <c r="AW1888" t="s">
        <v>33789</v>
      </c>
    </row>
    <row r="1889" spans="1:49" x14ac:dyDescent="0.25">
      <c r="A1889" s="7" t="e">
        <v>#N/A</v>
      </c>
      <c r="B1889" t="s">
        <v>567</v>
      </c>
      <c r="D1889" s="3" t="s">
        <v>34537</v>
      </c>
      <c r="E1889" t="s">
        <v>5675</v>
      </c>
      <c r="F1889" s="3" t="s">
        <v>33790</v>
      </c>
      <c r="G1889" s="3" t="s">
        <v>6189</v>
      </c>
      <c r="I1889" s="6">
        <v>1.825755</v>
      </c>
      <c r="J1889">
        <f t="shared" si="58"/>
        <v>0</v>
      </c>
      <c r="K1889">
        <f t="shared" si="59"/>
        <v>1</v>
      </c>
      <c r="M1889">
        <v>0</v>
      </c>
      <c r="N1889" t="s">
        <v>27</v>
      </c>
      <c r="O1889" t="s">
        <v>27</v>
      </c>
      <c r="P1889" t="s">
        <v>27</v>
      </c>
      <c r="Q1889" t="s">
        <v>27</v>
      </c>
      <c r="R1889">
        <v>-6.9598849999999999</v>
      </c>
      <c r="S1889" t="s">
        <v>27</v>
      </c>
      <c r="T1889" t="s">
        <v>27</v>
      </c>
      <c r="U1889">
        <v>-5.1341299999999999</v>
      </c>
      <c r="V1889" t="s">
        <v>27</v>
      </c>
      <c r="W1889" t="s">
        <v>27</v>
      </c>
      <c r="X1889">
        <v>-6.9598849999999999</v>
      </c>
      <c r="Y1889">
        <v>-5.1341299999999999</v>
      </c>
      <c r="Z1889" s="6">
        <v>1.825755</v>
      </c>
      <c r="AB1889">
        <v>9.6898999999999998E-4</v>
      </c>
      <c r="AC1889">
        <v>3.1008</v>
      </c>
      <c r="AD1889">
        <v>17990000</v>
      </c>
      <c r="AE1889">
        <v>4</v>
      </c>
      <c r="AF1889">
        <v>3</v>
      </c>
      <c r="AG1889">
        <v>3</v>
      </c>
      <c r="AH1889">
        <v>3</v>
      </c>
      <c r="AI1889">
        <v>218</v>
      </c>
      <c r="AJ1889">
        <v>218</v>
      </c>
      <c r="AK1889">
        <v>25.317</v>
      </c>
      <c r="AL1889">
        <v>21.6</v>
      </c>
      <c r="AM1889">
        <v>0</v>
      </c>
      <c r="AN1889">
        <v>-1.82575464248657</v>
      </c>
      <c r="AO1889">
        <v>0</v>
      </c>
      <c r="AP1889" t="s">
        <v>567</v>
      </c>
      <c r="AQ1889" t="s">
        <v>567</v>
      </c>
      <c r="AR1889" t="s">
        <v>568</v>
      </c>
      <c r="AS1889" t="s">
        <v>567</v>
      </c>
      <c r="AU1889" t="s">
        <v>5675</v>
      </c>
      <c r="AV1889" s="3" t="s">
        <v>31618</v>
      </c>
      <c r="AW1889" t="s">
        <v>33790</v>
      </c>
    </row>
    <row r="1890" spans="1:49" x14ac:dyDescent="0.25">
      <c r="A1890" s="7" t="e">
        <v>#N/A</v>
      </c>
      <c r="B1890" t="s">
        <v>1054</v>
      </c>
      <c r="D1890" s="3" t="s">
        <v>35848</v>
      </c>
      <c r="E1890" t="s">
        <v>4943</v>
      </c>
      <c r="F1890" s="3" t="s">
        <v>33791</v>
      </c>
      <c r="G1890" s="3" t="e">
        <v>#N/A</v>
      </c>
      <c r="I1890" s="6">
        <v>1.825901</v>
      </c>
      <c r="J1890">
        <f t="shared" si="58"/>
        <v>0</v>
      </c>
      <c r="K1890">
        <f t="shared" si="59"/>
        <v>1</v>
      </c>
      <c r="M1890">
        <v>0</v>
      </c>
      <c r="N1890" t="s">
        <v>27</v>
      </c>
      <c r="O1890" t="s">
        <v>27</v>
      </c>
      <c r="P1890">
        <v>-4.5380349999999998</v>
      </c>
      <c r="Q1890" t="s">
        <v>27</v>
      </c>
      <c r="R1890" t="s">
        <v>27</v>
      </c>
      <c r="S1890" t="s">
        <v>27</v>
      </c>
      <c r="T1890" t="s">
        <v>27</v>
      </c>
      <c r="U1890">
        <v>-2.7121339999999998</v>
      </c>
      <c r="V1890" t="s">
        <v>27</v>
      </c>
      <c r="W1890" t="s">
        <v>27</v>
      </c>
      <c r="X1890">
        <v>-4.5380349999999998</v>
      </c>
      <c r="Y1890">
        <v>-2.7121339999999998</v>
      </c>
      <c r="Z1890" s="6">
        <v>1.825901</v>
      </c>
      <c r="AB1890">
        <v>0</v>
      </c>
      <c r="AC1890">
        <v>26.375</v>
      </c>
      <c r="AD1890">
        <v>167270000</v>
      </c>
      <c r="AE1890">
        <v>9</v>
      </c>
      <c r="AF1890">
        <v>4</v>
      </c>
      <c r="AG1890">
        <v>4</v>
      </c>
      <c r="AH1890">
        <v>4</v>
      </c>
      <c r="AI1890">
        <v>79</v>
      </c>
      <c r="AJ1890">
        <v>79</v>
      </c>
      <c r="AK1890">
        <v>9.2234999999999996</v>
      </c>
      <c r="AL1890">
        <v>34.200000000000003</v>
      </c>
      <c r="AM1890">
        <v>0</v>
      </c>
      <c r="AN1890">
        <v>-1.82590103149414</v>
      </c>
      <c r="AO1890">
        <v>0</v>
      </c>
      <c r="AP1890" t="s">
        <v>1054</v>
      </c>
      <c r="AQ1890" t="s">
        <v>1054</v>
      </c>
      <c r="AR1890" t="s">
        <v>1055</v>
      </c>
      <c r="AS1890" t="s">
        <v>1054</v>
      </c>
      <c r="AU1890" t="s">
        <v>4943</v>
      </c>
      <c r="AV1890" s="3" t="s">
        <v>31619</v>
      </c>
      <c r="AW1890" t="s">
        <v>33791</v>
      </c>
    </row>
    <row r="1891" spans="1:49" x14ac:dyDescent="0.25">
      <c r="A1891" s="7" t="e">
        <v>#N/A</v>
      </c>
      <c r="B1891" t="s">
        <v>3211</v>
      </c>
      <c r="D1891" s="3" t="e">
        <v>#N/A</v>
      </c>
      <c r="E1891" t="s">
        <v>5680</v>
      </c>
      <c r="F1891" s="3" t="s">
        <v>33792</v>
      </c>
      <c r="G1891" s="3" t="s">
        <v>6588</v>
      </c>
      <c r="I1891" s="6">
        <v>1.8411520399999999</v>
      </c>
      <c r="J1891">
        <f t="shared" si="58"/>
        <v>0</v>
      </c>
      <c r="K1891">
        <f t="shared" si="59"/>
        <v>1</v>
      </c>
      <c r="M1891">
        <v>0</v>
      </c>
      <c r="N1891" t="s">
        <v>27</v>
      </c>
      <c r="O1891">
        <v>-3.761361</v>
      </c>
      <c r="P1891" t="s">
        <v>27</v>
      </c>
      <c r="Q1891" t="s">
        <v>27</v>
      </c>
      <c r="R1891" t="s">
        <v>27</v>
      </c>
      <c r="S1891">
        <v>-3.2056870000000002</v>
      </c>
      <c r="T1891">
        <v>-2.2767200000000001</v>
      </c>
      <c r="U1891">
        <v>-1.7583789999999999</v>
      </c>
      <c r="V1891">
        <v>-1.591977</v>
      </c>
      <c r="W1891">
        <v>-0.76828180000000001</v>
      </c>
      <c r="X1891">
        <v>-3.761361</v>
      </c>
      <c r="Y1891">
        <v>-1.9202089600000001</v>
      </c>
      <c r="Z1891" s="6">
        <v>1.8411520399999999</v>
      </c>
      <c r="AB1891">
        <v>0</v>
      </c>
      <c r="AC1891">
        <v>9.7430000000000003</v>
      </c>
      <c r="AD1891">
        <v>105690000</v>
      </c>
      <c r="AE1891">
        <v>17</v>
      </c>
      <c r="AF1891">
        <v>5</v>
      </c>
      <c r="AG1891">
        <v>5</v>
      </c>
      <c r="AH1891">
        <v>5</v>
      </c>
      <c r="AI1891">
        <v>279</v>
      </c>
      <c r="AJ1891">
        <v>279</v>
      </c>
      <c r="AK1891">
        <v>30.686</v>
      </c>
      <c r="AL1891">
        <v>18.600000000000001</v>
      </c>
      <c r="AM1891">
        <v>0</v>
      </c>
      <c r="AN1891">
        <v>-1.8411517500877399</v>
      </c>
      <c r="AO1891">
        <v>0</v>
      </c>
      <c r="AP1891" t="s">
        <v>3211</v>
      </c>
      <c r="AQ1891" t="s">
        <v>3211</v>
      </c>
      <c r="AR1891" t="s">
        <v>3212</v>
      </c>
      <c r="AS1891" t="s">
        <v>3211</v>
      </c>
      <c r="AU1891" t="s">
        <v>5680</v>
      </c>
      <c r="AV1891" s="3" t="s">
        <v>31620</v>
      </c>
      <c r="AW1891" t="s">
        <v>33792</v>
      </c>
    </row>
    <row r="1892" spans="1:49" x14ac:dyDescent="0.25">
      <c r="A1892" s="7" t="e">
        <v>#N/A</v>
      </c>
      <c r="B1892" t="s">
        <v>1653</v>
      </c>
      <c r="D1892" s="3" t="s">
        <v>34874</v>
      </c>
      <c r="E1892" t="s">
        <v>5773</v>
      </c>
      <c r="F1892" s="3" t="s">
        <v>33793</v>
      </c>
      <c r="G1892" s="3" t="s">
        <v>7034</v>
      </c>
      <c r="I1892" s="6">
        <v>1.8533733333333329</v>
      </c>
      <c r="J1892">
        <f t="shared" si="58"/>
        <v>0</v>
      </c>
      <c r="K1892">
        <f t="shared" si="59"/>
        <v>1</v>
      </c>
      <c r="M1892">
        <v>0</v>
      </c>
      <c r="N1892" t="s">
        <v>27</v>
      </c>
      <c r="O1892" t="s">
        <v>27</v>
      </c>
      <c r="P1892" t="s">
        <v>27</v>
      </c>
      <c r="Q1892" t="s">
        <v>27</v>
      </c>
      <c r="R1892">
        <v>-4.7546819999999999</v>
      </c>
      <c r="S1892" t="s">
        <v>27</v>
      </c>
      <c r="T1892">
        <v>-3.7066330000000001</v>
      </c>
      <c r="U1892">
        <v>-2.842921</v>
      </c>
      <c r="V1892" t="s">
        <v>27</v>
      </c>
      <c r="W1892">
        <v>-2.154372</v>
      </c>
      <c r="X1892">
        <v>-4.7546819999999999</v>
      </c>
      <c r="Y1892">
        <v>-2.901308666666667</v>
      </c>
      <c r="Z1892" s="6">
        <v>1.8533733333333329</v>
      </c>
      <c r="AB1892">
        <v>0</v>
      </c>
      <c r="AC1892">
        <v>106.26</v>
      </c>
      <c r="AD1892">
        <v>221100000</v>
      </c>
      <c r="AE1892">
        <v>13</v>
      </c>
      <c r="AF1892">
        <v>5</v>
      </c>
      <c r="AG1892">
        <v>5</v>
      </c>
      <c r="AH1892">
        <v>5</v>
      </c>
      <c r="AI1892">
        <v>209</v>
      </c>
      <c r="AJ1892">
        <v>209</v>
      </c>
      <c r="AK1892">
        <v>23.065999999999999</v>
      </c>
      <c r="AL1892">
        <v>46.4</v>
      </c>
      <c r="AM1892">
        <v>0</v>
      </c>
      <c r="AN1892">
        <v>-1.8533732891082799</v>
      </c>
      <c r="AO1892">
        <v>0</v>
      </c>
      <c r="AP1892" t="s">
        <v>1653</v>
      </c>
      <c r="AQ1892" t="s">
        <v>1653</v>
      </c>
      <c r="AR1892" t="s">
        <v>1654</v>
      </c>
      <c r="AS1892" t="s">
        <v>1653</v>
      </c>
      <c r="AU1892" t="s">
        <v>5773</v>
      </c>
      <c r="AV1892" s="3" t="s">
        <v>31621</v>
      </c>
      <c r="AW1892" t="s">
        <v>33793</v>
      </c>
    </row>
    <row r="1893" spans="1:49" x14ac:dyDescent="0.25">
      <c r="A1893" s="7" t="s">
        <v>36196</v>
      </c>
      <c r="B1893" t="s">
        <v>1255</v>
      </c>
      <c r="D1893" s="3" t="s">
        <v>36078</v>
      </c>
      <c r="E1893" t="s">
        <v>5736</v>
      </c>
      <c r="F1893" s="3" t="s">
        <v>33795</v>
      </c>
      <c r="G1893" s="3" t="s">
        <v>12195</v>
      </c>
      <c r="I1893" s="6">
        <v>1.8784450000000001</v>
      </c>
      <c r="J1893">
        <f t="shared" si="58"/>
        <v>0</v>
      </c>
      <c r="K1893">
        <f t="shared" si="59"/>
        <v>1</v>
      </c>
      <c r="M1893">
        <v>0</v>
      </c>
      <c r="N1893" t="s">
        <v>27</v>
      </c>
      <c r="O1893" t="s">
        <v>27</v>
      </c>
      <c r="P1893" t="s">
        <v>27</v>
      </c>
      <c r="Q1893">
        <v>-4.5019150000000003</v>
      </c>
      <c r="R1893" t="s">
        <v>27</v>
      </c>
      <c r="S1893" t="s">
        <v>27</v>
      </c>
      <c r="T1893" t="s">
        <v>27</v>
      </c>
      <c r="U1893">
        <v>-1.991285</v>
      </c>
      <c r="V1893" t="s">
        <v>27</v>
      </c>
      <c r="W1893">
        <v>-3.255655</v>
      </c>
      <c r="X1893">
        <v>-4.5019150000000003</v>
      </c>
      <c r="Y1893">
        <v>-2.6234700000000002</v>
      </c>
      <c r="Z1893" s="6">
        <v>1.8784450000000001</v>
      </c>
      <c r="AB1893">
        <v>0</v>
      </c>
      <c r="AC1893">
        <v>77.031000000000006</v>
      </c>
      <c r="AD1893">
        <v>120960000</v>
      </c>
      <c r="AE1893">
        <v>9</v>
      </c>
      <c r="AF1893">
        <v>2</v>
      </c>
      <c r="AG1893">
        <v>2</v>
      </c>
      <c r="AH1893">
        <v>2</v>
      </c>
      <c r="AI1893">
        <v>271</v>
      </c>
      <c r="AJ1893">
        <v>271</v>
      </c>
      <c r="AK1893">
        <v>31.419</v>
      </c>
      <c r="AL1893">
        <v>17.7</v>
      </c>
      <c r="AM1893">
        <v>0</v>
      </c>
      <c r="AN1893">
        <v>-1.8784443140029901</v>
      </c>
      <c r="AO1893">
        <v>0</v>
      </c>
      <c r="AP1893" t="s">
        <v>1255</v>
      </c>
      <c r="AQ1893" t="s">
        <v>1255</v>
      </c>
      <c r="AR1893" t="s">
        <v>1256</v>
      </c>
      <c r="AS1893" t="s">
        <v>1255</v>
      </c>
      <c r="AU1893" t="s">
        <v>5736</v>
      </c>
      <c r="AV1893" s="3" t="s">
        <v>31623</v>
      </c>
      <c r="AW1893" t="s">
        <v>33795</v>
      </c>
    </row>
    <row r="1894" spans="1:49" x14ac:dyDescent="0.25">
      <c r="A1894" s="7" t="e">
        <v>#N/A</v>
      </c>
      <c r="B1894" t="s">
        <v>1337</v>
      </c>
      <c r="D1894" s="3" t="s">
        <v>36066</v>
      </c>
      <c r="E1894" t="s">
        <v>5741</v>
      </c>
      <c r="F1894" s="3" t="s">
        <v>33797</v>
      </c>
      <c r="G1894" s="3" t="s">
        <v>7195</v>
      </c>
      <c r="I1894" s="6">
        <v>1.8835184249999997</v>
      </c>
      <c r="J1894">
        <f t="shared" si="58"/>
        <v>0</v>
      </c>
      <c r="K1894">
        <f t="shared" si="59"/>
        <v>1</v>
      </c>
      <c r="M1894">
        <v>0</v>
      </c>
      <c r="N1894" t="s">
        <v>27</v>
      </c>
      <c r="O1894" t="s">
        <v>27</v>
      </c>
      <c r="P1894" t="s">
        <v>27</v>
      </c>
      <c r="Q1894">
        <v>-3.0730719999999998</v>
      </c>
      <c r="R1894" t="s">
        <v>27</v>
      </c>
      <c r="S1894" t="s">
        <v>27</v>
      </c>
      <c r="T1894">
        <v>-1.6595139999999999</v>
      </c>
      <c r="U1894">
        <v>-1.45391</v>
      </c>
      <c r="V1894">
        <v>-0.41669129999999999</v>
      </c>
      <c r="W1894">
        <v>-1.2280990000000001</v>
      </c>
      <c r="X1894">
        <v>-3.0730719999999998</v>
      </c>
      <c r="Y1894">
        <v>-1.1895535750000001</v>
      </c>
      <c r="Z1894" s="6">
        <v>1.8835184249999997</v>
      </c>
      <c r="AB1894">
        <v>0</v>
      </c>
      <c r="AC1894">
        <v>39.892000000000003</v>
      </c>
      <c r="AD1894">
        <v>146970000</v>
      </c>
      <c r="AE1894">
        <v>13</v>
      </c>
      <c r="AF1894">
        <v>3</v>
      </c>
      <c r="AG1894">
        <v>3</v>
      </c>
      <c r="AH1894">
        <v>3</v>
      </c>
      <c r="AI1894">
        <v>208</v>
      </c>
      <c r="AJ1894">
        <v>208</v>
      </c>
      <c r="AK1894">
        <v>23.817</v>
      </c>
      <c r="AL1894">
        <v>21.6</v>
      </c>
      <c r="AM1894">
        <v>0</v>
      </c>
      <c r="AN1894">
        <v>-1.8835188150405899</v>
      </c>
      <c r="AO1894">
        <v>0</v>
      </c>
      <c r="AP1894" t="s">
        <v>1337</v>
      </c>
      <c r="AQ1894" t="s">
        <v>1337</v>
      </c>
      <c r="AR1894" t="s">
        <v>1338</v>
      </c>
      <c r="AS1894" t="s">
        <v>1337</v>
      </c>
      <c r="AU1894" t="s">
        <v>5741</v>
      </c>
      <c r="AV1894" s="3" t="s">
        <v>31625</v>
      </c>
      <c r="AW1894" t="s">
        <v>33797</v>
      </c>
    </row>
    <row r="1895" spans="1:49" x14ac:dyDescent="0.25">
      <c r="A1895" s="7" t="e">
        <v>#N/A</v>
      </c>
      <c r="B1895" t="s">
        <v>3879</v>
      </c>
      <c r="D1895" s="3" t="s">
        <v>34939</v>
      </c>
      <c r="E1895" t="s">
        <v>5955</v>
      </c>
      <c r="F1895" s="3" t="s">
        <v>33798</v>
      </c>
      <c r="G1895" s="3" t="s">
        <v>17183</v>
      </c>
      <c r="I1895" s="6">
        <v>1.8901570000000003</v>
      </c>
      <c r="J1895">
        <f t="shared" si="58"/>
        <v>0</v>
      </c>
      <c r="K1895">
        <f t="shared" si="59"/>
        <v>1</v>
      </c>
      <c r="M1895">
        <v>0</v>
      </c>
      <c r="N1895">
        <v>-4.4934250000000002</v>
      </c>
      <c r="O1895" t="s">
        <v>27</v>
      </c>
      <c r="P1895" t="s">
        <v>27</v>
      </c>
      <c r="Q1895" t="s">
        <v>27</v>
      </c>
      <c r="R1895" t="s">
        <v>27</v>
      </c>
      <c r="S1895" t="s">
        <v>27</v>
      </c>
      <c r="T1895">
        <v>-2.6032679999999999</v>
      </c>
      <c r="U1895" t="s">
        <v>27</v>
      </c>
      <c r="V1895" t="s">
        <v>27</v>
      </c>
      <c r="W1895" t="s">
        <v>27</v>
      </c>
      <c r="X1895">
        <v>-4.4934250000000002</v>
      </c>
      <c r="Y1895">
        <v>-2.6032679999999999</v>
      </c>
      <c r="Z1895" s="6">
        <v>1.8901570000000003</v>
      </c>
      <c r="AB1895">
        <v>0</v>
      </c>
      <c r="AC1895">
        <v>16.266999999999999</v>
      </c>
      <c r="AD1895">
        <v>56864000</v>
      </c>
      <c r="AE1895">
        <v>5</v>
      </c>
      <c r="AF1895">
        <v>3</v>
      </c>
      <c r="AG1895">
        <v>3</v>
      </c>
      <c r="AH1895">
        <v>3</v>
      </c>
      <c r="AI1895">
        <v>262</v>
      </c>
      <c r="AJ1895">
        <v>262</v>
      </c>
      <c r="AK1895">
        <v>29.864000000000001</v>
      </c>
      <c r="AL1895">
        <v>18.7</v>
      </c>
      <c r="AM1895">
        <v>0</v>
      </c>
      <c r="AN1895">
        <v>-1.8901572227478001</v>
      </c>
      <c r="AO1895">
        <v>0</v>
      </c>
      <c r="AP1895" t="s">
        <v>3879</v>
      </c>
      <c r="AQ1895" t="s">
        <v>3879</v>
      </c>
      <c r="AR1895" t="s">
        <v>3880</v>
      </c>
      <c r="AS1895" t="s">
        <v>3879</v>
      </c>
      <c r="AU1895" t="s">
        <v>5955</v>
      </c>
      <c r="AV1895" s="3" t="s">
        <v>31626</v>
      </c>
      <c r="AW1895" t="s">
        <v>33798</v>
      </c>
    </row>
    <row r="1896" spans="1:49" x14ac:dyDescent="0.25">
      <c r="A1896" s="7" t="e">
        <v>#N/A</v>
      </c>
      <c r="B1896" t="s">
        <v>3722</v>
      </c>
      <c r="D1896" s="3" t="s">
        <v>34570</v>
      </c>
      <c r="E1896" t="s">
        <v>5938</v>
      </c>
      <c r="F1896" s="3" t="s">
        <v>33799</v>
      </c>
      <c r="G1896" s="3" t="s">
        <v>7173</v>
      </c>
      <c r="I1896" s="6">
        <v>1.8913990000000003</v>
      </c>
      <c r="J1896">
        <f t="shared" si="58"/>
        <v>0</v>
      </c>
      <c r="K1896">
        <f t="shared" si="59"/>
        <v>1</v>
      </c>
      <c r="M1896">
        <v>0</v>
      </c>
      <c r="N1896">
        <v>-3.7910240000000002</v>
      </c>
      <c r="O1896" t="s">
        <v>27</v>
      </c>
      <c r="P1896" t="s">
        <v>27</v>
      </c>
      <c r="Q1896" t="s">
        <v>27</v>
      </c>
      <c r="R1896" t="s">
        <v>27</v>
      </c>
      <c r="S1896" t="s">
        <v>27</v>
      </c>
      <c r="T1896" t="s">
        <v>27</v>
      </c>
      <c r="U1896" t="s">
        <v>27</v>
      </c>
      <c r="V1896" t="s">
        <v>27</v>
      </c>
      <c r="W1896">
        <v>-1.8996249999999999</v>
      </c>
      <c r="X1896">
        <v>-3.7910240000000002</v>
      </c>
      <c r="Y1896">
        <v>-1.8996249999999999</v>
      </c>
      <c r="Z1896" s="6">
        <v>1.8913990000000003</v>
      </c>
      <c r="AB1896">
        <v>0</v>
      </c>
      <c r="AC1896">
        <v>7.2394999999999996</v>
      </c>
      <c r="AD1896">
        <v>20568000</v>
      </c>
      <c r="AE1896">
        <v>1</v>
      </c>
      <c r="AF1896">
        <v>1</v>
      </c>
      <c r="AG1896">
        <v>1</v>
      </c>
      <c r="AH1896">
        <v>1</v>
      </c>
      <c r="AI1896">
        <v>550</v>
      </c>
      <c r="AJ1896">
        <v>550</v>
      </c>
      <c r="AK1896">
        <v>60.37</v>
      </c>
      <c r="AL1896">
        <v>2.9</v>
      </c>
      <c r="AM1896">
        <v>0</v>
      </c>
      <c r="AN1896">
        <v>-1.8913997411727901</v>
      </c>
      <c r="AO1896">
        <v>0</v>
      </c>
      <c r="AP1896" t="s">
        <v>3722</v>
      </c>
      <c r="AQ1896" t="s">
        <v>3722</v>
      </c>
      <c r="AR1896" t="s">
        <v>3723</v>
      </c>
      <c r="AS1896" t="s">
        <v>3722</v>
      </c>
      <c r="AU1896" t="s">
        <v>5938</v>
      </c>
      <c r="AV1896" s="3" t="s">
        <v>31627</v>
      </c>
      <c r="AW1896" t="s">
        <v>33799</v>
      </c>
    </row>
    <row r="1897" spans="1:49" x14ac:dyDescent="0.25">
      <c r="A1897" s="7" t="e">
        <v>#N/A</v>
      </c>
      <c r="B1897" t="s">
        <v>2000</v>
      </c>
      <c r="D1897" s="3" t="s">
        <v>34789</v>
      </c>
      <c r="E1897" t="s">
        <v>5809</v>
      </c>
      <c r="F1897" s="3" t="s">
        <v>33801</v>
      </c>
      <c r="G1897" s="3" t="e">
        <v>#N/A</v>
      </c>
      <c r="I1897" s="6">
        <v>1.9058155999999997</v>
      </c>
      <c r="J1897">
        <f t="shared" si="58"/>
        <v>0</v>
      </c>
      <c r="K1897">
        <f t="shared" si="59"/>
        <v>1</v>
      </c>
      <c r="M1897">
        <v>0</v>
      </c>
      <c r="N1897" t="s">
        <v>27</v>
      </c>
      <c r="O1897" t="s">
        <v>27</v>
      </c>
      <c r="P1897" t="s">
        <v>27</v>
      </c>
      <c r="Q1897" t="s">
        <v>27</v>
      </c>
      <c r="R1897">
        <v>-2.6727439999999998</v>
      </c>
      <c r="S1897">
        <v>-1.5570040000000001</v>
      </c>
      <c r="T1897">
        <v>-1.0424340000000001</v>
      </c>
      <c r="U1897">
        <v>-0.47155130000000001</v>
      </c>
      <c r="V1897">
        <v>-0.26295800000000003</v>
      </c>
      <c r="W1897">
        <v>-0.50069470000000005</v>
      </c>
      <c r="X1897">
        <v>-2.6727439999999998</v>
      </c>
      <c r="Y1897">
        <v>-0.76692840000000007</v>
      </c>
      <c r="Z1897" s="6">
        <v>1.9058155999999997</v>
      </c>
      <c r="AB1897">
        <v>0</v>
      </c>
      <c r="AC1897">
        <v>185.96</v>
      </c>
      <c r="AD1897">
        <v>423970000</v>
      </c>
      <c r="AE1897">
        <v>39</v>
      </c>
      <c r="AF1897">
        <v>15</v>
      </c>
      <c r="AG1897">
        <v>15</v>
      </c>
      <c r="AH1897">
        <v>15</v>
      </c>
      <c r="AI1897">
        <v>381</v>
      </c>
      <c r="AJ1897">
        <v>381</v>
      </c>
      <c r="AK1897">
        <v>44.231999999999999</v>
      </c>
      <c r="AL1897">
        <v>43.3</v>
      </c>
      <c r="AM1897">
        <v>0</v>
      </c>
      <c r="AN1897">
        <v>-1.90581517219543</v>
      </c>
      <c r="AO1897">
        <v>0</v>
      </c>
      <c r="AP1897" t="s">
        <v>2000</v>
      </c>
      <c r="AQ1897" t="s">
        <v>2000</v>
      </c>
      <c r="AR1897" t="s">
        <v>2001</v>
      </c>
      <c r="AS1897" t="s">
        <v>2000</v>
      </c>
      <c r="AU1897" t="s">
        <v>5809</v>
      </c>
      <c r="AV1897" s="3" t="s">
        <v>31629</v>
      </c>
      <c r="AW1897" t="s">
        <v>33801</v>
      </c>
    </row>
    <row r="1898" spans="1:49" x14ac:dyDescent="0.25">
      <c r="A1898" s="7" t="e">
        <v>#N/A</v>
      </c>
      <c r="B1898" t="s">
        <v>2449</v>
      </c>
      <c r="D1898" s="3" t="s">
        <v>35983</v>
      </c>
      <c r="E1898" t="s">
        <v>4923</v>
      </c>
      <c r="F1898" s="3" t="s">
        <v>33802</v>
      </c>
      <c r="G1898" s="3" t="s">
        <v>6607</v>
      </c>
      <c r="I1898" s="6">
        <v>1.9097280000000003</v>
      </c>
      <c r="J1898">
        <f t="shared" si="58"/>
        <v>0</v>
      </c>
      <c r="K1898">
        <f t="shared" si="59"/>
        <v>1</v>
      </c>
      <c r="M1898">
        <v>0</v>
      </c>
      <c r="N1898" t="s">
        <v>27</v>
      </c>
      <c r="O1898" t="s">
        <v>27</v>
      </c>
      <c r="P1898">
        <v>-5.7586440000000003</v>
      </c>
      <c r="Q1898" t="s">
        <v>27</v>
      </c>
      <c r="R1898" t="s">
        <v>27</v>
      </c>
      <c r="S1898" t="s">
        <v>27</v>
      </c>
      <c r="T1898" t="s">
        <v>27</v>
      </c>
      <c r="U1898" t="s">
        <v>27</v>
      </c>
      <c r="V1898" t="s">
        <v>27</v>
      </c>
      <c r="W1898">
        <v>-3.848916</v>
      </c>
      <c r="X1898">
        <v>-5.7586440000000003</v>
      </c>
      <c r="Y1898">
        <v>-3.848916</v>
      </c>
      <c r="Z1898" s="6">
        <v>1.9097280000000003</v>
      </c>
      <c r="AB1898">
        <v>9.6431999999999996E-4</v>
      </c>
      <c r="AC1898">
        <v>2.9443000000000001</v>
      </c>
      <c r="AD1898">
        <v>50732000</v>
      </c>
      <c r="AE1898">
        <v>8</v>
      </c>
      <c r="AF1898">
        <v>2</v>
      </c>
      <c r="AG1898">
        <v>2</v>
      </c>
      <c r="AH1898">
        <v>3</v>
      </c>
      <c r="AI1898">
        <v>337</v>
      </c>
      <c r="AJ1898">
        <v>337</v>
      </c>
      <c r="AK1898">
        <v>37.92</v>
      </c>
      <c r="AL1898">
        <v>6.5</v>
      </c>
      <c r="AM1898">
        <v>0</v>
      </c>
      <c r="AN1898">
        <v>-1.90972805023193</v>
      </c>
      <c r="AO1898">
        <v>0</v>
      </c>
      <c r="AP1898" t="s">
        <v>2449</v>
      </c>
      <c r="AQ1898" t="s">
        <v>2449</v>
      </c>
      <c r="AR1898" t="s">
        <v>2450</v>
      </c>
      <c r="AS1898" t="s">
        <v>2449</v>
      </c>
      <c r="AU1898" t="s">
        <v>4923</v>
      </c>
      <c r="AV1898" s="3" t="s">
        <v>31630</v>
      </c>
      <c r="AW1898" t="s">
        <v>33802</v>
      </c>
    </row>
    <row r="1899" spans="1:49" x14ac:dyDescent="0.25">
      <c r="A1899" s="7" t="e">
        <v>#N/A</v>
      </c>
      <c r="B1899" t="s">
        <v>4449</v>
      </c>
      <c r="D1899" s="3" t="s">
        <v>36038</v>
      </c>
      <c r="E1899" t="s">
        <v>4918</v>
      </c>
      <c r="F1899" s="3" t="s">
        <v>33803</v>
      </c>
      <c r="G1899" s="3" t="s">
        <v>15007</v>
      </c>
      <c r="I1899" s="6">
        <v>1.9107989999999999</v>
      </c>
      <c r="J1899">
        <f t="shared" si="58"/>
        <v>0</v>
      </c>
      <c r="K1899">
        <f t="shared" si="59"/>
        <v>1</v>
      </c>
      <c r="M1899">
        <v>0</v>
      </c>
      <c r="N1899" t="s">
        <v>27</v>
      </c>
      <c r="O1899" t="s">
        <v>27</v>
      </c>
      <c r="P1899">
        <v>-6.1010559999999998</v>
      </c>
      <c r="Q1899" t="s">
        <v>27</v>
      </c>
      <c r="R1899" t="s">
        <v>27</v>
      </c>
      <c r="S1899" t="s">
        <v>27</v>
      </c>
      <c r="T1899" t="s">
        <v>27</v>
      </c>
      <c r="U1899" t="s">
        <v>27</v>
      </c>
      <c r="V1899" t="s">
        <v>27</v>
      </c>
      <c r="W1899">
        <v>-4.1902569999999999</v>
      </c>
      <c r="X1899">
        <v>-6.1010559999999998</v>
      </c>
      <c r="Y1899">
        <v>-4.1902569999999999</v>
      </c>
      <c r="Z1899" s="6">
        <v>1.9107989999999999</v>
      </c>
      <c r="AB1899">
        <v>0</v>
      </c>
      <c r="AC1899">
        <v>3.7704</v>
      </c>
      <c r="AD1899">
        <v>10671000</v>
      </c>
      <c r="AE1899">
        <v>2</v>
      </c>
      <c r="AF1899">
        <v>1</v>
      </c>
      <c r="AG1899">
        <v>1</v>
      </c>
      <c r="AH1899">
        <v>1</v>
      </c>
      <c r="AI1899">
        <v>297</v>
      </c>
      <c r="AJ1899">
        <v>297</v>
      </c>
      <c r="AK1899">
        <v>34.31</v>
      </c>
      <c r="AL1899">
        <v>8.1</v>
      </c>
      <c r="AM1899">
        <v>0</v>
      </c>
      <c r="AN1899">
        <v>-1.9107985496521001</v>
      </c>
      <c r="AO1899">
        <v>0</v>
      </c>
      <c r="AP1899" t="s">
        <v>4449</v>
      </c>
      <c r="AQ1899" t="s">
        <v>4449</v>
      </c>
      <c r="AR1899" t="s">
        <v>4450</v>
      </c>
      <c r="AS1899" t="s">
        <v>4449</v>
      </c>
      <c r="AU1899" t="s">
        <v>4918</v>
      </c>
      <c r="AV1899" s="3" t="s">
        <v>31631</v>
      </c>
      <c r="AW1899" t="s">
        <v>33803</v>
      </c>
    </row>
    <row r="1900" spans="1:49" x14ac:dyDescent="0.25">
      <c r="A1900" s="7" t="e">
        <v>#N/A</v>
      </c>
      <c r="B1900" t="s">
        <v>741</v>
      </c>
      <c r="D1900" s="3" t="e">
        <v>#N/A</v>
      </c>
      <c r="E1900" t="s">
        <v>4928</v>
      </c>
      <c r="F1900" s="3" t="s">
        <v>33804</v>
      </c>
      <c r="G1900" s="3" t="e">
        <v>#N/A</v>
      </c>
      <c r="I1900" s="6">
        <v>1.9159389999999998</v>
      </c>
      <c r="J1900">
        <f t="shared" si="58"/>
        <v>0</v>
      </c>
      <c r="K1900">
        <f t="shared" si="59"/>
        <v>1</v>
      </c>
      <c r="M1900">
        <v>0</v>
      </c>
      <c r="N1900" t="s">
        <v>27</v>
      </c>
      <c r="O1900" t="s">
        <v>27</v>
      </c>
      <c r="P1900">
        <v>-5.3604159999999998</v>
      </c>
      <c r="Q1900" t="s">
        <v>27</v>
      </c>
      <c r="R1900" t="s">
        <v>27</v>
      </c>
      <c r="S1900" t="s">
        <v>27</v>
      </c>
      <c r="T1900" t="s">
        <v>27</v>
      </c>
      <c r="U1900">
        <v>-3.444477</v>
      </c>
      <c r="V1900" t="s">
        <v>27</v>
      </c>
      <c r="W1900" t="s">
        <v>27</v>
      </c>
      <c r="X1900">
        <v>-5.3604159999999998</v>
      </c>
      <c r="Y1900">
        <v>-3.444477</v>
      </c>
      <c r="Z1900" s="6">
        <v>1.9159389999999998</v>
      </c>
      <c r="AB1900">
        <v>1.3787000000000001E-3</v>
      </c>
      <c r="AC1900">
        <v>1.9972000000000001</v>
      </c>
      <c r="AD1900">
        <v>37104000</v>
      </c>
      <c r="AE1900">
        <v>5</v>
      </c>
      <c r="AF1900">
        <v>1</v>
      </c>
      <c r="AG1900">
        <v>1</v>
      </c>
      <c r="AH1900">
        <v>1</v>
      </c>
      <c r="AI1900">
        <v>318</v>
      </c>
      <c r="AJ1900">
        <v>318</v>
      </c>
      <c r="AK1900">
        <v>36.615000000000002</v>
      </c>
      <c r="AL1900">
        <v>3.8</v>
      </c>
      <c r="AM1900">
        <v>0</v>
      </c>
      <c r="AN1900">
        <v>-1.91593885421753</v>
      </c>
      <c r="AO1900">
        <v>0</v>
      </c>
      <c r="AP1900" t="s">
        <v>741</v>
      </c>
      <c r="AQ1900" t="s">
        <v>741</v>
      </c>
      <c r="AR1900" t="s">
        <v>742</v>
      </c>
      <c r="AS1900" t="s">
        <v>741</v>
      </c>
      <c r="AU1900" t="s">
        <v>4928</v>
      </c>
      <c r="AV1900" s="3" t="s">
        <v>31632</v>
      </c>
      <c r="AW1900" t="s">
        <v>33804</v>
      </c>
    </row>
    <row r="1901" spans="1:49" x14ac:dyDescent="0.25">
      <c r="A1901" s="7" t="e">
        <v>#N/A</v>
      </c>
      <c r="B1901" t="s">
        <v>1641</v>
      </c>
      <c r="D1901" s="3" t="s">
        <v>35970</v>
      </c>
      <c r="E1901" t="s">
        <v>4487</v>
      </c>
      <c r="F1901" s="3" t="s">
        <v>33805</v>
      </c>
      <c r="G1901" s="3" t="e">
        <v>#N/A</v>
      </c>
      <c r="I1901" s="6">
        <v>1.9246090000000002</v>
      </c>
      <c r="J1901">
        <f t="shared" si="58"/>
        <v>0</v>
      </c>
      <c r="K1901">
        <f t="shared" si="59"/>
        <v>1</v>
      </c>
      <c r="M1901">
        <v>0</v>
      </c>
      <c r="N1901" t="s">
        <v>27</v>
      </c>
      <c r="O1901" t="s">
        <v>27</v>
      </c>
      <c r="P1901" t="s">
        <v>27</v>
      </c>
      <c r="Q1901" t="s">
        <v>27</v>
      </c>
      <c r="R1901">
        <v>-4.8779130000000004</v>
      </c>
      <c r="S1901" t="s">
        <v>27</v>
      </c>
      <c r="T1901">
        <v>-2.9533040000000002</v>
      </c>
      <c r="U1901" t="s">
        <v>27</v>
      </c>
      <c r="V1901" t="s">
        <v>27</v>
      </c>
      <c r="W1901" t="s">
        <v>27</v>
      </c>
      <c r="X1901">
        <v>-4.8779130000000004</v>
      </c>
      <c r="Y1901">
        <v>-2.9533040000000002</v>
      </c>
      <c r="Z1901" s="6">
        <v>1.9246090000000002</v>
      </c>
      <c r="AB1901">
        <v>0</v>
      </c>
      <c r="AC1901">
        <v>6.5561999999999996</v>
      </c>
      <c r="AD1901">
        <v>196870000</v>
      </c>
      <c r="AE1901">
        <v>16</v>
      </c>
      <c r="AF1901">
        <v>4</v>
      </c>
      <c r="AG1901">
        <v>4</v>
      </c>
      <c r="AH1901">
        <v>4</v>
      </c>
      <c r="AI1901">
        <v>1255</v>
      </c>
      <c r="AJ1901">
        <v>1255</v>
      </c>
      <c r="AK1901">
        <v>142.63</v>
      </c>
      <c r="AL1901">
        <v>4.0999999999999996</v>
      </c>
      <c r="AM1901">
        <v>0</v>
      </c>
      <c r="AN1901">
        <v>-1.9246087074279801</v>
      </c>
      <c r="AO1901">
        <v>0</v>
      </c>
      <c r="AP1901" t="s">
        <v>1641</v>
      </c>
      <c r="AQ1901" t="s">
        <v>1641</v>
      </c>
      <c r="AR1901" t="s">
        <v>1642</v>
      </c>
      <c r="AS1901" t="s">
        <v>1641</v>
      </c>
      <c r="AU1901" t="s">
        <v>4487</v>
      </c>
      <c r="AV1901" s="3" t="s">
        <v>31633</v>
      </c>
      <c r="AW1901" t="s">
        <v>33805</v>
      </c>
    </row>
    <row r="1902" spans="1:49" x14ac:dyDescent="0.25">
      <c r="A1902" s="7" t="e">
        <v>#N/A</v>
      </c>
      <c r="B1902" t="s">
        <v>1056</v>
      </c>
      <c r="D1902" s="3" t="s">
        <v>35337</v>
      </c>
      <c r="E1902" t="s">
        <v>5714</v>
      </c>
      <c r="F1902" s="3" t="s">
        <v>33806</v>
      </c>
      <c r="G1902" s="3" t="s">
        <v>21694</v>
      </c>
      <c r="I1902" s="6">
        <v>1.9285270000000003</v>
      </c>
      <c r="J1902">
        <f t="shared" si="58"/>
        <v>0</v>
      </c>
      <c r="K1902">
        <f t="shared" si="59"/>
        <v>1</v>
      </c>
      <c r="M1902">
        <v>0</v>
      </c>
      <c r="N1902" t="s">
        <v>27</v>
      </c>
      <c r="O1902" t="s">
        <v>27</v>
      </c>
      <c r="P1902" t="s">
        <v>27</v>
      </c>
      <c r="Q1902">
        <v>-4.4968940000000002</v>
      </c>
      <c r="R1902" t="s">
        <v>27</v>
      </c>
      <c r="S1902" t="s">
        <v>27</v>
      </c>
      <c r="T1902" t="s">
        <v>27</v>
      </c>
      <c r="U1902">
        <v>-2.5683669999999998</v>
      </c>
      <c r="V1902" t="s">
        <v>27</v>
      </c>
      <c r="W1902" t="s">
        <v>27</v>
      </c>
      <c r="X1902">
        <v>-4.4968940000000002</v>
      </c>
      <c r="Y1902">
        <v>-2.5683669999999998</v>
      </c>
      <c r="Z1902" s="6">
        <v>1.9285270000000003</v>
      </c>
      <c r="AB1902">
        <v>1.387E-3</v>
      </c>
      <c r="AC1902">
        <v>2.0827</v>
      </c>
      <c r="AD1902">
        <v>41323000</v>
      </c>
      <c r="AE1902">
        <v>6</v>
      </c>
      <c r="AF1902">
        <v>2</v>
      </c>
      <c r="AG1902">
        <v>2</v>
      </c>
      <c r="AH1902">
        <v>2</v>
      </c>
      <c r="AI1902">
        <v>482</v>
      </c>
      <c r="AJ1902">
        <v>482</v>
      </c>
      <c r="AK1902">
        <v>53.542999999999999</v>
      </c>
      <c r="AL1902">
        <v>3.7</v>
      </c>
      <c r="AM1902">
        <v>0</v>
      </c>
      <c r="AN1902">
        <v>-1.92852711677551</v>
      </c>
      <c r="AO1902">
        <v>0</v>
      </c>
      <c r="AP1902" t="s">
        <v>1056</v>
      </c>
      <c r="AQ1902" t="s">
        <v>1056</v>
      </c>
      <c r="AR1902" t="s">
        <v>1057</v>
      </c>
      <c r="AS1902" t="s">
        <v>1056</v>
      </c>
      <c r="AU1902" t="s">
        <v>5714</v>
      </c>
      <c r="AV1902" s="3" t="s">
        <v>31634</v>
      </c>
      <c r="AW1902" t="s">
        <v>33806</v>
      </c>
    </row>
    <row r="1903" spans="1:49" x14ac:dyDescent="0.25">
      <c r="A1903" s="7" t="e">
        <v>#N/A</v>
      </c>
      <c r="B1903" t="s">
        <v>1944</v>
      </c>
      <c r="D1903" s="3" t="s">
        <v>34688</v>
      </c>
      <c r="E1903" t="s">
        <v>4854</v>
      </c>
      <c r="F1903" s="3" t="s">
        <v>33807</v>
      </c>
      <c r="G1903" s="3" t="s">
        <v>6371</v>
      </c>
      <c r="I1903" s="6">
        <v>1.9352276666666668</v>
      </c>
      <c r="J1903">
        <f t="shared" si="58"/>
        <v>0</v>
      </c>
      <c r="K1903">
        <f t="shared" si="59"/>
        <v>1</v>
      </c>
      <c r="M1903">
        <v>0</v>
      </c>
      <c r="N1903" t="s">
        <v>27</v>
      </c>
      <c r="O1903" t="s">
        <v>27</v>
      </c>
      <c r="P1903" t="s">
        <v>27</v>
      </c>
      <c r="Q1903" t="s">
        <v>27</v>
      </c>
      <c r="R1903">
        <v>-3.5701960000000001</v>
      </c>
      <c r="S1903" t="s">
        <v>27</v>
      </c>
      <c r="T1903">
        <v>-1.6387339999999999</v>
      </c>
      <c r="U1903">
        <v>-1.813534</v>
      </c>
      <c r="V1903">
        <v>-1.452637</v>
      </c>
      <c r="W1903" t="s">
        <v>27</v>
      </c>
      <c r="X1903">
        <v>-3.5701960000000001</v>
      </c>
      <c r="Y1903">
        <v>-1.6349683333333334</v>
      </c>
      <c r="Z1903" s="6">
        <v>1.9352276666666668</v>
      </c>
      <c r="AB1903">
        <v>0</v>
      </c>
      <c r="AC1903">
        <v>13.641</v>
      </c>
      <c r="AD1903">
        <v>157790000</v>
      </c>
      <c r="AE1903">
        <v>8</v>
      </c>
      <c r="AF1903">
        <v>3</v>
      </c>
      <c r="AG1903">
        <v>3</v>
      </c>
      <c r="AH1903">
        <v>3</v>
      </c>
      <c r="AI1903">
        <v>299</v>
      </c>
      <c r="AJ1903">
        <v>299</v>
      </c>
      <c r="AK1903">
        <v>34.868000000000002</v>
      </c>
      <c r="AL1903">
        <v>19.7</v>
      </c>
      <c r="AM1903">
        <v>0</v>
      </c>
      <c r="AN1903">
        <v>-1.9352272748947099</v>
      </c>
      <c r="AO1903">
        <v>0</v>
      </c>
      <c r="AP1903" t="s">
        <v>1944</v>
      </c>
      <c r="AQ1903" t="s">
        <v>1944</v>
      </c>
      <c r="AR1903" t="s">
        <v>1945</v>
      </c>
      <c r="AS1903" t="s">
        <v>1944</v>
      </c>
      <c r="AU1903" t="s">
        <v>4854</v>
      </c>
      <c r="AV1903" s="3" t="s">
        <v>31635</v>
      </c>
      <c r="AW1903" t="s">
        <v>33807</v>
      </c>
    </row>
    <row r="1904" spans="1:49" x14ac:dyDescent="0.25">
      <c r="A1904" s="7" t="e">
        <v>#N/A</v>
      </c>
      <c r="B1904" t="s">
        <v>4110</v>
      </c>
      <c r="D1904" s="3" t="s">
        <v>34545</v>
      </c>
      <c r="E1904" t="s">
        <v>4617</v>
      </c>
      <c r="F1904" s="3" t="s">
        <v>33808</v>
      </c>
      <c r="G1904" s="3" t="s">
        <v>6136</v>
      </c>
      <c r="I1904" s="6">
        <v>1.9358099999999998</v>
      </c>
      <c r="J1904">
        <f t="shared" si="58"/>
        <v>0</v>
      </c>
      <c r="K1904">
        <f t="shared" si="59"/>
        <v>1</v>
      </c>
      <c r="M1904">
        <v>0</v>
      </c>
      <c r="N1904" t="s">
        <v>27</v>
      </c>
      <c r="O1904" t="s">
        <v>27</v>
      </c>
      <c r="P1904" t="s">
        <v>27</v>
      </c>
      <c r="Q1904" t="s">
        <v>27</v>
      </c>
      <c r="R1904">
        <v>-3.5477159999999999</v>
      </c>
      <c r="S1904" t="s">
        <v>27</v>
      </c>
      <c r="T1904" t="s">
        <v>27</v>
      </c>
      <c r="U1904" t="s">
        <v>27</v>
      </c>
      <c r="V1904" t="s">
        <v>27</v>
      </c>
      <c r="W1904">
        <v>-1.6119060000000001</v>
      </c>
      <c r="X1904">
        <v>-3.5477159999999999</v>
      </c>
      <c r="Y1904">
        <v>-1.6119060000000001</v>
      </c>
      <c r="Z1904" s="6">
        <v>1.9358099999999998</v>
      </c>
      <c r="AB1904">
        <v>0</v>
      </c>
      <c r="AC1904">
        <v>9.7271999999999998</v>
      </c>
      <c r="AD1904">
        <v>43549000</v>
      </c>
      <c r="AE1904">
        <v>4</v>
      </c>
      <c r="AF1904">
        <v>3</v>
      </c>
      <c r="AG1904">
        <v>3</v>
      </c>
      <c r="AH1904">
        <v>3</v>
      </c>
      <c r="AI1904">
        <v>510</v>
      </c>
      <c r="AJ1904">
        <v>510</v>
      </c>
      <c r="AK1904">
        <v>58.682000000000002</v>
      </c>
      <c r="AL1904">
        <v>9.1999999999999993</v>
      </c>
      <c r="AM1904">
        <v>0</v>
      </c>
      <c r="AN1904">
        <v>-1.9358100891113299</v>
      </c>
      <c r="AO1904">
        <v>0</v>
      </c>
      <c r="AP1904" t="s">
        <v>4110</v>
      </c>
      <c r="AQ1904" t="s">
        <v>4110</v>
      </c>
      <c r="AR1904" t="s">
        <v>4111</v>
      </c>
      <c r="AS1904" t="s">
        <v>4110</v>
      </c>
      <c r="AU1904" t="s">
        <v>4617</v>
      </c>
      <c r="AV1904" s="3" t="s">
        <v>31636</v>
      </c>
      <c r="AW1904" t="s">
        <v>33808</v>
      </c>
    </row>
    <row r="1905" spans="1:49" x14ac:dyDescent="0.25">
      <c r="A1905" s="7" t="e">
        <v>#N/A</v>
      </c>
      <c r="B1905" t="s">
        <v>3007</v>
      </c>
      <c r="D1905" s="3" t="s">
        <v>35121</v>
      </c>
      <c r="E1905" t="s">
        <v>4911</v>
      </c>
      <c r="F1905" s="3" t="s">
        <v>33809</v>
      </c>
      <c r="G1905" s="3" t="s">
        <v>7206</v>
      </c>
      <c r="I1905" s="6">
        <v>1.9369337999999998</v>
      </c>
      <c r="J1905">
        <f t="shared" si="58"/>
        <v>0</v>
      </c>
      <c r="K1905">
        <f t="shared" si="59"/>
        <v>1</v>
      </c>
      <c r="M1905">
        <v>0</v>
      </c>
      <c r="N1905">
        <v>-2.2474379999999998</v>
      </c>
      <c r="O1905" t="s">
        <v>27</v>
      </c>
      <c r="P1905" t="s">
        <v>27</v>
      </c>
      <c r="Q1905" t="s">
        <v>27</v>
      </c>
      <c r="R1905" t="s">
        <v>27</v>
      </c>
      <c r="S1905">
        <v>-1.5959479999999999</v>
      </c>
      <c r="T1905">
        <v>-0.6346948</v>
      </c>
      <c r="U1905">
        <v>-0.39131510000000003</v>
      </c>
      <c r="V1905">
        <v>0.44515860000000002</v>
      </c>
      <c r="W1905">
        <v>0.62427829999999995</v>
      </c>
      <c r="X1905">
        <v>-2.2474379999999998</v>
      </c>
      <c r="Y1905">
        <v>-0.31050420000000001</v>
      </c>
      <c r="Z1905" s="6">
        <v>1.9369337999999998</v>
      </c>
      <c r="AB1905">
        <v>0</v>
      </c>
      <c r="AC1905">
        <v>60.637</v>
      </c>
      <c r="AD1905">
        <v>322340000</v>
      </c>
      <c r="AE1905">
        <v>19</v>
      </c>
      <c r="AF1905">
        <v>6</v>
      </c>
      <c r="AG1905">
        <v>6</v>
      </c>
      <c r="AH1905">
        <v>9</v>
      </c>
      <c r="AI1905">
        <v>399</v>
      </c>
      <c r="AJ1905">
        <v>399</v>
      </c>
      <c r="AK1905">
        <v>42.881999999999998</v>
      </c>
      <c r="AL1905">
        <v>26.3</v>
      </c>
      <c r="AM1905">
        <v>0</v>
      </c>
      <c r="AN1905">
        <v>-1.9369338572025301</v>
      </c>
      <c r="AO1905">
        <v>0</v>
      </c>
      <c r="AP1905" t="s">
        <v>3007</v>
      </c>
      <c r="AQ1905" t="s">
        <v>3007</v>
      </c>
      <c r="AR1905" t="s">
        <v>3008</v>
      </c>
      <c r="AS1905" t="s">
        <v>3007</v>
      </c>
      <c r="AU1905" t="s">
        <v>4911</v>
      </c>
      <c r="AV1905" s="3" t="s">
        <v>31637</v>
      </c>
      <c r="AW1905" t="s">
        <v>33809</v>
      </c>
    </row>
    <row r="1906" spans="1:49" x14ac:dyDescent="0.25">
      <c r="A1906" s="7" t="e">
        <v>#N/A</v>
      </c>
      <c r="B1906" t="s">
        <v>1042</v>
      </c>
      <c r="D1906" s="3" t="s">
        <v>35025</v>
      </c>
      <c r="E1906" t="s">
        <v>5712</v>
      </c>
      <c r="F1906" s="3" t="s">
        <v>33810</v>
      </c>
      <c r="G1906" s="3" t="s">
        <v>7843</v>
      </c>
      <c r="I1906" s="6">
        <v>1.9439029999999999</v>
      </c>
      <c r="J1906">
        <f t="shared" si="58"/>
        <v>0</v>
      </c>
      <c r="K1906">
        <f t="shared" si="59"/>
        <v>1</v>
      </c>
      <c r="M1906">
        <v>0</v>
      </c>
      <c r="N1906" t="s">
        <v>27</v>
      </c>
      <c r="O1906" t="s">
        <v>27</v>
      </c>
      <c r="P1906" t="s">
        <v>27</v>
      </c>
      <c r="Q1906" t="s">
        <v>27</v>
      </c>
      <c r="R1906">
        <v>-3.1490909999999999</v>
      </c>
      <c r="S1906" t="s">
        <v>27</v>
      </c>
      <c r="T1906" t="s">
        <v>27</v>
      </c>
      <c r="U1906" t="s">
        <v>27</v>
      </c>
      <c r="V1906" t="s">
        <v>27</v>
      </c>
      <c r="W1906">
        <v>-1.2051879999999999</v>
      </c>
      <c r="X1906">
        <v>-3.1490909999999999</v>
      </c>
      <c r="Y1906">
        <v>-1.2051879999999999</v>
      </c>
      <c r="Z1906" s="6">
        <v>1.9439029999999999</v>
      </c>
      <c r="AB1906">
        <v>0</v>
      </c>
      <c r="AC1906">
        <v>14.581</v>
      </c>
      <c r="AD1906">
        <v>58078000</v>
      </c>
      <c r="AE1906">
        <v>2</v>
      </c>
      <c r="AF1906">
        <v>1</v>
      </c>
      <c r="AG1906">
        <v>1</v>
      </c>
      <c r="AH1906">
        <v>1</v>
      </c>
      <c r="AI1906">
        <v>492</v>
      </c>
      <c r="AJ1906">
        <v>492</v>
      </c>
      <c r="AK1906">
        <v>53.820999999999998</v>
      </c>
      <c r="AL1906">
        <v>3.9</v>
      </c>
      <c r="AM1906">
        <v>0</v>
      </c>
      <c r="AN1906">
        <v>-1.94390308856964</v>
      </c>
      <c r="AO1906">
        <v>0</v>
      </c>
      <c r="AP1906" t="s">
        <v>1042</v>
      </c>
      <c r="AQ1906" t="s">
        <v>1042</v>
      </c>
      <c r="AR1906" t="s">
        <v>1043</v>
      </c>
      <c r="AS1906" t="s">
        <v>1042</v>
      </c>
      <c r="AU1906" t="s">
        <v>5712</v>
      </c>
      <c r="AV1906" s="3" t="s">
        <v>31638</v>
      </c>
      <c r="AW1906" t="s">
        <v>33810</v>
      </c>
    </row>
    <row r="1907" spans="1:49" x14ac:dyDescent="0.25">
      <c r="A1907" s="7" t="e">
        <v>#N/A</v>
      </c>
      <c r="B1907" t="s">
        <v>4102</v>
      </c>
      <c r="D1907" s="3" t="e">
        <v>#N/A</v>
      </c>
      <c r="E1907" t="s">
        <v>4487</v>
      </c>
      <c r="F1907" s="3" t="s">
        <v>33811</v>
      </c>
      <c r="G1907" s="3" t="s">
        <v>6612</v>
      </c>
      <c r="I1907" s="6">
        <v>1.9489530000000002</v>
      </c>
      <c r="J1907">
        <f t="shared" si="58"/>
        <v>0</v>
      </c>
      <c r="K1907">
        <f t="shared" si="59"/>
        <v>1</v>
      </c>
      <c r="M1907">
        <v>0</v>
      </c>
      <c r="N1907" t="s">
        <v>27</v>
      </c>
      <c r="O1907">
        <v>-3.7459750000000001</v>
      </c>
      <c r="P1907" t="s">
        <v>27</v>
      </c>
      <c r="Q1907" t="s">
        <v>27</v>
      </c>
      <c r="R1907" t="s">
        <v>27</v>
      </c>
      <c r="S1907" t="s">
        <v>27</v>
      </c>
      <c r="T1907" t="s">
        <v>27</v>
      </c>
      <c r="U1907" t="s">
        <v>27</v>
      </c>
      <c r="V1907" t="s">
        <v>27</v>
      </c>
      <c r="W1907">
        <v>-1.7970219999999999</v>
      </c>
      <c r="X1907">
        <v>-3.7459750000000001</v>
      </c>
      <c r="Y1907">
        <v>-1.7970219999999999</v>
      </c>
      <c r="Z1907" s="6">
        <v>1.9489530000000002</v>
      </c>
      <c r="AB1907">
        <v>0</v>
      </c>
      <c r="AC1907">
        <v>11.63</v>
      </c>
      <c r="AD1907">
        <v>103490000</v>
      </c>
      <c r="AE1907">
        <v>20</v>
      </c>
      <c r="AF1907">
        <v>1</v>
      </c>
      <c r="AG1907">
        <v>1</v>
      </c>
      <c r="AH1907">
        <v>1</v>
      </c>
      <c r="AI1907">
        <v>166</v>
      </c>
      <c r="AJ1907">
        <v>166</v>
      </c>
      <c r="AK1907">
        <v>18.094000000000001</v>
      </c>
      <c r="AL1907">
        <v>8.4</v>
      </c>
      <c r="AM1907">
        <v>0</v>
      </c>
      <c r="AN1907">
        <v>-1.94895339012146</v>
      </c>
      <c r="AO1907">
        <v>0</v>
      </c>
      <c r="AP1907" t="s">
        <v>4102</v>
      </c>
      <c r="AQ1907" t="s">
        <v>4102</v>
      </c>
      <c r="AR1907" t="s">
        <v>4103</v>
      </c>
      <c r="AS1907" t="s">
        <v>4102</v>
      </c>
      <c r="AU1907" t="s">
        <v>4487</v>
      </c>
      <c r="AV1907" s="3" t="s">
        <v>31639</v>
      </c>
      <c r="AW1907" t="s">
        <v>33811</v>
      </c>
    </row>
    <row r="1908" spans="1:49" x14ac:dyDescent="0.25">
      <c r="A1908" s="7" t="e">
        <v>#N/A</v>
      </c>
      <c r="B1908" t="s">
        <v>916</v>
      </c>
      <c r="D1908" s="3" t="e">
        <v>#N/A</v>
      </c>
      <c r="E1908" t="s">
        <v>4487</v>
      </c>
      <c r="F1908" s="3" t="s">
        <v>33812</v>
      </c>
      <c r="G1908" s="3" t="e">
        <v>#N/A</v>
      </c>
      <c r="I1908" s="6">
        <v>1.9574535000000006</v>
      </c>
      <c r="J1908">
        <f t="shared" si="58"/>
        <v>0</v>
      </c>
      <c r="K1908">
        <f t="shared" si="59"/>
        <v>1</v>
      </c>
      <c r="M1908">
        <v>0</v>
      </c>
      <c r="N1908" t="s">
        <v>27</v>
      </c>
      <c r="O1908" t="s">
        <v>27</v>
      </c>
      <c r="P1908" t="s">
        <v>27</v>
      </c>
      <c r="Q1908">
        <v>-6.1767510000000003</v>
      </c>
      <c r="R1908" t="s">
        <v>27</v>
      </c>
      <c r="S1908" t="s">
        <v>27</v>
      </c>
      <c r="T1908">
        <v>-4.4058719999999996</v>
      </c>
      <c r="U1908">
        <v>-4.0327229999999998</v>
      </c>
      <c r="V1908" t="s">
        <v>27</v>
      </c>
      <c r="W1908" t="s">
        <v>27</v>
      </c>
      <c r="X1908">
        <v>-6.1767510000000003</v>
      </c>
      <c r="Y1908">
        <v>-4.2192974999999997</v>
      </c>
      <c r="Z1908" s="6">
        <v>1.9574535000000006</v>
      </c>
      <c r="AB1908">
        <v>0</v>
      </c>
      <c r="AC1908">
        <v>5.4382000000000001</v>
      </c>
      <c r="AD1908">
        <v>56490000</v>
      </c>
      <c r="AE1908">
        <v>4</v>
      </c>
      <c r="AF1908">
        <v>3</v>
      </c>
      <c r="AG1908">
        <v>3</v>
      </c>
      <c r="AH1908">
        <v>3</v>
      </c>
      <c r="AI1908">
        <v>176</v>
      </c>
      <c r="AJ1908">
        <v>176</v>
      </c>
      <c r="AK1908">
        <v>20.456</v>
      </c>
      <c r="AL1908">
        <v>14.8</v>
      </c>
      <c r="AM1908">
        <v>0</v>
      </c>
      <c r="AN1908">
        <v>-1.95745301246643</v>
      </c>
      <c r="AO1908">
        <v>0</v>
      </c>
      <c r="AP1908" t="s">
        <v>916</v>
      </c>
      <c r="AQ1908" t="s">
        <v>916</v>
      </c>
      <c r="AR1908" t="s">
        <v>917</v>
      </c>
      <c r="AS1908" t="s">
        <v>916</v>
      </c>
      <c r="AU1908" t="s">
        <v>4487</v>
      </c>
      <c r="AV1908" s="3" t="s">
        <v>31640</v>
      </c>
      <c r="AW1908" t="s">
        <v>33812</v>
      </c>
    </row>
    <row r="1909" spans="1:49" x14ac:dyDescent="0.25">
      <c r="A1909" s="7" t="e">
        <v>#N/A</v>
      </c>
      <c r="B1909" t="s">
        <v>948</v>
      </c>
      <c r="D1909" s="3" t="s">
        <v>35615</v>
      </c>
      <c r="E1909" t="s">
        <v>4617</v>
      </c>
      <c r="F1909" s="3" t="s">
        <v>33813</v>
      </c>
      <c r="G1909" s="3" t="s">
        <v>7655</v>
      </c>
      <c r="I1909" s="6">
        <v>1.9736660000000001</v>
      </c>
      <c r="J1909">
        <f t="shared" si="58"/>
        <v>0</v>
      </c>
      <c r="K1909">
        <f t="shared" si="59"/>
        <v>1</v>
      </c>
      <c r="M1909">
        <v>0</v>
      </c>
      <c r="N1909" t="s">
        <v>27</v>
      </c>
      <c r="O1909" t="s">
        <v>27</v>
      </c>
      <c r="P1909" t="s">
        <v>27</v>
      </c>
      <c r="Q1909" t="s">
        <v>27</v>
      </c>
      <c r="R1909">
        <v>-4.9135970000000002</v>
      </c>
      <c r="S1909" t="s">
        <v>27</v>
      </c>
      <c r="T1909" t="s">
        <v>27</v>
      </c>
      <c r="U1909" t="s">
        <v>27</v>
      </c>
      <c r="V1909">
        <v>-2.9399310000000001</v>
      </c>
      <c r="W1909" t="s">
        <v>27</v>
      </c>
      <c r="X1909">
        <v>-4.9135970000000002</v>
      </c>
      <c r="Y1909">
        <v>-2.9399310000000001</v>
      </c>
      <c r="Z1909" s="6">
        <v>1.9736660000000001</v>
      </c>
      <c r="AB1909">
        <v>0</v>
      </c>
      <c r="AC1909">
        <v>7.3150000000000004</v>
      </c>
      <c r="AD1909">
        <v>39453000</v>
      </c>
      <c r="AE1909">
        <v>5</v>
      </c>
      <c r="AF1909">
        <v>2</v>
      </c>
      <c r="AG1909">
        <v>2</v>
      </c>
      <c r="AH1909">
        <v>2</v>
      </c>
      <c r="AI1909">
        <v>613</v>
      </c>
      <c r="AJ1909">
        <v>613</v>
      </c>
      <c r="AK1909">
        <v>69.866</v>
      </c>
      <c r="AL1909">
        <v>4.0999999999999996</v>
      </c>
      <c r="AM1909">
        <v>0</v>
      </c>
      <c r="AN1909">
        <v>-1.97366547584534</v>
      </c>
      <c r="AO1909">
        <v>0</v>
      </c>
      <c r="AP1909" t="s">
        <v>948</v>
      </c>
      <c r="AQ1909" t="s">
        <v>948</v>
      </c>
      <c r="AR1909" t="s">
        <v>949</v>
      </c>
      <c r="AS1909" t="s">
        <v>948</v>
      </c>
      <c r="AU1909" t="s">
        <v>4617</v>
      </c>
      <c r="AV1909" s="3" t="s">
        <v>31641</v>
      </c>
      <c r="AW1909" t="s">
        <v>33813</v>
      </c>
    </row>
    <row r="1910" spans="1:49" x14ac:dyDescent="0.25">
      <c r="A1910" s="7" t="e">
        <v>#N/A</v>
      </c>
      <c r="B1910" t="s">
        <v>2391</v>
      </c>
      <c r="D1910" s="3" t="s">
        <v>35972</v>
      </c>
      <c r="E1910" t="s">
        <v>4487</v>
      </c>
      <c r="F1910" s="3" t="s">
        <v>33814</v>
      </c>
      <c r="G1910" s="3" t="e">
        <v>#N/A</v>
      </c>
      <c r="I1910" s="6">
        <v>1.9806759999999994</v>
      </c>
      <c r="J1910">
        <f t="shared" si="58"/>
        <v>0</v>
      </c>
      <c r="K1910">
        <f t="shared" si="59"/>
        <v>1</v>
      </c>
      <c r="M1910">
        <v>0</v>
      </c>
      <c r="N1910" t="s">
        <v>27</v>
      </c>
      <c r="O1910" t="s">
        <v>27</v>
      </c>
      <c r="P1910" t="s">
        <v>27</v>
      </c>
      <c r="Q1910">
        <v>-4.1941129999999998</v>
      </c>
      <c r="R1910" t="s">
        <v>27</v>
      </c>
      <c r="S1910" t="s">
        <v>27</v>
      </c>
      <c r="T1910">
        <v>-1.981608</v>
      </c>
      <c r="U1910">
        <v>-2.2956180000000002</v>
      </c>
      <c r="V1910" t="s">
        <v>27</v>
      </c>
      <c r="W1910">
        <v>-2.3630849999999999</v>
      </c>
      <c r="X1910">
        <v>-4.1941129999999998</v>
      </c>
      <c r="Y1910">
        <v>-2.2134370000000003</v>
      </c>
      <c r="Z1910" s="6">
        <v>1.9806759999999994</v>
      </c>
      <c r="AB1910">
        <v>0</v>
      </c>
      <c r="AC1910">
        <v>10.066000000000001</v>
      </c>
      <c r="AD1910">
        <v>114810000</v>
      </c>
      <c r="AE1910">
        <v>6</v>
      </c>
      <c r="AF1910">
        <v>4</v>
      </c>
      <c r="AG1910">
        <v>4</v>
      </c>
      <c r="AH1910">
        <v>4</v>
      </c>
      <c r="AI1910">
        <v>539</v>
      </c>
      <c r="AJ1910">
        <v>539</v>
      </c>
      <c r="AK1910">
        <v>63.414999999999999</v>
      </c>
      <c r="AL1910">
        <v>11.1</v>
      </c>
      <c r="AM1910">
        <v>0</v>
      </c>
      <c r="AN1910">
        <v>-1.98067625363668</v>
      </c>
      <c r="AO1910">
        <v>0</v>
      </c>
      <c r="AP1910" t="s">
        <v>2391</v>
      </c>
      <c r="AQ1910" t="s">
        <v>2391</v>
      </c>
      <c r="AR1910" t="s">
        <v>2392</v>
      </c>
      <c r="AS1910" t="s">
        <v>2391</v>
      </c>
      <c r="AU1910" t="s">
        <v>4487</v>
      </c>
      <c r="AV1910" s="3" t="s">
        <v>31642</v>
      </c>
      <c r="AW1910" t="s">
        <v>33814</v>
      </c>
    </row>
    <row r="1911" spans="1:49" x14ac:dyDescent="0.25">
      <c r="A1911" s="7" t="e">
        <v>#N/A</v>
      </c>
      <c r="B1911" t="s">
        <v>78</v>
      </c>
      <c r="D1911" s="3" t="e">
        <v>#N/A</v>
      </c>
      <c r="E1911" t="s">
        <v>4487</v>
      </c>
      <c r="F1911" s="3" t="s">
        <v>33815</v>
      </c>
      <c r="G1911" s="3" t="e">
        <v>#N/A</v>
      </c>
      <c r="I1911" s="6">
        <v>1.9833534999999998</v>
      </c>
      <c r="J1911">
        <f t="shared" si="58"/>
        <v>0</v>
      </c>
      <c r="K1911">
        <f t="shared" si="59"/>
        <v>1</v>
      </c>
      <c r="M1911">
        <v>0</v>
      </c>
      <c r="N1911" t="s">
        <v>27</v>
      </c>
      <c r="O1911" t="s">
        <v>27</v>
      </c>
      <c r="P1911">
        <v>-4.2784449999999996</v>
      </c>
      <c r="Q1911" t="s">
        <v>27</v>
      </c>
      <c r="R1911" t="s">
        <v>27</v>
      </c>
      <c r="S1911" t="s">
        <v>27</v>
      </c>
      <c r="T1911" t="s">
        <v>27</v>
      </c>
      <c r="U1911">
        <v>-2.1391800000000001</v>
      </c>
      <c r="V1911">
        <v>-2.451003</v>
      </c>
      <c r="W1911" t="s">
        <v>27</v>
      </c>
      <c r="X1911">
        <v>-4.2784449999999996</v>
      </c>
      <c r="Y1911">
        <v>-2.2950914999999998</v>
      </c>
      <c r="Z1911" s="6">
        <v>1.9833534999999998</v>
      </c>
      <c r="AB1911">
        <v>0</v>
      </c>
      <c r="AC1911">
        <v>44.488</v>
      </c>
      <c r="AD1911">
        <v>161780000</v>
      </c>
      <c r="AE1911">
        <v>13</v>
      </c>
      <c r="AF1911">
        <v>2</v>
      </c>
      <c r="AG1911">
        <v>2</v>
      </c>
      <c r="AH1911">
        <v>2</v>
      </c>
      <c r="AI1911">
        <v>211</v>
      </c>
      <c r="AJ1911">
        <v>211</v>
      </c>
      <c r="AK1911">
        <v>24.760999999999999</v>
      </c>
      <c r="AL1911">
        <v>18</v>
      </c>
      <c r="AM1911">
        <v>0</v>
      </c>
      <c r="AN1911">
        <v>-1.98335337638855</v>
      </c>
      <c r="AO1911">
        <v>0</v>
      </c>
      <c r="AP1911" t="s">
        <v>78</v>
      </c>
      <c r="AQ1911" t="s">
        <v>78</v>
      </c>
      <c r="AR1911" t="s">
        <v>79</v>
      </c>
      <c r="AS1911" t="s">
        <v>78</v>
      </c>
      <c r="AU1911" t="s">
        <v>4487</v>
      </c>
      <c r="AV1911" s="3" t="s">
        <v>31643</v>
      </c>
      <c r="AW1911" t="s">
        <v>33815</v>
      </c>
    </row>
    <row r="1912" spans="1:49" x14ac:dyDescent="0.25">
      <c r="A1912" s="7" t="e">
        <v>#N/A</v>
      </c>
      <c r="B1912" t="s">
        <v>2120</v>
      </c>
      <c r="D1912" s="3" t="e">
        <v>#N/A</v>
      </c>
      <c r="E1912" t="s">
        <v>4487</v>
      </c>
      <c r="F1912" s="3" t="s">
        <v>33816</v>
      </c>
      <c r="G1912" s="3" t="s">
        <v>7157</v>
      </c>
      <c r="I1912" s="6">
        <v>1.9854229999999999</v>
      </c>
      <c r="J1912">
        <f t="shared" si="58"/>
        <v>0</v>
      </c>
      <c r="K1912">
        <f t="shared" si="59"/>
        <v>1</v>
      </c>
      <c r="M1912">
        <v>0</v>
      </c>
      <c r="N1912" t="s">
        <v>27</v>
      </c>
      <c r="O1912" t="s">
        <v>27</v>
      </c>
      <c r="P1912">
        <v>-4.1431339999999999</v>
      </c>
      <c r="Q1912" t="s">
        <v>27</v>
      </c>
      <c r="R1912" t="s">
        <v>27</v>
      </c>
      <c r="S1912">
        <v>-2.5091540000000001</v>
      </c>
      <c r="T1912" t="s">
        <v>27</v>
      </c>
      <c r="U1912">
        <v>-1.708269</v>
      </c>
      <c r="V1912">
        <v>-2.0268700000000002</v>
      </c>
      <c r="W1912">
        <v>-2.3865509999999999</v>
      </c>
      <c r="X1912">
        <v>-4.1431339999999999</v>
      </c>
      <c r="Y1912">
        <v>-2.1577109999999999</v>
      </c>
      <c r="Z1912" s="6">
        <v>1.9854229999999999</v>
      </c>
      <c r="AB1912">
        <v>0</v>
      </c>
      <c r="AC1912">
        <v>5.6508000000000003</v>
      </c>
      <c r="AD1912">
        <v>193230000</v>
      </c>
      <c r="AE1912">
        <v>14</v>
      </c>
      <c r="AF1912">
        <v>3</v>
      </c>
      <c r="AG1912">
        <v>3</v>
      </c>
      <c r="AH1912">
        <v>3</v>
      </c>
      <c r="AI1912">
        <v>198</v>
      </c>
      <c r="AJ1912">
        <v>198</v>
      </c>
      <c r="AK1912">
        <v>23.28</v>
      </c>
      <c r="AL1912">
        <v>19.2</v>
      </c>
      <c r="AM1912">
        <v>0</v>
      </c>
      <c r="AN1912">
        <v>-1.9854231476783799</v>
      </c>
      <c r="AO1912">
        <v>0</v>
      </c>
      <c r="AP1912" t="s">
        <v>2120</v>
      </c>
      <c r="AQ1912" t="s">
        <v>2120</v>
      </c>
      <c r="AR1912" t="s">
        <v>2121</v>
      </c>
      <c r="AS1912" t="s">
        <v>2120</v>
      </c>
      <c r="AU1912" t="s">
        <v>4487</v>
      </c>
      <c r="AV1912" s="3" t="s">
        <v>31644</v>
      </c>
      <c r="AW1912" t="s">
        <v>33816</v>
      </c>
    </row>
    <row r="1913" spans="1:49" x14ac:dyDescent="0.25">
      <c r="A1913" s="7" t="e">
        <v>#N/A</v>
      </c>
      <c r="B1913" t="s">
        <v>1236</v>
      </c>
      <c r="D1913" s="3" t="s">
        <v>34642</v>
      </c>
      <c r="E1913" t="s">
        <v>5733</v>
      </c>
      <c r="F1913" s="3" t="s">
        <v>33817</v>
      </c>
      <c r="G1913" s="3" t="s">
        <v>7211</v>
      </c>
      <c r="I1913" s="6">
        <v>2.0026062174999999</v>
      </c>
      <c r="J1913">
        <f t="shared" si="58"/>
        <v>0</v>
      </c>
      <c r="K1913">
        <f t="shared" si="59"/>
        <v>1</v>
      </c>
      <c r="M1913">
        <v>0</v>
      </c>
      <c r="N1913">
        <v>-1.621043</v>
      </c>
      <c r="O1913" t="s">
        <v>27</v>
      </c>
      <c r="P1913" t="s">
        <v>27</v>
      </c>
      <c r="Q1913" t="s">
        <v>27</v>
      </c>
      <c r="R1913" t="s">
        <v>27</v>
      </c>
      <c r="S1913">
        <v>-0.4611595</v>
      </c>
      <c r="T1913">
        <v>0.68429799999999996</v>
      </c>
      <c r="U1913">
        <v>2.703237E-2</v>
      </c>
      <c r="V1913" t="s">
        <v>27</v>
      </c>
      <c r="W1913">
        <v>1.2760819999999999</v>
      </c>
      <c r="X1913">
        <v>-1.621043</v>
      </c>
      <c r="Y1913">
        <v>0.3815632175</v>
      </c>
      <c r="Z1913" s="6">
        <v>2.0026062174999999</v>
      </c>
      <c r="AB1913">
        <v>0</v>
      </c>
      <c r="AC1913">
        <v>75.536000000000001</v>
      </c>
      <c r="AD1913">
        <v>590280000</v>
      </c>
      <c r="AE1913">
        <v>26</v>
      </c>
      <c r="AF1913">
        <v>9</v>
      </c>
      <c r="AG1913">
        <v>9</v>
      </c>
      <c r="AH1913">
        <v>9</v>
      </c>
      <c r="AI1913">
        <v>705</v>
      </c>
      <c r="AJ1913">
        <v>705</v>
      </c>
      <c r="AK1913">
        <v>80.468000000000004</v>
      </c>
      <c r="AL1913">
        <v>17.399999999999999</v>
      </c>
      <c r="AM1913">
        <v>0</v>
      </c>
      <c r="AN1913">
        <v>-2.00260639004409</v>
      </c>
      <c r="AO1913">
        <v>0</v>
      </c>
      <c r="AP1913" t="s">
        <v>1236</v>
      </c>
      <c r="AQ1913" t="s">
        <v>1236</v>
      </c>
      <c r="AR1913" t="s">
        <v>1237</v>
      </c>
      <c r="AS1913" t="s">
        <v>1236</v>
      </c>
      <c r="AU1913" t="s">
        <v>5733</v>
      </c>
      <c r="AV1913" s="3" t="s">
        <v>31645</v>
      </c>
      <c r="AW1913" t="s">
        <v>33817</v>
      </c>
    </row>
    <row r="1914" spans="1:49" x14ac:dyDescent="0.25">
      <c r="A1914" s="7" t="e">
        <v>#N/A</v>
      </c>
      <c r="B1914" t="s">
        <v>1383</v>
      </c>
      <c r="D1914" s="3" t="s">
        <v>35432</v>
      </c>
      <c r="E1914" t="s">
        <v>5747</v>
      </c>
      <c r="F1914" s="3" t="s">
        <v>33818</v>
      </c>
      <c r="G1914" s="3" t="s">
        <v>6118</v>
      </c>
      <c r="I1914" s="6">
        <v>2.0075067500000001</v>
      </c>
      <c r="J1914">
        <f t="shared" si="58"/>
        <v>0</v>
      </c>
      <c r="K1914">
        <f t="shared" si="59"/>
        <v>1</v>
      </c>
      <c r="M1914">
        <v>0</v>
      </c>
      <c r="N1914" t="s">
        <v>27</v>
      </c>
      <c r="O1914" t="s">
        <v>27</v>
      </c>
      <c r="P1914" t="s">
        <v>27</v>
      </c>
      <c r="Q1914" t="s">
        <v>27</v>
      </c>
      <c r="R1914">
        <v>-3.5312999999999999</v>
      </c>
      <c r="S1914" t="s">
        <v>27</v>
      </c>
      <c r="T1914">
        <v>-1.2428140000000001</v>
      </c>
      <c r="U1914">
        <v>-1.636363</v>
      </c>
      <c r="V1914">
        <v>-1.59514</v>
      </c>
      <c r="W1914">
        <v>-1.6208560000000001</v>
      </c>
      <c r="X1914">
        <v>-3.5312999999999999</v>
      </c>
      <c r="Y1914">
        <v>-1.52379325</v>
      </c>
      <c r="Z1914" s="6">
        <v>2.0075067500000001</v>
      </c>
      <c r="AB1914">
        <v>0</v>
      </c>
      <c r="AC1914">
        <v>64.373000000000005</v>
      </c>
      <c r="AD1914">
        <v>95855000</v>
      </c>
      <c r="AE1914">
        <v>19</v>
      </c>
      <c r="AF1914">
        <v>5</v>
      </c>
      <c r="AG1914">
        <v>5</v>
      </c>
      <c r="AH1914">
        <v>6</v>
      </c>
      <c r="AI1914">
        <v>442</v>
      </c>
      <c r="AJ1914">
        <v>442</v>
      </c>
      <c r="AK1914">
        <v>50.545999999999999</v>
      </c>
      <c r="AL1914">
        <v>16.7</v>
      </c>
      <c r="AM1914">
        <v>0</v>
      </c>
      <c r="AN1914">
        <v>-2.0075067281723</v>
      </c>
      <c r="AO1914">
        <v>0</v>
      </c>
      <c r="AP1914" t="s">
        <v>1383</v>
      </c>
      <c r="AQ1914" t="s">
        <v>1383</v>
      </c>
      <c r="AR1914" t="s">
        <v>1384</v>
      </c>
      <c r="AS1914" t="s">
        <v>1383</v>
      </c>
      <c r="AU1914" t="s">
        <v>5747</v>
      </c>
      <c r="AV1914" s="3" t="s">
        <v>31646</v>
      </c>
      <c r="AW1914" t="s">
        <v>33818</v>
      </c>
    </row>
    <row r="1915" spans="1:49" x14ac:dyDescent="0.25">
      <c r="A1915" s="7" t="e">
        <v>#N/A</v>
      </c>
      <c r="B1915" t="s">
        <v>844</v>
      </c>
      <c r="D1915" s="3" t="e">
        <v>#N/A</v>
      </c>
      <c r="E1915" t="s">
        <v>4740</v>
      </c>
      <c r="F1915" s="3" t="s">
        <v>33819</v>
      </c>
      <c r="G1915" s="3" t="s">
        <v>6260</v>
      </c>
      <c r="I1915" s="6">
        <v>2.0115913333333331</v>
      </c>
      <c r="J1915">
        <f t="shared" si="58"/>
        <v>0</v>
      </c>
      <c r="K1915">
        <f t="shared" si="59"/>
        <v>1</v>
      </c>
      <c r="M1915">
        <v>0</v>
      </c>
      <c r="N1915" t="s">
        <v>27</v>
      </c>
      <c r="O1915" t="s">
        <v>27</v>
      </c>
      <c r="P1915" t="s">
        <v>27</v>
      </c>
      <c r="Q1915">
        <v>-4.5641809999999996</v>
      </c>
      <c r="R1915" t="s">
        <v>27</v>
      </c>
      <c r="S1915">
        <v>-3.4067219999999998</v>
      </c>
      <c r="T1915" t="s">
        <v>27</v>
      </c>
      <c r="U1915" t="s">
        <v>27</v>
      </c>
      <c r="V1915">
        <v>-2.0014500000000002</v>
      </c>
      <c r="W1915">
        <v>-2.2495970000000001</v>
      </c>
      <c r="X1915">
        <v>-4.5641809999999996</v>
      </c>
      <c r="Y1915">
        <v>-2.5525896666666665</v>
      </c>
      <c r="Z1915" s="6">
        <v>2.0115913333333331</v>
      </c>
      <c r="AB1915">
        <v>0</v>
      </c>
      <c r="AC1915">
        <v>29.678999999999998</v>
      </c>
      <c r="AD1915">
        <v>54746000</v>
      </c>
      <c r="AE1915">
        <v>9</v>
      </c>
      <c r="AF1915">
        <v>4</v>
      </c>
      <c r="AG1915">
        <v>4</v>
      </c>
      <c r="AH1915">
        <v>4</v>
      </c>
      <c r="AI1915">
        <v>473</v>
      </c>
      <c r="AJ1915">
        <v>473</v>
      </c>
      <c r="AK1915">
        <v>55.539000000000001</v>
      </c>
      <c r="AL1915">
        <v>12.5</v>
      </c>
      <c r="AM1915">
        <v>0</v>
      </c>
      <c r="AN1915">
        <v>-2.0115917523702</v>
      </c>
      <c r="AO1915">
        <v>0</v>
      </c>
      <c r="AP1915" t="s">
        <v>844</v>
      </c>
      <c r="AQ1915" t="s">
        <v>844</v>
      </c>
      <c r="AR1915" t="s">
        <v>845</v>
      </c>
      <c r="AS1915" t="s">
        <v>844</v>
      </c>
      <c r="AU1915" t="s">
        <v>4740</v>
      </c>
      <c r="AV1915" s="3" t="s">
        <v>31647</v>
      </c>
      <c r="AW1915" t="s">
        <v>33819</v>
      </c>
    </row>
    <row r="1916" spans="1:49" x14ac:dyDescent="0.25">
      <c r="A1916" s="7" t="e">
        <v>#N/A</v>
      </c>
      <c r="B1916" t="s">
        <v>3929</v>
      </c>
      <c r="D1916" s="3" t="e">
        <v>#N/A</v>
      </c>
      <c r="E1916" t="s">
        <v>4526</v>
      </c>
      <c r="F1916" s="3" t="s">
        <v>33820</v>
      </c>
      <c r="G1916" s="3" t="s">
        <v>11340</v>
      </c>
      <c r="I1916" s="6">
        <v>2.0173480000000001</v>
      </c>
      <c r="J1916">
        <f t="shared" si="58"/>
        <v>0</v>
      </c>
      <c r="K1916">
        <f t="shared" si="59"/>
        <v>1</v>
      </c>
      <c r="M1916">
        <v>0</v>
      </c>
      <c r="N1916" t="s">
        <v>27</v>
      </c>
      <c r="O1916">
        <v>-7.0047350000000002</v>
      </c>
      <c r="P1916" t="s">
        <v>27</v>
      </c>
      <c r="Q1916" t="s">
        <v>27</v>
      </c>
      <c r="R1916" t="s">
        <v>27</v>
      </c>
      <c r="S1916" t="s">
        <v>27</v>
      </c>
      <c r="T1916" t="s">
        <v>27</v>
      </c>
      <c r="U1916">
        <v>-4.987387</v>
      </c>
      <c r="V1916" t="s">
        <v>27</v>
      </c>
      <c r="W1916" t="s">
        <v>27</v>
      </c>
      <c r="X1916">
        <v>-7.0047350000000002</v>
      </c>
      <c r="Y1916">
        <v>-4.987387</v>
      </c>
      <c r="Z1916" s="6">
        <v>2.0173480000000001</v>
      </c>
      <c r="AB1916">
        <v>1.4071000000000001E-3</v>
      </c>
      <c r="AC1916">
        <v>2.3134999999999999</v>
      </c>
      <c r="AD1916">
        <v>20650000</v>
      </c>
      <c r="AE1916">
        <v>1</v>
      </c>
      <c r="AF1916">
        <v>1</v>
      </c>
      <c r="AG1916">
        <v>1</v>
      </c>
      <c r="AH1916">
        <v>1</v>
      </c>
      <c r="AI1916">
        <v>161</v>
      </c>
      <c r="AJ1916">
        <v>161</v>
      </c>
      <c r="AK1916">
        <v>19.024999999999999</v>
      </c>
      <c r="AL1916">
        <v>8.1</v>
      </c>
      <c r="AM1916">
        <v>0</v>
      </c>
      <c r="AN1916">
        <v>-2.0173478126525901</v>
      </c>
      <c r="AO1916">
        <v>0</v>
      </c>
      <c r="AP1916" t="s">
        <v>3929</v>
      </c>
      <c r="AQ1916" t="s">
        <v>3929</v>
      </c>
      <c r="AR1916" t="s">
        <v>3930</v>
      </c>
      <c r="AS1916" t="s">
        <v>3929</v>
      </c>
      <c r="AU1916" t="s">
        <v>4526</v>
      </c>
      <c r="AV1916" s="3" t="s">
        <v>31648</v>
      </c>
      <c r="AW1916" t="s">
        <v>33820</v>
      </c>
    </row>
    <row r="1917" spans="1:49" x14ac:dyDescent="0.25">
      <c r="A1917" s="7" t="e">
        <v>#N/A</v>
      </c>
      <c r="B1917" t="s">
        <v>635</v>
      </c>
      <c r="D1917" s="3" t="e">
        <v>#N/A</v>
      </c>
      <c r="E1917" t="s">
        <v>4487</v>
      </c>
      <c r="F1917" s="3" t="s">
        <v>33821</v>
      </c>
      <c r="G1917" s="3" t="e">
        <v>#N/A</v>
      </c>
      <c r="I1917" s="6">
        <v>2.0432389999999998</v>
      </c>
      <c r="J1917">
        <f t="shared" si="58"/>
        <v>0</v>
      </c>
      <c r="K1917">
        <f t="shared" si="59"/>
        <v>1</v>
      </c>
      <c r="M1917">
        <v>0</v>
      </c>
      <c r="N1917" t="s">
        <v>27</v>
      </c>
      <c r="O1917" t="s">
        <v>27</v>
      </c>
      <c r="P1917" t="s">
        <v>27</v>
      </c>
      <c r="Q1917" t="s">
        <v>27</v>
      </c>
      <c r="R1917">
        <v>-5.4279149999999996</v>
      </c>
      <c r="S1917" t="s">
        <v>27</v>
      </c>
      <c r="T1917" t="s">
        <v>27</v>
      </c>
      <c r="U1917" t="s">
        <v>27</v>
      </c>
      <c r="V1917" t="s">
        <v>27</v>
      </c>
      <c r="W1917">
        <v>-3.3846759999999998</v>
      </c>
      <c r="X1917">
        <v>-5.4279149999999996</v>
      </c>
      <c r="Y1917">
        <v>-3.3846759999999998</v>
      </c>
      <c r="Z1917" s="6">
        <v>2.0432389999999998</v>
      </c>
      <c r="AB1917">
        <v>5.8877000000000001E-3</v>
      </c>
      <c r="AC1917">
        <v>1.7632000000000001</v>
      </c>
      <c r="AD1917">
        <v>132970000</v>
      </c>
      <c r="AE1917">
        <v>1</v>
      </c>
      <c r="AF1917">
        <v>1</v>
      </c>
      <c r="AG1917">
        <v>1</v>
      </c>
      <c r="AH1917">
        <v>1</v>
      </c>
      <c r="AI1917">
        <v>98</v>
      </c>
      <c r="AJ1917">
        <v>98</v>
      </c>
      <c r="AK1917">
        <v>11.698</v>
      </c>
      <c r="AL1917">
        <v>8.1999999999999993</v>
      </c>
      <c r="AM1917">
        <v>0</v>
      </c>
      <c r="AN1917">
        <v>-2.0432388782501198</v>
      </c>
      <c r="AO1917">
        <v>0</v>
      </c>
      <c r="AP1917" t="s">
        <v>635</v>
      </c>
      <c r="AQ1917" t="s">
        <v>635</v>
      </c>
      <c r="AR1917" t="s">
        <v>636</v>
      </c>
      <c r="AS1917" t="s">
        <v>635</v>
      </c>
      <c r="AU1917" t="s">
        <v>4487</v>
      </c>
      <c r="AV1917" s="3" t="s">
        <v>31649</v>
      </c>
      <c r="AW1917" t="s">
        <v>33821</v>
      </c>
    </row>
    <row r="1918" spans="1:49" x14ac:dyDescent="0.25">
      <c r="A1918" s="7" t="e">
        <v>#N/A</v>
      </c>
      <c r="B1918" t="s">
        <v>82</v>
      </c>
      <c r="D1918" s="3" t="s">
        <v>35144</v>
      </c>
      <c r="E1918" t="s">
        <v>5629</v>
      </c>
      <c r="F1918" s="3" t="s">
        <v>33823</v>
      </c>
      <c r="G1918" s="3" t="s">
        <v>7193</v>
      </c>
      <c r="I1918" s="6">
        <v>2.072065775</v>
      </c>
      <c r="J1918">
        <f t="shared" si="58"/>
        <v>0</v>
      </c>
      <c r="K1918">
        <f t="shared" si="59"/>
        <v>1</v>
      </c>
      <c r="M1918">
        <v>0</v>
      </c>
      <c r="N1918">
        <v>-3.38043</v>
      </c>
      <c r="O1918" t="s">
        <v>27</v>
      </c>
      <c r="P1918" t="s">
        <v>27</v>
      </c>
      <c r="Q1918" t="s">
        <v>27</v>
      </c>
      <c r="R1918" t="s">
        <v>27</v>
      </c>
      <c r="S1918">
        <v>-2.48292</v>
      </c>
      <c r="T1918" t="s">
        <v>27</v>
      </c>
      <c r="U1918">
        <v>-1.279827</v>
      </c>
      <c r="V1918">
        <v>-0.52180380000000004</v>
      </c>
      <c r="W1918">
        <v>-0.94890609999999997</v>
      </c>
      <c r="X1918">
        <v>-3.38043</v>
      </c>
      <c r="Y1918">
        <v>-1.308364225</v>
      </c>
      <c r="Z1918" s="6">
        <v>2.072065775</v>
      </c>
      <c r="AB1918">
        <v>0</v>
      </c>
      <c r="AC1918">
        <v>101.42</v>
      </c>
      <c r="AD1918">
        <v>516660000</v>
      </c>
      <c r="AE1918">
        <v>16</v>
      </c>
      <c r="AF1918">
        <v>7</v>
      </c>
      <c r="AG1918">
        <v>7</v>
      </c>
      <c r="AH1918">
        <v>7</v>
      </c>
      <c r="AI1918">
        <v>388</v>
      </c>
      <c r="AJ1918">
        <v>388</v>
      </c>
      <c r="AK1918">
        <v>43.792999999999999</v>
      </c>
      <c r="AL1918">
        <v>33</v>
      </c>
      <c r="AM1918">
        <v>0</v>
      </c>
      <c r="AN1918">
        <v>-2.0720663070678702</v>
      </c>
      <c r="AO1918">
        <v>0</v>
      </c>
      <c r="AP1918" t="s">
        <v>82</v>
      </c>
      <c r="AQ1918" t="s">
        <v>82</v>
      </c>
      <c r="AR1918" t="s">
        <v>83</v>
      </c>
      <c r="AS1918" t="s">
        <v>82</v>
      </c>
      <c r="AU1918" t="s">
        <v>5629</v>
      </c>
      <c r="AV1918" s="3" t="s">
        <v>31651</v>
      </c>
      <c r="AW1918" t="s">
        <v>33823</v>
      </c>
    </row>
    <row r="1919" spans="1:49" x14ac:dyDescent="0.25">
      <c r="A1919" s="7" t="e">
        <v>#N/A</v>
      </c>
      <c r="B1919" t="s">
        <v>978</v>
      </c>
      <c r="D1919" s="3" t="s">
        <v>34790</v>
      </c>
      <c r="E1919" t="s">
        <v>4937</v>
      </c>
      <c r="F1919" s="3" t="s">
        <v>33824</v>
      </c>
      <c r="G1919" s="3" t="s">
        <v>22308</v>
      </c>
      <c r="I1919" s="6">
        <v>2.0754179999999995</v>
      </c>
      <c r="J1919">
        <f t="shared" si="58"/>
        <v>0</v>
      </c>
      <c r="K1919">
        <f t="shared" si="59"/>
        <v>1</v>
      </c>
      <c r="M1919">
        <v>0</v>
      </c>
      <c r="N1919" t="s">
        <v>27</v>
      </c>
      <c r="O1919" t="s">
        <v>27</v>
      </c>
      <c r="P1919">
        <v>-4.7807779999999998</v>
      </c>
      <c r="Q1919" t="s">
        <v>27</v>
      </c>
      <c r="R1919" t="s">
        <v>27</v>
      </c>
      <c r="S1919" t="s">
        <v>27</v>
      </c>
      <c r="T1919" t="s">
        <v>27</v>
      </c>
      <c r="U1919" t="s">
        <v>27</v>
      </c>
      <c r="V1919" t="s">
        <v>27</v>
      </c>
      <c r="W1919">
        <v>-2.7053600000000002</v>
      </c>
      <c r="X1919">
        <v>-4.7807779999999998</v>
      </c>
      <c r="Y1919">
        <v>-2.7053600000000002</v>
      </c>
      <c r="Z1919" s="6">
        <v>2.0754179999999995</v>
      </c>
      <c r="AB1919">
        <v>0</v>
      </c>
      <c r="AC1919">
        <v>39.965000000000003</v>
      </c>
      <c r="AD1919">
        <v>42326000</v>
      </c>
      <c r="AE1919">
        <v>4</v>
      </c>
      <c r="AF1919">
        <v>1</v>
      </c>
      <c r="AG1919">
        <v>1</v>
      </c>
      <c r="AH1919">
        <v>1</v>
      </c>
      <c r="AI1919">
        <v>327</v>
      </c>
      <c r="AJ1919">
        <v>327</v>
      </c>
      <c r="AK1919">
        <v>37.012</v>
      </c>
      <c r="AL1919">
        <v>8.6</v>
      </c>
      <c r="AM1919">
        <v>0</v>
      </c>
      <c r="AN1919">
        <v>-2.07541823387146</v>
      </c>
      <c r="AO1919">
        <v>0</v>
      </c>
      <c r="AP1919" t="s">
        <v>978</v>
      </c>
      <c r="AQ1919" t="s">
        <v>978</v>
      </c>
      <c r="AR1919" t="s">
        <v>979</v>
      </c>
      <c r="AS1919" t="s">
        <v>978</v>
      </c>
      <c r="AU1919" t="s">
        <v>4937</v>
      </c>
      <c r="AV1919" s="3" t="s">
        <v>31652</v>
      </c>
      <c r="AW1919" t="s">
        <v>33824</v>
      </c>
    </row>
    <row r="1920" spans="1:49" x14ac:dyDescent="0.25">
      <c r="A1920" s="7" t="e">
        <v>#N/A</v>
      </c>
      <c r="B1920" t="s">
        <v>3470</v>
      </c>
      <c r="D1920" s="3" t="e">
        <v>#N/A</v>
      </c>
      <c r="E1920" t="s">
        <v>4487</v>
      </c>
      <c r="F1920" s="3" t="s">
        <v>33825</v>
      </c>
      <c r="G1920" s="3" t="s">
        <v>22700</v>
      </c>
      <c r="I1920" s="6">
        <v>2.0756259999999997</v>
      </c>
      <c r="J1920">
        <f t="shared" si="58"/>
        <v>0</v>
      </c>
      <c r="K1920">
        <f t="shared" si="59"/>
        <v>1</v>
      </c>
      <c r="M1920">
        <v>0</v>
      </c>
      <c r="N1920" t="s">
        <v>27</v>
      </c>
      <c r="O1920" t="s">
        <v>27</v>
      </c>
      <c r="P1920" t="s">
        <v>27</v>
      </c>
      <c r="Q1920">
        <v>-4.7539059999999997</v>
      </c>
      <c r="R1920" t="s">
        <v>27</v>
      </c>
      <c r="S1920" t="s">
        <v>27</v>
      </c>
      <c r="T1920" t="s">
        <v>27</v>
      </c>
      <c r="U1920">
        <v>-2.67828</v>
      </c>
      <c r="V1920" t="s">
        <v>27</v>
      </c>
      <c r="W1920" t="s">
        <v>27</v>
      </c>
      <c r="X1920">
        <v>-4.7539059999999997</v>
      </c>
      <c r="Y1920">
        <v>-2.67828</v>
      </c>
      <c r="Z1920" s="6">
        <v>2.0756259999999997</v>
      </c>
      <c r="AB1920">
        <v>0</v>
      </c>
      <c r="AC1920">
        <v>9.3226999999999993</v>
      </c>
      <c r="AD1920">
        <v>62834000</v>
      </c>
      <c r="AE1920">
        <v>5</v>
      </c>
      <c r="AF1920">
        <v>2</v>
      </c>
      <c r="AG1920">
        <v>2</v>
      </c>
      <c r="AH1920">
        <v>2</v>
      </c>
      <c r="AI1920">
        <v>344</v>
      </c>
      <c r="AJ1920">
        <v>344</v>
      </c>
      <c r="AK1920">
        <v>40.161999999999999</v>
      </c>
      <c r="AL1920">
        <v>5.8</v>
      </c>
      <c r="AM1920">
        <v>0</v>
      </c>
      <c r="AN1920">
        <v>-2.0756254196167001</v>
      </c>
      <c r="AO1920">
        <v>0</v>
      </c>
      <c r="AP1920" t="s">
        <v>3470</v>
      </c>
      <c r="AQ1920" t="s">
        <v>3470</v>
      </c>
      <c r="AR1920" t="s">
        <v>3471</v>
      </c>
      <c r="AS1920" t="s">
        <v>3470</v>
      </c>
      <c r="AU1920" t="s">
        <v>4487</v>
      </c>
      <c r="AV1920" s="3" t="s">
        <v>31653</v>
      </c>
      <c r="AW1920" t="s">
        <v>33825</v>
      </c>
    </row>
    <row r="1921" spans="1:49" x14ac:dyDescent="0.25">
      <c r="A1921" s="7" t="e">
        <v>#N/A</v>
      </c>
      <c r="B1921" t="s">
        <v>1854</v>
      </c>
      <c r="D1921" s="3" t="s">
        <v>35691</v>
      </c>
      <c r="E1921" t="s">
        <v>4841</v>
      </c>
      <c r="F1921" s="3" t="s">
        <v>33826</v>
      </c>
      <c r="G1921" s="3" t="s">
        <v>6332</v>
      </c>
      <c r="I1921" s="6">
        <v>2.0799089999999998</v>
      </c>
      <c r="J1921">
        <f t="shared" si="58"/>
        <v>0</v>
      </c>
      <c r="K1921">
        <f t="shared" si="59"/>
        <v>1</v>
      </c>
      <c r="M1921">
        <v>0</v>
      </c>
      <c r="N1921">
        <v>-6.1514829999999998</v>
      </c>
      <c r="O1921" t="s">
        <v>27</v>
      </c>
      <c r="P1921" t="s">
        <v>27</v>
      </c>
      <c r="Q1921" t="s">
        <v>27</v>
      </c>
      <c r="R1921" t="s">
        <v>27</v>
      </c>
      <c r="S1921" t="s">
        <v>27</v>
      </c>
      <c r="T1921" t="s">
        <v>27</v>
      </c>
      <c r="U1921" t="s">
        <v>27</v>
      </c>
      <c r="V1921" t="s">
        <v>27</v>
      </c>
      <c r="W1921">
        <v>-4.071574</v>
      </c>
      <c r="X1921">
        <v>-6.1514829999999998</v>
      </c>
      <c r="Y1921">
        <v>-4.071574</v>
      </c>
      <c r="Z1921" s="6">
        <v>2.0799089999999998</v>
      </c>
      <c r="AB1921">
        <v>0</v>
      </c>
      <c r="AC1921">
        <v>16.757999999999999</v>
      </c>
      <c r="AD1921">
        <v>41535000</v>
      </c>
      <c r="AE1921">
        <v>4</v>
      </c>
      <c r="AF1921">
        <v>2</v>
      </c>
      <c r="AG1921">
        <v>2</v>
      </c>
      <c r="AH1921">
        <v>4</v>
      </c>
      <c r="AI1921">
        <v>75</v>
      </c>
      <c r="AJ1921">
        <v>75</v>
      </c>
      <c r="AK1921">
        <v>8.7251999999999992</v>
      </c>
      <c r="AL1921">
        <v>24</v>
      </c>
      <c r="AM1921">
        <v>0</v>
      </c>
      <c r="AN1921">
        <v>-2.0799088478088401</v>
      </c>
      <c r="AO1921">
        <v>0</v>
      </c>
      <c r="AP1921" t="s">
        <v>1854</v>
      </c>
      <c r="AQ1921" t="s">
        <v>1854</v>
      </c>
      <c r="AR1921" t="s">
        <v>1855</v>
      </c>
      <c r="AS1921" t="s">
        <v>1854</v>
      </c>
      <c r="AU1921" t="s">
        <v>4841</v>
      </c>
      <c r="AV1921" s="3" t="s">
        <v>31654</v>
      </c>
      <c r="AW1921" t="s">
        <v>33826</v>
      </c>
    </row>
    <row r="1922" spans="1:49" x14ac:dyDescent="0.25">
      <c r="A1922" s="7" t="e">
        <v>#N/A</v>
      </c>
      <c r="B1922" t="s">
        <v>1571</v>
      </c>
      <c r="D1922" s="3" t="e">
        <v>#N/A</v>
      </c>
      <c r="E1922" t="s">
        <v>5765</v>
      </c>
      <c r="F1922" s="3" t="s">
        <v>33827</v>
      </c>
      <c r="G1922" s="3" t="s">
        <v>6776</v>
      </c>
      <c r="I1922" s="6">
        <v>2.0897299999999994</v>
      </c>
      <c r="J1922">
        <f t="shared" si="58"/>
        <v>0</v>
      </c>
      <c r="K1922">
        <f t="shared" si="59"/>
        <v>1</v>
      </c>
      <c r="M1922">
        <v>0</v>
      </c>
      <c r="N1922" t="s">
        <v>27</v>
      </c>
      <c r="O1922" t="s">
        <v>27</v>
      </c>
      <c r="P1922" t="s">
        <v>27</v>
      </c>
      <c r="Q1922" t="s">
        <v>27</v>
      </c>
      <c r="R1922">
        <v>-6.4016859999999998</v>
      </c>
      <c r="S1922" t="s">
        <v>27</v>
      </c>
      <c r="T1922" t="s">
        <v>27</v>
      </c>
      <c r="U1922">
        <v>-4.3119560000000003</v>
      </c>
      <c r="V1922" t="s">
        <v>27</v>
      </c>
      <c r="W1922" t="s">
        <v>27</v>
      </c>
      <c r="X1922">
        <v>-6.4016859999999998</v>
      </c>
      <c r="Y1922">
        <v>-4.3119560000000003</v>
      </c>
      <c r="Z1922" s="6">
        <v>2.0897299999999994</v>
      </c>
      <c r="AB1922">
        <v>1.4339999999999999E-3</v>
      </c>
      <c r="AC1922">
        <v>2.7374999999999998</v>
      </c>
      <c r="AD1922">
        <v>23095000</v>
      </c>
      <c r="AE1922">
        <v>9</v>
      </c>
      <c r="AF1922">
        <v>2</v>
      </c>
      <c r="AG1922">
        <v>2</v>
      </c>
      <c r="AH1922">
        <v>2</v>
      </c>
      <c r="AI1922">
        <v>191</v>
      </c>
      <c r="AJ1922">
        <v>191</v>
      </c>
      <c r="AK1922">
        <v>22.577999999999999</v>
      </c>
      <c r="AL1922">
        <v>8.9</v>
      </c>
      <c r="AM1922">
        <v>0</v>
      </c>
      <c r="AN1922">
        <v>-2.0897293090820299</v>
      </c>
      <c r="AO1922">
        <v>0</v>
      </c>
      <c r="AP1922" t="s">
        <v>1571</v>
      </c>
      <c r="AQ1922" t="s">
        <v>1571</v>
      </c>
      <c r="AR1922" t="s">
        <v>1572</v>
      </c>
      <c r="AS1922" t="s">
        <v>1571</v>
      </c>
      <c r="AU1922" t="s">
        <v>5765</v>
      </c>
      <c r="AV1922" s="3" t="s">
        <v>31655</v>
      </c>
      <c r="AW1922" t="s">
        <v>33827</v>
      </c>
    </row>
    <row r="1923" spans="1:49" x14ac:dyDescent="0.25">
      <c r="A1923" s="7" t="e">
        <v>#N/A</v>
      </c>
      <c r="B1923" t="s">
        <v>2595</v>
      </c>
      <c r="D1923" s="3" t="s">
        <v>35959</v>
      </c>
      <c r="E1923" t="s">
        <v>4983</v>
      </c>
      <c r="F1923" s="3" t="s">
        <v>33828</v>
      </c>
      <c r="G1923" s="3" t="e">
        <v>#N/A</v>
      </c>
      <c r="I1923" s="6">
        <v>2.1017874999999995</v>
      </c>
      <c r="J1923">
        <f t="shared" si="58"/>
        <v>0</v>
      </c>
      <c r="K1923">
        <f t="shared" si="59"/>
        <v>1</v>
      </c>
      <c r="M1923">
        <v>0</v>
      </c>
      <c r="N1923" t="s">
        <v>27</v>
      </c>
      <c r="O1923" t="s">
        <v>27</v>
      </c>
      <c r="P1923" t="s">
        <v>27</v>
      </c>
      <c r="Q1923" t="s">
        <v>27</v>
      </c>
      <c r="R1923">
        <v>-5.5422529999999997</v>
      </c>
      <c r="S1923" t="s">
        <v>27</v>
      </c>
      <c r="T1923" t="s">
        <v>27</v>
      </c>
      <c r="U1923">
        <v>-3.201406</v>
      </c>
      <c r="V1923" t="s">
        <v>27</v>
      </c>
      <c r="W1923">
        <v>-3.6795249999999999</v>
      </c>
      <c r="X1923">
        <v>-5.5422529999999997</v>
      </c>
      <c r="Y1923">
        <v>-3.4404655000000002</v>
      </c>
      <c r="Z1923" s="6">
        <v>2.1017874999999995</v>
      </c>
      <c r="AB1923">
        <v>0</v>
      </c>
      <c r="AC1923">
        <v>15.053000000000001</v>
      </c>
      <c r="AD1923">
        <v>106770000</v>
      </c>
      <c r="AE1923">
        <v>12</v>
      </c>
      <c r="AF1923">
        <v>3</v>
      </c>
      <c r="AG1923">
        <v>3</v>
      </c>
      <c r="AH1923">
        <v>3</v>
      </c>
      <c r="AI1923">
        <v>185</v>
      </c>
      <c r="AJ1923">
        <v>185</v>
      </c>
      <c r="AK1923">
        <v>21.469000000000001</v>
      </c>
      <c r="AL1923">
        <v>23.2</v>
      </c>
      <c r="AM1923">
        <v>0</v>
      </c>
      <c r="AN1923">
        <v>-2.1017873287200901</v>
      </c>
      <c r="AO1923">
        <v>0</v>
      </c>
      <c r="AP1923" t="s">
        <v>2595</v>
      </c>
      <c r="AQ1923" t="s">
        <v>2595</v>
      </c>
      <c r="AR1923" t="s">
        <v>2596</v>
      </c>
      <c r="AS1923" t="s">
        <v>2595</v>
      </c>
      <c r="AU1923" t="s">
        <v>4983</v>
      </c>
      <c r="AV1923" s="3" t="s">
        <v>31656</v>
      </c>
      <c r="AW1923" t="s">
        <v>33828</v>
      </c>
    </row>
    <row r="1924" spans="1:49" x14ac:dyDescent="0.25">
      <c r="A1924" s="7" t="e">
        <v>#N/A</v>
      </c>
      <c r="B1924" t="s">
        <v>3209</v>
      </c>
      <c r="D1924" s="3" t="s">
        <v>35670</v>
      </c>
      <c r="E1924" t="s">
        <v>5906</v>
      </c>
      <c r="F1924" s="3" t="s">
        <v>33829</v>
      </c>
      <c r="G1924" s="3" t="s">
        <v>7190</v>
      </c>
      <c r="I1924" s="6">
        <v>2.1028821</v>
      </c>
      <c r="J1924">
        <f t="shared" si="58"/>
        <v>0</v>
      </c>
      <c r="K1924">
        <f t="shared" si="59"/>
        <v>1</v>
      </c>
      <c r="M1924">
        <v>0</v>
      </c>
      <c r="N1924">
        <v>-3.5079359999999999</v>
      </c>
      <c r="O1924" t="s">
        <v>27</v>
      </c>
      <c r="P1924" t="s">
        <v>27</v>
      </c>
      <c r="Q1924" t="s">
        <v>27</v>
      </c>
      <c r="R1924" t="s">
        <v>27</v>
      </c>
      <c r="S1924">
        <v>-2.3675190000000002</v>
      </c>
      <c r="T1924">
        <v>-1.8859459999999999</v>
      </c>
      <c r="U1924">
        <v>-1.7742450000000001</v>
      </c>
      <c r="V1924">
        <v>-1.1736409999999999</v>
      </c>
      <c r="W1924">
        <v>0.1760815</v>
      </c>
      <c r="X1924">
        <v>-3.5079359999999999</v>
      </c>
      <c r="Y1924">
        <v>-1.4050539</v>
      </c>
      <c r="Z1924" s="6">
        <v>2.1028821</v>
      </c>
      <c r="AB1924">
        <v>0</v>
      </c>
      <c r="AC1924">
        <v>80.233999999999995</v>
      </c>
      <c r="AD1924">
        <v>288600000</v>
      </c>
      <c r="AE1924">
        <v>24</v>
      </c>
      <c r="AF1924">
        <v>11</v>
      </c>
      <c r="AG1924">
        <v>11</v>
      </c>
      <c r="AH1924">
        <v>11</v>
      </c>
      <c r="AI1924">
        <v>682</v>
      </c>
      <c r="AJ1924">
        <v>682</v>
      </c>
      <c r="AK1924">
        <v>77.594999999999999</v>
      </c>
      <c r="AL1924">
        <v>25.5</v>
      </c>
      <c r="AM1924">
        <v>0</v>
      </c>
      <c r="AN1924">
        <v>-2.10288164317608</v>
      </c>
      <c r="AO1924">
        <v>0</v>
      </c>
      <c r="AP1924" t="s">
        <v>3209</v>
      </c>
      <c r="AQ1924" t="s">
        <v>3209</v>
      </c>
      <c r="AR1924" t="s">
        <v>3210</v>
      </c>
      <c r="AS1924" t="s">
        <v>3209</v>
      </c>
      <c r="AU1924" t="s">
        <v>5906</v>
      </c>
      <c r="AV1924" s="3" t="s">
        <v>31657</v>
      </c>
      <c r="AW1924" t="s">
        <v>33829</v>
      </c>
    </row>
    <row r="1925" spans="1:49" x14ac:dyDescent="0.25">
      <c r="A1925" s="7" t="e">
        <v>#N/A</v>
      </c>
      <c r="B1925" t="s">
        <v>2807</v>
      </c>
      <c r="D1925" s="3" t="s">
        <v>35034</v>
      </c>
      <c r="E1925" t="s">
        <v>4944</v>
      </c>
      <c r="F1925" s="3" t="s">
        <v>33830</v>
      </c>
      <c r="G1925" s="3" t="s">
        <v>25514</v>
      </c>
      <c r="I1925" s="6">
        <v>2.1160049999999995</v>
      </c>
      <c r="J1925">
        <f t="shared" si="58"/>
        <v>0</v>
      </c>
      <c r="K1925">
        <f t="shared" si="59"/>
        <v>1</v>
      </c>
      <c r="M1925">
        <v>0</v>
      </c>
      <c r="N1925" t="s">
        <v>27</v>
      </c>
      <c r="O1925" t="s">
        <v>27</v>
      </c>
      <c r="P1925" t="s">
        <v>27</v>
      </c>
      <c r="Q1925">
        <v>-6.2056899999999997</v>
      </c>
      <c r="R1925" t="s">
        <v>27</v>
      </c>
      <c r="S1925" t="s">
        <v>27</v>
      </c>
      <c r="T1925" t="s">
        <v>27</v>
      </c>
      <c r="U1925" t="s">
        <v>27</v>
      </c>
      <c r="V1925" t="s">
        <v>27</v>
      </c>
      <c r="W1925">
        <v>-4.0896850000000002</v>
      </c>
      <c r="X1925">
        <v>-6.2056899999999997</v>
      </c>
      <c r="Y1925">
        <v>-4.0896850000000002</v>
      </c>
      <c r="Z1925" s="6">
        <v>2.1160049999999995</v>
      </c>
      <c r="AB1925">
        <v>0</v>
      </c>
      <c r="AC1925">
        <v>6.8164999999999996</v>
      </c>
      <c r="AD1925">
        <v>43094000</v>
      </c>
      <c r="AE1925">
        <v>2</v>
      </c>
      <c r="AF1925">
        <v>2</v>
      </c>
      <c r="AG1925">
        <v>2</v>
      </c>
      <c r="AH1925">
        <v>2</v>
      </c>
      <c r="AI1925">
        <v>118</v>
      </c>
      <c r="AJ1925">
        <v>118</v>
      </c>
      <c r="AK1925">
        <v>12.529</v>
      </c>
      <c r="AL1925">
        <v>24.6</v>
      </c>
      <c r="AM1925">
        <v>0</v>
      </c>
      <c r="AN1925">
        <v>-2.1160049438476598</v>
      </c>
      <c r="AO1925">
        <v>0</v>
      </c>
      <c r="AP1925" t="s">
        <v>2807</v>
      </c>
      <c r="AQ1925" t="s">
        <v>2807</v>
      </c>
      <c r="AR1925" t="s">
        <v>2808</v>
      </c>
      <c r="AS1925" t="s">
        <v>2807</v>
      </c>
      <c r="AU1925" t="s">
        <v>4944</v>
      </c>
      <c r="AV1925" s="3" t="s">
        <v>31658</v>
      </c>
      <c r="AW1925" t="s">
        <v>33830</v>
      </c>
    </row>
    <row r="1926" spans="1:49" x14ac:dyDescent="0.25">
      <c r="A1926" s="7" t="e">
        <v>#N/A</v>
      </c>
      <c r="B1926" t="s">
        <v>115</v>
      </c>
      <c r="D1926" s="3" t="s">
        <v>35134</v>
      </c>
      <c r="E1926" t="s">
        <v>5637</v>
      </c>
      <c r="F1926" s="3" t="s">
        <v>33831</v>
      </c>
      <c r="G1926" s="3" t="s">
        <v>16790</v>
      </c>
      <c r="I1926" s="6">
        <v>2.1204920000000005</v>
      </c>
      <c r="J1926">
        <f t="shared" si="58"/>
        <v>0</v>
      </c>
      <c r="K1926">
        <f t="shared" si="59"/>
        <v>1</v>
      </c>
      <c r="M1926">
        <v>0</v>
      </c>
      <c r="N1926" t="s">
        <v>27</v>
      </c>
      <c r="O1926" t="s">
        <v>27</v>
      </c>
      <c r="P1926" t="s">
        <v>27</v>
      </c>
      <c r="Q1926" t="s">
        <v>27</v>
      </c>
      <c r="R1926">
        <v>-4.4014740000000003</v>
      </c>
      <c r="S1926" t="s">
        <v>27</v>
      </c>
      <c r="T1926" t="s">
        <v>27</v>
      </c>
      <c r="U1926" t="s">
        <v>27</v>
      </c>
      <c r="V1926" t="s">
        <v>27</v>
      </c>
      <c r="W1926">
        <v>-2.2809819999999998</v>
      </c>
      <c r="X1926">
        <v>-4.4014740000000003</v>
      </c>
      <c r="Y1926">
        <v>-2.2809819999999998</v>
      </c>
      <c r="Z1926" s="6">
        <v>2.1204920000000005</v>
      </c>
      <c r="AB1926">
        <v>4.9479999999999999E-4</v>
      </c>
      <c r="AC1926">
        <v>3.5402999999999998</v>
      </c>
      <c r="AD1926">
        <v>56702000</v>
      </c>
      <c r="AE1926">
        <v>5</v>
      </c>
      <c r="AF1926">
        <v>2</v>
      </c>
      <c r="AG1926">
        <v>2</v>
      </c>
      <c r="AH1926">
        <v>2</v>
      </c>
      <c r="AI1926">
        <v>198</v>
      </c>
      <c r="AJ1926">
        <v>198</v>
      </c>
      <c r="AK1926">
        <v>21.193000000000001</v>
      </c>
      <c r="AL1926">
        <v>13.1</v>
      </c>
      <c r="AM1926">
        <v>0</v>
      </c>
      <c r="AN1926">
        <v>-2.1204915046691899</v>
      </c>
      <c r="AO1926">
        <v>0</v>
      </c>
      <c r="AP1926" t="s">
        <v>115</v>
      </c>
      <c r="AQ1926" t="s">
        <v>115</v>
      </c>
      <c r="AR1926" t="s">
        <v>116</v>
      </c>
      <c r="AS1926" t="s">
        <v>115</v>
      </c>
      <c r="AU1926" t="s">
        <v>5637</v>
      </c>
      <c r="AV1926" s="3" t="s">
        <v>31659</v>
      </c>
      <c r="AW1926" t="s">
        <v>33831</v>
      </c>
    </row>
    <row r="1927" spans="1:49" x14ac:dyDescent="0.25">
      <c r="A1927" s="7" t="e">
        <v>#N/A</v>
      </c>
      <c r="B1927" t="s">
        <v>3153</v>
      </c>
      <c r="D1927" s="3" t="s">
        <v>35984</v>
      </c>
      <c r="E1927" t="s">
        <v>5903</v>
      </c>
      <c r="F1927" s="3" t="s">
        <v>33832</v>
      </c>
      <c r="G1927" s="3" t="s">
        <v>12782</v>
      </c>
      <c r="I1927" s="6">
        <v>2.1210079999999998</v>
      </c>
      <c r="J1927">
        <f t="shared" ref="J1927:J1990" si="60">AM1927</f>
        <v>0</v>
      </c>
      <c r="K1927">
        <f t="shared" ref="K1927:K1990" si="61">10^-J1927</f>
        <v>1</v>
      </c>
      <c r="M1927">
        <v>0</v>
      </c>
      <c r="N1927">
        <v>-4.1235499999999998</v>
      </c>
      <c r="O1927" t="s">
        <v>27</v>
      </c>
      <c r="P1927" t="s">
        <v>27</v>
      </c>
      <c r="Q1927" t="s">
        <v>27</v>
      </c>
      <c r="R1927" t="s">
        <v>27</v>
      </c>
      <c r="S1927" t="s">
        <v>27</v>
      </c>
      <c r="T1927">
        <v>-2.002542</v>
      </c>
      <c r="U1927" t="s">
        <v>27</v>
      </c>
      <c r="V1927" t="s">
        <v>27</v>
      </c>
      <c r="W1927" t="s">
        <v>27</v>
      </c>
      <c r="X1927">
        <v>-4.1235499999999998</v>
      </c>
      <c r="Y1927">
        <v>-2.002542</v>
      </c>
      <c r="Z1927" s="6">
        <v>2.1210079999999998</v>
      </c>
      <c r="AB1927">
        <v>0</v>
      </c>
      <c r="AC1927">
        <v>5.8205</v>
      </c>
      <c r="AD1927">
        <v>73882000</v>
      </c>
      <c r="AE1927">
        <v>5</v>
      </c>
      <c r="AF1927">
        <v>3</v>
      </c>
      <c r="AG1927">
        <v>3</v>
      </c>
      <c r="AH1927">
        <v>3</v>
      </c>
      <c r="AI1927">
        <v>699</v>
      </c>
      <c r="AJ1927">
        <v>699</v>
      </c>
      <c r="AK1927">
        <v>76.073999999999998</v>
      </c>
      <c r="AL1927">
        <v>5.9</v>
      </c>
      <c r="AM1927">
        <v>0</v>
      </c>
      <c r="AN1927">
        <v>-2.1210081577300999</v>
      </c>
      <c r="AO1927">
        <v>0</v>
      </c>
      <c r="AP1927" t="s">
        <v>3153</v>
      </c>
      <c r="AQ1927" t="s">
        <v>3153</v>
      </c>
      <c r="AR1927" t="s">
        <v>3154</v>
      </c>
      <c r="AS1927" t="s">
        <v>3153</v>
      </c>
      <c r="AU1927" t="s">
        <v>5903</v>
      </c>
      <c r="AV1927" s="3" t="s">
        <v>31660</v>
      </c>
      <c r="AW1927" t="s">
        <v>33832</v>
      </c>
    </row>
    <row r="1928" spans="1:49" x14ac:dyDescent="0.25">
      <c r="A1928" s="7" t="e">
        <v>#N/A</v>
      </c>
      <c r="B1928" t="s">
        <v>1649</v>
      </c>
      <c r="D1928" s="3" t="e">
        <v>#N/A</v>
      </c>
      <c r="E1928" t="s">
        <v>4916</v>
      </c>
      <c r="F1928" s="3" t="s">
        <v>33833</v>
      </c>
      <c r="G1928" s="3" t="e">
        <v>#N/A</v>
      </c>
      <c r="I1928" s="6">
        <v>2.1261109999999999</v>
      </c>
      <c r="J1928">
        <f t="shared" si="60"/>
        <v>0</v>
      </c>
      <c r="K1928">
        <f t="shared" si="61"/>
        <v>1</v>
      </c>
      <c r="M1928">
        <v>0</v>
      </c>
      <c r="N1928" t="s">
        <v>27</v>
      </c>
      <c r="O1928" t="s">
        <v>27</v>
      </c>
      <c r="P1928" t="s">
        <v>27</v>
      </c>
      <c r="Q1928" t="s">
        <v>27</v>
      </c>
      <c r="R1928">
        <v>-1.352414</v>
      </c>
      <c r="S1928" t="s">
        <v>27</v>
      </c>
      <c r="T1928" t="s">
        <v>27</v>
      </c>
      <c r="U1928" t="s">
        <v>27</v>
      </c>
      <c r="V1928" t="s">
        <v>27</v>
      </c>
      <c r="W1928">
        <v>0.77369699999999997</v>
      </c>
      <c r="X1928">
        <v>-1.352414</v>
      </c>
      <c r="Y1928">
        <v>0.77369699999999997</v>
      </c>
      <c r="Z1928" s="6">
        <v>2.1261109999999999</v>
      </c>
      <c r="AB1928">
        <v>1.4231000000000001E-3</v>
      </c>
      <c r="AC1928">
        <v>2.5609000000000002</v>
      </c>
      <c r="AD1928">
        <v>474900000</v>
      </c>
      <c r="AE1928">
        <v>7</v>
      </c>
      <c r="AF1928">
        <v>2</v>
      </c>
      <c r="AG1928">
        <v>2</v>
      </c>
      <c r="AH1928">
        <v>2</v>
      </c>
      <c r="AI1928">
        <v>174</v>
      </c>
      <c r="AJ1928">
        <v>174</v>
      </c>
      <c r="AK1928">
        <v>19.79</v>
      </c>
      <c r="AL1928">
        <v>13.2</v>
      </c>
      <c r="AM1928">
        <v>0</v>
      </c>
      <c r="AN1928">
        <v>-2.1261112093925498</v>
      </c>
      <c r="AO1928">
        <v>0</v>
      </c>
      <c r="AP1928" t="s">
        <v>1649</v>
      </c>
      <c r="AQ1928" t="s">
        <v>1649</v>
      </c>
      <c r="AR1928" t="s">
        <v>1650</v>
      </c>
      <c r="AS1928" t="s">
        <v>1649</v>
      </c>
      <c r="AU1928" t="s">
        <v>4916</v>
      </c>
      <c r="AV1928" s="3" t="s">
        <v>31661</v>
      </c>
      <c r="AW1928" t="s">
        <v>33833</v>
      </c>
    </row>
    <row r="1929" spans="1:49" x14ac:dyDescent="0.25">
      <c r="A1929" s="7" t="e">
        <v>#N/A</v>
      </c>
      <c r="B1929" t="s">
        <v>119</v>
      </c>
      <c r="D1929" s="3" t="s">
        <v>35336</v>
      </c>
      <c r="E1929" t="s">
        <v>5638</v>
      </c>
      <c r="F1929" s="3" t="s">
        <v>33834</v>
      </c>
      <c r="G1929" s="3" t="s">
        <v>7175</v>
      </c>
      <c r="I1929" s="6">
        <v>2.1516950000000001</v>
      </c>
      <c r="J1929">
        <f t="shared" si="60"/>
        <v>0</v>
      </c>
      <c r="K1929">
        <f t="shared" si="61"/>
        <v>1</v>
      </c>
      <c r="M1929">
        <v>0</v>
      </c>
      <c r="N1929">
        <v>-3.9611160000000001</v>
      </c>
      <c r="O1929">
        <v>-4.21075</v>
      </c>
      <c r="P1929" t="s">
        <v>27</v>
      </c>
      <c r="Q1929">
        <v>-3.6586820000000002</v>
      </c>
      <c r="R1929" t="s">
        <v>27</v>
      </c>
      <c r="S1929" t="s">
        <v>27</v>
      </c>
      <c r="T1929" t="s">
        <v>27</v>
      </c>
      <c r="U1929" t="s">
        <v>27</v>
      </c>
      <c r="V1929" t="s">
        <v>27</v>
      </c>
      <c r="W1929">
        <v>-1.7918210000000001</v>
      </c>
      <c r="X1929">
        <v>-3.9435160000000002</v>
      </c>
      <c r="Y1929">
        <v>-1.7918210000000001</v>
      </c>
      <c r="Z1929" s="6">
        <v>2.1516950000000001</v>
      </c>
      <c r="AB1929">
        <v>0</v>
      </c>
      <c r="AC1929">
        <v>5.3653000000000004</v>
      </c>
      <c r="AD1929">
        <v>168010000</v>
      </c>
      <c r="AE1929">
        <v>12</v>
      </c>
      <c r="AF1929">
        <v>2</v>
      </c>
      <c r="AG1929">
        <v>2</v>
      </c>
      <c r="AH1929">
        <v>2</v>
      </c>
      <c r="AI1929">
        <v>443</v>
      </c>
      <c r="AJ1929">
        <v>443</v>
      </c>
      <c r="AK1929">
        <v>49.081000000000003</v>
      </c>
      <c r="AL1929">
        <v>6.5</v>
      </c>
      <c r="AM1929">
        <v>0</v>
      </c>
      <c r="AN1929">
        <v>-2.15169441699982</v>
      </c>
      <c r="AO1929">
        <v>0</v>
      </c>
      <c r="AP1929" t="s">
        <v>119</v>
      </c>
      <c r="AQ1929" t="s">
        <v>119</v>
      </c>
      <c r="AR1929" t="s">
        <v>120</v>
      </c>
      <c r="AS1929" t="s">
        <v>119</v>
      </c>
      <c r="AU1929" t="s">
        <v>5638</v>
      </c>
      <c r="AV1929" s="3" t="s">
        <v>31662</v>
      </c>
      <c r="AW1929" t="s">
        <v>33834</v>
      </c>
    </row>
    <row r="1930" spans="1:49" x14ac:dyDescent="0.25">
      <c r="A1930" s="7" t="e">
        <v>#N/A</v>
      </c>
      <c r="B1930" t="s">
        <v>519</v>
      </c>
      <c r="D1930" s="3" t="s">
        <v>35771</v>
      </c>
      <c r="E1930" t="s">
        <v>4595</v>
      </c>
      <c r="F1930" s="3" t="s">
        <v>33835</v>
      </c>
      <c r="G1930" s="3" t="s">
        <v>7162</v>
      </c>
      <c r="I1930" s="6">
        <v>2.1627903499999999</v>
      </c>
      <c r="J1930">
        <f t="shared" si="60"/>
        <v>0</v>
      </c>
      <c r="K1930">
        <f t="shared" si="61"/>
        <v>1</v>
      </c>
      <c r="M1930">
        <v>0</v>
      </c>
      <c r="N1930" t="s">
        <v>27</v>
      </c>
      <c r="O1930" t="s">
        <v>27</v>
      </c>
      <c r="P1930">
        <v>-2.8803879999999999</v>
      </c>
      <c r="Q1930" t="s">
        <v>27</v>
      </c>
      <c r="R1930" t="s">
        <v>27</v>
      </c>
      <c r="S1930" t="s">
        <v>27</v>
      </c>
      <c r="T1930">
        <v>-0.66224380000000005</v>
      </c>
      <c r="U1930">
        <v>-0.7321394</v>
      </c>
      <c r="V1930">
        <v>-0.85324160000000004</v>
      </c>
      <c r="W1930">
        <v>-0.62276580000000004</v>
      </c>
      <c r="X1930">
        <v>-2.8803879999999999</v>
      </c>
      <c r="Y1930">
        <v>-0.71759765000000009</v>
      </c>
      <c r="Z1930" s="6">
        <v>2.1627903499999999</v>
      </c>
      <c r="AB1930">
        <v>0</v>
      </c>
      <c r="AC1930">
        <v>61.4</v>
      </c>
      <c r="AD1930">
        <v>267430000</v>
      </c>
      <c r="AE1930">
        <v>20</v>
      </c>
      <c r="AF1930">
        <v>9</v>
      </c>
      <c r="AG1930">
        <v>9</v>
      </c>
      <c r="AH1930">
        <v>9</v>
      </c>
      <c r="AI1930">
        <v>605</v>
      </c>
      <c r="AJ1930">
        <v>605</v>
      </c>
      <c r="AK1930">
        <v>69.228999999999999</v>
      </c>
      <c r="AL1930">
        <v>26</v>
      </c>
      <c r="AM1930">
        <v>0</v>
      </c>
      <c r="AN1930">
        <v>-2.1627905964851402</v>
      </c>
      <c r="AO1930">
        <v>0</v>
      </c>
      <c r="AP1930" t="s">
        <v>519</v>
      </c>
      <c r="AQ1930" t="s">
        <v>519</v>
      </c>
      <c r="AR1930" t="s">
        <v>520</v>
      </c>
      <c r="AS1930" t="s">
        <v>519</v>
      </c>
      <c r="AU1930" t="s">
        <v>4595</v>
      </c>
      <c r="AV1930" s="3" t="s">
        <v>31663</v>
      </c>
      <c r="AW1930" t="s">
        <v>33835</v>
      </c>
    </row>
    <row r="1931" spans="1:49" x14ac:dyDescent="0.25">
      <c r="A1931" s="7" t="e">
        <v>#N/A</v>
      </c>
      <c r="B1931" t="s">
        <v>924</v>
      </c>
      <c r="D1931" s="3" t="e">
        <v>#N/A</v>
      </c>
      <c r="E1931" t="s">
        <v>4487</v>
      </c>
      <c r="F1931" s="3" t="s">
        <v>33836</v>
      </c>
      <c r="G1931" s="3" t="s">
        <v>6784</v>
      </c>
      <c r="I1931" s="6">
        <v>2.1636759999999997</v>
      </c>
      <c r="J1931">
        <f t="shared" si="60"/>
        <v>0</v>
      </c>
      <c r="K1931">
        <f t="shared" si="61"/>
        <v>1</v>
      </c>
      <c r="M1931">
        <v>0</v>
      </c>
      <c r="N1931" t="s">
        <v>27</v>
      </c>
      <c r="O1931">
        <v>-9.9533719999999999</v>
      </c>
      <c r="P1931" t="s">
        <v>27</v>
      </c>
      <c r="Q1931" t="s">
        <v>27</v>
      </c>
      <c r="R1931" t="s">
        <v>27</v>
      </c>
      <c r="S1931" t="s">
        <v>27</v>
      </c>
      <c r="T1931" t="s">
        <v>27</v>
      </c>
      <c r="U1931" t="s">
        <v>27</v>
      </c>
      <c r="V1931" t="s">
        <v>27</v>
      </c>
      <c r="W1931">
        <v>-7.7896960000000002</v>
      </c>
      <c r="X1931">
        <v>-9.9533719999999999</v>
      </c>
      <c r="Y1931">
        <v>-7.7896960000000002</v>
      </c>
      <c r="Z1931" s="6">
        <v>2.1636759999999997</v>
      </c>
      <c r="AB1931">
        <v>5.8929999999999998E-3</v>
      </c>
      <c r="AC1931">
        <v>1.7776000000000001</v>
      </c>
      <c r="AD1931">
        <v>13735000</v>
      </c>
      <c r="AE1931">
        <v>1</v>
      </c>
      <c r="AF1931">
        <v>1</v>
      </c>
      <c r="AG1931">
        <v>1</v>
      </c>
      <c r="AH1931">
        <v>1</v>
      </c>
      <c r="AI1931">
        <v>120</v>
      </c>
      <c r="AJ1931">
        <v>120</v>
      </c>
      <c r="AK1931">
        <v>13.945</v>
      </c>
      <c r="AL1931">
        <v>10.8</v>
      </c>
      <c r="AM1931">
        <v>0</v>
      </c>
      <c r="AN1931">
        <v>-2.1636757850646999</v>
      </c>
      <c r="AO1931">
        <v>0</v>
      </c>
      <c r="AP1931" t="s">
        <v>924</v>
      </c>
      <c r="AQ1931" t="s">
        <v>924</v>
      </c>
      <c r="AR1931" t="s">
        <v>925</v>
      </c>
      <c r="AS1931" t="s">
        <v>924</v>
      </c>
      <c r="AU1931" t="s">
        <v>4487</v>
      </c>
      <c r="AV1931" s="3" t="s">
        <v>31664</v>
      </c>
      <c r="AW1931" t="s">
        <v>33836</v>
      </c>
    </row>
    <row r="1932" spans="1:49" x14ac:dyDescent="0.25">
      <c r="A1932" s="7" t="e">
        <v>#N/A</v>
      </c>
      <c r="B1932" t="s">
        <v>3863</v>
      </c>
      <c r="D1932" s="3" t="s">
        <v>36063</v>
      </c>
      <c r="E1932" t="s">
        <v>5953</v>
      </c>
      <c r="F1932" s="3" t="s">
        <v>33837</v>
      </c>
      <c r="G1932" s="3" t="s">
        <v>8854</v>
      </c>
      <c r="I1932" s="6">
        <v>2.1695790000000006</v>
      </c>
      <c r="J1932">
        <f t="shared" si="60"/>
        <v>0</v>
      </c>
      <c r="K1932">
        <f t="shared" si="61"/>
        <v>1</v>
      </c>
      <c r="M1932">
        <v>0</v>
      </c>
      <c r="N1932" t="s">
        <v>27</v>
      </c>
      <c r="O1932" t="s">
        <v>27</v>
      </c>
      <c r="P1932" t="s">
        <v>27</v>
      </c>
      <c r="Q1932" t="s">
        <v>27</v>
      </c>
      <c r="R1932">
        <v>-4.0771240000000004</v>
      </c>
      <c r="S1932" t="s">
        <v>27</v>
      </c>
      <c r="T1932" t="s">
        <v>27</v>
      </c>
      <c r="U1932" t="s">
        <v>27</v>
      </c>
      <c r="V1932" t="s">
        <v>27</v>
      </c>
      <c r="W1932">
        <v>-1.907545</v>
      </c>
      <c r="X1932">
        <v>-4.0771240000000004</v>
      </c>
      <c r="Y1932">
        <v>-1.907545</v>
      </c>
      <c r="Z1932" s="6">
        <v>2.1695790000000006</v>
      </c>
      <c r="AB1932">
        <v>0</v>
      </c>
      <c r="AC1932">
        <v>9.3582999999999998</v>
      </c>
      <c r="AD1932">
        <v>91685000</v>
      </c>
      <c r="AE1932">
        <v>11</v>
      </c>
      <c r="AF1932">
        <v>1</v>
      </c>
      <c r="AG1932">
        <v>1</v>
      </c>
      <c r="AH1932">
        <v>1</v>
      </c>
      <c r="AI1932">
        <v>267</v>
      </c>
      <c r="AJ1932">
        <v>267</v>
      </c>
      <c r="AK1932">
        <v>29.585000000000001</v>
      </c>
      <c r="AL1932">
        <v>4.9000000000000004</v>
      </c>
      <c r="AM1932">
        <v>0</v>
      </c>
      <c r="AN1932">
        <v>-2.1695787906646702</v>
      </c>
      <c r="AO1932">
        <v>0</v>
      </c>
      <c r="AP1932" t="s">
        <v>3863</v>
      </c>
      <c r="AQ1932" t="s">
        <v>3863</v>
      </c>
      <c r="AR1932" t="s">
        <v>3864</v>
      </c>
      <c r="AS1932" t="s">
        <v>3863</v>
      </c>
      <c r="AU1932" t="s">
        <v>5953</v>
      </c>
      <c r="AV1932" s="3" t="s">
        <v>31665</v>
      </c>
      <c r="AW1932" t="s">
        <v>33837</v>
      </c>
    </row>
    <row r="1933" spans="1:49" x14ac:dyDescent="0.25">
      <c r="A1933" s="7" t="e">
        <v>#N/A</v>
      </c>
      <c r="B1933" t="s">
        <v>1914</v>
      </c>
      <c r="D1933" s="3" t="e">
        <v>#N/A</v>
      </c>
      <c r="E1933" t="s">
        <v>4487</v>
      </c>
      <c r="F1933" s="3" t="s">
        <v>33838</v>
      </c>
      <c r="G1933" s="3" t="e">
        <v>#N/A</v>
      </c>
      <c r="I1933" s="6">
        <v>2.1698240000000002</v>
      </c>
      <c r="J1933">
        <f t="shared" si="60"/>
        <v>0</v>
      </c>
      <c r="K1933">
        <f t="shared" si="61"/>
        <v>1</v>
      </c>
      <c r="M1933">
        <v>0</v>
      </c>
      <c r="N1933" t="s">
        <v>27</v>
      </c>
      <c r="O1933" t="s">
        <v>27</v>
      </c>
      <c r="P1933" t="s">
        <v>27</v>
      </c>
      <c r="Q1933" t="s">
        <v>27</v>
      </c>
      <c r="R1933">
        <v>-6.8314029999999999</v>
      </c>
      <c r="S1933" t="s">
        <v>27</v>
      </c>
      <c r="T1933">
        <v>-5.2887240000000002</v>
      </c>
      <c r="U1933">
        <v>-4.0378829999999999</v>
      </c>
      <c r="V1933">
        <v>-5.5606400000000002</v>
      </c>
      <c r="W1933">
        <v>-3.7590690000000002</v>
      </c>
      <c r="X1933">
        <v>-6.8314029999999999</v>
      </c>
      <c r="Y1933">
        <v>-4.6615789999999997</v>
      </c>
      <c r="Z1933" s="6">
        <v>2.1698240000000002</v>
      </c>
      <c r="AB1933">
        <v>0</v>
      </c>
      <c r="AC1933">
        <v>10.769</v>
      </c>
      <c r="AD1933">
        <v>66032000</v>
      </c>
      <c r="AE1933">
        <v>6</v>
      </c>
      <c r="AF1933">
        <v>3</v>
      </c>
      <c r="AG1933">
        <v>3</v>
      </c>
      <c r="AH1933">
        <v>3</v>
      </c>
      <c r="AI1933">
        <v>178</v>
      </c>
      <c r="AJ1933">
        <v>178</v>
      </c>
      <c r="AK1933">
        <v>20.489000000000001</v>
      </c>
      <c r="AL1933">
        <v>17.399999999999999</v>
      </c>
      <c r="AM1933">
        <v>0</v>
      </c>
      <c r="AN1933">
        <v>-2.16982418298721</v>
      </c>
      <c r="AO1933">
        <v>0</v>
      </c>
      <c r="AP1933" t="s">
        <v>1914</v>
      </c>
      <c r="AQ1933" t="s">
        <v>1914</v>
      </c>
      <c r="AR1933" t="s">
        <v>1915</v>
      </c>
      <c r="AS1933" t="s">
        <v>1914</v>
      </c>
      <c r="AU1933" t="s">
        <v>4487</v>
      </c>
      <c r="AV1933" s="3" t="s">
        <v>31666</v>
      </c>
      <c r="AW1933" t="s">
        <v>33838</v>
      </c>
    </row>
    <row r="1934" spans="1:49" x14ac:dyDescent="0.25">
      <c r="A1934" s="7" t="e">
        <v>#N/A</v>
      </c>
      <c r="B1934" t="s">
        <v>1821</v>
      </c>
      <c r="D1934" s="3" t="s">
        <v>34648</v>
      </c>
      <c r="E1934" t="s">
        <v>5791</v>
      </c>
      <c r="F1934" s="3" t="s">
        <v>33839</v>
      </c>
      <c r="G1934" s="3" t="s">
        <v>7184</v>
      </c>
      <c r="I1934" s="6">
        <v>2.1764576666666668</v>
      </c>
      <c r="J1934">
        <f t="shared" si="60"/>
        <v>0</v>
      </c>
      <c r="K1934">
        <f t="shared" si="61"/>
        <v>1</v>
      </c>
      <c r="M1934">
        <v>0</v>
      </c>
      <c r="N1934">
        <v>-3.7139600000000002</v>
      </c>
      <c r="O1934" t="s">
        <v>27</v>
      </c>
      <c r="P1934" t="s">
        <v>27</v>
      </c>
      <c r="Q1934" t="s">
        <v>27</v>
      </c>
      <c r="R1934" t="s">
        <v>27</v>
      </c>
      <c r="S1934" t="s">
        <v>27</v>
      </c>
      <c r="T1934">
        <v>-1.9178189999999999</v>
      </c>
      <c r="U1934">
        <v>-0.99084399999999995</v>
      </c>
      <c r="V1934">
        <v>-1.7038439999999999</v>
      </c>
      <c r="W1934" t="s">
        <v>27</v>
      </c>
      <c r="X1934">
        <v>-3.7139600000000002</v>
      </c>
      <c r="Y1934">
        <v>-1.5375023333333333</v>
      </c>
      <c r="Z1934" s="6">
        <v>2.1764576666666668</v>
      </c>
      <c r="AB1934">
        <v>0</v>
      </c>
      <c r="AC1934">
        <v>88.355000000000004</v>
      </c>
      <c r="AD1934">
        <v>274610000</v>
      </c>
      <c r="AE1934">
        <v>15</v>
      </c>
      <c r="AF1934">
        <v>7</v>
      </c>
      <c r="AG1934">
        <v>7</v>
      </c>
      <c r="AH1934">
        <v>7</v>
      </c>
      <c r="AI1934">
        <v>453</v>
      </c>
      <c r="AJ1934">
        <v>453</v>
      </c>
      <c r="AK1934">
        <v>50.176000000000002</v>
      </c>
      <c r="AL1934">
        <v>22.3</v>
      </c>
      <c r="AM1934">
        <v>0</v>
      </c>
      <c r="AN1934">
        <v>-2.1764572660128301</v>
      </c>
      <c r="AO1934">
        <v>0</v>
      </c>
      <c r="AP1934" t="s">
        <v>1821</v>
      </c>
      <c r="AQ1934" t="s">
        <v>1821</v>
      </c>
      <c r="AR1934" t="s">
        <v>1822</v>
      </c>
      <c r="AS1934" t="s">
        <v>1821</v>
      </c>
      <c r="AU1934" t="s">
        <v>5791</v>
      </c>
      <c r="AV1934" s="3" t="s">
        <v>31667</v>
      </c>
      <c r="AW1934" t="s">
        <v>33839</v>
      </c>
    </row>
    <row r="1935" spans="1:49" x14ac:dyDescent="0.25">
      <c r="A1935" s="7" t="e">
        <v>#N/A</v>
      </c>
      <c r="B1935" t="s">
        <v>44</v>
      </c>
      <c r="D1935" s="3" t="s">
        <v>35502</v>
      </c>
      <c r="E1935" t="s">
        <v>5993</v>
      </c>
      <c r="F1935" s="3" t="s">
        <v>33840</v>
      </c>
      <c r="G1935" s="3" t="s">
        <v>7204</v>
      </c>
      <c r="I1935" s="6">
        <v>2.1876668260000001</v>
      </c>
      <c r="J1935">
        <f t="shared" si="60"/>
        <v>0</v>
      </c>
      <c r="K1935">
        <f t="shared" si="61"/>
        <v>1</v>
      </c>
      <c r="M1935">
        <v>0</v>
      </c>
      <c r="R1935">
        <v>-2.7425649999999999</v>
      </c>
      <c r="S1935">
        <v>-1.3640190000000001</v>
      </c>
      <c r="T1935">
        <v>-1.2701039999999999</v>
      </c>
      <c r="U1935">
        <v>-0.50170760000000003</v>
      </c>
      <c r="V1935">
        <v>-8.9994969999999994E-2</v>
      </c>
      <c r="W1935">
        <v>0.45133469999999998</v>
      </c>
      <c r="X1935">
        <v>-2.7425649999999999</v>
      </c>
      <c r="Y1935">
        <v>-0.55489817399999997</v>
      </c>
      <c r="Z1935" s="6">
        <v>2.1876668260000001</v>
      </c>
      <c r="AB1935">
        <v>0</v>
      </c>
      <c r="AC1935">
        <v>90.831000000000003</v>
      </c>
      <c r="AD1935">
        <v>366190000</v>
      </c>
      <c r="AE1935">
        <v>20</v>
      </c>
      <c r="AF1935">
        <v>5</v>
      </c>
      <c r="AG1935">
        <v>5</v>
      </c>
      <c r="AH1935">
        <v>5</v>
      </c>
      <c r="AI1935">
        <v>424</v>
      </c>
      <c r="AJ1935">
        <v>424</v>
      </c>
      <c r="AK1935">
        <v>45.426000000000002</v>
      </c>
      <c r="AL1935">
        <v>20.5</v>
      </c>
      <c r="AM1935">
        <v>0</v>
      </c>
      <c r="AN1935">
        <v>-2.1876672491431202</v>
      </c>
      <c r="AO1935">
        <v>0</v>
      </c>
      <c r="AP1935" t="s">
        <v>44</v>
      </c>
      <c r="AQ1935" t="s">
        <v>44</v>
      </c>
      <c r="AR1935" t="s">
        <v>45</v>
      </c>
      <c r="AS1935" t="s">
        <v>44</v>
      </c>
      <c r="AU1935" t="s">
        <v>5993</v>
      </c>
      <c r="AV1935" s="3" t="s">
        <v>31668</v>
      </c>
      <c r="AW1935" t="s">
        <v>33840</v>
      </c>
    </row>
    <row r="1936" spans="1:49" x14ac:dyDescent="0.25">
      <c r="A1936" s="7" t="e">
        <v>#N/A</v>
      </c>
      <c r="B1936" t="s">
        <v>4025</v>
      </c>
      <c r="D1936" s="3" t="s">
        <v>35375</v>
      </c>
      <c r="E1936" t="s">
        <v>4964</v>
      </c>
      <c r="F1936" s="3" t="s">
        <v>33841</v>
      </c>
      <c r="G1936" s="3" t="s">
        <v>7180</v>
      </c>
      <c r="I1936" s="6">
        <v>2.2011307499999999</v>
      </c>
      <c r="J1936">
        <f t="shared" si="60"/>
        <v>0</v>
      </c>
      <c r="K1936">
        <f t="shared" si="61"/>
        <v>1</v>
      </c>
      <c r="M1936">
        <v>0</v>
      </c>
      <c r="N1936" t="s">
        <v>27</v>
      </c>
      <c r="O1936" t="s">
        <v>27</v>
      </c>
      <c r="P1936">
        <v>-3.8930039999999999</v>
      </c>
      <c r="Q1936" t="s">
        <v>27</v>
      </c>
      <c r="R1936" t="s">
        <v>27</v>
      </c>
      <c r="S1936" t="s">
        <v>27</v>
      </c>
      <c r="T1936">
        <v>-2.311725</v>
      </c>
      <c r="U1936">
        <v>-1.362984</v>
      </c>
      <c r="V1936">
        <v>-1.9451909999999999</v>
      </c>
      <c r="W1936">
        <v>-1.1475930000000001</v>
      </c>
      <c r="X1936">
        <v>-3.8930039999999999</v>
      </c>
      <c r="Y1936">
        <v>-1.69187325</v>
      </c>
      <c r="Z1936" s="6">
        <v>2.2011307499999999</v>
      </c>
      <c r="AB1936">
        <v>0</v>
      </c>
      <c r="AC1936">
        <v>69.144000000000005</v>
      </c>
      <c r="AD1936">
        <v>352350000</v>
      </c>
      <c r="AE1936">
        <v>23</v>
      </c>
      <c r="AF1936">
        <v>6</v>
      </c>
      <c r="AG1936">
        <v>6</v>
      </c>
      <c r="AH1936">
        <v>6</v>
      </c>
      <c r="AI1936">
        <v>193</v>
      </c>
      <c r="AJ1936">
        <v>193</v>
      </c>
      <c r="AK1936">
        <v>22.59</v>
      </c>
      <c r="AL1936">
        <v>38.299999999999997</v>
      </c>
      <c r="AM1936">
        <v>0</v>
      </c>
      <c r="AN1936">
        <v>-2.2011311948299399</v>
      </c>
      <c r="AO1936">
        <v>0</v>
      </c>
      <c r="AP1936" t="s">
        <v>4025</v>
      </c>
      <c r="AQ1936" t="s">
        <v>4025</v>
      </c>
      <c r="AR1936" t="s">
        <v>4026</v>
      </c>
      <c r="AS1936" t="s">
        <v>4025</v>
      </c>
      <c r="AU1936" t="s">
        <v>4964</v>
      </c>
      <c r="AV1936" s="3" t="s">
        <v>31669</v>
      </c>
      <c r="AW1936" t="s">
        <v>33841</v>
      </c>
    </row>
    <row r="1937" spans="1:49" x14ac:dyDescent="0.25">
      <c r="A1937" s="7" t="e">
        <v>#N/A</v>
      </c>
      <c r="B1937" t="s">
        <v>3277</v>
      </c>
      <c r="D1937" s="3" t="s">
        <v>34636</v>
      </c>
      <c r="E1937" t="s">
        <v>5909</v>
      </c>
      <c r="F1937" s="3" t="s">
        <v>33842</v>
      </c>
      <c r="G1937" s="3" t="s">
        <v>6081</v>
      </c>
      <c r="I1937" s="6">
        <v>2.2023337500000002</v>
      </c>
      <c r="J1937">
        <f t="shared" si="60"/>
        <v>0</v>
      </c>
      <c r="K1937">
        <f t="shared" si="61"/>
        <v>1</v>
      </c>
      <c r="M1937">
        <v>0</v>
      </c>
      <c r="N1937" t="s">
        <v>27</v>
      </c>
      <c r="O1937" t="s">
        <v>27</v>
      </c>
      <c r="P1937" t="s">
        <v>27</v>
      </c>
      <c r="Q1937" t="s">
        <v>27</v>
      </c>
      <c r="R1937">
        <v>-4.0740259999999999</v>
      </c>
      <c r="S1937" t="s">
        <v>27</v>
      </c>
      <c r="T1937">
        <v>-2.0805660000000001</v>
      </c>
      <c r="U1937">
        <v>-1.403343</v>
      </c>
      <c r="V1937">
        <v>-2.0369169999999999</v>
      </c>
      <c r="W1937">
        <v>-1.965943</v>
      </c>
      <c r="X1937">
        <v>-4.0740259999999999</v>
      </c>
      <c r="Y1937">
        <v>-1.8716922499999999</v>
      </c>
      <c r="Z1937" s="6">
        <v>2.2023337500000002</v>
      </c>
      <c r="AB1937">
        <v>0</v>
      </c>
      <c r="AC1937">
        <v>38.369999999999997</v>
      </c>
      <c r="AD1937">
        <v>268390000</v>
      </c>
      <c r="AE1937">
        <v>11</v>
      </c>
      <c r="AF1937">
        <v>4</v>
      </c>
      <c r="AG1937">
        <v>4</v>
      </c>
      <c r="AH1937">
        <v>4</v>
      </c>
      <c r="AI1937">
        <v>400</v>
      </c>
      <c r="AJ1937">
        <v>400</v>
      </c>
      <c r="AK1937">
        <v>45.161000000000001</v>
      </c>
      <c r="AL1937">
        <v>17.8</v>
      </c>
      <c r="AM1937">
        <v>0</v>
      </c>
      <c r="AN1937">
        <v>-2.2023334801197101</v>
      </c>
      <c r="AO1937">
        <v>0</v>
      </c>
      <c r="AP1937" t="s">
        <v>3277</v>
      </c>
      <c r="AQ1937" t="s">
        <v>3277</v>
      </c>
      <c r="AR1937" t="s">
        <v>3278</v>
      </c>
      <c r="AS1937" t="s">
        <v>3277</v>
      </c>
      <c r="AU1937" t="s">
        <v>5909</v>
      </c>
      <c r="AV1937" s="3" t="s">
        <v>31670</v>
      </c>
      <c r="AW1937" t="s">
        <v>33842</v>
      </c>
    </row>
    <row r="1938" spans="1:49" x14ac:dyDescent="0.25">
      <c r="A1938" s="7" t="e">
        <v>#N/A</v>
      </c>
      <c r="B1938" t="s">
        <v>3740</v>
      </c>
      <c r="D1938" s="3" t="s">
        <v>36148</v>
      </c>
      <c r="E1938" t="s">
        <v>5941</v>
      </c>
      <c r="F1938" s="3" t="s">
        <v>33843</v>
      </c>
      <c r="G1938" s="3" t="s">
        <v>6088</v>
      </c>
      <c r="I1938" s="6">
        <v>2.2035359999999997</v>
      </c>
      <c r="J1938">
        <f t="shared" si="60"/>
        <v>0</v>
      </c>
      <c r="K1938">
        <f t="shared" si="61"/>
        <v>1</v>
      </c>
      <c r="M1938">
        <v>0</v>
      </c>
      <c r="N1938" t="s">
        <v>27</v>
      </c>
      <c r="O1938" t="s">
        <v>27</v>
      </c>
      <c r="P1938" t="s">
        <v>27</v>
      </c>
      <c r="Q1938">
        <v>-4.1130149999999999</v>
      </c>
      <c r="R1938" t="s">
        <v>27</v>
      </c>
      <c r="S1938" t="s">
        <v>27</v>
      </c>
      <c r="T1938" t="s">
        <v>27</v>
      </c>
      <c r="U1938" t="s">
        <v>27</v>
      </c>
      <c r="V1938">
        <v>-1.9094789999999999</v>
      </c>
      <c r="W1938" t="s">
        <v>27</v>
      </c>
      <c r="X1938">
        <v>-4.1130149999999999</v>
      </c>
      <c r="Y1938">
        <v>-1.9094789999999999</v>
      </c>
      <c r="Z1938" s="6">
        <v>2.2035359999999997</v>
      </c>
      <c r="AB1938">
        <v>0</v>
      </c>
      <c r="AC1938">
        <v>20.004000000000001</v>
      </c>
      <c r="AD1938">
        <v>24580000</v>
      </c>
      <c r="AE1938">
        <v>5</v>
      </c>
      <c r="AF1938">
        <v>3</v>
      </c>
      <c r="AG1938">
        <v>3</v>
      </c>
      <c r="AH1938">
        <v>3</v>
      </c>
      <c r="AI1938">
        <v>646</v>
      </c>
      <c r="AJ1938">
        <v>646</v>
      </c>
      <c r="AK1938">
        <v>72.412999999999997</v>
      </c>
      <c r="AL1938">
        <v>8.8000000000000007</v>
      </c>
      <c r="AM1938">
        <v>0</v>
      </c>
      <c r="AN1938">
        <v>-2.2035355567932098</v>
      </c>
      <c r="AO1938">
        <v>0</v>
      </c>
      <c r="AP1938" t="s">
        <v>3740</v>
      </c>
      <c r="AQ1938" t="s">
        <v>3740</v>
      </c>
      <c r="AR1938" t="s">
        <v>3741</v>
      </c>
      <c r="AS1938" t="s">
        <v>3740</v>
      </c>
      <c r="AU1938" t="s">
        <v>5941</v>
      </c>
      <c r="AV1938" s="3" t="s">
        <v>31671</v>
      </c>
      <c r="AW1938" t="s">
        <v>33843</v>
      </c>
    </row>
    <row r="1939" spans="1:49" x14ac:dyDescent="0.25">
      <c r="A1939" s="7" t="e">
        <v>#N/A</v>
      </c>
      <c r="B1939" t="s">
        <v>1186</v>
      </c>
      <c r="D1939" s="3" t="s">
        <v>35088</v>
      </c>
      <c r="E1939" t="s">
        <v>5727</v>
      </c>
      <c r="F1939" s="3" t="s">
        <v>33844</v>
      </c>
      <c r="G1939" s="3" t="s">
        <v>7120</v>
      </c>
      <c r="I1939" s="6">
        <v>2.2104349999999995</v>
      </c>
      <c r="J1939">
        <f t="shared" si="60"/>
        <v>0</v>
      </c>
      <c r="K1939">
        <f t="shared" si="61"/>
        <v>1</v>
      </c>
      <c r="M1939">
        <v>0</v>
      </c>
      <c r="N1939" t="s">
        <v>27</v>
      </c>
      <c r="O1939" t="s">
        <v>27</v>
      </c>
      <c r="P1939" t="s">
        <v>27</v>
      </c>
      <c r="Q1939" t="s">
        <v>27</v>
      </c>
      <c r="R1939">
        <v>-5.0482519999999997</v>
      </c>
      <c r="S1939">
        <v>-3.2978969999999999</v>
      </c>
      <c r="T1939">
        <v>-2.6360619999999999</v>
      </c>
      <c r="U1939">
        <v>-2.817253</v>
      </c>
      <c r="V1939">
        <v>-3.0180210000000001</v>
      </c>
      <c r="W1939">
        <v>-2.4198520000000001</v>
      </c>
      <c r="X1939">
        <v>-5.0482519999999997</v>
      </c>
      <c r="Y1939">
        <v>-2.8378170000000003</v>
      </c>
      <c r="Z1939" s="6">
        <v>2.2104349999999995</v>
      </c>
      <c r="AB1939">
        <v>0</v>
      </c>
      <c r="AC1939">
        <v>21.45</v>
      </c>
      <c r="AD1939">
        <v>132120000</v>
      </c>
      <c r="AE1939">
        <v>16</v>
      </c>
      <c r="AF1939">
        <v>7</v>
      </c>
      <c r="AG1939">
        <v>7</v>
      </c>
      <c r="AH1939">
        <v>7</v>
      </c>
      <c r="AI1939">
        <v>399</v>
      </c>
      <c r="AJ1939">
        <v>399</v>
      </c>
      <c r="AK1939">
        <v>45.524000000000001</v>
      </c>
      <c r="AL1939">
        <v>18.8</v>
      </c>
      <c r="AM1939">
        <v>0</v>
      </c>
      <c r="AN1939">
        <v>-2.2104347705841101</v>
      </c>
      <c r="AO1939">
        <v>0</v>
      </c>
      <c r="AP1939" t="s">
        <v>1186</v>
      </c>
      <c r="AQ1939" t="s">
        <v>1186</v>
      </c>
      <c r="AR1939" t="s">
        <v>1187</v>
      </c>
      <c r="AS1939" t="s">
        <v>1186</v>
      </c>
      <c r="AU1939" t="s">
        <v>5727</v>
      </c>
      <c r="AV1939" s="3" t="s">
        <v>31672</v>
      </c>
      <c r="AW1939" t="s">
        <v>33844</v>
      </c>
    </row>
    <row r="1940" spans="1:49" x14ac:dyDescent="0.25">
      <c r="A1940" s="7" t="e">
        <v>#N/A</v>
      </c>
      <c r="B1940" t="s">
        <v>3294</v>
      </c>
      <c r="D1940" s="3" t="s">
        <v>35459</v>
      </c>
      <c r="E1940" t="s">
        <v>5912</v>
      </c>
      <c r="F1940" s="3" t="s">
        <v>33845</v>
      </c>
      <c r="G1940" s="3" t="s">
        <v>7158</v>
      </c>
      <c r="I1940" s="6">
        <v>2.2283707499999998</v>
      </c>
      <c r="J1940">
        <f t="shared" si="60"/>
        <v>0</v>
      </c>
      <c r="K1940">
        <f t="shared" si="61"/>
        <v>1</v>
      </c>
      <c r="M1940">
        <v>0</v>
      </c>
      <c r="N1940">
        <v>-4.3840469999999998</v>
      </c>
      <c r="O1940" t="s">
        <v>27</v>
      </c>
      <c r="P1940" t="s">
        <v>27</v>
      </c>
      <c r="Q1940" t="s">
        <v>27</v>
      </c>
      <c r="R1940" t="s">
        <v>27</v>
      </c>
      <c r="S1940" t="s">
        <v>27</v>
      </c>
      <c r="T1940">
        <v>-2.6840510000000002</v>
      </c>
      <c r="U1940">
        <v>-2.02494</v>
      </c>
      <c r="V1940">
        <v>-1.9484919999999999</v>
      </c>
      <c r="W1940">
        <v>-1.965222</v>
      </c>
      <c r="X1940">
        <v>-4.3840469999999998</v>
      </c>
      <c r="Y1940">
        <v>-2.15567625</v>
      </c>
      <c r="Z1940" s="6">
        <v>2.2283707499999998</v>
      </c>
      <c r="AB1940">
        <v>0</v>
      </c>
      <c r="AC1940">
        <v>11.077</v>
      </c>
      <c r="AD1940">
        <v>174690000</v>
      </c>
      <c r="AE1940">
        <v>10</v>
      </c>
      <c r="AF1940">
        <v>6</v>
      </c>
      <c r="AG1940">
        <v>6</v>
      </c>
      <c r="AH1940">
        <v>6</v>
      </c>
      <c r="AI1940">
        <v>513</v>
      </c>
      <c r="AJ1940">
        <v>513</v>
      </c>
      <c r="AK1940">
        <v>56.563000000000002</v>
      </c>
      <c r="AL1940">
        <v>14.6</v>
      </c>
      <c r="AM1940">
        <v>0</v>
      </c>
      <c r="AN1940">
        <v>-2.22837021946907</v>
      </c>
      <c r="AO1940">
        <v>0</v>
      </c>
      <c r="AP1940" t="s">
        <v>3294</v>
      </c>
      <c r="AQ1940" t="s">
        <v>3294</v>
      </c>
      <c r="AR1940" t="s">
        <v>3295</v>
      </c>
      <c r="AS1940" t="s">
        <v>3294</v>
      </c>
      <c r="AU1940" t="s">
        <v>5912</v>
      </c>
      <c r="AV1940" s="3" t="s">
        <v>31673</v>
      </c>
      <c r="AW1940" t="s">
        <v>33845</v>
      </c>
    </row>
    <row r="1941" spans="1:49" x14ac:dyDescent="0.25">
      <c r="A1941" s="7" t="e">
        <v>#N/A</v>
      </c>
      <c r="B1941" t="s">
        <v>42</v>
      </c>
      <c r="D1941" s="3" t="s">
        <v>35278</v>
      </c>
      <c r="E1941" t="s">
        <v>5992</v>
      </c>
      <c r="F1941" s="3" t="s">
        <v>33846</v>
      </c>
      <c r="G1941" s="3" t="s">
        <v>15772</v>
      </c>
      <c r="I1941" s="6">
        <v>2.2474282999999997</v>
      </c>
      <c r="J1941">
        <f t="shared" si="60"/>
        <v>0</v>
      </c>
      <c r="K1941">
        <f t="shared" si="61"/>
        <v>1</v>
      </c>
      <c r="M1941">
        <v>0</v>
      </c>
      <c r="N1941">
        <v>-2.5925319999999998</v>
      </c>
      <c r="W1941">
        <v>-0.34510370000000001</v>
      </c>
      <c r="X1941">
        <v>-2.5925319999999998</v>
      </c>
      <c r="Y1941">
        <v>-0.34510370000000001</v>
      </c>
      <c r="Z1941" s="6">
        <v>2.2474282999999997</v>
      </c>
      <c r="AB1941">
        <v>0</v>
      </c>
      <c r="AC1941">
        <v>9.69</v>
      </c>
      <c r="AD1941">
        <v>116790000</v>
      </c>
      <c r="AE1941">
        <v>9</v>
      </c>
      <c r="AF1941">
        <v>1</v>
      </c>
      <c r="AG1941">
        <v>1</v>
      </c>
      <c r="AH1941">
        <v>1</v>
      </c>
      <c r="AI1941">
        <v>332</v>
      </c>
      <c r="AJ1941">
        <v>332</v>
      </c>
      <c r="AK1941">
        <v>35.457999999999998</v>
      </c>
      <c r="AL1941">
        <v>6.3</v>
      </c>
      <c r="AM1941">
        <v>0</v>
      </c>
      <c r="AN1941">
        <v>-2.2474279999732998</v>
      </c>
      <c r="AO1941">
        <v>0</v>
      </c>
      <c r="AP1941" t="s">
        <v>42</v>
      </c>
      <c r="AQ1941" t="s">
        <v>42</v>
      </c>
      <c r="AR1941" t="s">
        <v>43</v>
      </c>
      <c r="AS1941" t="s">
        <v>42</v>
      </c>
      <c r="AU1941" t="s">
        <v>5992</v>
      </c>
      <c r="AV1941" s="3" t="s">
        <v>31674</v>
      </c>
      <c r="AW1941" t="s">
        <v>33846</v>
      </c>
    </row>
    <row r="1942" spans="1:49" x14ac:dyDescent="0.25">
      <c r="A1942" s="7" t="e">
        <v>#N/A</v>
      </c>
      <c r="B1942" t="s">
        <v>4226</v>
      </c>
      <c r="D1942" s="3" t="s">
        <v>36114</v>
      </c>
      <c r="E1942" t="s">
        <v>5972</v>
      </c>
      <c r="F1942" s="3" t="s">
        <v>33847</v>
      </c>
      <c r="G1942" s="3" t="e">
        <v>#N/A</v>
      </c>
      <c r="I1942" s="6">
        <v>2.25981392</v>
      </c>
      <c r="J1942">
        <f t="shared" si="60"/>
        <v>0</v>
      </c>
      <c r="K1942">
        <f t="shared" si="61"/>
        <v>1</v>
      </c>
      <c r="M1942">
        <v>0</v>
      </c>
      <c r="N1942" t="s">
        <v>27</v>
      </c>
      <c r="O1942" t="s">
        <v>27</v>
      </c>
      <c r="P1942" t="s">
        <v>27</v>
      </c>
      <c r="Q1942" t="s">
        <v>27</v>
      </c>
      <c r="R1942">
        <v>-3.8271039999999998</v>
      </c>
      <c r="S1942">
        <v>-3.1495310000000001</v>
      </c>
      <c r="T1942">
        <v>-0.8137683</v>
      </c>
      <c r="U1942">
        <v>-2.107011</v>
      </c>
      <c r="V1942">
        <v>-0.40928110000000001</v>
      </c>
      <c r="W1942">
        <v>-1.356859</v>
      </c>
      <c r="X1942">
        <v>-3.8271039999999998</v>
      </c>
      <c r="Y1942">
        <v>-1.56729008</v>
      </c>
      <c r="Z1942" s="6">
        <v>2.25981392</v>
      </c>
      <c r="AB1942">
        <v>0</v>
      </c>
      <c r="AC1942">
        <v>41.183</v>
      </c>
      <c r="AD1942">
        <v>342850000</v>
      </c>
      <c r="AE1942">
        <v>11</v>
      </c>
      <c r="AF1942">
        <v>5</v>
      </c>
      <c r="AG1942">
        <v>5</v>
      </c>
      <c r="AH1942">
        <v>5</v>
      </c>
      <c r="AI1942">
        <v>155</v>
      </c>
      <c r="AJ1942">
        <v>155</v>
      </c>
      <c r="AK1942">
        <v>18.181999999999999</v>
      </c>
      <c r="AL1942">
        <v>48.4</v>
      </c>
      <c r="AM1942">
        <v>0</v>
      </c>
      <c r="AN1942">
        <v>-2.2598136126995101</v>
      </c>
      <c r="AO1942">
        <v>0</v>
      </c>
      <c r="AP1942" t="s">
        <v>4226</v>
      </c>
      <c r="AQ1942" t="s">
        <v>4226</v>
      </c>
      <c r="AR1942" t="s">
        <v>4227</v>
      </c>
      <c r="AS1942" t="s">
        <v>4226</v>
      </c>
      <c r="AU1942" t="s">
        <v>5972</v>
      </c>
      <c r="AV1942" s="3" t="s">
        <v>31675</v>
      </c>
      <c r="AW1942" t="s">
        <v>33847</v>
      </c>
    </row>
    <row r="1943" spans="1:49" x14ac:dyDescent="0.25">
      <c r="A1943" s="7" t="e">
        <v>#N/A</v>
      </c>
      <c r="B1943" t="s">
        <v>3133</v>
      </c>
      <c r="D1943" s="3" t="s">
        <v>35912</v>
      </c>
      <c r="E1943" t="s">
        <v>4608</v>
      </c>
      <c r="F1943" s="3" t="s">
        <v>33848</v>
      </c>
      <c r="G1943" s="3" t="s">
        <v>6126</v>
      </c>
      <c r="I1943" s="6">
        <v>2.2626539999999995</v>
      </c>
      <c r="J1943">
        <f t="shared" si="60"/>
        <v>0</v>
      </c>
      <c r="K1943">
        <f t="shared" si="61"/>
        <v>1</v>
      </c>
      <c r="M1943">
        <v>0</v>
      </c>
      <c r="N1943" t="s">
        <v>27</v>
      </c>
      <c r="O1943" t="s">
        <v>27</v>
      </c>
      <c r="P1943" t="s">
        <v>27</v>
      </c>
      <c r="Q1943" t="s">
        <v>27</v>
      </c>
      <c r="R1943">
        <v>-3.7985859999999998</v>
      </c>
      <c r="S1943" t="s">
        <v>27</v>
      </c>
      <c r="T1943">
        <v>-1.5635600000000001</v>
      </c>
      <c r="U1943">
        <v>-1.410498</v>
      </c>
      <c r="V1943">
        <v>-1.466718</v>
      </c>
      <c r="W1943">
        <v>-1.702952</v>
      </c>
      <c r="X1943">
        <v>-3.7985859999999998</v>
      </c>
      <c r="Y1943">
        <v>-1.5359320000000001</v>
      </c>
      <c r="Z1943" s="6">
        <v>2.2626539999999995</v>
      </c>
      <c r="AB1943">
        <v>0</v>
      </c>
      <c r="AC1943">
        <v>69.825000000000003</v>
      </c>
      <c r="AD1943">
        <v>460760000</v>
      </c>
      <c r="AE1943">
        <v>16</v>
      </c>
      <c r="AF1943">
        <v>7</v>
      </c>
      <c r="AG1943">
        <v>7</v>
      </c>
      <c r="AH1943">
        <v>7</v>
      </c>
      <c r="AI1943">
        <v>188</v>
      </c>
      <c r="AJ1943">
        <v>188</v>
      </c>
      <c r="AK1943">
        <v>22.306999999999999</v>
      </c>
      <c r="AL1943">
        <v>54.8</v>
      </c>
      <c r="AM1943">
        <v>0</v>
      </c>
      <c r="AN1943">
        <v>-2.2626538872718802</v>
      </c>
      <c r="AO1943">
        <v>0</v>
      </c>
      <c r="AP1943" t="s">
        <v>3133</v>
      </c>
      <c r="AQ1943" t="s">
        <v>3133</v>
      </c>
      <c r="AR1943" t="s">
        <v>3134</v>
      </c>
      <c r="AS1943" t="s">
        <v>3133</v>
      </c>
      <c r="AU1943" t="s">
        <v>4608</v>
      </c>
      <c r="AV1943" s="3" t="s">
        <v>31676</v>
      </c>
      <c r="AW1943" t="s">
        <v>33848</v>
      </c>
    </row>
    <row r="1944" spans="1:49" x14ac:dyDescent="0.25">
      <c r="A1944" s="7" t="e">
        <v>#N/A</v>
      </c>
      <c r="B1944" t="s">
        <v>3800</v>
      </c>
      <c r="D1944" s="3" t="e">
        <v>#N/A</v>
      </c>
      <c r="E1944" t="s">
        <v>4928</v>
      </c>
      <c r="F1944" s="3" t="s">
        <v>33849</v>
      </c>
      <c r="G1944" s="3" t="e">
        <v>#N/A</v>
      </c>
      <c r="I1944" s="6">
        <v>2.2666382425</v>
      </c>
      <c r="J1944">
        <f t="shared" si="60"/>
        <v>0</v>
      </c>
      <c r="K1944">
        <f t="shared" si="61"/>
        <v>1</v>
      </c>
      <c r="M1944">
        <v>0</v>
      </c>
      <c r="N1944" t="s">
        <v>27</v>
      </c>
      <c r="O1944" t="s">
        <v>27</v>
      </c>
      <c r="P1944" t="s">
        <v>27</v>
      </c>
      <c r="Q1944" t="s">
        <v>27</v>
      </c>
      <c r="R1944">
        <v>-3.2239119999999999</v>
      </c>
      <c r="S1944">
        <v>-1.535196</v>
      </c>
      <c r="T1944" t="s">
        <v>27</v>
      </c>
      <c r="U1944">
        <v>-1.347375</v>
      </c>
      <c r="V1944">
        <v>8.0005700000000003E-3</v>
      </c>
      <c r="W1944">
        <v>-0.95452459999999995</v>
      </c>
      <c r="X1944">
        <v>-3.2239119999999999</v>
      </c>
      <c r="Y1944">
        <v>-0.95727375749999999</v>
      </c>
      <c r="Z1944" s="6">
        <v>2.2666382425</v>
      </c>
      <c r="AB1944">
        <v>0</v>
      </c>
      <c r="AC1944">
        <v>15.911</v>
      </c>
      <c r="AD1944">
        <v>302960000</v>
      </c>
      <c r="AE1944">
        <v>14</v>
      </c>
      <c r="AF1944">
        <v>2</v>
      </c>
      <c r="AG1944">
        <v>2</v>
      </c>
      <c r="AH1944">
        <v>2</v>
      </c>
      <c r="AI1944">
        <v>226</v>
      </c>
      <c r="AJ1944">
        <v>226</v>
      </c>
      <c r="AK1944">
        <v>24.329000000000001</v>
      </c>
      <c r="AL1944">
        <v>13.3</v>
      </c>
      <c r="AM1944">
        <v>0</v>
      </c>
      <c r="AN1944">
        <v>-2.2666384025942499</v>
      </c>
      <c r="AO1944">
        <v>0</v>
      </c>
      <c r="AP1944" t="s">
        <v>3800</v>
      </c>
      <c r="AQ1944" t="s">
        <v>3800</v>
      </c>
      <c r="AR1944" t="s">
        <v>3801</v>
      </c>
      <c r="AS1944" t="s">
        <v>3800</v>
      </c>
      <c r="AU1944" t="s">
        <v>4928</v>
      </c>
      <c r="AV1944" s="3" t="s">
        <v>31677</v>
      </c>
      <c r="AW1944" t="s">
        <v>33849</v>
      </c>
    </row>
    <row r="1945" spans="1:49" x14ac:dyDescent="0.25">
      <c r="A1945" s="7" t="e">
        <v>#N/A</v>
      </c>
      <c r="B1945" t="s">
        <v>3667</v>
      </c>
      <c r="D1945" s="3" t="s">
        <v>36185</v>
      </c>
      <c r="E1945" t="s">
        <v>5933</v>
      </c>
      <c r="F1945" s="3" t="s">
        <v>33850</v>
      </c>
      <c r="G1945" s="3" t="s">
        <v>6126</v>
      </c>
      <c r="I1945" s="6">
        <v>2.3209849999999999</v>
      </c>
      <c r="J1945">
        <f t="shared" si="60"/>
        <v>0</v>
      </c>
      <c r="K1945">
        <f t="shared" si="61"/>
        <v>1</v>
      </c>
      <c r="M1945">
        <v>0</v>
      </c>
      <c r="N1945" t="s">
        <v>27</v>
      </c>
      <c r="O1945" t="s">
        <v>27</v>
      </c>
      <c r="P1945" t="s">
        <v>27</v>
      </c>
      <c r="Q1945">
        <v>-5.8754379999999999</v>
      </c>
      <c r="R1945" t="s">
        <v>27</v>
      </c>
      <c r="S1945" t="s">
        <v>27</v>
      </c>
      <c r="T1945" t="s">
        <v>27</v>
      </c>
      <c r="U1945" t="s">
        <v>27</v>
      </c>
      <c r="V1945" t="s">
        <v>27</v>
      </c>
      <c r="W1945">
        <v>-3.5544530000000001</v>
      </c>
      <c r="X1945">
        <v>-5.8754379999999999</v>
      </c>
      <c r="Y1945">
        <v>-3.5544530000000001</v>
      </c>
      <c r="Z1945" s="6">
        <v>2.3209849999999999</v>
      </c>
      <c r="AB1945">
        <v>1.4038E-3</v>
      </c>
      <c r="AC1945">
        <v>2.2671999999999999</v>
      </c>
      <c r="AD1945">
        <v>27627000</v>
      </c>
      <c r="AE1945">
        <v>5</v>
      </c>
      <c r="AF1945">
        <v>2</v>
      </c>
      <c r="AG1945">
        <v>2</v>
      </c>
      <c r="AH1945">
        <v>2</v>
      </c>
      <c r="AI1945">
        <v>169</v>
      </c>
      <c r="AJ1945">
        <v>169</v>
      </c>
      <c r="AK1945">
        <v>19.631</v>
      </c>
      <c r="AL1945">
        <v>17.2</v>
      </c>
      <c r="AM1945">
        <v>0</v>
      </c>
      <c r="AN1945">
        <v>-2.32098484039307</v>
      </c>
      <c r="AO1945">
        <v>0</v>
      </c>
      <c r="AP1945" t="s">
        <v>3667</v>
      </c>
      <c r="AQ1945" t="s">
        <v>3667</v>
      </c>
      <c r="AR1945" t="s">
        <v>3668</v>
      </c>
      <c r="AS1945" t="s">
        <v>3667</v>
      </c>
      <c r="AU1945" t="s">
        <v>5933</v>
      </c>
      <c r="AV1945" s="3" t="s">
        <v>31678</v>
      </c>
      <c r="AW1945" t="s">
        <v>33850</v>
      </c>
    </row>
    <row r="1946" spans="1:49" x14ac:dyDescent="0.25">
      <c r="A1946" s="7" t="e">
        <v>#N/A</v>
      </c>
      <c r="B1946" t="s">
        <v>1253</v>
      </c>
      <c r="D1946" s="3" t="e">
        <v>#N/A</v>
      </c>
      <c r="E1946" t="s">
        <v>4920</v>
      </c>
      <c r="F1946" s="3" t="s">
        <v>33851</v>
      </c>
      <c r="G1946" s="3" t="s">
        <v>6666</v>
      </c>
      <c r="I1946" s="6">
        <v>2.3453840000000001</v>
      </c>
      <c r="J1946">
        <f t="shared" si="60"/>
        <v>0</v>
      </c>
      <c r="K1946">
        <f t="shared" si="61"/>
        <v>1</v>
      </c>
      <c r="M1946">
        <v>0</v>
      </c>
      <c r="N1946" t="s">
        <v>27</v>
      </c>
      <c r="O1946" t="s">
        <v>27</v>
      </c>
      <c r="P1946" t="s">
        <v>27</v>
      </c>
      <c r="Q1946" t="s">
        <v>27</v>
      </c>
      <c r="R1946">
        <v>-3.0178479999999999</v>
      </c>
      <c r="S1946" t="s">
        <v>27</v>
      </c>
      <c r="T1946" t="s">
        <v>27</v>
      </c>
      <c r="U1946" t="s">
        <v>27</v>
      </c>
      <c r="V1946" t="s">
        <v>27</v>
      </c>
      <c r="W1946">
        <v>-0.67246399999999995</v>
      </c>
      <c r="X1946">
        <v>-3.0178479999999999</v>
      </c>
      <c r="Y1946">
        <v>-0.67246399999999995</v>
      </c>
      <c r="Z1946" s="6">
        <v>2.3453840000000001</v>
      </c>
      <c r="AB1946">
        <v>8.9969000000000004E-3</v>
      </c>
      <c r="AC1946">
        <v>1.6325000000000001</v>
      </c>
      <c r="AD1946">
        <v>333020000</v>
      </c>
      <c r="AE1946">
        <v>3</v>
      </c>
      <c r="AF1946">
        <v>1</v>
      </c>
      <c r="AG1946">
        <v>1</v>
      </c>
      <c r="AH1946">
        <v>1</v>
      </c>
      <c r="AI1946">
        <v>328</v>
      </c>
      <c r="AJ1946">
        <v>328</v>
      </c>
      <c r="AK1946">
        <v>36.94</v>
      </c>
      <c r="AL1946">
        <v>3.7</v>
      </c>
      <c r="AM1946">
        <v>0</v>
      </c>
      <c r="AN1946">
        <v>-2.34538453817368</v>
      </c>
      <c r="AO1946">
        <v>0</v>
      </c>
      <c r="AP1946" t="s">
        <v>1253</v>
      </c>
      <c r="AQ1946" t="s">
        <v>1253</v>
      </c>
      <c r="AR1946" t="s">
        <v>1254</v>
      </c>
      <c r="AS1946" t="s">
        <v>1253</v>
      </c>
      <c r="AU1946" t="s">
        <v>4920</v>
      </c>
      <c r="AV1946" s="3" t="s">
        <v>31679</v>
      </c>
      <c r="AW1946" t="s">
        <v>33851</v>
      </c>
    </row>
    <row r="1947" spans="1:49" x14ac:dyDescent="0.25">
      <c r="A1947" s="7" t="e">
        <v>#N/A</v>
      </c>
      <c r="B1947" t="s">
        <v>1711</v>
      </c>
      <c r="D1947" s="3" t="e">
        <v>#N/A</v>
      </c>
      <c r="E1947" t="s">
        <v>4960</v>
      </c>
      <c r="F1947" s="3" t="s">
        <v>33852</v>
      </c>
      <c r="G1947" s="3" t="s">
        <v>6718</v>
      </c>
      <c r="I1947" s="6">
        <v>2.3504904</v>
      </c>
      <c r="J1947">
        <f t="shared" si="60"/>
        <v>0</v>
      </c>
      <c r="K1947">
        <f t="shared" si="61"/>
        <v>1</v>
      </c>
      <c r="M1947">
        <v>0</v>
      </c>
      <c r="N1947">
        <v>-2.3343790000000002</v>
      </c>
      <c r="O1947" t="s">
        <v>27</v>
      </c>
      <c r="P1947">
        <v>-1.6514549999999999</v>
      </c>
      <c r="Q1947" t="s">
        <v>27</v>
      </c>
      <c r="R1947" t="s">
        <v>27</v>
      </c>
      <c r="S1947" t="s">
        <v>27</v>
      </c>
      <c r="T1947">
        <v>0.35757339999999999</v>
      </c>
      <c r="U1947" t="s">
        <v>27</v>
      </c>
      <c r="V1947" t="s">
        <v>27</v>
      </c>
      <c r="W1947" t="s">
        <v>27</v>
      </c>
      <c r="X1947">
        <v>-1.992917</v>
      </c>
      <c r="Y1947">
        <v>0.35757339999999999</v>
      </c>
      <c r="Z1947" s="6">
        <v>2.3504904</v>
      </c>
      <c r="AB1947">
        <v>0</v>
      </c>
      <c r="AC1947">
        <v>8.3361999999999998</v>
      </c>
      <c r="AD1947">
        <v>202030000</v>
      </c>
      <c r="AE1947">
        <v>7</v>
      </c>
      <c r="AF1947">
        <v>3</v>
      </c>
      <c r="AG1947">
        <v>3</v>
      </c>
      <c r="AH1947">
        <v>3</v>
      </c>
      <c r="AI1947">
        <v>114</v>
      </c>
      <c r="AJ1947">
        <v>114</v>
      </c>
      <c r="AK1947">
        <v>12.971</v>
      </c>
      <c r="AL1947">
        <v>54.4</v>
      </c>
      <c r="AM1947">
        <v>0</v>
      </c>
      <c r="AN1947">
        <v>-2.3504903614521</v>
      </c>
      <c r="AO1947">
        <v>0</v>
      </c>
      <c r="AP1947" t="s">
        <v>1711</v>
      </c>
      <c r="AQ1947" t="s">
        <v>1711</v>
      </c>
      <c r="AR1947" t="s">
        <v>1712</v>
      </c>
      <c r="AS1947" t="s">
        <v>1711</v>
      </c>
      <c r="AU1947" t="s">
        <v>4960</v>
      </c>
      <c r="AV1947" s="3" t="s">
        <v>31680</v>
      </c>
      <c r="AW1947" t="s">
        <v>33852</v>
      </c>
    </row>
    <row r="1948" spans="1:49" x14ac:dyDescent="0.25">
      <c r="A1948" s="7" t="e">
        <v>#N/A</v>
      </c>
      <c r="B1948" t="s">
        <v>3600</v>
      </c>
      <c r="D1948" s="3" t="s">
        <v>34655</v>
      </c>
      <c r="E1948" t="s">
        <v>5023</v>
      </c>
      <c r="F1948" s="3" t="s">
        <v>33853</v>
      </c>
      <c r="G1948" s="3" t="s">
        <v>6727</v>
      </c>
      <c r="I1948" s="6">
        <v>2.3770809999999996</v>
      </c>
      <c r="J1948">
        <f t="shared" si="60"/>
        <v>0</v>
      </c>
      <c r="K1948">
        <f t="shared" si="61"/>
        <v>1</v>
      </c>
      <c r="M1948">
        <v>0</v>
      </c>
      <c r="N1948" t="s">
        <v>27</v>
      </c>
      <c r="O1948" t="s">
        <v>27</v>
      </c>
      <c r="P1948" t="s">
        <v>27</v>
      </c>
      <c r="Q1948" t="s">
        <v>27</v>
      </c>
      <c r="R1948">
        <v>-6.5473809999999997</v>
      </c>
      <c r="S1948" t="s">
        <v>27</v>
      </c>
      <c r="T1948" t="s">
        <v>27</v>
      </c>
      <c r="U1948" t="s">
        <v>27</v>
      </c>
      <c r="V1948" t="s">
        <v>27</v>
      </c>
      <c r="W1948">
        <v>-4.1703000000000001</v>
      </c>
      <c r="X1948">
        <v>-6.5473809999999997</v>
      </c>
      <c r="Y1948">
        <v>-4.1703000000000001</v>
      </c>
      <c r="Z1948" s="6">
        <v>2.3770809999999996</v>
      </c>
      <c r="AB1948">
        <v>3.6446E-3</v>
      </c>
      <c r="AC1948">
        <v>1.867</v>
      </c>
      <c r="AD1948">
        <v>5819400</v>
      </c>
      <c r="AE1948">
        <v>1</v>
      </c>
      <c r="AF1948">
        <v>1</v>
      </c>
      <c r="AG1948">
        <v>1</v>
      </c>
      <c r="AH1948">
        <v>1</v>
      </c>
      <c r="AI1948">
        <v>796</v>
      </c>
      <c r="AJ1948">
        <v>796</v>
      </c>
      <c r="AK1948">
        <v>88.733000000000004</v>
      </c>
      <c r="AL1948">
        <v>1.5</v>
      </c>
      <c r="AM1948">
        <v>0</v>
      </c>
      <c r="AN1948">
        <v>-2.37708187103271</v>
      </c>
      <c r="AO1948">
        <v>0</v>
      </c>
      <c r="AP1948" t="s">
        <v>3600</v>
      </c>
      <c r="AQ1948" t="s">
        <v>3600</v>
      </c>
      <c r="AR1948" t="s">
        <v>3601</v>
      </c>
      <c r="AS1948" t="s">
        <v>3600</v>
      </c>
      <c r="AU1948" t="s">
        <v>5023</v>
      </c>
      <c r="AV1948" s="3" t="s">
        <v>31681</v>
      </c>
      <c r="AW1948" t="s">
        <v>33853</v>
      </c>
    </row>
    <row r="1949" spans="1:49" x14ac:dyDescent="0.25">
      <c r="A1949" s="7" t="e">
        <v>#N/A</v>
      </c>
      <c r="B1949" t="s">
        <v>1731</v>
      </c>
      <c r="D1949" s="3" t="s">
        <v>35830</v>
      </c>
      <c r="E1949" t="s">
        <v>4708</v>
      </c>
      <c r="F1949" s="3" t="s">
        <v>32177</v>
      </c>
      <c r="G1949" s="3" t="s">
        <v>6229</v>
      </c>
      <c r="I1949" s="6">
        <v>2.3899446666666666</v>
      </c>
      <c r="J1949">
        <f t="shared" si="60"/>
        <v>0</v>
      </c>
      <c r="K1949">
        <f t="shared" si="61"/>
        <v>1</v>
      </c>
      <c r="M1949">
        <v>0</v>
      </c>
      <c r="N1949">
        <v>-3.5041470000000001</v>
      </c>
      <c r="O1949" t="s">
        <v>27</v>
      </c>
      <c r="P1949" t="s">
        <v>27</v>
      </c>
      <c r="Q1949" t="s">
        <v>27</v>
      </c>
      <c r="R1949" t="s">
        <v>27</v>
      </c>
      <c r="S1949" t="s">
        <v>27</v>
      </c>
      <c r="T1949" t="s">
        <v>27</v>
      </c>
      <c r="U1949">
        <v>-1.29097</v>
      </c>
      <c r="V1949">
        <v>-1.006785</v>
      </c>
      <c r="W1949">
        <v>-1.0448519999999999</v>
      </c>
      <c r="X1949">
        <v>-3.5041470000000001</v>
      </c>
      <c r="Y1949">
        <v>-1.1142023333333333</v>
      </c>
      <c r="Z1949" s="6">
        <v>2.3899446666666666</v>
      </c>
      <c r="AB1949">
        <v>0</v>
      </c>
      <c r="AC1949">
        <v>57.691000000000003</v>
      </c>
      <c r="AD1949">
        <v>231820000</v>
      </c>
      <c r="AE1949">
        <v>11</v>
      </c>
      <c r="AF1949">
        <v>5</v>
      </c>
      <c r="AG1949">
        <v>5</v>
      </c>
      <c r="AH1949">
        <v>5</v>
      </c>
      <c r="AI1949">
        <v>544</v>
      </c>
      <c r="AJ1949">
        <v>544</v>
      </c>
      <c r="AK1949">
        <v>62.771999999999998</v>
      </c>
      <c r="AL1949">
        <v>16</v>
      </c>
      <c r="AM1949">
        <v>0</v>
      </c>
      <c r="AN1949">
        <v>-2.38994499047597</v>
      </c>
      <c r="AO1949">
        <v>0</v>
      </c>
      <c r="AP1949" t="s">
        <v>1731</v>
      </c>
      <c r="AQ1949" t="s">
        <v>1731</v>
      </c>
      <c r="AR1949" t="s">
        <v>1732</v>
      </c>
      <c r="AS1949" t="s">
        <v>1731</v>
      </c>
      <c r="AU1949" t="s">
        <v>4708</v>
      </c>
      <c r="AV1949" s="3" t="s">
        <v>31682</v>
      </c>
      <c r="AW1949" t="s">
        <v>32177</v>
      </c>
    </row>
    <row r="1950" spans="1:49" x14ac:dyDescent="0.25">
      <c r="A1950" s="7" t="e">
        <v>#N/A</v>
      </c>
      <c r="B1950" t="s">
        <v>872</v>
      </c>
      <c r="D1950" s="3" t="s">
        <v>35265</v>
      </c>
      <c r="E1950" t="s">
        <v>4930</v>
      </c>
      <c r="F1950" s="3" t="s">
        <v>33854</v>
      </c>
      <c r="G1950" s="3" t="s">
        <v>6831</v>
      </c>
      <c r="I1950" s="6">
        <v>2.4114519999999997</v>
      </c>
      <c r="J1950">
        <f t="shared" si="60"/>
        <v>0</v>
      </c>
      <c r="K1950">
        <f t="shared" si="61"/>
        <v>1</v>
      </c>
      <c r="M1950">
        <v>0</v>
      </c>
      <c r="N1950" t="s">
        <v>27</v>
      </c>
      <c r="O1950" t="s">
        <v>27</v>
      </c>
      <c r="P1950">
        <v>-5.1813289999999999</v>
      </c>
      <c r="Q1950" t="s">
        <v>27</v>
      </c>
      <c r="R1950" t="s">
        <v>27</v>
      </c>
      <c r="S1950" t="s">
        <v>27</v>
      </c>
      <c r="T1950">
        <v>-2.785434</v>
      </c>
      <c r="U1950">
        <v>-2.328071</v>
      </c>
      <c r="V1950">
        <v>-2.824176</v>
      </c>
      <c r="W1950">
        <v>-3.1418270000000001</v>
      </c>
      <c r="X1950">
        <v>-5.1813289999999999</v>
      </c>
      <c r="Y1950">
        <v>-2.7698770000000001</v>
      </c>
      <c r="Z1950" s="6">
        <v>2.4114519999999997</v>
      </c>
      <c r="AB1950">
        <v>0</v>
      </c>
      <c r="AC1950">
        <v>11.858000000000001</v>
      </c>
      <c r="AD1950">
        <v>110720000</v>
      </c>
      <c r="AE1950">
        <v>11</v>
      </c>
      <c r="AF1950">
        <v>4</v>
      </c>
      <c r="AG1950">
        <v>4</v>
      </c>
      <c r="AH1950">
        <v>4</v>
      </c>
      <c r="AI1950">
        <v>444</v>
      </c>
      <c r="AJ1950">
        <v>444</v>
      </c>
      <c r="AK1950">
        <v>49.694000000000003</v>
      </c>
      <c r="AL1950">
        <v>19.600000000000001</v>
      </c>
      <c r="AM1950">
        <v>0</v>
      </c>
      <c r="AN1950">
        <v>-2.4114525318145801</v>
      </c>
      <c r="AO1950">
        <v>0</v>
      </c>
      <c r="AP1950" t="s">
        <v>872</v>
      </c>
      <c r="AQ1950" t="s">
        <v>872</v>
      </c>
      <c r="AR1950" t="s">
        <v>873</v>
      </c>
      <c r="AS1950" t="s">
        <v>872</v>
      </c>
      <c r="AU1950" t="s">
        <v>4930</v>
      </c>
      <c r="AV1950" s="3" t="s">
        <v>31683</v>
      </c>
      <c r="AW1950" t="s">
        <v>33854</v>
      </c>
    </row>
    <row r="1951" spans="1:49" x14ac:dyDescent="0.25">
      <c r="A1951" s="7" t="e">
        <v>#N/A</v>
      </c>
      <c r="B1951" t="s">
        <v>4114</v>
      </c>
      <c r="D1951" s="3" t="s">
        <v>36191</v>
      </c>
      <c r="E1951" t="s">
        <v>5968</v>
      </c>
      <c r="F1951" s="3" t="s">
        <v>33855</v>
      </c>
      <c r="G1951" s="3" t="e">
        <v>#N/A</v>
      </c>
      <c r="I1951" s="6">
        <v>2.4168840000000005</v>
      </c>
      <c r="J1951">
        <f t="shared" si="60"/>
        <v>0</v>
      </c>
      <c r="K1951">
        <f t="shared" si="61"/>
        <v>1</v>
      </c>
      <c r="M1951">
        <v>0</v>
      </c>
      <c r="N1951" t="s">
        <v>27</v>
      </c>
      <c r="O1951" t="s">
        <v>27</v>
      </c>
      <c r="P1951" t="s">
        <v>27</v>
      </c>
      <c r="Q1951" t="s">
        <v>27</v>
      </c>
      <c r="R1951">
        <v>-4.6992770000000004</v>
      </c>
      <c r="S1951">
        <v>-3.5823559999999999</v>
      </c>
      <c r="T1951" t="s">
        <v>27</v>
      </c>
      <c r="U1951" t="s">
        <v>27</v>
      </c>
      <c r="V1951">
        <v>-2.1509659999999999</v>
      </c>
      <c r="W1951">
        <v>-1.1138570000000001</v>
      </c>
      <c r="X1951">
        <v>-4.6992770000000004</v>
      </c>
      <c r="Y1951">
        <v>-2.2823929999999999</v>
      </c>
      <c r="Z1951" s="6">
        <v>2.4168840000000005</v>
      </c>
      <c r="AB1951">
        <v>0</v>
      </c>
      <c r="AC1951">
        <v>16.809000000000001</v>
      </c>
      <c r="AD1951">
        <v>61056000</v>
      </c>
      <c r="AE1951">
        <v>6</v>
      </c>
      <c r="AF1951">
        <v>4</v>
      </c>
      <c r="AG1951">
        <v>4</v>
      </c>
      <c r="AH1951">
        <v>4</v>
      </c>
      <c r="AI1951">
        <v>394</v>
      </c>
      <c r="AJ1951">
        <v>394</v>
      </c>
      <c r="AK1951">
        <v>43.935000000000002</v>
      </c>
      <c r="AL1951">
        <v>13.2</v>
      </c>
      <c r="AM1951">
        <v>0</v>
      </c>
      <c r="AN1951">
        <v>-2.4168843428293898</v>
      </c>
      <c r="AO1951">
        <v>0</v>
      </c>
      <c r="AP1951" t="s">
        <v>4114</v>
      </c>
      <c r="AQ1951" t="s">
        <v>4114</v>
      </c>
      <c r="AR1951" t="s">
        <v>4115</v>
      </c>
      <c r="AS1951" t="s">
        <v>4114</v>
      </c>
      <c r="AU1951" t="s">
        <v>5968</v>
      </c>
      <c r="AV1951" s="3" t="s">
        <v>31684</v>
      </c>
      <c r="AW1951" t="s">
        <v>33855</v>
      </c>
    </row>
    <row r="1952" spans="1:49" x14ac:dyDescent="0.25">
      <c r="A1952" s="7" t="e">
        <v>#N/A</v>
      </c>
      <c r="B1952" t="s">
        <v>3606</v>
      </c>
      <c r="D1952" s="3" t="s">
        <v>35016</v>
      </c>
      <c r="E1952" t="s">
        <v>4990</v>
      </c>
      <c r="F1952" s="3" t="s">
        <v>33856</v>
      </c>
      <c r="G1952" s="3" t="s">
        <v>7198</v>
      </c>
      <c r="I1952" s="6">
        <v>2.4243798999999999</v>
      </c>
      <c r="J1952">
        <f t="shared" si="60"/>
        <v>0</v>
      </c>
      <c r="K1952">
        <f t="shared" si="61"/>
        <v>1</v>
      </c>
      <c r="M1952">
        <v>0</v>
      </c>
      <c r="N1952" t="s">
        <v>27</v>
      </c>
      <c r="O1952" t="s">
        <v>27</v>
      </c>
      <c r="P1952">
        <v>-3.4176510000000002</v>
      </c>
      <c r="Q1952" t="s">
        <v>27</v>
      </c>
      <c r="R1952" t="s">
        <v>27</v>
      </c>
      <c r="S1952" t="s">
        <v>27</v>
      </c>
      <c r="T1952">
        <v>-0.60385509999999998</v>
      </c>
      <c r="U1952">
        <v>-1.3297810000000001</v>
      </c>
      <c r="V1952">
        <v>-1.390328</v>
      </c>
      <c r="W1952">
        <v>-0.64912029999999998</v>
      </c>
      <c r="X1952">
        <v>-3.4176510000000002</v>
      </c>
      <c r="Y1952">
        <v>-0.99327110000000007</v>
      </c>
      <c r="Z1952" s="6">
        <v>2.4243798999999999</v>
      </c>
      <c r="AB1952">
        <v>0</v>
      </c>
      <c r="AC1952">
        <v>5.9603000000000002</v>
      </c>
      <c r="AD1952">
        <v>139340000</v>
      </c>
      <c r="AE1952">
        <v>9</v>
      </c>
      <c r="AF1952">
        <v>3</v>
      </c>
      <c r="AG1952">
        <v>3</v>
      </c>
      <c r="AH1952">
        <v>3</v>
      </c>
      <c r="AI1952">
        <v>319</v>
      </c>
      <c r="AJ1952">
        <v>319</v>
      </c>
      <c r="AK1952">
        <v>33.862000000000002</v>
      </c>
      <c r="AL1952">
        <v>9.6999999999999993</v>
      </c>
      <c r="AM1952">
        <v>0</v>
      </c>
      <c r="AN1952">
        <v>-2.42437967658043</v>
      </c>
      <c r="AO1952">
        <v>0</v>
      </c>
      <c r="AP1952" t="s">
        <v>3606</v>
      </c>
      <c r="AQ1952" t="s">
        <v>3606</v>
      </c>
      <c r="AR1952" t="s">
        <v>3607</v>
      </c>
      <c r="AS1952" t="s">
        <v>3606</v>
      </c>
      <c r="AU1952" t="s">
        <v>4990</v>
      </c>
      <c r="AV1952" s="3" t="s">
        <v>31685</v>
      </c>
      <c r="AW1952" t="s">
        <v>33856</v>
      </c>
    </row>
    <row r="1953" spans="1:49" x14ac:dyDescent="0.25">
      <c r="A1953" s="7" t="e">
        <v>#N/A</v>
      </c>
      <c r="B1953" t="s">
        <v>1677</v>
      </c>
      <c r="D1953" s="3" t="s">
        <v>34705</v>
      </c>
      <c r="E1953" t="s">
        <v>5775</v>
      </c>
      <c r="F1953" s="3" t="s">
        <v>33857</v>
      </c>
      <c r="G1953" s="3" t="s">
        <v>6432</v>
      </c>
      <c r="I1953" s="6">
        <v>2.4528630000000002</v>
      </c>
      <c r="J1953">
        <f t="shared" si="60"/>
        <v>0</v>
      </c>
      <c r="K1953">
        <f t="shared" si="61"/>
        <v>1</v>
      </c>
      <c r="M1953">
        <v>0</v>
      </c>
      <c r="N1953" t="s">
        <v>27</v>
      </c>
      <c r="O1953">
        <v>-5.071987</v>
      </c>
      <c r="P1953" t="s">
        <v>27</v>
      </c>
      <c r="Q1953" t="s">
        <v>27</v>
      </c>
      <c r="R1953" t="s">
        <v>27</v>
      </c>
      <c r="S1953" t="s">
        <v>27</v>
      </c>
      <c r="T1953" t="s">
        <v>27</v>
      </c>
      <c r="U1953" t="s">
        <v>27</v>
      </c>
      <c r="V1953" t="s">
        <v>27</v>
      </c>
      <c r="W1953">
        <v>-2.6191239999999998</v>
      </c>
      <c r="X1953">
        <v>-5.071987</v>
      </c>
      <c r="Y1953">
        <v>-2.6191239999999998</v>
      </c>
      <c r="Z1953" s="6">
        <v>2.4528630000000002</v>
      </c>
      <c r="AB1953">
        <v>1.3973E-3</v>
      </c>
      <c r="AC1953">
        <v>2.2387000000000001</v>
      </c>
      <c r="AD1953">
        <v>15632000</v>
      </c>
      <c r="AE1953">
        <v>1</v>
      </c>
      <c r="AF1953">
        <v>1</v>
      </c>
      <c r="AG1953">
        <v>1</v>
      </c>
      <c r="AH1953">
        <v>1</v>
      </c>
      <c r="AI1953">
        <v>230</v>
      </c>
      <c r="AJ1953">
        <v>230</v>
      </c>
      <c r="AK1953">
        <v>26.047000000000001</v>
      </c>
      <c r="AL1953">
        <v>3.9</v>
      </c>
      <c r="AM1953">
        <v>0</v>
      </c>
      <c r="AN1953">
        <v>-2.4528622627258301</v>
      </c>
      <c r="AO1953">
        <v>0</v>
      </c>
      <c r="AP1953" t="s">
        <v>1677</v>
      </c>
      <c r="AQ1953" t="s">
        <v>1677</v>
      </c>
      <c r="AR1953" t="s">
        <v>1678</v>
      </c>
      <c r="AS1953" t="s">
        <v>1677</v>
      </c>
      <c r="AU1953" t="s">
        <v>5775</v>
      </c>
      <c r="AV1953" s="3" t="s">
        <v>31686</v>
      </c>
      <c r="AW1953" t="s">
        <v>33857</v>
      </c>
    </row>
    <row r="1954" spans="1:49" x14ac:dyDescent="0.25">
      <c r="A1954" s="7" t="e">
        <v>#N/A</v>
      </c>
      <c r="B1954" t="s">
        <v>3177</v>
      </c>
      <c r="D1954" s="3" t="s">
        <v>36072</v>
      </c>
      <c r="E1954" t="s">
        <v>5904</v>
      </c>
      <c r="F1954" s="3" t="s">
        <v>33858</v>
      </c>
      <c r="G1954" s="3" t="s">
        <v>6232</v>
      </c>
      <c r="I1954" s="6">
        <v>2.4719254749999999</v>
      </c>
      <c r="J1954">
        <f t="shared" si="60"/>
        <v>0</v>
      </c>
      <c r="K1954">
        <f t="shared" si="61"/>
        <v>1</v>
      </c>
      <c r="M1954">
        <v>0</v>
      </c>
      <c r="N1954">
        <v>-3.282915</v>
      </c>
      <c r="O1954" t="s">
        <v>27</v>
      </c>
      <c r="P1954" t="s">
        <v>27</v>
      </c>
      <c r="Q1954" t="s">
        <v>27</v>
      </c>
      <c r="R1954" t="s">
        <v>27</v>
      </c>
      <c r="S1954" t="s">
        <v>27</v>
      </c>
      <c r="T1954">
        <v>-1.3526720000000001</v>
      </c>
      <c r="U1954">
        <v>-0.79016430000000004</v>
      </c>
      <c r="V1954">
        <v>-0.49485630000000003</v>
      </c>
      <c r="W1954">
        <v>-0.60626550000000001</v>
      </c>
      <c r="X1954">
        <v>-3.282915</v>
      </c>
      <c r="Y1954">
        <v>-0.81098952499999999</v>
      </c>
      <c r="Z1954" s="6">
        <v>2.4719254749999999</v>
      </c>
      <c r="AB1954">
        <v>0</v>
      </c>
      <c r="AC1954">
        <v>58.412999999999997</v>
      </c>
      <c r="AD1954">
        <v>318100000</v>
      </c>
      <c r="AE1954">
        <v>36</v>
      </c>
      <c r="AF1954">
        <v>4</v>
      </c>
      <c r="AG1954">
        <v>4</v>
      </c>
      <c r="AH1954">
        <v>4</v>
      </c>
      <c r="AI1954">
        <v>481</v>
      </c>
      <c r="AJ1954">
        <v>481</v>
      </c>
      <c r="AK1954">
        <v>53.811999999999998</v>
      </c>
      <c r="AL1954">
        <v>10.8</v>
      </c>
      <c r="AM1954">
        <v>0</v>
      </c>
      <c r="AN1954">
        <v>-2.4719256982207298</v>
      </c>
      <c r="AO1954">
        <v>0</v>
      </c>
      <c r="AP1954" t="s">
        <v>3177</v>
      </c>
      <c r="AQ1954" t="s">
        <v>3177</v>
      </c>
      <c r="AR1954" t="s">
        <v>3178</v>
      </c>
      <c r="AS1954" t="s">
        <v>3177</v>
      </c>
      <c r="AU1954" t="s">
        <v>5904</v>
      </c>
      <c r="AV1954" s="3" t="s">
        <v>31687</v>
      </c>
      <c r="AW1954" t="s">
        <v>33858</v>
      </c>
    </row>
    <row r="1955" spans="1:49" x14ac:dyDescent="0.25">
      <c r="A1955" s="7" t="e">
        <v>#N/A</v>
      </c>
      <c r="B1955" t="s">
        <v>2479</v>
      </c>
      <c r="D1955" s="3" t="s">
        <v>34672</v>
      </c>
      <c r="E1955" t="s">
        <v>4823</v>
      </c>
      <c r="F1955" s="3" t="s">
        <v>33859</v>
      </c>
      <c r="G1955" s="3" t="e">
        <v>#N/A</v>
      </c>
      <c r="I1955" s="6">
        <v>2.4734879999999997</v>
      </c>
      <c r="J1955">
        <f t="shared" si="60"/>
        <v>0</v>
      </c>
      <c r="K1955">
        <f t="shared" si="61"/>
        <v>1</v>
      </c>
      <c r="M1955">
        <v>0</v>
      </c>
      <c r="N1955" t="s">
        <v>27</v>
      </c>
      <c r="O1955" t="s">
        <v>27</v>
      </c>
      <c r="P1955" t="s">
        <v>27</v>
      </c>
      <c r="Q1955">
        <v>-6.5842049999999999</v>
      </c>
      <c r="R1955" t="s">
        <v>27</v>
      </c>
      <c r="S1955" t="s">
        <v>27</v>
      </c>
      <c r="T1955">
        <v>-4.1107170000000002</v>
      </c>
      <c r="U1955" t="s">
        <v>27</v>
      </c>
      <c r="V1955" t="s">
        <v>27</v>
      </c>
      <c r="W1955" t="s">
        <v>27</v>
      </c>
      <c r="X1955">
        <v>-6.5842049999999999</v>
      </c>
      <c r="Y1955">
        <v>-4.1107170000000002</v>
      </c>
      <c r="Z1955" s="6">
        <v>2.4734879999999997</v>
      </c>
      <c r="AB1955">
        <v>0</v>
      </c>
      <c r="AC1955">
        <v>4.4641999999999999</v>
      </c>
      <c r="AD1955">
        <v>32131000</v>
      </c>
      <c r="AE1955">
        <v>2</v>
      </c>
      <c r="AF1955">
        <v>2</v>
      </c>
      <c r="AG1955">
        <v>2</v>
      </c>
      <c r="AH1955">
        <v>2</v>
      </c>
      <c r="AI1955">
        <v>156</v>
      </c>
      <c r="AJ1955">
        <v>156</v>
      </c>
      <c r="AK1955">
        <v>18.59</v>
      </c>
      <c r="AL1955">
        <v>23.7</v>
      </c>
      <c r="AM1955">
        <v>0</v>
      </c>
      <c r="AN1955">
        <v>-2.4734878540039098</v>
      </c>
      <c r="AO1955">
        <v>0</v>
      </c>
      <c r="AP1955" t="s">
        <v>2479</v>
      </c>
      <c r="AQ1955" t="s">
        <v>2479</v>
      </c>
      <c r="AR1955" t="s">
        <v>2480</v>
      </c>
      <c r="AS1955" t="s">
        <v>2479</v>
      </c>
      <c r="AU1955" t="s">
        <v>4823</v>
      </c>
      <c r="AV1955" s="3" t="s">
        <v>31688</v>
      </c>
      <c r="AW1955" t="s">
        <v>33859</v>
      </c>
    </row>
    <row r="1956" spans="1:49" x14ac:dyDescent="0.25">
      <c r="A1956" s="7" t="e">
        <v>#N/A</v>
      </c>
      <c r="B1956" t="s">
        <v>1747</v>
      </c>
      <c r="D1956" s="3" t="e">
        <v>#N/A</v>
      </c>
      <c r="E1956" t="s">
        <v>4487</v>
      </c>
      <c r="F1956" s="3" t="s">
        <v>33860</v>
      </c>
      <c r="G1956" s="3" t="e">
        <v>#N/A</v>
      </c>
      <c r="I1956" s="6">
        <v>2.4750752500000006</v>
      </c>
      <c r="J1956">
        <f t="shared" si="60"/>
        <v>0</v>
      </c>
      <c r="K1956">
        <f t="shared" si="61"/>
        <v>1</v>
      </c>
      <c r="M1956">
        <v>0</v>
      </c>
      <c r="N1956" t="s">
        <v>27</v>
      </c>
      <c r="O1956">
        <v>-5.8745890000000003</v>
      </c>
      <c r="P1956" t="s">
        <v>27</v>
      </c>
      <c r="Q1956" t="s">
        <v>27</v>
      </c>
      <c r="R1956" t="s">
        <v>27</v>
      </c>
      <c r="S1956" t="s">
        <v>27</v>
      </c>
      <c r="T1956">
        <v>-2.9411070000000001</v>
      </c>
      <c r="U1956">
        <v>-3.0363690000000001</v>
      </c>
      <c r="V1956">
        <v>-3.9637199999999999</v>
      </c>
      <c r="W1956">
        <v>-3.6568589999999999</v>
      </c>
      <c r="X1956">
        <v>-5.8745890000000003</v>
      </c>
      <c r="Y1956">
        <v>-3.3995137499999997</v>
      </c>
      <c r="Z1956" s="6">
        <v>2.4750752500000006</v>
      </c>
      <c r="AB1956">
        <v>0</v>
      </c>
      <c r="AC1956">
        <v>22.611000000000001</v>
      </c>
      <c r="AD1956">
        <v>62294000</v>
      </c>
      <c r="AE1956">
        <v>11</v>
      </c>
      <c r="AF1956">
        <v>2</v>
      </c>
      <c r="AG1956">
        <v>2</v>
      </c>
      <c r="AH1956">
        <v>2</v>
      </c>
      <c r="AI1956">
        <v>416</v>
      </c>
      <c r="AJ1956">
        <v>416</v>
      </c>
      <c r="AK1956">
        <v>47.616999999999997</v>
      </c>
      <c r="AL1956">
        <v>5.5</v>
      </c>
      <c r="AM1956">
        <v>0</v>
      </c>
      <c r="AN1956">
        <v>-2.4750757813453701</v>
      </c>
      <c r="AO1956">
        <v>0</v>
      </c>
      <c r="AP1956" t="s">
        <v>1747</v>
      </c>
      <c r="AQ1956" t="s">
        <v>1747</v>
      </c>
      <c r="AR1956" t="s">
        <v>1748</v>
      </c>
      <c r="AS1956" t="s">
        <v>1747</v>
      </c>
      <c r="AU1956" t="s">
        <v>4487</v>
      </c>
      <c r="AV1956" s="3" t="s">
        <v>31689</v>
      </c>
      <c r="AW1956" t="s">
        <v>33860</v>
      </c>
    </row>
    <row r="1957" spans="1:49" x14ac:dyDescent="0.25">
      <c r="A1957" s="7" t="e">
        <v>#N/A</v>
      </c>
      <c r="B1957" t="s">
        <v>1749</v>
      </c>
      <c r="D1957" s="3" t="s">
        <v>35563</v>
      </c>
      <c r="E1957" t="s">
        <v>5784</v>
      </c>
      <c r="F1957" s="3" t="s">
        <v>33861</v>
      </c>
      <c r="G1957" s="3" t="s">
        <v>11875</v>
      </c>
      <c r="I1957" s="6">
        <v>2.4795379999999998</v>
      </c>
      <c r="J1957">
        <f t="shared" si="60"/>
        <v>0</v>
      </c>
      <c r="K1957">
        <f t="shared" si="61"/>
        <v>1</v>
      </c>
      <c r="M1957">
        <v>0</v>
      </c>
      <c r="N1957" t="s">
        <v>27</v>
      </c>
      <c r="O1957" t="s">
        <v>27</v>
      </c>
      <c r="P1957" t="s">
        <v>27</v>
      </c>
      <c r="Q1957" t="s">
        <v>27</v>
      </c>
      <c r="R1957">
        <v>-4.6959</v>
      </c>
      <c r="S1957" t="s">
        <v>27</v>
      </c>
      <c r="T1957" t="s">
        <v>27</v>
      </c>
      <c r="U1957" t="s">
        <v>27</v>
      </c>
      <c r="V1957" t="s">
        <v>27</v>
      </c>
      <c r="W1957">
        <v>-2.2163620000000002</v>
      </c>
      <c r="X1957">
        <v>-4.6959</v>
      </c>
      <c r="Y1957">
        <v>-2.2163620000000002</v>
      </c>
      <c r="Z1957" s="6">
        <v>2.4795379999999998</v>
      </c>
      <c r="AB1957">
        <v>0</v>
      </c>
      <c r="AC1957">
        <v>10.243</v>
      </c>
      <c r="AD1957">
        <v>39082000</v>
      </c>
      <c r="AE1957">
        <v>4</v>
      </c>
      <c r="AF1957">
        <v>1</v>
      </c>
      <c r="AG1957">
        <v>1</v>
      </c>
      <c r="AH1957">
        <v>1</v>
      </c>
      <c r="AI1957">
        <v>313</v>
      </c>
      <c r="AJ1957">
        <v>313</v>
      </c>
      <c r="AK1957">
        <v>36.689</v>
      </c>
      <c r="AL1957">
        <v>5.8</v>
      </c>
      <c r="AM1957">
        <v>0</v>
      </c>
      <c r="AN1957">
        <v>-2.4795382022857702</v>
      </c>
      <c r="AO1957">
        <v>0</v>
      </c>
      <c r="AP1957" t="s">
        <v>1749</v>
      </c>
      <c r="AQ1957" t="s">
        <v>1749</v>
      </c>
      <c r="AR1957" t="s">
        <v>1750</v>
      </c>
      <c r="AS1957" t="s">
        <v>1749</v>
      </c>
      <c r="AU1957" t="s">
        <v>5784</v>
      </c>
      <c r="AV1957" s="3" t="s">
        <v>31690</v>
      </c>
      <c r="AW1957" t="s">
        <v>33861</v>
      </c>
    </row>
    <row r="1958" spans="1:49" x14ac:dyDescent="0.25">
      <c r="A1958" s="7" t="e">
        <v>#N/A</v>
      </c>
      <c r="B1958" t="s">
        <v>2447</v>
      </c>
      <c r="D1958" s="3" t="s">
        <v>36167</v>
      </c>
      <c r="E1958" t="s">
        <v>4487</v>
      </c>
      <c r="F1958" s="3" t="s">
        <v>33862</v>
      </c>
      <c r="G1958" s="3" t="s">
        <v>6508</v>
      </c>
      <c r="I1958" s="6">
        <v>2.4825379999999999</v>
      </c>
      <c r="J1958">
        <f t="shared" si="60"/>
        <v>0</v>
      </c>
      <c r="K1958">
        <f t="shared" si="61"/>
        <v>1</v>
      </c>
      <c r="M1958">
        <v>0</v>
      </c>
      <c r="N1958" t="s">
        <v>27</v>
      </c>
      <c r="O1958" t="s">
        <v>27</v>
      </c>
      <c r="P1958">
        <v>-2.8269829999999998</v>
      </c>
      <c r="Q1958">
        <v>-1.532176</v>
      </c>
      <c r="R1958" t="s">
        <v>27</v>
      </c>
      <c r="S1958" t="s">
        <v>27</v>
      </c>
      <c r="T1958" t="s">
        <v>27</v>
      </c>
      <c r="U1958" t="s">
        <v>27</v>
      </c>
      <c r="V1958" t="s">
        <v>27</v>
      </c>
      <c r="W1958">
        <v>0.30295850000000002</v>
      </c>
      <c r="X1958">
        <v>-2.1795795</v>
      </c>
      <c r="Y1958">
        <v>0.30295850000000002</v>
      </c>
      <c r="Z1958" s="6">
        <v>2.4825379999999999</v>
      </c>
      <c r="AB1958">
        <v>0</v>
      </c>
      <c r="AC1958">
        <v>18.620999999999999</v>
      </c>
      <c r="AD1958">
        <v>355580000</v>
      </c>
      <c r="AE1958">
        <v>10</v>
      </c>
      <c r="AF1958">
        <v>3</v>
      </c>
      <c r="AG1958">
        <v>3</v>
      </c>
      <c r="AH1958">
        <v>3</v>
      </c>
      <c r="AI1958">
        <v>202</v>
      </c>
      <c r="AJ1958">
        <v>202</v>
      </c>
      <c r="AK1958">
        <v>23.931999999999999</v>
      </c>
      <c r="AL1958">
        <v>23.8</v>
      </c>
      <c r="AM1958">
        <v>0</v>
      </c>
      <c r="AN1958">
        <v>-2.4825381934642801</v>
      </c>
      <c r="AO1958">
        <v>0</v>
      </c>
      <c r="AP1958" t="s">
        <v>2447</v>
      </c>
      <c r="AQ1958" t="s">
        <v>2447</v>
      </c>
      <c r="AR1958" t="s">
        <v>2448</v>
      </c>
      <c r="AS1958" t="s">
        <v>2447</v>
      </c>
      <c r="AU1958" t="s">
        <v>4487</v>
      </c>
      <c r="AV1958" s="3" t="s">
        <v>31691</v>
      </c>
      <c r="AW1958" t="s">
        <v>33862</v>
      </c>
    </row>
    <row r="1959" spans="1:49" x14ac:dyDescent="0.25">
      <c r="A1959" s="7" t="e">
        <v>#N/A</v>
      </c>
      <c r="B1959" t="s">
        <v>254</v>
      </c>
      <c r="D1959" s="3" t="s">
        <v>36017</v>
      </c>
      <c r="E1959" t="s">
        <v>4688</v>
      </c>
      <c r="F1959" s="3" t="s">
        <v>33863</v>
      </c>
      <c r="G1959" s="3" t="s">
        <v>9319</v>
      </c>
      <c r="I1959" s="6">
        <v>2.4928429999999997</v>
      </c>
      <c r="J1959">
        <f t="shared" si="60"/>
        <v>0</v>
      </c>
      <c r="K1959">
        <f t="shared" si="61"/>
        <v>1</v>
      </c>
      <c r="M1959">
        <v>0</v>
      </c>
      <c r="N1959" t="s">
        <v>27</v>
      </c>
      <c r="O1959" t="s">
        <v>27</v>
      </c>
      <c r="P1959">
        <v>-5.0606359999999997</v>
      </c>
      <c r="Q1959" t="s">
        <v>27</v>
      </c>
      <c r="R1959" t="s">
        <v>27</v>
      </c>
      <c r="S1959" t="s">
        <v>27</v>
      </c>
      <c r="T1959" t="s">
        <v>27</v>
      </c>
      <c r="U1959" t="s">
        <v>27</v>
      </c>
      <c r="V1959">
        <v>-2.567793</v>
      </c>
      <c r="W1959" t="s">
        <v>27</v>
      </c>
      <c r="X1959">
        <v>-5.0606359999999997</v>
      </c>
      <c r="Y1959">
        <v>-2.567793</v>
      </c>
      <c r="Z1959" s="6">
        <v>2.4928429999999997</v>
      </c>
      <c r="AB1959">
        <v>0</v>
      </c>
      <c r="AC1959">
        <v>8.5239999999999991</v>
      </c>
      <c r="AD1959">
        <v>124170000</v>
      </c>
      <c r="AE1959">
        <v>4</v>
      </c>
      <c r="AF1959">
        <v>2</v>
      </c>
      <c r="AG1959">
        <v>2</v>
      </c>
      <c r="AH1959">
        <v>2</v>
      </c>
      <c r="AI1959">
        <v>428</v>
      </c>
      <c r="AJ1959">
        <v>428</v>
      </c>
      <c r="AK1959">
        <v>47.893999999999998</v>
      </c>
      <c r="AL1959">
        <v>10</v>
      </c>
      <c r="AM1959">
        <v>0</v>
      </c>
      <c r="AN1959">
        <v>-2.4928433895111102</v>
      </c>
      <c r="AO1959">
        <v>0</v>
      </c>
      <c r="AP1959" t="s">
        <v>254</v>
      </c>
      <c r="AQ1959" t="s">
        <v>254</v>
      </c>
      <c r="AR1959" t="s">
        <v>255</v>
      </c>
      <c r="AS1959" t="s">
        <v>254</v>
      </c>
      <c r="AU1959" t="s">
        <v>4688</v>
      </c>
      <c r="AV1959" s="3" t="s">
        <v>31692</v>
      </c>
      <c r="AW1959" t="s">
        <v>33863</v>
      </c>
    </row>
    <row r="1960" spans="1:49" x14ac:dyDescent="0.25">
      <c r="A1960" s="7" t="e">
        <v>#N/A</v>
      </c>
      <c r="B1960" t="s">
        <v>2355</v>
      </c>
      <c r="D1960" s="3" t="s">
        <v>35679</v>
      </c>
      <c r="E1960" t="s">
        <v>4905</v>
      </c>
      <c r="F1960" s="3" t="s">
        <v>33864</v>
      </c>
      <c r="G1960" s="3" t="s">
        <v>7104</v>
      </c>
      <c r="I1960" s="6">
        <v>2.5065575</v>
      </c>
      <c r="J1960">
        <f t="shared" si="60"/>
        <v>0</v>
      </c>
      <c r="K1960">
        <f t="shared" si="61"/>
        <v>1</v>
      </c>
      <c r="M1960">
        <v>0</v>
      </c>
      <c r="N1960" t="s">
        <v>27</v>
      </c>
      <c r="O1960">
        <v>-5.8648990000000003</v>
      </c>
      <c r="P1960" t="s">
        <v>27</v>
      </c>
      <c r="Q1960" t="s">
        <v>27</v>
      </c>
      <c r="R1960" t="s">
        <v>27</v>
      </c>
      <c r="S1960">
        <v>-4.9957349999999998</v>
      </c>
      <c r="T1960" t="s">
        <v>27</v>
      </c>
      <c r="U1960">
        <v>-2.5649869999999999</v>
      </c>
      <c r="V1960">
        <v>-3.0647090000000001</v>
      </c>
      <c r="W1960">
        <v>-2.8079350000000001</v>
      </c>
      <c r="X1960">
        <v>-5.8648990000000003</v>
      </c>
      <c r="Y1960">
        <v>-3.3583415000000003</v>
      </c>
      <c r="Z1960" s="6">
        <v>2.5065575</v>
      </c>
      <c r="AB1960">
        <v>0</v>
      </c>
      <c r="AC1960">
        <v>12.564</v>
      </c>
      <c r="AD1960">
        <v>85231000</v>
      </c>
      <c r="AE1960">
        <v>9</v>
      </c>
      <c r="AF1960">
        <v>3</v>
      </c>
      <c r="AG1960">
        <v>3</v>
      </c>
      <c r="AH1960">
        <v>3</v>
      </c>
      <c r="AI1960">
        <v>291</v>
      </c>
      <c r="AJ1960">
        <v>291</v>
      </c>
      <c r="AK1960">
        <v>33.351999999999997</v>
      </c>
      <c r="AL1960">
        <v>10.7</v>
      </c>
      <c r="AM1960">
        <v>0</v>
      </c>
      <c r="AN1960">
        <v>-2.5065576434135401</v>
      </c>
      <c r="AO1960">
        <v>0</v>
      </c>
      <c r="AP1960" t="s">
        <v>2355</v>
      </c>
      <c r="AQ1960" t="s">
        <v>2355</v>
      </c>
      <c r="AR1960" t="s">
        <v>2356</v>
      </c>
      <c r="AS1960" t="s">
        <v>2355</v>
      </c>
      <c r="AU1960" t="s">
        <v>4905</v>
      </c>
      <c r="AV1960" s="3" t="s">
        <v>31693</v>
      </c>
      <c r="AW1960" t="s">
        <v>33864</v>
      </c>
    </row>
    <row r="1961" spans="1:49" x14ac:dyDescent="0.25">
      <c r="A1961" s="7" t="e">
        <v>#N/A</v>
      </c>
      <c r="B1961" t="s">
        <v>759</v>
      </c>
      <c r="D1961" s="3" t="s">
        <v>35616</v>
      </c>
      <c r="E1961" t="s">
        <v>4617</v>
      </c>
      <c r="F1961" s="3" t="s">
        <v>33865</v>
      </c>
      <c r="G1961" s="3" t="s">
        <v>8518</v>
      </c>
      <c r="I1961" s="6">
        <v>2.5190849999999996</v>
      </c>
      <c r="J1961">
        <f t="shared" si="60"/>
        <v>0</v>
      </c>
      <c r="K1961">
        <f t="shared" si="61"/>
        <v>1</v>
      </c>
      <c r="M1961">
        <v>0</v>
      </c>
      <c r="N1961">
        <v>-4.2592679999999996</v>
      </c>
      <c r="O1961" t="s">
        <v>27</v>
      </c>
      <c r="P1961" t="s">
        <v>27</v>
      </c>
      <c r="Q1961" t="s">
        <v>27</v>
      </c>
      <c r="R1961" t="s">
        <v>27</v>
      </c>
      <c r="S1961" t="s">
        <v>27</v>
      </c>
      <c r="T1961" t="s">
        <v>27</v>
      </c>
      <c r="U1961" t="s">
        <v>27</v>
      </c>
      <c r="V1961" t="s">
        <v>27</v>
      </c>
      <c r="W1961">
        <v>-1.740183</v>
      </c>
      <c r="X1961">
        <v>-4.2592679999999996</v>
      </c>
      <c r="Y1961">
        <v>-1.740183</v>
      </c>
      <c r="Z1961" s="6">
        <v>2.5190849999999996</v>
      </c>
      <c r="AB1961">
        <v>0</v>
      </c>
      <c r="AC1961">
        <v>14.285</v>
      </c>
      <c r="AD1961">
        <v>95505000</v>
      </c>
      <c r="AE1961">
        <v>7</v>
      </c>
      <c r="AF1961">
        <v>4</v>
      </c>
      <c r="AG1961">
        <v>4</v>
      </c>
      <c r="AH1961">
        <v>4</v>
      </c>
      <c r="AI1961">
        <v>590</v>
      </c>
      <c r="AJ1961">
        <v>590</v>
      </c>
      <c r="AK1961">
        <v>67.138000000000005</v>
      </c>
      <c r="AL1961">
        <v>13.9</v>
      </c>
      <c r="AM1961">
        <v>0</v>
      </c>
      <c r="AN1961">
        <v>-2.5190849304199201</v>
      </c>
      <c r="AO1961">
        <v>0</v>
      </c>
      <c r="AP1961" t="s">
        <v>759</v>
      </c>
      <c r="AQ1961" t="s">
        <v>759</v>
      </c>
      <c r="AR1961" t="s">
        <v>760</v>
      </c>
      <c r="AS1961" t="s">
        <v>759</v>
      </c>
      <c r="AU1961" t="s">
        <v>4617</v>
      </c>
      <c r="AV1961" s="3" t="s">
        <v>31694</v>
      </c>
      <c r="AW1961" t="s">
        <v>33865</v>
      </c>
    </row>
    <row r="1962" spans="1:49" x14ac:dyDescent="0.25">
      <c r="A1962" s="7" t="e">
        <v>#N/A</v>
      </c>
      <c r="B1962" t="s">
        <v>599</v>
      </c>
      <c r="D1962" s="3" t="s">
        <v>35865</v>
      </c>
      <c r="E1962" t="s">
        <v>4973</v>
      </c>
      <c r="F1962" s="3" t="s">
        <v>33866</v>
      </c>
      <c r="G1962" s="3" t="s">
        <v>18361</v>
      </c>
      <c r="I1962" s="6">
        <v>2.5339485000000002</v>
      </c>
      <c r="J1962">
        <f t="shared" si="60"/>
        <v>0</v>
      </c>
      <c r="K1962">
        <f t="shared" si="61"/>
        <v>1</v>
      </c>
      <c r="M1962">
        <v>0</v>
      </c>
      <c r="N1962" t="s">
        <v>27</v>
      </c>
      <c r="O1962" t="s">
        <v>27</v>
      </c>
      <c r="P1962">
        <v>-3.7151339999999999</v>
      </c>
      <c r="Q1962" t="s">
        <v>27</v>
      </c>
      <c r="R1962">
        <v>-3.467371</v>
      </c>
      <c r="S1962" t="s">
        <v>27</v>
      </c>
      <c r="T1962" t="s">
        <v>27</v>
      </c>
      <c r="U1962" t="s">
        <v>27</v>
      </c>
      <c r="V1962" t="s">
        <v>27</v>
      </c>
      <c r="W1962">
        <v>-1.057304</v>
      </c>
      <c r="X1962">
        <v>-3.5912525</v>
      </c>
      <c r="Y1962">
        <v>-1.057304</v>
      </c>
      <c r="Z1962" s="6">
        <v>2.5339485000000002</v>
      </c>
      <c r="AB1962">
        <v>0</v>
      </c>
      <c r="AC1962">
        <v>12.172000000000001</v>
      </c>
      <c r="AD1962">
        <v>68645000</v>
      </c>
      <c r="AE1962">
        <v>5</v>
      </c>
      <c r="AF1962">
        <v>1</v>
      </c>
      <c r="AG1962">
        <v>1</v>
      </c>
      <c r="AH1962">
        <v>1</v>
      </c>
      <c r="AI1962">
        <v>270</v>
      </c>
      <c r="AJ1962">
        <v>270</v>
      </c>
      <c r="AK1962">
        <v>30.641999999999999</v>
      </c>
      <c r="AL1962">
        <v>6.3</v>
      </c>
      <c r="AM1962">
        <v>0</v>
      </c>
      <c r="AN1962">
        <v>-2.5339487791061401</v>
      </c>
      <c r="AO1962">
        <v>0</v>
      </c>
      <c r="AP1962" t="s">
        <v>599</v>
      </c>
      <c r="AQ1962" t="s">
        <v>599</v>
      </c>
      <c r="AR1962" t="s">
        <v>600</v>
      </c>
      <c r="AS1962" t="s">
        <v>599</v>
      </c>
      <c r="AU1962" t="s">
        <v>4973</v>
      </c>
      <c r="AV1962" s="3" t="s">
        <v>31695</v>
      </c>
      <c r="AW1962" t="s">
        <v>33866</v>
      </c>
    </row>
    <row r="1963" spans="1:49" x14ac:dyDescent="0.25">
      <c r="A1963" s="7" t="e">
        <v>#N/A</v>
      </c>
      <c r="B1963" t="s">
        <v>1218</v>
      </c>
      <c r="D1963" s="3" t="s">
        <v>35894</v>
      </c>
      <c r="E1963" t="s">
        <v>4929</v>
      </c>
      <c r="F1963" s="3" t="s">
        <v>33867</v>
      </c>
      <c r="G1963" s="3" t="s">
        <v>6126</v>
      </c>
      <c r="I1963" s="6">
        <v>2.5499066666666663</v>
      </c>
      <c r="J1963">
        <f t="shared" si="60"/>
        <v>0</v>
      </c>
      <c r="K1963">
        <f t="shared" si="61"/>
        <v>1</v>
      </c>
      <c r="M1963">
        <v>0</v>
      </c>
      <c r="N1963" t="s">
        <v>27</v>
      </c>
      <c r="O1963" t="s">
        <v>27</v>
      </c>
      <c r="P1963">
        <v>-5.2336479999999996</v>
      </c>
      <c r="Q1963" t="s">
        <v>27</v>
      </c>
      <c r="R1963" t="s">
        <v>27</v>
      </c>
      <c r="S1963" t="s">
        <v>27</v>
      </c>
      <c r="T1963" t="s">
        <v>27</v>
      </c>
      <c r="U1963">
        <v>-2.5435979999999998</v>
      </c>
      <c r="V1963">
        <v>-2.5360809999999998</v>
      </c>
      <c r="W1963">
        <v>-2.9715449999999999</v>
      </c>
      <c r="X1963">
        <v>-5.2336479999999996</v>
      </c>
      <c r="Y1963">
        <v>-2.6837413333333333</v>
      </c>
      <c r="Z1963" s="6">
        <v>2.5499066666666663</v>
      </c>
      <c r="AB1963">
        <v>0</v>
      </c>
      <c r="AC1963">
        <v>10.596</v>
      </c>
      <c r="AD1963">
        <v>127950000</v>
      </c>
      <c r="AE1963">
        <v>5</v>
      </c>
      <c r="AF1963">
        <v>4</v>
      </c>
      <c r="AG1963">
        <v>4</v>
      </c>
      <c r="AH1963">
        <v>4</v>
      </c>
      <c r="AI1963">
        <v>256</v>
      </c>
      <c r="AJ1963">
        <v>256</v>
      </c>
      <c r="AK1963">
        <v>29.635999999999999</v>
      </c>
      <c r="AL1963">
        <v>11.7</v>
      </c>
      <c r="AM1963">
        <v>0</v>
      </c>
      <c r="AN1963">
        <v>-2.5499067306518599</v>
      </c>
      <c r="AO1963">
        <v>0</v>
      </c>
      <c r="AP1963" t="s">
        <v>1218</v>
      </c>
      <c r="AQ1963" t="s">
        <v>1218</v>
      </c>
      <c r="AR1963" t="s">
        <v>1219</v>
      </c>
      <c r="AS1963" t="s">
        <v>1218</v>
      </c>
      <c r="AU1963" t="s">
        <v>4929</v>
      </c>
      <c r="AV1963" s="3" t="s">
        <v>31696</v>
      </c>
      <c r="AW1963" t="s">
        <v>33867</v>
      </c>
    </row>
    <row r="1964" spans="1:49" x14ac:dyDescent="0.25">
      <c r="A1964" s="7" t="e">
        <v>#N/A</v>
      </c>
      <c r="B1964" t="s">
        <v>2507</v>
      </c>
      <c r="D1964" s="3" t="e">
        <v>#N/A</v>
      </c>
      <c r="E1964" t="s">
        <v>4487</v>
      </c>
      <c r="F1964" s="3" t="s">
        <v>33868</v>
      </c>
      <c r="G1964" s="3" t="e">
        <v>#N/A</v>
      </c>
      <c r="I1964" s="6">
        <v>2.5591360000000001</v>
      </c>
      <c r="J1964">
        <f t="shared" si="60"/>
        <v>0</v>
      </c>
      <c r="K1964">
        <f t="shared" si="61"/>
        <v>1</v>
      </c>
      <c r="M1964">
        <v>0</v>
      </c>
      <c r="N1964" t="s">
        <v>27</v>
      </c>
      <c r="O1964" t="s">
        <v>27</v>
      </c>
      <c r="P1964">
        <v>-4.5814300000000001</v>
      </c>
      <c r="Q1964" t="s">
        <v>27</v>
      </c>
      <c r="R1964" t="s">
        <v>27</v>
      </c>
      <c r="S1964" t="s">
        <v>27</v>
      </c>
      <c r="T1964">
        <v>-2.022294</v>
      </c>
      <c r="U1964" t="s">
        <v>27</v>
      </c>
      <c r="V1964" t="s">
        <v>27</v>
      </c>
      <c r="W1964" t="s">
        <v>27</v>
      </c>
      <c r="X1964">
        <v>-4.5814300000000001</v>
      </c>
      <c r="Y1964">
        <v>-2.022294</v>
      </c>
      <c r="Z1964" s="6">
        <v>2.5591360000000001</v>
      </c>
      <c r="AB1964">
        <v>0</v>
      </c>
      <c r="AC1964">
        <v>16.795000000000002</v>
      </c>
      <c r="AD1964">
        <v>143200000</v>
      </c>
      <c r="AE1964">
        <v>4</v>
      </c>
      <c r="AF1964">
        <v>3</v>
      </c>
      <c r="AG1964">
        <v>3</v>
      </c>
      <c r="AH1964">
        <v>3</v>
      </c>
      <c r="AI1964">
        <v>306</v>
      </c>
      <c r="AJ1964">
        <v>306</v>
      </c>
      <c r="AK1964">
        <v>34.881</v>
      </c>
      <c r="AL1964">
        <v>13.4</v>
      </c>
      <c r="AM1964">
        <v>0</v>
      </c>
      <c r="AN1964">
        <v>-2.5591359138488801</v>
      </c>
      <c r="AO1964">
        <v>0</v>
      </c>
      <c r="AP1964" t="s">
        <v>2507</v>
      </c>
      <c r="AQ1964" t="s">
        <v>2507</v>
      </c>
      <c r="AR1964" t="s">
        <v>2508</v>
      </c>
      <c r="AS1964" t="s">
        <v>2507</v>
      </c>
      <c r="AU1964" t="s">
        <v>4487</v>
      </c>
      <c r="AV1964" s="3" t="s">
        <v>31697</v>
      </c>
      <c r="AW1964" t="s">
        <v>33868</v>
      </c>
    </row>
    <row r="1965" spans="1:49" x14ac:dyDescent="0.25">
      <c r="A1965" s="7" t="e">
        <v>#N/A</v>
      </c>
      <c r="B1965" t="s">
        <v>501</v>
      </c>
      <c r="D1965" s="3" t="e">
        <v>#N/A</v>
      </c>
      <c r="E1965" t="s">
        <v>5671</v>
      </c>
      <c r="F1965" s="3" t="s">
        <v>33869</v>
      </c>
      <c r="G1965" s="3" t="e">
        <v>#N/A</v>
      </c>
      <c r="I1965" s="6">
        <v>2.5653229999999994</v>
      </c>
      <c r="J1965">
        <f t="shared" si="60"/>
        <v>0</v>
      </c>
      <c r="K1965">
        <f t="shared" si="61"/>
        <v>1</v>
      </c>
      <c r="M1965">
        <v>0</v>
      </c>
      <c r="N1965" t="s">
        <v>27</v>
      </c>
      <c r="O1965" t="s">
        <v>27</v>
      </c>
      <c r="P1965" t="s">
        <v>27</v>
      </c>
      <c r="Q1965" t="s">
        <v>27</v>
      </c>
      <c r="R1965">
        <v>-6.8405889999999996</v>
      </c>
      <c r="S1965" t="s">
        <v>27</v>
      </c>
      <c r="T1965" t="s">
        <v>27</v>
      </c>
      <c r="U1965" t="s">
        <v>27</v>
      </c>
      <c r="V1965">
        <v>-4.2752660000000002</v>
      </c>
      <c r="W1965" t="s">
        <v>27</v>
      </c>
      <c r="X1965">
        <v>-6.8405889999999996</v>
      </c>
      <c r="Y1965">
        <v>-4.2752660000000002</v>
      </c>
      <c r="Z1965" s="6">
        <v>2.5653229999999994</v>
      </c>
      <c r="AB1965">
        <v>0</v>
      </c>
      <c r="AC1965">
        <v>14.522</v>
      </c>
      <c r="AD1965">
        <v>47792000</v>
      </c>
      <c r="AE1965">
        <v>4</v>
      </c>
      <c r="AF1965">
        <v>3</v>
      </c>
      <c r="AG1965">
        <v>3</v>
      </c>
      <c r="AH1965">
        <v>3</v>
      </c>
      <c r="AI1965">
        <v>273</v>
      </c>
      <c r="AJ1965">
        <v>273</v>
      </c>
      <c r="AK1965">
        <v>30.195</v>
      </c>
      <c r="AL1965">
        <v>18.3</v>
      </c>
      <c r="AM1965">
        <v>0</v>
      </c>
      <c r="AN1965">
        <v>-2.5653228759765598</v>
      </c>
      <c r="AO1965">
        <v>0</v>
      </c>
      <c r="AP1965" t="s">
        <v>501</v>
      </c>
      <c r="AQ1965" t="s">
        <v>501</v>
      </c>
      <c r="AR1965" t="s">
        <v>502</v>
      </c>
      <c r="AS1965" t="s">
        <v>501</v>
      </c>
      <c r="AU1965" t="s">
        <v>5671</v>
      </c>
      <c r="AV1965" s="3" t="s">
        <v>31698</v>
      </c>
      <c r="AW1965" t="s">
        <v>33869</v>
      </c>
    </row>
    <row r="1966" spans="1:49" x14ac:dyDescent="0.25">
      <c r="A1966" s="7" t="e">
        <v>#N/A</v>
      </c>
      <c r="B1966" t="s">
        <v>1165</v>
      </c>
      <c r="D1966" s="3" t="s">
        <v>35578</v>
      </c>
      <c r="E1966" t="s">
        <v>4931</v>
      </c>
      <c r="F1966" s="3" t="s">
        <v>33870</v>
      </c>
      <c r="G1966" s="3" t="e">
        <v>#N/A</v>
      </c>
      <c r="I1966" s="6">
        <v>2.5679426666666667</v>
      </c>
      <c r="J1966">
        <f t="shared" si="60"/>
        <v>0</v>
      </c>
      <c r="K1966">
        <f t="shared" si="61"/>
        <v>1</v>
      </c>
      <c r="M1966">
        <v>0</v>
      </c>
      <c r="N1966" t="s">
        <v>27</v>
      </c>
      <c r="O1966" t="s">
        <v>27</v>
      </c>
      <c r="P1966">
        <v>-4.9645250000000001</v>
      </c>
      <c r="Q1966" t="s">
        <v>27</v>
      </c>
      <c r="R1966" t="s">
        <v>27</v>
      </c>
      <c r="S1966" t="s">
        <v>27</v>
      </c>
      <c r="T1966">
        <v>-2.735344</v>
      </c>
      <c r="U1966">
        <v>-1.9232400000000001</v>
      </c>
      <c r="V1966" t="s">
        <v>27</v>
      </c>
      <c r="W1966">
        <v>-2.5311629999999998</v>
      </c>
      <c r="X1966">
        <v>-4.9645250000000001</v>
      </c>
      <c r="Y1966">
        <v>-2.3965823333333334</v>
      </c>
      <c r="Z1966" s="6">
        <v>2.5679426666666667</v>
      </c>
      <c r="AB1966">
        <v>0</v>
      </c>
      <c r="AC1966">
        <v>5.9916999999999998</v>
      </c>
      <c r="AD1966">
        <v>93348000</v>
      </c>
      <c r="AE1966">
        <v>6</v>
      </c>
      <c r="AF1966">
        <v>2</v>
      </c>
      <c r="AG1966">
        <v>2</v>
      </c>
      <c r="AH1966">
        <v>2</v>
      </c>
      <c r="AI1966">
        <v>375</v>
      </c>
      <c r="AJ1966">
        <v>375</v>
      </c>
      <c r="AK1966">
        <v>42.802999999999997</v>
      </c>
      <c r="AL1966">
        <v>8</v>
      </c>
      <c r="AM1966">
        <v>0</v>
      </c>
      <c r="AN1966">
        <v>-2.5679430564244599</v>
      </c>
      <c r="AO1966">
        <v>0</v>
      </c>
      <c r="AP1966" t="s">
        <v>1165</v>
      </c>
      <c r="AQ1966" t="s">
        <v>1165</v>
      </c>
      <c r="AR1966" t="s">
        <v>1166</v>
      </c>
      <c r="AS1966" t="s">
        <v>1165</v>
      </c>
      <c r="AU1966" t="s">
        <v>4931</v>
      </c>
      <c r="AV1966" s="3" t="s">
        <v>31699</v>
      </c>
      <c r="AW1966" t="s">
        <v>33870</v>
      </c>
    </row>
    <row r="1967" spans="1:49" x14ac:dyDescent="0.25">
      <c r="A1967" s="7" t="e">
        <v>#N/A</v>
      </c>
      <c r="B1967" t="s">
        <v>1707</v>
      </c>
      <c r="D1967" s="3" t="e">
        <v>#N/A</v>
      </c>
      <c r="E1967" t="s">
        <v>4487</v>
      </c>
      <c r="F1967" s="3" t="s">
        <v>33871</v>
      </c>
      <c r="G1967" s="3" t="s">
        <v>24729</v>
      </c>
      <c r="I1967" s="6">
        <v>2.5684125</v>
      </c>
      <c r="J1967">
        <f t="shared" si="60"/>
        <v>0</v>
      </c>
      <c r="K1967">
        <f t="shared" si="61"/>
        <v>1</v>
      </c>
      <c r="M1967">
        <v>0</v>
      </c>
      <c r="N1967" t="s">
        <v>27</v>
      </c>
      <c r="O1967" t="s">
        <v>27</v>
      </c>
      <c r="P1967">
        <v>-5.1762600000000001</v>
      </c>
      <c r="Q1967" t="s">
        <v>27</v>
      </c>
      <c r="R1967" t="s">
        <v>27</v>
      </c>
      <c r="S1967" t="s">
        <v>27</v>
      </c>
      <c r="T1967" t="s">
        <v>27</v>
      </c>
      <c r="U1967">
        <v>-2.507701</v>
      </c>
      <c r="V1967" t="s">
        <v>27</v>
      </c>
      <c r="W1967">
        <v>-2.7079939999999998</v>
      </c>
      <c r="X1967">
        <v>-5.1762600000000001</v>
      </c>
      <c r="Y1967">
        <v>-2.6078475000000001</v>
      </c>
      <c r="Z1967" s="6">
        <v>2.5684125</v>
      </c>
      <c r="AB1967">
        <v>0</v>
      </c>
      <c r="AC1967">
        <v>62.030999999999999</v>
      </c>
      <c r="AD1967">
        <v>199960000</v>
      </c>
      <c r="AE1967">
        <v>13</v>
      </c>
      <c r="AF1967">
        <v>2</v>
      </c>
      <c r="AG1967">
        <v>2</v>
      </c>
      <c r="AH1967">
        <v>2</v>
      </c>
      <c r="AI1967">
        <v>131</v>
      </c>
      <c r="AJ1967">
        <v>131</v>
      </c>
      <c r="AK1967">
        <v>15.215999999999999</v>
      </c>
      <c r="AL1967">
        <v>31.3</v>
      </c>
      <c r="AM1967">
        <v>0</v>
      </c>
      <c r="AN1967">
        <v>-2.5684128999710101</v>
      </c>
      <c r="AO1967">
        <v>0</v>
      </c>
      <c r="AP1967" t="s">
        <v>1707</v>
      </c>
      <c r="AQ1967" t="s">
        <v>1707</v>
      </c>
      <c r="AR1967" t="s">
        <v>1708</v>
      </c>
      <c r="AS1967" t="s">
        <v>1707</v>
      </c>
      <c r="AU1967" t="s">
        <v>4487</v>
      </c>
      <c r="AV1967" s="3" t="s">
        <v>31700</v>
      </c>
      <c r="AW1967" t="s">
        <v>33871</v>
      </c>
    </row>
    <row r="1968" spans="1:49" x14ac:dyDescent="0.25">
      <c r="A1968" s="7" t="e">
        <v>#N/A</v>
      </c>
      <c r="B1968" t="s">
        <v>1163</v>
      </c>
      <c r="D1968" s="3" t="e">
        <v>#N/A</v>
      </c>
      <c r="E1968" t="s">
        <v>4916</v>
      </c>
      <c r="F1968" s="3" t="s">
        <v>33872</v>
      </c>
      <c r="G1968" s="3" t="e">
        <v>#N/A</v>
      </c>
      <c r="I1968" s="6">
        <v>2.5768229999999996</v>
      </c>
      <c r="J1968">
        <f t="shared" si="60"/>
        <v>0</v>
      </c>
      <c r="K1968">
        <f t="shared" si="61"/>
        <v>1</v>
      </c>
      <c r="M1968">
        <v>0</v>
      </c>
      <c r="N1968" t="s">
        <v>27</v>
      </c>
      <c r="O1968" t="s">
        <v>27</v>
      </c>
      <c r="P1968">
        <v>-6.4733619999999998</v>
      </c>
      <c r="Q1968" t="s">
        <v>27</v>
      </c>
      <c r="R1968" t="s">
        <v>27</v>
      </c>
      <c r="S1968" t="s">
        <v>27</v>
      </c>
      <c r="T1968">
        <v>-3.8965390000000002</v>
      </c>
      <c r="U1968" t="s">
        <v>27</v>
      </c>
      <c r="V1968" t="s">
        <v>27</v>
      </c>
      <c r="W1968" t="s">
        <v>27</v>
      </c>
      <c r="X1968">
        <v>-6.4733619999999998</v>
      </c>
      <c r="Y1968">
        <v>-3.8965390000000002</v>
      </c>
      <c r="Z1968" s="6">
        <v>2.5768229999999996</v>
      </c>
      <c r="AB1968">
        <v>0</v>
      </c>
      <c r="AC1968">
        <v>7.1901999999999999</v>
      </c>
      <c r="AD1968">
        <v>26435000</v>
      </c>
      <c r="AE1968">
        <v>1</v>
      </c>
      <c r="AF1968">
        <v>1</v>
      </c>
      <c r="AG1968">
        <v>1</v>
      </c>
      <c r="AH1968">
        <v>1</v>
      </c>
      <c r="AI1968">
        <v>272</v>
      </c>
      <c r="AJ1968">
        <v>272</v>
      </c>
      <c r="AK1968">
        <v>29.997</v>
      </c>
      <c r="AL1968">
        <v>8.8000000000000007</v>
      </c>
      <c r="AM1968">
        <v>0</v>
      </c>
      <c r="AN1968">
        <v>-2.5768232345581099</v>
      </c>
      <c r="AO1968">
        <v>0</v>
      </c>
      <c r="AP1968" t="s">
        <v>1163</v>
      </c>
      <c r="AQ1968" t="s">
        <v>1163</v>
      </c>
      <c r="AR1968" t="s">
        <v>1164</v>
      </c>
      <c r="AS1968" t="s">
        <v>1163</v>
      </c>
      <c r="AU1968" t="s">
        <v>4916</v>
      </c>
      <c r="AV1968" s="3" t="s">
        <v>31701</v>
      </c>
      <c r="AW1968" t="s">
        <v>33872</v>
      </c>
    </row>
    <row r="1969" spans="1:49" x14ac:dyDescent="0.25">
      <c r="A1969" s="7" t="e">
        <v>#N/A</v>
      </c>
      <c r="B1969" t="s">
        <v>3812</v>
      </c>
      <c r="D1969" s="3" t="s">
        <v>34982</v>
      </c>
      <c r="E1969" t="s">
        <v>5947</v>
      </c>
      <c r="F1969" s="3" t="s">
        <v>33873</v>
      </c>
      <c r="G1969" s="3" t="s">
        <v>7123</v>
      </c>
      <c r="I1969" s="6">
        <v>2.6086148000000007</v>
      </c>
      <c r="J1969">
        <f t="shared" si="60"/>
        <v>0</v>
      </c>
      <c r="K1969">
        <f t="shared" si="61"/>
        <v>1</v>
      </c>
      <c r="M1969">
        <v>0</v>
      </c>
      <c r="N1969" t="s">
        <v>27</v>
      </c>
      <c r="O1969" t="s">
        <v>27</v>
      </c>
      <c r="P1969" t="s">
        <v>27</v>
      </c>
      <c r="Q1969">
        <v>-5.4148630000000004</v>
      </c>
      <c r="R1969" t="s">
        <v>27</v>
      </c>
      <c r="S1969">
        <v>-2.5432299999999999</v>
      </c>
      <c r="T1969">
        <v>-2.9756680000000002</v>
      </c>
      <c r="U1969">
        <v>-3.5387270000000002</v>
      </c>
      <c r="V1969">
        <v>-2.3235510000000001</v>
      </c>
      <c r="W1969">
        <v>-2.6500650000000001</v>
      </c>
      <c r="X1969">
        <v>-5.4148630000000004</v>
      </c>
      <c r="Y1969">
        <v>-2.8062481999999997</v>
      </c>
      <c r="Z1969" s="6">
        <v>2.6086148000000007</v>
      </c>
      <c r="AB1969">
        <v>0</v>
      </c>
      <c r="AC1969">
        <v>30.151</v>
      </c>
      <c r="AD1969">
        <v>160760000</v>
      </c>
      <c r="AE1969">
        <v>24</v>
      </c>
      <c r="AF1969">
        <v>9</v>
      </c>
      <c r="AG1969">
        <v>9</v>
      </c>
      <c r="AH1969">
        <v>9</v>
      </c>
      <c r="AI1969">
        <v>352</v>
      </c>
      <c r="AJ1969">
        <v>352</v>
      </c>
      <c r="AK1969">
        <v>37.503</v>
      </c>
      <c r="AL1969">
        <v>46.9</v>
      </c>
      <c r="AM1969">
        <v>0</v>
      </c>
      <c r="AN1969">
        <v>-2.6086150646209698</v>
      </c>
      <c r="AO1969">
        <v>0</v>
      </c>
      <c r="AP1969" t="s">
        <v>3812</v>
      </c>
      <c r="AQ1969" t="s">
        <v>3812</v>
      </c>
      <c r="AR1969" t="s">
        <v>3813</v>
      </c>
      <c r="AS1969" t="s">
        <v>3812</v>
      </c>
      <c r="AU1969" t="s">
        <v>5947</v>
      </c>
      <c r="AV1969" s="3" t="s">
        <v>31702</v>
      </c>
      <c r="AW1969" t="s">
        <v>33873</v>
      </c>
    </row>
    <row r="1970" spans="1:49" x14ac:dyDescent="0.25">
      <c r="A1970" s="7" t="e">
        <v>#N/A</v>
      </c>
      <c r="B1970" t="s">
        <v>1978</v>
      </c>
      <c r="D1970" s="3" t="s">
        <v>35633</v>
      </c>
      <c r="E1970" t="s">
        <v>5806</v>
      </c>
      <c r="F1970" s="3" t="s">
        <v>33874</v>
      </c>
      <c r="G1970" s="3" t="s">
        <v>7759</v>
      </c>
      <c r="I1970" s="6">
        <v>2.6187879999999994</v>
      </c>
      <c r="J1970">
        <f t="shared" si="60"/>
        <v>0</v>
      </c>
      <c r="K1970">
        <f t="shared" si="61"/>
        <v>1</v>
      </c>
      <c r="M1970">
        <v>0</v>
      </c>
      <c r="N1970" t="s">
        <v>27</v>
      </c>
      <c r="O1970" t="s">
        <v>27</v>
      </c>
      <c r="P1970" t="s">
        <v>27</v>
      </c>
      <c r="Q1970" t="s">
        <v>27</v>
      </c>
      <c r="R1970">
        <v>-6.8588459999999998</v>
      </c>
      <c r="S1970" t="s">
        <v>27</v>
      </c>
      <c r="T1970" t="s">
        <v>27</v>
      </c>
      <c r="U1970" t="s">
        <v>27</v>
      </c>
      <c r="V1970" t="s">
        <v>27</v>
      </c>
      <c r="W1970">
        <v>-4.2400580000000003</v>
      </c>
      <c r="X1970">
        <v>-6.8588459999999998</v>
      </c>
      <c r="Y1970">
        <v>-4.2400580000000003</v>
      </c>
      <c r="Z1970" s="6">
        <v>2.6187879999999994</v>
      </c>
      <c r="AB1970">
        <v>0</v>
      </c>
      <c r="AC1970">
        <v>21.099</v>
      </c>
      <c r="AD1970">
        <v>38862000</v>
      </c>
      <c r="AE1970">
        <v>3</v>
      </c>
      <c r="AF1970">
        <v>2</v>
      </c>
      <c r="AG1970">
        <v>2</v>
      </c>
      <c r="AH1970">
        <v>2</v>
      </c>
      <c r="AI1970">
        <v>200</v>
      </c>
      <c r="AJ1970">
        <v>200</v>
      </c>
      <c r="AK1970">
        <v>22.187000000000001</v>
      </c>
      <c r="AL1970">
        <v>17.5</v>
      </c>
      <c r="AM1970">
        <v>0</v>
      </c>
      <c r="AN1970">
        <v>-2.6187882423400901</v>
      </c>
      <c r="AO1970">
        <v>0</v>
      </c>
      <c r="AP1970" t="s">
        <v>1978</v>
      </c>
      <c r="AQ1970" t="s">
        <v>1978</v>
      </c>
      <c r="AR1970" t="s">
        <v>1979</v>
      </c>
      <c r="AS1970" t="s">
        <v>1978</v>
      </c>
      <c r="AU1970" t="s">
        <v>5806</v>
      </c>
      <c r="AV1970" s="3" t="s">
        <v>31703</v>
      </c>
      <c r="AW1970" t="s">
        <v>33874</v>
      </c>
    </row>
    <row r="1971" spans="1:49" x14ac:dyDescent="0.25">
      <c r="A1971" s="7" t="e">
        <v>#N/A</v>
      </c>
      <c r="B1971" t="s">
        <v>2204</v>
      </c>
      <c r="D1971" s="3" t="s">
        <v>34717</v>
      </c>
      <c r="E1971" t="s">
        <v>4913</v>
      </c>
      <c r="F1971" s="3" t="s">
        <v>33875</v>
      </c>
      <c r="G1971" s="3" t="s">
        <v>7093</v>
      </c>
      <c r="I1971" s="6">
        <v>2.6218516666666662</v>
      </c>
      <c r="J1971">
        <f t="shared" si="60"/>
        <v>0</v>
      </c>
      <c r="K1971">
        <f t="shared" si="61"/>
        <v>1</v>
      </c>
      <c r="M1971">
        <v>0</v>
      </c>
      <c r="N1971" t="s">
        <v>27</v>
      </c>
      <c r="O1971" t="s">
        <v>27</v>
      </c>
      <c r="P1971">
        <v>-6.6847339999999997</v>
      </c>
      <c r="Q1971" t="s">
        <v>27</v>
      </c>
      <c r="R1971" t="s">
        <v>27</v>
      </c>
      <c r="S1971" t="s">
        <v>27</v>
      </c>
      <c r="T1971" t="s">
        <v>27</v>
      </c>
      <c r="U1971">
        <v>-3.537706</v>
      </c>
      <c r="V1971">
        <v>-4.2959909999999999</v>
      </c>
      <c r="W1971">
        <v>-4.3549499999999997</v>
      </c>
      <c r="X1971">
        <v>-6.6847339999999997</v>
      </c>
      <c r="Y1971">
        <v>-4.0628823333333335</v>
      </c>
      <c r="Z1971" s="6">
        <v>2.6218516666666662</v>
      </c>
      <c r="AB1971">
        <v>0</v>
      </c>
      <c r="AC1971">
        <v>70.361999999999995</v>
      </c>
      <c r="AD1971">
        <v>63831000</v>
      </c>
      <c r="AE1971">
        <v>10</v>
      </c>
      <c r="AF1971">
        <v>4</v>
      </c>
      <c r="AG1971">
        <v>4</v>
      </c>
      <c r="AH1971">
        <v>4</v>
      </c>
      <c r="AI1971">
        <v>284</v>
      </c>
      <c r="AJ1971">
        <v>284</v>
      </c>
      <c r="AK1971">
        <v>31.09</v>
      </c>
      <c r="AL1971">
        <v>21.8</v>
      </c>
      <c r="AM1971">
        <v>0</v>
      </c>
      <c r="AN1971">
        <v>-2.6218517621358202</v>
      </c>
      <c r="AO1971">
        <v>0</v>
      </c>
      <c r="AP1971" t="s">
        <v>2204</v>
      </c>
      <c r="AQ1971" t="s">
        <v>2204</v>
      </c>
      <c r="AR1971" t="s">
        <v>2205</v>
      </c>
      <c r="AS1971" t="s">
        <v>2204</v>
      </c>
      <c r="AU1971" t="s">
        <v>4913</v>
      </c>
      <c r="AV1971" s="3" t="s">
        <v>31704</v>
      </c>
      <c r="AW1971" t="s">
        <v>33875</v>
      </c>
    </row>
    <row r="1972" spans="1:49" x14ac:dyDescent="0.25">
      <c r="A1972" s="7" t="e">
        <v>#N/A</v>
      </c>
      <c r="B1972" t="s">
        <v>2389</v>
      </c>
      <c r="D1972" s="3" t="s">
        <v>34645</v>
      </c>
      <c r="E1972" t="s">
        <v>5466</v>
      </c>
      <c r="F1972" s="3" t="s">
        <v>33876</v>
      </c>
      <c r="G1972" s="3" t="s">
        <v>6613</v>
      </c>
      <c r="I1972" s="6">
        <v>2.6280842666666668</v>
      </c>
      <c r="J1972">
        <f t="shared" si="60"/>
        <v>0</v>
      </c>
      <c r="K1972">
        <f t="shared" si="61"/>
        <v>1</v>
      </c>
      <c r="M1972">
        <v>0</v>
      </c>
      <c r="N1972" t="s">
        <v>27</v>
      </c>
      <c r="O1972" t="s">
        <v>27</v>
      </c>
      <c r="P1972" t="s">
        <v>27</v>
      </c>
      <c r="Q1972" t="s">
        <v>27</v>
      </c>
      <c r="R1972">
        <v>-4.2702600000000004</v>
      </c>
      <c r="S1972">
        <v>-2.8021500000000001</v>
      </c>
      <c r="T1972" t="s">
        <v>27</v>
      </c>
      <c r="U1972" t="s">
        <v>27</v>
      </c>
      <c r="V1972">
        <v>-1.1303540000000001</v>
      </c>
      <c r="W1972">
        <v>-0.9940232</v>
      </c>
      <c r="X1972">
        <v>-4.2702600000000004</v>
      </c>
      <c r="Y1972">
        <v>-1.6421757333333336</v>
      </c>
      <c r="Z1972" s="6">
        <v>2.6280842666666668</v>
      </c>
      <c r="AB1972">
        <v>0</v>
      </c>
      <c r="AC1972">
        <v>31.75</v>
      </c>
      <c r="AD1972">
        <v>110490000</v>
      </c>
      <c r="AE1972">
        <v>15</v>
      </c>
      <c r="AF1972">
        <v>8</v>
      </c>
      <c r="AG1972">
        <v>8</v>
      </c>
      <c r="AH1972">
        <v>8</v>
      </c>
      <c r="AI1972">
        <v>777</v>
      </c>
      <c r="AJ1972">
        <v>777</v>
      </c>
      <c r="AK1972">
        <v>89.352999999999994</v>
      </c>
      <c r="AL1972">
        <v>14.5</v>
      </c>
      <c r="AM1972">
        <v>0</v>
      </c>
      <c r="AN1972">
        <v>-2.6280846198399899</v>
      </c>
      <c r="AO1972">
        <v>0</v>
      </c>
      <c r="AP1972" t="s">
        <v>2389</v>
      </c>
      <c r="AQ1972" t="s">
        <v>2389</v>
      </c>
      <c r="AR1972" t="s">
        <v>2390</v>
      </c>
      <c r="AS1972" t="s">
        <v>2389</v>
      </c>
      <c r="AU1972" t="s">
        <v>5466</v>
      </c>
      <c r="AV1972" s="3" t="s">
        <v>31705</v>
      </c>
      <c r="AW1972" t="s">
        <v>33876</v>
      </c>
    </row>
    <row r="1973" spans="1:49" x14ac:dyDescent="0.25">
      <c r="A1973" s="7" t="e">
        <v>#N/A</v>
      </c>
      <c r="B1973" t="s">
        <v>2445</v>
      </c>
      <c r="D1973" s="3" t="s">
        <v>36128</v>
      </c>
      <c r="E1973" t="s">
        <v>4941</v>
      </c>
      <c r="F1973" s="3" t="s">
        <v>33877</v>
      </c>
      <c r="G1973" s="3" t="s">
        <v>6605</v>
      </c>
      <c r="I1973" s="6">
        <v>2.6445213999999999</v>
      </c>
      <c r="J1973">
        <f t="shared" si="60"/>
        <v>0</v>
      </c>
      <c r="K1973">
        <f t="shared" si="61"/>
        <v>1</v>
      </c>
      <c r="M1973">
        <v>0</v>
      </c>
      <c r="N1973" t="s">
        <v>27</v>
      </c>
      <c r="O1973" t="s">
        <v>27</v>
      </c>
      <c r="P1973">
        <v>-4.5816559999999997</v>
      </c>
      <c r="Q1973" t="s">
        <v>27</v>
      </c>
      <c r="R1973" t="s">
        <v>27</v>
      </c>
      <c r="S1973" t="s">
        <v>27</v>
      </c>
      <c r="T1973">
        <v>-0.89288219999999996</v>
      </c>
      <c r="U1973" t="s">
        <v>27</v>
      </c>
      <c r="V1973" t="s">
        <v>27</v>
      </c>
      <c r="W1973">
        <v>-2.9813869999999998</v>
      </c>
      <c r="X1973">
        <v>-4.5816559999999997</v>
      </c>
      <c r="Y1973">
        <v>-1.9371345999999998</v>
      </c>
      <c r="Z1973" s="6">
        <v>2.6445213999999999</v>
      </c>
      <c r="AB1973">
        <v>0</v>
      </c>
      <c r="AC1973">
        <v>11.214</v>
      </c>
      <c r="AD1973">
        <v>308050000</v>
      </c>
      <c r="AE1973">
        <v>5</v>
      </c>
      <c r="AF1973">
        <v>3</v>
      </c>
      <c r="AG1973">
        <v>3</v>
      </c>
      <c r="AH1973">
        <v>3</v>
      </c>
      <c r="AI1973">
        <v>192</v>
      </c>
      <c r="AJ1973">
        <v>192</v>
      </c>
      <c r="AK1973">
        <v>22.419</v>
      </c>
      <c r="AL1973">
        <v>23.4</v>
      </c>
      <c r="AM1973">
        <v>0</v>
      </c>
      <c r="AN1973">
        <v>-2.6445216536521898</v>
      </c>
      <c r="AO1973">
        <v>0</v>
      </c>
      <c r="AP1973" t="s">
        <v>2445</v>
      </c>
      <c r="AQ1973" t="s">
        <v>2445</v>
      </c>
      <c r="AR1973" t="s">
        <v>2446</v>
      </c>
      <c r="AS1973" t="s">
        <v>2445</v>
      </c>
      <c r="AU1973" t="s">
        <v>4941</v>
      </c>
      <c r="AV1973" s="3" t="s">
        <v>31706</v>
      </c>
      <c r="AW1973" t="s">
        <v>33877</v>
      </c>
    </row>
    <row r="1974" spans="1:49" x14ac:dyDescent="0.25">
      <c r="A1974" s="7" t="e">
        <v>#N/A</v>
      </c>
      <c r="B1974" t="s">
        <v>2839</v>
      </c>
      <c r="D1974" s="3" t="s">
        <v>35396</v>
      </c>
      <c r="E1974" t="s">
        <v>5881</v>
      </c>
      <c r="F1974" s="3" t="s">
        <v>33878</v>
      </c>
      <c r="G1974" s="3" t="e">
        <v>#N/A</v>
      </c>
      <c r="I1974" s="6">
        <v>2.6532966666666664</v>
      </c>
      <c r="J1974">
        <f t="shared" si="60"/>
        <v>0</v>
      </c>
      <c r="K1974">
        <f t="shared" si="61"/>
        <v>1</v>
      </c>
      <c r="M1974">
        <v>0</v>
      </c>
      <c r="N1974" t="s">
        <v>27</v>
      </c>
      <c r="O1974" t="s">
        <v>27</v>
      </c>
      <c r="P1974" t="s">
        <v>27</v>
      </c>
      <c r="Q1974" t="s">
        <v>27</v>
      </c>
      <c r="R1974">
        <v>-5.5064159999999998</v>
      </c>
      <c r="S1974">
        <v>-4.0162100000000001</v>
      </c>
      <c r="T1974" t="s">
        <v>27</v>
      </c>
      <c r="U1974" t="s">
        <v>27</v>
      </c>
      <c r="V1974">
        <v>-2.108187</v>
      </c>
      <c r="W1974">
        <v>-2.4349609999999999</v>
      </c>
      <c r="X1974">
        <v>-5.5064159999999998</v>
      </c>
      <c r="Y1974">
        <v>-2.8531193333333333</v>
      </c>
      <c r="Z1974" s="6">
        <v>2.6532966666666664</v>
      </c>
      <c r="AB1974">
        <v>0</v>
      </c>
      <c r="AC1974">
        <v>13.962</v>
      </c>
      <c r="AD1974">
        <v>44070000</v>
      </c>
      <c r="AE1974">
        <v>6</v>
      </c>
      <c r="AF1974">
        <v>1</v>
      </c>
      <c r="AG1974">
        <v>1</v>
      </c>
      <c r="AH1974">
        <v>1</v>
      </c>
      <c r="AI1974">
        <v>695</v>
      </c>
      <c r="AJ1974">
        <v>695</v>
      </c>
      <c r="AK1974">
        <v>78.873999999999995</v>
      </c>
      <c r="AL1974">
        <v>2.6</v>
      </c>
      <c r="AM1974">
        <v>0</v>
      </c>
      <c r="AN1974">
        <v>-2.6532967885335301</v>
      </c>
      <c r="AO1974">
        <v>0</v>
      </c>
      <c r="AP1974" t="s">
        <v>2839</v>
      </c>
      <c r="AQ1974" t="s">
        <v>2839</v>
      </c>
      <c r="AR1974" t="s">
        <v>2840</v>
      </c>
      <c r="AS1974" t="s">
        <v>2839</v>
      </c>
      <c r="AU1974" t="s">
        <v>5881</v>
      </c>
      <c r="AV1974" s="3" t="s">
        <v>31707</v>
      </c>
      <c r="AW1974" t="s">
        <v>33878</v>
      </c>
    </row>
    <row r="1975" spans="1:49" x14ac:dyDescent="0.25">
      <c r="A1975" s="7" t="e">
        <v>#N/A</v>
      </c>
      <c r="B1975" t="s">
        <v>2309</v>
      </c>
      <c r="D1975" s="3" t="s">
        <v>35871</v>
      </c>
      <c r="E1975" t="s">
        <v>5839</v>
      </c>
      <c r="F1975" s="3" t="s">
        <v>33879</v>
      </c>
      <c r="G1975" s="3" t="s">
        <v>7207</v>
      </c>
      <c r="I1975" s="6">
        <v>2.6558529499999999</v>
      </c>
      <c r="J1975">
        <f t="shared" si="60"/>
        <v>0</v>
      </c>
      <c r="K1975">
        <f t="shared" si="61"/>
        <v>1</v>
      </c>
      <c r="M1975">
        <v>0</v>
      </c>
      <c r="N1975" t="s">
        <v>27</v>
      </c>
      <c r="O1975" t="s">
        <v>27</v>
      </c>
      <c r="P1975" t="s">
        <v>27</v>
      </c>
      <c r="Q1975" t="s">
        <v>27</v>
      </c>
      <c r="R1975">
        <v>-3.3603339999999999</v>
      </c>
      <c r="S1975" t="s">
        <v>27</v>
      </c>
      <c r="T1975" t="s">
        <v>27</v>
      </c>
      <c r="U1975" t="s">
        <v>27</v>
      </c>
      <c r="V1975">
        <v>-1.0643530000000001</v>
      </c>
      <c r="W1975">
        <v>-0.3446091</v>
      </c>
      <c r="X1975">
        <v>-3.3603339999999999</v>
      </c>
      <c r="Y1975">
        <v>-0.70448105000000005</v>
      </c>
      <c r="Z1975" s="6">
        <v>2.6558529499999999</v>
      </c>
      <c r="AB1975">
        <v>0</v>
      </c>
      <c r="AC1975">
        <v>20.056999999999999</v>
      </c>
      <c r="AD1975">
        <v>109650000</v>
      </c>
      <c r="AE1975">
        <v>8</v>
      </c>
      <c r="AF1975">
        <v>2</v>
      </c>
      <c r="AG1975">
        <v>2</v>
      </c>
      <c r="AH1975">
        <v>2</v>
      </c>
      <c r="AI1975">
        <v>343</v>
      </c>
      <c r="AJ1975">
        <v>343</v>
      </c>
      <c r="AK1975">
        <v>39.805</v>
      </c>
      <c r="AL1975">
        <v>9.9</v>
      </c>
      <c r="AM1975">
        <v>0</v>
      </c>
      <c r="AN1975">
        <v>-2.65585277974606</v>
      </c>
      <c r="AO1975">
        <v>0</v>
      </c>
      <c r="AP1975" t="s">
        <v>2309</v>
      </c>
      <c r="AQ1975" t="s">
        <v>2309</v>
      </c>
      <c r="AR1975" t="s">
        <v>2310</v>
      </c>
      <c r="AS1975" t="s">
        <v>2309</v>
      </c>
      <c r="AU1975" t="s">
        <v>5839</v>
      </c>
      <c r="AV1975" s="3" t="s">
        <v>31708</v>
      </c>
      <c r="AW1975" t="s">
        <v>33879</v>
      </c>
    </row>
    <row r="1976" spans="1:49" x14ac:dyDescent="0.25">
      <c r="A1976" s="7" t="e">
        <v>#N/A</v>
      </c>
      <c r="B1976" t="s">
        <v>2632</v>
      </c>
      <c r="D1976" s="3" t="s">
        <v>35896</v>
      </c>
      <c r="E1976" t="s">
        <v>5869</v>
      </c>
      <c r="F1976" s="3" t="s">
        <v>33880</v>
      </c>
      <c r="G1976" s="3" t="s">
        <v>11521</v>
      </c>
      <c r="I1976" s="6">
        <v>2.6616534999999999</v>
      </c>
      <c r="J1976">
        <f t="shared" si="60"/>
        <v>0</v>
      </c>
      <c r="K1976">
        <f t="shared" si="61"/>
        <v>1</v>
      </c>
      <c r="M1976">
        <v>0</v>
      </c>
      <c r="N1976" t="s">
        <v>27</v>
      </c>
      <c r="O1976">
        <v>-5.195233</v>
      </c>
      <c r="P1976" t="s">
        <v>27</v>
      </c>
      <c r="Q1976" t="s">
        <v>27</v>
      </c>
      <c r="R1976" t="s">
        <v>27</v>
      </c>
      <c r="S1976" t="s">
        <v>27</v>
      </c>
      <c r="T1976" t="s">
        <v>27</v>
      </c>
      <c r="U1976" t="s">
        <v>27</v>
      </c>
      <c r="V1976">
        <v>-2.9536989999999999</v>
      </c>
      <c r="W1976">
        <v>-2.1134599999999999</v>
      </c>
      <c r="X1976">
        <v>-5.195233</v>
      </c>
      <c r="Y1976">
        <v>-2.5335795000000001</v>
      </c>
      <c r="Z1976" s="6">
        <v>2.6616534999999999</v>
      </c>
      <c r="AB1976">
        <v>0</v>
      </c>
      <c r="AC1976">
        <v>29.599</v>
      </c>
      <c r="AD1976">
        <v>140380000</v>
      </c>
      <c r="AE1976">
        <v>7</v>
      </c>
      <c r="AF1976">
        <v>5</v>
      </c>
      <c r="AG1976">
        <v>5</v>
      </c>
      <c r="AH1976">
        <v>5</v>
      </c>
      <c r="AI1976">
        <v>299</v>
      </c>
      <c r="AJ1976">
        <v>299</v>
      </c>
      <c r="AK1976">
        <v>34.71</v>
      </c>
      <c r="AL1976">
        <v>31.4</v>
      </c>
      <c r="AM1976">
        <v>0</v>
      </c>
      <c r="AN1976">
        <v>-2.66165387630463</v>
      </c>
      <c r="AO1976">
        <v>0</v>
      </c>
      <c r="AP1976" t="s">
        <v>2632</v>
      </c>
      <c r="AQ1976" t="s">
        <v>2632</v>
      </c>
      <c r="AR1976" t="s">
        <v>2633</v>
      </c>
      <c r="AS1976" t="s">
        <v>2632</v>
      </c>
      <c r="AU1976" t="s">
        <v>5869</v>
      </c>
      <c r="AV1976" s="3" t="s">
        <v>31709</v>
      </c>
      <c r="AW1976" t="s">
        <v>33880</v>
      </c>
    </row>
    <row r="1977" spans="1:49" x14ac:dyDescent="0.25">
      <c r="A1977" s="7" t="e">
        <v>#N/A</v>
      </c>
      <c r="B1977" t="s">
        <v>206</v>
      </c>
      <c r="D1977" s="3" t="s">
        <v>35524</v>
      </c>
      <c r="E1977" t="s">
        <v>4919</v>
      </c>
      <c r="F1977" s="3" t="s">
        <v>33881</v>
      </c>
      <c r="G1977" s="3" t="s">
        <v>16937</v>
      </c>
      <c r="I1977" s="6">
        <v>2.6826615</v>
      </c>
      <c r="J1977">
        <f t="shared" si="60"/>
        <v>0</v>
      </c>
      <c r="K1977">
        <f t="shared" si="61"/>
        <v>1</v>
      </c>
      <c r="M1977">
        <v>0</v>
      </c>
      <c r="N1977" t="s">
        <v>27</v>
      </c>
      <c r="O1977" t="s">
        <v>27</v>
      </c>
      <c r="P1977">
        <v>-6.0994120000000001</v>
      </c>
      <c r="Q1977" t="s">
        <v>27</v>
      </c>
      <c r="R1977" t="s">
        <v>27</v>
      </c>
      <c r="S1977" t="s">
        <v>27</v>
      </c>
      <c r="T1977" t="s">
        <v>27</v>
      </c>
      <c r="U1977">
        <v>-3.022303</v>
      </c>
      <c r="V1977">
        <v>-3.8111980000000001</v>
      </c>
      <c r="W1977" t="s">
        <v>27</v>
      </c>
      <c r="X1977">
        <v>-6.0994120000000001</v>
      </c>
      <c r="Y1977">
        <v>-3.4167505</v>
      </c>
      <c r="Z1977" s="6">
        <v>2.6826615</v>
      </c>
      <c r="AB1977">
        <v>0</v>
      </c>
      <c r="AC1977">
        <v>7.2685000000000004</v>
      </c>
      <c r="AD1977">
        <v>77635000</v>
      </c>
      <c r="AE1977">
        <v>5</v>
      </c>
      <c r="AF1977">
        <v>4</v>
      </c>
      <c r="AG1977">
        <v>4</v>
      </c>
      <c r="AH1977">
        <v>4</v>
      </c>
      <c r="AI1977">
        <v>387</v>
      </c>
      <c r="AJ1977">
        <v>387</v>
      </c>
      <c r="AK1977">
        <v>42.298999999999999</v>
      </c>
      <c r="AL1977">
        <v>15.2</v>
      </c>
      <c r="AM1977">
        <v>0</v>
      </c>
      <c r="AN1977">
        <v>-2.6826620101928702</v>
      </c>
      <c r="AO1977">
        <v>0</v>
      </c>
      <c r="AP1977" t="s">
        <v>206</v>
      </c>
      <c r="AQ1977" t="s">
        <v>206</v>
      </c>
      <c r="AR1977" t="s">
        <v>207</v>
      </c>
      <c r="AS1977" t="s">
        <v>206</v>
      </c>
      <c r="AU1977" t="s">
        <v>4919</v>
      </c>
      <c r="AV1977" s="3" t="s">
        <v>31710</v>
      </c>
      <c r="AW1977" t="s">
        <v>33881</v>
      </c>
    </row>
    <row r="1978" spans="1:49" x14ac:dyDescent="0.25">
      <c r="A1978" s="7" t="e">
        <v>#N/A</v>
      </c>
      <c r="B1978" t="s">
        <v>2849</v>
      </c>
      <c r="D1978" s="3" t="s">
        <v>34733</v>
      </c>
      <c r="E1978" t="s">
        <v>5882</v>
      </c>
      <c r="F1978" s="3" t="s">
        <v>33882</v>
      </c>
      <c r="G1978" s="3" t="s">
        <v>10830</v>
      </c>
      <c r="I1978" s="6">
        <v>2.6963340000000002</v>
      </c>
      <c r="J1978">
        <f t="shared" si="60"/>
        <v>0</v>
      </c>
      <c r="K1978">
        <f t="shared" si="61"/>
        <v>1</v>
      </c>
      <c r="M1978">
        <v>0</v>
      </c>
      <c r="N1978" t="s">
        <v>27</v>
      </c>
      <c r="O1978" t="s">
        <v>27</v>
      </c>
      <c r="P1978" t="s">
        <v>27</v>
      </c>
      <c r="Q1978" t="s">
        <v>27</v>
      </c>
      <c r="R1978">
        <v>-4.1599640000000004</v>
      </c>
      <c r="S1978" t="s">
        <v>27</v>
      </c>
      <c r="T1978" t="s">
        <v>27</v>
      </c>
      <c r="U1978" t="s">
        <v>27</v>
      </c>
      <c r="V1978" t="s">
        <v>27</v>
      </c>
      <c r="W1978">
        <v>-1.46363</v>
      </c>
      <c r="X1978">
        <v>-4.1599640000000004</v>
      </c>
      <c r="Y1978">
        <v>-1.46363</v>
      </c>
      <c r="Z1978" s="6">
        <v>2.6963340000000002</v>
      </c>
      <c r="AB1978">
        <v>0</v>
      </c>
      <c r="AC1978">
        <v>11.138</v>
      </c>
      <c r="AD1978">
        <v>468370000</v>
      </c>
      <c r="AE1978">
        <v>7</v>
      </c>
      <c r="AF1978">
        <v>1</v>
      </c>
      <c r="AG1978">
        <v>1</v>
      </c>
      <c r="AH1978">
        <v>1</v>
      </c>
      <c r="AI1978">
        <v>57</v>
      </c>
      <c r="AJ1978">
        <v>57</v>
      </c>
      <c r="AK1978">
        <v>6.7728000000000002</v>
      </c>
      <c r="AL1978">
        <v>15.8</v>
      </c>
      <c r="AM1978">
        <v>0</v>
      </c>
      <c r="AN1978">
        <v>-2.6963340044021602</v>
      </c>
      <c r="AO1978">
        <v>0</v>
      </c>
      <c r="AP1978" t="s">
        <v>2849</v>
      </c>
      <c r="AQ1978" t="s">
        <v>2849</v>
      </c>
      <c r="AR1978" t="s">
        <v>2850</v>
      </c>
      <c r="AS1978" t="s">
        <v>2849</v>
      </c>
      <c r="AU1978" t="s">
        <v>5882</v>
      </c>
      <c r="AV1978" s="3" t="s">
        <v>31711</v>
      </c>
      <c r="AW1978" t="s">
        <v>33882</v>
      </c>
    </row>
    <row r="1979" spans="1:49" x14ac:dyDescent="0.25">
      <c r="A1979" s="7" t="e">
        <v>#N/A</v>
      </c>
      <c r="B1979" t="s">
        <v>1501</v>
      </c>
      <c r="D1979" s="3" t="s">
        <v>35006</v>
      </c>
      <c r="E1979" t="s">
        <v>4926</v>
      </c>
      <c r="F1979" s="3" t="s">
        <v>33883</v>
      </c>
      <c r="G1979" s="3" t="s">
        <v>6048</v>
      </c>
      <c r="I1979" s="6">
        <v>2.7026768200000002</v>
      </c>
      <c r="J1979">
        <f t="shared" si="60"/>
        <v>0</v>
      </c>
      <c r="K1979">
        <f t="shared" si="61"/>
        <v>1</v>
      </c>
      <c r="M1979">
        <v>0</v>
      </c>
      <c r="N1979" t="s">
        <v>27</v>
      </c>
      <c r="O1979" t="s">
        <v>27</v>
      </c>
      <c r="P1979" t="s">
        <v>27</v>
      </c>
      <c r="Q1979" t="s">
        <v>27</v>
      </c>
      <c r="R1979">
        <v>-4.1480290000000002</v>
      </c>
      <c r="S1979">
        <v>-3.0159180000000001</v>
      </c>
      <c r="T1979">
        <v>-1.752407</v>
      </c>
      <c r="U1979">
        <v>-1.099817</v>
      </c>
      <c r="V1979">
        <v>-0.8520567</v>
      </c>
      <c r="W1979">
        <v>-0.50656219999999996</v>
      </c>
      <c r="X1979">
        <v>-4.1480290000000002</v>
      </c>
      <c r="Y1979">
        <v>-1.44535218</v>
      </c>
      <c r="Z1979" s="6">
        <v>2.7026768200000002</v>
      </c>
      <c r="AB1979">
        <v>0</v>
      </c>
      <c r="AC1979">
        <v>5.7092999999999998</v>
      </c>
      <c r="AD1979">
        <v>147160000</v>
      </c>
      <c r="AE1979">
        <v>18</v>
      </c>
      <c r="AF1979">
        <v>6</v>
      </c>
      <c r="AG1979">
        <v>6</v>
      </c>
      <c r="AH1979">
        <v>6</v>
      </c>
      <c r="AI1979">
        <v>500</v>
      </c>
      <c r="AJ1979">
        <v>500</v>
      </c>
      <c r="AK1979">
        <v>56.234999999999999</v>
      </c>
      <c r="AL1979">
        <v>15</v>
      </c>
      <c r="AM1979">
        <v>0</v>
      </c>
      <c r="AN1979">
        <v>-2.7026766419410699</v>
      </c>
      <c r="AO1979">
        <v>0</v>
      </c>
      <c r="AP1979" t="s">
        <v>1501</v>
      </c>
      <c r="AQ1979" t="s">
        <v>1501</v>
      </c>
      <c r="AR1979" t="s">
        <v>1502</v>
      </c>
      <c r="AS1979" t="s">
        <v>1501</v>
      </c>
      <c r="AU1979" t="s">
        <v>4926</v>
      </c>
      <c r="AV1979" s="3" t="s">
        <v>31712</v>
      </c>
      <c r="AW1979" t="s">
        <v>33883</v>
      </c>
    </row>
    <row r="1980" spans="1:49" x14ac:dyDescent="0.25">
      <c r="A1980" s="7" t="e">
        <v>#N/A</v>
      </c>
      <c r="B1980" t="s">
        <v>4057</v>
      </c>
      <c r="D1980" s="3" t="s">
        <v>35783</v>
      </c>
      <c r="E1980" t="s">
        <v>4936</v>
      </c>
      <c r="F1980" s="3" t="s">
        <v>33884</v>
      </c>
      <c r="G1980" s="3" t="s">
        <v>6647</v>
      </c>
      <c r="I1980" s="6">
        <v>2.7038956666666665</v>
      </c>
      <c r="J1980">
        <f t="shared" si="60"/>
        <v>0</v>
      </c>
      <c r="K1980">
        <f t="shared" si="61"/>
        <v>1</v>
      </c>
      <c r="M1980">
        <v>0</v>
      </c>
      <c r="N1980" t="s">
        <v>27</v>
      </c>
      <c r="O1980" t="s">
        <v>27</v>
      </c>
      <c r="P1980">
        <v>-4.8743309999999997</v>
      </c>
      <c r="Q1980" t="s">
        <v>27</v>
      </c>
      <c r="R1980" t="s">
        <v>27</v>
      </c>
      <c r="S1980" t="s">
        <v>27</v>
      </c>
      <c r="T1980" t="s">
        <v>27</v>
      </c>
      <c r="U1980">
        <v>-1.779989</v>
      </c>
      <c r="V1980">
        <v>-2.3596110000000001</v>
      </c>
      <c r="W1980">
        <v>-2.3717060000000001</v>
      </c>
      <c r="X1980">
        <v>-4.8743309999999997</v>
      </c>
      <c r="Y1980">
        <v>-2.1704353333333333</v>
      </c>
      <c r="Z1980" s="6">
        <v>2.7038956666666665</v>
      </c>
      <c r="AB1980">
        <v>0</v>
      </c>
      <c r="AC1980">
        <v>42.110999999999997</v>
      </c>
      <c r="AD1980">
        <v>252460000</v>
      </c>
      <c r="AE1980">
        <v>12</v>
      </c>
      <c r="AF1980">
        <v>4</v>
      </c>
      <c r="AG1980">
        <v>4</v>
      </c>
      <c r="AH1980">
        <v>4</v>
      </c>
      <c r="AI1980">
        <v>252</v>
      </c>
      <c r="AJ1980">
        <v>252</v>
      </c>
      <c r="AK1980">
        <v>28.228000000000002</v>
      </c>
      <c r="AL1980">
        <v>27.4</v>
      </c>
      <c r="AM1980">
        <v>0</v>
      </c>
      <c r="AN1980">
        <v>-2.7038963238398201</v>
      </c>
      <c r="AO1980">
        <v>0</v>
      </c>
      <c r="AP1980" t="s">
        <v>4057</v>
      </c>
      <c r="AQ1980" t="s">
        <v>4057</v>
      </c>
      <c r="AR1980" t="s">
        <v>4058</v>
      </c>
      <c r="AS1980" t="s">
        <v>4057</v>
      </c>
      <c r="AU1980" t="s">
        <v>4936</v>
      </c>
      <c r="AV1980" s="3" t="s">
        <v>31713</v>
      </c>
      <c r="AW1980" t="s">
        <v>33884</v>
      </c>
    </row>
    <row r="1981" spans="1:49" x14ac:dyDescent="0.25">
      <c r="A1981" s="7" t="e">
        <v>#N/A</v>
      </c>
      <c r="B1981" t="s">
        <v>3530</v>
      </c>
      <c r="D1981" s="3" t="s">
        <v>34903</v>
      </c>
      <c r="E1981" t="s">
        <v>5926</v>
      </c>
      <c r="F1981" s="3" t="s">
        <v>33885</v>
      </c>
      <c r="G1981" s="3" t="s">
        <v>7159</v>
      </c>
      <c r="I1981" s="6">
        <v>2.7106216666666665</v>
      </c>
      <c r="J1981">
        <f t="shared" si="60"/>
        <v>0</v>
      </c>
      <c r="K1981">
        <f t="shared" si="61"/>
        <v>1</v>
      </c>
      <c r="M1981">
        <v>0</v>
      </c>
      <c r="N1981" t="s">
        <v>27</v>
      </c>
      <c r="O1981">
        <v>-4.8493029999999999</v>
      </c>
      <c r="P1981" t="s">
        <v>27</v>
      </c>
      <c r="Q1981" t="s">
        <v>27</v>
      </c>
      <c r="R1981" t="s">
        <v>27</v>
      </c>
      <c r="S1981" t="s">
        <v>27</v>
      </c>
      <c r="T1981" t="s">
        <v>27</v>
      </c>
      <c r="U1981">
        <v>-2.8669169999999999</v>
      </c>
      <c r="V1981">
        <v>-2.2022040000000001</v>
      </c>
      <c r="W1981">
        <v>-1.3469230000000001</v>
      </c>
      <c r="X1981">
        <v>-4.8493029999999999</v>
      </c>
      <c r="Y1981">
        <v>-2.1386813333333334</v>
      </c>
      <c r="Z1981" s="6">
        <v>2.7106216666666665</v>
      </c>
      <c r="AB1981">
        <v>0</v>
      </c>
      <c r="AC1981">
        <v>17.292000000000002</v>
      </c>
      <c r="AD1981">
        <v>168960000</v>
      </c>
      <c r="AE1981">
        <v>12</v>
      </c>
      <c r="AF1981">
        <v>9</v>
      </c>
      <c r="AG1981">
        <v>9</v>
      </c>
      <c r="AH1981">
        <v>9</v>
      </c>
      <c r="AI1981">
        <v>425</v>
      </c>
      <c r="AJ1981">
        <v>425</v>
      </c>
      <c r="AK1981">
        <v>46.881999999999998</v>
      </c>
      <c r="AL1981">
        <v>27.1</v>
      </c>
      <c r="AM1981">
        <v>0</v>
      </c>
      <c r="AN1981">
        <v>-2.7106217940648398</v>
      </c>
      <c r="AO1981">
        <v>0</v>
      </c>
      <c r="AP1981" t="s">
        <v>3530</v>
      </c>
      <c r="AQ1981" t="s">
        <v>3530</v>
      </c>
      <c r="AR1981" t="s">
        <v>3531</v>
      </c>
      <c r="AS1981" t="s">
        <v>3530</v>
      </c>
      <c r="AU1981" t="s">
        <v>5926</v>
      </c>
      <c r="AV1981" s="3" t="s">
        <v>31714</v>
      </c>
      <c r="AW1981" t="s">
        <v>33885</v>
      </c>
    </row>
    <row r="1982" spans="1:49" x14ac:dyDescent="0.25">
      <c r="A1982" s="7" t="e">
        <v>#N/A</v>
      </c>
      <c r="B1982" t="s">
        <v>697</v>
      </c>
      <c r="D1982" s="3" t="s">
        <v>35544</v>
      </c>
      <c r="E1982" t="s">
        <v>5676</v>
      </c>
      <c r="F1982" s="3" t="s">
        <v>33886</v>
      </c>
      <c r="G1982" s="3" t="s">
        <v>6404</v>
      </c>
      <c r="I1982" s="6">
        <v>2.7235670000000001</v>
      </c>
      <c r="J1982">
        <f t="shared" si="60"/>
        <v>0</v>
      </c>
      <c r="K1982">
        <f t="shared" si="61"/>
        <v>1</v>
      </c>
      <c r="M1982">
        <v>0</v>
      </c>
      <c r="N1982" t="s">
        <v>27</v>
      </c>
      <c r="O1982" t="s">
        <v>27</v>
      </c>
      <c r="P1982" t="s">
        <v>27</v>
      </c>
      <c r="Q1982">
        <v>-8.0637819999999998</v>
      </c>
      <c r="R1982" t="s">
        <v>27</v>
      </c>
      <c r="S1982" t="s">
        <v>27</v>
      </c>
      <c r="T1982" t="s">
        <v>27</v>
      </c>
      <c r="U1982" t="s">
        <v>27</v>
      </c>
      <c r="V1982" t="s">
        <v>27</v>
      </c>
      <c r="W1982">
        <v>-5.3402149999999997</v>
      </c>
      <c r="X1982">
        <v>-8.0637819999999998</v>
      </c>
      <c r="Y1982">
        <v>-5.3402149999999997</v>
      </c>
      <c r="Z1982" s="6">
        <v>2.7235670000000001</v>
      </c>
      <c r="AB1982">
        <v>4.9043999999999997E-4</v>
      </c>
      <c r="AC1982">
        <v>3.3490000000000002</v>
      </c>
      <c r="AD1982">
        <v>23693000</v>
      </c>
      <c r="AE1982">
        <v>1</v>
      </c>
      <c r="AF1982">
        <v>2</v>
      </c>
      <c r="AG1982">
        <v>2</v>
      </c>
      <c r="AH1982">
        <v>2</v>
      </c>
      <c r="AI1982">
        <v>231</v>
      </c>
      <c r="AJ1982">
        <v>231</v>
      </c>
      <c r="AK1982">
        <v>25.905000000000001</v>
      </c>
      <c r="AL1982">
        <v>11.7</v>
      </c>
      <c r="AM1982">
        <v>0</v>
      </c>
      <c r="AN1982">
        <v>-2.7235670089721702</v>
      </c>
      <c r="AO1982">
        <v>0</v>
      </c>
      <c r="AP1982" t="s">
        <v>697</v>
      </c>
      <c r="AQ1982" t="s">
        <v>697</v>
      </c>
      <c r="AR1982" t="s">
        <v>698</v>
      </c>
      <c r="AS1982" t="s">
        <v>697</v>
      </c>
      <c r="AU1982" t="s">
        <v>5676</v>
      </c>
      <c r="AV1982" s="3" t="s">
        <v>31715</v>
      </c>
      <c r="AW1982" t="s">
        <v>33886</v>
      </c>
    </row>
    <row r="1983" spans="1:49" x14ac:dyDescent="0.25">
      <c r="A1983" s="7" t="e">
        <v>#N/A</v>
      </c>
      <c r="B1983" t="s">
        <v>1503</v>
      </c>
      <c r="D1983" s="3" t="s">
        <v>35799</v>
      </c>
      <c r="E1983" t="s">
        <v>4494</v>
      </c>
      <c r="F1983" s="3" t="s">
        <v>33887</v>
      </c>
      <c r="G1983" s="3" t="s">
        <v>7210</v>
      </c>
      <c r="I1983" s="6">
        <v>2.7497049700000002</v>
      </c>
      <c r="J1983">
        <f t="shared" si="60"/>
        <v>0</v>
      </c>
      <c r="K1983">
        <f t="shared" si="61"/>
        <v>1</v>
      </c>
      <c r="M1983">
        <v>0</v>
      </c>
      <c r="N1983" t="s">
        <v>27</v>
      </c>
      <c r="O1983" t="s">
        <v>27</v>
      </c>
      <c r="P1983" t="s">
        <v>27</v>
      </c>
      <c r="Q1983" t="s">
        <v>27</v>
      </c>
      <c r="R1983">
        <v>-2.3829660000000001</v>
      </c>
      <c r="S1983">
        <v>-0.1065473</v>
      </c>
      <c r="T1983">
        <v>-9.2011750000000003E-2</v>
      </c>
      <c r="U1983">
        <v>0.23267180000000001</v>
      </c>
      <c r="V1983">
        <v>0.75057410000000002</v>
      </c>
      <c r="W1983">
        <v>1.0490079999999999</v>
      </c>
      <c r="X1983">
        <v>-2.3829660000000001</v>
      </c>
      <c r="Y1983">
        <v>0.36673897</v>
      </c>
      <c r="Z1983" s="6">
        <v>2.7497049700000002</v>
      </c>
      <c r="AB1983">
        <v>0</v>
      </c>
      <c r="AC1983">
        <v>93.3</v>
      </c>
      <c r="AD1983">
        <v>577930000</v>
      </c>
      <c r="AE1983">
        <v>34</v>
      </c>
      <c r="AF1983">
        <v>18</v>
      </c>
      <c r="AG1983">
        <v>18</v>
      </c>
      <c r="AH1983">
        <v>18</v>
      </c>
      <c r="AI1983">
        <v>2156</v>
      </c>
      <c r="AJ1983">
        <v>2156</v>
      </c>
      <c r="AK1983">
        <v>247.9</v>
      </c>
      <c r="AL1983">
        <v>14.1</v>
      </c>
      <c r="AM1983">
        <v>0</v>
      </c>
      <c r="AN1983">
        <v>-2.74970489889383</v>
      </c>
      <c r="AO1983">
        <v>0</v>
      </c>
      <c r="AP1983" t="s">
        <v>1503</v>
      </c>
      <c r="AQ1983" t="s">
        <v>1503</v>
      </c>
      <c r="AR1983" t="s">
        <v>1504</v>
      </c>
      <c r="AS1983" t="s">
        <v>1503</v>
      </c>
      <c r="AU1983" t="s">
        <v>4494</v>
      </c>
      <c r="AV1983" s="3" t="s">
        <v>31716</v>
      </c>
      <c r="AW1983" t="s">
        <v>33887</v>
      </c>
    </row>
    <row r="1984" spans="1:49" x14ac:dyDescent="0.25">
      <c r="A1984" s="7" t="e">
        <v>#N/A</v>
      </c>
      <c r="B1984" t="s">
        <v>1157</v>
      </c>
      <c r="D1984" s="3" t="s">
        <v>35481</v>
      </c>
      <c r="E1984" t="s">
        <v>4719</v>
      </c>
      <c r="F1984" s="3" t="s">
        <v>33888</v>
      </c>
      <c r="G1984" s="3" t="s">
        <v>6901</v>
      </c>
      <c r="I1984" s="6">
        <v>2.7502863333333334</v>
      </c>
      <c r="J1984">
        <f t="shared" si="60"/>
        <v>0</v>
      </c>
      <c r="K1984">
        <f t="shared" si="61"/>
        <v>1</v>
      </c>
      <c r="M1984">
        <v>0</v>
      </c>
      <c r="N1984" t="s">
        <v>27</v>
      </c>
      <c r="O1984" t="s">
        <v>27</v>
      </c>
      <c r="P1984">
        <v>-4.5514840000000003</v>
      </c>
      <c r="Q1984" t="s">
        <v>27</v>
      </c>
      <c r="R1984" t="s">
        <v>27</v>
      </c>
      <c r="S1984" t="s">
        <v>27</v>
      </c>
      <c r="T1984" t="s">
        <v>27</v>
      </c>
      <c r="U1984">
        <v>-1.575204</v>
      </c>
      <c r="V1984">
        <v>-1.8206869999999999</v>
      </c>
      <c r="W1984">
        <v>-2.0077020000000001</v>
      </c>
      <c r="X1984">
        <v>-4.5514840000000003</v>
      </c>
      <c r="Y1984">
        <v>-1.8011976666666667</v>
      </c>
      <c r="Z1984" s="6">
        <v>2.7502863333333334</v>
      </c>
      <c r="AB1984">
        <v>0</v>
      </c>
      <c r="AC1984">
        <v>14.287000000000001</v>
      </c>
      <c r="AD1984">
        <v>163320000</v>
      </c>
      <c r="AE1984">
        <v>9</v>
      </c>
      <c r="AF1984">
        <v>5</v>
      </c>
      <c r="AG1984">
        <v>5</v>
      </c>
      <c r="AH1984">
        <v>5</v>
      </c>
      <c r="AI1984">
        <v>305</v>
      </c>
      <c r="AJ1984">
        <v>305</v>
      </c>
      <c r="AK1984">
        <v>34.332000000000001</v>
      </c>
      <c r="AL1984">
        <v>23.3</v>
      </c>
      <c r="AM1984">
        <v>0</v>
      </c>
      <c r="AN1984">
        <v>-2.7502859433492</v>
      </c>
      <c r="AO1984">
        <v>0</v>
      </c>
      <c r="AP1984" t="s">
        <v>1157</v>
      </c>
      <c r="AQ1984" t="s">
        <v>1157</v>
      </c>
      <c r="AR1984" t="s">
        <v>1158</v>
      </c>
      <c r="AS1984" t="s">
        <v>1157</v>
      </c>
      <c r="AU1984" t="s">
        <v>4719</v>
      </c>
      <c r="AV1984" s="3" t="s">
        <v>31717</v>
      </c>
      <c r="AW1984" t="s">
        <v>33888</v>
      </c>
    </row>
    <row r="1985" spans="1:49" x14ac:dyDescent="0.25">
      <c r="A1985" s="7" t="e">
        <v>#N/A</v>
      </c>
      <c r="B1985" t="s">
        <v>503</v>
      </c>
      <c r="D1985" s="3" t="s">
        <v>35410</v>
      </c>
      <c r="E1985" t="s">
        <v>5323</v>
      </c>
      <c r="F1985" s="3" t="s">
        <v>33889</v>
      </c>
      <c r="G1985" s="3" t="s">
        <v>12451</v>
      </c>
      <c r="I1985" s="6">
        <v>2.7539179000000003</v>
      </c>
      <c r="J1985">
        <f t="shared" si="60"/>
        <v>0</v>
      </c>
      <c r="K1985">
        <f t="shared" si="61"/>
        <v>1</v>
      </c>
      <c r="M1985">
        <v>0</v>
      </c>
      <c r="N1985" t="s">
        <v>27</v>
      </c>
      <c r="O1985" t="s">
        <v>27</v>
      </c>
      <c r="P1985">
        <v>0.42962810000000001</v>
      </c>
      <c r="Q1985" t="s">
        <v>27</v>
      </c>
      <c r="R1985" t="s">
        <v>27</v>
      </c>
      <c r="S1985" t="s">
        <v>27</v>
      </c>
      <c r="T1985" t="s">
        <v>27</v>
      </c>
      <c r="U1985">
        <v>3.1835460000000002</v>
      </c>
      <c r="V1985" t="s">
        <v>27</v>
      </c>
      <c r="W1985" t="s">
        <v>27</v>
      </c>
      <c r="X1985">
        <v>0.42962810000000001</v>
      </c>
      <c r="Y1985">
        <v>3.1835460000000002</v>
      </c>
      <c r="Z1985" s="6">
        <v>2.7539179000000003</v>
      </c>
      <c r="AB1985">
        <v>0</v>
      </c>
      <c r="AC1985">
        <v>10.382999999999999</v>
      </c>
      <c r="AD1985">
        <v>15145000000</v>
      </c>
      <c r="AE1985">
        <v>24</v>
      </c>
      <c r="AF1985">
        <v>1</v>
      </c>
      <c r="AG1985">
        <v>1</v>
      </c>
      <c r="AH1985">
        <v>1</v>
      </c>
      <c r="AI1985">
        <v>551</v>
      </c>
      <c r="AJ1985">
        <v>551</v>
      </c>
      <c r="AK1985">
        <v>59.944000000000003</v>
      </c>
      <c r="AL1985">
        <v>1.3</v>
      </c>
      <c r="AM1985">
        <v>0</v>
      </c>
      <c r="AN1985">
        <v>-2.7539182305335999</v>
      </c>
      <c r="AO1985">
        <v>0</v>
      </c>
      <c r="AP1985" t="s">
        <v>503</v>
      </c>
      <c r="AQ1985" t="s">
        <v>503</v>
      </c>
      <c r="AR1985" t="s">
        <v>504</v>
      </c>
      <c r="AS1985" t="s">
        <v>503</v>
      </c>
      <c r="AU1985" t="s">
        <v>5323</v>
      </c>
      <c r="AV1985" s="3" t="s">
        <v>31718</v>
      </c>
      <c r="AW1985" t="s">
        <v>33889</v>
      </c>
    </row>
    <row r="1986" spans="1:49" x14ac:dyDescent="0.25">
      <c r="A1986" s="7" t="e">
        <v>#N/A</v>
      </c>
      <c r="B1986" t="s">
        <v>3368</v>
      </c>
      <c r="D1986" s="3" t="s">
        <v>35504</v>
      </c>
      <c r="E1986" t="s">
        <v>5223</v>
      </c>
      <c r="F1986" s="3" t="s">
        <v>33890</v>
      </c>
      <c r="G1986" s="3" t="s">
        <v>6946</v>
      </c>
      <c r="I1986" s="6">
        <v>2.7544890000000004</v>
      </c>
      <c r="J1986">
        <f t="shared" si="60"/>
        <v>0</v>
      </c>
      <c r="K1986">
        <f t="shared" si="61"/>
        <v>1</v>
      </c>
      <c r="M1986">
        <v>0</v>
      </c>
      <c r="N1986" t="s">
        <v>27</v>
      </c>
      <c r="O1986" t="s">
        <v>27</v>
      </c>
      <c r="P1986" t="s">
        <v>27</v>
      </c>
      <c r="Q1986" t="s">
        <v>27</v>
      </c>
      <c r="R1986">
        <v>-4.1114660000000001</v>
      </c>
      <c r="S1986" t="s">
        <v>27</v>
      </c>
      <c r="T1986">
        <v>-1.2584880000000001</v>
      </c>
      <c r="U1986">
        <v>-1.5516430000000001</v>
      </c>
      <c r="V1986">
        <v>-1.2607999999999999</v>
      </c>
      <c r="W1986" t="s">
        <v>27</v>
      </c>
      <c r="X1986">
        <v>-4.1114660000000001</v>
      </c>
      <c r="Y1986">
        <v>-1.3569769999999999</v>
      </c>
      <c r="Z1986" s="6">
        <v>2.7544890000000004</v>
      </c>
      <c r="AB1986">
        <v>0</v>
      </c>
      <c r="AC1986">
        <v>49.470999999999997</v>
      </c>
      <c r="AD1986">
        <v>339530000</v>
      </c>
      <c r="AE1986">
        <v>13</v>
      </c>
      <c r="AF1986">
        <v>5</v>
      </c>
      <c r="AG1986">
        <v>5</v>
      </c>
      <c r="AH1986">
        <v>5</v>
      </c>
      <c r="AI1986">
        <v>362</v>
      </c>
      <c r="AJ1986">
        <v>362</v>
      </c>
      <c r="AK1986">
        <v>39.167999999999999</v>
      </c>
      <c r="AL1986">
        <v>22.9</v>
      </c>
      <c r="AM1986">
        <v>0</v>
      </c>
      <c r="AN1986">
        <v>-2.7544894615809099</v>
      </c>
      <c r="AO1986">
        <v>0</v>
      </c>
      <c r="AP1986" t="s">
        <v>3368</v>
      </c>
      <c r="AQ1986" t="s">
        <v>3368</v>
      </c>
      <c r="AR1986" t="s">
        <v>3369</v>
      </c>
      <c r="AS1986" t="s">
        <v>3368</v>
      </c>
      <c r="AU1986" t="s">
        <v>5223</v>
      </c>
      <c r="AV1986" s="3" t="s">
        <v>31719</v>
      </c>
      <c r="AW1986" t="s">
        <v>33890</v>
      </c>
    </row>
    <row r="1987" spans="1:49" x14ac:dyDescent="0.25">
      <c r="A1987" s="7" t="e">
        <v>#N/A</v>
      </c>
      <c r="B1987" t="s">
        <v>391</v>
      </c>
      <c r="D1987" s="3" t="e">
        <v>#N/A</v>
      </c>
      <c r="E1987" t="s">
        <v>5662</v>
      </c>
      <c r="F1987" s="3" t="s">
        <v>33891</v>
      </c>
      <c r="G1987" s="3" t="s">
        <v>7112</v>
      </c>
      <c r="I1987" s="6">
        <v>2.7677719999999999</v>
      </c>
      <c r="J1987">
        <f t="shared" si="60"/>
        <v>0</v>
      </c>
      <c r="K1987">
        <f t="shared" si="61"/>
        <v>1</v>
      </c>
      <c r="M1987">
        <v>0</v>
      </c>
      <c r="N1987" t="s">
        <v>27</v>
      </c>
      <c r="O1987" t="s">
        <v>27</v>
      </c>
      <c r="P1987" t="s">
        <v>27</v>
      </c>
      <c r="Q1987" t="s">
        <v>27</v>
      </c>
      <c r="R1987">
        <v>-5.808249</v>
      </c>
      <c r="S1987" t="s">
        <v>27</v>
      </c>
      <c r="T1987" t="s">
        <v>27</v>
      </c>
      <c r="U1987" t="s">
        <v>27</v>
      </c>
      <c r="V1987" t="s">
        <v>27</v>
      </c>
      <c r="W1987">
        <v>-3.0404770000000001</v>
      </c>
      <c r="X1987">
        <v>-5.808249</v>
      </c>
      <c r="Y1987">
        <v>-3.0404770000000001</v>
      </c>
      <c r="Z1987" s="6">
        <v>2.7677719999999999</v>
      </c>
      <c r="AB1987">
        <v>0</v>
      </c>
      <c r="AC1987">
        <v>7.4184999999999999</v>
      </c>
      <c r="AD1987">
        <v>68148000</v>
      </c>
      <c r="AE1987">
        <v>7</v>
      </c>
      <c r="AF1987">
        <v>3</v>
      </c>
      <c r="AG1987">
        <v>3</v>
      </c>
      <c r="AH1987">
        <v>3</v>
      </c>
      <c r="AI1987">
        <v>193</v>
      </c>
      <c r="AJ1987">
        <v>193</v>
      </c>
      <c r="AK1987">
        <v>21.695</v>
      </c>
      <c r="AL1987">
        <v>26.9</v>
      </c>
      <c r="AM1987">
        <v>0</v>
      </c>
      <c r="AN1987">
        <v>-2.76777172088623</v>
      </c>
      <c r="AO1987">
        <v>0</v>
      </c>
      <c r="AP1987" t="s">
        <v>391</v>
      </c>
      <c r="AQ1987" t="s">
        <v>391</v>
      </c>
      <c r="AR1987" t="s">
        <v>392</v>
      </c>
      <c r="AS1987" t="s">
        <v>391</v>
      </c>
      <c r="AU1987" t="s">
        <v>5662</v>
      </c>
      <c r="AV1987" s="3" t="s">
        <v>31720</v>
      </c>
      <c r="AW1987" t="s">
        <v>33891</v>
      </c>
    </row>
    <row r="1988" spans="1:49" x14ac:dyDescent="0.25">
      <c r="A1988" s="7" t="e">
        <v>#N/A</v>
      </c>
      <c r="B1988" t="s">
        <v>1353</v>
      </c>
      <c r="D1988" s="3" t="e">
        <v>#N/A</v>
      </c>
      <c r="E1988" t="s">
        <v>5744</v>
      </c>
      <c r="F1988" s="3" t="s">
        <v>33892</v>
      </c>
      <c r="G1988" s="3" t="s">
        <v>13269</v>
      </c>
      <c r="I1988" s="6">
        <v>2.7731949999999999</v>
      </c>
      <c r="J1988">
        <f t="shared" si="60"/>
        <v>0</v>
      </c>
      <c r="K1988">
        <f t="shared" si="61"/>
        <v>1</v>
      </c>
      <c r="M1988">
        <v>0</v>
      </c>
      <c r="N1988" t="s">
        <v>27</v>
      </c>
      <c r="O1988" t="s">
        <v>27</v>
      </c>
      <c r="P1988" t="s">
        <v>27</v>
      </c>
      <c r="Q1988" t="s">
        <v>27</v>
      </c>
      <c r="R1988">
        <v>-5.216431</v>
      </c>
      <c r="S1988" t="s">
        <v>27</v>
      </c>
      <c r="T1988" t="s">
        <v>27</v>
      </c>
      <c r="U1988" t="s">
        <v>27</v>
      </c>
      <c r="V1988">
        <v>-2.4432360000000002</v>
      </c>
      <c r="W1988" t="s">
        <v>27</v>
      </c>
      <c r="X1988">
        <v>-5.216431</v>
      </c>
      <c r="Y1988">
        <v>-2.4432360000000002</v>
      </c>
      <c r="Z1988" s="6">
        <v>2.7731949999999999</v>
      </c>
      <c r="AB1988">
        <v>2.2831000000000001E-3</v>
      </c>
      <c r="AC1988">
        <v>1.8967000000000001</v>
      </c>
      <c r="AD1988">
        <v>114070000</v>
      </c>
      <c r="AE1988">
        <v>1</v>
      </c>
      <c r="AF1988">
        <v>2</v>
      </c>
      <c r="AG1988">
        <v>2</v>
      </c>
      <c r="AH1988">
        <v>2</v>
      </c>
      <c r="AI1988">
        <v>370</v>
      </c>
      <c r="AJ1988">
        <v>370</v>
      </c>
      <c r="AK1988">
        <v>42.97</v>
      </c>
      <c r="AL1988">
        <v>7.8</v>
      </c>
      <c r="AM1988">
        <v>0</v>
      </c>
      <c r="AN1988">
        <v>-2.7731950283050502</v>
      </c>
      <c r="AO1988">
        <v>0</v>
      </c>
      <c r="AP1988" t="s">
        <v>1353</v>
      </c>
      <c r="AQ1988" t="s">
        <v>1353</v>
      </c>
      <c r="AR1988" t="s">
        <v>1354</v>
      </c>
      <c r="AS1988" t="s">
        <v>1353</v>
      </c>
      <c r="AU1988" t="s">
        <v>5744</v>
      </c>
      <c r="AV1988" s="3" t="s">
        <v>31721</v>
      </c>
      <c r="AW1988" t="s">
        <v>33892</v>
      </c>
    </row>
    <row r="1989" spans="1:49" x14ac:dyDescent="0.25">
      <c r="A1989" s="7" t="e">
        <v>#N/A</v>
      </c>
      <c r="B1989" t="s">
        <v>1615</v>
      </c>
      <c r="D1989" s="3" t="s">
        <v>36192</v>
      </c>
      <c r="E1989" t="s">
        <v>5769</v>
      </c>
      <c r="F1989" s="3" t="s">
        <v>33893</v>
      </c>
      <c r="G1989" s="3" t="s">
        <v>6086</v>
      </c>
      <c r="I1989" s="6">
        <v>2.7735809999999996</v>
      </c>
      <c r="J1989">
        <f t="shared" si="60"/>
        <v>0</v>
      </c>
      <c r="K1989">
        <f t="shared" si="61"/>
        <v>1</v>
      </c>
      <c r="M1989">
        <v>0</v>
      </c>
      <c r="N1989" t="s">
        <v>27</v>
      </c>
      <c r="O1989" t="s">
        <v>27</v>
      </c>
      <c r="P1989" t="s">
        <v>27</v>
      </c>
      <c r="Q1989" t="s">
        <v>27</v>
      </c>
      <c r="R1989">
        <v>-5.8605419999999997</v>
      </c>
      <c r="S1989" t="s">
        <v>27</v>
      </c>
      <c r="T1989" t="s">
        <v>27</v>
      </c>
      <c r="U1989" t="s">
        <v>27</v>
      </c>
      <c r="V1989">
        <v>-3.0869610000000001</v>
      </c>
      <c r="W1989" t="s">
        <v>27</v>
      </c>
      <c r="X1989">
        <v>-5.8605419999999997</v>
      </c>
      <c r="Y1989">
        <v>-3.0869610000000001</v>
      </c>
      <c r="Z1989" s="6">
        <v>2.7735809999999996</v>
      </c>
      <c r="AB1989">
        <v>0</v>
      </c>
      <c r="AC1989">
        <v>6.3361000000000001</v>
      </c>
      <c r="AD1989">
        <v>16173000</v>
      </c>
      <c r="AE1989">
        <v>3</v>
      </c>
      <c r="AF1989">
        <v>3</v>
      </c>
      <c r="AG1989">
        <v>3</v>
      </c>
      <c r="AH1989">
        <v>3</v>
      </c>
      <c r="AI1989">
        <v>703</v>
      </c>
      <c r="AJ1989">
        <v>703</v>
      </c>
      <c r="AK1989">
        <v>79.268000000000001</v>
      </c>
      <c r="AL1989">
        <v>5.3</v>
      </c>
      <c r="AM1989">
        <v>0</v>
      </c>
      <c r="AN1989">
        <v>-2.7735812664032</v>
      </c>
      <c r="AO1989">
        <v>0</v>
      </c>
      <c r="AP1989" t="s">
        <v>1615</v>
      </c>
      <c r="AQ1989" t="s">
        <v>1615</v>
      </c>
      <c r="AR1989" t="s">
        <v>1616</v>
      </c>
      <c r="AS1989" t="s">
        <v>1615</v>
      </c>
      <c r="AU1989" t="s">
        <v>5769</v>
      </c>
      <c r="AV1989" s="3" t="s">
        <v>31722</v>
      </c>
      <c r="AW1989" t="s">
        <v>33893</v>
      </c>
    </row>
    <row r="1990" spans="1:49" x14ac:dyDescent="0.25">
      <c r="A1990" s="7" t="e">
        <v>#N/A</v>
      </c>
      <c r="B1990" t="s">
        <v>2833</v>
      </c>
      <c r="D1990" s="3" t="e">
        <v>#N/A</v>
      </c>
      <c r="E1990" t="s">
        <v>5880</v>
      </c>
      <c r="F1990" s="3" t="s">
        <v>33894</v>
      </c>
      <c r="G1990" s="3" t="e">
        <v>#N/A</v>
      </c>
      <c r="I1990" s="6">
        <v>2.7923429999999998</v>
      </c>
      <c r="J1990">
        <f t="shared" si="60"/>
        <v>0</v>
      </c>
      <c r="K1990">
        <f t="shared" si="61"/>
        <v>1</v>
      </c>
      <c r="M1990">
        <v>0</v>
      </c>
      <c r="N1990" t="s">
        <v>27</v>
      </c>
      <c r="O1990" t="s">
        <v>27</v>
      </c>
      <c r="P1990" t="s">
        <v>27</v>
      </c>
      <c r="Q1990" t="s">
        <v>27</v>
      </c>
      <c r="R1990">
        <v>-6.5077819999999997</v>
      </c>
      <c r="S1990" t="s">
        <v>27</v>
      </c>
      <c r="T1990" t="s">
        <v>27</v>
      </c>
      <c r="U1990" t="s">
        <v>27</v>
      </c>
      <c r="V1990" t="s">
        <v>27</v>
      </c>
      <c r="W1990">
        <v>-3.7154389999999999</v>
      </c>
      <c r="X1990">
        <v>-6.5077819999999997</v>
      </c>
      <c r="Y1990">
        <v>-3.7154389999999999</v>
      </c>
      <c r="Z1990" s="6">
        <v>2.7923429999999998</v>
      </c>
      <c r="AB1990">
        <v>9.8698999999999992E-3</v>
      </c>
      <c r="AC1990">
        <v>1.5835999999999999</v>
      </c>
      <c r="AD1990">
        <v>8620000</v>
      </c>
      <c r="AE1990">
        <v>0</v>
      </c>
      <c r="AF1990">
        <v>1</v>
      </c>
      <c r="AG1990">
        <v>1</v>
      </c>
      <c r="AH1990">
        <v>1</v>
      </c>
      <c r="AI1990">
        <v>251</v>
      </c>
      <c r="AJ1990">
        <v>251</v>
      </c>
      <c r="AK1990">
        <v>29.710999999999999</v>
      </c>
      <c r="AL1990">
        <v>4</v>
      </c>
      <c r="AM1990">
        <v>0</v>
      </c>
      <c r="AN1990">
        <v>-2.7923426628112802</v>
      </c>
      <c r="AO1990">
        <v>0</v>
      </c>
      <c r="AP1990" t="s">
        <v>2833</v>
      </c>
      <c r="AQ1990" t="s">
        <v>2833</v>
      </c>
      <c r="AR1990" t="s">
        <v>2834</v>
      </c>
      <c r="AS1990" t="s">
        <v>2833</v>
      </c>
      <c r="AU1990" t="s">
        <v>5880</v>
      </c>
      <c r="AV1990" s="3" t="s">
        <v>31723</v>
      </c>
      <c r="AW1990" t="s">
        <v>33894</v>
      </c>
    </row>
    <row r="1991" spans="1:49" x14ac:dyDescent="0.25">
      <c r="A1991" s="7" t="e">
        <v>#N/A</v>
      </c>
      <c r="B1991" t="s">
        <v>3075</v>
      </c>
      <c r="D1991" s="3" t="s">
        <v>36162</v>
      </c>
      <c r="E1991" t="s">
        <v>4979</v>
      </c>
      <c r="F1991" s="3" t="s">
        <v>33895</v>
      </c>
      <c r="G1991" s="3" t="e">
        <v>#N/A</v>
      </c>
      <c r="I1991" s="6">
        <v>2.80522326</v>
      </c>
      <c r="J1991">
        <f t="shared" ref="J1991:J2054" si="62">AM1991</f>
        <v>0</v>
      </c>
      <c r="K1991">
        <f t="shared" ref="K1991:K2054" si="63">10^-J1991</f>
        <v>1</v>
      </c>
      <c r="M1991">
        <v>0</v>
      </c>
      <c r="N1991" t="s">
        <v>27</v>
      </c>
      <c r="O1991" t="s">
        <v>27</v>
      </c>
      <c r="P1991">
        <v>-3.6393970000000002</v>
      </c>
      <c r="Q1991" t="s">
        <v>27</v>
      </c>
      <c r="R1991" t="s">
        <v>27</v>
      </c>
      <c r="S1991">
        <v>-1.585402</v>
      </c>
      <c r="T1991">
        <v>-0.99207069999999997</v>
      </c>
      <c r="U1991">
        <v>-0.47554079999999999</v>
      </c>
      <c r="V1991">
        <v>-0.28083390000000003</v>
      </c>
      <c r="W1991">
        <v>-0.83702129999999997</v>
      </c>
      <c r="X1991">
        <v>-3.6393970000000002</v>
      </c>
      <c r="Y1991">
        <v>-0.83417374</v>
      </c>
      <c r="Z1991" s="6">
        <v>2.80522326</v>
      </c>
      <c r="AB1991">
        <v>0</v>
      </c>
      <c r="AC1991">
        <v>48.04</v>
      </c>
      <c r="AD1991">
        <v>329850000</v>
      </c>
      <c r="AE1991">
        <v>27</v>
      </c>
      <c r="AF1991">
        <v>9</v>
      </c>
      <c r="AG1991">
        <v>9</v>
      </c>
      <c r="AH1991">
        <v>9</v>
      </c>
      <c r="AI1991">
        <v>404</v>
      </c>
      <c r="AJ1991">
        <v>404</v>
      </c>
      <c r="AK1991">
        <v>47.307000000000002</v>
      </c>
      <c r="AL1991">
        <v>23.8</v>
      </c>
      <c r="AM1991">
        <v>0</v>
      </c>
      <c r="AN1991">
        <v>-2.8052237391471899</v>
      </c>
      <c r="AO1991">
        <v>0</v>
      </c>
      <c r="AP1991" t="s">
        <v>3075</v>
      </c>
      <c r="AQ1991" t="s">
        <v>3075</v>
      </c>
      <c r="AR1991" t="s">
        <v>3076</v>
      </c>
      <c r="AS1991" t="s">
        <v>3075</v>
      </c>
      <c r="AU1991" t="s">
        <v>4979</v>
      </c>
      <c r="AV1991" s="3" t="s">
        <v>31724</v>
      </c>
      <c r="AW1991" t="s">
        <v>33895</v>
      </c>
    </row>
    <row r="1992" spans="1:49" x14ac:dyDescent="0.25">
      <c r="A1992" s="7" t="e">
        <v>#N/A</v>
      </c>
      <c r="B1992" t="s">
        <v>669</v>
      </c>
      <c r="D1992" s="3" t="s">
        <v>35425</v>
      </c>
      <c r="E1992" t="s">
        <v>5655</v>
      </c>
      <c r="F1992" s="3" t="s">
        <v>33896</v>
      </c>
      <c r="G1992" s="3" t="s">
        <v>16734</v>
      </c>
      <c r="I1992" s="6">
        <v>2.8113389999999998</v>
      </c>
      <c r="J1992">
        <f t="shared" si="62"/>
        <v>0</v>
      </c>
      <c r="K1992">
        <f t="shared" si="63"/>
        <v>1</v>
      </c>
      <c r="M1992">
        <v>0</v>
      </c>
      <c r="N1992">
        <v>-4.4247519999999998</v>
      </c>
      <c r="O1992" t="s">
        <v>27</v>
      </c>
      <c r="P1992" t="s">
        <v>27</v>
      </c>
      <c r="Q1992" t="s">
        <v>27</v>
      </c>
      <c r="R1992" t="s">
        <v>27</v>
      </c>
      <c r="S1992" t="s">
        <v>27</v>
      </c>
      <c r="T1992" t="s">
        <v>27</v>
      </c>
      <c r="U1992" t="s">
        <v>27</v>
      </c>
      <c r="V1992">
        <v>-1.613413</v>
      </c>
      <c r="W1992" t="s">
        <v>27</v>
      </c>
      <c r="X1992">
        <v>-4.4247519999999998</v>
      </c>
      <c r="Y1992">
        <v>-1.613413</v>
      </c>
      <c r="Z1992" s="6">
        <v>2.8113389999999998</v>
      </c>
      <c r="AB1992">
        <v>0</v>
      </c>
      <c r="AC1992">
        <v>11.404</v>
      </c>
      <c r="AD1992">
        <v>33501000</v>
      </c>
      <c r="AE1992">
        <v>5</v>
      </c>
      <c r="AF1992">
        <v>3</v>
      </c>
      <c r="AG1992">
        <v>3</v>
      </c>
      <c r="AH1992">
        <v>3</v>
      </c>
      <c r="AI1992">
        <v>476</v>
      </c>
      <c r="AJ1992">
        <v>476</v>
      </c>
      <c r="AK1992">
        <v>51.323999999999998</v>
      </c>
      <c r="AL1992">
        <v>10.7</v>
      </c>
      <c r="AM1992">
        <v>0</v>
      </c>
      <c r="AN1992">
        <v>-2.8113387823104898</v>
      </c>
      <c r="AO1992">
        <v>0</v>
      </c>
      <c r="AP1992" t="s">
        <v>669</v>
      </c>
      <c r="AQ1992" t="s">
        <v>669</v>
      </c>
      <c r="AR1992" t="s">
        <v>670</v>
      </c>
      <c r="AS1992" t="s">
        <v>669</v>
      </c>
      <c r="AU1992" t="s">
        <v>5655</v>
      </c>
      <c r="AV1992" s="3" t="s">
        <v>31725</v>
      </c>
      <c r="AW1992" t="s">
        <v>33896</v>
      </c>
    </row>
    <row r="1993" spans="1:49" x14ac:dyDescent="0.25">
      <c r="A1993" s="7" t="e">
        <v>#N/A</v>
      </c>
      <c r="B1993" t="s">
        <v>3818</v>
      </c>
      <c r="D1993" s="3" t="s">
        <v>36031</v>
      </c>
      <c r="E1993" t="s">
        <v>5949</v>
      </c>
      <c r="F1993" s="3" t="s">
        <v>33897</v>
      </c>
      <c r="G1993" s="3" t="s">
        <v>9541</v>
      </c>
      <c r="I1993" s="6">
        <v>2.8178970000000003</v>
      </c>
      <c r="J1993">
        <f t="shared" si="62"/>
        <v>0</v>
      </c>
      <c r="K1993">
        <f t="shared" si="63"/>
        <v>1</v>
      </c>
      <c r="M1993">
        <v>0</v>
      </c>
      <c r="N1993" t="s">
        <v>27</v>
      </c>
      <c r="O1993" t="s">
        <v>27</v>
      </c>
      <c r="P1993" t="s">
        <v>27</v>
      </c>
      <c r="Q1993" t="s">
        <v>27</v>
      </c>
      <c r="R1993">
        <v>-5.1468090000000002</v>
      </c>
      <c r="S1993" t="s">
        <v>27</v>
      </c>
      <c r="T1993" t="s">
        <v>27</v>
      </c>
      <c r="U1993" t="s">
        <v>27</v>
      </c>
      <c r="V1993" t="s">
        <v>27</v>
      </c>
      <c r="W1993">
        <v>-2.3289119999999999</v>
      </c>
      <c r="X1993">
        <v>-5.1468090000000002</v>
      </c>
      <c r="Y1993">
        <v>-2.3289119999999999</v>
      </c>
      <c r="Z1993" s="6">
        <v>2.8178970000000003</v>
      </c>
      <c r="AB1993">
        <v>0</v>
      </c>
      <c r="AC1993">
        <v>9.1989000000000001</v>
      </c>
      <c r="AD1993">
        <v>32410000</v>
      </c>
      <c r="AE1993">
        <v>11</v>
      </c>
      <c r="AF1993">
        <v>2</v>
      </c>
      <c r="AG1993">
        <v>2</v>
      </c>
      <c r="AH1993">
        <v>2</v>
      </c>
      <c r="AI1993">
        <v>226</v>
      </c>
      <c r="AJ1993">
        <v>226</v>
      </c>
      <c r="AK1993">
        <v>24.638999999999999</v>
      </c>
      <c r="AL1993">
        <v>7.5</v>
      </c>
      <c r="AM1993">
        <v>0</v>
      </c>
      <c r="AN1993">
        <v>-2.8178966045379599</v>
      </c>
      <c r="AO1993">
        <v>0</v>
      </c>
      <c r="AP1993" t="s">
        <v>3818</v>
      </c>
      <c r="AQ1993" t="s">
        <v>3818</v>
      </c>
      <c r="AR1993" t="s">
        <v>3819</v>
      </c>
      <c r="AS1993" t="s">
        <v>3818</v>
      </c>
      <c r="AU1993" t="s">
        <v>5949</v>
      </c>
      <c r="AV1993" s="3" t="s">
        <v>31726</v>
      </c>
      <c r="AW1993" t="s">
        <v>33897</v>
      </c>
    </row>
    <row r="1994" spans="1:49" x14ac:dyDescent="0.25">
      <c r="A1994" s="7" t="e">
        <v>#N/A</v>
      </c>
      <c r="B1994" t="s">
        <v>2170</v>
      </c>
      <c r="D1994" s="3" t="s">
        <v>35960</v>
      </c>
      <c r="E1994" t="s">
        <v>4942</v>
      </c>
      <c r="F1994" s="3" t="s">
        <v>33898</v>
      </c>
      <c r="G1994" s="3" t="s">
        <v>25510</v>
      </c>
      <c r="I1994" s="6">
        <v>2.8185864999999999</v>
      </c>
      <c r="J1994">
        <f t="shared" si="62"/>
        <v>0</v>
      </c>
      <c r="K1994">
        <f t="shared" si="63"/>
        <v>1</v>
      </c>
      <c r="M1994">
        <v>0</v>
      </c>
      <c r="N1994" t="s">
        <v>27</v>
      </c>
      <c r="O1994" t="s">
        <v>27</v>
      </c>
      <c r="P1994">
        <v>-4.5665199999999997</v>
      </c>
      <c r="Q1994" t="s">
        <v>27</v>
      </c>
      <c r="R1994" t="s">
        <v>27</v>
      </c>
      <c r="S1994" t="s">
        <v>27</v>
      </c>
      <c r="T1994" t="s">
        <v>27</v>
      </c>
      <c r="U1994">
        <v>-2.0939209999999999</v>
      </c>
      <c r="V1994" t="s">
        <v>27</v>
      </c>
      <c r="W1994">
        <v>-1.4019459999999999</v>
      </c>
      <c r="X1994">
        <v>-4.5665199999999997</v>
      </c>
      <c r="Y1994">
        <v>-1.7479334999999998</v>
      </c>
      <c r="Z1994" s="6">
        <v>2.8185864999999999</v>
      </c>
      <c r="AB1994">
        <v>0</v>
      </c>
      <c r="AC1994">
        <v>87.433000000000007</v>
      </c>
      <c r="AD1994">
        <v>225130000</v>
      </c>
      <c r="AE1994">
        <v>10</v>
      </c>
      <c r="AF1994">
        <v>6</v>
      </c>
      <c r="AG1994">
        <v>6</v>
      </c>
      <c r="AH1994">
        <v>6</v>
      </c>
      <c r="AI1994">
        <v>236</v>
      </c>
      <c r="AJ1994">
        <v>236</v>
      </c>
      <c r="AK1994">
        <v>27.292000000000002</v>
      </c>
      <c r="AL1994">
        <v>32.200000000000003</v>
      </c>
      <c r="AM1994">
        <v>0</v>
      </c>
      <c r="AN1994">
        <v>-2.81858611106873</v>
      </c>
      <c r="AO1994">
        <v>0</v>
      </c>
      <c r="AP1994" t="s">
        <v>2170</v>
      </c>
      <c r="AQ1994" t="s">
        <v>2170</v>
      </c>
      <c r="AR1994" t="s">
        <v>2171</v>
      </c>
      <c r="AS1994" t="s">
        <v>2170</v>
      </c>
      <c r="AU1994" t="s">
        <v>4942</v>
      </c>
      <c r="AV1994" s="3" t="s">
        <v>31727</v>
      </c>
      <c r="AW1994" t="s">
        <v>33898</v>
      </c>
    </row>
    <row r="1995" spans="1:49" x14ac:dyDescent="0.25">
      <c r="A1995" s="7" t="e">
        <v>#N/A</v>
      </c>
      <c r="B1995" t="s">
        <v>487</v>
      </c>
      <c r="D1995" s="3" t="s">
        <v>35382</v>
      </c>
      <c r="E1995" t="s">
        <v>4487</v>
      </c>
      <c r="F1995" s="3" t="s">
        <v>33899</v>
      </c>
      <c r="G1995" s="3" t="e">
        <v>#N/A</v>
      </c>
      <c r="I1995" s="6">
        <v>2.8372770000000003</v>
      </c>
      <c r="J1995">
        <f t="shared" si="62"/>
        <v>0</v>
      </c>
      <c r="K1995">
        <f t="shared" si="63"/>
        <v>1</v>
      </c>
      <c r="M1995">
        <v>0</v>
      </c>
      <c r="N1995" t="s">
        <v>27</v>
      </c>
      <c r="O1995" t="s">
        <v>27</v>
      </c>
      <c r="P1995" t="s">
        <v>27</v>
      </c>
      <c r="Q1995" t="s">
        <v>27</v>
      </c>
      <c r="R1995">
        <v>-7.106312</v>
      </c>
      <c r="S1995" t="s">
        <v>27</v>
      </c>
      <c r="T1995" t="s">
        <v>27</v>
      </c>
      <c r="U1995" t="s">
        <v>27</v>
      </c>
      <c r="V1995" t="s">
        <v>27</v>
      </c>
      <c r="W1995">
        <v>-4.2690349999999997</v>
      </c>
      <c r="X1995">
        <v>-7.106312</v>
      </c>
      <c r="Y1995">
        <v>-4.2690349999999997</v>
      </c>
      <c r="Z1995" s="6">
        <v>2.8372770000000003</v>
      </c>
      <c r="AB1995">
        <v>4.9019999999999999E-4</v>
      </c>
      <c r="AC1995">
        <v>3.3098999999999998</v>
      </c>
      <c r="AD1995">
        <v>48684000</v>
      </c>
      <c r="AE1995">
        <v>1</v>
      </c>
      <c r="AF1995">
        <v>1</v>
      </c>
      <c r="AG1995">
        <v>1</v>
      </c>
      <c r="AH1995">
        <v>1</v>
      </c>
      <c r="AI1995">
        <v>124</v>
      </c>
      <c r="AJ1995">
        <v>124</v>
      </c>
      <c r="AK1995">
        <v>14.092000000000001</v>
      </c>
      <c r="AL1995">
        <v>8.9</v>
      </c>
      <c r="AM1995">
        <v>0</v>
      </c>
      <c r="AN1995">
        <v>-2.8372769355773899</v>
      </c>
      <c r="AO1995">
        <v>0</v>
      </c>
      <c r="AP1995" t="s">
        <v>487</v>
      </c>
      <c r="AQ1995" t="s">
        <v>487</v>
      </c>
      <c r="AR1995" t="s">
        <v>488</v>
      </c>
      <c r="AS1995" t="s">
        <v>487</v>
      </c>
      <c r="AU1995" t="s">
        <v>4487</v>
      </c>
      <c r="AV1995" s="3" t="s">
        <v>31728</v>
      </c>
      <c r="AW1995" t="s">
        <v>33899</v>
      </c>
    </row>
    <row r="1996" spans="1:49" x14ac:dyDescent="0.25">
      <c r="A1996" s="7" t="e">
        <v>#N/A</v>
      </c>
      <c r="B1996" t="s">
        <v>2823</v>
      </c>
      <c r="D1996" s="3" t="e">
        <v>#N/A</v>
      </c>
      <c r="E1996" t="s">
        <v>5339</v>
      </c>
      <c r="F1996" s="3" t="s">
        <v>33900</v>
      </c>
      <c r="G1996" s="3" t="s">
        <v>6554</v>
      </c>
      <c r="I1996" s="6">
        <v>2.8576899999999998</v>
      </c>
      <c r="J1996">
        <f t="shared" si="62"/>
        <v>0</v>
      </c>
      <c r="K1996">
        <f t="shared" si="63"/>
        <v>1</v>
      </c>
      <c r="M1996">
        <v>0</v>
      </c>
      <c r="N1996" t="s">
        <v>27</v>
      </c>
      <c r="O1996" t="s">
        <v>27</v>
      </c>
      <c r="P1996" t="s">
        <v>27</v>
      </c>
      <c r="Q1996">
        <v>-4.8392949999999999</v>
      </c>
      <c r="R1996" t="s">
        <v>27</v>
      </c>
      <c r="S1996" t="s">
        <v>27</v>
      </c>
      <c r="T1996" t="s">
        <v>27</v>
      </c>
      <c r="U1996" t="s">
        <v>27</v>
      </c>
      <c r="V1996" t="s">
        <v>27</v>
      </c>
      <c r="W1996">
        <v>-1.9816050000000001</v>
      </c>
      <c r="X1996">
        <v>-4.8392949999999999</v>
      </c>
      <c r="Y1996">
        <v>-1.9816050000000001</v>
      </c>
      <c r="Z1996" s="6">
        <v>2.8576899999999998</v>
      </c>
      <c r="AB1996">
        <v>0</v>
      </c>
      <c r="AC1996">
        <v>8.2134</v>
      </c>
      <c r="AD1996">
        <v>35693000</v>
      </c>
      <c r="AE1996">
        <v>9</v>
      </c>
      <c r="AF1996">
        <v>3</v>
      </c>
      <c r="AG1996">
        <v>3</v>
      </c>
      <c r="AH1996">
        <v>3</v>
      </c>
      <c r="AI1996">
        <v>397</v>
      </c>
      <c r="AJ1996">
        <v>397</v>
      </c>
      <c r="AK1996">
        <v>43.875999999999998</v>
      </c>
      <c r="AL1996">
        <v>9.1</v>
      </c>
      <c r="AM1996">
        <v>0</v>
      </c>
      <c r="AN1996">
        <v>-2.8576903343200701</v>
      </c>
      <c r="AO1996">
        <v>0</v>
      </c>
      <c r="AP1996" t="s">
        <v>2823</v>
      </c>
      <c r="AQ1996" t="s">
        <v>2823</v>
      </c>
      <c r="AR1996" t="s">
        <v>2824</v>
      </c>
      <c r="AS1996" t="s">
        <v>2823</v>
      </c>
      <c r="AU1996" t="s">
        <v>5339</v>
      </c>
      <c r="AV1996" s="3" t="s">
        <v>31729</v>
      </c>
      <c r="AW1996" t="s">
        <v>33900</v>
      </c>
    </row>
    <row r="1997" spans="1:49" x14ac:dyDescent="0.25">
      <c r="A1997" s="7" t="e">
        <v>#N/A</v>
      </c>
      <c r="B1997" t="s">
        <v>1900</v>
      </c>
      <c r="D1997" s="3" t="e">
        <v>#N/A</v>
      </c>
      <c r="E1997" t="s">
        <v>4487</v>
      </c>
      <c r="F1997" s="3" t="s">
        <v>33901</v>
      </c>
      <c r="G1997" s="3" t="e">
        <v>#N/A</v>
      </c>
      <c r="I1997" s="6">
        <v>2.8938740000000003</v>
      </c>
      <c r="J1997">
        <f t="shared" si="62"/>
        <v>0</v>
      </c>
      <c r="K1997">
        <f t="shared" si="63"/>
        <v>1</v>
      </c>
      <c r="M1997">
        <v>0</v>
      </c>
      <c r="N1997">
        <v>-6.8439110000000003</v>
      </c>
      <c r="O1997" t="s">
        <v>27</v>
      </c>
      <c r="P1997" t="s">
        <v>27</v>
      </c>
      <c r="Q1997" t="s">
        <v>27</v>
      </c>
      <c r="R1997" t="s">
        <v>27</v>
      </c>
      <c r="S1997" t="s">
        <v>27</v>
      </c>
      <c r="T1997" t="s">
        <v>27</v>
      </c>
      <c r="U1997">
        <v>-3.950037</v>
      </c>
      <c r="V1997" t="s">
        <v>27</v>
      </c>
      <c r="W1997" t="s">
        <v>27</v>
      </c>
      <c r="X1997">
        <v>-6.8439110000000003</v>
      </c>
      <c r="Y1997">
        <v>-3.950037</v>
      </c>
      <c r="Z1997" s="6">
        <v>2.8938740000000003</v>
      </c>
      <c r="AB1997">
        <v>1.3914999999999999E-3</v>
      </c>
      <c r="AC1997">
        <v>2.1524999999999999</v>
      </c>
      <c r="AD1997">
        <v>15788000</v>
      </c>
      <c r="AE1997">
        <v>2</v>
      </c>
      <c r="AF1997">
        <v>2</v>
      </c>
      <c r="AG1997">
        <v>2</v>
      </c>
      <c r="AH1997">
        <v>2</v>
      </c>
      <c r="AI1997">
        <v>355</v>
      </c>
      <c r="AJ1997">
        <v>355</v>
      </c>
      <c r="AK1997">
        <v>41.009</v>
      </c>
      <c r="AL1997">
        <v>3.7</v>
      </c>
      <c r="AM1997">
        <v>0</v>
      </c>
      <c r="AN1997">
        <v>-2.8938739299774201</v>
      </c>
      <c r="AO1997">
        <v>0</v>
      </c>
      <c r="AP1997" t="s">
        <v>1900</v>
      </c>
      <c r="AQ1997" t="s">
        <v>1900</v>
      </c>
      <c r="AR1997" t="s">
        <v>1901</v>
      </c>
      <c r="AS1997" t="s">
        <v>1900</v>
      </c>
      <c r="AU1997" t="s">
        <v>4487</v>
      </c>
      <c r="AV1997" s="3" t="s">
        <v>31730</v>
      </c>
      <c r="AW1997" t="s">
        <v>33901</v>
      </c>
    </row>
    <row r="1998" spans="1:49" x14ac:dyDescent="0.25">
      <c r="A1998" s="7" t="e">
        <v>#N/A</v>
      </c>
      <c r="B1998" t="s">
        <v>1481</v>
      </c>
      <c r="D1998" s="3" t="s">
        <v>34781</v>
      </c>
      <c r="E1998" t="s">
        <v>5757</v>
      </c>
      <c r="F1998" s="3" t="s">
        <v>33902</v>
      </c>
      <c r="G1998" s="3" t="s">
        <v>10598</v>
      </c>
      <c r="I1998" s="6">
        <v>2.8986139999999998</v>
      </c>
      <c r="J1998">
        <f t="shared" si="62"/>
        <v>0</v>
      </c>
      <c r="K1998">
        <f t="shared" si="63"/>
        <v>1</v>
      </c>
      <c r="M1998">
        <v>0</v>
      </c>
      <c r="N1998" t="s">
        <v>27</v>
      </c>
      <c r="O1998">
        <v>-6.4551249999999998</v>
      </c>
      <c r="P1998" t="s">
        <v>27</v>
      </c>
      <c r="Q1998" t="s">
        <v>27</v>
      </c>
      <c r="R1998" t="s">
        <v>27</v>
      </c>
      <c r="S1998" t="s">
        <v>27</v>
      </c>
      <c r="T1998" t="s">
        <v>27</v>
      </c>
      <c r="U1998" t="s">
        <v>27</v>
      </c>
      <c r="V1998" t="s">
        <v>27</v>
      </c>
      <c r="W1998">
        <v>-3.556511</v>
      </c>
      <c r="X1998">
        <v>-6.4551249999999998</v>
      </c>
      <c r="Y1998">
        <v>-3.556511</v>
      </c>
      <c r="Z1998" s="6">
        <v>2.8986139999999998</v>
      </c>
      <c r="AB1998">
        <v>2.7372E-3</v>
      </c>
      <c r="AC1998">
        <v>1.8934</v>
      </c>
      <c r="AD1998">
        <v>6794400</v>
      </c>
      <c r="AE1998">
        <v>2</v>
      </c>
      <c r="AF1998">
        <v>2</v>
      </c>
      <c r="AG1998">
        <v>2</v>
      </c>
      <c r="AH1998">
        <v>2</v>
      </c>
      <c r="AI1998">
        <v>524</v>
      </c>
      <c r="AJ1998">
        <v>524</v>
      </c>
      <c r="AK1998">
        <v>58.106999999999999</v>
      </c>
      <c r="AL1998">
        <v>6.3</v>
      </c>
      <c r="AM1998">
        <v>0</v>
      </c>
      <c r="AN1998">
        <v>-2.89861392974854</v>
      </c>
      <c r="AO1998">
        <v>0</v>
      </c>
      <c r="AP1998" t="s">
        <v>1481</v>
      </c>
      <c r="AQ1998" t="s">
        <v>1481</v>
      </c>
      <c r="AR1998" t="s">
        <v>1482</v>
      </c>
      <c r="AS1998" t="s">
        <v>1481</v>
      </c>
      <c r="AU1998" t="s">
        <v>5757</v>
      </c>
      <c r="AV1998" s="3" t="s">
        <v>31731</v>
      </c>
      <c r="AW1998" t="s">
        <v>33902</v>
      </c>
    </row>
    <row r="1999" spans="1:49" x14ac:dyDescent="0.25">
      <c r="A1999" s="7" t="e">
        <v>#N/A</v>
      </c>
      <c r="B1999" t="s">
        <v>2692</v>
      </c>
      <c r="D1999" s="3" t="e">
        <v>#N/A</v>
      </c>
      <c r="E1999" t="s">
        <v>4487</v>
      </c>
      <c r="F1999" s="3" t="s">
        <v>33903</v>
      </c>
      <c r="G1999" s="3" t="e">
        <v>#N/A</v>
      </c>
      <c r="I1999" s="6">
        <v>2.9074579999999997</v>
      </c>
      <c r="J1999">
        <f t="shared" si="62"/>
        <v>0</v>
      </c>
      <c r="K1999">
        <f t="shared" si="63"/>
        <v>1</v>
      </c>
      <c r="M1999">
        <v>0</v>
      </c>
      <c r="N1999" t="s">
        <v>27</v>
      </c>
      <c r="O1999" t="s">
        <v>27</v>
      </c>
      <c r="P1999" t="s">
        <v>27</v>
      </c>
      <c r="Q1999">
        <v>-6.5974909999999998</v>
      </c>
      <c r="R1999" t="s">
        <v>27</v>
      </c>
      <c r="S1999" t="s">
        <v>27</v>
      </c>
      <c r="T1999" t="s">
        <v>27</v>
      </c>
      <c r="U1999">
        <v>-3.6900330000000001</v>
      </c>
      <c r="V1999" t="s">
        <v>27</v>
      </c>
      <c r="W1999" t="s">
        <v>27</v>
      </c>
      <c r="X1999">
        <v>-6.5974909999999998</v>
      </c>
      <c r="Y1999">
        <v>-3.6900330000000001</v>
      </c>
      <c r="Z1999" s="6">
        <v>2.9074579999999997</v>
      </c>
      <c r="AB1999">
        <v>0</v>
      </c>
      <c r="AC1999">
        <v>26.96</v>
      </c>
      <c r="AD1999">
        <v>73803000</v>
      </c>
      <c r="AE1999">
        <v>5</v>
      </c>
      <c r="AF1999">
        <v>3</v>
      </c>
      <c r="AG1999">
        <v>3</v>
      </c>
      <c r="AH1999">
        <v>3</v>
      </c>
      <c r="AI1999">
        <v>151</v>
      </c>
      <c r="AJ1999">
        <v>151</v>
      </c>
      <c r="AK1999">
        <v>17.25</v>
      </c>
      <c r="AL1999">
        <v>27.8</v>
      </c>
      <c r="AM1999">
        <v>0</v>
      </c>
      <c r="AN1999">
        <v>-2.9074578285217298</v>
      </c>
      <c r="AO1999">
        <v>0</v>
      </c>
      <c r="AP1999" t="s">
        <v>2692</v>
      </c>
      <c r="AQ1999" t="s">
        <v>2692</v>
      </c>
      <c r="AR1999" t="s">
        <v>2693</v>
      </c>
      <c r="AS1999" t="s">
        <v>2692</v>
      </c>
      <c r="AU1999" t="s">
        <v>4487</v>
      </c>
      <c r="AV1999" s="3" t="s">
        <v>31732</v>
      </c>
      <c r="AW1999" t="s">
        <v>33903</v>
      </c>
    </row>
    <row r="2000" spans="1:49" x14ac:dyDescent="0.25">
      <c r="A2000" s="7" t="e">
        <v>#N/A</v>
      </c>
      <c r="B2000" t="s">
        <v>2760</v>
      </c>
      <c r="D2000" s="3" t="e">
        <v>#N/A</v>
      </c>
      <c r="E2000" t="s">
        <v>4920</v>
      </c>
      <c r="F2000" s="3" t="s">
        <v>33904</v>
      </c>
      <c r="G2000" s="3" t="s">
        <v>7039</v>
      </c>
      <c r="I2000" s="6">
        <v>2.9178409999999997</v>
      </c>
      <c r="J2000">
        <f t="shared" si="62"/>
        <v>0</v>
      </c>
      <c r="K2000">
        <f t="shared" si="63"/>
        <v>1</v>
      </c>
      <c r="M2000">
        <v>0</v>
      </c>
      <c r="N2000" t="s">
        <v>27</v>
      </c>
      <c r="O2000" t="s">
        <v>27</v>
      </c>
      <c r="P2000" t="s">
        <v>27</v>
      </c>
      <c r="Q2000" t="s">
        <v>27</v>
      </c>
      <c r="R2000">
        <v>-5.7397419999999997</v>
      </c>
      <c r="S2000" t="s">
        <v>27</v>
      </c>
      <c r="T2000" t="s">
        <v>27</v>
      </c>
      <c r="U2000" t="s">
        <v>27</v>
      </c>
      <c r="V2000" t="s">
        <v>27</v>
      </c>
      <c r="W2000">
        <v>-2.821901</v>
      </c>
      <c r="X2000">
        <v>-5.7397419999999997</v>
      </c>
      <c r="Y2000">
        <v>-2.821901</v>
      </c>
      <c r="Z2000" s="6">
        <v>2.9178409999999997</v>
      </c>
      <c r="AB2000">
        <v>4.8567E-4</v>
      </c>
      <c r="AC2000">
        <v>3.1229</v>
      </c>
      <c r="AD2000">
        <v>16547000</v>
      </c>
      <c r="AE2000">
        <v>2</v>
      </c>
      <c r="AF2000">
        <v>2</v>
      </c>
      <c r="AG2000">
        <v>2</v>
      </c>
      <c r="AH2000">
        <v>2</v>
      </c>
      <c r="AI2000">
        <v>601</v>
      </c>
      <c r="AJ2000">
        <v>601</v>
      </c>
      <c r="AK2000">
        <v>67.938000000000002</v>
      </c>
      <c r="AL2000">
        <v>5.2</v>
      </c>
      <c r="AM2000">
        <v>0</v>
      </c>
      <c r="AN2000">
        <v>-2.9178414344787602</v>
      </c>
      <c r="AO2000">
        <v>0</v>
      </c>
      <c r="AP2000" t="s">
        <v>2760</v>
      </c>
      <c r="AQ2000" t="s">
        <v>2760</v>
      </c>
      <c r="AR2000" t="s">
        <v>2761</v>
      </c>
      <c r="AS2000" t="s">
        <v>2760</v>
      </c>
      <c r="AU2000" t="s">
        <v>4920</v>
      </c>
      <c r="AV2000" s="3" t="s">
        <v>31733</v>
      </c>
      <c r="AW2000" t="s">
        <v>33904</v>
      </c>
    </row>
    <row r="2001" spans="1:49" x14ac:dyDescent="0.25">
      <c r="A2001" s="7" t="e">
        <v>#N/A</v>
      </c>
      <c r="B2001" t="s">
        <v>3845</v>
      </c>
      <c r="D2001" s="3" t="s">
        <v>35429</v>
      </c>
      <c r="E2001" t="s">
        <v>5952</v>
      </c>
      <c r="F2001" s="3" t="s">
        <v>33905</v>
      </c>
      <c r="G2001" s="3" t="s">
        <v>6267</v>
      </c>
      <c r="I2001" s="6">
        <v>2.9320599999999999</v>
      </c>
      <c r="J2001">
        <f t="shared" si="62"/>
        <v>0</v>
      </c>
      <c r="K2001">
        <f t="shared" si="63"/>
        <v>1</v>
      </c>
      <c r="M2001">
        <v>0</v>
      </c>
      <c r="N2001" t="s">
        <v>27</v>
      </c>
      <c r="O2001" t="s">
        <v>27</v>
      </c>
      <c r="P2001" t="s">
        <v>27</v>
      </c>
      <c r="Q2001" t="s">
        <v>27</v>
      </c>
      <c r="R2001">
        <v>-5.7828119999999998</v>
      </c>
      <c r="S2001" t="s">
        <v>27</v>
      </c>
      <c r="T2001" t="s">
        <v>27</v>
      </c>
      <c r="U2001" t="s">
        <v>27</v>
      </c>
      <c r="V2001" t="s">
        <v>27</v>
      </c>
      <c r="W2001">
        <v>-2.850752</v>
      </c>
      <c r="X2001">
        <v>-5.7828119999999998</v>
      </c>
      <c r="Y2001">
        <v>-2.850752</v>
      </c>
      <c r="Z2001" s="6">
        <v>2.9320599999999999</v>
      </c>
      <c r="AB2001">
        <v>1.4293000000000001E-3</v>
      </c>
      <c r="AC2001">
        <v>2.6800999999999999</v>
      </c>
      <c r="AD2001">
        <v>17110000</v>
      </c>
      <c r="AE2001">
        <v>1</v>
      </c>
      <c r="AF2001">
        <v>1</v>
      </c>
      <c r="AG2001">
        <v>1</v>
      </c>
      <c r="AH2001">
        <v>1</v>
      </c>
      <c r="AI2001">
        <v>608</v>
      </c>
      <c r="AJ2001">
        <v>608</v>
      </c>
      <c r="AK2001">
        <v>66.584000000000003</v>
      </c>
      <c r="AL2001">
        <v>1.8</v>
      </c>
      <c r="AM2001">
        <v>0</v>
      </c>
      <c r="AN2001">
        <v>-2.9320600032806401</v>
      </c>
      <c r="AO2001">
        <v>0</v>
      </c>
      <c r="AP2001" t="s">
        <v>3845</v>
      </c>
      <c r="AQ2001" t="s">
        <v>3845</v>
      </c>
      <c r="AR2001" t="s">
        <v>3846</v>
      </c>
      <c r="AS2001" t="s">
        <v>3845</v>
      </c>
      <c r="AU2001" t="s">
        <v>5952</v>
      </c>
      <c r="AV2001" s="3" t="s">
        <v>31734</v>
      </c>
      <c r="AW2001" t="s">
        <v>33905</v>
      </c>
    </row>
    <row r="2002" spans="1:49" x14ac:dyDescent="0.25">
      <c r="A2002" s="7" t="e">
        <v>#N/A</v>
      </c>
      <c r="B2002" t="s">
        <v>611</v>
      </c>
      <c r="D2002" s="3" t="s">
        <v>36018</v>
      </c>
      <c r="E2002" t="s">
        <v>4688</v>
      </c>
      <c r="F2002" s="3" t="s">
        <v>33906</v>
      </c>
      <c r="G2002" s="3" t="s">
        <v>9319</v>
      </c>
      <c r="I2002" s="6">
        <v>2.9401870000000003</v>
      </c>
      <c r="J2002">
        <f t="shared" si="62"/>
        <v>0</v>
      </c>
      <c r="K2002">
        <f t="shared" si="63"/>
        <v>1</v>
      </c>
      <c r="M2002">
        <v>0</v>
      </c>
      <c r="N2002" t="s">
        <v>27</v>
      </c>
      <c r="O2002" t="s">
        <v>27</v>
      </c>
      <c r="P2002" t="s">
        <v>27</v>
      </c>
      <c r="Q2002">
        <v>-6.7418680000000002</v>
      </c>
      <c r="R2002" t="s">
        <v>27</v>
      </c>
      <c r="S2002" t="s">
        <v>27</v>
      </c>
      <c r="T2002" t="s">
        <v>27</v>
      </c>
      <c r="U2002">
        <v>-3.8016809999999999</v>
      </c>
      <c r="V2002" t="s">
        <v>27</v>
      </c>
      <c r="W2002" t="s">
        <v>27</v>
      </c>
      <c r="X2002">
        <v>-6.7418680000000002</v>
      </c>
      <c r="Y2002">
        <v>-3.8016809999999999</v>
      </c>
      <c r="Z2002" s="6">
        <v>2.9401870000000003</v>
      </c>
      <c r="AB2002">
        <v>1.3902000000000001E-3</v>
      </c>
      <c r="AC2002">
        <v>2.1433</v>
      </c>
      <c r="AD2002">
        <v>138630000</v>
      </c>
      <c r="AE2002">
        <v>1</v>
      </c>
      <c r="AF2002">
        <v>2</v>
      </c>
      <c r="AG2002">
        <v>2</v>
      </c>
      <c r="AH2002">
        <v>2</v>
      </c>
      <c r="AI2002">
        <v>279</v>
      </c>
      <c r="AJ2002">
        <v>279</v>
      </c>
      <c r="AK2002">
        <v>31.073</v>
      </c>
      <c r="AL2002">
        <v>12.2</v>
      </c>
      <c r="AM2002">
        <v>0</v>
      </c>
      <c r="AN2002">
        <v>-2.9401869773864702</v>
      </c>
      <c r="AO2002">
        <v>0</v>
      </c>
      <c r="AP2002" t="s">
        <v>611</v>
      </c>
      <c r="AQ2002" t="s">
        <v>611</v>
      </c>
      <c r="AR2002" t="s">
        <v>612</v>
      </c>
      <c r="AS2002" t="s">
        <v>611</v>
      </c>
      <c r="AU2002" t="s">
        <v>4688</v>
      </c>
      <c r="AV2002" s="3" t="s">
        <v>31735</v>
      </c>
      <c r="AW2002" t="s">
        <v>33906</v>
      </c>
    </row>
    <row r="2003" spans="1:49" x14ac:dyDescent="0.25">
      <c r="A2003" s="7" t="e">
        <v>#N/A</v>
      </c>
      <c r="B2003" t="s">
        <v>2094</v>
      </c>
      <c r="D2003" s="3" t="s">
        <v>35766</v>
      </c>
      <c r="E2003" t="s">
        <v>4695</v>
      </c>
      <c r="F2003" s="3" t="s">
        <v>33907</v>
      </c>
      <c r="G2003" s="3" t="s">
        <v>6215</v>
      </c>
      <c r="I2003" s="6">
        <v>2.9519569999999997</v>
      </c>
      <c r="J2003">
        <f t="shared" si="62"/>
        <v>0</v>
      </c>
      <c r="K2003">
        <f t="shared" si="63"/>
        <v>1</v>
      </c>
      <c r="M2003">
        <v>0</v>
      </c>
      <c r="N2003" t="s">
        <v>27</v>
      </c>
      <c r="O2003" t="s">
        <v>27</v>
      </c>
      <c r="P2003">
        <v>-5.3421609999999999</v>
      </c>
      <c r="Q2003" t="s">
        <v>27</v>
      </c>
      <c r="R2003" t="s">
        <v>27</v>
      </c>
      <c r="S2003" t="s">
        <v>27</v>
      </c>
      <c r="T2003" t="s">
        <v>27</v>
      </c>
      <c r="U2003">
        <v>-2.047126</v>
      </c>
      <c r="V2003">
        <v>-2.9528530000000002</v>
      </c>
      <c r="W2003">
        <v>-2.170633</v>
      </c>
      <c r="X2003">
        <v>-5.3421609999999999</v>
      </c>
      <c r="Y2003">
        <v>-2.3902040000000002</v>
      </c>
      <c r="Z2003" s="6">
        <v>2.9519569999999997</v>
      </c>
      <c r="AB2003">
        <v>4.8804000000000002E-4</v>
      </c>
      <c r="AC2003">
        <v>3.2121</v>
      </c>
      <c r="AD2003">
        <v>117090000</v>
      </c>
      <c r="AE2003">
        <v>11</v>
      </c>
      <c r="AF2003">
        <v>2</v>
      </c>
      <c r="AG2003">
        <v>2</v>
      </c>
      <c r="AH2003">
        <v>2</v>
      </c>
      <c r="AI2003">
        <v>409</v>
      </c>
      <c r="AJ2003">
        <v>409</v>
      </c>
      <c r="AK2003">
        <v>45.459000000000003</v>
      </c>
      <c r="AL2003">
        <v>6.8</v>
      </c>
      <c r="AM2003">
        <v>0</v>
      </c>
      <c r="AN2003">
        <v>-2.95195682843526</v>
      </c>
      <c r="AO2003">
        <v>0</v>
      </c>
      <c r="AP2003" t="s">
        <v>2094</v>
      </c>
      <c r="AQ2003" t="s">
        <v>2094</v>
      </c>
      <c r="AR2003" t="s">
        <v>2095</v>
      </c>
      <c r="AS2003" t="s">
        <v>2094</v>
      </c>
      <c r="AU2003" t="s">
        <v>4695</v>
      </c>
      <c r="AV2003" s="3" t="s">
        <v>31736</v>
      </c>
      <c r="AW2003" t="s">
        <v>33907</v>
      </c>
    </row>
    <row r="2004" spans="1:49" x14ac:dyDescent="0.25">
      <c r="A2004" s="7" t="e">
        <v>#N/A</v>
      </c>
      <c r="B2004" t="s">
        <v>2907</v>
      </c>
      <c r="D2004" s="3" t="s">
        <v>35047</v>
      </c>
      <c r="E2004" t="s">
        <v>5723</v>
      </c>
      <c r="F2004" s="3" t="s">
        <v>33794</v>
      </c>
      <c r="G2004" s="3" t="s">
        <v>6042</v>
      </c>
      <c r="I2004" s="6">
        <v>2.97410482</v>
      </c>
      <c r="J2004">
        <f t="shared" si="62"/>
        <v>0</v>
      </c>
      <c r="K2004">
        <f t="shared" si="63"/>
        <v>1</v>
      </c>
      <c r="M2004">
        <v>0</v>
      </c>
      <c r="N2004" t="s">
        <v>27</v>
      </c>
      <c r="O2004" t="s">
        <v>27</v>
      </c>
      <c r="P2004" t="s">
        <v>27</v>
      </c>
      <c r="Q2004" t="s">
        <v>27</v>
      </c>
      <c r="R2004">
        <v>-3.0133299999999998</v>
      </c>
      <c r="S2004" t="s">
        <v>27</v>
      </c>
      <c r="T2004">
        <v>-0.74483080000000002</v>
      </c>
      <c r="U2004">
        <v>0.20603840000000001</v>
      </c>
      <c r="V2004">
        <v>-2.0600920000000002E-2</v>
      </c>
      <c r="W2004">
        <v>0.40249259999999998</v>
      </c>
      <c r="X2004">
        <v>-3.0133299999999998</v>
      </c>
      <c r="Y2004">
        <v>-3.9225179999999998E-2</v>
      </c>
      <c r="Z2004" s="6">
        <v>2.97410482</v>
      </c>
      <c r="AB2004">
        <v>0</v>
      </c>
      <c r="AC2004">
        <v>42.225999999999999</v>
      </c>
      <c r="AD2004">
        <v>279690000</v>
      </c>
      <c r="AE2004">
        <v>24</v>
      </c>
      <c r="AF2004">
        <v>1</v>
      </c>
      <c r="AG2004">
        <v>1</v>
      </c>
      <c r="AH2004">
        <v>1</v>
      </c>
      <c r="AI2004">
        <v>434</v>
      </c>
      <c r="AJ2004">
        <v>434</v>
      </c>
      <c r="AK2004">
        <v>47.718000000000004</v>
      </c>
      <c r="AL2004">
        <v>4.5999999999999996</v>
      </c>
      <c r="AM2004">
        <v>0</v>
      </c>
      <c r="AN2004">
        <v>-2.9741050289012501</v>
      </c>
      <c r="AO2004">
        <v>0</v>
      </c>
      <c r="AP2004" t="s">
        <v>2907</v>
      </c>
      <c r="AQ2004" t="s">
        <v>2907</v>
      </c>
      <c r="AR2004" t="s">
        <v>2908</v>
      </c>
      <c r="AS2004" t="s">
        <v>2907</v>
      </c>
      <c r="AU2004" t="s">
        <v>5723</v>
      </c>
      <c r="AV2004" s="3" t="s">
        <v>31737</v>
      </c>
      <c r="AW2004" t="s">
        <v>33794</v>
      </c>
    </row>
    <row r="2005" spans="1:49" x14ac:dyDescent="0.25">
      <c r="A2005" s="7" t="e">
        <v>#N/A</v>
      </c>
      <c r="B2005" t="s">
        <v>2208</v>
      </c>
      <c r="D2005" s="3" t="s">
        <v>35552</v>
      </c>
      <c r="E2005" t="s">
        <v>5830</v>
      </c>
      <c r="F2005" s="3" t="s">
        <v>33908</v>
      </c>
      <c r="G2005" s="3" t="s">
        <v>15666</v>
      </c>
      <c r="I2005" s="6">
        <v>2.9845460000000004</v>
      </c>
      <c r="J2005">
        <f t="shared" si="62"/>
        <v>0</v>
      </c>
      <c r="K2005">
        <f t="shared" si="63"/>
        <v>1</v>
      </c>
      <c r="M2005">
        <v>0</v>
      </c>
      <c r="N2005" t="s">
        <v>27</v>
      </c>
      <c r="O2005" t="s">
        <v>27</v>
      </c>
      <c r="P2005" t="s">
        <v>27</v>
      </c>
      <c r="Q2005">
        <v>-6.8681520000000003</v>
      </c>
      <c r="R2005" t="s">
        <v>27</v>
      </c>
      <c r="S2005" t="s">
        <v>27</v>
      </c>
      <c r="T2005" t="s">
        <v>27</v>
      </c>
      <c r="U2005" t="s">
        <v>27</v>
      </c>
      <c r="V2005">
        <v>-3.8836059999999999</v>
      </c>
      <c r="W2005" t="s">
        <v>27</v>
      </c>
      <c r="X2005">
        <v>-6.8681520000000003</v>
      </c>
      <c r="Y2005">
        <v>-3.8836059999999999</v>
      </c>
      <c r="Z2005" s="6">
        <v>2.9845460000000004</v>
      </c>
      <c r="AB2005">
        <v>0</v>
      </c>
      <c r="AC2005">
        <v>5.3959999999999999</v>
      </c>
      <c r="AD2005">
        <v>9255500</v>
      </c>
      <c r="AE2005">
        <v>5</v>
      </c>
      <c r="AF2005">
        <v>3</v>
      </c>
      <c r="AG2005">
        <v>3</v>
      </c>
      <c r="AH2005">
        <v>3</v>
      </c>
      <c r="AI2005">
        <v>512</v>
      </c>
      <c r="AJ2005">
        <v>512</v>
      </c>
      <c r="AK2005">
        <v>56.526000000000003</v>
      </c>
      <c r="AL2005">
        <v>8</v>
      </c>
      <c r="AM2005">
        <v>0</v>
      </c>
      <c r="AN2005">
        <v>-2.9845459461212198</v>
      </c>
      <c r="AO2005">
        <v>0</v>
      </c>
      <c r="AP2005" t="s">
        <v>2208</v>
      </c>
      <c r="AQ2005" t="s">
        <v>2208</v>
      </c>
      <c r="AR2005" t="s">
        <v>2209</v>
      </c>
      <c r="AS2005" t="s">
        <v>2208</v>
      </c>
      <c r="AU2005" t="s">
        <v>5830</v>
      </c>
      <c r="AV2005" s="3" t="s">
        <v>31738</v>
      </c>
      <c r="AW2005" t="s">
        <v>33908</v>
      </c>
    </row>
    <row r="2006" spans="1:49" x14ac:dyDescent="0.25">
      <c r="A2006" s="7" t="e">
        <v>#N/A</v>
      </c>
      <c r="B2006" t="s">
        <v>2551</v>
      </c>
      <c r="D2006" s="3" t="e">
        <v>#N/A</v>
      </c>
      <c r="E2006" t="s">
        <v>4487</v>
      </c>
      <c r="F2006" s="3" t="s">
        <v>33909</v>
      </c>
      <c r="G2006" s="3" t="e">
        <v>#N/A</v>
      </c>
      <c r="I2006" s="6">
        <v>2.9848959999999995</v>
      </c>
      <c r="J2006">
        <f t="shared" si="62"/>
        <v>0</v>
      </c>
      <c r="K2006">
        <f t="shared" si="63"/>
        <v>1</v>
      </c>
      <c r="M2006">
        <v>0</v>
      </c>
      <c r="N2006" t="s">
        <v>27</v>
      </c>
      <c r="O2006" t="s">
        <v>27</v>
      </c>
      <c r="P2006" t="s">
        <v>27</v>
      </c>
      <c r="Q2006" t="s">
        <v>27</v>
      </c>
      <c r="R2006">
        <v>-5.3241079999999998</v>
      </c>
      <c r="S2006" t="s">
        <v>27</v>
      </c>
      <c r="T2006">
        <v>-2.9779230000000001</v>
      </c>
      <c r="U2006">
        <v>-2.674274</v>
      </c>
      <c r="V2006">
        <v>-1.8836900000000001</v>
      </c>
      <c r="W2006">
        <v>-1.8209610000000001</v>
      </c>
      <c r="X2006">
        <v>-5.3241079999999998</v>
      </c>
      <c r="Y2006">
        <v>-2.3392120000000003</v>
      </c>
      <c r="Z2006" s="6">
        <v>2.9848959999999995</v>
      </c>
      <c r="AB2006">
        <v>0</v>
      </c>
      <c r="AC2006">
        <v>9.6556999999999995</v>
      </c>
      <c r="AD2006">
        <v>50440000</v>
      </c>
      <c r="AE2006">
        <v>11</v>
      </c>
      <c r="AF2006">
        <v>5</v>
      </c>
      <c r="AG2006">
        <v>5</v>
      </c>
      <c r="AH2006">
        <v>5</v>
      </c>
      <c r="AI2006">
        <v>490</v>
      </c>
      <c r="AJ2006">
        <v>490</v>
      </c>
      <c r="AK2006">
        <v>55.448</v>
      </c>
      <c r="AL2006">
        <v>7.8</v>
      </c>
      <c r="AM2006">
        <v>0</v>
      </c>
      <c r="AN2006">
        <v>-2.9848956465721099</v>
      </c>
      <c r="AO2006">
        <v>0</v>
      </c>
      <c r="AP2006" t="s">
        <v>2551</v>
      </c>
      <c r="AQ2006" t="s">
        <v>2551</v>
      </c>
      <c r="AR2006" t="s">
        <v>2552</v>
      </c>
      <c r="AS2006" t="s">
        <v>2551</v>
      </c>
      <c r="AU2006" t="s">
        <v>4487</v>
      </c>
      <c r="AV2006" s="3" t="s">
        <v>31739</v>
      </c>
      <c r="AW2006" t="s">
        <v>33909</v>
      </c>
    </row>
    <row r="2007" spans="1:49" x14ac:dyDescent="0.25">
      <c r="A2007" s="7" t="e">
        <v>#N/A</v>
      </c>
      <c r="B2007" t="s">
        <v>2829</v>
      </c>
      <c r="D2007" s="3" t="s">
        <v>35772</v>
      </c>
      <c r="E2007" t="s">
        <v>4595</v>
      </c>
      <c r="F2007" s="3" t="s">
        <v>33910</v>
      </c>
      <c r="G2007" s="3" t="s">
        <v>7162</v>
      </c>
      <c r="I2007" s="6">
        <v>3.0234690000000009</v>
      </c>
      <c r="J2007">
        <f t="shared" si="62"/>
        <v>0</v>
      </c>
      <c r="K2007">
        <f t="shared" si="63"/>
        <v>1</v>
      </c>
      <c r="M2007">
        <v>0</v>
      </c>
      <c r="N2007" t="s">
        <v>27</v>
      </c>
      <c r="O2007" t="s">
        <v>27</v>
      </c>
      <c r="P2007" t="s">
        <v>27</v>
      </c>
      <c r="Q2007" t="s">
        <v>27</v>
      </c>
      <c r="R2007">
        <v>-5.0994710000000003</v>
      </c>
      <c r="S2007" t="s">
        <v>27</v>
      </c>
      <c r="T2007">
        <v>-2.6261389999999998</v>
      </c>
      <c r="U2007">
        <v>-1.6737299999999999</v>
      </c>
      <c r="V2007">
        <v>-1.928137</v>
      </c>
      <c r="W2007" t="s">
        <v>27</v>
      </c>
      <c r="X2007">
        <v>-5.0994710000000003</v>
      </c>
      <c r="Y2007">
        <v>-2.0760019999999995</v>
      </c>
      <c r="Z2007" s="6">
        <v>3.0234690000000009</v>
      </c>
      <c r="AB2007">
        <v>0</v>
      </c>
      <c r="AC2007">
        <v>4.7619999999999996</v>
      </c>
      <c r="AD2007">
        <v>98213000</v>
      </c>
      <c r="AE2007">
        <v>9</v>
      </c>
      <c r="AF2007">
        <v>1</v>
      </c>
      <c r="AG2007">
        <v>1</v>
      </c>
      <c r="AH2007">
        <v>1</v>
      </c>
      <c r="AI2007">
        <v>527</v>
      </c>
      <c r="AJ2007">
        <v>527</v>
      </c>
      <c r="AK2007">
        <v>61.673999999999999</v>
      </c>
      <c r="AL2007">
        <v>2.8</v>
      </c>
      <c r="AM2007">
        <v>0</v>
      </c>
      <c r="AN2007">
        <v>-3.0234688917795798</v>
      </c>
      <c r="AO2007">
        <v>0</v>
      </c>
      <c r="AP2007" t="s">
        <v>2829</v>
      </c>
      <c r="AQ2007" t="s">
        <v>2829</v>
      </c>
      <c r="AR2007" t="s">
        <v>2830</v>
      </c>
      <c r="AS2007" t="s">
        <v>2829</v>
      </c>
      <c r="AU2007" t="s">
        <v>4595</v>
      </c>
      <c r="AV2007" s="3" t="s">
        <v>31740</v>
      </c>
      <c r="AW2007" t="s">
        <v>33910</v>
      </c>
    </row>
    <row r="2008" spans="1:49" x14ac:dyDescent="0.25">
      <c r="A2008" s="7" t="e">
        <v>#N/A</v>
      </c>
      <c r="B2008" t="s">
        <v>4469</v>
      </c>
      <c r="D2008" s="3" t="e">
        <v>#N/A</v>
      </c>
      <c r="E2008" t="s">
        <v>4487</v>
      </c>
      <c r="F2008" s="3" t="s">
        <v>33911</v>
      </c>
      <c r="G2008" s="3" t="e">
        <v>#N/A</v>
      </c>
      <c r="I2008" s="6">
        <v>3.0610279999999999</v>
      </c>
      <c r="J2008">
        <f t="shared" si="62"/>
        <v>0</v>
      </c>
      <c r="K2008">
        <f t="shared" si="63"/>
        <v>1</v>
      </c>
      <c r="M2008">
        <v>0</v>
      </c>
      <c r="N2008" t="s">
        <v>27</v>
      </c>
      <c r="O2008" t="s">
        <v>27</v>
      </c>
      <c r="P2008">
        <v>-5.863575</v>
      </c>
      <c r="Q2008" t="s">
        <v>27</v>
      </c>
      <c r="R2008" t="s">
        <v>27</v>
      </c>
      <c r="S2008" t="s">
        <v>27</v>
      </c>
      <c r="T2008" t="s">
        <v>27</v>
      </c>
      <c r="U2008" t="s">
        <v>27</v>
      </c>
      <c r="V2008" t="s">
        <v>27</v>
      </c>
      <c r="W2008">
        <v>-2.8025470000000001</v>
      </c>
      <c r="X2008">
        <v>-5.863575</v>
      </c>
      <c r="Y2008">
        <v>-2.8025470000000001</v>
      </c>
      <c r="Z2008" s="6">
        <v>3.0610279999999999</v>
      </c>
      <c r="AB2008">
        <v>5.8903000000000002E-3</v>
      </c>
      <c r="AC2008">
        <v>1.7672000000000001</v>
      </c>
      <c r="AD2008">
        <v>18999000</v>
      </c>
      <c r="AE2008">
        <v>2</v>
      </c>
      <c r="AF2008" t="s">
        <v>27</v>
      </c>
      <c r="AG2008">
        <v>1</v>
      </c>
      <c r="AH2008">
        <v>1</v>
      </c>
      <c r="AI2008" t="s">
        <v>27</v>
      </c>
      <c r="AJ2008">
        <v>223</v>
      </c>
      <c r="AK2008">
        <v>25.239000000000001</v>
      </c>
      <c r="AL2008">
        <v>4</v>
      </c>
      <c r="AM2008">
        <v>0</v>
      </c>
      <c r="AN2008">
        <v>-3.0610282421112101</v>
      </c>
      <c r="AO2008">
        <v>0</v>
      </c>
      <c r="AP2008" t="s">
        <v>527</v>
      </c>
      <c r="AQ2008" t="s">
        <v>527</v>
      </c>
      <c r="AR2008" t="s">
        <v>528</v>
      </c>
      <c r="AS2008" t="s">
        <v>4469</v>
      </c>
      <c r="AU2008" t="s">
        <v>4487</v>
      </c>
      <c r="AV2008" s="3" t="s">
        <v>31741</v>
      </c>
      <c r="AW2008" t="s">
        <v>33911</v>
      </c>
    </row>
    <row r="2009" spans="1:49" x14ac:dyDescent="0.25">
      <c r="A2009" s="7" t="e">
        <v>#N/A</v>
      </c>
      <c r="B2009" t="s">
        <v>3628</v>
      </c>
      <c r="D2009" s="3" t="s">
        <v>35701</v>
      </c>
      <c r="E2009" t="s">
        <v>4487</v>
      </c>
      <c r="F2009" s="3" t="s">
        <v>33912</v>
      </c>
      <c r="G2009" s="3" t="s">
        <v>6306</v>
      </c>
      <c r="I2009" s="6">
        <v>3.0869200000000001</v>
      </c>
      <c r="J2009">
        <f t="shared" si="62"/>
        <v>0</v>
      </c>
      <c r="K2009">
        <f t="shared" si="63"/>
        <v>1</v>
      </c>
      <c r="M2009">
        <v>0</v>
      </c>
      <c r="N2009" t="s">
        <v>27</v>
      </c>
      <c r="O2009" t="s">
        <v>27</v>
      </c>
      <c r="P2009">
        <v>-8.2292459999999998</v>
      </c>
      <c r="Q2009" t="s">
        <v>27</v>
      </c>
      <c r="R2009" t="s">
        <v>27</v>
      </c>
      <c r="S2009" t="s">
        <v>27</v>
      </c>
      <c r="T2009" t="s">
        <v>27</v>
      </c>
      <c r="U2009" t="s">
        <v>27</v>
      </c>
      <c r="V2009">
        <v>-5.1423259999999997</v>
      </c>
      <c r="W2009" t="s">
        <v>27</v>
      </c>
      <c r="X2009">
        <v>-8.2292459999999998</v>
      </c>
      <c r="Y2009">
        <v>-5.1423259999999997</v>
      </c>
      <c r="Z2009" s="6">
        <v>3.0869200000000001</v>
      </c>
      <c r="AB2009">
        <v>0</v>
      </c>
      <c r="AC2009">
        <v>21.687999999999999</v>
      </c>
      <c r="AD2009">
        <v>9456700</v>
      </c>
      <c r="AE2009">
        <v>2</v>
      </c>
      <c r="AF2009">
        <v>1</v>
      </c>
      <c r="AG2009">
        <v>1</v>
      </c>
      <c r="AH2009">
        <v>1</v>
      </c>
      <c r="AI2009">
        <v>241</v>
      </c>
      <c r="AJ2009">
        <v>241</v>
      </c>
      <c r="AK2009">
        <v>27.698</v>
      </c>
      <c r="AL2009">
        <v>5.4</v>
      </c>
      <c r="AM2009">
        <v>0</v>
      </c>
      <c r="AN2009">
        <v>-3.0869202613830602</v>
      </c>
      <c r="AO2009">
        <v>0</v>
      </c>
      <c r="AP2009" t="s">
        <v>3628</v>
      </c>
      <c r="AQ2009" t="s">
        <v>3628</v>
      </c>
      <c r="AR2009" t="s">
        <v>3629</v>
      </c>
      <c r="AS2009" t="s">
        <v>3628</v>
      </c>
      <c r="AU2009" t="s">
        <v>4487</v>
      </c>
      <c r="AV2009" s="3" t="s">
        <v>31742</v>
      </c>
      <c r="AW2009" t="s">
        <v>33912</v>
      </c>
    </row>
    <row r="2010" spans="1:49" x14ac:dyDescent="0.25">
      <c r="A2010" s="7" t="e">
        <v>#N/A</v>
      </c>
      <c r="B2010" t="s">
        <v>1259</v>
      </c>
      <c r="D2010" s="3" t="s">
        <v>35689</v>
      </c>
      <c r="E2010" t="s">
        <v>5737</v>
      </c>
      <c r="F2010" s="3" t="s">
        <v>33913</v>
      </c>
      <c r="G2010" s="3" t="s">
        <v>7182</v>
      </c>
      <c r="I2010" s="6">
        <v>3.0880150000000004</v>
      </c>
      <c r="J2010">
        <f t="shared" si="62"/>
        <v>0</v>
      </c>
      <c r="K2010">
        <f t="shared" si="63"/>
        <v>1</v>
      </c>
      <c r="M2010">
        <v>0</v>
      </c>
      <c r="N2010" t="s">
        <v>27</v>
      </c>
      <c r="O2010" t="s">
        <v>27</v>
      </c>
      <c r="P2010" t="s">
        <v>27</v>
      </c>
      <c r="Q2010" t="s">
        <v>27</v>
      </c>
      <c r="R2010">
        <v>-4.7458840000000002</v>
      </c>
      <c r="S2010" t="s">
        <v>27</v>
      </c>
      <c r="T2010">
        <v>-1.9451689999999999</v>
      </c>
      <c r="U2010">
        <v>-1.1791830000000001</v>
      </c>
      <c r="V2010">
        <v>-1.646417</v>
      </c>
      <c r="W2010">
        <v>-1.8607070000000001</v>
      </c>
      <c r="X2010">
        <v>-4.7458840000000002</v>
      </c>
      <c r="Y2010">
        <v>-1.6578689999999998</v>
      </c>
      <c r="Z2010" s="6">
        <v>3.0880150000000004</v>
      </c>
      <c r="AB2010">
        <v>0</v>
      </c>
      <c r="AC2010">
        <v>39.979999999999997</v>
      </c>
      <c r="AD2010">
        <v>219090000</v>
      </c>
      <c r="AE2010">
        <v>18</v>
      </c>
      <c r="AF2010">
        <v>3</v>
      </c>
      <c r="AG2010">
        <v>3</v>
      </c>
      <c r="AH2010">
        <v>3</v>
      </c>
      <c r="AI2010">
        <v>458</v>
      </c>
      <c r="AJ2010">
        <v>458</v>
      </c>
      <c r="AK2010">
        <v>49.844000000000001</v>
      </c>
      <c r="AL2010">
        <v>12.9</v>
      </c>
      <c r="AM2010">
        <v>0</v>
      </c>
      <c r="AN2010">
        <v>-3.0880146324634601</v>
      </c>
      <c r="AO2010">
        <v>0</v>
      </c>
      <c r="AP2010" t="s">
        <v>1259</v>
      </c>
      <c r="AQ2010" t="s">
        <v>1259</v>
      </c>
      <c r="AR2010" t="s">
        <v>1260</v>
      </c>
      <c r="AS2010" t="s">
        <v>1259</v>
      </c>
      <c r="AU2010" t="s">
        <v>5737</v>
      </c>
      <c r="AV2010" s="3" t="s">
        <v>31743</v>
      </c>
      <c r="AW2010" t="s">
        <v>33913</v>
      </c>
    </row>
    <row r="2011" spans="1:49" x14ac:dyDescent="0.25">
      <c r="A2011" s="7" t="e">
        <v>#N/A</v>
      </c>
      <c r="B2011" t="s">
        <v>1833</v>
      </c>
      <c r="D2011" s="3" t="s">
        <v>36161</v>
      </c>
      <c r="E2011" t="s">
        <v>5792</v>
      </c>
      <c r="F2011" s="3" t="s">
        <v>33914</v>
      </c>
      <c r="G2011" s="3" t="s">
        <v>6325</v>
      </c>
      <c r="I2011" s="6">
        <v>3.108295</v>
      </c>
      <c r="J2011">
        <f t="shared" si="62"/>
        <v>0</v>
      </c>
      <c r="K2011">
        <f t="shared" si="63"/>
        <v>1</v>
      </c>
      <c r="M2011">
        <v>0</v>
      </c>
      <c r="N2011">
        <v>-5.9951129999999999</v>
      </c>
      <c r="O2011" t="s">
        <v>27</v>
      </c>
      <c r="P2011" t="s">
        <v>27</v>
      </c>
      <c r="Q2011" t="s">
        <v>27</v>
      </c>
      <c r="R2011" t="s">
        <v>27</v>
      </c>
      <c r="S2011" t="s">
        <v>27</v>
      </c>
      <c r="T2011">
        <v>-3.2464409999999999</v>
      </c>
      <c r="U2011">
        <v>-2.5754250000000001</v>
      </c>
      <c r="V2011">
        <v>-2.8385880000000001</v>
      </c>
      <c r="W2011" t="s">
        <v>27</v>
      </c>
      <c r="X2011">
        <v>-5.9951129999999999</v>
      </c>
      <c r="Y2011">
        <v>-2.8868179999999999</v>
      </c>
      <c r="Z2011" s="6">
        <v>3.108295</v>
      </c>
      <c r="AB2011">
        <v>0</v>
      </c>
      <c r="AC2011">
        <v>15.936999999999999</v>
      </c>
      <c r="AD2011">
        <v>164930000</v>
      </c>
      <c r="AE2011">
        <v>4</v>
      </c>
      <c r="AF2011">
        <v>4</v>
      </c>
      <c r="AG2011">
        <v>4</v>
      </c>
      <c r="AH2011">
        <v>4</v>
      </c>
      <c r="AI2011">
        <v>73</v>
      </c>
      <c r="AJ2011">
        <v>73</v>
      </c>
      <c r="AK2011">
        <v>8.2966999999999995</v>
      </c>
      <c r="AL2011">
        <v>53.4</v>
      </c>
      <c r="AM2011">
        <v>0</v>
      </c>
      <c r="AN2011">
        <v>-3.1082948048909498</v>
      </c>
      <c r="AO2011">
        <v>0</v>
      </c>
      <c r="AP2011" t="s">
        <v>1833</v>
      </c>
      <c r="AQ2011" t="s">
        <v>1833</v>
      </c>
      <c r="AR2011" t="s">
        <v>1834</v>
      </c>
      <c r="AS2011" t="s">
        <v>1833</v>
      </c>
      <c r="AU2011" t="s">
        <v>5792</v>
      </c>
      <c r="AV2011" s="3" t="s">
        <v>31744</v>
      </c>
      <c r="AW2011" t="s">
        <v>33914</v>
      </c>
    </row>
    <row r="2012" spans="1:49" x14ac:dyDescent="0.25">
      <c r="A2012" s="7" t="e">
        <v>#N/A</v>
      </c>
      <c r="B2012" t="s">
        <v>4270</v>
      </c>
      <c r="D2012" s="3" t="s">
        <v>34744</v>
      </c>
      <c r="E2012" t="s">
        <v>5018</v>
      </c>
      <c r="F2012" s="3" t="s">
        <v>33915</v>
      </c>
      <c r="G2012" s="3" t="s">
        <v>6074</v>
      </c>
      <c r="I2012" s="6">
        <v>3.1093858499999998</v>
      </c>
      <c r="J2012">
        <f t="shared" si="62"/>
        <v>0</v>
      </c>
      <c r="K2012">
        <f t="shared" si="63"/>
        <v>1</v>
      </c>
      <c r="M2012">
        <v>0</v>
      </c>
      <c r="N2012" t="s">
        <v>27</v>
      </c>
      <c r="O2012" t="s">
        <v>27</v>
      </c>
      <c r="P2012">
        <v>-3.01702</v>
      </c>
      <c r="Q2012" t="s">
        <v>27</v>
      </c>
      <c r="R2012" t="s">
        <v>27</v>
      </c>
      <c r="S2012" t="s">
        <v>27</v>
      </c>
      <c r="T2012" t="s">
        <v>27</v>
      </c>
      <c r="U2012">
        <v>-0.82978730000000001</v>
      </c>
      <c r="V2012" t="s">
        <v>27</v>
      </c>
      <c r="W2012">
        <v>1.0145189999999999</v>
      </c>
      <c r="X2012">
        <v>-3.01702</v>
      </c>
      <c r="Y2012">
        <v>9.2365849999999972E-2</v>
      </c>
      <c r="Z2012" s="6">
        <v>3.1093858499999998</v>
      </c>
      <c r="AB2012">
        <v>0</v>
      </c>
      <c r="AC2012">
        <v>8.8602000000000007</v>
      </c>
      <c r="AD2012">
        <v>1708400000</v>
      </c>
      <c r="AE2012">
        <v>8</v>
      </c>
      <c r="AF2012">
        <v>2</v>
      </c>
      <c r="AG2012">
        <v>2</v>
      </c>
      <c r="AH2012">
        <v>2</v>
      </c>
      <c r="AI2012">
        <v>62</v>
      </c>
      <c r="AJ2012">
        <v>62</v>
      </c>
      <c r="AK2012">
        <v>6.9230999999999998</v>
      </c>
      <c r="AL2012">
        <v>12.9</v>
      </c>
      <c r="AM2012">
        <v>0</v>
      </c>
      <c r="AN2012">
        <v>-3.1093856394290902</v>
      </c>
      <c r="AO2012">
        <v>0</v>
      </c>
      <c r="AP2012" t="s">
        <v>4270</v>
      </c>
      <c r="AQ2012" t="s">
        <v>4270</v>
      </c>
      <c r="AR2012" t="s">
        <v>4271</v>
      </c>
      <c r="AS2012" t="s">
        <v>4270</v>
      </c>
      <c r="AU2012" t="s">
        <v>5018</v>
      </c>
      <c r="AV2012" s="3" t="s">
        <v>31745</v>
      </c>
      <c r="AW2012" t="s">
        <v>33915</v>
      </c>
    </row>
    <row r="2013" spans="1:49" x14ac:dyDescent="0.25">
      <c r="A2013" s="7" t="e">
        <v>#N/A</v>
      </c>
      <c r="B2013" t="s">
        <v>1799</v>
      </c>
      <c r="D2013" s="3" t="e">
        <v>#N/A</v>
      </c>
      <c r="E2013" t="s">
        <v>5787</v>
      </c>
      <c r="F2013" s="3" t="s">
        <v>33916</v>
      </c>
      <c r="G2013" s="3" t="s">
        <v>15324</v>
      </c>
      <c r="I2013" s="6">
        <v>3.1411899999999999</v>
      </c>
      <c r="J2013">
        <f t="shared" si="62"/>
        <v>0</v>
      </c>
      <c r="K2013">
        <f t="shared" si="63"/>
        <v>1</v>
      </c>
      <c r="M2013">
        <v>0</v>
      </c>
      <c r="N2013" t="s">
        <v>27</v>
      </c>
      <c r="O2013" t="s">
        <v>27</v>
      </c>
      <c r="P2013" t="s">
        <v>27</v>
      </c>
      <c r="Q2013" t="s">
        <v>27</v>
      </c>
      <c r="R2013">
        <v>-5.9443549999999998</v>
      </c>
      <c r="S2013" t="s">
        <v>27</v>
      </c>
      <c r="T2013" t="s">
        <v>27</v>
      </c>
      <c r="U2013" t="s">
        <v>27</v>
      </c>
      <c r="V2013">
        <v>-2.8031649999999999</v>
      </c>
      <c r="W2013" t="s">
        <v>27</v>
      </c>
      <c r="X2013">
        <v>-5.9443549999999998</v>
      </c>
      <c r="Y2013">
        <v>-2.8031649999999999</v>
      </c>
      <c r="Z2013" s="6">
        <v>3.1411899999999999</v>
      </c>
      <c r="AB2013">
        <v>7.2170000000000003E-3</v>
      </c>
      <c r="AC2013">
        <v>1.6594</v>
      </c>
      <c r="AD2013">
        <v>16615000</v>
      </c>
      <c r="AE2013">
        <v>6</v>
      </c>
      <c r="AF2013">
        <v>1</v>
      </c>
      <c r="AG2013">
        <v>1</v>
      </c>
      <c r="AH2013">
        <v>1</v>
      </c>
      <c r="AI2013">
        <v>192</v>
      </c>
      <c r="AJ2013">
        <v>192</v>
      </c>
      <c r="AK2013">
        <v>20.905000000000001</v>
      </c>
      <c r="AL2013">
        <v>7.3</v>
      </c>
      <c r="AM2013">
        <v>0</v>
      </c>
      <c r="AN2013">
        <v>-3.1411895751953098</v>
      </c>
      <c r="AO2013">
        <v>0</v>
      </c>
      <c r="AP2013" t="s">
        <v>1799</v>
      </c>
      <c r="AQ2013" t="s">
        <v>1799</v>
      </c>
      <c r="AR2013" t="s">
        <v>1800</v>
      </c>
      <c r="AS2013" t="s">
        <v>1799</v>
      </c>
      <c r="AU2013" t="s">
        <v>5787</v>
      </c>
      <c r="AV2013" s="3" t="s">
        <v>31746</v>
      </c>
      <c r="AW2013" t="s">
        <v>33916</v>
      </c>
    </row>
    <row r="2014" spans="1:49" x14ac:dyDescent="0.25">
      <c r="A2014" s="7" t="e">
        <v>#N/A</v>
      </c>
      <c r="B2014" t="s">
        <v>2235</v>
      </c>
      <c r="D2014" s="3" t="s">
        <v>35470</v>
      </c>
      <c r="E2014" t="s">
        <v>4915</v>
      </c>
      <c r="F2014" s="3" t="s">
        <v>33917</v>
      </c>
      <c r="G2014" s="3" t="s">
        <v>6142</v>
      </c>
      <c r="I2014" s="6">
        <v>3.2723794999999996</v>
      </c>
      <c r="J2014">
        <f t="shared" si="62"/>
        <v>0</v>
      </c>
      <c r="K2014">
        <f t="shared" si="63"/>
        <v>1</v>
      </c>
      <c r="M2014">
        <v>0</v>
      </c>
      <c r="N2014" t="s">
        <v>27</v>
      </c>
      <c r="O2014" t="s">
        <v>27</v>
      </c>
      <c r="P2014">
        <v>-6.5530989999999996</v>
      </c>
      <c r="Q2014" t="s">
        <v>27</v>
      </c>
      <c r="R2014" t="s">
        <v>27</v>
      </c>
      <c r="S2014" t="s">
        <v>27</v>
      </c>
      <c r="T2014">
        <v>-2.8800319999999999</v>
      </c>
      <c r="U2014">
        <v>-3.28172</v>
      </c>
      <c r="V2014">
        <v>-3.4599099999999998</v>
      </c>
      <c r="W2014">
        <v>-3.5012159999999999</v>
      </c>
      <c r="X2014">
        <v>-6.5530989999999996</v>
      </c>
      <c r="Y2014">
        <v>-3.2807195</v>
      </c>
      <c r="Z2014" s="6">
        <v>3.2723794999999996</v>
      </c>
      <c r="AB2014">
        <v>0</v>
      </c>
      <c r="AC2014">
        <v>12.807</v>
      </c>
      <c r="AD2014">
        <v>106120000</v>
      </c>
      <c r="AE2014">
        <v>8</v>
      </c>
      <c r="AF2014">
        <v>4</v>
      </c>
      <c r="AG2014">
        <v>4</v>
      </c>
      <c r="AH2014">
        <v>4</v>
      </c>
      <c r="AI2014">
        <v>422</v>
      </c>
      <c r="AJ2014">
        <v>422</v>
      </c>
      <c r="AK2014">
        <v>47.182000000000002</v>
      </c>
      <c r="AL2014">
        <v>14.2</v>
      </c>
      <c r="AM2014">
        <v>0</v>
      </c>
      <c r="AN2014">
        <v>-3.2723793983459499</v>
      </c>
      <c r="AO2014">
        <v>0</v>
      </c>
      <c r="AP2014" t="s">
        <v>2235</v>
      </c>
      <c r="AQ2014" t="s">
        <v>2235</v>
      </c>
      <c r="AR2014" t="s">
        <v>2236</v>
      </c>
      <c r="AS2014" t="s">
        <v>2235</v>
      </c>
      <c r="AU2014" t="s">
        <v>4915</v>
      </c>
      <c r="AV2014" s="3" t="s">
        <v>31747</v>
      </c>
      <c r="AW2014" t="s">
        <v>33917</v>
      </c>
    </row>
    <row r="2015" spans="1:49" x14ac:dyDescent="0.25">
      <c r="A2015" s="7" t="e">
        <v>#N/A</v>
      </c>
      <c r="B2015" t="s">
        <v>2343</v>
      </c>
      <c r="D2015" s="3" t="s">
        <v>35217</v>
      </c>
      <c r="E2015" t="s">
        <v>5843</v>
      </c>
      <c r="F2015" s="3" t="s">
        <v>33918</v>
      </c>
      <c r="G2015" s="3" t="s">
        <v>15704</v>
      </c>
      <c r="I2015" s="6">
        <v>3.3256889999999997</v>
      </c>
      <c r="J2015">
        <f t="shared" si="62"/>
        <v>0</v>
      </c>
      <c r="K2015">
        <f t="shared" si="63"/>
        <v>1</v>
      </c>
      <c r="M2015">
        <v>0</v>
      </c>
      <c r="N2015" t="s">
        <v>27</v>
      </c>
      <c r="O2015" t="s">
        <v>27</v>
      </c>
      <c r="P2015" t="s">
        <v>27</v>
      </c>
      <c r="Q2015">
        <v>-7.96394</v>
      </c>
      <c r="R2015" t="s">
        <v>27</v>
      </c>
      <c r="S2015" t="s">
        <v>27</v>
      </c>
      <c r="T2015" t="s">
        <v>27</v>
      </c>
      <c r="U2015" t="s">
        <v>27</v>
      </c>
      <c r="V2015" t="s">
        <v>27</v>
      </c>
      <c r="W2015">
        <v>-4.6382510000000003</v>
      </c>
      <c r="X2015">
        <v>-7.96394</v>
      </c>
      <c r="Y2015">
        <v>-4.6382510000000003</v>
      </c>
      <c r="Z2015" s="6">
        <v>3.3256889999999997</v>
      </c>
      <c r="AB2015">
        <v>1.3831E-3</v>
      </c>
      <c r="AC2015">
        <v>2.0386000000000002</v>
      </c>
      <c r="AD2015">
        <v>24178000</v>
      </c>
      <c r="AE2015">
        <v>2</v>
      </c>
      <c r="AF2015">
        <v>1</v>
      </c>
      <c r="AG2015">
        <v>1</v>
      </c>
      <c r="AH2015">
        <v>1</v>
      </c>
      <c r="AI2015">
        <v>118</v>
      </c>
      <c r="AJ2015">
        <v>118</v>
      </c>
      <c r="AK2015">
        <v>14.129</v>
      </c>
      <c r="AL2015">
        <v>10.199999999999999</v>
      </c>
      <c r="AM2015">
        <v>0</v>
      </c>
      <c r="AN2015">
        <v>-3.3256888389587398</v>
      </c>
      <c r="AO2015">
        <v>0</v>
      </c>
      <c r="AP2015" t="s">
        <v>2343</v>
      </c>
      <c r="AQ2015" t="s">
        <v>2343</v>
      </c>
      <c r="AR2015" t="s">
        <v>2344</v>
      </c>
      <c r="AS2015" t="s">
        <v>2343</v>
      </c>
      <c r="AU2015" t="s">
        <v>5843</v>
      </c>
      <c r="AV2015" s="3" t="s">
        <v>31748</v>
      </c>
      <c r="AW2015" t="s">
        <v>33918</v>
      </c>
    </row>
    <row r="2016" spans="1:49" x14ac:dyDescent="0.25">
      <c r="A2016" s="7" t="e">
        <v>#N/A</v>
      </c>
      <c r="B2016" t="s">
        <v>184</v>
      </c>
      <c r="D2016" s="3" t="s">
        <v>35260</v>
      </c>
      <c r="E2016" t="s">
        <v>4814</v>
      </c>
      <c r="F2016" s="3" t="s">
        <v>33919</v>
      </c>
      <c r="G2016" s="3" t="s">
        <v>6326</v>
      </c>
      <c r="I2016" s="6">
        <v>3.3408190000000002</v>
      </c>
      <c r="J2016">
        <f t="shared" si="62"/>
        <v>0</v>
      </c>
      <c r="K2016">
        <f t="shared" si="63"/>
        <v>1</v>
      </c>
      <c r="M2016">
        <v>0</v>
      </c>
      <c r="N2016">
        <v>-6.780564</v>
      </c>
      <c r="O2016" t="s">
        <v>27</v>
      </c>
      <c r="P2016" t="s">
        <v>27</v>
      </c>
      <c r="Q2016" t="s">
        <v>27</v>
      </c>
      <c r="R2016" t="s">
        <v>27</v>
      </c>
      <c r="S2016" t="s">
        <v>27</v>
      </c>
      <c r="T2016" t="s">
        <v>27</v>
      </c>
      <c r="U2016">
        <v>-3.4397449999999998</v>
      </c>
      <c r="V2016" t="s">
        <v>27</v>
      </c>
      <c r="W2016" t="s">
        <v>27</v>
      </c>
      <c r="X2016">
        <v>-6.780564</v>
      </c>
      <c r="Y2016">
        <v>-3.4397449999999998</v>
      </c>
      <c r="Z2016" s="6">
        <v>3.3408190000000002</v>
      </c>
      <c r="AB2016">
        <v>9.6851999999999995E-4</v>
      </c>
      <c r="AC2016">
        <v>3.1004999999999998</v>
      </c>
      <c r="AD2016">
        <v>70026000</v>
      </c>
      <c r="AE2016">
        <v>5</v>
      </c>
      <c r="AF2016">
        <v>2</v>
      </c>
      <c r="AG2016">
        <v>2</v>
      </c>
      <c r="AH2016">
        <v>2</v>
      </c>
      <c r="AI2016">
        <v>150</v>
      </c>
      <c r="AJ2016">
        <v>150</v>
      </c>
      <c r="AK2016">
        <v>17.247</v>
      </c>
      <c r="AL2016">
        <v>12.7</v>
      </c>
      <c r="AM2016">
        <v>0</v>
      </c>
      <c r="AN2016">
        <v>-3.3408184051513699</v>
      </c>
      <c r="AO2016">
        <v>0</v>
      </c>
      <c r="AP2016" t="s">
        <v>184</v>
      </c>
      <c r="AQ2016" t="s">
        <v>184</v>
      </c>
      <c r="AR2016" t="s">
        <v>185</v>
      </c>
      <c r="AS2016" t="s">
        <v>184</v>
      </c>
      <c r="AU2016" t="s">
        <v>4814</v>
      </c>
      <c r="AV2016" s="3" t="s">
        <v>31749</v>
      </c>
      <c r="AW2016" t="s">
        <v>33919</v>
      </c>
    </row>
    <row r="2017" spans="1:49" x14ac:dyDescent="0.25">
      <c r="A2017" s="7" t="e">
        <v>#N/A</v>
      </c>
      <c r="B2017" t="s">
        <v>1519</v>
      </c>
      <c r="D2017" s="3" t="e">
        <v>#N/A</v>
      </c>
      <c r="E2017" t="s">
        <v>5761</v>
      </c>
      <c r="F2017" s="3" t="s">
        <v>33920</v>
      </c>
      <c r="G2017" s="3" t="s">
        <v>16292</v>
      </c>
      <c r="I2017" s="6">
        <v>3.3532589999999995</v>
      </c>
      <c r="J2017">
        <f t="shared" si="62"/>
        <v>0</v>
      </c>
      <c r="K2017">
        <f t="shared" si="63"/>
        <v>1</v>
      </c>
      <c r="M2017">
        <v>0</v>
      </c>
      <c r="N2017" t="s">
        <v>27</v>
      </c>
      <c r="O2017" t="s">
        <v>27</v>
      </c>
      <c r="P2017" t="s">
        <v>27</v>
      </c>
      <c r="Q2017" t="s">
        <v>27</v>
      </c>
      <c r="R2017">
        <v>-4.7840819999999997</v>
      </c>
      <c r="S2017" t="s">
        <v>27</v>
      </c>
      <c r="T2017" t="s">
        <v>27</v>
      </c>
      <c r="U2017" t="s">
        <v>27</v>
      </c>
      <c r="V2017">
        <v>-1.430823</v>
      </c>
      <c r="W2017" t="s">
        <v>27</v>
      </c>
      <c r="X2017">
        <v>-4.7840819999999997</v>
      </c>
      <c r="Y2017">
        <v>-1.430823</v>
      </c>
      <c r="Z2017" s="6">
        <v>3.3532589999999995</v>
      </c>
      <c r="AB2017">
        <v>0</v>
      </c>
      <c r="AC2017">
        <v>16.452999999999999</v>
      </c>
      <c r="AD2017">
        <v>270390000</v>
      </c>
      <c r="AE2017">
        <v>13</v>
      </c>
      <c r="AF2017">
        <v>1</v>
      </c>
      <c r="AG2017">
        <v>1</v>
      </c>
      <c r="AH2017">
        <v>1</v>
      </c>
      <c r="AI2017">
        <v>232</v>
      </c>
      <c r="AJ2017">
        <v>232</v>
      </c>
      <c r="AK2017">
        <v>26.692</v>
      </c>
      <c r="AL2017">
        <v>4.3</v>
      </c>
      <c r="AM2017">
        <v>0</v>
      </c>
      <c r="AN2017">
        <v>-3.3532586097717298</v>
      </c>
      <c r="AO2017">
        <v>0</v>
      </c>
      <c r="AP2017" t="s">
        <v>1519</v>
      </c>
      <c r="AQ2017" t="s">
        <v>1519</v>
      </c>
      <c r="AR2017" t="s">
        <v>1520</v>
      </c>
      <c r="AS2017" t="s">
        <v>1519</v>
      </c>
      <c r="AU2017" t="s">
        <v>5761</v>
      </c>
      <c r="AV2017" s="3" t="s">
        <v>31750</v>
      </c>
      <c r="AW2017" t="s">
        <v>33920</v>
      </c>
    </row>
    <row r="2018" spans="1:49" x14ac:dyDescent="0.25">
      <c r="A2018" s="7" t="e">
        <v>#N/A</v>
      </c>
      <c r="B2018" t="s">
        <v>721</v>
      </c>
      <c r="D2018" s="3" t="e">
        <v>#N/A</v>
      </c>
      <c r="E2018" t="s">
        <v>4487</v>
      </c>
      <c r="F2018" s="3" t="s">
        <v>33921</v>
      </c>
      <c r="G2018" s="3" t="e">
        <v>#N/A</v>
      </c>
      <c r="I2018" s="6">
        <v>3.3621280000000002</v>
      </c>
      <c r="J2018">
        <f t="shared" si="62"/>
        <v>0</v>
      </c>
      <c r="K2018">
        <f t="shared" si="63"/>
        <v>1</v>
      </c>
      <c r="M2018">
        <v>0</v>
      </c>
      <c r="N2018" t="s">
        <v>27</v>
      </c>
      <c r="O2018" t="s">
        <v>27</v>
      </c>
      <c r="P2018" t="s">
        <v>27</v>
      </c>
      <c r="Q2018">
        <v>-7.5866959999999999</v>
      </c>
      <c r="R2018" t="s">
        <v>27</v>
      </c>
      <c r="S2018" t="s">
        <v>27</v>
      </c>
      <c r="T2018" t="s">
        <v>27</v>
      </c>
      <c r="U2018">
        <v>-4.2245679999999997</v>
      </c>
      <c r="V2018" t="s">
        <v>27</v>
      </c>
      <c r="W2018" t="s">
        <v>27</v>
      </c>
      <c r="X2018">
        <v>-7.5866959999999999</v>
      </c>
      <c r="Y2018">
        <v>-4.2245679999999997</v>
      </c>
      <c r="Z2018" s="6">
        <v>3.3621280000000002</v>
      </c>
      <c r="AB2018">
        <v>0</v>
      </c>
      <c r="AC2018">
        <v>25.591000000000001</v>
      </c>
      <c r="AD2018">
        <v>50857000</v>
      </c>
      <c r="AE2018">
        <v>1</v>
      </c>
      <c r="AF2018">
        <v>3</v>
      </c>
      <c r="AG2018">
        <v>3</v>
      </c>
      <c r="AH2018">
        <v>3</v>
      </c>
      <c r="AI2018">
        <v>194</v>
      </c>
      <c r="AJ2018">
        <v>194</v>
      </c>
      <c r="AK2018">
        <v>21.748999999999999</v>
      </c>
      <c r="AL2018">
        <v>20.100000000000001</v>
      </c>
      <c r="AM2018">
        <v>0</v>
      </c>
      <c r="AN2018">
        <v>-3.3621277809143102</v>
      </c>
      <c r="AO2018">
        <v>0</v>
      </c>
      <c r="AP2018" t="s">
        <v>721</v>
      </c>
      <c r="AQ2018" t="s">
        <v>721</v>
      </c>
      <c r="AR2018" t="s">
        <v>722</v>
      </c>
      <c r="AS2018" t="s">
        <v>721</v>
      </c>
      <c r="AU2018" t="s">
        <v>4487</v>
      </c>
      <c r="AV2018" s="3" t="s">
        <v>31751</v>
      </c>
      <c r="AW2018" t="s">
        <v>33921</v>
      </c>
    </row>
    <row r="2019" spans="1:49" x14ac:dyDescent="0.25">
      <c r="A2019" s="7" t="e">
        <v>#N/A</v>
      </c>
      <c r="B2019" t="s">
        <v>4465</v>
      </c>
      <c r="D2019" s="3" t="e">
        <v>#N/A</v>
      </c>
      <c r="E2019" t="s">
        <v>5989</v>
      </c>
      <c r="F2019" s="3" t="s">
        <v>33922</v>
      </c>
      <c r="G2019" s="3" t="e">
        <v>#N/A</v>
      </c>
      <c r="I2019" s="6">
        <v>3.3654169999999999</v>
      </c>
      <c r="J2019">
        <f t="shared" si="62"/>
        <v>0</v>
      </c>
      <c r="K2019">
        <f t="shared" si="63"/>
        <v>1</v>
      </c>
      <c r="M2019">
        <v>0</v>
      </c>
      <c r="N2019" t="s">
        <v>27</v>
      </c>
      <c r="O2019" t="s">
        <v>27</v>
      </c>
      <c r="P2019" t="s">
        <v>27</v>
      </c>
      <c r="Q2019" t="s">
        <v>27</v>
      </c>
      <c r="R2019">
        <v>-6.0618379999999998</v>
      </c>
      <c r="S2019" t="s">
        <v>27</v>
      </c>
      <c r="T2019" t="s">
        <v>27</v>
      </c>
      <c r="U2019" t="s">
        <v>27</v>
      </c>
      <c r="V2019">
        <v>-2.696421</v>
      </c>
      <c r="W2019" t="s">
        <v>27</v>
      </c>
      <c r="X2019">
        <v>-6.0618379999999998</v>
      </c>
      <c r="Y2019">
        <v>-2.696421</v>
      </c>
      <c r="Z2019" s="6">
        <v>3.3654169999999999</v>
      </c>
      <c r="AB2019">
        <v>1.3863E-3</v>
      </c>
      <c r="AC2019">
        <v>2.0825</v>
      </c>
      <c r="AD2019">
        <v>17323000</v>
      </c>
      <c r="AE2019">
        <v>3</v>
      </c>
      <c r="AF2019">
        <v>2</v>
      </c>
      <c r="AG2019">
        <v>2</v>
      </c>
      <c r="AH2019">
        <v>2</v>
      </c>
      <c r="AI2019">
        <v>440</v>
      </c>
      <c r="AJ2019">
        <v>440</v>
      </c>
      <c r="AK2019">
        <v>50.814</v>
      </c>
      <c r="AL2019">
        <v>8</v>
      </c>
      <c r="AM2019">
        <v>0</v>
      </c>
      <c r="AN2019">
        <v>-3.36541724205017</v>
      </c>
      <c r="AO2019">
        <v>0</v>
      </c>
      <c r="AP2019" t="s">
        <v>4465</v>
      </c>
      <c r="AQ2019" t="s">
        <v>4465</v>
      </c>
      <c r="AR2019" t="s">
        <v>4466</v>
      </c>
      <c r="AS2019" t="s">
        <v>4465</v>
      </c>
      <c r="AU2019" t="s">
        <v>5989</v>
      </c>
      <c r="AV2019" s="3" t="s">
        <v>31752</v>
      </c>
      <c r="AW2019" t="s">
        <v>33922</v>
      </c>
    </row>
    <row r="2020" spans="1:49" x14ac:dyDescent="0.25">
      <c r="A2020" s="7" t="e">
        <v>#N/A</v>
      </c>
      <c r="B2020" t="s">
        <v>2092</v>
      </c>
      <c r="D2020" s="3" t="s">
        <v>35392</v>
      </c>
      <c r="E2020" t="s">
        <v>5821</v>
      </c>
      <c r="F2020" s="3" t="s">
        <v>33923</v>
      </c>
      <c r="G2020" s="3" t="s">
        <v>18499</v>
      </c>
      <c r="I2020" s="6">
        <v>3.3736859999999997</v>
      </c>
      <c r="J2020">
        <f t="shared" si="62"/>
        <v>0</v>
      </c>
      <c r="K2020">
        <f t="shared" si="63"/>
        <v>1</v>
      </c>
      <c r="M2020">
        <v>0</v>
      </c>
      <c r="N2020" t="s">
        <v>27</v>
      </c>
      <c r="O2020" t="s">
        <v>27</v>
      </c>
      <c r="P2020" t="s">
        <v>27</v>
      </c>
      <c r="Q2020" t="s">
        <v>27</v>
      </c>
      <c r="R2020">
        <v>-4.9495649999999998</v>
      </c>
      <c r="S2020" t="s">
        <v>27</v>
      </c>
      <c r="T2020" t="s">
        <v>27</v>
      </c>
      <c r="U2020" t="s">
        <v>27</v>
      </c>
      <c r="V2020" t="s">
        <v>27</v>
      </c>
      <c r="W2020">
        <v>-1.575879</v>
      </c>
      <c r="X2020">
        <v>-4.9495649999999998</v>
      </c>
      <c r="Y2020">
        <v>-1.575879</v>
      </c>
      <c r="Z2020" s="6">
        <v>3.3736859999999997</v>
      </c>
      <c r="AB2020">
        <v>0</v>
      </c>
      <c r="AC2020">
        <v>7.3747999999999996</v>
      </c>
      <c r="AD2020">
        <v>31566000</v>
      </c>
      <c r="AE2020">
        <v>3</v>
      </c>
      <c r="AF2020">
        <v>4</v>
      </c>
      <c r="AG2020">
        <v>4</v>
      </c>
      <c r="AH2020">
        <v>4</v>
      </c>
      <c r="AI2020">
        <v>688</v>
      </c>
      <c r="AJ2020">
        <v>688</v>
      </c>
      <c r="AK2020">
        <v>76.834999999999994</v>
      </c>
      <c r="AL2020">
        <v>8.9</v>
      </c>
      <c r="AM2020">
        <v>0</v>
      </c>
      <c r="AN2020">
        <v>-3.37368547916412</v>
      </c>
      <c r="AO2020">
        <v>0</v>
      </c>
      <c r="AP2020" t="s">
        <v>2092</v>
      </c>
      <c r="AQ2020" t="s">
        <v>2092</v>
      </c>
      <c r="AR2020" t="s">
        <v>2093</v>
      </c>
      <c r="AS2020" t="s">
        <v>2092</v>
      </c>
      <c r="AU2020" t="s">
        <v>5821</v>
      </c>
      <c r="AV2020" s="3" t="s">
        <v>31753</v>
      </c>
      <c r="AW2020" t="s">
        <v>33923</v>
      </c>
    </row>
    <row r="2021" spans="1:49" x14ac:dyDescent="0.25">
      <c r="A2021" s="7" t="e">
        <v>#N/A</v>
      </c>
      <c r="B2021" t="s">
        <v>3841</v>
      </c>
      <c r="D2021" s="3" t="s">
        <v>35115</v>
      </c>
      <c r="E2021" t="s">
        <v>5951</v>
      </c>
      <c r="F2021" s="3" t="s">
        <v>33924</v>
      </c>
      <c r="G2021" s="3" t="s">
        <v>7135</v>
      </c>
      <c r="I2021" s="6">
        <v>3.407098</v>
      </c>
      <c r="J2021">
        <f t="shared" si="62"/>
        <v>0</v>
      </c>
      <c r="K2021">
        <f t="shared" si="63"/>
        <v>1</v>
      </c>
      <c r="M2021">
        <v>0</v>
      </c>
      <c r="N2021" t="s">
        <v>27</v>
      </c>
      <c r="O2021">
        <v>-6.0042590000000002</v>
      </c>
      <c r="P2021" t="s">
        <v>27</v>
      </c>
      <c r="Q2021" t="s">
        <v>27</v>
      </c>
      <c r="R2021" t="s">
        <v>27</v>
      </c>
      <c r="S2021" t="s">
        <v>27</v>
      </c>
      <c r="T2021" t="s">
        <v>27</v>
      </c>
      <c r="U2021">
        <v>-2.2548050000000002</v>
      </c>
      <c r="V2021">
        <v>-3.2251690000000002</v>
      </c>
      <c r="W2021">
        <v>-2.311509</v>
      </c>
      <c r="X2021">
        <v>-6.0042590000000002</v>
      </c>
      <c r="Y2021">
        <v>-2.5971610000000003</v>
      </c>
      <c r="Z2021" s="6">
        <v>3.407098</v>
      </c>
      <c r="AB2021">
        <v>0</v>
      </c>
      <c r="AC2021">
        <v>52.34</v>
      </c>
      <c r="AD2021">
        <v>114950000</v>
      </c>
      <c r="AE2021">
        <v>7</v>
      </c>
      <c r="AF2021">
        <v>3</v>
      </c>
      <c r="AG2021">
        <v>3</v>
      </c>
      <c r="AH2021">
        <v>3</v>
      </c>
      <c r="AI2021">
        <v>215</v>
      </c>
      <c r="AJ2021">
        <v>215</v>
      </c>
      <c r="AK2021">
        <v>23.542000000000002</v>
      </c>
      <c r="AL2021">
        <v>21.9</v>
      </c>
      <c r="AM2021">
        <v>0</v>
      </c>
      <c r="AN2021">
        <v>-3.4070974985758502</v>
      </c>
      <c r="AO2021">
        <v>0</v>
      </c>
      <c r="AP2021" t="s">
        <v>3841</v>
      </c>
      <c r="AQ2021" t="s">
        <v>3841</v>
      </c>
      <c r="AR2021" t="s">
        <v>3842</v>
      </c>
      <c r="AS2021" t="s">
        <v>3841</v>
      </c>
      <c r="AU2021" t="s">
        <v>5951</v>
      </c>
      <c r="AV2021" s="3" t="s">
        <v>31754</v>
      </c>
      <c r="AW2021" t="s">
        <v>33924</v>
      </c>
    </row>
    <row r="2022" spans="1:49" x14ac:dyDescent="0.25">
      <c r="A2022" s="7" t="e">
        <v>#N/A</v>
      </c>
      <c r="B2022" t="s">
        <v>898</v>
      </c>
      <c r="D2022" s="3" t="s">
        <v>34680</v>
      </c>
      <c r="E2022" t="s">
        <v>4823</v>
      </c>
      <c r="F2022" s="3" t="s">
        <v>33925</v>
      </c>
      <c r="G2022" s="3" t="e">
        <v>#N/A</v>
      </c>
      <c r="I2022" s="6">
        <v>3.4538259999999994</v>
      </c>
      <c r="J2022">
        <f t="shared" si="62"/>
        <v>0</v>
      </c>
      <c r="K2022">
        <f t="shared" si="63"/>
        <v>1</v>
      </c>
      <c r="M2022">
        <v>0</v>
      </c>
      <c r="N2022" t="s">
        <v>27</v>
      </c>
      <c r="O2022" t="s">
        <v>27</v>
      </c>
      <c r="P2022" t="s">
        <v>27</v>
      </c>
      <c r="Q2022">
        <v>-7.2712199999999996</v>
      </c>
      <c r="R2022" t="s">
        <v>27</v>
      </c>
      <c r="S2022" t="s">
        <v>27</v>
      </c>
      <c r="T2022">
        <v>-3.7836439999999998</v>
      </c>
      <c r="U2022">
        <v>-4.3156860000000004</v>
      </c>
      <c r="V2022">
        <v>-3.3528519999999999</v>
      </c>
      <c r="W2022" t="s">
        <v>27</v>
      </c>
      <c r="X2022">
        <v>-7.2712199999999996</v>
      </c>
      <c r="Y2022">
        <v>-3.8173940000000002</v>
      </c>
      <c r="Z2022" s="6">
        <v>3.4538259999999994</v>
      </c>
      <c r="AB2022">
        <v>0</v>
      </c>
      <c r="AC2022">
        <v>26.768000000000001</v>
      </c>
      <c r="AD2022">
        <v>66973000</v>
      </c>
      <c r="AE2022">
        <v>9</v>
      </c>
      <c r="AF2022">
        <v>4</v>
      </c>
      <c r="AG2022">
        <v>4</v>
      </c>
      <c r="AH2022">
        <v>4</v>
      </c>
      <c r="AI2022">
        <v>153</v>
      </c>
      <c r="AJ2022">
        <v>153</v>
      </c>
      <c r="AK2022">
        <v>17.844000000000001</v>
      </c>
      <c r="AL2022">
        <v>21.6</v>
      </c>
      <c r="AM2022">
        <v>0</v>
      </c>
      <c r="AN2022">
        <v>-3.4538262685140002</v>
      </c>
      <c r="AO2022">
        <v>0</v>
      </c>
      <c r="AP2022" t="s">
        <v>898</v>
      </c>
      <c r="AQ2022" t="s">
        <v>898</v>
      </c>
      <c r="AR2022" t="s">
        <v>899</v>
      </c>
      <c r="AS2022" t="s">
        <v>898</v>
      </c>
      <c r="AU2022" t="s">
        <v>4823</v>
      </c>
      <c r="AV2022" s="3" t="s">
        <v>31755</v>
      </c>
      <c r="AW2022" t="s">
        <v>33925</v>
      </c>
    </row>
    <row r="2023" spans="1:49" x14ac:dyDescent="0.25">
      <c r="A2023" s="7" t="e">
        <v>#N/A</v>
      </c>
      <c r="B2023" t="s">
        <v>3105</v>
      </c>
      <c r="D2023" s="3" t="e">
        <v>#N/A</v>
      </c>
      <c r="E2023" t="s">
        <v>5901</v>
      </c>
      <c r="F2023" s="3" t="s">
        <v>33926</v>
      </c>
      <c r="G2023" s="3" t="s">
        <v>6105</v>
      </c>
      <c r="I2023" s="6">
        <v>3.4982469999999997</v>
      </c>
      <c r="J2023">
        <f t="shared" si="62"/>
        <v>0</v>
      </c>
      <c r="K2023">
        <f t="shared" si="63"/>
        <v>1</v>
      </c>
      <c r="M2023">
        <v>0</v>
      </c>
      <c r="N2023" t="s">
        <v>27</v>
      </c>
      <c r="O2023" t="s">
        <v>27</v>
      </c>
      <c r="P2023" t="s">
        <v>27</v>
      </c>
      <c r="Q2023" t="s">
        <v>27</v>
      </c>
      <c r="R2023">
        <v>-7.4215869999999997</v>
      </c>
      <c r="S2023" t="s">
        <v>27</v>
      </c>
      <c r="T2023" t="s">
        <v>27</v>
      </c>
      <c r="U2023" t="s">
        <v>27</v>
      </c>
      <c r="V2023">
        <v>-3.92334</v>
      </c>
      <c r="W2023" t="s">
        <v>27</v>
      </c>
      <c r="X2023">
        <v>-7.4215869999999997</v>
      </c>
      <c r="Y2023">
        <v>-3.92334</v>
      </c>
      <c r="Z2023" s="6">
        <v>3.4982469999999997</v>
      </c>
      <c r="AB2023">
        <v>0</v>
      </c>
      <c r="AC2023">
        <v>8.4179999999999993</v>
      </c>
      <c r="AD2023">
        <v>16518000</v>
      </c>
      <c r="AE2023">
        <v>2</v>
      </c>
      <c r="AF2023">
        <v>2</v>
      </c>
      <c r="AG2023">
        <v>2</v>
      </c>
      <c r="AH2023">
        <v>2</v>
      </c>
      <c r="AI2023">
        <v>367</v>
      </c>
      <c r="AJ2023">
        <v>367</v>
      </c>
      <c r="AK2023">
        <v>43.442999999999998</v>
      </c>
      <c r="AL2023">
        <v>9</v>
      </c>
      <c r="AM2023">
        <v>0</v>
      </c>
      <c r="AN2023">
        <v>-3.49824738502502</v>
      </c>
      <c r="AO2023">
        <v>0</v>
      </c>
      <c r="AP2023" t="s">
        <v>3105</v>
      </c>
      <c r="AQ2023" t="s">
        <v>3105</v>
      </c>
      <c r="AR2023" t="s">
        <v>3106</v>
      </c>
      <c r="AS2023" t="s">
        <v>3105</v>
      </c>
      <c r="AU2023" t="s">
        <v>5901</v>
      </c>
      <c r="AV2023" s="3" t="s">
        <v>31756</v>
      </c>
      <c r="AW2023" t="s">
        <v>33926</v>
      </c>
    </row>
    <row r="2024" spans="1:49" x14ac:dyDescent="0.25">
      <c r="A2024" s="7" t="e">
        <v>#N/A</v>
      </c>
      <c r="B2024" t="s">
        <v>3899</v>
      </c>
      <c r="D2024" s="3" t="s">
        <v>34624</v>
      </c>
      <c r="E2024" t="s">
        <v>4934</v>
      </c>
      <c r="F2024" s="3" t="s">
        <v>33927</v>
      </c>
      <c r="G2024" s="3" t="s">
        <v>6101</v>
      </c>
      <c r="I2024" s="6">
        <v>3.5382820000000006</v>
      </c>
      <c r="J2024">
        <f t="shared" si="62"/>
        <v>0</v>
      </c>
      <c r="K2024">
        <f t="shared" si="63"/>
        <v>1</v>
      </c>
      <c r="M2024">
        <v>0</v>
      </c>
      <c r="N2024" t="s">
        <v>27</v>
      </c>
      <c r="O2024" t="s">
        <v>27</v>
      </c>
      <c r="P2024">
        <v>-4.9201560000000004</v>
      </c>
      <c r="Q2024" t="s">
        <v>27</v>
      </c>
      <c r="R2024" t="s">
        <v>27</v>
      </c>
      <c r="S2024" t="s">
        <v>27</v>
      </c>
      <c r="T2024" t="s">
        <v>27</v>
      </c>
      <c r="U2024" t="s">
        <v>27</v>
      </c>
      <c r="V2024" t="s">
        <v>27</v>
      </c>
      <c r="W2024">
        <v>-1.381874</v>
      </c>
      <c r="X2024">
        <v>-4.9201560000000004</v>
      </c>
      <c r="Y2024">
        <v>-1.381874</v>
      </c>
      <c r="Z2024" s="6">
        <v>3.5382820000000006</v>
      </c>
      <c r="AB2024">
        <v>0</v>
      </c>
      <c r="AC2024">
        <v>23.533999999999999</v>
      </c>
      <c r="AD2024">
        <v>66619000</v>
      </c>
      <c r="AE2024">
        <v>7</v>
      </c>
      <c r="AF2024">
        <v>3</v>
      </c>
      <c r="AG2024">
        <v>3</v>
      </c>
      <c r="AH2024">
        <v>3</v>
      </c>
      <c r="AI2024">
        <v>398</v>
      </c>
      <c r="AJ2024">
        <v>398</v>
      </c>
      <c r="AK2024">
        <v>42.831000000000003</v>
      </c>
      <c r="AL2024">
        <v>8.3000000000000007</v>
      </c>
      <c r="AM2024">
        <v>0</v>
      </c>
      <c r="AN2024">
        <v>-3.5382822751998901</v>
      </c>
      <c r="AO2024">
        <v>0</v>
      </c>
      <c r="AP2024" t="s">
        <v>3899</v>
      </c>
      <c r="AQ2024" t="s">
        <v>3899</v>
      </c>
      <c r="AR2024" t="s">
        <v>3900</v>
      </c>
      <c r="AS2024" t="s">
        <v>3899</v>
      </c>
      <c r="AU2024" t="s">
        <v>4934</v>
      </c>
      <c r="AV2024" s="3" t="s">
        <v>31757</v>
      </c>
      <c r="AW2024" t="s">
        <v>33927</v>
      </c>
    </row>
    <row r="2025" spans="1:49" x14ac:dyDescent="0.25">
      <c r="A2025" s="7" t="e">
        <v>#N/A</v>
      </c>
      <c r="B2025" t="s">
        <v>3420</v>
      </c>
      <c r="D2025" s="3" t="e">
        <v>#N/A</v>
      </c>
      <c r="E2025" t="s">
        <v>5662</v>
      </c>
      <c r="F2025" s="3" t="s">
        <v>33928</v>
      </c>
      <c r="G2025" s="3" t="s">
        <v>7112</v>
      </c>
      <c r="I2025" s="6">
        <v>3.5467277499999996</v>
      </c>
      <c r="J2025">
        <f t="shared" si="62"/>
        <v>0</v>
      </c>
      <c r="K2025">
        <f t="shared" si="63"/>
        <v>1</v>
      </c>
      <c r="M2025">
        <v>0</v>
      </c>
      <c r="N2025" t="s">
        <v>27</v>
      </c>
      <c r="O2025" t="s">
        <v>27</v>
      </c>
      <c r="P2025" t="s">
        <v>27</v>
      </c>
      <c r="Q2025">
        <v>-6.6251860000000002</v>
      </c>
      <c r="R2025" t="s">
        <v>27</v>
      </c>
      <c r="S2025" t="s">
        <v>27</v>
      </c>
      <c r="T2025">
        <v>-3.4737960000000001</v>
      </c>
      <c r="U2025">
        <v>-3.3522539999999998</v>
      </c>
      <c r="V2025">
        <v>-2.2787540000000002</v>
      </c>
      <c r="W2025">
        <v>-3.2090290000000001</v>
      </c>
      <c r="X2025">
        <v>-6.6251860000000002</v>
      </c>
      <c r="Y2025">
        <v>-3.0784582500000006</v>
      </c>
      <c r="Z2025" s="6">
        <v>3.5467277499999996</v>
      </c>
      <c r="AB2025">
        <v>0</v>
      </c>
      <c r="AC2025">
        <v>16.497</v>
      </c>
      <c r="AD2025">
        <v>156480000</v>
      </c>
      <c r="AE2025">
        <v>11</v>
      </c>
      <c r="AF2025">
        <v>3</v>
      </c>
      <c r="AG2025">
        <v>3</v>
      </c>
      <c r="AH2025">
        <v>3</v>
      </c>
      <c r="AI2025">
        <v>178</v>
      </c>
      <c r="AJ2025">
        <v>178</v>
      </c>
      <c r="AK2025">
        <v>20.995000000000001</v>
      </c>
      <c r="AL2025">
        <v>21.3</v>
      </c>
      <c r="AM2025">
        <v>0</v>
      </c>
      <c r="AN2025">
        <v>-3.54672819375992</v>
      </c>
      <c r="AO2025">
        <v>0</v>
      </c>
      <c r="AP2025" t="s">
        <v>3420</v>
      </c>
      <c r="AQ2025" t="s">
        <v>3420</v>
      </c>
      <c r="AR2025" t="s">
        <v>3421</v>
      </c>
      <c r="AS2025" t="s">
        <v>3420</v>
      </c>
      <c r="AU2025" t="s">
        <v>5662</v>
      </c>
      <c r="AV2025" s="3" t="s">
        <v>31758</v>
      </c>
      <c r="AW2025" t="s">
        <v>33928</v>
      </c>
    </row>
    <row r="2026" spans="1:49" x14ac:dyDescent="0.25">
      <c r="A2026" s="7" t="e">
        <v>#N/A</v>
      </c>
      <c r="B2026" t="s">
        <v>4461</v>
      </c>
      <c r="D2026" s="3" t="s">
        <v>35920</v>
      </c>
      <c r="E2026" t="s">
        <v>4608</v>
      </c>
      <c r="F2026" s="3" t="s">
        <v>33929</v>
      </c>
      <c r="G2026" s="3" t="s">
        <v>6126</v>
      </c>
      <c r="I2026" s="6">
        <v>3.5654320000000004</v>
      </c>
      <c r="J2026">
        <f t="shared" si="62"/>
        <v>0</v>
      </c>
      <c r="K2026">
        <f t="shared" si="63"/>
        <v>1</v>
      </c>
      <c r="M2026">
        <v>0</v>
      </c>
      <c r="N2026" t="s">
        <v>27</v>
      </c>
      <c r="O2026" t="s">
        <v>27</v>
      </c>
      <c r="P2026">
        <v>-7.5770720000000003</v>
      </c>
      <c r="Q2026" t="s">
        <v>27</v>
      </c>
      <c r="R2026" t="s">
        <v>27</v>
      </c>
      <c r="S2026" t="s">
        <v>27</v>
      </c>
      <c r="T2026" t="s">
        <v>27</v>
      </c>
      <c r="U2026">
        <v>-4.0116399999999999</v>
      </c>
      <c r="V2026" t="s">
        <v>27</v>
      </c>
      <c r="W2026" t="s">
        <v>27</v>
      </c>
      <c r="X2026">
        <v>-7.5770720000000003</v>
      </c>
      <c r="Y2026">
        <v>-4.0116399999999999</v>
      </c>
      <c r="Z2026" s="6">
        <v>3.5654320000000004</v>
      </c>
      <c r="AB2026">
        <v>0</v>
      </c>
      <c r="AC2026">
        <v>21.186</v>
      </c>
      <c r="AD2026">
        <v>14873000</v>
      </c>
      <c r="AE2026">
        <v>1</v>
      </c>
      <c r="AF2026">
        <v>1</v>
      </c>
      <c r="AG2026">
        <v>1</v>
      </c>
      <c r="AH2026">
        <v>1</v>
      </c>
      <c r="AI2026">
        <v>266</v>
      </c>
      <c r="AJ2026">
        <v>266</v>
      </c>
      <c r="AK2026">
        <v>30.128</v>
      </c>
      <c r="AL2026">
        <v>6</v>
      </c>
      <c r="AM2026">
        <v>0</v>
      </c>
      <c r="AN2026">
        <v>-3.5654320716857901</v>
      </c>
      <c r="AO2026">
        <v>0</v>
      </c>
      <c r="AP2026" t="s">
        <v>4461</v>
      </c>
      <c r="AQ2026" t="s">
        <v>4461</v>
      </c>
      <c r="AR2026" t="s">
        <v>4462</v>
      </c>
      <c r="AS2026" t="s">
        <v>4461</v>
      </c>
      <c r="AU2026" t="s">
        <v>4608</v>
      </c>
      <c r="AV2026" s="3" t="s">
        <v>31759</v>
      </c>
      <c r="AW2026" t="s">
        <v>33929</v>
      </c>
    </row>
    <row r="2027" spans="1:49" x14ac:dyDescent="0.25">
      <c r="A2027" s="7" t="s">
        <v>36196</v>
      </c>
      <c r="B2027" t="s">
        <v>4413</v>
      </c>
      <c r="D2027" s="3" t="e">
        <v>#N/A</v>
      </c>
      <c r="E2027" t="s">
        <v>4487</v>
      </c>
      <c r="F2027" s="3" t="s">
        <v>33930</v>
      </c>
      <c r="G2027" s="3" t="s">
        <v>22934</v>
      </c>
      <c r="I2027" s="6">
        <v>3.5707389999999997</v>
      </c>
      <c r="J2027">
        <f t="shared" si="62"/>
        <v>0</v>
      </c>
      <c r="K2027">
        <f t="shared" si="63"/>
        <v>1</v>
      </c>
      <c r="M2027">
        <v>0</v>
      </c>
      <c r="N2027" t="s">
        <v>27</v>
      </c>
      <c r="O2027" t="s">
        <v>27</v>
      </c>
      <c r="P2027" t="s">
        <v>27</v>
      </c>
      <c r="Q2027">
        <v>-7.7547470000000001</v>
      </c>
      <c r="R2027" t="s">
        <v>27</v>
      </c>
      <c r="S2027" t="s">
        <v>27</v>
      </c>
      <c r="T2027" t="s">
        <v>27</v>
      </c>
      <c r="U2027">
        <v>-4.1840080000000004</v>
      </c>
      <c r="V2027" t="s">
        <v>27</v>
      </c>
      <c r="W2027" t="s">
        <v>27</v>
      </c>
      <c r="X2027">
        <v>-7.7547470000000001</v>
      </c>
      <c r="Y2027">
        <v>-4.1840080000000004</v>
      </c>
      <c r="Z2027" s="6">
        <v>3.5707389999999997</v>
      </c>
      <c r="AB2027">
        <v>4.8638000000000002E-4</v>
      </c>
      <c r="AC2027">
        <v>3.1400999999999999</v>
      </c>
      <c r="AD2027">
        <v>37077000</v>
      </c>
      <c r="AE2027">
        <v>3</v>
      </c>
      <c r="AF2027">
        <v>2</v>
      </c>
      <c r="AG2027">
        <v>2</v>
      </c>
      <c r="AH2027">
        <v>2</v>
      </c>
      <c r="AI2027">
        <v>291</v>
      </c>
      <c r="AJ2027">
        <v>291</v>
      </c>
      <c r="AK2027">
        <v>33.491999999999997</v>
      </c>
      <c r="AL2027">
        <v>8.6</v>
      </c>
      <c r="AM2027">
        <v>0</v>
      </c>
      <c r="AN2027">
        <v>-3.57073926925659</v>
      </c>
      <c r="AO2027">
        <v>0</v>
      </c>
      <c r="AP2027" t="s">
        <v>4413</v>
      </c>
      <c r="AQ2027" t="s">
        <v>4413</v>
      </c>
      <c r="AR2027" t="s">
        <v>4414</v>
      </c>
      <c r="AS2027" t="s">
        <v>4413</v>
      </c>
      <c r="AU2027" t="s">
        <v>4487</v>
      </c>
      <c r="AV2027" s="3" t="s">
        <v>31760</v>
      </c>
      <c r="AW2027" t="s">
        <v>33930</v>
      </c>
    </row>
    <row r="2028" spans="1:49" x14ac:dyDescent="0.25">
      <c r="A2028" s="7" t="e">
        <v>#N/A</v>
      </c>
      <c r="B2028" t="s">
        <v>3518</v>
      </c>
      <c r="D2028" s="3" t="s">
        <v>35315</v>
      </c>
      <c r="E2028" t="s">
        <v>5925</v>
      </c>
      <c r="F2028" s="3" t="s">
        <v>33931</v>
      </c>
      <c r="G2028" s="3" t="s">
        <v>7168</v>
      </c>
      <c r="I2028" s="6">
        <v>3.5712736666666665</v>
      </c>
      <c r="J2028">
        <f t="shared" si="62"/>
        <v>0</v>
      </c>
      <c r="K2028">
        <f t="shared" si="63"/>
        <v>1</v>
      </c>
      <c r="M2028">
        <v>0</v>
      </c>
      <c r="N2028" t="s">
        <v>27</v>
      </c>
      <c r="O2028">
        <v>-5.4926190000000004</v>
      </c>
      <c r="P2028" t="s">
        <v>27</v>
      </c>
      <c r="Q2028" t="s">
        <v>27</v>
      </c>
      <c r="R2028" t="s">
        <v>27</v>
      </c>
      <c r="S2028" t="s">
        <v>27</v>
      </c>
      <c r="T2028" t="s">
        <v>27</v>
      </c>
      <c r="U2028">
        <v>-1.519379</v>
      </c>
      <c r="V2028">
        <v>-2.3074910000000002</v>
      </c>
      <c r="W2028">
        <v>-1.9371659999999999</v>
      </c>
      <c r="X2028">
        <v>-5.4926190000000004</v>
      </c>
      <c r="Y2028">
        <v>-1.9213453333333337</v>
      </c>
      <c r="Z2028" s="6">
        <v>3.5712736666666665</v>
      </c>
      <c r="AB2028">
        <v>0</v>
      </c>
      <c r="AC2028">
        <v>118.78</v>
      </c>
      <c r="AD2028">
        <v>221470000</v>
      </c>
      <c r="AE2028">
        <v>23</v>
      </c>
      <c r="AF2028">
        <v>7</v>
      </c>
      <c r="AG2028">
        <v>7</v>
      </c>
      <c r="AH2028">
        <v>7</v>
      </c>
      <c r="AI2028">
        <v>320</v>
      </c>
      <c r="AJ2028">
        <v>320</v>
      </c>
      <c r="AK2028">
        <v>35.912999999999997</v>
      </c>
      <c r="AL2028">
        <v>31.6</v>
      </c>
      <c r="AM2028">
        <v>0</v>
      </c>
      <c r="AN2028">
        <v>-3.57127352555593</v>
      </c>
      <c r="AO2028">
        <v>0</v>
      </c>
      <c r="AP2028" t="s">
        <v>3518</v>
      </c>
      <c r="AQ2028" t="s">
        <v>3518</v>
      </c>
      <c r="AR2028" t="s">
        <v>3519</v>
      </c>
      <c r="AS2028" t="s">
        <v>3518</v>
      </c>
      <c r="AU2028" t="s">
        <v>5925</v>
      </c>
      <c r="AV2028" s="3" t="s">
        <v>31761</v>
      </c>
      <c r="AW2028" t="s">
        <v>33931</v>
      </c>
    </row>
    <row r="2029" spans="1:49" x14ac:dyDescent="0.25">
      <c r="A2029" s="7" t="e">
        <v>#N/A</v>
      </c>
      <c r="B2029" t="s">
        <v>1815</v>
      </c>
      <c r="D2029" s="3" t="e">
        <v>#N/A</v>
      </c>
      <c r="E2029" t="s">
        <v>4920</v>
      </c>
      <c r="F2029" s="3" t="s">
        <v>33932</v>
      </c>
      <c r="G2029" s="3" t="s">
        <v>7039</v>
      </c>
      <c r="I2029" s="6">
        <v>3.6036220000000001</v>
      </c>
      <c r="J2029">
        <f t="shared" si="62"/>
        <v>0</v>
      </c>
      <c r="K2029">
        <f t="shared" si="63"/>
        <v>1</v>
      </c>
      <c r="M2029">
        <v>0</v>
      </c>
      <c r="N2029" t="s">
        <v>27</v>
      </c>
      <c r="O2029" t="s">
        <v>27</v>
      </c>
      <c r="P2029">
        <v>-6.0528500000000003</v>
      </c>
      <c r="Q2029" t="s">
        <v>27</v>
      </c>
      <c r="R2029" t="s">
        <v>27</v>
      </c>
      <c r="S2029" t="s">
        <v>27</v>
      </c>
      <c r="T2029" t="s">
        <v>27</v>
      </c>
      <c r="U2029" t="s">
        <v>27</v>
      </c>
      <c r="V2029" t="s">
        <v>27</v>
      </c>
      <c r="W2029">
        <v>-2.4492280000000002</v>
      </c>
      <c r="X2029">
        <v>-6.0528500000000003</v>
      </c>
      <c r="Y2029">
        <v>-2.4492280000000002</v>
      </c>
      <c r="Z2029" s="6">
        <v>3.6036220000000001</v>
      </c>
      <c r="AB2029">
        <v>1.4299E-3</v>
      </c>
      <c r="AC2029">
        <v>2.6884000000000001</v>
      </c>
      <c r="AD2029">
        <v>22481000</v>
      </c>
      <c r="AE2029">
        <v>5</v>
      </c>
      <c r="AF2029">
        <v>3</v>
      </c>
      <c r="AG2029">
        <v>3</v>
      </c>
      <c r="AH2029">
        <v>3</v>
      </c>
      <c r="AI2029">
        <v>606</v>
      </c>
      <c r="AJ2029">
        <v>606</v>
      </c>
      <c r="AK2029">
        <v>68.585999999999999</v>
      </c>
      <c r="AL2029">
        <v>5.0999999999999996</v>
      </c>
      <c r="AM2029">
        <v>0</v>
      </c>
      <c r="AN2029">
        <v>-3.6036226749420202</v>
      </c>
      <c r="AO2029">
        <v>0</v>
      </c>
      <c r="AP2029" t="s">
        <v>1815</v>
      </c>
      <c r="AQ2029" t="s">
        <v>1815</v>
      </c>
      <c r="AR2029" t="s">
        <v>1816</v>
      </c>
      <c r="AS2029" t="s">
        <v>1815</v>
      </c>
      <c r="AU2029" t="s">
        <v>4920</v>
      </c>
      <c r="AV2029" s="3" t="s">
        <v>31762</v>
      </c>
      <c r="AW2029" t="s">
        <v>33932</v>
      </c>
    </row>
    <row r="2030" spans="1:49" x14ac:dyDescent="0.25">
      <c r="A2030" s="7" t="e">
        <v>#N/A</v>
      </c>
      <c r="B2030" t="s">
        <v>1040</v>
      </c>
      <c r="D2030" s="3" t="s">
        <v>34560</v>
      </c>
      <c r="E2030" t="s">
        <v>5711</v>
      </c>
      <c r="F2030" s="3" t="s">
        <v>33933</v>
      </c>
      <c r="G2030" s="3" t="s">
        <v>7725</v>
      </c>
      <c r="I2030" s="6">
        <v>3.6144400000000001</v>
      </c>
      <c r="J2030">
        <f t="shared" si="62"/>
        <v>0</v>
      </c>
      <c r="K2030">
        <f t="shared" si="63"/>
        <v>1</v>
      </c>
      <c r="M2030">
        <v>0</v>
      </c>
      <c r="N2030">
        <v>-7.0437380000000003</v>
      </c>
      <c r="O2030" t="s">
        <v>27</v>
      </c>
      <c r="P2030" t="s">
        <v>27</v>
      </c>
      <c r="Q2030" t="s">
        <v>27</v>
      </c>
      <c r="R2030" t="s">
        <v>27</v>
      </c>
      <c r="S2030" t="s">
        <v>27</v>
      </c>
      <c r="T2030" t="s">
        <v>27</v>
      </c>
      <c r="U2030" t="s">
        <v>27</v>
      </c>
      <c r="V2030">
        <v>-3.547644</v>
      </c>
      <c r="W2030">
        <v>-3.3109519999999999</v>
      </c>
      <c r="X2030">
        <v>-7.0437380000000003</v>
      </c>
      <c r="Y2030">
        <v>-3.4292980000000002</v>
      </c>
      <c r="Z2030" s="6">
        <v>3.6144400000000001</v>
      </c>
      <c r="AB2030">
        <v>0</v>
      </c>
      <c r="AC2030">
        <v>7.9010999999999996</v>
      </c>
      <c r="AD2030">
        <v>74302000</v>
      </c>
      <c r="AE2030">
        <v>9</v>
      </c>
      <c r="AF2030">
        <v>3</v>
      </c>
      <c r="AG2030">
        <v>3</v>
      </c>
      <c r="AH2030">
        <v>3</v>
      </c>
      <c r="AI2030">
        <v>253</v>
      </c>
      <c r="AJ2030">
        <v>253</v>
      </c>
      <c r="AK2030">
        <v>28.355</v>
      </c>
      <c r="AL2030">
        <v>16.2</v>
      </c>
      <c r="AM2030">
        <v>0</v>
      </c>
      <c r="AN2030">
        <v>-3.61444020271301</v>
      </c>
      <c r="AO2030">
        <v>0</v>
      </c>
      <c r="AP2030" t="s">
        <v>1040</v>
      </c>
      <c r="AQ2030" t="s">
        <v>1040</v>
      </c>
      <c r="AR2030" t="s">
        <v>1041</v>
      </c>
      <c r="AS2030" t="s">
        <v>1040</v>
      </c>
      <c r="AU2030" t="s">
        <v>5711</v>
      </c>
      <c r="AV2030" s="3" t="s">
        <v>31763</v>
      </c>
      <c r="AW2030" t="s">
        <v>33933</v>
      </c>
    </row>
    <row r="2031" spans="1:49" x14ac:dyDescent="0.25">
      <c r="A2031" s="7" t="e">
        <v>#N/A</v>
      </c>
      <c r="B2031" t="s">
        <v>1843</v>
      </c>
      <c r="D2031" s="3" t="s">
        <v>35825</v>
      </c>
      <c r="E2031" t="s">
        <v>5793</v>
      </c>
      <c r="F2031" s="3" t="s">
        <v>33934</v>
      </c>
      <c r="G2031" s="3" t="s">
        <v>7188</v>
      </c>
      <c r="I2031" s="6">
        <v>3.6521280666666671</v>
      </c>
      <c r="J2031">
        <f t="shared" si="62"/>
        <v>0</v>
      </c>
      <c r="K2031">
        <f t="shared" si="63"/>
        <v>1</v>
      </c>
      <c r="M2031">
        <v>0</v>
      </c>
      <c r="N2031" t="s">
        <v>27</v>
      </c>
      <c r="O2031">
        <v>-5.1346590000000001</v>
      </c>
      <c r="P2031" t="s">
        <v>27</v>
      </c>
      <c r="Q2031" t="s">
        <v>27</v>
      </c>
      <c r="R2031" t="s">
        <v>27</v>
      </c>
      <c r="S2031" t="s">
        <v>27</v>
      </c>
      <c r="T2031" t="s">
        <v>27</v>
      </c>
      <c r="U2031">
        <v>-1.657708</v>
      </c>
      <c r="V2031">
        <v>-1.8844460000000001</v>
      </c>
      <c r="W2031">
        <v>-0.90543879999999999</v>
      </c>
      <c r="X2031">
        <v>-5.1346590000000001</v>
      </c>
      <c r="Y2031">
        <v>-1.4825309333333332</v>
      </c>
      <c r="Z2031" s="6">
        <v>3.6521280666666671</v>
      </c>
      <c r="AB2031">
        <v>0</v>
      </c>
      <c r="AC2031">
        <v>93.706000000000003</v>
      </c>
      <c r="AD2031">
        <v>410480000</v>
      </c>
      <c r="AE2031">
        <v>20</v>
      </c>
      <c r="AF2031">
        <v>5</v>
      </c>
      <c r="AG2031">
        <v>5</v>
      </c>
      <c r="AH2031">
        <v>5</v>
      </c>
      <c r="AI2031">
        <v>195</v>
      </c>
      <c r="AJ2031">
        <v>195</v>
      </c>
      <c r="AK2031">
        <v>21.696000000000002</v>
      </c>
      <c r="AL2031">
        <v>42.1</v>
      </c>
      <c r="AM2031">
        <v>0</v>
      </c>
      <c r="AN2031">
        <v>-3.6521282792091401</v>
      </c>
      <c r="AO2031">
        <v>0</v>
      </c>
      <c r="AP2031" t="s">
        <v>1843</v>
      </c>
      <c r="AQ2031" t="s">
        <v>1843</v>
      </c>
      <c r="AR2031" t="s">
        <v>1844</v>
      </c>
      <c r="AS2031" t="s">
        <v>1843</v>
      </c>
      <c r="AU2031" t="s">
        <v>5793</v>
      </c>
      <c r="AV2031" s="3" t="s">
        <v>31764</v>
      </c>
      <c r="AW2031" t="s">
        <v>33934</v>
      </c>
    </row>
    <row r="2032" spans="1:49" x14ac:dyDescent="0.25">
      <c r="A2032" s="7" t="e">
        <v>#N/A</v>
      </c>
      <c r="B2032" t="s">
        <v>2509</v>
      </c>
      <c r="D2032" s="3" t="e">
        <v>#N/A</v>
      </c>
      <c r="E2032" t="s">
        <v>4487</v>
      </c>
      <c r="F2032" s="3" t="s">
        <v>33935</v>
      </c>
      <c r="G2032" s="3" t="e">
        <v>#N/A</v>
      </c>
      <c r="I2032" s="6">
        <v>3.6578091875000003</v>
      </c>
      <c r="J2032">
        <f t="shared" si="62"/>
        <v>0</v>
      </c>
      <c r="K2032">
        <f t="shared" si="63"/>
        <v>1</v>
      </c>
      <c r="M2032">
        <v>0</v>
      </c>
      <c r="N2032" t="s">
        <v>27</v>
      </c>
      <c r="O2032">
        <v>-4.2688750000000004</v>
      </c>
      <c r="P2032" t="s">
        <v>27</v>
      </c>
      <c r="Q2032" t="s">
        <v>27</v>
      </c>
      <c r="R2032" t="s">
        <v>27</v>
      </c>
      <c r="S2032" t="s">
        <v>27</v>
      </c>
      <c r="T2032">
        <v>-1.274267</v>
      </c>
      <c r="U2032">
        <v>-0.43740390000000001</v>
      </c>
      <c r="V2032">
        <v>-4.1641350000000001E-2</v>
      </c>
      <c r="W2032">
        <v>-0.69095099999999998</v>
      </c>
      <c r="X2032">
        <v>-4.2688750000000004</v>
      </c>
      <c r="Y2032">
        <v>-0.61106581250000003</v>
      </c>
      <c r="Z2032" s="6">
        <v>3.6578091875000003</v>
      </c>
      <c r="AB2032">
        <v>0</v>
      </c>
      <c r="AC2032">
        <v>129.87</v>
      </c>
      <c r="AD2032">
        <v>699670000</v>
      </c>
      <c r="AE2032">
        <v>18</v>
      </c>
      <c r="AF2032">
        <v>3</v>
      </c>
      <c r="AG2032">
        <v>3</v>
      </c>
      <c r="AH2032">
        <v>3</v>
      </c>
      <c r="AI2032">
        <v>126</v>
      </c>
      <c r="AJ2032">
        <v>126</v>
      </c>
      <c r="AK2032">
        <v>15.24</v>
      </c>
      <c r="AL2032">
        <v>29.4</v>
      </c>
      <c r="AM2032">
        <v>0</v>
      </c>
      <c r="AN2032">
        <v>-3.6578093916177798</v>
      </c>
      <c r="AO2032">
        <v>0</v>
      </c>
      <c r="AP2032" t="s">
        <v>2509</v>
      </c>
      <c r="AQ2032" t="s">
        <v>2509</v>
      </c>
      <c r="AR2032" t="s">
        <v>2510</v>
      </c>
      <c r="AS2032" t="s">
        <v>2509</v>
      </c>
      <c r="AU2032" t="s">
        <v>4487</v>
      </c>
      <c r="AV2032" s="3" t="s">
        <v>31765</v>
      </c>
      <c r="AW2032" t="s">
        <v>33935</v>
      </c>
    </row>
    <row r="2033" spans="1:49" x14ac:dyDescent="0.25">
      <c r="A2033" s="7" t="e">
        <v>#N/A</v>
      </c>
      <c r="B2033" t="s">
        <v>52</v>
      </c>
      <c r="D2033" s="3" t="s">
        <v>35155</v>
      </c>
      <c r="E2033" t="s">
        <v>5994</v>
      </c>
      <c r="F2033" s="3" t="s">
        <v>33936</v>
      </c>
      <c r="G2033" s="3" t="s">
        <v>7172</v>
      </c>
      <c r="I2033" s="6">
        <v>3.6705696000000003</v>
      </c>
      <c r="J2033">
        <f t="shared" si="62"/>
        <v>0</v>
      </c>
      <c r="K2033">
        <f t="shared" si="63"/>
        <v>1</v>
      </c>
      <c r="M2033">
        <v>0</v>
      </c>
      <c r="Q2033">
        <v>-5.5461770000000001</v>
      </c>
      <c r="S2033">
        <v>-2.560657</v>
      </c>
      <c r="T2033">
        <v>-2.2518790000000002</v>
      </c>
      <c r="U2033">
        <v>-1.3956249999999999</v>
      </c>
      <c r="V2033">
        <v>-2.007498</v>
      </c>
      <c r="W2033">
        <v>-1.1623779999999999</v>
      </c>
      <c r="X2033">
        <v>-5.5461770000000001</v>
      </c>
      <c r="Y2033">
        <v>-1.8756073999999998</v>
      </c>
      <c r="Z2033" s="6">
        <v>3.6705696000000003</v>
      </c>
      <c r="AB2033">
        <v>0</v>
      </c>
      <c r="AC2033">
        <v>30.39</v>
      </c>
      <c r="AD2033">
        <v>230950000</v>
      </c>
      <c r="AE2033">
        <v>26</v>
      </c>
      <c r="AF2033">
        <v>9</v>
      </c>
      <c r="AG2033">
        <v>9</v>
      </c>
      <c r="AH2033">
        <v>9</v>
      </c>
      <c r="AI2033">
        <v>498</v>
      </c>
      <c r="AJ2033">
        <v>498</v>
      </c>
      <c r="AK2033">
        <v>57.515999999999998</v>
      </c>
      <c r="AL2033">
        <v>22.3</v>
      </c>
      <c r="AM2033">
        <v>0</v>
      </c>
      <c r="AN2033">
        <v>-3.6705698490142802</v>
      </c>
      <c r="AO2033">
        <v>0</v>
      </c>
      <c r="AP2033" t="s">
        <v>52</v>
      </c>
      <c r="AQ2033" t="s">
        <v>52</v>
      </c>
      <c r="AR2033" t="s">
        <v>53</v>
      </c>
      <c r="AS2033" t="s">
        <v>52</v>
      </c>
      <c r="AU2033" t="s">
        <v>5994</v>
      </c>
      <c r="AV2033" s="3" t="s">
        <v>31766</v>
      </c>
      <c r="AW2033" t="s">
        <v>33936</v>
      </c>
    </row>
    <row r="2034" spans="1:49" x14ac:dyDescent="0.25">
      <c r="A2034" s="7" t="e">
        <v>#N/A</v>
      </c>
      <c r="B2034" t="s">
        <v>3724</v>
      </c>
      <c r="D2034" s="3" t="s">
        <v>35541</v>
      </c>
      <c r="E2034" t="s">
        <v>5939</v>
      </c>
      <c r="F2034" s="3" t="s">
        <v>33937</v>
      </c>
      <c r="G2034" s="3" t="s">
        <v>24688</v>
      </c>
      <c r="I2034" s="6">
        <v>3.7138640000000001</v>
      </c>
      <c r="J2034">
        <f t="shared" si="62"/>
        <v>0</v>
      </c>
      <c r="K2034">
        <f t="shared" si="63"/>
        <v>1</v>
      </c>
      <c r="M2034">
        <v>0</v>
      </c>
      <c r="N2034" t="s">
        <v>27</v>
      </c>
      <c r="O2034" t="s">
        <v>27</v>
      </c>
      <c r="P2034" t="s">
        <v>27</v>
      </c>
      <c r="Q2034" t="s">
        <v>27</v>
      </c>
      <c r="R2034">
        <v>-5.6147080000000003</v>
      </c>
      <c r="S2034" t="s">
        <v>27</v>
      </c>
      <c r="T2034" t="s">
        <v>27</v>
      </c>
      <c r="U2034">
        <v>-2.5055320000000001</v>
      </c>
      <c r="V2034" t="s">
        <v>27</v>
      </c>
      <c r="W2034">
        <v>-1.2961560000000001</v>
      </c>
      <c r="X2034">
        <v>-5.6147080000000003</v>
      </c>
      <c r="Y2034">
        <v>-1.9008440000000002</v>
      </c>
      <c r="Z2034" s="6">
        <v>3.7138640000000001</v>
      </c>
      <c r="AB2034">
        <v>0</v>
      </c>
      <c r="AC2034">
        <v>24.242000000000001</v>
      </c>
      <c r="AD2034">
        <v>79386000</v>
      </c>
      <c r="AE2034">
        <v>6</v>
      </c>
      <c r="AF2034">
        <v>4</v>
      </c>
      <c r="AG2034">
        <v>4</v>
      </c>
      <c r="AH2034">
        <v>4</v>
      </c>
      <c r="AI2034">
        <v>713</v>
      </c>
      <c r="AJ2034">
        <v>713</v>
      </c>
      <c r="AK2034">
        <v>81.521000000000001</v>
      </c>
      <c r="AL2034">
        <v>6.9</v>
      </c>
      <c r="AM2034">
        <v>0</v>
      </c>
      <c r="AN2034">
        <v>-3.7138644456863399</v>
      </c>
      <c r="AO2034">
        <v>0</v>
      </c>
      <c r="AP2034" t="s">
        <v>3724</v>
      </c>
      <c r="AQ2034" t="s">
        <v>3724</v>
      </c>
      <c r="AR2034" t="s">
        <v>3725</v>
      </c>
      <c r="AS2034" t="s">
        <v>3724</v>
      </c>
      <c r="AU2034" t="s">
        <v>5939</v>
      </c>
      <c r="AV2034" s="3" t="s">
        <v>31767</v>
      </c>
      <c r="AW2034" t="s">
        <v>33937</v>
      </c>
    </row>
    <row r="2035" spans="1:49" x14ac:dyDescent="0.25">
      <c r="A2035" s="7" t="e">
        <v>#N/A</v>
      </c>
      <c r="B2035" t="s">
        <v>238</v>
      </c>
      <c r="D2035" s="3" t="s">
        <v>35624</v>
      </c>
      <c r="E2035" t="s">
        <v>4909</v>
      </c>
      <c r="F2035" s="3" t="s">
        <v>33938</v>
      </c>
      <c r="G2035" s="3" t="s">
        <v>7167</v>
      </c>
      <c r="I2035" s="6">
        <v>3.7356399999999992</v>
      </c>
      <c r="J2035">
        <f t="shared" si="62"/>
        <v>0</v>
      </c>
      <c r="K2035">
        <f t="shared" si="63"/>
        <v>1</v>
      </c>
      <c r="M2035">
        <v>0</v>
      </c>
      <c r="N2035" t="s">
        <v>27</v>
      </c>
      <c r="O2035" t="s">
        <v>27</v>
      </c>
      <c r="P2035">
        <v>-8.2385319999999993</v>
      </c>
      <c r="Q2035" t="s">
        <v>27</v>
      </c>
      <c r="R2035" t="s">
        <v>27</v>
      </c>
      <c r="S2035" t="s">
        <v>27</v>
      </c>
      <c r="T2035" t="s">
        <v>27</v>
      </c>
      <c r="U2035">
        <v>-4.5028920000000001</v>
      </c>
      <c r="V2035" t="s">
        <v>27</v>
      </c>
      <c r="W2035" t="s">
        <v>27</v>
      </c>
      <c r="X2035">
        <v>-8.2385319999999993</v>
      </c>
      <c r="Y2035">
        <v>-4.5028920000000001</v>
      </c>
      <c r="Z2035" s="6">
        <v>3.7356399999999992</v>
      </c>
      <c r="AB2035">
        <v>1.4327000000000001E-3</v>
      </c>
      <c r="AC2035">
        <v>2.7088999999999999</v>
      </c>
      <c r="AD2035">
        <v>10891000</v>
      </c>
      <c r="AE2035">
        <v>2</v>
      </c>
      <c r="AF2035">
        <v>2</v>
      </c>
      <c r="AG2035">
        <v>2</v>
      </c>
      <c r="AH2035">
        <v>2</v>
      </c>
      <c r="AI2035">
        <v>230</v>
      </c>
      <c r="AJ2035">
        <v>230</v>
      </c>
      <c r="AK2035">
        <v>26.27</v>
      </c>
      <c r="AL2035">
        <v>11.3</v>
      </c>
      <c r="AM2035">
        <v>0</v>
      </c>
      <c r="AN2035">
        <v>-3.7356395721435498</v>
      </c>
      <c r="AO2035">
        <v>0</v>
      </c>
      <c r="AP2035" t="s">
        <v>238</v>
      </c>
      <c r="AQ2035" t="s">
        <v>238</v>
      </c>
      <c r="AR2035" t="s">
        <v>239</v>
      </c>
      <c r="AS2035" t="s">
        <v>238</v>
      </c>
      <c r="AU2035" t="s">
        <v>4909</v>
      </c>
      <c r="AV2035" s="3" t="s">
        <v>31768</v>
      </c>
      <c r="AW2035" t="s">
        <v>33938</v>
      </c>
    </row>
    <row r="2036" spans="1:49" x14ac:dyDescent="0.25">
      <c r="A2036" s="7" t="e">
        <v>#N/A</v>
      </c>
      <c r="B2036" t="s">
        <v>2567</v>
      </c>
      <c r="D2036" s="3" t="s">
        <v>34687</v>
      </c>
      <c r="E2036" t="s">
        <v>5862</v>
      </c>
      <c r="F2036" s="3" t="s">
        <v>33939</v>
      </c>
      <c r="G2036" s="3" t="s">
        <v>6307</v>
      </c>
      <c r="I2036" s="6">
        <v>3.7495429999999996</v>
      </c>
      <c r="J2036">
        <f t="shared" si="62"/>
        <v>0</v>
      </c>
      <c r="K2036">
        <f t="shared" si="63"/>
        <v>1</v>
      </c>
      <c r="M2036">
        <v>0</v>
      </c>
      <c r="N2036" t="s">
        <v>27</v>
      </c>
      <c r="O2036">
        <v>-6.8217619999999997</v>
      </c>
      <c r="P2036" t="s">
        <v>27</v>
      </c>
      <c r="Q2036" t="s">
        <v>27</v>
      </c>
      <c r="R2036" t="s">
        <v>27</v>
      </c>
      <c r="S2036" t="s">
        <v>27</v>
      </c>
      <c r="T2036" t="s">
        <v>27</v>
      </c>
      <c r="U2036">
        <v>-3.072219</v>
      </c>
      <c r="V2036" t="s">
        <v>27</v>
      </c>
      <c r="W2036" t="s">
        <v>27</v>
      </c>
      <c r="X2036">
        <v>-6.8217619999999997</v>
      </c>
      <c r="Y2036">
        <v>-3.072219</v>
      </c>
      <c r="Z2036" s="6">
        <v>3.7495429999999996</v>
      </c>
      <c r="AB2036">
        <v>0</v>
      </c>
      <c r="AC2036">
        <v>64.546999999999997</v>
      </c>
      <c r="AD2036">
        <v>39567000</v>
      </c>
      <c r="AE2036">
        <v>2</v>
      </c>
      <c r="AF2036">
        <v>1</v>
      </c>
      <c r="AG2036">
        <v>1</v>
      </c>
      <c r="AH2036">
        <v>2</v>
      </c>
      <c r="AI2036">
        <v>287</v>
      </c>
      <c r="AJ2036">
        <v>287</v>
      </c>
      <c r="AK2036">
        <v>32.286999999999999</v>
      </c>
      <c r="AL2036">
        <v>9.4</v>
      </c>
      <c r="AM2036">
        <v>0</v>
      </c>
      <c r="AN2036">
        <v>-3.7495422363281299</v>
      </c>
      <c r="AO2036">
        <v>0</v>
      </c>
      <c r="AP2036" t="s">
        <v>2567</v>
      </c>
      <c r="AQ2036" t="s">
        <v>2567</v>
      </c>
      <c r="AR2036" t="s">
        <v>2568</v>
      </c>
      <c r="AS2036" t="s">
        <v>2567</v>
      </c>
      <c r="AU2036" t="s">
        <v>5862</v>
      </c>
      <c r="AV2036" s="3" t="s">
        <v>31769</v>
      </c>
      <c r="AW2036" t="s">
        <v>33939</v>
      </c>
    </row>
    <row r="2037" spans="1:49" x14ac:dyDescent="0.25">
      <c r="A2037" s="7" t="e">
        <v>#N/A</v>
      </c>
      <c r="B2037" t="s">
        <v>1102</v>
      </c>
      <c r="D2037" s="3" t="s">
        <v>35676</v>
      </c>
      <c r="E2037" t="s">
        <v>5720</v>
      </c>
      <c r="F2037" s="3" t="s">
        <v>33940</v>
      </c>
      <c r="G2037" s="3" t="e">
        <v>#N/A</v>
      </c>
      <c r="I2037" s="6">
        <v>3.7570316666666672</v>
      </c>
      <c r="J2037">
        <f t="shared" si="62"/>
        <v>0</v>
      </c>
      <c r="K2037">
        <f t="shared" si="63"/>
        <v>1</v>
      </c>
      <c r="M2037">
        <v>0</v>
      </c>
      <c r="N2037">
        <v>-5.2767720000000002</v>
      </c>
      <c r="O2037" t="s">
        <v>27</v>
      </c>
      <c r="P2037" t="s">
        <v>27</v>
      </c>
      <c r="Q2037" t="s">
        <v>27</v>
      </c>
      <c r="R2037" t="s">
        <v>27</v>
      </c>
      <c r="S2037" t="s">
        <v>27</v>
      </c>
      <c r="T2037" t="s">
        <v>27</v>
      </c>
      <c r="U2037">
        <v>-1.047242</v>
      </c>
      <c r="V2037">
        <v>-1.780573</v>
      </c>
      <c r="W2037">
        <v>-1.731406</v>
      </c>
      <c r="X2037">
        <v>-5.2767720000000002</v>
      </c>
      <c r="Y2037">
        <v>-1.5197403333333332</v>
      </c>
      <c r="Z2037" s="6">
        <v>3.7570316666666672</v>
      </c>
      <c r="AB2037">
        <v>0</v>
      </c>
      <c r="AC2037">
        <v>37.823</v>
      </c>
      <c r="AD2037">
        <v>244290000</v>
      </c>
      <c r="AE2037">
        <v>9</v>
      </c>
      <c r="AF2037">
        <v>6</v>
      </c>
      <c r="AG2037">
        <v>6</v>
      </c>
      <c r="AH2037">
        <v>6</v>
      </c>
      <c r="AI2037">
        <v>374</v>
      </c>
      <c r="AJ2037">
        <v>374</v>
      </c>
      <c r="AK2037">
        <v>43.875</v>
      </c>
      <c r="AL2037">
        <v>21.4</v>
      </c>
      <c r="AM2037">
        <v>0</v>
      </c>
      <c r="AN2037">
        <v>-3.75703223546346</v>
      </c>
      <c r="AO2037">
        <v>0</v>
      </c>
      <c r="AP2037" t="s">
        <v>1102</v>
      </c>
      <c r="AQ2037" t="s">
        <v>1102</v>
      </c>
      <c r="AR2037" t="s">
        <v>1103</v>
      </c>
      <c r="AS2037" t="s">
        <v>1102</v>
      </c>
      <c r="AU2037" t="s">
        <v>5720</v>
      </c>
      <c r="AV2037" s="3" t="s">
        <v>31770</v>
      </c>
      <c r="AW2037" t="s">
        <v>33940</v>
      </c>
    </row>
    <row r="2038" spans="1:49" x14ac:dyDescent="0.25">
      <c r="A2038" s="7" t="e">
        <v>#N/A</v>
      </c>
      <c r="B2038" t="s">
        <v>2138</v>
      </c>
      <c r="D2038" s="3" t="e">
        <v>#N/A</v>
      </c>
      <c r="E2038" t="s">
        <v>5745</v>
      </c>
      <c r="F2038" s="3" t="s">
        <v>33941</v>
      </c>
      <c r="G2038" s="3" t="s">
        <v>6405</v>
      </c>
      <c r="I2038" s="6">
        <v>3.7758860000000003</v>
      </c>
      <c r="J2038">
        <f t="shared" si="62"/>
        <v>0</v>
      </c>
      <c r="K2038">
        <f t="shared" si="63"/>
        <v>1</v>
      </c>
      <c r="M2038">
        <v>0</v>
      </c>
      <c r="N2038" t="s">
        <v>27</v>
      </c>
      <c r="O2038" t="s">
        <v>27</v>
      </c>
      <c r="P2038" t="s">
        <v>27</v>
      </c>
      <c r="Q2038" t="s">
        <v>27</v>
      </c>
      <c r="R2038">
        <v>-6.0468200000000003</v>
      </c>
      <c r="S2038" t="s">
        <v>27</v>
      </c>
      <c r="T2038">
        <v>-2.5402399999999998</v>
      </c>
      <c r="U2038">
        <v>-2.0016280000000002</v>
      </c>
      <c r="V2038" t="s">
        <v>27</v>
      </c>
      <c r="W2038" t="s">
        <v>27</v>
      </c>
      <c r="X2038">
        <v>-6.0468200000000003</v>
      </c>
      <c r="Y2038">
        <v>-2.270934</v>
      </c>
      <c r="Z2038" s="6">
        <v>3.7758860000000003</v>
      </c>
      <c r="AB2038">
        <v>0</v>
      </c>
      <c r="AC2038">
        <v>28.402999999999999</v>
      </c>
      <c r="AD2038">
        <v>114200000</v>
      </c>
      <c r="AE2038">
        <v>6</v>
      </c>
      <c r="AF2038">
        <v>4</v>
      </c>
      <c r="AG2038">
        <v>4</v>
      </c>
      <c r="AH2038">
        <v>4</v>
      </c>
      <c r="AI2038">
        <v>137</v>
      </c>
      <c r="AJ2038">
        <v>137</v>
      </c>
      <c r="AK2038">
        <v>15.452999999999999</v>
      </c>
      <c r="AL2038">
        <v>43.8</v>
      </c>
      <c r="AM2038">
        <v>0</v>
      </c>
      <c r="AN2038">
        <v>-3.7758860588073699</v>
      </c>
      <c r="AO2038">
        <v>0</v>
      </c>
      <c r="AP2038" t="s">
        <v>2138</v>
      </c>
      <c r="AQ2038" t="s">
        <v>2138</v>
      </c>
      <c r="AR2038" t="s">
        <v>2139</v>
      </c>
      <c r="AS2038" t="s">
        <v>2138</v>
      </c>
      <c r="AU2038" t="s">
        <v>5745</v>
      </c>
      <c r="AV2038" s="3" t="s">
        <v>31771</v>
      </c>
      <c r="AW2038" t="s">
        <v>33941</v>
      </c>
    </row>
    <row r="2039" spans="1:49" x14ac:dyDescent="0.25">
      <c r="A2039" s="7" t="e">
        <v>#N/A</v>
      </c>
      <c r="B2039" t="s">
        <v>3937</v>
      </c>
      <c r="D2039" s="3" t="s">
        <v>35614</v>
      </c>
      <c r="E2039" t="s">
        <v>5958</v>
      </c>
      <c r="F2039" s="3" t="s">
        <v>33942</v>
      </c>
      <c r="G2039" s="3" t="s">
        <v>10693</v>
      </c>
      <c r="I2039" s="6">
        <v>3.7966179999999996</v>
      </c>
      <c r="J2039">
        <f t="shared" si="62"/>
        <v>0</v>
      </c>
      <c r="K2039">
        <f t="shared" si="63"/>
        <v>1</v>
      </c>
      <c r="M2039">
        <v>0</v>
      </c>
      <c r="N2039" t="s">
        <v>27</v>
      </c>
      <c r="O2039" t="s">
        <v>27</v>
      </c>
      <c r="P2039" t="s">
        <v>27</v>
      </c>
      <c r="Q2039" t="s">
        <v>27</v>
      </c>
      <c r="R2039">
        <v>-6.7170259999999997</v>
      </c>
      <c r="S2039" t="s">
        <v>27</v>
      </c>
      <c r="T2039" t="s">
        <v>27</v>
      </c>
      <c r="U2039" t="s">
        <v>27</v>
      </c>
      <c r="V2039">
        <v>-3.275617</v>
      </c>
      <c r="W2039">
        <v>-2.5651989999999998</v>
      </c>
      <c r="X2039">
        <v>-6.7170259999999997</v>
      </c>
      <c r="Y2039">
        <v>-2.9204080000000001</v>
      </c>
      <c r="Z2039" s="6">
        <v>3.7966179999999996</v>
      </c>
      <c r="AB2039">
        <v>0</v>
      </c>
      <c r="AC2039">
        <v>55.401000000000003</v>
      </c>
      <c r="AD2039">
        <v>35075000</v>
      </c>
      <c r="AE2039">
        <v>5</v>
      </c>
      <c r="AF2039">
        <v>2</v>
      </c>
      <c r="AG2039">
        <v>2</v>
      </c>
      <c r="AH2039">
        <v>2</v>
      </c>
      <c r="AI2039">
        <v>420</v>
      </c>
      <c r="AJ2039">
        <v>420</v>
      </c>
      <c r="AK2039">
        <v>48.857999999999997</v>
      </c>
      <c r="AL2039">
        <v>6.2</v>
      </c>
      <c r="AM2039">
        <v>0</v>
      </c>
      <c r="AN2039">
        <v>-3.7966181039810198</v>
      </c>
      <c r="AO2039">
        <v>0</v>
      </c>
      <c r="AP2039" t="s">
        <v>3937</v>
      </c>
      <c r="AQ2039" t="s">
        <v>3937</v>
      </c>
      <c r="AR2039" t="s">
        <v>3938</v>
      </c>
      <c r="AS2039" t="s">
        <v>3937</v>
      </c>
      <c r="AU2039" t="s">
        <v>5958</v>
      </c>
      <c r="AV2039" s="3" t="s">
        <v>31772</v>
      </c>
      <c r="AW2039" t="s">
        <v>33942</v>
      </c>
    </row>
    <row r="2040" spans="1:49" x14ac:dyDescent="0.25">
      <c r="A2040" s="7" t="e">
        <v>#N/A</v>
      </c>
      <c r="B2040" t="s">
        <v>437</v>
      </c>
      <c r="D2040" s="3" t="s">
        <v>35660</v>
      </c>
      <c r="E2040" t="s">
        <v>5664</v>
      </c>
      <c r="F2040" s="3" t="s">
        <v>33943</v>
      </c>
      <c r="G2040" s="3" t="s">
        <v>6023</v>
      </c>
      <c r="I2040" s="6">
        <v>3.7995832249999997</v>
      </c>
      <c r="J2040">
        <f t="shared" si="62"/>
        <v>0</v>
      </c>
      <c r="K2040">
        <f t="shared" si="63"/>
        <v>1</v>
      </c>
      <c r="M2040">
        <v>0</v>
      </c>
      <c r="N2040" t="s">
        <v>27</v>
      </c>
      <c r="O2040" t="s">
        <v>27</v>
      </c>
      <c r="P2040" t="s">
        <v>27</v>
      </c>
      <c r="Q2040">
        <v>-4.6187139999999998</v>
      </c>
      <c r="R2040" t="s">
        <v>27</v>
      </c>
      <c r="S2040">
        <v>-1.623353</v>
      </c>
      <c r="T2040">
        <v>-0.42763060000000003</v>
      </c>
      <c r="U2040" t="s">
        <v>27</v>
      </c>
      <c r="V2040">
        <v>-0.81795039999999997</v>
      </c>
      <c r="W2040">
        <v>-0.40758909999999998</v>
      </c>
      <c r="X2040">
        <v>-4.6187139999999998</v>
      </c>
      <c r="Y2040">
        <v>-0.81913077499999998</v>
      </c>
      <c r="Z2040" s="6">
        <v>3.7995832249999997</v>
      </c>
      <c r="AB2040">
        <v>0</v>
      </c>
      <c r="AC2040">
        <v>4.4560000000000004</v>
      </c>
      <c r="AD2040">
        <v>595640000</v>
      </c>
      <c r="AE2040">
        <v>11</v>
      </c>
      <c r="AF2040">
        <v>8</v>
      </c>
      <c r="AG2040">
        <v>8</v>
      </c>
      <c r="AH2040">
        <v>8</v>
      </c>
      <c r="AI2040">
        <v>1096</v>
      </c>
      <c r="AJ2040">
        <v>1096</v>
      </c>
      <c r="AK2040">
        <v>123.02</v>
      </c>
      <c r="AL2040">
        <v>14.2</v>
      </c>
      <c r="AM2040">
        <v>0</v>
      </c>
      <c r="AN2040">
        <v>-3.7995830848813101</v>
      </c>
      <c r="AO2040">
        <v>0</v>
      </c>
      <c r="AP2040" t="s">
        <v>437</v>
      </c>
      <c r="AQ2040" t="s">
        <v>437</v>
      </c>
      <c r="AR2040" t="s">
        <v>438</v>
      </c>
      <c r="AS2040" t="s">
        <v>437</v>
      </c>
      <c r="AU2040" t="s">
        <v>5664</v>
      </c>
      <c r="AV2040" s="3" t="s">
        <v>31773</v>
      </c>
      <c r="AW2040" t="s">
        <v>33943</v>
      </c>
    </row>
    <row r="2041" spans="1:49" x14ac:dyDescent="0.25">
      <c r="A2041" s="7" t="e">
        <v>#N/A</v>
      </c>
      <c r="B2041" t="s">
        <v>1527</v>
      </c>
      <c r="D2041" s="3" t="e">
        <v>#N/A</v>
      </c>
      <c r="E2041" t="s">
        <v>4487</v>
      </c>
      <c r="F2041" s="3" t="s">
        <v>33944</v>
      </c>
      <c r="G2041" s="3" t="s">
        <v>7176</v>
      </c>
      <c r="I2041" s="6">
        <v>3.8236152500000005</v>
      </c>
      <c r="J2041">
        <f t="shared" si="62"/>
        <v>0</v>
      </c>
      <c r="K2041">
        <f t="shared" si="63"/>
        <v>1</v>
      </c>
      <c r="M2041">
        <v>0</v>
      </c>
      <c r="N2041">
        <v>-5.6124640000000001</v>
      </c>
      <c r="O2041" t="s">
        <v>27</v>
      </c>
      <c r="P2041" t="s">
        <v>27</v>
      </c>
      <c r="Q2041" t="s">
        <v>27</v>
      </c>
      <c r="R2041" t="s">
        <v>27</v>
      </c>
      <c r="S2041" t="s">
        <v>27</v>
      </c>
      <c r="T2041">
        <v>-1.68584</v>
      </c>
      <c r="U2041">
        <v>-1.66923</v>
      </c>
      <c r="V2041">
        <v>-2.3573620000000002</v>
      </c>
      <c r="W2041">
        <v>-1.442963</v>
      </c>
      <c r="X2041">
        <v>-5.6124640000000001</v>
      </c>
      <c r="Y2041">
        <v>-1.7888487499999999</v>
      </c>
      <c r="Z2041" s="6">
        <v>3.8236152500000005</v>
      </c>
      <c r="AB2041">
        <v>0</v>
      </c>
      <c r="AC2041">
        <v>22.337</v>
      </c>
      <c r="AD2041">
        <v>106720000</v>
      </c>
      <c r="AE2041">
        <v>12</v>
      </c>
      <c r="AF2041">
        <v>3</v>
      </c>
      <c r="AG2041">
        <v>3</v>
      </c>
      <c r="AH2041">
        <v>3</v>
      </c>
      <c r="AI2041">
        <v>616</v>
      </c>
      <c r="AJ2041">
        <v>616</v>
      </c>
      <c r="AK2041">
        <v>70.489999999999995</v>
      </c>
      <c r="AL2041">
        <v>7</v>
      </c>
      <c r="AM2041">
        <v>0</v>
      </c>
      <c r="AN2041">
        <v>-3.8236155807971999</v>
      </c>
      <c r="AO2041">
        <v>0</v>
      </c>
      <c r="AP2041" t="s">
        <v>1527</v>
      </c>
      <c r="AQ2041" t="s">
        <v>1527</v>
      </c>
      <c r="AR2041" t="s">
        <v>1528</v>
      </c>
      <c r="AS2041" t="s">
        <v>1527</v>
      </c>
      <c r="AU2041" t="s">
        <v>4487</v>
      </c>
      <c r="AV2041" s="3" t="s">
        <v>31774</v>
      </c>
      <c r="AW2041" t="s">
        <v>33944</v>
      </c>
    </row>
    <row r="2042" spans="1:49" x14ac:dyDescent="0.25">
      <c r="A2042" s="7" t="e">
        <v>#N/A</v>
      </c>
      <c r="B2042" t="s">
        <v>1497</v>
      </c>
      <c r="D2042" s="3" t="s">
        <v>35717</v>
      </c>
      <c r="E2042" t="s">
        <v>5759</v>
      </c>
      <c r="F2042" s="3" t="s">
        <v>33945</v>
      </c>
      <c r="G2042" s="3" t="s">
        <v>6067</v>
      </c>
      <c r="I2042" s="6">
        <v>3.8254499999999996</v>
      </c>
      <c r="J2042">
        <f t="shared" si="62"/>
        <v>0</v>
      </c>
      <c r="K2042">
        <f t="shared" si="63"/>
        <v>1</v>
      </c>
      <c r="M2042">
        <v>0</v>
      </c>
      <c r="N2042" t="s">
        <v>27</v>
      </c>
      <c r="O2042" t="s">
        <v>27</v>
      </c>
      <c r="P2042" t="s">
        <v>27</v>
      </c>
      <c r="Q2042" t="s">
        <v>27</v>
      </c>
      <c r="R2042">
        <v>-5.8518549999999996</v>
      </c>
      <c r="S2042" t="s">
        <v>27</v>
      </c>
      <c r="T2042">
        <v>-2.4183249999999998</v>
      </c>
      <c r="U2042" t="s">
        <v>27</v>
      </c>
      <c r="V2042">
        <v>-2.1725080000000001</v>
      </c>
      <c r="W2042">
        <v>-1.4883820000000001</v>
      </c>
      <c r="X2042">
        <v>-5.8518549999999996</v>
      </c>
      <c r="Y2042">
        <v>-2.026405</v>
      </c>
      <c r="Z2042" s="6">
        <v>3.8254499999999996</v>
      </c>
      <c r="AB2042">
        <v>0</v>
      </c>
      <c r="AC2042">
        <v>10.348000000000001</v>
      </c>
      <c r="AD2042">
        <v>44699000</v>
      </c>
      <c r="AE2042">
        <v>6</v>
      </c>
      <c r="AF2042">
        <v>5</v>
      </c>
      <c r="AG2042">
        <v>5</v>
      </c>
      <c r="AH2042">
        <v>5</v>
      </c>
      <c r="AI2042">
        <v>2338</v>
      </c>
      <c r="AJ2042">
        <v>2338</v>
      </c>
      <c r="AK2042">
        <v>269.37</v>
      </c>
      <c r="AL2042">
        <v>2.7</v>
      </c>
      <c r="AM2042">
        <v>0</v>
      </c>
      <c r="AN2042">
        <v>-3.82544994354248</v>
      </c>
      <c r="AO2042">
        <v>0</v>
      </c>
      <c r="AP2042" t="s">
        <v>1497</v>
      </c>
      <c r="AQ2042" t="s">
        <v>1497</v>
      </c>
      <c r="AR2042" t="s">
        <v>1498</v>
      </c>
      <c r="AS2042" t="s">
        <v>1497</v>
      </c>
      <c r="AU2042" t="s">
        <v>5759</v>
      </c>
      <c r="AV2042" s="3" t="s">
        <v>31775</v>
      </c>
      <c r="AW2042" t="s">
        <v>33945</v>
      </c>
    </row>
    <row r="2043" spans="1:49" x14ac:dyDescent="0.25">
      <c r="A2043" s="7" t="e">
        <v>#N/A</v>
      </c>
      <c r="B2043" t="s">
        <v>4021</v>
      </c>
      <c r="D2043" s="3" t="s">
        <v>35967</v>
      </c>
      <c r="E2043" t="s">
        <v>4921</v>
      </c>
      <c r="F2043" s="3" t="s">
        <v>33946</v>
      </c>
      <c r="G2043" s="3" t="s">
        <v>17523</v>
      </c>
      <c r="I2043" s="6">
        <v>3.8505269999999996</v>
      </c>
      <c r="J2043">
        <f t="shared" si="62"/>
        <v>0</v>
      </c>
      <c r="K2043">
        <f t="shared" si="63"/>
        <v>1</v>
      </c>
      <c r="M2043">
        <v>0</v>
      </c>
      <c r="N2043" t="s">
        <v>27</v>
      </c>
      <c r="O2043" t="s">
        <v>27</v>
      </c>
      <c r="P2043">
        <v>-5.9894299999999996</v>
      </c>
      <c r="Q2043" t="s">
        <v>27</v>
      </c>
      <c r="R2043" t="s">
        <v>27</v>
      </c>
      <c r="S2043" t="s">
        <v>27</v>
      </c>
      <c r="T2043" t="s">
        <v>27</v>
      </c>
      <c r="U2043" t="s">
        <v>27</v>
      </c>
      <c r="V2043">
        <v>-2.5459520000000002</v>
      </c>
      <c r="W2043">
        <v>-1.731854</v>
      </c>
      <c r="X2043">
        <v>-5.9894299999999996</v>
      </c>
      <c r="Y2043">
        <v>-2.138903</v>
      </c>
      <c r="Z2043" s="6">
        <v>3.8505269999999996</v>
      </c>
      <c r="AB2043">
        <v>0</v>
      </c>
      <c r="AC2043">
        <v>11.476000000000001</v>
      </c>
      <c r="AD2043">
        <v>46066000</v>
      </c>
      <c r="AE2043">
        <v>8</v>
      </c>
      <c r="AF2043">
        <v>4</v>
      </c>
      <c r="AG2043">
        <v>4</v>
      </c>
      <c r="AH2043">
        <v>4</v>
      </c>
      <c r="AI2043">
        <v>478</v>
      </c>
      <c r="AJ2043">
        <v>478</v>
      </c>
      <c r="AK2043">
        <v>52.411000000000001</v>
      </c>
      <c r="AL2043">
        <v>13.8</v>
      </c>
      <c r="AM2043">
        <v>0</v>
      </c>
      <c r="AN2043">
        <v>-3.8505268096923801</v>
      </c>
      <c r="AO2043">
        <v>0</v>
      </c>
      <c r="AP2043" t="s">
        <v>4021</v>
      </c>
      <c r="AQ2043" t="s">
        <v>4021</v>
      </c>
      <c r="AR2043" t="s">
        <v>4022</v>
      </c>
      <c r="AS2043" t="s">
        <v>4021</v>
      </c>
      <c r="AU2043" t="s">
        <v>4921</v>
      </c>
      <c r="AV2043" s="3" t="s">
        <v>31776</v>
      </c>
      <c r="AW2043" t="s">
        <v>33946</v>
      </c>
    </row>
    <row r="2044" spans="1:49" x14ac:dyDescent="0.25">
      <c r="A2044" s="7" t="e">
        <v>#N/A</v>
      </c>
      <c r="B2044" t="s">
        <v>1222</v>
      </c>
      <c r="D2044" s="3" t="e">
        <v>#N/A</v>
      </c>
      <c r="E2044" t="s">
        <v>4487</v>
      </c>
      <c r="F2044" s="3" t="s">
        <v>33947</v>
      </c>
      <c r="G2044" s="3" t="e">
        <v>#N/A</v>
      </c>
      <c r="I2044" s="6">
        <v>3.8736885000000005</v>
      </c>
      <c r="J2044">
        <f t="shared" si="62"/>
        <v>0</v>
      </c>
      <c r="K2044">
        <f t="shared" si="63"/>
        <v>1</v>
      </c>
      <c r="M2044">
        <v>0</v>
      </c>
      <c r="N2044" t="s">
        <v>27</v>
      </c>
      <c r="O2044">
        <v>-7.2480650000000004</v>
      </c>
      <c r="P2044" t="s">
        <v>27</v>
      </c>
      <c r="Q2044" t="s">
        <v>27</v>
      </c>
      <c r="R2044" t="s">
        <v>27</v>
      </c>
      <c r="S2044" t="s">
        <v>27</v>
      </c>
      <c r="T2044" t="s">
        <v>27</v>
      </c>
      <c r="U2044">
        <v>-3.7217639999999999</v>
      </c>
      <c r="V2044" t="s">
        <v>27</v>
      </c>
      <c r="W2044">
        <v>-3.0269889999999999</v>
      </c>
      <c r="X2044">
        <v>-7.2480650000000004</v>
      </c>
      <c r="Y2044">
        <v>-3.3743764999999999</v>
      </c>
      <c r="Z2044" s="6">
        <v>3.8736885000000005</v>
      </c>
      <c r="AB2044">
        <v>0</v>
      </c>
      <c r="AC2044">
        <v>24.649000000000001</v>
      </c>
      <c r="AD2044">
        <v>90672000</v>
      </c>
      <c r="AE2044">
        <v>8</v>
      </c>
      <c r="AF2044">
        <v>3</v>
      </c>
      <c r="AG2044">
        <v>3</v>
      </c>
      <c r="AH2044">
        <v>3</v>
      </c>
      <c r="AI2044">
        <v>136</v>
      </c>
      <c r="AJ2044">
        <v>136</v>
      </c>
      <c r="AK2044">
        <v>15.867000000000001</v>
      </c>
      <c r="AL2044">
        <v>22.8</v>
      </c>
      <c r="AM2044">
        <v>0</v>
      </c>
      <c r="AN2044">
        <v>-3.8736891746521001</v>
      </c>
      <c r="AO2044">
        <v>0</v>
      </c>
      <c r="AP2044" t="s">
        <v>1222</v>
      </c>
      <c r="AQ2044" t="s">
        <v>1222</v>
      </c>
      <c r="AR2044" t="s">
        <v>1223</v>
      </c>
      <c r="AS2044" t="s">
        <v>1222</v>
      </c>
      <c r="AU2044" t="s">
        <v>4487</v>
      </c>
      <c r="AV2044" s="3" t="s">
        <v>31777</v>
      </c>
      <c r="AW2044" t="s">
        <v>33947</v>
      </c>
    </row>
    <row r="2045" spans="1:49" x14ac:dyDescent="0.25">
      <c r="A2045" s="7" t="e">
        <v>#N/A</v>
      </c>
      <c r="B2045" t="s">
        <v>2696</v>
      </c>
      <c r="D2045" s="3" t="e">
        <v>#N/A</v>
      </c>
      <c r="E2045" t="s">
        <v>5720</v>
      </c>
      <c r="F2045" s="3" t="s">
        <v>33948</v>
      </c>
      <c r="G2045" s="3" t="e">
        <v>#N/A</v>
      </c>
      <c r="I2045" s="6">
        <v>3.9180240000000004</v>
      </c>
      <c r="J2045">
        <f t="shared" si="62"/>
        <v>0</v>
      </c>
      <c r="K2045">
        <f t="shared" si="63"/>
        <v>1</v>
      </c>
      <c r="M2045">
        <v>0</v>
      </c>
      <c r="N2045" t="s">
        <v>27</v>
      </c>
      <c r="O2045" t="s">
        <v>27</v>
      </c>
      <c r="P2045" t="s">
        <v>27</v>
      </c>
      <c r="Q2045" t="s">
        <v>27</v>
      </c>
      <c r="R2045">
        <v>-6.8777670000000004</v>
      </c>
      <c r="S2045" t="s">
        <v>27</v>
      </c>
      <c r="T2045">
        <v>-3.3399190000000001</v>
      </c>
      <c r="U2045">
        <v>-2.9676149999999999</v>
      </c>
      <c r="V2045">
        <v>-2.6290399999999998</v>
      </c>
      <c r="W2045">
        <v>-2.9023979999999998</v>
      </c>
      <c r="X2045">
        <v>-6.8777670000000004</v>
      </c>
      <c r="Y2045">
        <v>-2.959743</v>
      </c>
      <c r="Z2045" s="6">
        <v>3.9180240000000004</v>
      </c>
      <c r="AB2045">
        <v>0</v>
      </c>
      <c r="AC2045">
        <v>4.1353999999999997</v>
      </c>
      <c r="AD2045">
        <v>96601000</v>
      </c>
      <c r="AE2045">
        <v>4</v>
      </c>
      <c r="AF2045">
        <v>2</v>
      </c>
      <c r="AG2045">
        <v>2</v>
      </c>
      <c r="AH2045">
        <v>2</v>
      </c>
      <c r="AI2045">
        <v>380</v>
      </c>
      <c r="AJ2045">
        <v>380</v>
      </c>
      <c r="AK2045">
        <v>44.244</v>
      </c>
      <c r="AL2045">
        <v>4.5</v>
      </c>
      <c r="AM2045">
        <v>0</v>
      </c>
      <c r="AN2045">
        <v>-3.9180236458778399</v>
      </c>
      <c r="AO2045">
        <v>0</v>
      </c>
      <c r="AP2045" t="s">
        <v>2696</v>
      </c>
      <c r="AQ2045" t="s">
        <v>2696</v>
      </c>
      <c r="AR2045" t="s">
        <v>2697</v>
      </c>
      <c r="AS2045" t="s">
        <v>2696</v>
      </c>
      <c r="AU2045" t="s">
        <v>5720</v>
      </c>
      <c r="AV2045" s="3" t="s">
        <v>31778</v>
      </c>
      <c r="AW2045" t="s">
        <v>33948</v>
      </c>
    </row>
    <row r="2046" spans="1:49" x14ac:dyDescent="0.25">
      <c r="A2046" s="7" t="e">
        <v>#N/A</v>
      </c>
      <c r="B2046" t="s">
        <v>4338</v>
      </c>
      <c r="D2046" s="3" t="s">
        <v>34743</v>
      </c>
      <c r="E2046" t="s">
        <v>5982</v>
      </c>
      <c r="F2046" s="3" t="s">
        <v>33949</v>
      </c>
      <c r="G2046" s="3" t="s">
        <v>19932</v>
      </c>
      <c r="I2046" s="6">
        <v>4.0164260000000001</v>
      </c>
      <c r="J2046">
        <f t="shared" si="62"/>
        <v>0</v>
      </c>
      <c r="K2046">
        <f t="shared" si="63"/>
        <v>1</v>
      </c>
      <c r="M2046">
        <v>0</v>
      </c>
      <c r="N2046" t="s">
        <v>27</v>
      </c>
      <c r="O2046" t="s">
        <v>27</v>
      </c>
      <c r="P2046" t="s">
        <v>27</v>
      </c>
      <c r="Q2046">
        <v>-5.9271830000000003</v>
      </c>
      <c r="R2046" t="s">
        <v>27</v>
      </c>
      <c r="S2046" t="s">
        <v>27</v>
      </c>
      <c r="T2046" t="s">
        <v>27</v>
      </c>
      <c r="U2046">
        <v>-1.910757</v>
      </c>
      <c r="V2046" t="s">
        <v>27</v>
      </c>
      <c r="W2046" t="s">
        <v>27</v>
      </c>
      <c r="X2046">
        <v>-5.9271830000000003</v>
      </c>
      <c r="Y2046">
        <v>-1.910757</v>
      </c>
      <c r="Z2046" s="6">
        <v>4.0164260000000001</v>
      </c>
      <c r="AB2046">
        <v>0</v>
      </c>
      <c r="AC2046">
        <v>10.975</v>
      </c>
      <c r="AD2046">
        <v>390830000</v>
      </c>
      <c r="AE2046">
        <v>12</v>
      </c>
      <c r="AF2046">
        <v>1</v>
      </c>
      <c r="AG2046">
        <v>1</v>
      </c>
      <c r="AH2046">
        <v>1</v>
      </c>
      <c r="AI2046">
        <v>57</v>
      </c>
      <c r="AJ2046">
        <v>57</v>
      </c>
      <c r="AK2046">
        <v>6.3936000000000002</v>
      </c>
      <c r="AL2046">
        <v>28.1</v>
      </c>
      <c r="AM2046">
        <v>0</v>
      </c>
      <c r="AN2046">
        <v>-4.0164256095886204</v>
      </c>
      <c r="AO2046">
        <v>0</v>
      </c>
      <c r="AP2046" t="s">
        <v>4338</v>
      </c>
      <c r="AQ2046" t="s">
        <v>4338</v>
      </c>
      <c r="AR2046" t="s">
        <v>4339</v>
      </c>
      <c r="AS2046" t="s">
        <v>4338</v>
      </c>
      <c r="AU2046" t="s">
        <v>5982</v>
      </c>
      <c r="AV2046" s="3" t="s">
        <v>31779</v>
      </c>
      <c r="AW2046" t="s">
        <v>33949</v>
      </c>
    </row>
    <row r="2047" spans="1:49" x14ac:dyDescent="0.25">
      <c r="A2047" s="7" t="e">
        <v>#N/A</v>
      </c>
      <c r="B2047" t="s">
        <v>477</v>
      </c>
      <c r="D2047" s="3" t="s">
        <v>36034</v>
      </c>
      <c r="E2047" t="s">
        <v>5667</v>
      </c>
      <c r="F2047" s="3" t="s">
        <v>33950</v>
      </c>
      <c r="G2047" s="3" t="s">
        <v>6190</v>
      </c>
      <c r="I2047" s="6">
        <v>4.0208870000000001</v>
      </c>
      <c r="J2047">
        <f t="shared" si="62"/>
        <v>0</v>
      </c>
      <c r="K2047">
        <f t="shared" si="63"/>
        <v>1</v>
      </c>
      <c r="M2047">
        <v>0</v>
      </c>
      <c r="N2047" t="s">
        <v>27</v>
      </c>
      <c r="O2047" t="s">
        <v>27</v>
      </c>
      <c r="P2047" t="s">
        <v>27</v>
      </c>
      <c r="Q2047" t="s">
        <v>27</v>
      </c>
      <c r="R2047">
        <v>-6.1498470000000003</v>
      </c>
      <c r="S2047" t="s">
        <v>27</v>
      </c>
      <c r="T2047" t="s">
        <v>27</v>
      </c>
      <c r="U2047" t="s">
        <v>27</v>
      </c>
      <c r="V2047">
        <v>-2.4510489999999998</v>
      </c>
      <c r="W2047">
        <v>-1.8068709999999999</v>
      </c>
      <c r="X2047">
        <v>-6.1498470000000003</v>
      </c>
      <c r="Y2047">
        <v>-2.1289599999999997</v>
      </c>
      <c r="Z2047" s="6">
        <v>4.0208870000000001</v>
      </c>
      <c r="AB2047">
        <v>0</v>
      </c>
      <c r="AC2047">
        <v>4.8051000000000004</v>
      </c>
      <c r="AD2047">
        <v>27265000</v>
      </c>
      <c r="AE2047">
        <v>4</v>
      </c>
      <c r="AF2047">
        <v>3</v>
      </c>
      <c r="AG2047">
        <v>3</v>
      </c>
      <c r="AH2047">
        <v>3</v>
      </c>
      <c r="AI2047">
        <v>730</v>
      </c>
      <c r="AJ2047">
        <v>730</v>
      </c>
      <c r="AK2047">
        <v>82.012</v>
      </c>
      <c r="AL2047">
        <v>4.9000000000000004</v>
      </c>
      <c r="AM2047">
        <v>0</v>
      </c>
      <c r="AN2047">
        <v>-4.0208871364593497</v>
      </c>
      <c r="AO2047">
        <v>0</v>
      </c>
      <c r="AP2047" t="s">
        <v>477</v>
      </c>
      <c r="AQ2047" t="s">
        <v>477</v>
      </c>
      <c r="AR2047" t="s">
        <v>478</v>
      </c>
      <c r="AS2047" t="s">
        <v>477</v>
      </c>
      <c r="AU2047" t="s">
        <v>5667</v>
      </c>
      <c r="AV2047" s="3" t="s">
        <v>31780</v>
      </c>
      <c r="AW2047" t="s">
        <v>33950</v>
      </c>
    </row>
    <row r="2048" spans="1:49" x14ac:dyDescent="0.25">
      <c r="A2048" s="7" t="e">
        <v>#N/A</v>
      </c>
      <c r="B2048" t="s">
        <v>4437</v>
      </c>
      <c r="D2048" s="3" t="e">
        <v>#N/A</v>
      </c>
      <c r="E2048" t="s">
        <v>4910</v>
      </c>
      <c r="F2048" s="3" t="s">
        <v>33951</v>
      </c>
      <c r="G2048" s="3" t="s">
        <v>6026</v>
      </c>
      <c r="I2048" s="6">
        <v>4.10318</v>
      </c>
      <c r="J2048">
        <f t="shared" si="62"/>
        <v>0</v>
      </c>
      <c r="K2048">
        <f t="shared" si="63"/>
        <v>1</v>
      </c>
      <c r="M2048">
        <v>0</v>
      </c>
      <c r="N2048" t="s">
        <v>27</v>
      </c>
      <c r="O2048" t="s">
        <v>27</v>
      </c>
      <c r="P2048">
        <v>-7.87418</v>
      </c>
      <c r="Q2048" t="s">
        <v>27</v>
      </c>
      <c r="R2048" t="s">
        <v>27</v>
      </c>
      <c r="S2048" t="s">
        <v>27</v>
      </c>
      <c r="T2048" t="s">
        <v>27</v>
      </c>
      <c r="U2048" t="s">
        <v>27</v>
      </c>
      <c r="V2048">
        <v>-3.7709999999999999</v>
      </c>
      <c r="W2048" t="s">
        <v>27</v>
      </c>
      <c r="X2048">
        <v>-7.87418</v>
      </c>
      <c r="Y2048">
        <v>-3.7709999999999999</v>
      </c>
      <c r="Z2048" s="6">
        <v>4.10318</v>
      </c>
      <c r="AB2048">
        <v>0</v>
      </c>
      <c r="AC2048">
        <v>14.013</v>
      </c>
      <c r="AD2048">
        <v>37463000</v>
      </c>
      <c r="AE2048">
        <v>5</v>
      </c>
      <c r="AF2048">
        <v>3</v>
      </c>
      <c r="AG2048">
        <v>3</v>
      </c>
      <c r="AH2048">
        <v>3</v>
      </c>
      <c r="AI2048">
        <v>338</v>
      </c>
      <c r="AJ2048">
        <v>338</v>
      </c>
      <c r="AK2048">
        <v>38.658999999999999</v>
      </c>
      <c r="AL2048">
        <v>14.2</v>
      </c>
      <c r="AM2048">
        <v>0</v>
      </c>
      <c r="AN2048">
        <v>-4.1031799316406303</v>
      </c>
      <c r="AO2048">
        <v>0</v>
      </c>
      <c r="AP2048" t="s">
        <v>4437</v>
      </c>
      <c r="AQ2048" t="s">
        <v>4437</v>
      </c>
      <c r="AR2048" t="s">
        <v>4438</v>
      </c>
      <c r="AS2048" t="s">
        <v>4437</v>
      </c>
      <c r="AU2048" t="s">
        <v>4910</v>
      </c>
      <c r="AV2048" s="3" t="s">
        <v>31781</v>
      </c>
      <c r="AW2048" t="s">
        <v>33951</v>
      </c>
    </row>
    <row r="2049" spans="1:49" x14ac:dyDescent="0.25">
      <c r="A2049" s="7" t="e">
        <v>#N/A</v>
      </c>
      <c r="B2049" t="s">
        <v>2955</v>
      </c>
      <c r="D2049" s="3" t="s">
        <v>35433</v>
      </c>
      <c r="E2049" t="s">
        <v>5747</v>
      </c>
      <c r="F2049" s="3" t="s">
        <v>33952</v>
      </c>
      <c r="G2049" s="3" t="s">
        <v>6118</v>
      </c>
      <c r="I2049" s="6">
        <v>4.1612520000000002</v>
      </c>
      <c r="J2049">
        <f t="shared" si="62"/>
        <v>0</v>
      </c>
      <c r="K2049">
        <f t="shared" si="63"/>
        <v>1</v>
      </c>
      <c r="M2049">
        <v>0</v>
      </c>
      <c r="N2049" t="s">
        <v>27</v>
      </c>
      <c r="O2049" t="s">
        <v>27</v>
      </c>
      <c r="P2049" t="s">
        <v>27</v>
      </c>
      <c r="Q2049" t="s">
        <v>27</v>
      </c>
      <c r="R2049">
        <v>-5.2074480000000003</v>
      </c>
      <c r="S2049" t="s">
        <v>27</v>
      </c>
      <c r="T2049" t="s">
        <v>27</v>
      </c>
      <c r="U2049" t="s">
        <v>27</v>
      </c>
      <c r="V2049" t="s">
        <v>27</v>
      </c>
      <c r="W2049">
        <v>-1.0461959999999999</v>
      </c>
      <c r="X2049">
        <v>-5.2074480000000003</v>
      </c>
      <c r="Y2049">
        <v>-1.0461959999999999</v>
      </c>
      <c r="Z2049" s="6">
        <v>4.1612520000000002</v>
      </c>
      <c r="AB2049">
        <v>9.6246000000000005E-4</v>
      </c>
      <c r="AC2049">
        <v>2.9020999999999999</v>
      </c>
      <c r="AD2049">
        <v>47026000</v>
      </c>
      <c r="AE2049">
        <v>6</v>
      </c>
      <c r="AF2049">
        <v>3</v>
      </c>
      <c r="AG2049">
        <v>3</v>
      </c>
      <c r="AH2049">
        <v>3</v>
      </c>
      <c r="AI2049">
        <v>435</v>
      </c>
      <c r="AJ2049">
        <v>435</v>
      </c>
      <c r="AK2049">
        <v>49.179000000000002</v>
      </c>
      <c r="AL2049">
        <v>9.9</v>
      </c>
      <c r="AM2049">
        <v>0</v>
      </c>
      <c r="AN2049">
        <v>-4.1612514257431004</v>
      </c>
      <c r="AO2049">
        <v>0</v>
      </c>
      <c r="AP2049" t="s">
        <v>2955</v>
      </c>
      <c r="AQ2049" t="s">
        <v>2955</v>
      </c>
      <c r="AR2049" t="s">
        <v>2956</v>
      </c>
      <c r="AS2049" t="s">
        <v>2955</v>
      </c>
      <c r="AU2049" t="s">
        <v>5747</v>
      </c>
      <c r="AV2049" s="3" t="s">
        <v>31782</v>
      </c>
      <c r="AW2049" t="s">
        <v>33952</v>
      </c>
    </row>
    <row r="2050" spans="1:49" x14ac:dyDescent="0.25">
      <c r="A2050" s="7" t="e">
        <v>#N/A</v>
      </c>
      <c r="B2050" t="s">
        <v>3687</v>
      </c>
      <c r="D2050" s="3" t="s">
        <v>35431</v>
      </c>
      <c r="E2050" t="s">
        <v>5936</v>
      </c>
      <c r="F2050" s="3" t="s">
        <v>33953</v>
      </c>
      <c r="G2050" s="3" t="s">
        <v>6118</v>
      </c>
      <c r="I2050" s="6">
        <v>4.1845274999999997</v>
      </c>
      <c r="J2050">
        <f t="shared" si="62"/>
        <v>0</v>
      </c>
      <c r="K2050">
        <f t="shared" si="63"/>
        <v>1</v>
      </c>
      <c r="M2050">
        <v>0</v>
      </c>
      <c r="N2050" t="s">
        <v>27</v>
      </c>
      <c r="O2050">
        <v>-8.135707</v>
      </c>
      <c r="P2050" t="s">
        <v>27</v>
      </c>
      <c r="Q2050" t="s">
        <v>27</v>
      </c>
      <c r="R2050" t="s">
        <v>27</v>
      </c>
      <c r="S2050" t="s">
        <v>27</v>
      </c>
      <c r="T2050" t="s">
        <v>27</v>
      </c>
      <c r="U2050" t="s">
        <v>27</v>
      </c>
      <c r="V2050">
        <v>-4.2985939999999996</v>
      </c>
      <c r="W2050">
        <v>-3.6037650000000001</v>
      </c>
      <c r="X2050">
        <v>-8.135707</v>
      </c>
      <c r="Y2050">
        <v>-3.9511794999999998</v>
      </c>
      <c r="Z2050" s="6">
        <v>4.1845274999999997</v>
      </c>
      <c r="AB2050">
        <v>1.4272E-3</v>
      </c>
      <c r="AC2050">
        <v>2.6551</v>
      </c>
      <c r="AD2050">
        <v>12502000</v>
      </c>
      <c r="AE2050">
        <v>3</v>
      </c>
      <c r="AF2050">
        <v>2</v>
      </c>
      <c r="AG2050">
        <v>2</v>
      </c>
      <c r="AH2050">
        <v>2</v>
      </c>
      <c r="AI2050">
        <v>443</v>
      </c>
      <c r="AJ2050">
        <v>443</v>
      </c>
      <c r="AK2050">
        <v>50.347999999999999</v>
      </c>
      <c r="AL2050">
        <v>5</v>
      </c>
      <c r="AM2050">
        <v>0</v>
      </c>
      <c r="AN2050">
        <v>-4.1845277547836304</v>
      </c>
      <c r="AO2050">
        <v>0</v>
      </c>
      <c r="AP2050" t="s">
        <v>3687</v>
      </c>
      <c r="AQ2050" t="s">
        <v>3687</v>
      </c>
      <c r="AR2050" t="s">
        <v>3688</v>
      </c>
      <c r="AS2050" t="s">
        <v>3687</v>
      </c>
      <c r="AU2050" t="s">
        <v>5936</v>
      </c>
      <c r="AV2050" s="3" t="s">
        <v>31783</v>
      </c>
      <c r="AW2050" t="s">
        <v>33953</v>
      </c>
    </row>
    <row r="2051" spans="1:49" x14ac:dyDescent="0.25">
      <c r="A2051" s="7" t="e">
        <v>#N/A</v>
      </c>
      <c r="B2051" t="s">
        <v>2239</v>
      </c>
      <c r="D2051" s="3" t="e">
        <v>#N/A</v>
      </c>
      <c r="E2051" t="s">
        <v>5834</v>
      </c>
      <c r="F2051" s="3" t="s">
        <v>33954</v>
      </c>
      <c r="G2051" s="3" t="s">
        <v>6009</v>
      </c>
      <c r="I2051" s="6">
        <v>4.3723910000000004</v>
      </c>
      <c r="J2051">
        <f t="shared" si="62"/>
        <v>0</v>
      </c>
      <c r="K2051">
        <f t="shared" si="63"/>
        <v>1</v>
      </c>
      <c r="M2051">
        <v>0</v>
      </c>
      <c r="N2051" t="s">
        <v>27</v>
      </c>
      <c r="O2051" t="s">
        <v>27</v>
      </c>
      <c r="P2051" t="s">
        <v>27</v>
      </c>
      <c r="Q2051">
        <v>-8.9570380000000007</v>
      </c>
      <c r="R2051" t="s">
        <v>27</v>
      </c>
      <c r="S2051" t="s">
        <v>27</v>
      </c>
      <c r="T2051" t="s">
        <v>27</v>
      </c>
      <c r="U2051" t="s">
        <v>27</v>
      </c>
      <c r="V2051">
        <v>-4.5846470000000004</v>
      </c>
      <c r="W2051" t="s">
        <v>27</v>
      </c>
      <c r="X2051">
        <v>-8.9570380000000007</v>
      </c>
      <c r="Y2051">
        <v>-4.5846470000000004</v>
      </c>
      <c r="Z2051" s="6">
        <v>4.3723910000000004</v>
      </c>
      <c r="AB2051">
        <v>0</v>
      </c>
      <c r="AC2051">
        <v>10.311999999999999</v>
      </c>
      <c r="AD2051">
        <v>23539000</v>
      </c>
      <c r="AE2051">
        <v>3</v>
      </c>
      <c r="AF2051">
        <v>1</v>
      </c>
      <c r="AG2051">
        <v>1</v>
      </c>
      <c r="AH2051">
        <v>1</v>
      </c>
      <c r="AI2051">
        <v>71</v>
      </c>
      <c r="AJ2051">
        <v>71</v>
      </c>
      <c r="AK2051">
        <v>8.5615000000000006</v>
      </c>
      <c r="AL2051">
        <v>25.4</v>
      </c>
      <c r="AM2051">
        <v>0</v>
      </c>
      <c r="AN2051">
        <v>-4.3723907470703098</v>
      </c>
      <c r="AO2051">
        <v>0</v>
      </c>
      <c r="AP2051" t="s">
        <v>2239</v>
      </c>
      <c r="AQ2051" t="s">
        <v>2239</v>
      </c>
      <c r="AR2051" t="s">
        <v>2240</v>
      </c>
      <c r="AS2051" t="s">
        <v>2239</v>
      </c>
      <c r="AU2051" t="s">
        <v>5834</v>
      </c>
      <c r="AV2051" s="3" t="s">
        <v>31784</v>
      </c>
      <c r="AW2051" t="s">
        <v>33954</v>
      </c>
    </row>
    <row r="2052" spans="1:49" x14ac:dyDescent="0.25">
      <c r="A2052" s="7" t="e">
        <v>#N/A</v>
      </c>
      <c r="B2052" t="s">
        <v>1916</v>
      </c>
      <c r="D2052" s="3" t="s">
        <v>34547</v>
      </c>
      <c r="E2052" t="s">
        <v>4617</v>
      </c>
      <c r="F2052" s="3" t="s">
        <v>33955</v>
      </c>
      <c r="G2052" s="3" t="s">
        <v>8552</v>
      </c>
      <c r="I2052" s="6">
        <v>4.3763499999999995</v>
      </c>
      <c r="J2052">
        <f t="shared" si="62"/>
        <v>0</v>
      </c>
      <c r="K2052">
        <f t="shared" si="63"/>
        <v>1</v>
      </c>
      <c r="M2052">
        <v>0</v>
      </c>
      <c r="N2052" t="s">
        <v>27</v>
      </c>
      <c r="O2052" t="s">
        <v>27</v>
      </c>
      <c r="P2052" t="s">
        <v>27</v>
      </c>
      <c r="Q2052">
        <v>-7.2408599999999996</v>
      </c>
      <c r="R2052" t="s">
        <v>27</v>
      </c>
      <c r="S2052" t="s">
        <v>27</v>
      </c>
      <c r="T2052" t="s">
        <v>27</v>
      </c>
      <c r="U2052" t="s">
        <v>27</v>
      </c>
      <c r="V2052" t="s">
        <v>27</v>
      </c>
      <c r="W2052">
        <v>-2.8645100000000001</v>
      </c>
      <c r="X2052">
        <v>-7.2408599999999996</v>
      </c>
      <c r="Y2052">
        <v>-2.8645100000000001</v>
      </c>
      <c r="Z2052" s="6">
        <v>4.3763499999999995</v>
      </c>
      <c r="AB2052">
        <v>4.9067999999999996E-4</v>
      </c>
      <c r="AC2052">
        <v>3.3616000000000001</v>
      </c>
      <c r="AD2052">
        <v>10597000</v>
      </c>
      <c r="AE2052">
        <v>3</v>
      </c>
      <c r="AF2052">
        <v>2</v>
      </c>
      <c r="AG2052">
        <v>2</v>
      </c>
      <c r="AH2052">
        <v>2</v>
      </c>
      <c r="AI2052">
        <v>591</v>
      </c>
      <c r="AJ2052">
        <v>591</v>
      </c>
      <c r="AK2052">
        <v>66.497</v>
      </c>
      <c r="AL2052">
        <v>3</v>
      </c>
      <c r="AM2052">
        <v>0</v>
      </c>
      <c r="AN2052">
        <v>-4.3763506412506104</v>
      </c>
      <c r="AO2052">
        <v>0</v>
      </c>
      <c r="AP2052" t="s">
        <v>1916</v>
      </c>
      <c r="AQ2052" t="s">
        <v>1916</v>
      </c>
      <c r="AR2052" t="s">
        <v>1917</v>
      </c>
      <c r="AS2052" t="s">
        <v>1916</v>
      </c>
      <c r="AU2052" t="s">
        <v>4617</v>
      </c>
      <c r="AV2052" s="3" t="s">
        <v>31785</v>
      </c>
      <c r="AW2052" t="s">
        <v>33955</v>
      </c>
    </row>
    <row r="2053" spans="1:49" x14ac:dyDescent="0.25">
      <c r="A2053" s="7" t="e">
        <v>#N/A</v>
      </c>
      <c r="B2053" t="s">
        <v>2267</v>
      </c>
      <c r="D2053" s="3" t="e">
        <v>#N/A</v>
      </c>
      <c r="E2053" t="s">
        <v>5835</v>
      </c>
      <c r="F2053" s="3" t="s">
        <v>33956</v>
      </c>
      <c r="G2053" s="3" t="s">
        <v>12900</v>
      </c>
      <c r="I2053" s="6">
        <v>4.4025921000000006</v>
      </c>
      <c r="J2053">
        <f t="shared" si="62"/>
        <v>0</v>
      </c>
      <c r="K2053">
        <f t="shared" si="63"/>
        <v>1</v>
      </c>
      <c r="M2053">
        <v>0</v>
      </c>
      <c r="N2053" t="s">
        <v>27</v>
      </c>
      <c r="O2053" t="s">
        <v>27</v>
      </c>
      <c r="P2053" t="s">
        <v>27</v>
      </c>
      <c r="Q2053" t="s">
        <v>27</v>
      </c>
      <c r="R2053">
        <v>-5.9610260000000004</v>
      </c>
      <c r="S2053" t="s">
        <v>27</v>
      </c>
      <c r="T2053">
        <v>-2.309399</v>
      </c>
      <c r="U2053" t="s">
        <v>27</v>
      </c>
      <c r="V2053">
        <v>-0.80746879999999999</v>
      </c>
      <c r="W2053" t="s">
        <v>27</v>
      </c>
      <c r="X2053">
        <v>-5.9610260000000004</v>
      </c>
      <c r="Y2053">
        <v>-1.5584339</v>
      </c>
      <c r="Z2053" s="6">
        <v>4.4025921000000006</v>
      </c>
      <c r="AB2053">
        <v>0</v>
      </c>
      <c r="AC2053">
        <v>7.798</v>
      </c>
      <c r="AD2053">
        <v>369950000</v>
      </c>
      <c r="AE2053">
        <v>8</v>
      </c>
      <c r="AF2053">
        <v>2</v>
      </c>
      <c r="AG2053">
        <v>2</v>
      </c>
      <c r="AH2053">
        <v>2</v>
      </c>
      <c r="AI2053">
        <v>133</v>
      </c>
      <c r="AJ2053">
        <v>133</v>
      </c>
      <c r="AK2053">
        <v>14.959</v>
      </c>
      <c r="AL2053">
        <v>23.3</v>
      </c>
      <c r="AM2053">
        <v>0</v>
      </c>
      <c r="AN2053">
        <v>-4.4025916159153002</v>
      </c>
      <c r="AO2053">
        <v>0</v>
      </c>
      <c r="AP2053" t="s">
        <v>2267</v>
      </c>
      <c r="AQ2053" t="s">
        <v>2267</v>
      </c>
      <c r="AR2053" t="s">
        <v>2268</v>
      </c>
      <c r="AS2053" t="s">
        <v>2267</v>
      </c>
      <c r="AU2053" t="s">
        <v>5835</v>
      </c>
      <c r="AV2053" s="3" t="s">
        <v>31786</v>
      </c>
      <c r="AW2053" t="s">
        <v>33956</v>
      </c>
    </row>
    <row r="2054" spans="1:49" x14ac:dyDescent="0.25">
      <c r="A2054" s="7" t="e">
        <v>#N/A</v>
      </c>
      <c r="B2054" t="s">
        <v>2192</v>
      </c>
      <c r="D2054" s="3" t="s">
        <v>35021</v>
      </c>
      <c r="E2054" t="s">
        <v>5827</v>
      </c>
      <c r="F2054" s="3" t="s">
        <v>33957</v>
      </c>
      <c r="G2054" s="3" t="s">
        <v>8808</v>
      </c>
      <c r="I2054" s="6">
        <v>4.4248789999999998</v>
      </c>
      <c r="J2054">
        <f t="shared" si="62"/>
        <v>0</v>
      </c>
      <c r="K2054">
        <f t="shared" si="63"/>
        <v>1</v>
      </c>
      <c r="M2054">
        <v>0</v>
      </c>
      <c r="N2054" t="s">
        <v>27</v>
      </c>
      <c r="O2054" t="s">
        <v>27</v>
      </c>
      <c r="P2054" t="s">
        <v>27</v>
      </c>
      <c r="Q2054" t="s">
        <v>27</v>
      </c>
      <c r="R2054">
        <v>-7.1608689999999999</v>
      </c>
      <c r="S2054" t="s">
        <v>27</v>
      </c>
      <c r="T2054" t="s">
        <v>27</v>
      </c>
      <c r="U2054" t="s">
        <v>27</v>
      </c>
      <c r="V2054">
        <v>-3.0022419999999999</v>
      </c>
      <c r="W2054">
        <v>-2.469738</v>
      </c>
      <c r="X2054">
        <v>-7.1608689999999999</v>
      </c>
      <c r="Y2054">
        <v>-2.7359900000000001</v>
      </c>
      <c r="Z2054" s="6">
        <v>4.4248789999999998</v>
      </c>
      <c r="AB2054">
        <v>0</v>
      </c>
      <c r="AC2054">
        <v>5.0263999999999998</v>
      </c>
      <c r="AD2054">
        <v>33305000</v>
      </c>
      <c r="AE2054">
        <v>7</v>
      </c>
      <c r="AF2054">
        <v>2</v>
      </c>
      <c r="AG2054">
        <v>2</v>
      </c>
      <c r="AH2054">
        <v>2</v>
      </c>
      <c r="AI2054">
        <v>440</v>
      </c>
      <c r="AJ2054">
        <v>440</v>
      </c>
      <c r="AK2054">
        <v>46.593000000000004</v>
      </c>
      <c r="AL2054">
        <v>3.4</v>
      </c>
      <c r="AM2054">
        <v>0</v>
      </c>
      <c r="AN2054">
        <v>-4.4248787164688101</v>
      </c>
      <c r="AO2054">
        <v>0</v>
      </c>
      <c r="AP2054" t="s">
        <v>2192</v>
      </c>
      <c r="AQ2054" t="s">
        <v>2192</v>
      </c>
      <c r="AR2054" t="s">
        <v>2193</v>
      </c>
      <c r="AS2054" t="s">
        <v>2192</v>
      </c>
      <c r="AU2054" t="s">
        <v>5827</v>
      </c>
      <c r="AV2054" s="3" t="s">
        <v>31787</v>
      </c>
      <c r="AW2054" t="s">
        <v>33957</v>
      </c>
    </row>
    <row r="2055" spans="1:49" x14ac:dyDescent="0.25">
      <c r="A2055" s="7" t="e">
        <v>#N/A</v>
      </c>
      <c r="B2055" t="s">
        <v>1066</v>
      </c>
      <c r="D2055" s="3" t="s">
        <v>36189</v>
      </c>
      <c r="E2055" t="s">
        <v>5717</v>
      </c>
      <c r="F2055" s="3" t="s">
        <v>33958</v>
      </c>
      <c r="G2055" s="3" t="e">
        <v>#N/A</v>
      </c>
      <c r="I2055" s="6">
        <v>4.4573999999999998</v>
      </c>
      <c r="J2055">
        <f t="shared" ref="J2055:J2118" si="64">AM2055</f>
        <v>0</v>
      </c>
      <c r="K2055">
        <f t="shared" ref="K2055:K2118" si="65">10^-J2055</f>
        <v>1</v>
      </c>
      <c r="M2055">
        <v>0</v>
      </c>
      <c r="N2055" t="s">
        <v>27</v>
      </c>
      <c r="O2055">
        <v>-7.3707180000000001</v>
      </c>
      <c r="P2055" t="s">
        <v>27</v>
      </c>
      <c r="Q2055" t="s">
        <v>27</v>
      </c>
      <c r="R2055" t="s">
        <v>27</v>
      </c>
      <c r="S2055" t="s">
        <v>27</v>
      </c>
      <c r="T2055" t="s">
        <v>27</v>
      </c>
      <c r="U2055">
        <v>-2.9133179999999999</v>
      </c>
      <c r="V2055" t="s">
        <v>27</v>
      </c>
      <c r="W2055" t="s">
        <v>27</v>
      </c>
      <c r="X2055">
        <v>-7.3707180000000001</v>
      </c>
      <c r="Y2055">
        <v>-2.9133179999999999</v>
      </c>
      <c r="Z2055" s="6">
        <v>4.4573999999999998</v>
      </c>
      <c r="AB2055">
        <v>0</v>
      </c>
      <c r="AC2055">
        <v>7.2591999999999999</v>
      </c>
      <c r="AD2055">
        <v>52562000</v>
      </c>
      <c r="AE2055">
        <v>4</v>
      </c>
      <c r="AF2055">
        <v>2</v>
      </c>
      <c r="AG2055">
        <v>2</v>
      </c>
      <c r="AH2055">
        <v>2</v>
      </c>
      <c r="AI2055">
        <v>90</v>
      </c>
      <c r="AJ2055">
        <v>90</v>
      </c>
      <c r="AK2055">
        <v>10.635999999999999</v>
      </c>
      <c r="AL2055">
        <v>28.9</v>
      </c>
      <c r="AM2055">
        <v>0</v>
      </c>
      <c r="AN2055">
        <v>-4.4573996067047101</v>
      </c>
      <c r="AO2055">
        <v>0</v>
      </c>
      <c r="AP2055" t="s">
        <v>1066</v>
      </c>
      <c r="AQ2055" t="s">
        <v>1066</v>
      </c>
      <c r="AR2055" t="s">
        <v>1067</v>
      </c>
      <c r="AS2055" t="s">
        <v>1066</v>
      </c>
      <c r="AU2055" t="s">
        <v>5717</v>
      </c>
      <c r="AV2055" s="3" t="s">
        <v>31788</v>
      </c>
      <c r="AW2055" t="s">
        <v>33958</v>
      </c>
    </row>
    <row r="2056" spans="1:49" x14ac:dyDescent="0.25">
      <c r="A2056" s="7" t="e">
        <v>#N/A</v>
      </c>
      <c r="B2056" t="s">
        <v>3522</v>
      </c>
      <c r="D2056" s="3" t="s">
        <v>35409</v>
      </c>
      <c r="E2056" t="s">
        <v>4917</v>
      </c>
      <c r="F2056" s="3" t="s">
        <v>33959</v>
      </c>
      <c r="G2056" s="3" t="s">
        <v>18230</v>
      </c>
      <c r="I2056" s="6">
        <v>4.5448510000000004</v>
      </c>
      <c r="J2056">
        <f t="shared" si="64"/>
        <v>0</v>
      </c>
      <c r="K2056">
        <f t="shared" si="65"/>
        <v>1</v>
      </c>
      <c r="M2056">
        <v>0</v>
      </c>
      <c r="N2056" t="s">
        <v>27</v>
      </c>
      <c r="O2056" t="s">
        <v>27</v>
      </c>
      <c r="P2056">
        <v>-6.4672450000000001</v>
      </c>
      <c r="Q2056" t="s">
        <v>27</v>
      </c>
      <c r="R2056" t="s">
        <v>27</v>
      </c>
      <c r="S2056" t="s">
        <v>27</v>
      </c>
      <c r="T2056" t="s">
        <v>27</v>
      </c>
      <c r="U2056" t="s">
        <v>27</v>
      </c>
      <c r="V2056" t="s">
        <v>27</v>
      </c>
      <c r="W2056">
        <v>-1.9223939999999999</v>
      </c>
      <c r="X2056">
        <v>-6.4672450000000001</v>
      </c>
      <c r="Y2056">
        <v>-1.9223939999999999</v>
      </c>
      <c r="Z2056" s="6">
        <v>4.5448510000000004</v>
      </c>
      <c r="AB2056">
        <v>7.2267E-3</v>
      </c>
      <c r="AC2056">
        <v>1.6662999999999999</v>
      </c>
      <c r="AD2056">
        <v>18607000</v>
      </c>
      <c r="AE2056">
        <v>2</v>
      </c>
      <c r="AF2056">
        <v>1</v>
      </c>
      <c r="AG2056">
        <v>1</v>
      </c>
      <c r="AH2056">
        <v>1</v>
      </c>
      <c r="AI2056">
        <v>427</v>
      </c>
      <c r="AJ2056">
        <v>427</v>
      </c>
      <c r="AK2056">
        <v>45.085999999999999</v>
      </c>
      <c r="AL2056">
        <v>4.9000000000000004</v>
      </c>
      <c r="AM2056">
        <v>0</v>
      </c>
      <c r="AN2056">
        <v>-4.5448505878448504</v>
      </c>
      <c r="AO2056">
        <v>0</v>
      </c>
      <c r="AP2056" t="s">
        <v>3522</v>
      </c>
      <c r="AQ2056" t="s">
        <v>3522</v>
      </c>
      <c r="AR2056" t="s">
        <v>3523</v>
      </c>
      <c r="AS2056" t="s">
        <v>3522</v>
      </c>
      <c r="AU2056" t="s">
        <v>4917</v>
      </c>
      <c r="AV2056" s="3" t="s">
        <v>31789</v>
      </c>
      <c r="AW2056" t="s">
        <v>33959</v>
      </c>
    </row>
    <row r="2057" spans="1:49" x14ac:dyDescent="0.25">
      <c r="A2057" s="7" t="e">
        <v>#N/A</v>
      </c>
      <c r="B2057" t="s">
        <v>904</v>
      </c>
      <c r="D2057" s="3" t="e">
        <v>#N/A</v>
      </c>
      <c r="E2057" t="s">
        <v>4487</v>
      </c>
      <c r="F2057" s="3" t="s">
        <v>33960</v>
      </c>
      <c r="G2057" s="3" t="e">
        <v>#N/A</v>
      </c>
      <c r="I2057" s="6">
        <v>4.5474569999999996</v>
      </c>
      <c r="J2057">
        <f t="shared" si="64"/>
        <v>0</v>
      </c>
      <c r="K2057">
        <f t="shared" si="65"/>
        <v>1</v>
      </c>
      <c r="M2057">
        <v>0</v>
      </c>
      <c r="N2057" t="s">
        <v>27</v>
      </c>
      <c r="O2057" t="s">
        <v>27</v>
      </c>
      <c r="P2057">
        <v>-8.9950469999999996</v>
      </c>
      <c r="Q2057" t="s">
        <v>27</v>
      </c>
      <c r="R2057" t="s">
        <v>27</v>
      </c>
      <c r="S2057" t="s">
        <v>27</v>
      </c>
      <c r="T2057" t="s">
        <v>27</v>
      </c>
      <c r="U2057">
        <v>-4.4475899999999999</v>
      </c>
      <c r="V2057" t="s">
        <v>27</v>
      </c>
      <c r="W2057" t="s">
        <v>27</v>
      </c>
      <c r="X2057">
        <v>-8.9950469999999996</v>
      </c>
      <c r="Y2057">
        <v>-4.4475899999999999</v>
      </c>
      <c r="Z2057" s="6">
        <v>4.5474569999999996</v>
      </c>
      <c r="AB2057">
        <v>9.6385999999999998E-4</v>
      </c>
      <c r="AC2057">
        <v>2.9405000000000001</v>
      </c>
      <c r="AD2057">
        <v>55984000</v>
      </c>
      <c r="AE2057">
        <v>3</v>
      </c>
      <c r="AF2057">
        <v>2</v>
      </c>
      <c r="AG2057">
        <v>2</v>
      </c>
      <c r="AH2057">
        <v>2</v>
      </c>
      <c r="AI2057">
        <v>177</v>
      </c>
      <c r="AJ2057">
        <v>177</v>
      </c>
      <c r="AK2057">
        <v>20.332000000000001</v>
      </c>
      <c r="AL2057">
        <v>11.3</v>
      </c>
      <c r="AM2057">
        <v>0</v>
      </c>
      <c r="AN2057">
        <v>-4.5474567413330096</v>
      </c>
      <c r="AO2057">
        <v>0</v>
      </c>
      <c r="AP2057" t="s">
        <v>904</v>
      </c>
      <c r="AQ2057" t="s">
        <v>904</v>
      </c>
      <c r="AR2057" t="s">
        <v>905</v>
      </c>
      <c r="AS2057" t="s">
        <v>904</v>
      </c>
      <c r="AU2057" t="s">
        <v>4487</v>
      </c>
      <c r="AV2057" s="3" t="s">
        <v>31790</v>
      </c>
      <c r="AW2057" t="s">
        <v>33960</v>
      </c>
    </row>
    <row r="2058" spans="1:49" x14ac:dyDescent="0.25">
      <c r="A2058" s="7" t="e">
        <v>#N/A</v>
      </c>
      <c r="B2058" t="s">
        <v>1251</v>
      </c>
      <c r="D2058" s="3" t="s">
        <v>35434</v>
      </c>
      <c r="E2058" t="s">
        <v>5735</v>
      </c>
      <c r="F2058" s="3" t="s">
        <v>33961</v>
      </c>
      <c r="G2058" s="3" t="s">
        <v>7214</v>
      </c>
      <c r="I2058" s="6">
        <v>4.622486733333333</v>
      </c>
      <c r="J2058">
        <f t="shared" si="64"/>
        <v>0</v>
      </c>
      <c r="K2058">
        <f t="shared" si="65"/>
        <v>1</v>
      </c>
      <c r="M2058">
        <v>0</v>
      </c>
      <c r="N2058" t="s">
        <v>27</v>
      </c>
      <c r="O2058" t="s">
        <v>27</v>
      </c>
      <c r="P2058" t="s">
        <v>27</v>
      </c>
      <c r="Q2058" t="s">
        <v>27</v>
      </c>
      <c r="R2058">
        <v>-3.7767200000000001</v>
      </c>
      <c r="S2058" t="s">
        <v>27</v>
      </c>
      <c r="T2058">
        <v>0.18595419999999999</v>
      </c>
      <c r="U2058" t="s">
        <v>27</v>
      </c>
      <c r="V2058">
        <v>1.306662</v>
      </c>
      <c r="W2058">
        <v>1.0446839999999999</v>
      </c>
      <c r="X2058">
        <v>-3.7767200000000001</v>
      </c>
      <c r="Y2058">
        <v>0.8457667333333333</v>
      </c>
      <c r="Z2058" s="6">
        <v>4.622486733333333</v>
      </c>
      <c r="AB2058">
        <v>0</v>
      </c>
      <c r="AC2058">
        <v>12.071</v>
      </c>
      <c r="AD2058">
        <v>4348200000</v>
      </c>
      <c r="AE2058">
        <v>7</v>
      </c>
      <c r="AF2058" t="s">
        <v>27</v>
      </c>
      <c r="AG2058">
        <v>6</v>
      </c>
      <c r="AH2058">
        <v>6</v>
      </c>
      <c r="AI2058" t="s">
        <v>27</v>
      </c>
      <c r="AJ2058">
        <v>558</v>
      </c>
      <c r="AK2058">
        <v>62.069000000000003</v>
      </c>
      <c r="AL2058">
        <v>20.6</v>
      </c>
      <c r="AM2058">
        <v>0</v>
      </c>
      <c r="AN2058">
        <v>-4.62248649199804</v>
      </c>
      <c r="AO2058">
        <v>0</v>
      </c>
      <c r="AP2058" t="s">
        <v>1250</v>
      </c>
      <c r="AQ2058" t="s">
        <v>1251</v>
      </c>
      <c r="AR2058" t="s">
        <v>1252</v>
      </c>
      <c r="AS2058" t="s">
        <v>1251</v>
      </c>
      <c r="AU2058" t="s">
        <v>5735</v>
      </c>
      <c r="AV2058" s="3" t="s">
        <v>31791</v>
      </c>
      <c r="AW2058" t="s">
        <v>33961</v>
      </c>
    </row>
    <row r="2059" spans="1:49" x14ac:dyDescent="0.25">
      <c r="A2059" s="7" t="e">
        <v>#N/A</v>
      </c>
      <c r="B2059" t="s">
        <v>1705</v>
      </c>
      <c r="D2059" s="3" t="s">
        <v>35220</v>
      </c>
      <c r="E2059" t="s">
        <v>4487</v>
      </c>
      <c r="F2059" s="3" t="s">
        <v>33962</v>
      </c>
      <c r="G2059" s="3" t="s">
        <v>7107</v>
      </c>
      <c r="I2059" s="6">
        <v>4.705975333333333</v>
      </c>
      <c r="J2059">
        <f t="shared" si="64"/>
        <v>0</v>
      </c>
      <c r="K2059">
        <f t="shared" si="65"/>
        <v>1</v>
      </c>
      <c r="M2059">
        <v>0</v>
      </c>
      <c r="N2059" t="s">
        <v>27</v>
      </c>
      <c r="O2059" t="s">
        <v>27</v>
      </c>
      <c r="P2059" t="s">
        <v>27</v>
      </c>
      <c r="Q2059">
        <v>-7.9109980000000002</v>
      </c>
      <c r="R2059" t="s">
        <v>27</v>
      </c>
      <c r="S2059" t="s">
        <v>27</v>
      </c>
      <c r="T2059">
        <v>-3.3618299999999999</v>
      </c>
      <c r="U2059">
        <v>-3.5839460000000001</v>
      </c>
      <c r="V2059">
        <v>-2.669292</v>
      </c>
      <c r="W2059" t="s">
        <v>27</v>
      </c>
      <c r="X2059">
        <v>-7.9109980000000002</v>
      </c>
      <c r="Y2059">
        <v>-3.2050226666666668</v>
      </c>
      <c r="Z2059" s="6">
        <v>4.705975333333333</v>
      </c>
      <c r="AB2059">
        <v>0</v>
      </c>
      <c r="AC2059">
        <v>40.561999999999998</v>
      </c>
      <c r="AD2059">
        <v>181660000</v>
      </c>
      <c r="AE2059">
        <v>7</v>
      </c>
      <c r="AF2059">
        <v>3</v>
      </c>
      <c r="AG2059">
        <v>3</v>
      </c>
      <c r="AH2059">
        <v>3</v>
      </c>
      <c r="AI2059">
        <v>100</v>
      </c>
      <c r="AJ2059">
        <v>100</v>
      </c>
      <c r="AK2059">
        <v>11.32</v>
      </c>
      <c r="AL2059">
        <v>40</v>
      </c>
      <c r="AM2059">
        <v>0</v>
      </c>
      <c r="AN2059">
        <v>-4.7059750556945801</v>
      </c>
      <c r="AO2059">
        <v>0</v>
      </c>
      <c r="AP2059" t="s">
        <v>1705</v>
      </c>
      <c r="AQ2059" t="s">
        <v>1705</v>
      </c>
      <c r="AR2059" t="s">
        <v>1706</v>
      </c>
      <c r="AS2059" t="s">
        <v>1705</v>
      </c>
      <c r="AU2059" t="s">
        <v>4487</v>
      </c>
      <c r="AV2059" s="3" t="s">
        <v>31792</v>
      </c>
      <c r="AW2059" t="s">
        <v>33962</v>
      </c>
    </row>
    <row r="2060" spans="1:49" x14ac:dyDescent="0.25">
      <c r="A2060" s="7" t="e">
        <v>#N/A</v>
      </c>
      <c r="B2060" t="s">
        <v>659</v>
      </c>
      <c r="D2060" s="3" t="s">
        <v>34838</v>
      </c>
      <c r="E2060" t="s">
        <v>5663</v>
      </c>
      <c r="F2060" s="3" t="s">
        <v>33963</v>
      </c>
      <c r="G2060" s="3" t="s">
        <v>6120</v>
      </c>
      <c r="I2060" s="6">
        <v>4.7645349999999995</v>
      </c>
      <c r="J2060">
        <f t="shared" si="64"/>
        <v>0</v>
      </c>
      <c r="K2060">
        <f t="shared" si="65"/>
        <v>1</v>
      </c>
      <c r="M2060">
        <v>0</v>
      </c>
      <c r="N2060" t="s">
        <v>27</v>
      </c>
      <c r="O2060" t="s">
        <v>27</v>
      </c>
      <c r="P2060" t="s">
        <v>27</v>
      </c>
      <c r="Q2060">
        <v>-7.9435979999999997</v>
      </c>
      <c r="R2060" t="s">
        <v>27</v>
      </c>
      <c r="S2060">
        <v>-3.1790630000000002</v>
      </c>
      <c r="T2060" t="s">
        <v>27</v>
      </c>
      <c r="U2060" t="s">
        <v>27</v>
      </c>
      <c r="V2060" t="s">
        <v>27</v>
      </c>
      <c r="W2060" t="s">
        <v>27</v>
      </c>
      <c r="X2060">
        <v>-7.9435979999999997</v>
      </c>
      <c r="Y2060">
        <v>-3.1790630000000002</v>
      </c>
      <c r="Z2060" s="6">
        <v>4.7645349999999995</v>
      </c>
      <c r="AB2060">
        <v>0</v>
      </c>
      <c r="AC2060">
        <v>6.0191999999999997</v>
      </c>
      <c r="AD2060">
        <v>30837000</v>
      </c>
      <c r="AE2060">
        <v>6</v>
      </c>
      <c r="AF2060">
        <v>3</v>
      </c>
      <c r="AG2060">
        <v>3</v>
      </c>
      <c r="AH2060">
        <v>3</v>
      </c>
      <c r="AI2060">
        <v>379</v>
      </c>
      <c r="AJ2060">
        <v>379</v>
      </c>
      <c r="AK2060">
        <v>41.442</v>
      </c>
      <c r="AL2060">
        <v>19</v>
      </c>
      <c r="AM2060">
        <v>0</v>
      </c>
      <c r="AN2060">
        <v>-4.7645354270935103</v>
      </c>
      <c r="AO2060">
        <v>0</v>
      </c>
      <c r="AP2060" t="s">
        <v>659</v>
      </c>
      <c r="AQ2060" t="s">
        <v>659</v>
      </c>
      <c r="AR2060" t="s">
        <v>660</v>
      </c>
      <c r="AS2060" t="s">
        <v>659</v>
      </c>
      <c r="AU2060" t="s">
        <v>5663</v>
      </c>
      <c r="AV2060" s="3" t="s">
        <v>31793</v>
      </c>
      <c r="AW2060" t="s">
        <v>33963</v>
      </c>
    </row>
    <row r="2061" spans="1:49" x14ac:dyDescent="0.25">
      <c r="A2061" s="7" t="e">
        <v>#N/A</v>
      </c>
      <c r="B2061" t="s">
        <v>4433</v>
      </c>
      <c r="D2061" s="3" t="e">
        <v>#N/A</v>
      </c>
      <c r="E2061" t="s">
        <v>4908</v>
      </c>
      <c r="F2061" s="3" t="s">
        <v>33964</v>
      </c>
      <c r="G2061" s="3" t="s">
        <v>14023</v>
      </c>
      <c r="I2061" s="6">
        <v>4.8498739999999998</v>
      </c>
      <c r="J2061">
        <f t="shared" si="64"/>
        <v>0</v>
      </c>
      <c r="K2061">
        <f t="shared" si="65"/>
        <v>1</v>
      </c>
      <c r="M2061">
        <v>0</v>
      </c>
      <c r="N2061" t="s">
        <v>27</v>
      </c>
      <c r="O2061" t="s">
        <v>27</v>
      </c>
      <c r="P2061">
        <v>-8.2622269999999993</v>
      </c>
      <c r="Q2061" t="s">
        <v>27</v>
      </c>
      <c r="R2061" t="s">
        <v>27</v>
      </c>
      <c r="S2061" t="s">
        <v>27</v>
      </c>
      <c r="T2061" t="s">
        <v>27</v>
      </c>
      <c r="U2061" t="s">
        <v>27</v>
      </c>
      <c r="V2061" t="s">
        <v>27</v>
      </c>
      <c r="W2061">
        <v>-3.412353</v>
      </c>
      <c r="X2061">
        <v>-8.2622269999999993</v>
      </c>
      <c r="Y2061">
        <v>-3.412353</v>
      </c>
      <c r="Z2061" s="6">
        <v>4.8498739999999998</v>
      </c>
      <c r="AB2061">
        <v>1.3837999999999999E-3</v>
      </c>
      <c r="AC2061">
        <v>2.0463</v>
      </c>
      <c r="AD2061">
        <v>12170000</v>
      </c>
      <c r="AE2061">
        <v>2</v>
      </c>
      <c r="AF2061">
        <v>2</v>
      </c>
      <c r="AG2061">
        <v>2</v>
      </c>
      <c r="AH2061">
        <v>2</v>
      </c>
      <c r="AI2061">
        <v>391</v>
      </c>
      <c r="AJ2061">
        <v>391</v>
      </c>
      <c r="AK2061">
        <v>46.152000000000001</v>
      </c>
      <c r="AL2061">
        <v>7.4</v>
      </c>
      <c r="AM2061">
        <v>0</v>
      </c>
      <c r="AN2061">
        <v>-4.8498737812042201</v>
      </c>
      <c r="AO2061">
        <v>0</v>
      </c>
      <c r="AP2061" t="s">
        <v>4433</v>
      </c>
      <c r="AQ2061" t="s">
        <v>4433</v>
      </c>
      <c r="AR2061" t="s">
        <v>4434</v>
      </c>
      <c r="AS2061" t="s">
        <v>4433</v>
      </c>
      <c r="AU2061" t="s">
        <v>4908</v>
      </c>
      <c r="AV2061" s="3" t="s">
        <v>31794</v>
      </c>
      <c r="AW2061" t="s">
        <v>33964</v>
      </c>
    </row>
    <row r="2062" spans="1:49" x14ac:dyDescent="0.25">
      <c r="A2062" s="7" t="e">
        <v>#N/A</v>
      </c>
      <c r="B2062" t="s">
        <v>2315</v>
      </c>
      <c r="D2062" s="3" t="s">
        <v>35035</v>
      </c>
      <c r="E2062" t="s">
        <v>5840</v>
      </c>
      <c r="F2062" s="3" t="s">
        <v>33965</v>
      </c>
      <c r="G2062" s="3" t="s">
        <v>12039</v>
      </c>
      <c r="I2062" s="6">
        <v>4.8816659999999992</v>
      </c>
      <c r="J2062">
        <f t="shared" si="64"/>
        <v>0</v>
      </c>
      <c r="K2062">
        <f t="shared" si="65"/>
        <v>1</v>
      </c>
      <c r="M2062">
        <v>0</v>
      </c>
      <c r="N2062" t="s">
        <v>27</v>
      </c>
      <c r="O2062" t="s">
        <v>27</v>
      </c>
      <c r="P2062" t="s">
        <v>27</v>
      </c>
      <c r="Q2062" t="s">
        <v>27</v>
      </c>
      <c r="R2062">
        <v>-5.9816969999999996</v>
      </c>
      <c r="S2062" t="s">
        <v>27</v>
      </c>
      <c r="T2062" t="s">
        <v>27</v>
      </c>
      <c r="U2062" t="s">
        <v>27</v>
      </c>
      <c r="V2062" t="s">
        <v>27</v>
      </c>
      <c r="W2062">
        <v>-1.100031</v>
      </c>
      <c r="X2062">
        <v>-5.9816969999999996</v>
      </c>
      <c r="Y2062">
        <v>-1.100031</v>
      </c>
      <c r="Z2062" s="6">
        <v>4.8816659999999992</v>
      </c>
      <c r="AB2062">
        <v>0</v>
      </c>
      <c r="AC2062">
        <v>32.83</v>
      </c>
      <c r="AD2062">
        <v>47815000</v>
      </c>
      <c r="AE2062">
        <v>3</v>
      </c>
      <c r="AF2062">
        <v>3</v>
      </c>
      <c r="AG2062">
        <v>3</v>
      </c>
      <c r="AH2062">
        <v>3</v>
      </c>
      <c r="AI2062">
        <v>224</v>
      </c>
      <c r="AJ2062">
        <v>224</v>
      </c>
      <c r="AK2062">
        <v>25.648</v>
      </c>
      <c r="AL2062">
        <v>14.7</v>
      </c>
      <c r="AM2062">
        <v>0</v>
      </c>
      <c r="AN2062">
        <v>-4.8816665410995501</v>
      </c>
      <c r="AO2062">
        <v>0</v>
      </c>
      <c r="AP2062" t="s">
        <v>2315</v>
      </c>
      <c r="AQ2062" t="s">
        <v>2315</v>
      </c>
      <c r="AR2062" t="s">
        <v>2316</v>
      </c>
      <c r="AS2062" t="s">
        <v>2315</v>
      </c>
      <c r="AU2062" t="s">
        <v>5840</v>
      </c>
      <c r="AV2062" s="3" t="s">
        <v>31795</v>
      </c>
      <c r="AW2062" t="s">
        <v>33965</v>
      </c>
    </row>
    <row r="2063" spans="1:49" x14ac:dyDescent="0.25">
      <c r="A2063" s="7" t="e">
        <v>#N/A</v>
      </c>
      <c r="B2063" t="s">
        <v>369</v>
      </c>
      <c r="D2063" s="3" t="s">
        <v>35834</v>
      </c>
      <c r="E2063" t="s">
        <v>5659</v>
      </c>
      <c r="F2063" s="3" t="s">
        <v>33966</v>
      </c>
      <c r="G2063" s="3" t="s">
        <v>7205</v>
      </c>
      <c r="I2063" s="6">
        <v>4.9143438666666661</v>
      </c>
      <c r="J2063">
        <f t="shared" si="64"/>
        <v>0</v>
      </c>
      <c r="K2063">
        <f t="shared" si="65"/>
        <v>1</v>
      </c>
      <c r="M2063">
        <v>0</v>
      </c>
      <c r="N2063" t="s">
        <v>27</v>
      </c>
      <c r="O2063" t="s">
        <v>27</v>
      </c>
      <c r="P2063" t="s">
        <v>27</v>
      </c>
      <c r="Q2063">
        <v>-5.3272789999999999</v>
      </c>
      <c r="R2063" t="s">
        <v>27</v>
      </c>
      <c r="S2063" t="s">
        <v>27</v>
      </c>
      <c r="T2063" t="s">
        <v>27</v>
      </c>
      <c r="U2063">
        <v>-0.28859590000000002</v>
      </c>
      <c r="V2063">
        <v>-0.68595539999999999</v>
      </c>
      <c r="W2063">
        <v>-0.26425409999999999</v>
      </c>
      <c r="X2063">
        <v>-5.3272789999999999</v>
      </c>
      <c r="Y2063">
        <v>-0.41293513333333332</v>
      </c>
      <c r="Z2063" s="6">
        <v>4.9143438666666661</v>
      </c>
      <c r="AB2063">
        <v>0</v>
      </c>
      <c r="AC2063">
        <v>64.408000000000001</v>
      </c>
      <c r="AD2063">
        <v>588520000</v>
      </c>
      <c r="AE2063">
        <v>32</v>
      </c>
      <c r="AF2063">
        <v>6</v>
      </c>
      <c r="AG2063">
        <v>6</v>
      </c>
      <c r="AH2063">
        <v>6</v>
      </c>
      <c r="AI2063">
        <v>258</v>
      </c>
      <c r="AJ2063">
        <v>258</v>
      </c>
      <c r="AK2063">
        <v>28.393999999999998</v>
      </c>
      <c r="AL2063">
        <v>37.200000000000003</v>
      </c>
      <c r="AM2063">
        <v>0</v>
      </c>
      <c r="AN2063">
        <v>-4.9143434762954703</v>
      </c>
      <c r="AO2063">
        <v>0</v>
      </c>
      <c r="AP2063" t="s">
        <v>369</v>
      </c>
      <c r="AQ2063" t="s">
        <v>369</v>
      </c>
      <c r="AR2063" t="s">
        <v>370</v>
      </c>
      <c r="AS2063" t="s">
        <v>369</v>
      </c>
      <c r="AU2063" t="s">
        <v>5659</v>
      </c>
      <c r="AV2063" s="3" t="s">
        <v>31796</v>
      </c>
      <c r="AW2063" t="s">
        <v>33966</v>
      </c>
    </row>
    <row r="2064" spans="1:49" x14ac:dyDescent="0.25">
      <c r="A2064" s="7" t="e">
        <v>#N/A</v>
      </c>
      <c r="B2064" t="s">
        <v>1621</v>
      </c>
      <c r="D2064" s="3" t="s">
        <v>35468</v>
      </c>
      <c r="E2064" t="s">
        <v>5771</v>
      </c>
      <c r="F2064" s="3" t="s">
        <v>33967</v>
      </c>
      <c r="G2064" s="3" t="s">
        <v>7200</v>
      </c>
      <c r="I2064" s="6">
        <v>5.0045785499999997</v>
      </c>
      <c r="J2064">
        <f t="shared" si="64"/>
        <v>0</v>
      </c>
      <c r="K2064">
        <f t="shared" si="65"/>
        <v>1</v>
      </c>
      <c r="M2064">
        <v>0</v>
      </c>
      <c r="N2064" t="s">
        <v>27</v>
      </c>
      <c r="O2064" t="s">
        <v>27</v>
      </c>
      <c r="P2064" t="s">
        <v>27</v>
      </c>
      <c r="Q2064" t="s">
        <v>27</v>
      </c>
      <c r="R2064">
        <v>-5.9148990000000001</v>
      </c>
      <c r="S2064" t="s">
        <v>27</v>
      </c>
      <c r="T2064">
        <v>-1.167448</v>
      </c>
      <c r="U2064">
        <v>-2.8975879999999998</v>
      </c>
      <c r="V2064">
        <v>-0.51189709999999999</v>
      </c>
      <c r="W2064">
        <v>0.93565129999999996</v>
      </c>
      <c r="X2064">
        <v>-5.9148990000000001</v>
      </c>
      <c r="Y2064">
        <v>-0.91032044999999995</v>
      </c>
      <c r="Z2064" s="6">
        <v>5.0045785499999997</v>
      </c>
      <c r="AB2064">
        <v>0</v>
      </c>
      <c r="AC2064">
        <v>97.096999999999994</v>
      </c>
      <c r="AD2064">
        <v>198120000</v>
      </c>
      <c r="AE2064">
        <v>23</v>
      </c>
      <c r="AF2064">
        <v>18</v>
      </c>
      <c r="AG2064">
        <v>18</v>
      </c>
      <c r="AH2064">
        <v>18</v>
      </c>
      <c r="AI2064">
        <v>2385</v>
      </c>
      <c r="AJ2064">
        <v>2385</v>
      </c>
      <c r="AK2064">
        <v>267.69</v>
      </c>
      <c r="AL2064">
        <v>12.7</v>
      </c>
      <c r="AM2064">
        <v>0</v>
      </c>
      <c r="AN2064">
        <v>-5.0045790225267401</v>
      </c>
      <c r="AO2064">
        <v>0</v>
      </c>
      <c r="AP2064" t="s">
        <v>1621</v>
      </c>
      <c r="AQ2064" t="s">
        <v>1621</v>
      </c>
      <c r="AR2064" t="s">
        <v>1622</v>
      </c>
      <c r="AS2064" t="s">
        <v>1621</v>
      </c>
      <c r="AU2064" t="s">
        <v>5771</v>
      </c>
      <c r="AV2064" s="3" t="s">
        <v>31797</v>
      </c>
      <c r="AW2064" t="s">
        <v>33967</v>
      </c>
    </row>
    <row r="2065" spans="1:49" x14ac:dyDescent="0.25">
      <c r="A2065" s="7" t="e">
        <v>#N/A</v>
      </c>
      <c r="B2065" t="s">
        <v>3705</v>
      </c>
      <c r="D2065" s="3" t="s">
        <v>35822</v>
      </c>
      <c r="E2065" t="s">
        <v>5937</v>
      </c>
      <c r="F2065" s="3" t="s">
        <v>33968</v>
      </c>
      <c r="G2065" s="3" t="s">
        <v>12940</v>
      </c>
      <c r="I2065" s="6">
        <v>5.0299490000000002</v>
      </c>
      <c r="J2065">
        <f t="shared" si="64"/>
        <v>0</v>
      </c>
      <c r="K2065">
        <f t="shared" si="65"/>
        <v>1</v>
      </c>
      <c r="M2065">
        <v>0</v>
      </c>
      <c r="N2065" t="s">
        <v>27</v>
      </c>
      <c r="O2065" t="s">
        <v>27</v>
      </c>
      <c r="P2065" t="s">
        <v>27</v>
      </c>
      <c r="Q2065">
        <v>-6.7068409999999998</v>
      </c>
      <c r="R2065" t="s">
        <v>27</v>
      </c>
      <c r="S2065" t="s">
        <v>27</v>
      </c>
      <c r="T2065" t="s">
        <v>27</v>
      </c>
      <c r="U2065" t="s">
        <v>27</v>
      </c>
      <c r="V2065">
        <v>-1.676892</v>
      </c>
      <c r="W2065" t="s">
        <v>27</v>
      </c>
      <c r="X2065">
        <v>-6.7068409999999998</v>
      </c>
      <c r="Y2065">
        <v>-1.676892</v>
      </c>
      <c r="Z2065" s="6">
        <v>5.0299490000000002</v>
      </c>
      <c r="AB2065">
        <v>0</v>
      </c>
      <c r="AC2065">
        <v>10.845000000000001</v>
      </c>
      <c r="AD2065">
        <v>29171000</v>
      </c>
      <c r="AE2065">
        <v>6</v>
      </c>
      <c r="AF2065">
        <v>3</v>
      </c>
      <c r="AG2065">
        <v>3</v>
      </c>
      <c r="AH2065">
        <v>3</v>
      </c>
      <c r="AI2065">
        <v>433</v>
      </c>
      <c r="AJ2065">
        <v>433</v>
      </c>
      <c r="AK2065">
        <v>49.067999999999998</v>
      </c>
      <c r="AL2065">
        <v>12.7</v>
      </c>
      <c r="AM2065">
        <v>0</v>
      </c>
      <c r="AN2065">
        <v>-5.0299493074417096</v>
      </c>
      <c r="AO2065">
        <v>0</v>
      </c>
      <c r="AP2065" t="s">
        <v>3705</v>
      </c>
      <c r="AQ2065" t="s">
        <v>3705</v>
      </c>
      <c r="AR2065" t="s">
        <v>3706</v>
      </c>
      <c r="AS2065" t="s">
        <v>3705</v>
      </c>
      <c r="AU2065" t="s">
        <v>5937</v>
      </c>
      <c r="AV2065" s="3" t="s">
        <v>31798</v>
      </c>
      <c r="AW2065" t="s">
        <v>33968</v>
      </c>
    </row>
    <row r="2066" spans="1:49" x14ac:dyDescent="0.25">
      <c r="A2066" s="7" t="e">
        <v>#N/A</v>
      </c>
      <c r="B2066" t="s">
        <v>715</v>
      </c>
      <c r="D2066" s="3" t="s">
        <v>35133</v>
      </c>
      <c r="E2066" t="s">
        <v>5683</v>
      </c>
      <c r="F2066" s="3" t="s">
        <v>33969</v>
      </c>
      <c r="G2066" s="3" t="s">
        <v>18339</v>
      </c>
      <c r="I2066" s="6">
        <v>5.035005</v>
      </c>
      <c r="J2066">
        <f t="shared" si="64"/>
        <v>0</v>
      </c>
      <c r="K2066">
        <f t="shared" si="65"/>
        <v>1</v>
      </c>
      <c r="M2066">
        <v>0</v>
      </c>
      <c r="N2066" t="s">
        <v>27</v>
      </c>
      <c r="O2066" t="s">
        <v>27</v>
      </c>
      <c r="P2066" t="s">
        <v>27</v>
      </c>
      <c r="Q2066">
        <v>-7.1964839999999999</v>
      </c>
      <c r="R2066" t="s">
        <v>27</v>
      </c>
      <c r="S2066" t="s">
        <v>27</v>
      </c>
      <c r="T2066" t="s">
        <v>27</v>
      </c>
      <c r="U2066" t="s">
        <v>27</v>
      </c>
      <c r="V2066">
        <v>-2.1614789999999999</v>
      </c>
      <c r="W2066" t="s">
        <v>27</v>
      </c>
      <c r="X2066">
        <v>-7.1964839999999999</v>
      </c>
      <c r="Y2066">
        <v>-2.1614789999999999</v>
      </c>
      <c r="Z2066" s="6">
        <v>5.035005</v>
      </c>
      <c r="AB2066">
        <v>1.4251999999999999E-3</v>
      </c>
      <c r="AC2066">
        <v>2.6227</v>
      </c>
      <c r="AD2066">
        <v>101160000</v>
      </c>
      <c r="AE2066">
        <v>5</v>
      </c>
      <c r="AF2066">
        <v>2</v>
      </c>
      <c r="AG2066">
        <v>2</v>
      </c>
      <c r="AH2066">
        <v>2</v>
      </c>
      <c r="AI2066">
        <v>509</v>
      </c>
      <c r="AJ2066">
        <v>509</v>
      </c>
      <c r="AK2066">
        <v>58.194000000000003</v>
      </c>
      <c r="AL2066">
        <v>7.3</v>
      </c>
      <c r="AM2066">
        <v>0</v>
      </c>
      <c r="AN2066">
        <v>-5.0350043773651096</v>
      </c>
      <c r="AO2066">
        <v>0</v>
      </c>
      <c r="AP2066" t="s">
        <v>715</v>
      </c>
      <c r="AQ2066" t="s">
        <v>715</v>
      </c>
      <c r="AR2066" t="s">
        <v>716</v>
      </c>
      <c r="AS2066" t="s">
        <v>715</v>
      </c>
      <c r="AU2066" t="s">
        <v>5683</v>
      </c>
      <c r="AV2066" s="3" t="s">
        <v>31799</v>
      </c>
      <c r="AW2066" t="s">
        <v>33969</v>
      </c>
    </row>
    <row r="2067" spans="1:49" x14ac:dyDescent="0.25">
      <c r="A2067" s="7" t="e">
        <v>#N/A</v>
      </c>
      <c r="B2067" t="s">
        <v>2058</v>
      </c>
      <c r="D2067" s="3" t="s">
        <v>34897</v>
      </c>
      <c r="E2067" t="s">
        <v>5816</v>
      </c>
      <c r="F2067" s="3" t="s">
        <v>33970</v>
      </c>
      <c r="G2067" s="3" t="s">
        <v>7213</v>
      </c>
      <c r="I2067" s="6">
        <v>5.0354580333333336</v>
      </c>
      <c r="J2067">
        <f t="shared" si="64"/>
        <v>0</v>
      </c>
      <c r="K2067">
        <f t="shared" si="65"/>
        <v>1</v>
      </c>
      <c r="M2067">
        <v>0</v>
      </c>
      <c r="N2067" t="s">
        <v>27</v>
      </c>
      <c r="O2067">
        <v>-4.44998</v>
      </c>
      <c r="P2067" t="s">
        <v>27</v>
      </c>
      <c r="Q2067" t="s">
        <v>27</v>
      </c>
      <c r="R2067" t="s">
        <v>27</v>
      </c>
      <c r="S2067" t="s">
        <v>27</v>
      </c>
      <c r="T2067">
        <v>0.32452809999999999</v>
      </c>
      <c r="U2067">
        <v>0.397449</v>
      </c>
      <c r="V2067" t="s">
        <v>27</v>
      </c>
      <c r="W2067">
        <v>1.034457</v>
      </c>
      <c r="X2067">
        <v>-4.44998</v>
      </c>
      <c r="Y2067">
        <v>0.58547803333333326</v>
      </c>
      <c r="Z2067" s="6">
        <v>5.0354580333333336</v>
      </c>
      <c r="AB2067">
        <v>0</v>
      </c>
      <c r="AC2067">
        <v>88.337000000000003</v>
      </c>
      <c r="AD2067">
        <v>543650000</v>
      </c>
      <c r="AE2067">
        <v>23</v>
      </c>
      <c r="AF2067">
        <v>5</v>
      </c>
      <c r="AG2067">
        <v>5</v>
      </c>
      <c r="AH2067">
        <v>5</v>
      </c>
      <c r="AI2067">
        <v>392</v>
      </c>
      <c r="AJ2067">
        <v>392</v>
      </c>
      <c r="AK2067">
        <v>45.292000000000002</v>
      </c>
      <c r="AL2067">
        <v>25.5</v>
      </c>
      <c r="AM2067">
        <v>0</v>
      </c>
      <c r="AN2067">
        <v>-5.0354577799638101</v>
      </c>
      <c r="AO2067">
        <v>0</v>
      </c>
      <c r="AP2067" t="s">
        <v>2058</v>
      </c>
      <c r="AQ2067" t="s">
        <v>2058</v>
      </c>
      <c r="AR2067" t="s">
        <v>2059</v>
      </c>
      <c r="AS2067" t="s">
        <v>2058</v>
      </c>
      <c r="AU2067" t="s">
        <v>5816</v>
      </c>
      <c r="AV2067" s="3" t="s">
        <v>31800</v>
      </c>
      <c r="AW2067" t="s">
        <v>33970</v>
      </c>
    </row>
    <row r="2068" spans="1:49" x14ac:dyDescent="0.25">
      <c r="A2068" s="7" t="e">
        <v>#N/A</v>
      </c>
      <c r="B2068" t="s">
        <v>946</v>
      </c>
      <c r="D2068" s="3" t="s">
        <v>34541</v>
      </c>
      <c r="E2068" t="s">
        <v>5700</v>
      </c>
      <c r="F2068" s="3" t="s">
        <v>33971</v>
      </c>
      <c r="G2068" s="3" t="s">
        <v>8291</v>
      </c>
      <c r="I2068" s="6">
        <v>5.067423999999999</v>
      </c>
      <c r="J2068">
        <f t="shared" si="64"/>
        <v>0</v>
      </c>
      <c r="K2068">
        <f t="shared" si="65"/>
        <v>1</v>
      </c>
      <c r="M2068">
        <v>0</v>
      </c>
      <c r="N2068" t="s">
        <v>27</v>
      </c>
      <c r="O2068" t="s">
        <v>27</v>
      </c>
      <c r="P2068" t="s">
        <v>27</v>
      </c>
      <c r="Q2068" t="s">
        <v>27</v>
      </c>
      <c r="R2068">
        <v>-7.2567139999999997</v>
      </c>
      <c r="S2068" t="s">
        <v>27</v>
      </c>
      <c r="T2068" t="s">
        <v>27</v>
      </c>
      <c r="U2068" t="s">
        <v>27</v>
      </c>
      <c r="V2068">
        <v>-2.1892900000000002</v>
      </c>
      <c r="W2068" t="s">
        <v>27</v>
      </c>
      <c r="X2068">
        <v>-7.2567139999999997</v>
      </c>
      <c r="Y2068">
        <v>-2.1892900000000002</v>
      </c>
      <c r="Z2068" s="6">
        <v>5.067423999999999</v>
      </c>
      <c r="AB2068">
        <v>1.4158E-3</v>
      </c>
      <c r="AC2068">
        <v>2.4645999999999999</v>
      </c>
      <c r="AD2068">
        <v>18985000</v>
      </c>
      <c r="AE2068">
        <v>3</v>
      </c>
      <c r="AF2068">
        <v>2</v>
      </c>
      <c r="AG2068">
        <v>2</v>
      </c>
      <c r="AH2068">
        <v>2</v>
      </c>
      <c r="AI2068">
        <v>376</v>
      </c>
      <c r="AJ2068">
        <v>376</v>
      </c>
      <c r="AK2068">
        <v>42.968000000000004</v>
      </c>
      <c r="AL2068">
        <v>9.6</v>
      </c>
      <c r="AM2068">
        <v>0</v>
      </c>
      <c r="AN2068">
        <v>-5.0674240589141801</v>
      </c>
      <c r="AO2068">
        <v>0</v>
      </c>
      <c r="AP2068" t="s">
        <v>946</v>
      </c>
      <c r="AQ2068" t="s">
        <v>946</v>
      </c>
      <c r="AR2068" t="s">
        <v>947</v>
      </c>
      <c r="AS2068" t="s">
        <v>946</v>
      </c>
      <c r="AU2068" t="s">
        <v>5700</v>
      </c>
      <c r="AV2068" s="3" t="s">
        <v>31801</v>
      </c>
      <c r="AW2068" t="s">
        <v>33971</v>
      </c>
    </row>
    <row r="2069" spans="1:49" x14ac:dyDescent="0.25">
      <c r="A2069" s="7" t="e">
        <v>#N/A</v>
      </c>
      <c r="B2069" t="s">
        <v>4206</v>
      </c>
      <c r="D2069" s="3" t="e">
        <v>#N/A</v>
      </c>
      <c r="E2069" t="s">
        <v>4916</v>
      </c>
      <c r="F2069" s="3" t="s">
        <v>33972</v>
      </c>
      <c r="G2069" s="3" t="e">
        <v>#N/A</v>
      </c>
      <c r="I2069" s="6">
        <v>5.1250429999999989</v>
      </c>
      <c r="J2069">
        <f t="shared" si="64"/>
        <v>0</v>
      </c>
      <c r="K2069">
        <f t="shared" si="65"/>
        <v>1</v>
      </c>
      <c r="M2069">
        <v>0</v>
      </c>
      <c r="N2069" t="s">
        <v>27</v>
      </c>
      <c r="O2069">
        <v>-9.2080889999999993</v>
      </c>
      <c r="P2069" t="s">
        <v>27</v>
      </c>
      <c r="Q2069" t="s">
        <v>27</v>
      </c>
      <c r="R2069" t="s">
        <v>27</v>
      </c>
      <c r="S2069" t="s">
        <v>27</v>
      </c>
      <c r="T2069" t="s">
        <v>27</v>
      </c>
      <c r="U2069">
        <v>-4.0830460000000004</v>
      </c>
      <c r="V2069" t="s">
        <v>27</v>
      </c>
      <c r="W2069" t="s">
        <v>27</v>
      </c>
      <c r="X2069">
        <v>-9.2080889999999993</v>
      </c>
      <c r="Y2069">
        <v>-4.0830460000000004</v>
      </c>
      <c r="Z2069" s="6">
        <v>5.1250429999999989</v>
      </c>
      <c r="AB2069">
        <v>6.3290999999999998E-3</v>
      </c>
      <c r="AC2069">
        <v>1.7048000000000001</v>
      </c>
      <c r="AD2069">
        <v>21422000</v>
      </c>
      <c r="AE2069">
        <v>3</v>
      </c>
      <c r="AF2069">
        <v>3</v>
      </c>
      <c r="AG2069">
        <v>3</v>
      </c>
      <c r="AH2069">
        <v>3</v>
      </c>
      <c r="AI2069">
        <v>253</v>
      </c>
      <c r="AJ2069">
        <v>253</v>
      </c>
      <c r="AK2069">
        <v>28.780999999999999</v>
      </c>
      <c r="AL2069">
        <v>14.2</v>
      </c>
      <c r="AM2069">
        <v>0</v>
      </c>
      <c r="AN2069">
        <v>-5.1250424385070801</v>
      </c>
      <c r="AO2069">
        <v>0</v>
      </c>
      <c r="AP2069" t="s">
        <v>4206</v>
      </c>
      <c r="AQ2069" t="s">
        <v>4206</v>
      </c>
      <c r="AR2069" t="s">
        <v>4207</v>
      </c>
      <c r="AS2069" t="s">
        <v>4206</v>
      </c>
      <c r="AU2069" t="s">
        <v>4916</v>
      </c>
      <c r="AV2069" s="3" t="s">
        <v>31802</v>
      </c>
      <c r="AW2069" t="s">
        <v>33972</v>
      </c>
    </row>
    <row r="2070" spans="1:49" x14ac:dyDescent="0.25">
      <c r="A2070" s="7" t="e">
        <v>#N/A</v>
      </c>
      <c r="B2070" t="s">
        <v>340</v>
      </c>
      <c r="D2070" s="3" t="s">
        <v>35338</v>
      </c>
      <c r="E2070" t="s">
        <v>5535</v>
      </c>
      <c r="F2070" s="3" t="s">
        <v>33973</v>
      </c>
      <c r="G2070" s="3" t="s">
        <v>6315</v>
      </c>
      <c r="I2070" s="6">
        <v>5.1278360000000003</v>
      </c>
      <c r="J2070">
        <f t="shared" si="64"/>
        <v>0</v>
      </c>
      <c r="K2070">
        <f t="shared" si="65"/>
        <v>1</v>
      </c>
      <c r="M2070">
        <v>0</v>
      </c>
      <c r="N2070" t="s">
        <v>27</v>
      </c>
      <c r="O2070" t="s">
        <v>27</v>
      </c>
      <c r="P2070" t="s">
        <v>27</v>
      </c>
      <c r="Q2070" t="s">
        <v>27</v>
      </c>
      <c r="R2070">
        <v>-7.4972649999999996</v>
      </c>
      <c r="S2070" t="s">
        <v>27</v>
      </c>
      <c r="T2070" t="s">
        <v>27</v>
      </c>
      <c r="U2070" t="s">
        <v>27</v>
      </c>
      <c r="V2070">
        <v>-2.3694289999999998</v>
      </c>
      <c r="W2070" t="s">
        <v>27</v>
      </c>
      <c r="X2070">
        <v>-7.4972649999999996</v>
      </c>
      <c r="Y2070">
        <v>-2.3694289999999998</v>
      </c>
      <c r="Z2070" s="6">
        <v>5.1278360000000003</v>
      </c>
      <c r="AB2070">
        <v>0</v>
      </c>
      <c r="AC2070">
        <v>5.5941000000000001</v>
      </c>
      <c r="AD2070">
        <v>18577000</v>
      </c>
      <c r="AE2070">
        <v>2</v>
      </c>
      <c r="AF2070">
        <v>2</v>
      </c>
      <c r="AG2070">
        <v>2</v>
      </c>
      <c r="AH2070">
        <v>2</v>
      </c>
      <c r="AI2070">
        <v>245</v>
      </c>
      <c r="AJ2070">
        <v>245</v>
      </c>
      <c r="AK2070">
        <v>27.693000000000001</v>
      </c>
      <c r="AL2070">
        <v>13.1</v>
      </c>
      <c r="AM2070">
        <v>0</v>
      </c>
      <c r="AN2070">
        <v>-5.1278355121612504</v>
      </c>
      <c r="AO2070">
        <v>0</v>
      </c>
      <c r="AP2070" t="s">
        <v>340</v>
      </c>
      <c r="AQ2070" t="s">
        <v>340</v>
      </c>
      <c r="AR2070" t="s">
        <v>341</v>
      </c>
      <c r="AS2070" t="s">
        <v>340</v>
      </c>
      <c r="AU2070" t="s">
        <v>5535</v>
      </c>
      <c r="AV2070" s="3" t="s">
        <v>31803</v>
      </c>
      <c r="AW2070" t="s">
        <v>33973</v>
      </c>
    </row>
    <row r="2071" spans="1:49" x14ac:dyDescent="0.25">
      <c r="A2071" s="7" t="e">
        <v>#N/A</v>
      </c>
      <c r="B2071" t="s">
        <v>2778</v>
      </c>
      <c r="D2071" s="3" t="s">
        <v>35119</v>
      </c>
      <c r="E2071" t="s">
        <v>4911</v>
      </c>
      <c r="F2071" s="3" t="s">
        <v>33974</v>
      </c>
      <c r="G2071" s="3" t="s">
        <v>7206</v>
      </c>
      <c r="I2071" s="6">
        <v>5.1727799999999995</v>
      </c>
      <c r="J2071">
        <f t="shared" si="64"/>
        <v>0</v>
      </c>
      <c r="K2071">
        <f t="shared" si="65"/>
        <v>1</v>
      </c>
      <c r="M2071">
        <v>0</v>
      </c>
      <c r="N2071" t="s">
        <v>27</v>
      </c>
      <c r="O2071" t="s">
        <v>27</v>
      </c>
      <c r="P2071">
        <v>-7.7329129999999999</v>
      </c>
      <c r="Q2071" t="s">
        <v>27</v>
      </c>
      <c r="R2071" t="s">
        <v>27</v>
      </c>
      <c r="S2071" t="s">
        <v>27</v>
      </c>
      <c r="T2071" t="s">
        <v>27</v>
      </c>
      <c r="U2071" t="s">
        <v>27</v>
      </c>
      <c r="V2071">
        <v>-2.8427509999999998</v>
      </c>
      <c r="W2071">
        <v>-2.2775150000000002</v>
      </c>
      <c r="X2071">
        <v>-7.7329129999999999</v>
      </c>
      <c r="Y2071">
        <v>-2.560133</v>
      </c>
      <c r="Z2071" s="6">
        <v>5.1727799999999995</v>
      </c>
      <c r="AB2071">
        <v>0</v>
      </c>
      <c r="AC2071">
        <v>8.2123000000000008</v>
      </c>
      <c r="AD2071">
        <v>24524000</v>
      </c>
      <c r="AE2071">
        <v>5</v>
      </c>
      <c r="AF2071">
        <v>3</v>
      </c>
      <c r="AG2071">
        <v>3</v>
      </c>
      <c r="AH2071">
        <v>3</v>
      </c>
      <c r="AI2071">
        <v>399</v>
      </c>
      <c r="AJ2071">
        <v>399</v>
      </c>
      <c r="AK2071">
        <v>43.189</v>
      </c>
      <c r="AL2071">
        <v>11.5</v>
      </c>
      <c r="AM2071">
        <v>0</v>
      </c>
      <c r="AN2071">
        <v>-5.17278015613556</v>
      </c>
      <c r="AO2071">
        <v>0</v>
      </c>
      <c r="AP2071" t="s">
        <v>2778</v>
      </c>
      <c r="AQ2071" t="s">
        <v>2778</v>
      </c>
      <c r="AR2071" t="s">
        <v>2779</v>
      </c>
      <c r="AS2071" t="s">
        <v>2778</v>
      </c>
      <c r="AU2071" t="s">
        <v>4911</v>
      </c>
      <c r="AV2071" s="3" t="s">
        <v>31804</v>
      </c>
      <c r="AW2071" t="s">
        <v>33974</v>
      </c>
    </row>
    <row r="2072" spans="1:49" x14ac:dyDescent="0.25">
      <c r="A2072" s="7" t="e">
        <v>#N/A</v>
      </c>
      <c r="B2072" t="s">
        <v>3981</v>
      </c>
      <c r="D2072" s="3" t="s">
        <v>35872</v>
      </c>
      <c r="E2072" t="s">
        <v>4925</v>
      </c>
      <c r="F2072" s="3" t="s">
        <v>33975</v>
      </c>
      <c r="G2072" s="3" t="s">
        <v>7207</v>
      </c>
      <c r="I2072" s="6">
        <v>5.2972595666666669</v>
      </c>
      <c r="J2072">
        <f t="shared" si="64"/>
        <v>0</v>
      </c>
      <c r="K2072">
        <f t="shared" si="65"/>
        <v>1</v>
      </c>
      <c r="M2072">
        <v>0</v>
      </c>
      <c r="N2072" t="s">
        <v>27</v>
      </c>
      <c r="O2072" t="s">
        <v>27</v>
      </c>
      <c r="P2072">
        <v>-5.496645</v>
      </c>
      <c r="Q2072" t="s">
        <v>27</v>
      </c>
      <c r="R2072" t="s">
        <v>27</v>
      </c>
      <c r="S2072" t="s">
        <v>27</v>
      </c>
      <c r="T2072" t="s">
        <v>27</v>
      </c>
      <c r="U2072">
        <v>-1.8239939999999999</v>
      </c>
      <c r="V2072">
        <v>0.1527907</v>
      </c>
      <c r="W2072">
        <v>1.0730470000000001</v>
      </c>
      <c r="X2072">
        <v>-5.496645</v>
      </c>
      <c r="Y2072">
        <v>-0.19938543333333328</v>
      </c>
      <c r="Z2072" s="6">
        <v>5.2972595666666669</v>
      </c>
      <c r="AB2072">
        <v>0</v>
      </c>
      <c r="AC2072">
        <v>24.940999999999999</v>
      </c>
      <c r="AD2072">
        <v>295690000</v>
      </c>
      <c r="AE2072">
        <v>13</v>
      </c>
      <c r="AF2072">
        <v>6</v>
      </c>
      <c r="AG2072">
        <v>6</v>
      </c>
      <c r="AH2072">
        <v>6</v>
      </c>
      <c r="AI2072">
        <v>361</v>
      </c>
      <c r="AJ2072">
        <v>361</v>
      </c>
      <c r="AK2072">
        <v>41.95</v>
      </c>
      <c r="AL2072">
        <v>24.1</v>
      </c>
      <c r="AM2072">
        <v>0</v>
      </c>
      <c r="AN2072">
        <v>-5.2972596734762201</v>
      </c>
      <c r="AO2072">
        <v>0</v>
      </c>
      <c r="AP2072" t="s">
        <v>3981</v>
      </c>
      <c r="AQ2072" t="s">
        <v>3981</v>
      </c>
      <c r="AR2072" t="s">
        <v>3982</v>
      </c>
      <c r="AS2072" t="s">
        <v>3981</v>
      </c>
      <c r="AU2072" t="s">
        <v>4925</v>
      </c>
      <c r="AV2072" s="3" t="s">
        <v>31805</v>
      </c>
      <c r="AW2072" t="s">
        <v>33975</v>
      </c>
    </row>
    <row r="2073" spans="1:49" x14ac:dyDescent="0.25">
      <c r="A2073" s="7" t="e">
        <v>#N/A</v>
      </c>
      <c r="B2073" t="s">
        <v>2064</v>
      </c>
      <c r="D2073" s="3" t="s">
        <v>36086</v>
      </c>
      <c r="E2073" t="s">
        <v>4955</v>
      </c>
      <c r="F2073" s="3" t="s">
        <v>33976</v>
      </c>
      <c r="G2073" s="3" t="s">
        <v>6603</v>
      </c>
      <c r="I2073" s="6">
        <v>5.3320469999999993</v>
      </c>
      <c r="J2073">
        <f t="shared" si="64"/>
        <v>0</v>
      </c>
      <c r="K2073">
        <f t="shared" si="65"/>
        <v>1</v>
      </c>
      <c r="M2073">
        <v>0</v>
      </c>
      <c r="N2073" t="s">
        <v>27</v>
      </c>
      <c r="O2073">
        <v>-7.8629059999999997</v>
      </c>
      <c r="P2073" t="s">
        <v>27</v>
      </c>
      <c r="Q2073" t="s">
        <v>27</v>
      </c>
      <c r="R2073" t="s">
        <v>27</v>
      </c>
      <c r="S2073" t="s">
        <v>27</v>
      </c>
      <c r="T2073">
        <v>-3.801628</v>
      </c>
      <c r="U2073">
        <v>-1.843318</v>
      </c>
      <c r="V2073" t="s">
        <v>27</v>
      </c>
      <c r="W2073">
        <v>-1.9476309999999999</v>
      </c>
      <c r="X2073">
        <v>-7.8629059999999997</v>
      </c>
      <c r="Y2073">
        <v>-2.530859</v>
      </c>
      <c r="Z2073" s="6">
        <v>5.3320469999999993</v>
      </c>
      <c r="AB2073">
        <v>0</v>
      </c>
      <c r="AC2073">
        <v>6.9603999999999999</v>
      </c>
      <c r="AD2073">
        <v>307180000</v>
      </c>
      <c r="AE2073">
        <v>6</v>
      </c>
      <c r="AF2073">
        <v>3</v>
      </c>
      <c r="AG2073">
        <v>3</v>
      </c>
      <c r="AH2073">
        <v>3</v>
      </c>
      <c r="AI2073">
        <v>140</v>
      </c>
      <c r="AJ2073">
        <v>140</v>
      </c>
      <c r="AK2073">
        <v>16.053999999999998</v>
      </c>
      <c r="AL2073">
        <v>29.3</v>
      </c>
      <c r="AM2073">
        <v>0</v>
      </c>
      <c r="AN2073">
        <v>-5.3320466677347804</v>
      </c>
      <c r="AO2073">
        <v>0</v>
      </c>
      <c r="AP2073" t="s">
        <v>2064</v>
      </c>
      <c r="AQ2073" t="s">
        <v>2064</v>
      </c>
      <c r="AR2073" t="s">
        <v>2065</v>
      </c>
      <c r="AS2073" t="s">
        <v>2064</v>
      </c>
      <c r="AU2073" t="s">
        <v>4955</v>
      </c>
      <c r="AV2073" s="3" t="s">
        <v>31806</v>
      </c>
      <c r="AW2073" t="s">
        <v>33976</v>
      </c>
    </row>
    <row r="2074" spans="1:49" x14ac:dyDescent="0.25">
      <c r="A2074" s="7" t="e">
        <v>#N/A</v>
      </c>
      <c r="B2074" t="s">
        <v>4023</v>
      </c>
      <c r="D2074" s="3" t="s">
        <v>35395</v>
      </c>
      <c r="E2074" t="s">
        <v>4487</v>
      </c>
      <c r="F2074" s="3" t="s">
        <v>33977</v>
      </c>
      <c r="G2074" s="3" t="s">
        <v>6023</v>
      </c>
      <c r="I2074" s="6">
        <v>5.4314739999999997</v>
      </c>
      <c r="J2074">
        <f t="shared" si="64"/>
        <v>0</v>
      </c>
      <c r="K2074">
        <f t="shared" si="65"/>
        <v>1</v>
      </c>
      <c r="M2074">
        <v>0</v>
      </c>
      <c r="N2074" t="s">
        <v>27</v>
      </c>
      <c r="O2074" t="s">
        <v>27</v>
      </c>
      <c r="P2074">
        <v>-7.5668420000000003</v>
      </c>
      <c r="Q2074" t="s">
        <v>27</v>
      </c>
      <c r="R2074" t="s">
        <v>27</v>
      </c>
      <c r="S2074" t="s">
        <v>27</v>
      </c>
      <c r="T2074" t="s">
        <v>27</v>
      </c>
      <c r="U2074">
        <v>-2.220262</v>
      </c>
      <c r="V2074">
        <v>-2.2581410000000002</v>
      </c>
      <c r="W2074">
        <v>-1.9277010000000001</v>
      </c>
      <c r="X2074">
        <v>-7.5668420000000003</v>
      </c>
      <c r="Y2074">
        <v>-2.1353680000000002</v>
      </c>
      <c r="Z2074" s="6">
        <v>5.4314739999999997</v>
      </c>
      <c r="AB2074">
        <v>0</v>
      </c>
      <c r="AC2074">
        <v>10.176</v>
      </c>
      <c r="AD2074">
        <v>97554000</v>
      </c>
      <c r="AE2074">
        <v>9</v>
      </c>
      <c r="AF2074">
        <v>4</v>
      </c>
      <c r="AG2074">
        <v>4</v>
      </c>
      <c r="AH2074">
        <v>4</v>
      </c>
      <c r="AI2074">
        <v>1194</v>
      </c>
      <c r="AJ2074">
        <v>1194</v>
      </c>
      <c r="AK2074">
        <v>134.88</v>
      </c>
      <c r="AL2074">
        <v>5</v>
      </c>
      <c r="AM2074">
        <v>0</v>
      </c>
      <c r="AN2074">
        <v>-5.4314744472503698</v>
      </c>
      <c r="AO2074">
        <v>0</v>
      </c>
      <c r="AP2074" t="s">
        <v>4023</v>
      </c>
      <c r="AQ2074" t="s">
        <v>4023</v>
      </c>
      <c r="AR2074" t="s">
        <v>4024</v>
      </c>
      <c r="AS2074" t="s">
        <v>4023</v>
      </c>
      <c r="AU2074" t="s">
        <v>4487</v>
      </c>
      <c r="AV2074" s="3" t="s">
        <v>31807</v>
      </c>
      <c r="AW2074" t="s">
        <v>33977</v>
      </c>
    </row>
    <row r="2075" spans="1:49" x14ac:dyDescent="0.25">
      <c r="A2075" s="7" t="e">
        <v>#N/A</v>
      </c>
      <c r="B2075" t="s">
        <v>563</v>
      </c>
      <c r="D2075" s="3" t="s">
        <v>35020</v>
      </c>
      <c r="E2075" t="s">
        <v>5674</v>
      </c>
      <c r="F2075" s="3" t="s">
        <v>33978</v>
      </c>
      <c r="G2075" s="3" t="s">
        <v>7350</v>
      </c>
      <c r="I2075" s="6">
        <v>5.5621610000000006</v>
      </c>
      <c r="J2075">
        <f t="shared" si="64"/>
        <v>0</v>
      </c>
      <c r="K2075">
        <f t="shared" si="65"/>
        <v>1</v>
      </c>
      <c r="M2075">
        <v>0</v>
      </c>
      <c r="N2075">
        <v>-9.1219420000000007</v>
      </c>
      <c r="O2075" t="s">
        <v>27</v>
      </c>
      <c r="P2075" t="s">
        <v>27</v>
      </c>
      <c r="Q2075" t="s">
        <v>27</v>
      </c>
      <c r="R2075" t="s">
        <v>27</v>
      </c>
      <c r="S2075" t="s">
        <v>27</v>
      </c>
      <c r="T2075" t="s">
        <v>27</v>
      </c>
      <c r="U2075" t="s">
        <v>27</v>
      </c>
      <c r="V2075" t="s">
        <v>27</v>
      </c>
      <c r="W2075">
        <v>-3.5597810000000001</v>
      </c>
      <c r="X2075">
        <v>-9.1219420000000007</v>
      </c>
      <c r="Y2075">
        <v>-3.5597810000000001</v>
      </c>
      <c r="Z2075" s="6">
        <v>5.5621610000000006</v>
      </c>
      <c r="AB2075">
        <v>0</v>
      </c>
      <c r="AC2075">
        <v>4.8985000000000003</v>
      </c>
      <c r="AD2075">
        <v>8101900</v>
      </c>
      <c r="AE2075">
        <v>2</v>
      </c>
      <c r="AF2075">
        <v>2</v>
      </c>
      <c r="AG2075">
        <v>2</v>
      </c>
      <c r="AH2075">
        <v>2</v>
      </c>
      <c r="AI2075">
        <v>354</v>
      </c>
      <c r="AJ2075">
        <v>354</v>
      </c>
      <c r="AK2075">
        <v>39.087000000000003</v>
      </c>
      <c r="AL2075">
        <v>7.6</v>
      </c>
      <c r="AM2075">
        <v>0</v>
      </c>
      <c r="AN2075">
        <v>-5.5621602535247803</v>
      </c>
      <c r="AO2075">
        <v>0</v>
      </c>
      <c r="AP2075" t="s">
        <v>563</v>
      </c>
      <c r="AQ2075" t="s">
        <v>563</v>
      </c>
      <c r="AR2075" t="s">
        <v>564</v>
      </c>
      <c r="AS2075" t="s">
        <v>563</v>
      </c>
      <c r="AU2075" t="s">
        <v>5674</v>
      </c>
      <c r="AV2075" s="3" t="s">
        <v>31808</v>
      </c>
      <c r="AW2075" t="s">
        <v>33978</v>
      </c>
    </row>
    <row r="2076" spans="1:49" x14ac:dyDescent="0.25">
      <c r="A2076" s="7" t="e">
        <v>#N/A</v>
      </c>
      <c r="B2076" t="s">
        <v>1813</v>
      </c>
      <c r="D2076" s="3" t="s">
        <v>34549</v>
      </c>
      <c r="E2076" t="s">
        <v>4617</v>
      </c>
      <c r="F2076" s="3" t="s">
        <v>33979</v>
      </c>
      <c r="G2076" s="3" t="s">
        <v>6136</v>
      </c>
      <c r="I2076" s="6">
        <v>6.0288010000000005</v>
      </c>
      <c r="J2076">
        <f t="shared" si="64"/>
        <v>0</v>
      </c>
      <c r="K2076">
        <f t="shared" si="65"/>
        <v>1</v>
      </c>
      <c r="M2076">
        <v>0</v>
      </c>
      <c r="N2076">
        <v>-8.7282270000000004</v>
      </c>
      <c r="O2076" t="s">
        <v>27</v>
      </c>
      <c r="P2076" t="s">
        <v>27</v>
      </c>
      <c r="Q2076" t="s">
        <v>27</v>
      </c>
      <c r="R2076" t="s">
        <v>27</v>
      </c>
      <c r="S2076" t="s">
        <v>27</v>
      </c>
      <c r="T2076" t="s">
        <v>27</v>
      </c>
      <c r="U2076" t="s">
        <v>27</v>
      </c>
      <c r="V2076" t="s">
        <v>27</v>
      </c>
      <c r="W2076">
        <v>-2.6994259999999999</v>
      </c>
      <c r="X2076">
        <v>-8.7282270000000004</v>
      </c>
      <c r="Y2076">
        <v>-2.6994259999999999</v>
      </c>
      <c r="Z2076" s="6">
        <v>6.0288010000000005</v>
      </c>
      <c r="AB2076">
        <v>0</v>
      </c>
      <c r="AC2076">
        <v>22.263999999999999</v>
      </c>
      <c r="AD2076">
        <v>21757000</v>
      </c>
      <c r="AE2076">
        <v>5</v>
      </c>
      <c r="AF2076">
        <v>3</v>
      </c>
      <c r="AG2076">
        <v>3</v>
      </c>
      <c r="AH2076">
        <v>3</v>
      </c>
      <c r="AI2076">
        <v>672</v>
      </c>
      <c r="AJ2076">
        <v>672</v>
      </c>
      <c r="AK2076">
        <v>76.843999999999994</v>
      </c>
      <c r="AL2076">
        <v>8.6</v>
      </c>
      <c r="AM2076">
        <v>0</v>
      </c>
      <c r="AN2076">
        <v>-6.0288002490997297</v>
      </c>
      <c r="AO2076">
        <v>0</v>
      </c>
      <c r="AP2076" t="s">
        <v>1813</v>
      </c>
      <c r="AQ2076" t="s">
        <v>1813</v>
      </c>
      <c r="AR2076" t="s">
        <v>1814</v>
      </c>
      <c r="AS2076" t="s">
        <v>1813</v>
      </c>
      <c r="AU2076" t="s">
        <v>4617</v>
      </c>
      <c r="AV2076" s="3" t="s">
        <v>31809</v>
      </c>
      <c r="AW2076" t="s">
        <v>33979</v>
      </c>
    </row>
    <row r="2077" spans="1:49" x14ac:dyDescent="0.25">
      <c r="A2077" s="7" t="e">
        <v>#N/A</v>
      </c>
      <c r="B2077" t="s">
        <v>2879</v>
      </c>
      <c r="D2077" s="3" t="s">
        <v>35013</v>
      </c>
      <c r="E2077" t="s">
        <v>5885</v>
      </c>
      <c r="F2077" s="3" t="s">
        <v>33980</v>
      </c>
      <c r="G2077" s="3" t="s">
        <v>23949</v>
      </c>
      <c r="I2077" s="6">
        <v>6.5968988999999993</v>
      </c>
      <c r="J2077">
        <f t="shared" si="64"/>
        <v>0</v>
      </c>
      <c r="K2077">
        <f t="shared" si="65"/>
        <v>1</v>
      </c>
      <c r="M2077">
        <v>0</v>
      </c>
      <c r="N2077" t="s">
        <v>27</v>
      </c>
      <c r="O2077">
        <v>-8.5837509999999995</v>
      </c>
      <c r="P2077" t="s">
        <v>27</v>
      </c>
      <c r="Q2077" t="s">
        <v>27</v>
      </c>
      <c r="R2077" t="s">
        <v>27</v>
      </c>
      <c r="S2077" t="s">
        <v>27</v>
      </c>
      <c r="T2077" t="s">
        <v>27</v>
      </c>
      <c r="U2077">
        <v>-0.58069720000000002</v>
      </c>
      <c r="V2077">
        <v>-3.3930069999999999</v>
      </c>
      <c r="W2077" t="s">
        <v>27</v>
      </c>
      <c r="X2077">
        <v>-8.5837509999999995</v>
      </c>
      <c r="Y2077">
        <v>-1.9868520999999999</v>
      </c>
      <c r="Z2077" s="6">
        <v>6.5968988999999993</v>
      </c>
      <c r="AB2077">
        <v>0</v>
      </c>
      <c r="AC2077">
        <v>94.313000000000002</v>
      </c>
      <c r="AD2077">
        <v>241020000</v>
      </c>
      <c r="AE2077">
        <v>10</v>
      </c>
      <c r="AF2077">
        <v>2</v>
      </c>
      <c r="AG2077">
        <v>2</v>
      </c>
      <c r="AH2077">
        <v>2</v>
      </c>
      <c r="AI2077">
        <v>432</v>
      </c>
      <c r="AJ2077">
        <v>432</v>
      </c>
      <c r="AK2077">
        <v>48.100999999999999</v>
      </c>
      <c r="AL2077">
        <v>7.4</v>
      </c>
      <c r="AM2077">
        <v>0</v>
      </c>
      <c r="AN2077">
        <v>-6.5968984663486498</v>
      </c>
      <c r="AO2077">
        <v>0</v>
      </c>
      <c r="AP2077" t="s">
        <v>2879</v>
      </c>
      <c r="AQ2077" t="s">
        <v>2879</v>
      </c>
      <c r="AR2077" t="s">
        <v>2880</v>
      </c>
      <c r="AS2077" t="s">
        <v>2879</v>
      </c>
      <c r="AU2077" t="s">
        <v>5885</v>
      </c>
      <c r="AV2077" s="3" t="s">
        <v>31810</v>
      </c>
      <c r="AW2077" t="s">
        <v>33980</v>
      </c>
    </row>
    <row r="2078" spans="1:49" x14ac:dyDescent="0.25">
      <c r="A2078" s="7" t="e">
        <v>#N/A</v>
      </c>
      <c r="B2078" t="s">
        <v>2837</v>
      </c>
      <c r="D2078" s="3" t="s">
        <v>35092</v>
      </c>
      <c r="E2078" t="s">
        <v>4912</v>
      </c>
      <c r="F2078" s="3" t="s">
        <v>33981</v>
      </c>
      <c r="G2078" s="3" t="s">
        <v>13469</v>
      </c>
      <c r="I2078" s="6">
        <v>6.6065505</v>
      </c>
      <c r="J2078">
        <f t="shared" si="64"/>
        <v>0</v>
      </c>
      <c r="K2078">
        <f t="shared" si="65"/>
        <v>1</v>
      </c>
      <c r="M2078">
        <v>0</v>
      </c>
      <c r="N2078" t="s">
        <v>27</v>
      </c>
      <c r="O2078" t="s">
        <v>27</v>
      </c>
      <c r="P2078">
        <v>-6.7441740000000001</v>
      </c>
      <c r="Q2078" t="s">
        <v>27</v>
      </c>
      <c r="R2078" t="s">
        <v>27</v>
      </c>
      <c r="S2078" t="s">
        <v>27</v>
      </c>
      <c r="T2078" t="s">
        <v>27</v>
      </c>
      <c r="U2078" t="s">
        <v>27</v>
      </c>
      <c r="V2078" t="s">
        <v>27</v>
      </c>
      <c r="W2078">
        <v>-0.13762350000000001</v>
      </c>
      <c r="X2078">
        <v>-6.7441740000000001</v>
      </c>
      <c r="Y2078">
        <v>-0.13762350000000001</v>
      </c>
      <c r="Z2078" s="6">
        <v>6.6065505</v>
      </c>
      <c r="AB2078">
        <v>9.6199999999999996E-4</v>
      </c>
      <c r="AC2078">
        <v>2.895</v>
      </c>
      <c r="AD2078">
        <v>145950000</v>
      </c>
      <c r="AE2078">
        <v>4</v>
      </c>
      <c r="AF2078">
        <v>3</v>
      </c>
      <c r="AG2078">
        <v>3</v>
      </c>
      <c r="AH2078">
        <v>3</v>
      </c>
      <c r="AI2078">
        <v>242</v>
      </c>
      <c r="AJ2078">
        <v>242</v>
      </c>
      <c r="AK2078">
        <v>27.518999999999998</v>
      </c>
      <c r="AL2078">
        <v>19.8</v>
      </c>
      <c r="AM2078">
        <v>0</v>
      </c>
      <c r="AN2078">
        <v>-6.6065504699945503</v>
      </c>
      <c r="AO2078">
        <v>0</v>
      </c>
      <c r="AP2078" t="s">
        <v>2837</v>
      </c>
      <c r="AQ2078" t="s">
        <v>2837</v>
      </c>
      <c r="AR2078" t="s">
        <v>2838</v>
      </c>
      <c r="AS2078" t="s">
        <v>2837</v>
      </c>
      <c r="AU2078" t="s">
        <v>4912</v>
      </c>
      <c r="AV2078" s="3" t="s">
        <v>31811</v>
      </c>
      <c r="AW2078" t="s">
        <v>33981</v>
      </c>
    </row>
    <row r="2079" spans="1:49" x14ac:dyDescent="0.25">
      <c r="A2079" s="7" t="e">
        <v>#N/A</v>
      </c>
      <c r="B2079" t="s">
        <v>3604</v>
      </c>
      <c r="D2079" s="3" t="e">
        <v>#N/A</v>
      </c>
      <c r="E2079" t="s">
        <v>5645</v>
      </c>
      <c r="F2079" s="3" t="s">
        <v>33982</v>
      </c>
      <c r="G2079" s="3" t="e">
        <v>#N/A</v>
      </c>
      <c r="I2079" s="6">
        <v>6.8662789999999996</v>
      </c>
      <c r="J2079">
        <f t="shared" si="64"/>
        <v>0</v>
      </c>
      <c r="K2079">
        <f t="shared" si="65"/>
        <v>1</v>
      </c>
      <c r="M2079">
        <v>0</v>
      </c>
      <c r="N2079" t="s">
        <v>27</v>
      </c>
      <c r="O2079" t="s">
        <v>27</v>
      </c>
      <c r="P2079" t="s">
        <v>27</v>
      </c>
      <c r="Q2079">
        <v>-11.68858</v>
      </c>
      <c r="R2079" t="s">
        <v>27</v>
      </c>
      <c r="S2079" t="s">
        <v>27</v>
      </c>
      <c r="T2079" t="s">
        <v>27</v>
      </c>
      <c r="U2079" t="s">
        <v>27</v>
      </c>
      <c r="V2079" t="s">
        <v>27</v>
      </c>
      <c r="W2079">
        <v>-4.8223010000000004</v>
      </c>
      <c r="X2079">
        <v>-11.68858</v>
      </c>
      <c r="Y2079">
        <v>-4.8223010000000004</v>
      </c>
      <c r="Z2079" s="6">
        <v>6.8662789999999996</v>
      </c>
      <c r="AB2079">
        <v>0</v>
      </c>
      <c r="AC2079">
        <v>10.896000000000001</v>
      </c>
      <c r="AD2079">
        <v>31267000</v>
      </c>
      <c r="AE2079">
        <v>2</v>
      </c>
      <c r="AF2079">
        <v>1</v>
      </c>
      <c r="AG2079">
        <v>1</v>
      </c>
      <c r="AH2079">
        <v>1</v>
      </c>
      <c r="AI2079">
        <v>46</v>
      </c>
      <c r="AJ2079">
        <v>46</v>
      </c>
      <c r="AK2079">
        <v>5.7495000000000003</v>
      </c>
      <c r="AL2079">
        <v>21.7</v>
      </c>
      <c r="AM2079">
        <v>0</v>
      </c>
      <c r="AN2079">
        <v>-6.8662834167480504</v>
      </c>
      <c r="AO2079">
        <v>0</v>
      </c>
      <c r="AP2079" t="s">
        <v>3604</v>
      </c>
      <c r="AQ2079" t="s">
        <v>3604</v>
      </c>
      <c r="AR2079" t="s">
        <v>3605</v>
      </c>
      <c r="AS2079" t="s">
        <v>3604</v>
      </c>
      <c r="AU2079" t="s">
        <v>5645</v>
      </c>
      <c r="AV2079" s="3" t="s">
        <v>31812</v>
      </c>
      <c r="AW2079" t="s">
        <v>33982</v>
      </c>
    </row>
    <row r="2080" spans="1:49" x14ac:dyDescent="0.25">
      <c r="A2080" s="7" t="e">
        <v>#N/A</v>
      </c>
      <c r="B2080" t="s">
        <v>95</v>
      </c>
      <c r="D2080" s="3" t="s">
        <v>35833</v>
      </c>
      <c r="E2080" t="s">
        <v>5632</v>
      </c>
      <c r="F2080" s="3" t="s">
        <v>33983</v>
      </c>
      <c r="G2080" s="3" t="s">
        <v>7208</v>
      </c>
      <c r="I2080" s="6" t="e">
        <v>#DIV/0!</v>
      </c>
      <c r="J2080">
        <f t="shared" si="64"/>
        <v>0</v>
      </c>
      <c r="K2080">
        <f t="shared" si="65"/>
        <v>1</v>
      </c>
      <c r="M2080">
        <v>0</v>
      </c>
      <c r="N2080" t="s">
        <v>27</v>
      </c>
      <c r="O2080" t="s">
        <v>27</v>
      </c>
      <c r="P2080" t="s">
        <v>27</v>
      </c>
      <c r="Q2080" t="s">
        <v>27</v>
      </c>
      <c r="R2080" t="s">
        <v>27</v>
      </c>
      <c r="S2080" t="s">
        <v>27</v>
      </c>
      <c r="T2080" t="s">
        <v>27</v>
      </c>
      <c r="U2080">
        <v>0.18899830000000001</v>
      </c>
      <c r="V2080">
        <v>-0.3697318</v>
      </c>
      <c r="W2080">
        <v>-0.2337301</v>
      </c>
      <c r="X2080" t="e">
        <v>#DIV/0!</v>
      </c>
      <c r="Y2080">
        <v>-0.13815453333333333</v>
      </c>
      <c r="Z2080" s="6" t="e">
        <v>#DIV/0!</v>
      </c>
      <c r="AB2080">
        <v>0</v>
      </c>
      <c r="AC2080">
        <v>120.62</v>
      </c>
      <c r="AD2080">
        <v>523280000</v>
      </c>
      <c r="AE2080">
        <v>15</v>
      </c>
      <c r="AF2080">
        <v>7</v>
      </c>
      <c r="AG2080">
        <v>7</v>
      </c>
      <c r="AH2080">
        <v>7</v>
      </c>
      <c r="AI2080">
        <v>397</v>
      </c>
      <c r="AJ2080">
        <v>397</v>
      </c>
      <c r="AK2080">
        <v>43.582000000000001</v>
      </c>
      <c r="AL2080">
        <v>23.7</v>
      </c>
      <c r="AM2080">
        <v>0</v>
      </c>
      <c r="AN2080" t="s">
        <v>27</v>
      </c>
      <c r="AO2080">
        <v>0</v>
      </c>
      <c r="AP2080" t="s">
        <v>95</v>
      </c>
      <c r="AQ2080" t="s">
        <v>95</v>
      </c>
      <c r="AR2080" t="s">
        <v>96</v>
      </c>
      <c r="AS2080" t="s">
        <v>95</v>
      </c>
      <c r="AU2080" t="s">
        <v>5632</v>
      </c>
      <c r="AV2080" s="3" t="s">
        <v>31813</v>
      </c>
      <c r="AW2080" t="s">
        <v>33983</v>
      </c>
    </row>
    <row r="2081" spans="1:49" x14ac:dyDescent="0.25">
      <c r="A2081" s="7" t="e">
        <v>#N/A</v>
      </c>
      <c r="B2081" t="s">
        <v>97</v>
      </c>
      <c r="D2081" s="3" t="s">
        <v>34561</v>
      </c>
      <c r="E2081" t="s">
        <v>5633</v>
      </c>
      <c r="F2081" s="3" t="s">
        <v>33984</v>
      </c>
      <c r="G2081" s="3" t="s">
        <v>7105</v>
      </c>
      <c r="I2081" s="6" t="e">
        <v>#DIV/0!</v>
      </c>
      <c r="J2081">
        <f t="shared" si="64"/>
        <v>0</v>
      </c>
      <c r="K2081">
        <f t="shared" si="65"/>
        <v>1</v>
      </c>
      <c r="M2081">
        <v>0</v>
      </c>
      <c r="N2081" t="s">
        <v>27</v>
      </c>
      <c r="O2081" t="s">
        <v>27</v>
      </c>
      <c r="P2081" t="s">
        <v>27</v>
      </c>
      <c r="Q2081" t="s">
        <v>27</v>
      </c>
      <c r="R2081" t="s">
        <v>27</v>
      </c>
      <c r="S2081" t="s">
        <v>27</v>
      </c>
      <c r="T2081" t="s">
        <v>27</v>
      </c>
      <c r="U2081" t="s">
        <v>27</v>
      </c>
      <c r="V2081" t="s">
        <v>27</v>
      </c>
      <c r="W2081">
        <v>-1.158798</v>
      </c>
      <c r="X2081" t="e">
        <v>#DIV/0!</v>
      </c>
      <c r="Y2081">
        <v>-1.158798</v>
      </c>
      <c r="Z2081" s="6" t="e">
        <v>#DIV/0!</v>
      </c>
      <c r="AB2081">
        <v>0</v>
      </c>
      <c r="AC2081">
        <v>10.722</v>
      </c>
      <c r="AD2081">
        <v>144750000</v>
      </c>
      <c r="AE2081">
        <v>9</v>
      </c>
      <c r="AF2081">
        <v>3</v>
      </c>
      <c r="AG2081">
        <v>3</v>
      </c>
      <c r="AH2081">
        <v>3</v>
      </c>
      <c r="AI2081">
        <v>472</v>
      </c>
      <c r="AJ2081">
        <v>472</v>
      </c>
      <c r="AK2081">
        <v>53.701999999999998</v>
      </c>
      <c r="AL2081">
        <v>10.4</v>
      </c>
      <c r="AM2081">
        <v>0</v>
      </c>
      <c r="AN2081" t="s">
        <v>27</v>
      </c>
      <c r="AO2081">
        <v>0</v>
      </c>
      <c r="AP2081" t="s">
        <v>97</v>
      </c>
      <c r="AQ2081" t="s">
        <v>97</v>
      </c>
      <c r="AR2081" t="s">
        <v>98</v>
      </c>
      <c r="AS2081" t="s">
        <v>97</v>
      </c>
      <c r="AU2081" t="s">
        <v>5633</v>
      </c>
      <c r="AV2081" s="3" t="s">
        <v>31814</v>
      </c>
      <c r="AW2081" t="s">
        <v>33984</v>
      </c>
    </row>
    <row r="2082" spans="1:49" x14ac:dyDescent="0.25">
      <c r="A2082" s="7" t="e">
        <v>#N/A</v>
      </c>
      <c r="B2082" t="s">
        <v>103</v>
      </c>
      <c r="D2082" s="3" t="e">
        <v>#N/A</v>
      </c>
      <c r="E2082" t="s">
        <v>4487</v>
      </c>
      <c r="F2082" s="3" t="s">
        <v>33985</v>
      </c>
      <c r="G2082" s="3" t="e">
        <v>#N/A</v>
      </c>
      <c r="I2082" s="6" t="e">
        <v>#DIV/0!</v>
      </c>
      <c r="J2082">
        <f t="shared" si="64"/>
        <v>0</v>
      </c>
      <c r="K2082">
        <f t="shared" si="65"/>
        <v>1</v>
      </c>
      <c r="M2082">
        <v>0</v>
      </c>
      <c r="N2082" t="s">
        <v>27</v>
      </c>
      <c r="O2082" t="s">
        <v>27</v>
      </c>
      <c r="P2082" t="s">
        <v>27</v>
      </c>
      <c r="Q2082" t="s">
        <v>27</v>
      </c>
      <c r="R2082" t="s">
        <v>27</v>
      </c>
      <c r="S2082" t="s">
        <v>27</v>
      </c>
      <c r="T2082" t="s">
        <v>27</v>
      </c>
      <c r="U2082" t="s">
        <v>27</v>
      </c>
      <c r="V2082">
        <v>-3.0056159999999998</v>
      </c>
      <c r="W2082" t="s">
        <v>27</v>
      </c>
      <c r="X2082" t="e">
        <v>#DIV/0!</v>
      </c>
      <c r="Y2082">
        <v>-3.0056159999999998</v>
      </c>
      <c r="Z2082" s="6" t="e">
        <v>#DIV/0!</v>
      </c>
      <c r="AB2082">
        <v>0</v>
      </c>
      <c r="AC2082">
        <v>7.2840999999999996</v>
      </c>
      <c r="AD2082">
        <v>39928000</v>
      </c>
      <c r="AE2082">
        <v>2</v>
      </c>
      <c r="AF2082">
        <v>1</v>
      </c>
      <c r="AG2082">
        <v>1</v>
      </c>
      <c r="AH2082">
        <v>1</v>
      </c>
      <c r="AI2082">
        <v>361</v>
      </c>
      <c r="AJ2082">
        <v>361</v>
      </c>
      <c r="AK2082">
        <v>40.915999999999997</v>
      </c>
      <c r="AL2082">
        <v>6.4</v>
      </c>
      <c r="AM2082">
        <v>0</v>
      </c>
      <c r="AN2082" t="s">
        <v>27</v>
      </c>
      <c r="AO2082">
        <v>0</v>
      </c>
      <c r="AP2082" t="s">
        <v>103</v>
      </c>
      <c r="AQ2082" t="s">
        <v>103</v>
      </c>
      <c r="AR2082" t="s">
        <v>104</v>
      </c>
      <c r="AS2082" t="s">
        <v>103</v>
      </c>
      <c r="AU2082" t="s">
        <v>4487</v>
      </c>
      <c r="AV2082" s="3" t="s">
        <v>31815</v>
      </c>
      <c r="AW2082" t="s">
        <v>33985</v>
      </c>
    </row>
    <row r="2083" spans="1:49" x14ac:dyDescent="0.25">
      <c r="A2083" s="7" t="e">
        <v>#N/A</v>
      </c>
      <c r="B2083" t="s">
        <v>133</v>
      </c>
      <c r="D2083" s="3" t="s">
        <v>35126</v>
      </c>
      <c r="E2083" t="s">
        <v>5639</v>
      </c>
      <c r="F2083" s="3" t="s">
        <v>33986</v>
      </c>
      <c r="G2083" s="3" t="s">
        <v>18794</v>
      </c>
      <c r="I2083" s="6" t="e">
        <v>#DIV/0!</v>
      </c>
      <c r="J2083">
        <f t="shared" si="64"/>
        <v>0</v>
      </c>
      <c r="K2083">
        <f t="shared" si="65"/>
        <v>1</v>
      </c>
      <c r="M2083">
        <v>0</v>
      </c>
      <c r="N2083" t="s">
        <v>27</v>
      </c>
      <c r="O2083" t="s">
        <v>27</v>
      </c>
      <c r="P2083" t="s">
        <v>27</v>
      </c>
      <c r="Q2083" t="s">
        <v>27</v>
      </c>
      <c r="R2083" t="s">
        <v>27</v>
      </c>
      <c r="S2083" t="s">
        <v>27</v>
      </c>
      <c r="T2083" t="s">
        <v>27</v>
      </c>
      <c r="U2083" t="s">
        <v>27</v>
      </c>
      <c r="V2083">
        <v>-3.941989</v>
      </c>
      <c r="W2083" t="s">
        <v>27</v>
      </c>
      <c r="X2083" t="e">
        <v>#DIV/0!</v>
      </c>
      <c r="Y2083">
        <v>-3.941989</v>
      </c>
      <c r="Z2083" s="6" t="e">
        <v>#DIV/0!</v>
      </c>
      <c r="AB2083">
        <v>4.9187999999999999E-4</v>
      </c>
      <c r="AC2083">
        <v>3.4020999999999999</v>
      </c>
      <c r="AD2083">
        <v>7427200</v>
      </c>
      <c r="AE2083">
        <v>2</v>
      </c>
      <c r="AF2083">
        <v>2</v>
      </c>
      <c r="AG2083">
        <v>2</v>
      </c>
      <c r="AH2083">
        <v>2</v>
      </c>
      <c r="AI2083">
        <v>282</v>
      </c>
      <c r="AJ2083">
        <v>282</v>
      </c>
      <c r="AK2083">
        <v>31.538</v>
      </c>
      <c r="AL2083">
        <v>5</v>
      </c>
      <c r="AM2083">
        <v>0</v>
      </c>
      <c r="AN2083" t="s">
        <v>27</v>
      </c>
      <c r="AO2083">
        <v>0</v>
      </c>
      <c r="AP2083" t="s">
        <v>133</v>
      </c>
      <c r="AQ2083" t="s">
        <v>133</v>
      </c>
      <c r="AR2083" t="s">
        <v>134</v>
      </c>
      <c r="AS2083" t="s">
        <v>133</v>
      </c>
      <c r="AU2083" t="s">
        <v>5639</v>
      </c>
      <c r="AV2083" s="3" t="s">
        <v>31816</v>
      </c>
      <c r="AW2083" t="s">
        <v>33986</v>
      </c>
    </row>
    <row r="2084" spans="1:49" x14ac:dyDescent="0.25">
      <c r="A2084" s="7" t="e">
        <v>#N/A</v>
      </c>
      <c r="B2084" t="s">
        <v>137</v>
      </c>
      <c r="D2084" s="3" t="s">
        <v>35770</v>
      </c>
      <c r="E2084" t="s">
        <v>5640</v>
      </c>
      <c r="F2084" s="3" t="s">
        <v>33987</v>
      </c>
      <c r="G2084" s="3" t="s">
        <v>14410</v>
      </c>
      <c r="I2084" s="6" t="e">
        <v>#DIV/0!</v>
      </c>
      <c r="J2084">
        <f t="shared" si="64"/>
        <v>0</v>
      </c>
      <c r="K2084">
        <f t="shared" si="65"/>
        <v>1</v>
      </c>
      <c r="M2084">
        <v>0</v>
      </c>
      <c r="N2084" t="s">
        <v>27</v>
      </c>
      <c r="O2084" t="s">
        <v>27</v>
      </c>
      <c r="P2084" t="s">
        <v>27</v>
      </c>
      <c r="Q2084" t="s">
        <v>27</v>
      </c>
      <c r="R2084" t="s">
        <v>27</v>
      </c>
      <c r="S2084" t="s">
        <v>27</v>
      </c>
      <c r="T2084" t="s">
        <v>27</v>
      </c>
      <c r="U2084" t="s">
        <v>27</v>
      </c>
      <c r="V2084" t="s">
        <v>27</v>
      </c>
      <c r="W2084">
        <v>-1.274864</v>
      </c>
      <c r="X2084" t="e">
        <v>#DIV/0!</v>
      </c>
      <c r="Y2084">
        <v>-1.274864</v>
      </c>
      <c r="Z2084" s="6" t="e">
        <v>#DIV/0!</v>
      </c>
      <c r="AB2084">
        <v>0</v>
      </c>
      <c r="AC2084">
        <v>23.954999999999998</v>
      </c>
      <c r="AD2084">
        <v>32643000</v>
      </c>
      <c r="AE2084">
        <v>2</v>
      </c>
      <c r="AF2084">
        <v>1</v>
      </c>
      <c r="AG2084">
        <v>1</v>
      </c>
      <c r="AH2084">
        <v>1</v>
      </c>
      <c r="AI2084">
        <v>365</v>
      </c>
      <c r="AJ2084">
        <v>365</v>
      </c>
      <c r="AK2084">
        <v>42.085999999999999</v>
      </c>
      <c r="AL2084">
        <v>5.8</v>
      </c>
      <c r="AM2084">
        <v>0</v>
      </c>
      <c r="AN2084" t="s">
        <v>27</v>
      </c>
      <c r="AO2084">
        <v>0</v>
      </c>
      <c r="AP2084" t="s">
        <v>137</v>
      </c>
      <c r="AQ2084" t="s">
        <v>137</v>
      </c>
      <c r="AR2084" t="s">
        <v>138</v>
      </c>
      <c r="AS2084" t="s">
        <v>137</v>
      </c>
      <c r="AU2084" t="s">
        <v>5640</v>
      </c>
      <c r="AV2084" s="3" t="s">
        <v>31817</v>
      </c>
      <c r="AW2084" t="s">
        <v>33987</v>
      </c>
    </row>
    <row r="2085" spans="1:49" x14ac:dyDescent="0.25">
      <c r="A2085" s="7" t="e">
        <v>#N/A</v>
      </c>
      <c r="B2085" t="s">
        <v>151</v>
      </c>
      <c r="D2085" s="3" t="s">
        <v>34546</v>
      </c>
      <c r="E2085" t="s">
        <v>4617</v>
      </c>
      <c r="F2085" s="3" t="s">
        <v>33988</v>
      </c>
      <c r="G2085" s="3" t="s">
        <v>6136</v>
      </c>
      <c r="I2085" s="6" t="e">
        <v>#DIV/0!</v>
      </c>
      <c r="J2085">
        <f t="shared" si="64"/>
        <v>0</v>
      </c>
      <c r="K2085">
        <f t="shared" si="65"/>
        <v>1</v>
      </c>
      <c r="M2085">
        <v>0</v>
      </c>
      <c r="N2085" t="s">
        <v>27</v>
      </c>
      <c r="O2085" t="s">
        <v>27</v>
      </c>
      <c r="P2085" t="s">
        <v>27</v>
      </c>
      <c r="Q2085" t="s">
        <v>27</v>
      </c>
      <c r="R2085" t="s">
        <v>27</v>
      </c>
      <c r="S2085" t="s">
        <v>27</v>
      </c>
      <c r="T2085" t="s">
        <v>27</v>
      </c>
      <c r="U2085">
        <v>-3.5333190000000001</v>
      </c>
      <c r="V2085" t="s">
        <v>27</v>
      </c>
      <c r="W2085" t="s">
        <v>27</v>
      </c>
      <c r="X2085" t="e">
        <v>#DIV/0!</v>
      </c>
      <c r="Y2085">
        <v>-3.5333190000000001</v>
      </c>
      <c r="Z2085" s="6" t="e">
        <v>#DIV/0!</v>
      </c>
      <c r="AB2085">
        <v>0</v>
      </c>
      <c r="AC2085">
        <v>5.8216000000000001</v>
      </c>
      <c r="AD2085">
        <v>19797000</v>
      </c>
      <c r="AE2085">
        <v>2</v>
      </c>
      <c r="AF2085">
        <v>2</v>
      </c>
      <c r="AG2085">
        <v>2</v>
      </c>
      <c r="AH2085">
        <v>2</v>
      </c>
      <c r="AI2085">
        <v>368</v>
      </c>
      <c r="AJ2085">
        <v>368</v>
      </c>
      <c r="AK2085">
        <v>42.213000000000001</v>
      </c>
      <c r="AL2085">
        <v>9.1999999999999993</v>
      </c>
      <c r="AM2085">
        <v>0</v>
      </c>
      <c r="AN2085" t="s">
        <v>27</v>
      </c>
      <c r="AO2085">
        <v>0</v>
      </c>
      <c r="AP2085" t="s">
        <v>151</v>
      </c>
      <c r="AQ2085" t="s">
        <v>151</v>
      </c>
      <c r="AR2085" t="s">
        <v>152</v>
      </c>
      <c r="AS2085" t="s">
        <v>151</v>
      </c>
      <c r="AU2085" t="s">
        <v>4617</v>
      </c>
      <c r="AV2085" s="3" t="s">
        <v>31818</v>
      </c>
      <c r="AW2085" t="s">
        <v>33988</v>
      </c>
    </row>
    <row r="2086" spans="1:49" x14ac:dyDescent="0.25">
      <c r="A2086" s="7" t="e">
        <v>#N/A</v>
      </c>
      <c r="B2086" t="s">
        <v>194</v>
      </c>
      <c r="D2086" s="3" t="s">
        <v>35042</v>
      </c>
      <c r="E2086" t="s">
        <v>5472</v>
      </c>
      <c r="F2086" s="3" t="s">
        <v>32618</v>
      </c>
      <c r="G2086" s="3" t="s">
        <v>6505</v>
      </c>
      <c r="I2086" s="6" t="e">
        <v>#DIV/0!</v>
      </c>
      <c r="J2086">
        <f t="shared" si="64"/>
        <v>0</v>
      </c>
      <c r="K2086">
        <f t="shared" si="65"/>
        <v>1</v>
      </c>
      <c r="M2086">
        <v>0</v>
      </c>
      <c r="N2086" t="s">
        <v>27</v>
      </c>
      <c r="O2086" t="s">
        <v>27</v>
      </c>
      <c r="P2086" t="s">
        <v>27</v>
      </c>
      <c r="Q2086" t="s">
        <v>27</v>
      </c>
      <c r="R2086" t="s">
        <v>27</v>
      </c>
      <c r="S2086" t="s">
        <v>27</v>
      </c>
      <c r="T2086" t="s">
        <v>27</v>
      </c>
      <c r="U2086" t="s">
        <v>27</v>
      </c>
      <c r="V2086">
        <v>-4.8850730000000002</v>
      </c>
      <c r="W2086" t="s">
        <v>27</v>
      </c>
      <c r="X2086" t="e">
        <v>#DIV/0!</v>
      </c>
      <c r="Y2086">
        <v>-4.8850730000000002</v>
      </c>
      <c r="Z2086" s="6" t="e">
        <v>#DIV/0!</v>
      </c>
      <c r="AB2086">
        <v>0</v>
      </c>
      <c r="AC2086">
        <v>22.07</v>
      </c>
      <c r="AD2086">
        <v>30503000</v>
      </c>
      <c r="AE2086">
        <v>3</v>
      </c>
      <c r="AF2086">
        <v>2</v>
      </c>
      <c r="AG2086">
        <v>2</v>
      </c>
      <c r="AH2086">
        <v>2</v>
      </c>
      <c r="AI2086">
        <v>247</v>
      </c>
      <c r="AJ2086">
        <v>247</v>
      </c>
      <c r="AK2086">
        <v>27.227</v>
      </c>
      <c r="AL2086">
        <v>19</v>
      </c>
      <c r="AM2086">
        <v>0</v>
      </c>
      <c r="AN2086" t="s">
        <v>27</v>
      </c>
      <c r="AO2086">
        <v>0</v>
      </c>
      <c r="AP2086" t="s">
        <v>194</v>
      </c>
      <c r="AQ2086" t="s">
        <v>194</v>
      </c>
      <c r="AR2086" t="s">
        <v>195</v>
      </c>
      <c r="AS2086" t="s">
        <v>194</v>
      </c>
      <c r="AU2086" t="s">
        <v>5472</v>
      </c>
      <c r="AV2086" s="3" t="s">
        <v>31819</v>
      </c>
      <c r="AW2086" t="s">
        <v>32618</v>
      </c>
    </row>
    <row r="2087" spans="1:49" x14ac:dyDescent="0.25">
      <c r="A2087" s="7" t="e">
        <v>#N/A</v>
      </c>
      <c r="B2087" t="s">
        <v>200</v>
      </c>
      <c r="D2087" s="3" t="s">
        <v>36121</v>
      </c>
      <c r="E2087" t="s">
        <v>5646</v>
      </c>
      <c r="F2087" s="3" t="s">
        <v>33989</v>
      </c>
      <c r="G2087" s="3" t="s">
        <v>6077</v>
      </c>
      <c r="I2087" s="6" t="e">
        <v>#DIV/0!</v>
      </c>
      <c r="J2087">
        <f t="shared" si="64"/>
        <v>0</v>
      </c>
      <c r="K2087">
        <f t="shared" si="65"/>
        <v>1</v>
      </c>
      <c r="M2087">
        <v>0</v>
      </c>
      <c r="N2087" t="s">
        <v>27</v>
      </c>
      <c r="O2087" t="s">
        <v>27</v>
      </c>
      <c r="P2087" t="s">
        <v>27</v>
      </c>
      <c r="Q2087" t="s">
        <v>27</v>
      </c>
      <c r="R2087" t="s">
        <v>27</v>
      </c>
      <c r="S2087" t="s">
        <v>27</v>
      </c>
      <c r="T2087" t="s">
        <v>27</v>
      </c>
      <c r="U2087" t="s">
        <v>27</v>
      </c>
      <c r="V2087" t="s">
        <v>27</v>
      </c>
      <c r="W2087">
        <v>-6.6011030000000002</v>
      </c>
      <c r="X2087" t="e">
        <v>#DIV/0!</v>
      </c>
      <c r="Y2087">
        <v>-6.6011030000000002</v>
      </c>
      <c r="Z2087" s="6" t="e">
        <v>#DIV/0!</v>
      </c>
      <c r="AB2087">
        <v>0</v>
      </c>
      <c r="AC2087">
        <v>5.6135999999999999</v>
      </c>
      <c r="AD2087">
        <v>14615000</v>
      </c>
      <c r="AE2087">
        <v>2</v>
      </c>
      <c r="AF2087">
        <v>2</v>
      </c>
      <c r="AG2087">
        <v>2</v>
      </c>
      <c r="AH2087">
        <v>2</v>
      </c>
      <c r="AI2087">
        <v>325</v>
      </c>
      <c r="AJ2087">
        <v>325</v>
      </c>
      <c r="AK2087">
        <v>37.561</v>
      </c>
      <c r="AL2087">
        <v>7.4</v>
      </c>
      <c r="AM2087">
        <v>0</v>
      </c>
      <c r="AN2087" t="s">
        <v>27</v>
      </c>
      <c r="AO2087">
        <v>0</v>
      </c>
      <c r="AP2087" t="s">
        <v>200</v>
      </c>
      <c r="AQ2087" t="s">
        <v>200</v>
      </c>
      <c r="AR2087" t="s">
        <v>201</v>
      </c>
      <c r="AS2087" t="s">
        <v>200</v>
      </c>
      <c r="AU2087" t="s">
        <v>5646</v>
      </c>
      <c r="AV2087" s="3" t="s">
        <v>31820</v>
      </c>
      <c r="AW2087" t="s">
        <v>33989</v>
      </c>
    </row>
    <row r="2088" spans="1:49" x14ac:dyDescent="0.25">
      <c r="A2088" s="7" t="e">
        <v>#N/A</v>
      </c>
      <c r="B2088" t="s">
        <v>204</v>
      </c>
      <c r="D2088" s="3" t="e">
        <v>#N/A</v>
      </c>
      <c r="E2088" t="s">
        <v>5647</v>
      </c>
      <c r="F2088" s="3" t="s">
        <v>33990</v>
      </c>
      <c r="G2088" s="3" t="e">
        <v>#N/A</v>
      </c>
      <c r="I2088" s="6" t="e">
        <v>#DIV/0!</v>
      </c>
      <c r="J2088">
        <f t="shared" si="64"/>
        <v>0</v>
      </c>
      <c r="K2088">
        <f t="shared" si="65"/>
        <v>1</v>
      </c>
      <c r="M2088">
        <v>0</v>
      </c>
      <c r="N2088" t="s">
        <v>27</v>
      </c>
      <c r="O2088" t="s">
        <v>27</v>
      </c>
      <c r="P2088" t="s">
        <v>27</v>
      </c>
      <c r="Q2088" t="s">
        <v>27</v>
      </c>
      <c r="R2088" t="s">
        <v>27</v>
      </c>
      <c r="S2088" t="s">
        <v>27</v>
      </c>
      <c r="T2088" t="s">
        <v>27</v>
      </c>
      <c r="U2088" t="s">
        <v>27</v>
      </c>
      <c r="V2088">
        <v>-1.4497949999999999</v>
      </c>
      <c r="W2088" t="s">
        <v>27</v>
      </c>
      <c r="X2088" t="e">
        <v>#DIV/0!</v>
      </c>
      <c r="Y2088">
        <v>-1.4497949999999999</v>
      </c>
      <c r="Z2088" s="6" t="e">
        <v>#DIV/0!</v>
      </c>
      <c r="AB2088">
        <v>1.3908E-3</v>
      </c>
      <c r="AC2088">
        <v>2.1486999999999998</v>
      </c>
      <c r="AD2088">
        <v>23136000</v>
      </c>
      <c r="AE2088">
        <v>1</v>
      </c>
      <c r="AF2088">
        <v>1</v>
      </c>
      <c r="AG2088">
        <v>1</v>
      </c>
      <c r="AH2088">
        <v>1</v>
      </c>
      <c r="AI2088">
        <v>362</v>
      </c>
      <c r="AJ2088">
        <v>362</v>
      </c>
      <c r="AK2088">
        <v>41.89</v>
      </c>
      <c r="AL2088">
        <v>7.5</v>
      </c>
      <c r="AM2088">
        <v>0</v>
      </c>
      <c r="AN2088" t="s">
        <v>27</v>
      </c>
      <c r="AO2088">
        <v>0</v>
      </c>
      <c r="AP2088" t="s">
        <v>204</v>
      </c>
      <c r="AQ2088" t="s">
        <v>204</v>
      </c>
      <c r="AR2088" t="s">
        <v>205</v>
      </c>
      <c r="AS2088" t="s">
        <v>204</v>
      </c>
      <c r="AU2088" t="s">
        <v>5647</v>
      </c>
      <c r="AV2088" s="3" t="s">
        <v>31821</v>
      </c>
      <c r="AW2088" t="s">
        <v>33990</v>
      </c>
    </row>
    <row r="2089" spans="1:49" x14ac:dyDescent="0.25">
      <c r="A2089" s="7" t="e">
        <v>#N/A</v>
      </c>
      <c r="B2089" t="s">
        <v>222</v>
      </c>
      <c r="D2089" s="3" t="s">
        <v>36054</v>
      </c>
      <c r="E2089" t="s">
        <v>5649</v>
      </c>
      <c r="F2089" s="3" t="s">
        <v>33991</v>
      </c>
      <c r="G2089" s="3" t="e">
        <v>#N/A</v>
      </c>
      <c r="I2089" s="6" t="e">
        <v>#DIV/0!</v>
      </c>
      <c r="J2089">
        <f t="shared" si="64"/>
        <v>0</v>
      </c>
      <c r="K2089">
        <f t="shared" si="65"/>
        <v>1</v>
      </c>
      <c r="M2089">
        <v>0</v>
      </c>
      <c r="N2089">
        <v>-5.2187520000000003</v>
      </c>
      <c r="O2089" t="s">
        <v>27</v>
      </c>
      <c r="P2089" t="s">
        <v>27</v>
      </c>
      <c r="Q2089" t="s">
        <v>27</v>
      </c>
      <c r="R2089" t="s">
        <v>27</v>
      </c>
      <c r="S2089" t="s">
        <v>27</v>
      </c>
      <c r="T2089" t="s">
        <v>27</v>
      </c>
      <c r="U2089" t="s">
        <v>27</v>
      </c>
      <c r="V2089" t="s">
        <v>27</v>
      </c>
      <c r="W2089" t="s">
        <v>27</v>
      </c>
      <c r="X2089">
        <v>-5.2187520000000003</v>
      </c>
      <c r="Y2089" t="e">
        <v>#DIV/0!</v>
      </c>
      <c r="Z2089" s="6" t="e">
        <v>#DIV/0!</v>
      </c>
      <c r="AB2089">
        <v>1.4005999999999999E-3</v>
      </c>
      <c r="AC2089">
        <v>2.2608000000000001</v>
      </c>
      <c r="AD2089">
        <v>3997200</v>
      </c>
      <c r="AE2089">
        <v>1</v>
      </c>
      <c r="AF2089">
        <v>1</v>
      </c>
      <c r="AG2089">
        <v>1</v>
      </c>
      <c r="AH2089">
        <v>1</v>
      </c>
      <c r="AI2089">
        <v>181</v>
      </c>
      <c r="AJ2089">
        <v>181</v>
      </c>
      <c r="AK2089">
        <v>20.94</v>
      </c>
      <c r="AL2089">
        <v>6.6</v>
      </c>
      <c r="AM2089">
        <v>0</v>
      </c>
      <c r="AN2089" t="s">
        <v>27</v>
      </c>
      <c r="AO2089">
        <v>0</v>
      </c>
      <c r="AP2089" t="s">
        <v>222</v>
      </c>
      <c r="AQ2089" t="s">
        <v>222</v>
      </c>
      <c r="AR2089" t="s">
        <v>223</v>
      </c>
      <c r="AS2089" t="s">
        <v>222</v>
      </c>
      <c r="AU2089" t="s">
        <v>5649</v>
      </c>
      <c r="AV2089" s="3" t="s">
        <v>31822</v>
      </c>
      <c r="AW2089" t="s">
        <v>33991</v>
      </c>
    </row>
    <row r="2090" spans="1:49" x14ac:dyDescent="0.25">
      <c r="A2090" s="7" t="e">
        <v>#N/A</v>
      </c>
      <c r="B2090" t="s">
        <v>252</v>
      </c>
      <c r="D2090" s="3" t="s">
        <v>35003</v>
      </c>
      <c r="E2090" t="s">
        <v>4926</v>
      </c>
      <c r="F2090" s="3" t="s">
        <v>33992</v>
      </c>
      <c r="G2090" s="3" t="s">
        <v>6048</v>
      </c>
      <c r="I2090" s="6" t="e">
        <v>#DIV/0!</v>
      </c>
      <c r="J2090">
        <f t="shared" si="64"/>
        <v>0</v>
      </c>
      <c r="K2090">
        <f t="shared" si="65"/>
        <v>1</v>
      </c>
      <c r="M2090">
        <v>0</v>
      </c>
      <c r="N2090" t="s">
        <v>27</v>
      </c>
      <c r="O2090" t="s">
        <v>27</v>
      </c>
      <c r="P2090" t="s">
        <v>27</v>
      </c>
      <c r="Q2090" t="s">
        <v>27</v>
      </c>
      <c r="R2090" t="s">
        <v>27</v>
      </c>
      <c r="S2090" t="s">
        <v>27</v>
      </c>
      <c r="T2090" t="s">
        <v>27</v>
      </c>
      <c r="U2090" t="s">
        <v>27</v>
      </c>
      <c r="V2090" t="s">
        <v>27</v>
      </c>
      <c r="W2090">
        <v>-4.829269</v>
      </c>
      <c r="X2090" t="e">
        <v>#DIV/0!</v>
      </c>
      <c r="Y2090">
        <v>-4.829269</v>
      </c>
      <c r="Z2090" s="6" t="e">
        <v>#DIV/0!</v>
      </c>
      <c r="AB2090">
        <v>1.4285999999999999E-3</v>
      </c>
      <c r="AC2090">
        <v>2.6760999999999999</v>
      </c>
      <c r="AD2090">
        <v>1300900</v>
      </c>
      <c r="AE2090">
        <v>1</v>
      </c>
      <c r="AF2090">
        <v>1</v>
      </c>
      <c r="AG2090">
        <v>1</v>
      </c>
      <c r="AH2090">
        <v>1</v>
      </c>
      <c r="AI2090">
        <v>430</v>
      </c>
      <c r="AJ2090">
        <v>430</v>
      </c>
      <c r="AK2090">
        <v>47.517000000000003</v>
      </c>
      <c r="AL2090">
        <v>4</v>
      </c>
      <c r="AM2090">
        <v>0</v>
      </c>
      <c r="AN2090" t="s">
        <v>27</v>
      </c>
      <c r="AO2090">
        <v>0</v>
      </c>
      <c r="AP2090" t="s">
        <v>252</v>
      </c>
      <c r="AQ2090" t="s">
        <v>252</v>
      </c>
      <c r="AR2090" t="s">
        <v>253</v>
      </c>
      <c r="AS2090" t="s">
        <v>252</v>
      </c>
      <c r="AU2090" t="s">
        <v>4926</v>
      </c>
      <c r="AV2090" s="3" t="s">
        <v>31823</v>
      </c>
      <c r="AW2090" t="s">
        <v>33992</v>
      </c>
    </row>
    <row r="2091" spans="1:49" x14ac:dyDescent="0.25">
      <c r="A2091" s="7" t="e">
        <v>#N/A</v>
      </c>
      <c r="B2091" t="s">
        <v>306</v>
      </c>
      <c r="D2091" s="3" t="s">
        <v>35411</v>
      </c>
      <c r="E2091" t="s">
        <v>5653</v>
      </c>
      <c r="F2091" s="3" t="s">
        <v>33993</v>
      </c>
      <c r="G2091" s="3" t="s">
        <v>8694</v>
      </c>
      <c r="I2091" s="6" t="e">
        <v>#DIV/0!</v>
      </c>
      <c r="J2091">
        <f t="shared" si="64"/>
        <v>0</v>
      </c>
      <c r="K2091">
        <f t="shared" si="65"/>
        <v>1</v>
      </c>
      <c r="M2091">
        <v>0</v>
      </c>
      <c r="N2091" t="s">
        <v>27</v>
      </c>
      <c r="O2091" t="s">
        <v>27</v>
      </c>
      <c r="P2091" t="s">
        <v>27</v>
      </c>
      <c r="Q2091" t="s">
        <v>27</v>
      </c>
      <c r="R2091">
        <v>-4.5430799999999998</v>
      </c>
      <c r="S2091" t="s">
        <v>27</v>
      </c>
      <c r="T2091" t="s">
        <v>27</v>
      </c>
      <c r="U2091" t="s">
        <v>27</v>
      </c>
      <c r="V2091" t="s">
        <v>27</v>
      </c>
      <c r="W2091" t="s">
        <v>27</v>
      </c>
      <c r="X2091">
        <v>-4.5430799999999998</v>
      </c>
      <c r="Y2091" t="e">
        <v>#DIV/0!</v>
      </c>
      <c r="Z2091" s="6" t="e">
        <v>#DIV/0!</v>
      </c>
      <c r="AB2091">
        <v>9.5830999999999998E-4</v>
      </c>
      <c r="AC2091">
        <v>2.8151999999999999</v>
      </c>
      <c r="AD2091">
        <v>4796100</v>
      </c>
      <c r="AE2091">
        <v>3</v>
      </c>
      <c r="AF2091">
        <v>1</v>
      </c>
      <c r="AG2091">
        <v>1</v>
      </c>
      <c r="AH2091">
        <v>1</v>
      </c>
      <c r="AI2091">
        <v>602</v>
      </c>
      <c r="AJ2091">
        <v>602</v>
      </c>
      <c r="AK2091">
        <v>69.781999999999996</v>
      </c>
      <c r="AL2091">
        <v>4.2</v>
      </c>
      <c r="AM2091">
        <v>0</v>
      </c>
      <c r="AN2091" t="s">
        <v>27</v>
      </c>
      <c r="AO2091">
        <v>0</v>
      </c>
      <c r="AP2091" t="s">
        <v>306</v>
      </c>
      <c r="AQ2091" t="s">
        <v>306</v>
      </c>
      <c r="AR2091" t="s">
        <v>307</v>
      </c>
      <c r="AS2091" t="s">
        <v>306</v>
      </c>
      <c r="AU2091" t="s">
        <v>5653</v>
      </c>
      <c r="AV2091" s="3" t="s">
        <v>31824</v>
      </c>
      <c r="AW2091" t="s">
        <v>33993</v>
      </c>
    </row>
    <row r="2092" spans="1:49" x14ac:dyDescent="0.25">
      <c r="A2092" s="7" t="e">
        <v>#N/A</v>
      </c>
      <c r="B2092" t="s">
        <v>361</v>
      </c>
      <c r="D2092" s="3" t="s">
        <v>35549</v>
      </c>
      <c r="E2092" t="s">
        <v>4814</v>
      </c>
      <c r="F2092" s="3" t="s">
        <v>33994</v>
      </c>
      <c r="G2092" s="3" t="s">
        <v>6326</v>
      </c>
      <c r="I2092" s="6" t="e">
        <v>#DIV/0!</v>
      </c>
      <c r="J2092">
        <f t="shared" si="64"/>
        <v>0</v>
      </c>
      <c r="K2092">
        <f t="shared" si="65"/>
        <v>1</v>
      </c>
      <c r="M2092">
        <v>0</v>
      </c>
      <c r="N2092" t="s">
        <v>27</v>
      </c>
      <c r="O2092" t="s">
        <v>27</v>
      </c>
      <c r="P2092" t="s">
        <v>27</v>
      </c>
      <c r="Q2092" t="s">
        <v>27</v>
      </c>
      <c r="R2092" t="s">
        <v>27</v>
      </c>
      <c r="S2092" t="s">
        <v>27</v>
      </c>
      <c r="T2092">
        <v>-5.0080479999999996</v>
      </c>
      <c r="U2092" t="s">
        <v>27</v>
      </c>
      <c r="V2092" t="s">
        <v>27</v>
      </c>
      <c r="W2092" t="s">
        <v>27</v>
      </c>
      <c r="X2092" t="e">
        <v>#DIV/0!</v>
      </c>
      <c r="Y2092">
        <v>-5.0080479999999996</v>
      </c>
      <c r="Z2092" s="6" t="e">
        <v>#DIV/0!</v>
      </c>
      <c r="AB2092">
        <v>4.8590999999999999E-4</v>
      </c>
      <c r="AC2092">
        <v>3.1255999999999999</v>
      </c>
      <c r="AD2092">
        <v>5184600</v>
      </c>
      <c r="AE2092">
        <v>1</v>
      </c>
      <c r="AF2092">
        <v>1</v>
      </c>
      <c r="AG2092">
        <v>1</v>
      </c>
      <c r="AH2092">
        <v>1</v>
      </c>
      <c r="AI2092">
        <v>99</v>
      </c>
      <c r="AJ2092">
        <v>99</v>
      </c>
      <c r="AK2092">
        <v>11.217000000000001</v>
      </c>
      <c r="AL2092">
        <v>13.1</v>
      </c>
      <c r="AM2092">
        <v>0</v>
      </c>
      <c r="AN2092" t="s">
        <v>27</v>
      </c>
      <c r="AO2092">
        <v>0</v>
      </c>
      <c r="AP2092" t="s">
        <v>361</v>
      </c>
      <c r="AQ2092" t="s">
        <v>361</v>
      </c>
      <c r="AR2092" t="s">
        <v>362</v>
      </c>
      <c r="AS2092" t="s">
        <v>361</v>
      </c>
      <c r="AU2092" t="s">
        <v>4814</v>
      </c>
      <c r="AV2092" s="3" t="s">
        <v>31825</v>
      </c>
      <c r="AW2092" t="s">
        <v>33994</v>
      </c>
    </row>
    <row r="2093" spans="1:49" x14ac:dyDescent="0.25">
      <c r="A2093" s="7" t="e">
        <v>#N/A</v>
      </c>
      <c r="B2093" t="s">
        <v>371</v>
      </c>
      <c r="D2093" s="3" t="s">
        <v>35460</v>
      </c>
      <c r="E2093" t="s">
        <v>5660</v>
      </c>
      <c r="F2093" s="3" t="s">
        <v>33995</v>
      </c>
      <c r="G2093" s="3" t="s">
        <v>22581</v>
      </c>
      <c r="I2093" s="6" t="e">
        <v>#DIV/0!</v>
      </c>
      <c r="J2093">
        <f t="shared" si="64"/>
        <v>0</v>
      </c>
      <c r="K2093">
        <f t="shared" si="65"/>
        <v>1</v>
      </c>
      <c r="M2093">
        <v>0</v>
      </c>
      <c r="N2093" t="s">
        <v>27</v>
      </c>
      <c r="O2093" t="s">
        <v>27</v>
      </c>
      <c r="P2093" t="s">
        <v>27</v>
      </c>
      <c r="Q2093" t="s">
        <v>27</v>
      </c>
      <c r="R2093" t="s">
        <v>27</v>
      </c>
      <c r="S2093" t="s">
        <v>27</v>
      </c>
      <c r="T2093" t="s">
        <v>27</v>
      </c>
      <c r="U2093" t="s">
        <v>27</v>
      </c>
      <c r="V2093" t="s">
        <v>27</v>
      </c>
      <c r="W2093">
        <v>-4.7439790000000004</v>
      </c>
      <c r="X2093" t="e">
        <v>#DIV/0!</v>
      </c>
      <c r="Y2093">
        <v>-4.7439790000000004</v>
      </c>
      <c r="Z2093" s="6" t="e">
        <v>#DIV/0!</v>
      </c>
      <c r="AB2093">
        <v>0</v>
      </c>
      <c r="AC2093">
        <v>42.31</v>
      </c>
      <c r="AD2093">
        <v>31128000</v>
      </c>
      <c r="AE2093">
        <v>3</v>
      </c>
      <c r="AF2093">
        <v>2</v>
      </c>
      <c r="AG2093">
        <v>2</v>
      </c>
      <c r="AH2093">
        <v>2</v>
      </c>
      <c r="AI2093">
        <v>195</v>
      </c>
      <c r="AJ2093">
        <v>195</v>
      </c>
      <c r="AK2093">
        <v>21.861000000000001</v>
      </c>
      <c r="AL2093">
        <v>20</v>
      </c>
      <c r="AM2093">
        <v>0</v>
      </c>
      <c r="AN2093" t="s">
        <v>27</v>
      </c>
      <c r="AO2093">
        <v>0</v>
      </c>
      <c r="AP2093" t="s">
        <v>371</v>
      </c>
      <c r="AQ2093" t="s">
        <v>371</v>
      </c>
      <c r="AR2093" t="s">
        <v>372</v>
      </c>
      <c r="AS2093" t="s">
        <v>371</v>
      </c>
      <c r="AU2093" t="s">
        <v>5660</v>
      </c>
      <c r="AV2093" s="3" t="s">
        <v>31826</v>
      </c>
      <c r="AW2093" t="s">
        <v>33995</v>
      </c>
    </row>
    <row r="2094" spans="1:49" x14ac:dyDescent="0.25">
      <c r="A2094" s="7" t="e">
        <v>#N/A</v>
      </c>
      <c r="B2094" t="s">
        <v>377</v>
      </c>
      <c r="D2094" s="3" t="s">
        <v>35123</v>
      </c>
      <c r="E2094" t="s">
        <v>5661</v>
      </c>
      <c r="F2094" s="3" t="s">
        <v>33996</v>
      </c>
      <c r="G2094" s="3" t="s">
        <v>14262</v>
      </c>
      <c r="I2094" s="6" t="e">
        <v>#DIV/0!</v>
      </c>
      <c r="J2094">
        <f t="shared" si="64"/>
        <v>0</v>
      </c>
      <c r="K2094">
        <f t="shared" si="65"/>
        <v>1</v>
      </c>
      <c r="M2094">
        <v>0</v>
      </c>
      <c r="N2094" t="s">
        <v>27</v>
      </c>
      <c r="O2094" t="s">
        <v>27</v>
      </c>
      <c r="P2094" t="s">
        <v>27</v>
      </c>
      <c r="Q2094" t="s">
        <v>27</v>
      </c>
      <c r="R2094" t="s">
        <v>27</v>
      </c>
      <c r="S2094" t="s">
        <v>27</v>
      </c>
      <c r="T2094" t="s">
        <v>27</v>
      </c>
      <c r="U2094" t="s">
        <v>27</v>
      </c>
      <c r="V2094">
        <v>-2.5108649999999999</v>
      </c>
      <c r="W2094" t="s">
        <v>27</v>
      </c>
      <c r="X2094" t="e">
        <v>#DIV/0!</v>
      </c>
      <c r="Y2094">
        <v>-2.5108649999999999</v>
      </c>
      <c r="Z2094" s="6" t="e">
        <v>#DIV/0!</v>
      </c>
      <c r="AB2094">
        <v>0</v>
      </c>
      <c r="AC2094">
        <v>13.962</v>
      </c>
      <c r="AD2094">
        <v>10418000</v>
      </c>
      <c r="AE2094">
        <v>1</v>
      </c>
      <c r="AF2094">
        <v>1</v>
      </c>
      <c r="AG2094">
        <v>1</v>
      </c>
      <c r="AH2094">
        <v>1</v>
      </c>
      <c r="AI2094">
        <v>266</v>
      </c>
      <c r="AJ2094">
        <v>266</v>
      </c>
      <c r="AK2094">
        <v>29.535</v>
      </c>
      <c r="AL2094">
        <v>6.8</v>
      </c>
      <c r="AM2094">
        <v>0</v>
      </c>
      <c r="AN2094" t="s">
        <v>27</v>
      </c>
      <c r="AO2094">
        <v>0</v>
      </c>
      <c r="AP2094" t="s">
        <v>377</v>
      </c>
      <c r="AQ2094" t="s">
        <v>377</v>
      </c>
      <c r="AR2094" t="s">
        <v>378</v>
      </c>
      <c r="AS2094" t="s">
        <v>377</v>
      </c>
      <c r="AU2094" t="s">
        <v>5661</v>
      </c>
      <c r="AV2094" s="3" t="s">
        <v>31827</v>
      </c>
      <c r="AW2094" t="s">
        <v>33996</v>
      </c>
    </row>
    <row r="2095" spans="1:49" x14ac:dyDescent="0.25">
      <c r="A2095" s="7" t="e">
        <v>#N/A</v>
      </c>
      <c r="B2095" t="s">
        <v>435</v>
      </c>
      <c r="D2095" s="3" t="e">
        <v>#N/A</v>
      </c>
      <c r="E2095" t="s">
        <v>4487</v>
      </c>
      <c r="F2095" s="3" t="s">
        <v>33997</v>
      </c>
      <c r="G2095" s="3" t="e">
        <v>#N/A</v>
      </c>
      <c r="I2095" s="6" t="e">
        <v>#DIV/0!</v>
      </c>
      <c r="J2095">
        <f t="shared" si="64"/>
        <v>0</v>
      </c>
      <c r="K2095">
        <f t="shared" si="65"/>
        <v>1</v>
      </c>
      <c r="M2095">
        <v>0</v>
      </c>
      <c r="N2095" t="s">
        <v>27</v>
      </c>
      <c r="O2095" t="s">
        <v>27</v>
      </c>
      <c r="P2095" t="s">
        <v>27</v>
      </c>
      <c r="Q2095">
        <v>-6.0665500000000003</v>
      </c>
      <c r="R2095" t="s">
        <v>27</v>
      </c>
      <c r="S2095" t="s">
        <v>27</v>
      </c>
      <c r="T2095" t="s">
        <v>27</v>
      </c>
      <c r="U2095" t="s">
        <v>27</v>
      </c>
      <c r="V2095" t="s">
        <v>27</v>
      </c>
      <c r="W2095" t="s">
        <v>27</v>
      </c>
      <c r="X2095">
        <v>-6.0665500000000003</v>
      </c>
      <c r="Y2095" t="e">
        <v>#DIV/0!</v>
      </c>
      <c r="Z2095" s="6" t="e">
        <v>#DIV/0!</v>
      </c>
      <c r="AB2095">
        <v>1.4245E-3</v>
      </c>
      <c r="AC2095">
        <v>2.5929000000000002</v>
      </c>
      <c r="AD2095">
        <v>3542000</v>
      </c>
      <c r="AE2095">
        <v>2</v>
      </c>
      <c r="AF2095">
        <v>1</v>
      </c>
      <c r="AG2095">
        <v>1</v>
      </c>
      <c r="AH2095">
        <v>1</v>
      </c>
      <c r="AI2095">
        <v>179</v>
      </c>
      <c r="AJ2095">
        <v>179</v>
      </c>
      <c r="AK2095">
        <v>19.768999999999998</v>
      </c>
      <c r="AL2095">
        <v>5</v>
      </c>
      <c r="AM2095">
        <v>0</v>
      </c>
      <c r="AN2095" t="s">
        <v>27</v>
      </c>
      <c r="AO2095">
        <v>0</v>
      </c>
      <c r="AP2095" t="s">
        <v>435</v>
      </c>
      <c r="AQ2095" t="s">
        <v>435</v>
      </c>
      <c r="AR2095" t="s">
        <v>436</v>
      </c>
      <c r="AS2095" t="s">
        <v>435</v>
      </c>
      <c r="AU2095" t="s">
        <v>4487</v>
      </c>
      <c r="AV2095" s="3" t="s">
        <v>31828</v>
      </c>
      <c r="AW2095" t="s">
        <v>33997</v>
      </c>
    </row>
    <row r="2096" spans="1:49" x14ac:dyDescent="0.25">
      <c r="A2096" s="7" t="e">
        <v>#N/A</v>
      </c>
      <c r="B2096" t="s">
        <v>455</v>
      </c>
      <c r="D2096" s="3" t="e">
        <v>#N/A</v>
      </c>
      <c r="E2096" t="s">
        <v>5665</v>
      </c>
      <c r="F2096" s="3" t="s">
        <v>33998</v>
      </c>
      <c r="G2096" s="3" t="e">
        <v>#N/A</v>
      </c>
      <c r="I2096" s="6" t="e">
        <v>#DIV/0!</v>
      </c>
      <c r="J2096">
        <f t="shared" si="64"/>
        <v>0</v>
      </c>
      <c r="K2096">
        <f t="shared" si="65"/>
        <v>1</v>
      </c>
      <c r="M2096">
        <v>0</v>
      </c>
      <c r="N2096">
        <v>-5.7037950000000004</v>
      </c>
      <c r="O2096" t="s">
        <v>27</v>
      </c>
      <c r="P2096" t="s">
        <v>27</v>
      </c>
      <c r="Q2096" t="s">
        <v>27</v>
      </c>
      <c r="R2096" t="s">
        <v>27</v>
      </c>
      <c r="S2096" t="s">
        <v>27</v>
      </c>
      <c r="T2096" t="s">
        <v>27</v>
      </c>
      <c r="U2096" t="s">
        <v>27</v>
      </c>
      <c r="V2096" t="s">
        <v>27</v>
      </c>
      <c r="W2096" t="s">
        <v>27</v>
      </c>
      <c r="X2096">
        <v>-5.7037950000000004</v>
      </c>
      <c r="Y2096" t="e">
        <v>#DIV/0!</v>
      </c>
      <c r="Z2096" s="6" t="e">
        <v>#DIV/0!</v>
      </c>
      <c r="AB2096">
        <v>1.4044999999999999E-3</v>
      </c>
      <c r="AC2096">
        <v>2.2887</v>
      </c>
      <c r="AD2096">
        <v>3049000</v>
      </c>
      <c r="AE2096">
        <v>1</v>
      </c>
      <c r="AF2096">
        <v>1</v>
      </c>
      <c r="AG2096">
        <v>1</v>
      </c>
      <c r="AH2096">
        <v>1</v>
      </c>
      <c r="AI2096">
        <v>236</v>
      </c>
      <c r="AJ2096">
        <v>236</v>
      </c>
      <c r="AK2096">
        <v>26.535</v>
      </c>
      <c r="AL2096">
        <v>10.6</v>
      </c>
      <c r="AM2096">
        <v>0</v>
      </c>
      <c r="AN2096" t="s">
        <v>27</v>
      </c>
      <c r="AO2096">
        <v>0</v>
      </c>
      <c r="AP2096" t="s">
        <v>455</v>
      </c>
      <c r="AQ2096" t="s">
        <v>455</v>
      </c>
      <c r="AR2096" t="s">
        <v>456</v>
      </c>
      <c r="AS2096" t="s">
        <v>455</v>
      </c>
      <c r="AU2096" t="s">
        <v>5665</v>
      </c>
      <c r="AV2096" s="3" t="s">
        <v>31829</v>
      </c>
      <c r="AW2096" t="s">
        <v>33998</v>
      </c>
    </row>
    <row r="2097" spans="1:49" x14ac:dyDescent="0.25">
      <c r="A2097" s="7" t="e">
        <v>#N/A</v>
      </c>
      <c r="B2097" t="s">
        <v>463</v>
      </c>
      <c r="D2097" s="3" t="s">
        <v>35368</v>
      </c>
      <c r="E2097" t="s">
        <v>5413</v>
      </c>
      <c r="F2097" s="3" t="s">
        <v>33999</v>
      </c>
      <c r="G2097" s="3" t="s">
        <v>6734</v>
      </c>
      <c r="I2097" s="6" t="e">
        <v>#DIV/0!</v>
      </c>
      <c r="J2097">
        <f t="shared" si="64"/>
        <v>0</v>
      </c>
      <c r="K2097">
        <f t="shared" si="65"/>
        <v>1</v>
      </c>
      <c r="M2097">
        <v>0</v>
      </c>
      <c r="N2097" t="s">
        <v>27</v>
      </c>
      <c r="O2097" t="s">
        <v>27</v>
      </c>
      <c r="P2097" t="s">
        <v>27</v>
      </c>
      <c r="Q2097" t="s">
        <v>27</v>
      </c>
      <c r="R2097" t="s">
        <v>27</v>
      </c>
      <c r="S2097" t="s">
        <v>27</v>
      </c>
      <c r="T2097" t="s">
        <v>27</v>
      </c>
      <c r="U2097" t="s">
        <v>27</v>
      </c>
      <c r="V2097" t="s">
        <v>27</v>
      </c>
      <c r="W2097">
        <v>-4.3307039999999999</v>
      </c>
      <c r="X2097" t="e">
        <v>#DIV/0!</v>
      </c>
      <c r="Y2097">
        <v>-4.3307039999999999</v>
      </c>
      <c r="Z2097" s="6" t="e">
        <v>#DIV/0!</v>
      </c>
      <c r="AB2097">
        <v>0</v>
      </c>
      <c r="AC2097">
        <v>31.649000000000001</v>
      </c>
      <c r="AD2097">
        <v>77589000</v>
      </c>
      <c r="AE2097">
        <v>4</v>
      </c>
      <c r="AF2097">
        <v>1</v>
      </c>
      <c r="AG2097">
        <v>1</v>
      </c>
      <c r="AH2097">
        <v>1</v>
      </c>
      <c r="AI2097">
        <v>299</v>
      </c>
      <c r="AJ2097">
        <v>299</v>
      </c>
      <c r="AK2097">
        <v>33.174999999999997</v>
      </c>
      <c r="AL2097">
        <v>7.7</v>
      </c>
      <c r="AM2097">
        <v>0</v>
      </c>
      <c r="AN2097" t="s">
        <v>27</v>
      </c>
      <c r="AO2097">
        <v>0</v>
      </c>
      <c r="AP2097" t="s">
        <v>463</v>
      </c>
      <c r="AQ2097" t="s">
        <v>463</v>
      </c>
      <c r="AR2097" t="s">
        <v>464</v>
      </c>
      <c r="AS2097" t="s">
        <v>463</v>
      </c>
      <c r="AU2097" t="s">
        <v>5413</v>
      </c>
      <c r="AV2097" s="3" t="s">
        <v>31830</v>
      </c>
      <c r="AW2097" t="s">
        <v>33999</v>
      </c>
    </row>
    <row r="2098" spans="1:49" x14ac:dyDescent="0.25">
      <c r="A2098" s="7" t="e">
        <v>#N/A</v>
      </c>
      <c r="B2098" t="s">
        <v>467</v>
      </c>
      <c r="D2098" s="3" t="s">
        <v>35373</v>
      </c>
      <c r="E2098" t="s">
        <v>5666</v>
      </c>
      <c r="F2098" s="3" t="s">
        <v>34000</v>
      </c>
      <c r="G2098" s="3" t="s">
        <v>11087</v>
      </c>
      <c r="I2098" s="6" t="e">
        <v>#DIV/0!</v>
      </c>
      <c r="J2098">
        <f t="shared" si="64"/>
        <v>0</v>
      </c>
      <c r="K2098">
        <f t="shared" si="65"/>
        <v>1</v>
      </c>
      <c r="M2098">
        <v>0</v>
      </c>
      <c r="N2098" t="s">
        <v>27</v>
      </c>
      <c r="O2098" t="s">
        <v>27</v>
      </c>
      <c r="P2098" t="s">
        <v>27</v>
      </c>
      <c r="Q2098" t="s">
        <v>27</v>
      </c>
      <c r="R2098" t="s">
        <v>27</v>
      </c>
      <c r="S2098" t="s">
        <v>27</v>
      </c>
      <c r="T2098" t="s">
        <v>27</v>
      </c>
      <c r="U2098" t="s">
        <v>27</v>
      </c>
      <c r="V2098">
        <v>-6.0659850000000004</v>
      </c>
      <c r="W2098" t="s">
        <v>27</v>
      </c>
      <c r="X2098" t="e">
        <v>#DIV/0!</v>
      </c>
      <c r="Y2098">
        <v>-6.0659850000000004</v>
      </c>
      <c r="Z2098" s="6" t="e">
        <v>#DIV/0!</v>
      </c>
      <c r="AB2098">
        <v>1.3768000000000001E-3</v>
      </c>
      <c r="AC2098">
        <v>1.9669000000000001</v>
      </c>
      <c r="AD2098">
        <v>10335000</v>
      </c>
      <c r="AE2098">
        <v>2</v>
      </c>
      <c r="AF2098">
        <v>1</v>
      </c>
      <c r="AG2098">
        <v>1</v>
      </c>
      <c r="AH2098">
        <v>1</v>
      </c>
      <c r="AI2098">
        <v>420</v>
      </c>
      <c r="AJ2098">
        <v>420</v>
      </c>
      <c r="AK2098">
        <v>46.875999999999998</v>
      </c>
      <c r="AL2098">
        <v>2.1</v>
      </c>
      <c r="AM2098">
        <v>0</v>
      </c>
      <c r="AN2098" t="s">
        <v>27</v>
      </c>
      <c r="AO2098">
        <v>0</v>
      </c>
      <c r="AP2098" t="s">
        <v>467</v>
      </c>
      <c r="AQ2098" t="s">
        <v>467</v>
      </c>
      <c r="AR2098" t="s">
        <v>468</v>
      </c>
      <c r="AS2098" t="s">
        <v>467</v>
      </c>
      <c r="AU2098" t="s">
        <v>5666</v>
      </c>
      <c r="AV2098" s="3" t="s">
        <v>31831</v>
      </c>
      <c r="AW2098" t="s">
        <v>34000</v>
      </c>
    </row>
    <row r="2099" spans="1:49" x14ac:dyDescent="0.25">
      <c r="A2099" s="7" t="e">
        <v>#N/A</v>
      </c>
      <c r="B2099" t="s">
        <v>537</v>
      </c>
      <c r="D2099" s="3" t="e">
        <v>#N/A</v>
      </c>
      <c r="E2099" t="s">
        <v>4487</v>
      </c>
      <c r="F2099" s="3" t="s">
        <v>34001</v>
      </c>
      <c r="G2099" s="3" t="e">
        <v>#N/A</v>
      </c>
      <c r="I2099" s="6" t="e">
        <v>#DIV/0!</v>
      </c>
      <c r="J2099">
        <f t="shared" si="64"/>
        <v>0</v>
      </c>
      <c r="K2099">
        <f t="shared" si="65"/>
        <v>1</v>
      </c>
      <c r="M2099">
        <v>0</v>
      </c>
      <c r="N2099" t="s">
        <v>27</v>
      </c>
      <c r="O2099" t="s">
        <v>27</v>
      </c>
      <c r="P2099" t="s">
        <v>27</v>
      </c>
      <c r="Q2099" t="s">
        <v>27</v>
      </c>
      <c r="R2099" t="s">
        <v>27</v>
      </c>
      <c r="S2099" t="s">
        <v>27</v>
      </c>
      <c r="T2099" t="s">
        <v>27</v>
      </c>
      <c r="U2099" t="s">
        <v>27</v>
      </c>
      <c r="V2099">
        <v>-4.6155679999999997</v>
      </c>
      <c r="W2099" t="s">
        <v>27</v>
      </c>
      <c r="X2099" t="e">
        <v>#DIV/0!</v>
      </c>
      <c r="Y2099">
        <v>-4.6155679999999997</v>
      </c>
      <c r="Z2099" s="6" t="e">
        <v>#DIV/0!</v>
      </c>
      <c r="AB2099">
        <v>0</v>
      </c>
      <c r="AC2099">
        <v>6.7245999999999997</v>
      </c>
      <c r="AD2099">
        <v>28800000</v>
      </c>
      <c r="AE2099">
        <v>2</v>
      </c>
      <c r="AF2099">
        <v>2</v>
      </c>
      <c r="AG2099">
        <v>2</v>
      </c>
      <c r="AH2099">
        <v>2</v>
      </c>
      <c r="AI2099">
        <v>216</v>
      </c>
      <c r="AJ2099">
        <v>216</v>
      </c>
      <c r="AK2099">
        <v>25.172000000000001</v>
      </c>
      <c r="AL2099">
        <v>23.6</v>
      </c>
      <c r="AM2099">
        <v>0</v>
      </c>
      <c r="AN2099" t="s">
        <v>27</v>
      </c>
      <c r="AO2099">
        <v>0</v>
      </c>
      <c r="AP2099" t="s">
        <v>537</v>
      </c>
      <c r="AQ2099" t="s">
        <v>537</v>
      </c>
      <c r="AR2099" t="s">
        <v>538</v>
      </c>
      <c r="AS2099" t="s">
        <v>537</v>
      </c>
      <c r="AU2099" t="s">
        <v>4487</v>
      </c>
      <c r="AV2099" s="3" t="s">
        <v>31832</v>
      </c>
      <c r="AW2099" t="s">
        <v>34001</v>
      </c>
    </row>
    <row r="2100" spans="1:49" x14ac:dyDescent="0.25">
      <c r="A2100" s="7" t="e">
        <v>#N/A</v>
      </c>
      <c r="B2100" t="s">
        <v>565</v>
      </c>
      <c r="D2100" s="3" t="s">
        <v>34905</v>
      </c>
      <c r="E2100" t="s">
        <v>4759</v>
      </c>
      <c r="F2100" s="3" t="s">
        <v>32118</v>
      </c>
      <c r="G2100" s="3" t="s">
        <v>6277</v>
      </c>
      <c r="I2100" s="6" t="e">
        <v>#DIV/0!</v>
      </c>
      <c r="J2100">
        <f t="shared" si="64"/>
        <v>0</v>
      </c>
      <c r="K2100">
        <f t="shared" si="65"/>
        <v>1</v>
      </c>
      <c r="M2100">
        <v>0</v>
      </c>
      <c r="N2100" t="s">
        <v>27</v>
      </c>
      <c r="O2100" t="s">
        <v>27</v>
      </c>
      <c r="P2100" t="s">
        <v>27</v>
      </c>
      <c r="Q2100" t="s">
        <v>27</v>
      </c>
      <c r="R2100" t="s">
        <v>27</v>
      </c>
      <c r="S2100" t="s">
        <v>27</v>
      </c>
      <c r="T2100" t="s">
        <v>27</v>
      </c>
      <c r="U2100" t="s">
        <v>27</v>
      </c>
      <c r="V2100">
        <v>-4.3224330000000002</v>
      </c>
      <c r="W2100" t="s">
        <v>27</v>
      </c>
      <c r="X2100" t="e">
        <v>#DIV/0!</v>
      </c>
      <c r="Y2100">
        <v>-4.3224330000000002</v>
      </c>
      <c r="Z2100" s="6" t="e">
        <v>#DIV/0!</v>
      </c>
      <c r="AB2100">
        <v>1.4218E-3</v>
      </c>
      <c r="AC2100">
        <v>2.5482</v>
      </c>
      <c r="AD2100">
        <v>22341000</v>
      </c>
      <c r="AE2100">
        <v>2</v>
      </c>
      <c r="AF2100">
        <v>2</v>
      </c>
      <c r="AG2100">
        <v>2</v>
      </c>
      <c r="AH2100">
        <v>2</v>
      </c>
      <c r="AI2100">
        <v>335</v>
      </c>
      <c r="AJ2100">
        <v>335</v>
      </c>
      <c r="AK2100">
        <v>36.871000000000002</v>
      </c>
      <c r="AL2100">
        <v>13.1</v>
      </c>
      <c r="AM2100">
        <v>0</v>
      </c>
      <c r="AN2100" t="s">
        <v>27</v>
      </c>
      <c r="AO2100">
        <v>0</v>
      </c>
      <c r="AP2100" t="s">
        <v>565</v>
      </c>
      <c r="AQ2100" t="s">
        <v>565</v>
      </c>
      <c r="AR2100" t="s">
        <v>566</v>
      </c>
      <c r="AS2100" t="s">
        <v>565</v>
      </c>
      <c r="AU2100" t="s">
        <v>4759</v>
      </c>
      <c r="AV2100" s="3" t="s">
        <v>31833</v>
      </c>
      <c r="AW2100" t="s">
        <v>32118</v>
      </c>
    </row>
    <row r="2101" spans="1:49" x14ac:dyDescent="0.25">
      <c r="A2101" s="7" t="e">
        <v>#N/A</v>
      </c>
      <c r="B2101" t="s">
        <v>583</v>
      </c>
      <c r="D2101" s="3" t="s">
        <v>35147</v>
      </c>
      <c r="E2101" t="s">
        <v>4876</v>
      </c>
      <c r="F2101" s="3" t="s">
        <v>31990</v>
      </c>
      <c r="G2101" s="3" t="s">
        <v>6390</v>
      </c>
      <c r="I2101" s="6" t="e">
        <v>#DIV/0!</v>
      </c>
      <c r="J2101">
        <f t="shared" si="64"/>
        <v>0</v>
      </c>
      <c r="K2101">
        <f t="shared" si="65"/>
        <v>1</v>
      </c>
      <c r="M2101">
        <v>0</v>
      </c>
      <c r="N2101" t="s">
        <v>27</v>
      </c>
      <c r="O2101" t="s">
        <v>27</v>
      </c>
      <c r="P2101" t="s">
        <v>27</v>
      </c>
      <c r="Q2101" t="s">
        <v>27</v>
      </c>
      <c r="R2101" t="s">
        <v>27</v>
      </c>
      <c r="S2101" t="s">
        <v>27</v>
      </c>
      <c r="T2101" t="s">
        <v>27</v>
      </c>
      <c r="U2101">
        <v>-2.7406549999999998</v>
      </c>
      <c r="V2101" t="s">
        <v>27</v>
      </c>
      <c r="W2101" t="s">
        <v>27</v>
      </c>
      <c r="X2101" t="e">
        <v>#DIV/0!</v>
      </c>
      <c r="Y2101">
        <v>-2.7406549999999998</v>
      </c>
      <c r="Z2101" s="6" t="e">
        <v>#DIV/0!</v>
      </c>
      <c r="AB2101">
        <v>0</v>
      </c>
      <c r="AC2101">
        <v>15.173</v>
      </c>
      <c r="AD2101">
        <v>48153000</v>
      </c>
      <c r="AE2101">
        <v>3</v>
      </c>
      <c r="AF2101">
        <v>3</v>
      </c>
      <c r="AG2101">
        <v>3</v>
      </c>
      <c r="AH2101">
        <v>3</v>
      </c>
      <c r="AI2101">
        <v>352</v>
      </c>
      <c r="AJ2101">
        <v>352</v>
      </c>
      <c r="AK2101">
        <v>39.435000000000002</v>
      </c>
      <c r="AL2101">
        <v>15.3</v>
      </c>
      <c r="AM2101">
        <v>0</v>
      </c>
      <c r="AN2101" t="s">
        <v>27</v>
      </c>
      <c r="AO2101">
        <v>0</v>
      </c>
      <c r="AP2101" t="s">
        <v>583</v>
      </c>
      <c r="AQ2101" t="s">
        <v>583</v>
      </c>
      <c r="AR2101" t="s">
        <v>584</v>
      </c>
      <c r="AS2101" t="s">
        <v>583</v>
      </c>
      <c r="AU2101" t="s">
        <v>4876</v>
      </c>
      <c r="AV2101" s="3" t="s">
        <v>31834</v>
      </c>
      <c r="AW2101" t="s">
        <v>31990</v>
      </c>
    </row>
    <row r="2102" spans="1:49" x14ac:dyDescent="0.25">
      <c r="A2102" s="7" t="e">
        <v>#N/A</v>
      </c>
      <c r="B2102" t="s">
        <v>591</v>
      </c>
      <c r="D2102" s="3" t="s">
        <v>34681</v>
      </c>
      <c r="E2102" t="s">
        <v>4823</v>
      </c>
      <c r="F2102" s="3" t="s">
        <v>34002</v>
      </c>
      <c r="G2102" s="3" t="s">
        <v>6339</v>
      </c>
      <c r="I2102" s="6" t="e">
        <v>#DIV/0!</v>
      </c>
      <c r="J2102">
        <f t="shared" si="64"/>
        <v>0</v>
      </c>
      <c r="K2102">
        <f t="shared" si="65"/>
        <v>1</v>
      </c>
      <c r="M2102">
        <v>0</v>
      </c>
      <c r="N2102" t="s">
        <v>27</v>
      </c>
      <c r="O2102" t="s">
        <v>27</v>
      </c>
      <c r="P2102" t="s">
        <v>27</v>
      </c>
      <c r="Q2102" t="s">
        <v>27</v>
      </c>
      <c r="R2102" t="s">
        <v>27</v>
      </c>
      <c r="S2102" t="s">
        <v>27</v>
      </c>
      <c r="T2102" t="s">
        <v>27</v>
      </c>
      <c r="U2102">
        <v>-5.9342740000000003</v>
      </c>
      <c r="V2102" t="s">
        <v>27</v>
      </c>
      <c r="W2102" t="s">
        <v>27</v>
      </c>
      <c r="X2102" t="e">
        <v>#DIV/0!</v>
      </c>
      <c r="Y2102">
        <v>-5.9342740000000003</v>
      </c>
      <c r="Z2102" s="6" t="e">
        <v>#DIV/0!</v>
      </c>
      <c r="AB2102">
        <v>0</v>
      </c>
      <c r="AC2102">
        <v>8.2097999999999995</v>
      </c>
      <c r="AD2102">
        <v>7296100</v>
      </c>
      <c r="AE2102">
        <v>2</v>
      </c>
      <c r="AF2102">
        <v>1</v>
      </c>
      <c r="AG2102">
        <v>1</v>
      </c>
      <c r="AH2102">
        <v>1</v>
      </c>
      <c r="AI2102">
        <v>136</v>
      </c>
      <c r="AJ2102">
        <v>136</v>
      </c>
      <c r="AK2102">
        <v>16.094999999999999</v>
      </c>
      <c r="AL2102">
        <v>5.9</v>
      </c>
      <c r="AM2102">
        <v>0</v>
      </c>
      <c r="AN2102" t="s">
        <v>27</v>
      </c>
      <c r="AO2102">
        <v>0</v>
      </c>
      <c r="AP2102" t="s">
        <v>591</v>
      </c>
      <c r="AQ2102" t="s">
        <v>591</v>
      </c>
      <c r="AR2102" t="s">
        <v>592</v>
      </c>
      <c r="AS2102" t="s">
        <v>591</v>
      </c>
      <c r="AU2102" t="s">
        <v>4823</v>
      </c>
      <c r="AV2102" s="3" t="s">
        <v>31835</v>
      </c>
      <c r="AW2102" t="s">
        <v>34002</v>
      </c>
    </row>
    <row r="2103" spans="1:49" x14ac:dyDescent="0.25">
      <c r="A2103" s="7" t="e">
        <v>#N/A</v>
      </c>
      <c r="B2103" t="s">
        <v>629</v>
      </c>
      <c r="D2103" s="3" t="s">
        <v>35383</v>
      </c>
      <c r="E2103" t="s">
        <v>5677</v>
      </c>
      <c r="F2103" s="3" t="s">
        <v>34003</v>
      </c>
      <c r="G2103" s="3" t="s">
        <v>6733</v>
      </c>
      <c r="I2103" s="6" t="e">
        <v>#DIV/0!</v>
      </c>
      <c r="J2103">
        <f t="shared" si="64"/>
        <v>0</v>
      </c>
      <c r="K2103">
        <f t="shared" si="65"/>
        <v>1</v>
      </c>
      <c r="M2103">
        <v>0</v>
      </c>
      <c r="N2103" t="s">
        <v>27</v>
      </c>
      <c r="O2103" t="s">
        <v>27</v>
      </c>
      <c r="P2103" t="s">
        <v>27</v>
      </c>
      <c r="Q2103" t="s">
        <v>27</v>
      </c>
      <c r="R2103" t="s">
        <v>27</v>
      </c>
      <c r="S2103" t="s">
        <v>27</v>
      </c>
      <c r="T2103" t="s">
        <v>27</v>
      </c>
      <c r="U2103">
        <v>-3.00502</v>
      </c>
      <c r="V2103">
        <v>-3.7299180000000001</v>
      </c>
      <c r="W2103" t="s">
        <v>27</v>
      </c>
      <c r="X2103" t="e">
        <v>#DIV/0!</v>
      </c>
      <c r="Y2103">
        <v>-3.3674689999999998</v>
      </c>
      <c r="Z2103" s="6" t="e">
        <v>#DIV/0!</v>
      </c>
      <c r="AB2103">
        <v>0</v>
      </c>
      <c r="AC2103">
        <v>18.309000000000001</v>
      </c>
      <c r="AD2103">
        <v>48503000</v>
      </c>
      <c r="AE2103">
        <v>11</v>
      </c>
      <c r="AF2103">
        <v>4</v>
      </c>
      <c r="AG2103">
        <v>4</v>
      </c>
      <c r="AH2103">
        <v>4</v>
      </c>
      <c r="AI2103">
        <v>426</v>
      </c>
      <c r="AJ2103">
        <v>426</v>
      </c>
      <c r="AK2103">
        <v>48.149000000000001</v>
      </c>
      <c r="AL2103">
        <v>17.399999999999999</v>
      </c>
      <c r="AM2103">
        <v>0</v>
      </c>
      <c r="AN2103" t="s">
        <v>27</v>
      </c>
      <c r="AO2103">
        <v>0</v>
      </c>
      <c r="AP2103" t="s">
        <v>629</v>
      </c>
      <c r="AQ2103" t="s">
        <v>629</v>
      </c>
      <c r="AR2103" t="s">
        <v>630</v>
      </c>
      <c r="AS2103" t="s">
        <v>629</v>
      </c>
      <c r="AU2103" t="s">
        <v>5677</v>
      </c>
      <c r="AV2103" s="3" t="s">
        <v>31836</v>
      </c>
      <c r="AW2103" t="s">
        <v>34003</v>
      </c>
    </row>
    <row r="2104" spans="1:49" x14ac:dyDescent="0.25">
      <c r="A2104" s="7" t="e">
        <v>#N/A</v>
      </c>
      <c r="B2104" t="s">
        <v>633</v>
      </c>
      <c r="D2104" s="3" t="s">
        <v>36015</v>
      </c>
      <c r="E2104" t="s">
        <v>5164</v>
      </c>
      <c r="F2104" s="3" t="s">
        <v>34004</v>
      </c>
      <c r="G2104" s="3" t="s">
        <v>6526</v>
      </c>
      <c r="I2104" s="6" t="e">
        <v>#DIV/0!</v>
      </c>
      <c r="J2104">
        <f t="shared" si="64"/>
        <v>0</v>
      </c>
      <c r="K2104">
        <f t="shared" si="65"/>
        <v>1</v>
      </c>
      <c r="M2104">
        <v>0</v>
      </c>
      <c r="N2104" t="s">
        <v>27</v>
      </c>
      <c r="O2104" t="s">
        <v>27</v>
      </c>
      <c r="P2104" t="s">
        <v>27</v>
      </c>
      <c r="Q2104" t="s">
        <v>27</v>
      </c>
      <c r="R2104" t="s">
        <v>27</v>
      </c>
      <c r="S2104" t="s">
        <v>27</v>
      </c>
      <c r="T2104" t="s">
        <v>27</v>
      </c>
      <c r="U2104" t="s">
        <v>27</v>
      </c>
      <c r="V2104" t="s">
        <v>27</v>
      </c>
      <c r="W2104" t="s">
        <v>27</v>
      </c>
      <c r="X2104" t="e">
        <v>#DIV/0!</v>
      </c>
      <c r="Y2104" t="e">
        <v>#DIV/0!</v>
      </c>
      <c r="Z2104" s="6" t="e">
        <v>#DIV/0!</v>
      </c>
      <c r="AB2104">
        <v>0</v>
      </c>
      <c r="AC2104">
        <v>5.3148999999999997</v>
      </c>
      <c r="AD2104">
        <v>0</v>
      </c>
      <c r="AE2104">
        <v>1</v>
      </c>
      <c r="AF2104">
        <v>1</v>
      </c>
      <c r="AG2104">
        <v>1</v>
      </c>
      <c r="AH2104">
        <v>1</v>
      </c>
      <c r="AI2104">
        <v>135</v>
      </c>
      <c r="AJ2104">
        <v>135</v>
      </c>
      <c r="AK2104">
        <v>15.465999999999999</v>
      </c>
      <c r="AL2104">
        <v>18.5</v>
      </c>
      <c r="AM2104">
        <v>0</v>
      </c>
      <c r="AN2104" t="s">
        <v>27</v>
      </c>
      <c r="AO2104">
        <v>0</v>
      </c>
      <c r="AP2104" t="s">
        <v>633</v>
      </c>
      <c r="AQ2104" t="s">
        <v>633</v>
      </c>
      <c r="AR2104" t="s">
        <v>634</v>
      </c>
      <c r="AS2104" t="s">
        <v>633</v>
      </c>
      <c r="AU2104" t="s">
        <v>5164</v>
      </c>
      <c r="AV2104" s="3" t="s">
        <v>31837</v>
      </c>
      <c r="AW2104" t="s">
        <v>34004</v>
      </c>
    </row>
    <row r="2105" spans="1:49" x14ac:dyDescent="0.25">
      <c r="A2105" s="7" t="e">
        <v>#N/A</v>
      </c>
      <c r="B2105" t="s">
        <v>689</v>
      </c>
      <c r="D2105" s="3" t="s">
        <v>35753</v>
      </c>
      <c r="E2105" t="s">
        <v>5679</v>
      </c>
      <c r="F2105" s="3" t="s">
        <v>34005</v>
      </c>
      <c r="G2105" s="3" t="s">
        <v>17314</v>
      </c>
      <c r="I2105" s="6" t="e">
        <v>#DIV/0!</v>
      </c>
      <c r="J2105">
        <f t="shared" si="64"/>
        <v>0</v>
      </c>
      <c r="K2105">
        <f t="shared" si="65"/>
        <v>1</v>
      </c>
      <c r="M2105">
        <v>0</v>
      </c>
      <c r="N2105" t="s">
        <v>27</v>
      </c>
      <c r="O2105" t="s">
        <v>27</v>
      </c>
      <c r="P2105" t="s">
        <v>27</v>
      </c>
      <c r="Q2105" t="s">
        <v>27</v>
      </c>
      <c r="R2105" t="s">
        <v>27</v>
      </c>
      <c r="S2105" t="s">
        <v>27</v>
      </c>
      <c r="T2105" t="s">
        <v>27</v>
      </c>
      <c r="U2105">
        <v>-3.5201190000000002</v>
      </c>
      <c r="V2105" t="s">
        <v>27</v>
      </c>
      <c r="W2105" t="s">
        <v>27</v>
      </c>
      <c r="X2105" t="e">
        <v>#DIV/0!</v>
      </c>
      <c r="Y2105">
        <v>-3.5201190000000002</v>
      </c>
      <c r="Z2105" s="6" t="e">
        <v>#DIV/0!</v>
      </c>
      <c r="AB2105">
        <v>9.5739999999999996E-4</v>
      </c>
      <c r="AC2105">
        <v>2.7970999999999999</v>
      </c>
      <c r="AD2105">
        <v>13834000</v>
      </c>
      <c r="AE2105">
        <v>6</v>
      </c>
      <c r="AF2105">
        <v>2</v>
      </c>
      <c r="AG2105">
        <v>2</v>
      </c>
      <c r="AH2105">
        <v>2</v>
      </c>
      <c r="AI2105">
        <v>200</v>
      </c>
      <c r="AJ2105">
        <v>200</v>
      </c>
      <c r="AK2105">
        <v>22.376000000000001</v>
      </c>
      <c r="AL2105">
        <v>10</v>
      </c>
      <c r="AM2105">
        <v>0</v>
      </c>
      <c r="AN2105" t="s">
        <v>27</v>
      </c>
      <c r="AO2105">
        <v>0</v>
      </c>
      <c r="AP2105" t="s">
        <v>689</v>
      </c>
      <c r="AQ2105" t="s">
        <v>689</v>
      </c>
      <c r="AR2105" t="s">
        <v>690</v>
      </c>
      <c r="AS2105" t="s">
        <v>689</v>
      </c>
      <c r="AU2105" t="s">
        <v>5679</v>
      </c>
      <c r="AV2105" s="3" t="s">
        <v>31838</v>
      </c>
      <c r="AW2105" t="s">
        <v>34005</v>
      </c>
    </row>
    <row r="2106" spans="1:49" x14ac:dyDescent="0.25">
      <c r="A2106" s="7" t="e">
        <v>#N/A</v>
      </c>
      <c r="B2106" t="s">
        <v>821</v>
      </c>
      <c r="D2106" s="3" t="s">
        <v>35274</v>
      </c>
      <c r="E2106" t="s">
        <v>5691</v>
      </c>
      <c r="F2106" s="3" t="s">
        <v>34006</v>
      </c>
      <c r="G2106" s="3" t="s">
        <v>8736</v>
      </c>
      <c r="I2106" s="6" t="e">
        <v>#DIV/0!</v>
      </c>
      <c r="J2106">
        <f t="shared" si="64"/>
        <v>0</v>
      </c>
      <c r="K2106">
        <f t="shared" si="65"/>
        <v>1</v>
      </c>
      <c r="M2106">
        <v>0</v>
      </c>
      <c r="N2106" t="s">
        <v>27</v>
      </c>
      <c r="O2106" t="s">
        <v>27</v>
      </c>
      <c r="P2106" t="s">
        <v>27</v>
      </c>
      <c r="Q2106" t="s">
        <v>27</v>
      </c>
      <c r="R2106" t="s">
        <v>27</v>
      </c>
      <c r="S2106" t="s">
        <v>27</v>
      </c>
      <c r="T2106" t="s">
        <v>27</v>
      </c>
      <c r="U2106" t="s">
        <v>27</v>
      </c>
      <c r="V2106" t="s">
        <v>27</v>
      </c>
      <c r="W2106">
        <v>-3.7656800000000001</v>
      </c>
      <c r="X2106" t="e">
        <v>#DIV/0!</v>
      </c>
      <c r="Y2106">
        <v>-3.7656800000000001</v>
      </c>
      <c r="Z2106" s="6" t="e">
        <v>#DIV/0!</v>
      </c>
      <c r="AB2106">
        <v>0</v>
      </c>
      <c r="AC2106">
        <v>7.6188000000000002</v>
      </c>
      <c r="AD2106">
        <v>25448000</v>
      </c>
      <c r="AE2106">
        <v>1</v>
      </c>
      <c r="AF2106">
        <v>1</v>
      </c>
      <c r="AG2106">
        <v>1</v>
      </c>
      <c r="AH2106">
        <v>1</v>
      </c>
      <c r="AI2106">
        <v>280</v>
      </c>
      <c r="AJ2106">
        <v>280</v>
      </c>
      <c r="AK2106">
        <v>31.411000000000001</v>
      </c>
      <c r="AL2106">
        <v>6.8</v>
      </c>
      <c r="AM2106">
        <v>0</v>
      </c>
      <c r="AN2106" t="s">
        <v>27</v>
      </c>
      <c r="AO2106">
        <v>0</v>
      </c>
      <c r="AP2106" t="s">
        <v>821</v>
      </c>
      <c r="AQ2106" t="s">
        <v>821</v>
      </c>
      <c r="AR2106" t="s">
        <v>822</v>
      </c>
      <c r="AS2106" t="s">
        <v>821</v>
      </c>
      <c r="AU2106" t="s">
        <v>5691</v>
      </c>
      <c r="AV2106" s="3" t="s">
        <v>31839</v>
      </c>
      <c r="AW2106" t="s">
        <v>34006</v>
      </c>
    </row>
    <row r="2107" spans="1:49" x14ac:dyDescent="0.25">
      <c r="A2107" s="7" t="e">
        <v>#N/A</v>
      </c>
      <c r="B2107" t="s">
        <v>854</v>
      </c>
      <c r="D2107" s="3" t="e">
        <v>#N/A</v>
      </c>
      <c r="E2107" t="s">
        <v>4487</v>
      </c>
      <c r="F2107" s="3" t="s">
        <v>34007</v>
      </c>
      <c r="G2107" s="3" t="e">
        <v>#N/A</v>
      </c>
      <c r="I2107" s="6" t="e">
        <v>#DIV/0!</v>
      </c>
      <c r="J2107">
        <f t="shared" si="64"/>
        <v>0</v>
      </c>
      <c r="K2107">
        <f t="shared" si="65"/>
        <v>1</v>
      </c>
      <c r="M2107">
        <v>0</v>
      </c>
      <c r="N2107" t="s">
        <v>27</v>
      </c>
      <c r="O2107" t="s">
        <v>27</v>
      </c>
      <c r="P2107" t="s">
        <v>27</v>
      </c>
      <c r="Q2107" t="s">
        <v>27</v>
      </c>
      <c r="R2107" t="s">
        <v>27</v>
      </c>
      <c r="S2107" t="s">
        <v>27</v>
      </c>
      <c r="T2107" t="s">
        <v>27</v>
      </c>
      <c r="U2107" t="s">
        <v>27</v>
      </c>
      <c r="V2107" t="s">
        <v>27</v>
      </c>
      <c r="W2107" t="s">
        <v>27</v>
      </c>
      <c r="X2107" t="e">
        <v>#DIV/0!</v>
      </c>
      <c r="Y2107" t="e">
        <v>#DIV/0!</v>
      </c>
      <c r="Z2107" s="6" t="e">
        <v>#DIV/0!</v>
      </c>
      <c r="AB2107">
        <v>1.4279E-3</v>
      </c>
      <c r="AC2107">
        <v>2.6598999999999999</v>
      </c>
      <c r="AD2107">
        <v>0</v>
      </c>
      <c r="AE2107">
        <v>1</v>
      </c>
      <c r="AF2107">
        <v>1</v>
      </c>
      <c r="AG2107">
        <v>1</v>
      </c>
      <c r="AH2107">
        <v>1</v>
      </c>
      <c r="AI2107">
        <v>59</v>
      </c>
      <c r="AJ2107">
        <v>59</v>
      </c>
      <c r="AK2107">
        <v>6.5011999999999999</v>
      </c>
      <c r="AL2107">
        <v>16.899999999999999</v>
      </c>
      <c r="AM2107">
        <v>0</v>
      </c>
      <c r="AN2107" t="s">
        <v>27</v>
      </c>
      <c r="AO2107">
        <v>0</v>
      </c>
      <c r="AP2107" t="s">
        <v>854</v>
      </c>
      <c r="AQ2107" t="s">
        <v>854</v>
      </c>
      <c r="AR2107" t="s">
        <v>855</v>
      </c>
      <c r="AS2107" t="s">
        <v>854</v>
      </c>
      <c r="AU2107" t="s">
        <v>4487</v>
      </c>
      <c r="AV2107" s="3" t="s">
        <v>31840</v>
      </c>
      <c r="AW2107" t="s">
        <v>34007</v>
      </c>
    </row>
    <row r="2108" spans="1:49" x14ac:dyDescent="0.25">
      <c r="A2108" s="7" t="e">
        <v>#N/A</v>
      </c>
      <c r="B2108" t="s">
        <v>856</v>
      </c>
      <c r="D2108" s="3" t="s">
        <v>34540</v>
      </c>
      <c r="E2108" t="s">
        <v>5693</v>
      </c>
      <c r="F2108" s="3" t="s">
        <v>34008</v>
      </c>
      <c r="G2108" s="3" t="s">
        <v>7469</v>
      </c>
      <c r="I2108" s="6" t="e">
        <v>#DIV/0!</v>
      </c>
      <c r="J2108">
        <f t="shared" si="64"/>
        <v>0</v>
      </c>
      <c r="K2108">
        <f t="shared" si="65"/>
        <v>1</v>
      </c>
      <c r="M2108">
        <v>0</v>
      </c>
      <c r="N2108" t="s">
        <v>27</v>
      </c>
      <c r="O2108" t="s">
        <v>27</v>
      </c>
      <c r="P2108" t="s">
        <v>27</v>
      </c>
      <c r="Q2108" t="s">
        <v>27</v>
      </c>
      <c r="R2108" t="s">
        <v>27</v>
      </c>
      <c r="S2108" t="s">
        <v>27</v>
      </c>
      <c r="T2108" t="s">
        <v>27</v>
      </c>
      <c r="U2108" t="s">
        <v>27</v>
      </c>
      <c r="V2108">
        <v>-3.9453360000000002</v>
      </c>
      <c r="W2108" t="s">
        <v>27</v>
      </c>
      <c r="X2108" t="e">
        <v>#DIV/0!</v>
      </c>
      <c r="Y2108">
        <v>-3.9453360000000002</v>
      </c>
      <c r="Z2108" s="6" t="e">
        <v>#DIV/0!</v>
      </c>
      <c r="AB2108">
        <v>0</v>
      </c>
      <c r="AC2108">
        <v>4.1858000000000004</v>
      </c>
      <c r="AD2108">
        <v>3542300</v>
      </c>
      <c r="AE2108">
        <v>1</v>
      </c>
      <c r="AF2108">
        <v>1</v>
      </c>
      <c r="AG2108">
        <v>1</v>
      </c>
      <c r="AH2108">
        <v>1</v>
      </c>
      <c r="AI2108">
        <v>567</v>
      </c>
      <c r="AJ2108">
        <v>567</v>
      </c>
      <c r="AK2108">
        <v>65.070999999999998</v>
      </c>
      <c r="AL2108">
        <v>3.7</v>
      </c>
      <c r="AM2108">
        <v>0</v>
      </c>
      <c r="AN2108" t="s">
        <v>27</v>
      </c>
      <c r="AO2108">
        <v>0</v>
      </c>
      <c r="AP2108" t="s">
        <v>856</v>
      </c>
      <c r="AQ2108" t="s">
        <v>856</v>
      </c>
      <c r="AR2108" t="s">
        <v>857</v>
      </c>
      <c r="AS2108" t="s">
        <v>856</v>
      </c>
      <c r="AU2108" t="s">
        <v>5693</v>
      </c>
      <c r="AV2108" s="3" t="s">
        <v>31841</v>
      </c>
      <c r="AW2108" t="s">
        <v>34008</v>
      </c>
    </row>
    <row r="2109" spans="1:49" x14ac:dyDescent="0.25">
      <c r="A2109" s="7" t="e">
        <v>#N/A</v>
      </c>
      <c r="B2109" t="s">
        <v>882</v>
      </c>
      <c r="D2109" s="3" t="s">
        <v>35419</v>
      </c>
      <c r="E2109" t="s">
        <v>5695</v>
      </c>
      <c r="F2109" s="3" t="s">
        <v>34009</v>
      </c>
      <c r="G2109" s="3" t="s">
        <v>11277</v>
      </c>
      <c r="I2109" s="6" t="e">
        <v>#DIV/0!</v>
      </c>
      <c r="J2109">
        <f t="shared" si="64"/>
        <v>0</v>
      </c>
      <c r="K2109">
        <f t="shared" si="65"/>
        <v>1</v>
      </c>
      <c r="M2109">
        <v>0</v>
      </c>
      <c r="N2109" t="s">
        <v>27</v>
      </c>
      <c r="O2109" t="s">
        <v>27</v>
      </c>
      <c r="P2109" t="s">
        <v>27</v>
      </c>
      <c r="Q2109" t="s">
        <v>27</v>
      </c>
      <c r="R2109" t="s">
        <v>27</v>
      </c>
      <c r="S2109" t="s">
        <v>27</v>
      </c>
      <c r="T2109" t="s">
        <v>27</v>
      </c>
      <c r="U2109">
        <v>-6.082166</v>
      </c>
      <c r="V2109" t="s">
        <v>27</v>
      </c>
      <c r="W2109" t="s">
        <v>27</v>
      </c>
      <c r="X2109" t="e">
        <v>#DIV/0!</v>
      </c>
      <c r="Y2109">
        <v>-6.082166</v>
      </c>
      <c r="Z2109" s="6" t="e">
        <v>#DIV/0!</v>
      </c>
      <c r="AB2109">
        <v>0</v>
      </c>
      <c r="AC2109">
        <v>3.7658</v>
      </c>
      <c r="AD2109">
        <v>6502700</v>
      </c>
      <c r="AE2109">
        <v>1</v>
      </c>
      <c r="AF2109">
        <v>1</v>
      </c>
      <c r="AG2109">
        <v>1</v>
      </c>
      <c r="AH2109">
        <v>1</v>
      </c>
      <c r="AI2109">
        <v>257</v>
      </c>
      <c r="AJ2109">
        <v>257</v>
      </c>
      <c r="AK2109">
        <v>28.533999999999999</v>
      </c>
      <c r="AL2109">
        <v>5.4</v>
      </c>
      <c r="AM2109">
        <v>0</v>
      </c>
      <c r="AN2109" t="s">
        <v>27</v>
      </c>
      <c r="AO2109">
        <v>0</v>
      </c>
      <c r="AP2109" t="s">
        <v>882</v>
      </c>
      <c r="AQ2109" t="s">
        <v>882</v>
      </c>
      <c r="AR2109" t="s">
        <v>883</v>
      </c>
      <c r="AS2109" t="s">
        <v>882</v>
      </c>
      <c r="AU2109" t="s">
        <v>5695</v>
      </c>
      <c r="AV2109" s="3" t="s">
        <v>31842</v>
      </c>
      <c r="AW2109" t="s">
        <v>34009</v>
      </c>
    </row>
    <row r="2110" spans="1:49" x14ac:dyDescent="0.25">
      <c r="A2110" s="7" t="e">
        <v>#N/A</v>
      </c>
      <c r="B2110" t="s">
        <v>932</v>
      </c>
      <c r="D2110" s="3" t="e">
        <v>#N/A</v>
      </c>
      <c r="E2110" t="s">
        <v>4487</v>
      </c>
      <c r="F2110" s="3" t="s">
        <v>34010</v>
      </c>
      <c r="G2110" s="3" t="e">
        <v>#N/A</v>
      </c>
      <c r="I2110" s="6" t="e">
        <v>#DIV/0!</v>
      </c>
      <c r="J2110">
        <f t="shared" si="64"/>
        <v>0</v>
      </c>
      <c r="K2110">
        <f t="shared" si="65"/>
        <v>1</v>
      </c>
      <c r="M2110">
        <v>0</v>
      </c>
      <c r="N2110" t="s">
        <v>27</v>
      </c>
      <c r="O2110" t="s">
        <v>27</v>
      </c>
      <c r="P2110" t="s">
        <v>27</v>
      </c>
      <c r="Q2110" t="s">
        <v>27</v>
      </c>
      <c r="R2110" t="s">
        <v>27</v>
      </c>
      <c r="S2110" t="s">
        <v>27</v>
      </c>
      <c r="T2110" t="s">
        <v>27</v>
      </c>
      <c r="U2110" t="s">
        <v>27</v>
      </c>
      <c r="V2110" t="s">
        <v>27</v>
      </c>
      <c r="W2110">
        <v>-4.1895509999999998</v>
      </c>
      <c r="X2110" t="e">
        <v>#DIV/0!</v>
      </c>
      <c r="Y2110">
        <v>-4.1895509999999998</v>
      </c>
      <c r="Z2110" s="6" t="e">
        <v>#DIV/0!</v>
      </c>
      <c r="AB2110">
        <v>1.3818999999999999E-3</v>
      </c>
      <c r="AC2110">
        <v>2.0282</v>
      </c>
      <c r="AD2110">
        <v>42616000</v>
      </c>
      <c r="AE2110">
        <v>1</v>
      </c>
      <c r="AF2110">
        <v>2</v>
      </c>
      <c r="AG2110">
        <v>2</v>
      </c>
      <c r="AH2110">
        <v>2</v>
      </c>
      <c r="AI2110">
        <v>75</v>
      </c>
      <c r="AJ2110">
        <v>75</v>
      </c>
      <c r="AK2110">
        <v>9.0053999999999998</v>
      </c>
      <c r="AL2110">
        <v>24</v>
      </c>
      <c r="AM2110">
        <v>0</v>
      </c>
      <c r="AN2110" t="s">
        <v>27</v>
      </c>
      <c r="AO2110">
        <v>0</v>
      </c>
      <c r="AP2110" t="s">
        <v>932</v>
      </c>
      <c r="AQ2110" t="s">
        <v>932</v>
      </c>
      <c r="AR2110" t="s">
        <v>933</v>
      </c>
      <c r="AS2110" t="s">
        <v>932</v>
      </c>
      <c r="AU2110" t="s">
        <v>4487</v>
      </c>
      <c r="AV2110" s="3" t="s">
        <v>31843</v>
      </c>
      <c r="AW2110" t="s">
        <v>34010</v>
      </c>
    </row>
    <row r="2111" spans="1:49" x14ac:dyDescent="0.25">
      <c r="A2111" s="7" t="e">
        <v>#N/A</v>
      </c>
      <c r="B2111" t="s">
        <v>936</v>
      </c>
      <c r="D2111" s="3" t="e">
        <v>#N/A</v>
      </c>
      <c r="E2111" t="s">
        <v>4487</v>
      </c>
      <c r="F2111" s="3" t="s">
        <v>34011</v>
      </c>
      <c r="G2111" s="3" t="e">
        <v>#N/A</v>
      </c>
      <c r="I2111" s="6" t="e">
        <v>#DIV/0!</v>
      </c>
      <c r="J2111">
        <f t="shared" si="64"/>
        <v>0</v>
      </c>
      <c r="K2111">
        <f t="shared" si="65"/>
        <v>1</v>
      </c>
      <c r="M2111">
        <v>0</v>
      </c>
      <c r="N2111" t="s">
        <v>27</v>
      </c>
      <c r="O2111" t="s">
        <v>27</v>
      </c>
      <c r="P2111" t="s">
        <v>27</v>
      </c>
      <c r="Q2111" t="s">
        <v>27</v>
      </c>
      <c r="R2111" t="s">
        <v>27</v>
      </c>
      <c r="S2111" t="s">
        <v>27</v>
      </c>
      <c r="T2111" t="s">
        <v>27</v>
      </c>
      <c r="U2111" t="s">
        <v>27</v>
      </c>
      <c r="V2111" t="s">
        <v>27</v>
      </c>
      <c r="W2111">
        <v>-3.9793509999999999</v>
      </c>
      <c r="X2111" t="e">
        <v>#DIV/0!</v>
      </c>
      <c r="Y2111">
        <v>-3.9793509999999999</v>
      </c>
      <c r="Z2111" s="6" t="e">
        <v>#DIV/0!</v>
      </c>
      <c r="AB2111">
        <v>1.3921000000000001E-3</v>
      </c>
      <c r="AC2111">
        <v>2.1539000000000001</v>
      </c>
      <c r="AD2111">
        <v>4435400</v>
      </c>
      <c r="AE2111">
        <v>2</v>
      </c>
      <c r="AF2111">
        <v>1</v>
      </c>
      <c r="AG2111">
        <v>1</v>
      </c>
      <c r="AH2111">
        <v>1</v>
      </c>
      <c r="AI2111">
        <v>109</v>
      </c>
      <c r="AJ2111">
        <v>109</v>
      </c>
      <c r="AK2111">
        <v>12.34</v>
      </c>
      <c r="AL2111">
        <v>9.1999999999999993</v>
      </c>
      <c r="AM2111">
        <v>0</v>
      </c>
      <c r="AN2111" t="s">
        <v>27</v>
      </c>
      <c r="AO2111">
        <v>0</v>
      </c>
      <c r="AP2111" t="s">
        <v>936</v>
      </c>
      <c r="AQ2111" t="s">
        <v>936</v>
      </c>
      <c r="AR2111" t="s">
        <v>937</v>
      </c>
      <c r="AS2111" t="s">
        <v>936</v>
      </c>
      <c r="AU2111" t="s">
        <v>4487</v>
      </c>
      <c r="AV2111" s="3" t="s">
        <v>31844</v>
      </c>
      <c r="AW2111" t="s">
        <v>34011</v>
      </c>
    </row>
    <row r="2112" spans="1:49" x14ac:dyDescent="0.25">
      <c r="A2112" s="7" t="e">
        <v>#N/A</v>
      </c>
      <c r="B2112" t="s">
        <v>984</v>
      </c>
      <c r="D2112" s="3" t="e">
        <v>#N/A</v>
      </c>
      <c r="E2112" t="s">
        <v>4487</v>
      </c>
      <c r="F2112" s="3" t="s">
        <v>34012</v>
      </c>
      <c r="G2112" s="3" t="e">
        <v>#N/A</v>
      </c>
      <c r="I2112" s="6" t="e">
        <v>#DIV/0!</v>
      </c>
      <c r="J2112">
        <f t="shared" si="64"/>
        <v>0</v>
      </c>
      <c r="K2112">
        <f t="shared" si="65"/>
        <v>1</v>
      </c>
      <c r="M2112">
        <v>0</v>
      </c>
      <c r="N2112" t="s">
        <v>27</v>
      </c>
      <c r="O2112" t="s">
        <v>27</v>
      </c>
      <c r="P2112" t="s">
        <v>27</v>
      </c>
      <c r="Q2112" t="s">
        <v>27</v>
      </c>
      <c r="R2112" t="s">
        <v>27</v>
      </c>
      <c r="S2112" t="s">
        <v>27</v>
      </c>
      <c r="T2112" t="s">
        <v>27</v>
      </c>
      <c r="U2112" t="s">
        <v>27</v>
      </c>
      <c r="V2112" t="s">
        <v>27</v>
      </c>
      <c r="W2112">
        <v>-1.328487</v>
      </c>
      <c r="X2112" t="e">
        <v>#DIV/0!</v>
      </c>
      <c r="Y2112">
        <v>-1.328487</v>
      </c>
      <c r="Z2112" s="6" t="e">
        <v>#DIV/0!</v>
      </c>
      <c r="AB2112">
        <v>9.5969000000000002E-4</v>
      </c>
      <c r="AC2112">
        <v>2.8620999999999999</v>
      </c>
      <c r="AD2112">
        <v>210480000</v>
      </c>
      <c r="AE2112">
        <v>4</v>
      </c>
      <c r="AF2112">
        <v>1</v>
      </c>
      <c r="AG2112">
        <v>1</v>
      </c>
      <c r="AH2112">
        <v>1</v>
      </c>
      <c r="AI2112">
        <v>308</v>
      </c>
      <c r="AJ2112">
        <v>308</v>
      </c>
      <c r="AK2112">
        <v>33.945999999999998</v>
      </c>
      <c r="AL2112">
        <v>3.2</v>
      </c>
      <c r="AM2112">
        <v>0</v>
      </c>
      <c r="AN2112" t="s">
        <v>27</v>
      </c>
      <c r="AO2112">
        <v>0</v>
      </c>
      <c r="AP2112" t="s">
        <v>984</v>
      </c>
      <c r="AQ2112" t="s">
        <v>984</v>
      </c>
      <c r="AR2112" t="s">
        <v>985</v>
      </c>
      <c r="AS2112" t="s">
        <v>984</v>
      </c>
      <c r="AU2112" t="s">
        <v>4487</v>
      </c>
      <c r="AV2112" s="3" t="s">
        <v>31845</v>
      </c>
      <c r="AW2112" t="s">
        <v>34012</v>
      </c>
    </row>
    <row r="2113" spans="1:49" x14ac:dyDescent="0.25">
      <c r="A2113" s="7" t="e">
        <v>#N/A</v>
      </c>
      <c r="B2113" t="s">
        <v>986</v>
      </c>
      <c r="D2113" s="3" t="e">
        <v>#N/A</v>
      </c>
      <c r="E2113" t="s">
        <v>4487</v>
      </c>
      <c r="F2113" s="3" t="s">
        <v>34013</v>
      </c>
      <c r="G2113" s="3" t="e">
        <v>#N/A</v>
      </c>
      <c r="I2113" s="6" t="e">
        <v>#DIV/0!</v>
      </c>
      <c r="J2113">
        <f t="shared" si="64"/>
        <v>0</v>
      </c>
      <c r="K2113">
        <f t="shared" si="65"/>
        <v>1</v>
      </c>
      <c r="M2113">
        <v>0</v>
      </c>
      <c r="N2113" t="s">
        <v>27</v>
      </c>
      <c r="O2113" t="s">
        <v>27</v>
      </c>
      <c r="P2113" t="s">
        <v>27</v>
      </c>
      <c r="Q2113" t="s">
        <v>27</v>
      </c>
      <c r="R2113" t="s">
        <v>27</v>
      </c>
      <c r="S2113" t="s">
        <v>27</v>
      </c>
      <c r="T2113" t="s">
        <v>27</v>
      </c>
      <c r="U2113" t="s">
        <v>27</v>
      </c>
      <c r="V2113" t="s">
        <v>27</v>
      </c>
      <c r="W2113">
        <v>-3.6956869999999999</v>
      </c>
      <c r="X2113" t="e">
        <v>#DIV/0!</v>
      </c>
      <c r="Y2113">
        <v>-3.6956869999999999</v>
      </c>
      <c r="Z2113" s="6" t="e">
        <v>#DIV/0!</v>
      </c>
      <c r="AB2113">
        <v>0</v>
      </c>
      <c r="AC2113">
        <v>13.002000000000001</v>
      </c>
      <c r="AD2113">
        <v>28888000</v>
      </c>
      <c r="AE2113">
        <v>1</v>
      </c>
      <c r="AF2113">
        <v>1</v>
      </c>
      <c r="AG2113">
        <v>1</v>
      </c>
      <c r="AH2113">
        <v>1</v>
      </c>
      <c r="AI2113">
        <v>95</v>
      </c>
      <c r="AJ2113">
        <v>95</v>
      </c>
      <c r="AK2113">
        <v>10.836</v>
      </c>
      <c r="AL2113">
        <v>27.4</v>
      </c>
      <c r="AM2113">
        <v>0</v>
      </c>
      <c r="AN2113" t="s">
        <v>27</v>
      </c>
      <c r="AO2113">
        <v>0</v>
      </c>
      <c r="AP2113" t="s">
        <v>986</v>
      </c>
      <c r="AQ2113" t="s">
        <v>986</v>
      </c>
      <c r="AR2113" t="s">
        <v>987</v>
      </c>
      <c r="AS2113" t="s">
        <v>986</v>
      </c>
      <c r="AU2113" t="s">
        <v>4487</v>
      </c>
      <c r="AV2113" s="3" t="s">
        <v>31846</v>
      </c>
      <c r="AW2113" t="s">
        <v>34013</v>
      </c>
    </row>
    <row r="2114" spans="1:49" x14ac:dyDescent="0.25">
      <c r="A2114" s="7" t="e">
        <v>#N/A</v>
      </c>
      <c r="B2114" t="s">
        <v>1030</v>
      </c>
      <c r="D2114" s="3" t="s">
        <v>36160</v>
      </c>
      <c r="E2114" t="s">
        <v>4979</v>
      </c>
      <c r="F2114" s="3" t="s">
        <v>34014</v>
      </c>
      <c r="G2114" s="3" t="s">
        <v>6325</v>
      </c>
      <c r="I2114" s="6" t="e">
        <v>#DIV/0!</v>
      </c>
      <c r="J2114">
        <f t="shared" si="64"/>
        <v>0</v>
      </c>
      <c r="K2114">
        <f t="shared" si="65"/>
        <v>1</v>
      </c>
      <c r="M2114">
        <v>0</v>
      </c>
      <c r="N2114" t="s">
        <v>27</v>
      </c>
      <c r="O2114" t="s">
        <v>27</v>
      </c>
      <c r="P2114" t="s">
        <v>27</v>
      </c>
      <c r="Q2114" t="s">
        <v>27</v>
      </c>
      <c r="R2114" t="s">
        <v>27</v>
      </c>
      <c r="S2114" t="s">
        <v>27</v>
      </c>
      <c r="T2114" t="s">
        <v>27</v>
      </c>
      <c r="U2114" t="s">
        <v>27</v>
      </c>
      <c r="V2114" t="s">
        <v>27</v>
      </c>
      <c r="W2114" t="s">
        <v>27</v>
      </c>
      <c r="X2114" t="e">
        <v>#DIV/0!</v>
      </c>
      <c r="Y2114" t="e">
        <v>#DIV/0!</v>
      </c>
      <c r="Z2114" s="6" t="e">
        <v>#DIV/0!</v>
      </c>
      <c r="AB2114">
        <v>1.4151000000000001E-3</v>
      </c>
      <c r="AC2114">
        <v>2.4575</v>
      </c>
      <c r="AD2114">
        <v>0</v>
      </c>
      <c r="AE2114">
        <v>1</v>
      </c>
      <c r="AF2114">
        <v>1</v>
      </c>
      <c r="AG2114">
        <v>1</v>
      </c>
      <c r="AH2114">
        <v>1</v>
      </c>
      <c r="AI2114">
        <v>69</v>
      </c>
      <c r="AJ2114">
        <v>69</v>
      </c>
      <c r="AK2114">
        <v>7.9831000000000003</v>
      </c>
      <c r="AL2114">
        <v>21.7</v>
      </c>
      <c r="AM2114">
        <v>0</v>
      </c>
      <c r="AN2114" t="s">
        <v>27</v>
      </c>
      <c r="AO2114">
        <v>0</v>
      </c>
      <c r="AP2114" t="s">
        <v>1030</v>
      </c>
      <c r="AQ2114" t="s">
        <v>1030</v>
      </c>
      <c r="AR2114" t="s">
        <v>1031</v>
      </c>
      <c r="AS2114" t="s">
        <v>1030</v>
      </c>
      <c r="AU2114" t="s">
        <v>4979</v>
      </c>
      <c r="AV2114" s="3" t="s">
        <v>31847</v>
      </c>
      <c r="AW2114" t="s">
        <v>34014</v>
      </c>
    </row>
    <row r="2115" spans="1:49" x14ac:dyDescent="0.25">
      <c r="A2115" s="7" t="e">
        <v>#N/A</v>
      </c>
      <c r="B2115" t="s">
        <v>1050</v>
      </c>
      <c r="D2115" s="3" t="s">
        <v>35148</v>
      </c>
      <c r="E2115" t="s">
        <v>5713</v>
      </c>
      <c r="F2115" s="3" t="s">
        <v>34015</v>
      </c>
      <c r="G2115" s="3" t="s">
        <v>12798</v>
      </c>
      <c r="I2115" s="6" t="e">
        <v>#DIV/0!</v>
      </c>
      <c r="J2115">
        <f t="shared" si="64"/>
        <v>0</v>
      </c>
      <c r="K2115">
        <f t="shared" si="65"/>
        <v>1</v>
      </c>
      <c r="M2115">
        <v>0</v>
      </c>
      <c r="N2115" t="s">
        <v>27</v>
      </c>
      <c r="O2115" t="s">
        <v>27</v>
      </c>
      <c r="P2115" t="s">
        <v>27</v>
      </c>
      <c r="Q2115" t="s">
        <v>27</v>
      </c>
      <c r="R2115" t="s">
        <v>27</v>
      </c>
      <c r="S2115" t="s">
        <v>27</v>
      </c>
      <c r="T2115" t="s">
        <v>27</v>
      </c>
      <c r="U2115" t="s">
        <v>27</v>
      </c>
      <c r="V2115">
        <v>-3.0744910000000001</v>
      </c>
      <c r="W2115" t="s">
        <v>27</v>
      </c>
      <c r="X2115" t="e">
        <v>#DIV/0!</v>
      </c>
      <c r="Y2115">
        <v>-3.0744910000000001</v>
      </c>
      <c r="Z2115" s="6" t="e">
        <v>#DIV/0!</v>
      </c>
      <c r="AB2115">
        <v>1.4224999999999999E-3</v>
      </c>
      <c r="AC2115">
        <v>2.5583999999999998</v>
      </c>
      <c r="AD2115">
        <v>8861200</v>
      </c>
      <c r="AE2115">
        <v>3</v>
      </c>
      <c r="AF2115">
        <v>2</v>
      </c>
      <c r="AG2115">
        <v>2</v>
      </c>
      <c r="AH2115">
        <v>2</v>
      </c>
      <c r="AI2115">
        <v>317</v>
      </c>
      <c r="AJ2115">
        <v>317</v>
      </c>
      <c r="AK2115">
        <v>34.28</v>
      </c>
      <c r="AL2115">
        <v>7.6</v>
      </c>
      <c r="AM2115">
        <v>0</v>
      </c>
      <c r="AN2115" t="s">
        <v>27</v>
      </c>
      <c r="AO2115">
        <v>0</v>
      </c>
      <c r="AP2115" t="s">
        <v>1050</v>
      </c>
      <c r="AQ2115" t="s">
        <v>1050</v>
      </c>
      <c r="AR2115" t="s">
        <v>1051</v>
      </c>
      <c r="AS2115" t="s">
        <v>1050</v>
      </c>
      <c r="AU2115" t="s">
        <v>5713</v>
      </c>
      <c r="AV2115" s="3" t="s">
        <v>31848</v>
      </c>
      <c r="AW2115" t="s">
        <v>34015</v>
      </c>
    </row>
    <row r="2116" spans="1:49" x14ac:dyDescent="0.25">
      <c r="A2116" s="7" t="e">
        <v>#N/A</v>
      </c>
      <c r="B2116" t="s">
        <v>1094</v>
      </c>
      <c r="D2116" s="3" t="s">
        <v>35240</v>
      </c>
      <c r="E2116" t="s">
        <v>5719</v>
      </c>
      <c r="F2116" s="3" t="s">
        <v>34016</v>
      </c>
      <c r="G2116" s="3" t="s">
        <v>6082</v>
      </c>
      <c r="I2116" s="6" t="e">
        <v>#DIV/0!</v>
      </c>
      <c r="J2116">
        <f t="shared" si="64"/>
        <v>0</v>
      </c>
      <c r="K2116">
        <f t="shared" si="65"/>
        <v>1</v>
      </c>
      <c r="M2116">
        <v>0</v>
      </c>
      <c r="N2116">
        <v>-2.7368209999999999</v>
      </c>
      <c r="O2116" t="s">
        <v>27</v>
      </c>
      <c r="P2116" t="s">
        <v>27</v>
      </c>
      <c r="Q2116" t="s">
        <v>27</v>
      </c>
      <c r="R2116" t="s">
        <v>27</v>
      </c>
      <c r="S2116" t="s">
        <v>27</v>
      </c>
      <c r="T2116" t="s">
        <v>27</v>
      </c>
      <c r="U2116" t="s">
        <v>27</v>
      </c>
      <c r="V2116" t="s">
        <v>27</v>
      </c>
      <c r="W2116" t="s">
        <v>27</v>
      </c>
      <c r="X2116">
        <v>-2.7368209999999999</v>
      </c>
      <c r="Y2116" t="e">
        <v>#DIV/0!</v>
      </c>
      <c r="Z2116" s="6" t="e">
        <v>#DIV/0!</v>
      </c>
      <c r="AB2116">
        <v>0</v>
      </c>
      <c r="AC2116">
        <v>13.57</v>
      </c>
      <c r="AD2116">
        <v>23936000</v>
      </c>
      <c r="AE2116">
        <v>1</v>
      </c>
      <c r="AF2116">
        <v>1</v>
      </c>
      <c r="AG2116">
        <v>1</v>
      </c>
      <c r="AH2116">
        <v>1</v>
      </c>
      <c r="AI2116">
        <v>334</v>
      </c>
      <c r="AJ2116">
        <v>334</v>
      </c>
      <c r="AK2116">
        <v>37.301000000000002</v>
      </c>
      <c r="AL2116">
        <v>11.7</v>
      </c>
      <c r="AM2116">
        <v>0</v>
      </c>
      <c r="AN2116" t="s">
        <v>27</v>
      </c>
      <c r="AO2116">
        <v>0</v>
      </c>
      <c r="AP2116" t="s">
        <v>1094</v>
      </c>
      <c r="AQ2116" t="s">
        <v>1094</v>
      </c>
      <c r="AR2116" t="s">
        <v>1095</v>
      </c>
      <c r="AS2116" t="s">
        <v>1094</v>
      </c>
      <c r="AU2116" t="s">
        <v>5719</v>
      </c>
      <c r="AV2116" s="3" t="s">
        <v>31849</v>
      </c>
      <c r="AW2116" t="s">
        <v>34016</v>
      </c>
    </row>
    <row r="2117" spans="1:49" x14ac:dyDescent="0.25">
      <c r="A2117" s="7" t="e">
        <v>#N/A</v>
      </c>
      <c r="B2117" t="s">
        <v>1098</v>
      </c>
      <c r="D2117" s="3" t="e">
        <v>#N/A</v>
      </c>
      <c r="E2117" t="s">
        <v>4487</v>
      </c>
      <c r="F2117" s="3" t="s">
        <v>34017</v>
      </c>
      <c r="G2117" s="3" t="e">
        <v>#N/A</v>
      </c>
      <c r="I2117" s="6" t="e">
        <v>#DIV/0!</v>
      </c>
      <c r="J2117">
        <f t="shared" si="64"/>
        <v>0</v>
      </c>
      <c r="K2117">
        <f t="shared" si="65"/>
        <v>1</v>
      </c>
      <c r="M2117">
        <v>0</v>
      </c>
      <c r="N2117" t="s">
        <v>27</v>
      </c>
      <c r="O2117" t="s">
        <v>27</v>
      </c>
      <c r="P2117" t="s">
        <v>27</v>
      </c>
      <c r="Q2117" t="s">
        <v>27</v>
      </c>
      <c r="R2117" t="s">
        <v>27</v>
      </c>
      <c r="S2117" t="s">
        <v>27</v>
      </c>
      <c r="T2117" t="s">
        <v>27</v>
      </c>
      <c r="U2117" t="s">
        <v>27</v>
      </c>
      <c r="V2117" t="s">
        <v>27</v>
      </c>
      <c r="W2117">
        <v>-4.999733</v>
      </c>
      <c r="X2117" t="e">
        <v>#DIV/0!</v>
      </c>
      <c r="Y2117">
        <v>-4.999733</v>
      </c>
      <c r="Z2117" s="6" t="e">
        <v>#DIV/0!</v>
      </c>
      <c r="AB2117">
        <v>1.3736E-3</v>
      </c>
      <c r="AC2117">
        <v>1.9351</v>
      </c>
      <c r="AD2117">
        <v>23481000</v>
      </c>
      <c r="AE2117">
        <v>1</v>
      </c>
      <c r="AF2117">
        <v>1</v>
      </c>
      <c r="AG2117">
        <v>1</v>
      </c>
      <c r="AH2117">
        <v>1</v>
      </c>
      <c r="AI2117">
        <v>127</v>
      </c>
      <c r="AJ2117">
        <v>127</v>
      </c>
      <c r="AK2117">
        <v>14.433999999999999</v>
      </c>
      <c r="AL2117">
        <v>17.3</v>
      </c>
      <c r="AM2117">
        <v>0</v>
      </c>
      <c r="AN2117" t="s">
        <v>27</v>
      </c>
      <c r="AO2117">
        <v>0</v>
      </c>
      <c r="AP2117" t="s">
        <v>1098</v>
      </c>
      <c r="AQ2117" t="s">
        <v>1098</v>
      </c>
      <c r="AR2117" t="s">
        <v>1099</v>
      </c>
      <c r="AS2117" t="s">
        <v>1098</v>
      </c>
      <c r="AU2117" t="s">
        <v>4487</v>
      </c>
      <c r="AV2117" s="3" t="s">
        <v>31850</v>
      </c>
      <c r="AW2117" t="s">
        <v>34017</v>
      </c>
    </row>
    <row r="2118" spans="1:49" x14ac:dyDescent="0.25">
      <c r="A2118" s="7" t="e">
        <v>#N/A</v>
      </c>
      <c r="B2118" t="s">
        <v>1114</v>
      </c>
      <c r="D2118" s="3" t="s">
        <v>36186</v>
      </c>
      <c r="E2118" t="s">
        <v>5721</v>
      </c>
      <c r="F2118" s="3" t="s">
        <v>34018</v>
      </c>
      <c r="G2118" s="3" t="s">
        <v>22892</v>
      </c>
      <c r="I2118" s="6" t="e">
        <v>#DIV/0!</v>
      </c>
      <c r="J2118">
        <f t="shared" si="64"/>
        <v>0</v>
      </c>
      <c r="K2118">
        <f t="shared" si="65"/>
        <v>1</v>
      </c>
      <c r="M2118">
        <v>0</v>
      </c>
      <c r="N2118" t="s">
        <v>27</v>
      </c>
      <c r="O2118" t="s">
        <v>27</v>
      </c>
      <c r="P2118" t="s">
        <v>27</v>
      </c>
      <c r="Q2118" t="s">
        <v>27</v>
      </c>
      <c r="R2118" t="s">
        <v>27</v>
      </c>
      <c r="S2118" t="s">
        <v>27</v>
      </c>
      <c r="T2118" t="s">
        <v>27</v>
      </c>
      <c r="U2118">
        <v>-3.0077579999999999</v>
      </c>
      <c r="V2118" t="s">
        <v>27</v>
      </c>
      <c r="W2118" t="s">
        <v>27</v>
      </c>
      <c r="X2118" t="e">
        <v>#DIV/0!</v>
      </c>
      <c r="Y2118">
        <v>-3.0077579999999999</v>
      </c>
      <c r="Z2118" s="6" t="e">
        <v>#DIV/0!</v>
      </c>
      <c r="AB2118">
        <v>1.3774E-3</v>
      </c>
      <c r="AC2118">
        <v>1.9709000000000001</v>
      </c>
      <c r="AD2118">
        <v>71196000</v>
      </c>
      <c r="AE2118">
        <v>1</v>
      </c>
      <c r="AF2118">
        <v>1</v>
      </c>
      <c r="AG2118">
        <v>1</v>
      </c>
      <c r="AH2118">
        <v>1</v>
      </c>
      <c r="AI2118">
        <v>308</v>
      </c>
      <c r="AJ2118">
        <v>308</v>
      </c>
      <c r="AK2118">
        <v>34.731000000000002</v>
      </c>
      <c r="AL2118">
        <v>2.9</v>
      </c>
      <c r="AM2118">
        <v>0</v>
      </c>
      <c r="AN2118" t="s">
        <v>27</v>
      </c>
      <c r="AO2118">
        <v>0</v>
      </c>
      <c r="AP2118" t="s">
        <v>1114</v>
      </c>
      <c r="AQ2118" t="s">
        <v>1114</v>
      </c>
      <c r="AR2118" t="s">
        <v>1115</v>
      </c>
      <c r="AS2118" t="s">
        <v>1114</v>
      </c>
      <c r="AU2118" t="s">
        <v>5721</v>
      </c>
      <c r="AV2118" s="3" t="s">
        <v>31851</v>
      </c>
      <c r="AW2118" t="s">
        <v>34018</v>
      </c>
    </row>
    <row r="2119" spans="1:49" x14ac:dyDescent="0.25">
      <c r="A2119" s="7" t="e">
        <v>#N/A</v>
      </c>
      <c r="B2119" t="s">
        <v>1155</v>
      </c>
      <c r="D2119" s="3" t="s">
        <v>35946</v>
      </c>
      <c r="E2119" t="s">
        <v>5724</v>
      </c>
      <c r="F2119" s="3" t="s">
        <v>34019</v>
      </c>
      <c r="G2119" s="3" t="s">
        <v>7531</v>
      </c>
      <c r="I2119" s="6" t="e">
        <v>#DIV/0!</v>
      </c>
      <c r="J2119">
        <f t="shared" ref="J2119:J2182" si="66">AM2119</f>
        <v>0</v>
      </c>
      <c r="K2119">
        <f t="shared" ref="K2119:K2182" si="67">10^-J2119</f>
        <v>1</v>
      </c>
      <c r="M2119">
        <v>0</v>
      </c>
      <c r="N2119" t="s">
        <v>27</v>
      </c>
      <c r="O2119" t="s">
        <v>27</v>
      </c>
      <c r="P2119" t="s">
        <v>27</v>
      </c>
      <c r="Q2119" t="s">
        <v>27</v>
      </c>
      <c r="R2119" t="s">
        <v>27</v>
      </c>
      <c r="S2119" t="s">
        <v>27</v>
      </c>
      <c r="T2119" t="s">
        <v>27</v>
      </c>
      <c r="U2119" t="s">
        <v>27</v>
      </c>
      <c r="V2119">
        <v>-3.1492049999999998</v>
      </c>
      <c r="W2119" t="s">
        <v>27</v>
      </c>
      <c r="X2119" t="e">
        <v>#DIV/0!</v>
      </c>
      <c r="Y2119">
        <v>-3.1492049999999998</v>
      </c>
      <c r="Z2119" s="6" t="e">
        <v>#DIV/0!</v>
      </c>
      <c r="AB2119">
        <v>1.3933999999999999E-3</v>
      </c>
      <c r="AC2119">
        <v>2.1903999999999999</v>
      </c>
      <c r="AD2119">
        <v>6446000</v>
      </c>
      <c r="AE2119">
        <v>3</v>
      </c>
      <c r="AF2119">
        <v>2</v>
      </c>
      <c r="AG2119">
        <v>2</v>
      </c>
      <c r="AH2119">
        <v>2</v>
      </c>
      <c r="AI2119">
        <v>411</v>
      </c>
      <c r="AJ2119">
        <v>411</v>
      </c>
      <c r="AK2119">
        <v>44.414999999999999</v>
      </c>
      <c r="AL2119">
        <v>9.1999999999999993</v>
      </c>
      <c r="AM2119">
        <v>0</v>
      </c>
      <c r="AN2119" t="s">
        <v>27</v>
      </c>
      <c r="AO2119">
        <v>0</v>
      </c>
      <c r="AP2119" t="s">
        <v>1155</v>
      </c>
      <c r="AQ2119" t="s">
        <v>1155</v>
      </c>
      <c r="AR2119" t="s">
        <v>1156</v>
      </c>
      <c r="AS2119" t="s">
        <v>1155</v>
      </c>
      <c r="AU2119" t="s">
        <v>5724</v>
      </c>
      <c r="AV2119" s="3" t="s">
        <v>31852</v>
      </c>
      <c r="AW2119" t="s">
        <v>34019</v>
      </c>
    </row>
    <row r="2120" spans="1:49" x14ac:dyDescent="0.25">
      <c r="A2120" s="7" t="e">
        <v>#N/A</v>
      </c>
      <c r="B2120" t="s">
        <v>1192</v>
      </c>
      <c r="D2120" s="3" t="s">
        <v>35428</v>
      </c>
      <c r="E2120" t="s">
        <v>5728</v>
      </c>
      <c r="F2120" s="3" t="s">
        <v>34020</v>
      </c>
      <c r="G2120" s="3" t="s">
        <v>12553</v>
      </c>
      <c r="I2120" s="6" t="e">
        <v>#DIV/0!</v>
      </c>
      <c r="J2120">
        <f t="shared" si="66"/>
        <v>0</v>
      </c>
      <c r="K2120">
        <f t="shared" si="67"/>
        <v>1</v>
      </c>
      <c r="M2120">
        <v>0</v>
      </c>
      <c r="N2120" t="s">
        <v>27</v>
      </c>
      <c r="O2120" t="s">
        <v>27</v>
      </c>
      <c r="P2120" t="s">
        <v>27</v>
      </c>
      <c r="Q2120" t="s">
        <v>27</v>
      </c>
      <c r="R2120" t="s">
        <v>27</v>
      </c>
      <c r="S2120" t="s">
        <v>27</v>
      </c>
      <c r="T2120" t="s">
        <v>27</v>
      </c>
      <c r="U2120" t="s">
        <v>27</v>
      </c>
      <c r="V2120" t="s">
        <v>27</v>
      </c>
      <c r="W2120">
        <v>-3.4834019999999999</v>
      </c>
      <c r="X2120" t="e">
        <v>#DIV/0!</v>
      </c>
      <c r="Y2120">
        <v>-3.4834019999999999</v>
      </c>
      <c r="Z2120" s="6" t="e">
        <v>#DIV/0!</v>
      </c>
      <c r="AB2120">
        <v>4.9432000000000002E-4</v>
      </c>
      <c r="AC2120">
        <v>3.5301</v>
      </c>
      <c r="AD2120">
        <v>8008600</v>
      </c>
      <c r="AE2120">
        <v>1</v>
      </c>
      <c r="AF2120">
        <v>1</v>
      </c>
      <c r="AG2120">
        <v>1</v>
      </c>
      <c r="AH2120">
        <v>1</v>
      </c>
      <c r="AI2120">
        <v>463</v>
      </c>
      <c r="AJ2120">
        <v>463</v>
      </c>
      <c r="AK2120">
        <v>50.256999999999998</v>
      </c>
      <c r="AL2120">
        <v>2.8</v>
      </c>
      <c r="AM2120">
        <v>0</v>
      </c>
      <c r="AN2120" t="s">
        <v>27</v>
      </c>
      <c r="AO2120">
        <v>0</v>
      </c>
      <c r="AP2120" t="s">
        <v>1192</v>
      </c>
      <c r="AQ2120" t="s">
        <v>1192</v>
      </c>
      <c r="AR2120" t="s">
        <v>1193</v>
      </c>
      <c r="AS2120" t="s">
        <v>1192</v>
      </c>
      <c r="AU2120" t="s">
        <v>5728</v>
      </c>
      <c r="AV2120" s="3" t="s">
        <v>31853</v>
      </c>
      <c r="AW2120" t="s">
        <v>34020</v>
      </c>
    </row>
    <row r="2121" spans="1:49" x14ac:dyDescent="0.25">
      <c r="A2121" s="7" t="e">
        <v>#N/A</v>
      </c>
      <c r="B2121" t="s">
        <v>1321</v>
      </c>
      <c r="D2121" s="3" t="s">
        <v>35649</v>
      </c>
      <c r="E2121" t="s">
        <v>5740</v>
      </c>
      <c r="F2121" s="3" t="s">
        <v>34021</v>
      </c>
      <c r="G2121" s="3" t="s">
        <v>6223</v>
      </c>
      <c r="I2121" s="6" t="e">
        <v>#DIV/0!</v>
      </c>
      <c r="J2121">
        <f t="shared" si="66"/>
        <v>0</v>
      </c>
      <c r="K2121">
        <f t="shared" si="67"/>
        <v>1</v>
      </c>
      <c r="M2121">
        <v>0</v>
      </c>
      <c r="N2121" t="s">
        <v>27</v>
      </c>
      <c r="O2121" t="s">
        <v>27</v>
      </c>
      <c r="P2121" t="s">
        <v>27</v>
      </c>
      <c r="Q2121" t="s">
        <v>27</v>
      </c>
      <c r="R2121">
        <v>-4.7695889999999999</v>
      </c>
      <c r="S2121" t="s">
        <v>27</v>
      </c>
      <c r="T2121" t="s">
        <v>27</v>
      </c>
      <c r="U2121" t="s">
        <v>27</v>
      </c>
      <c r="V2121" t="s">
        <v>27</v>
      </c>
      <c r="W2121" t="s">
        <v>27</v>
      </c>
      <c r="X2121">
        <v>-4.7695889999999999</v>
      </c>
      <c r="Y2121" t="e">
        <v>#DIV/0!</v>
      </c>
      <c r="Z2121" s="6" t="e">
        <v>#DIV/0!</v>
      </c>
      <c r="AB2121">
        <v>9.6338999999999995E-4</v>
      </c>
      <c r="AC2121">
        <v>2.9234</v>
      </c>
      <c r="AD2121">
        <v>5184600</v>
      </c>
      <c r="AE2121">
        <v>1</v>
      </c>
      <c r="AF2121">
        <v>1</v>
      </c>
      <c r="AG2121">
        <v>1</v>
      </c>
      <c r="AH2121">
        <v>1</v>
      </c>
      <c r="AI2121">
        <v>573</v>
      </c>
      <c r="AJ2121">
        <v>573</v>
      </c>
      <c r="AK2121">
        <v>63.290999999999997</v>
      </c>
      <c r="AL2121">
        <v>4.7</v>
      </c>
      <c r="AM2121">
        <v>0</v>
      </c>
      <c r="AN2121" t="s">
        <v>27</v>
      </c>
      <c r="AO2121">
        <v>0</v>
      </c>
      <c r="AP2121" t="s">
        <v>1321</v>
      </c>
      <c r="AQ2121" t="s">
        <v>1321</v>
      </c>
      <c r="AR2121" t="s">
        <v>1322</v>
      </c>
      <c r="AS2121" t="s">
        <v>1321</v>
      </c>
      <c r="AU2121" t="s">
        <v>5740</v>
      </c>
      <c r="AV2121" s="3" t="s">
        <v>31854</v>
      </c>
      <c r="AW2121" t="s">
        <v>34021</v>
      </c>
    </row>
    <row r="2122" spans="1:49" x14ac:dyDescent="0.25">
      <c r="A2122" s="7" t="e">
        <v>#N/A</v>
      </c>
      <c r="B2122" t="s">
        <v>1389</v>
      </c>
      <c r="D2122" s="3" t="s">
        <v>35795</v>
      </c>
      <c r="E2122" t="s">
        <v>4648</v>
      </c>
      <c r="F2122" s="3" t="s">
        <v>34022</v>
      </c>
      <c r="G2122" s="3" t="s">
        <v>6168</v>
      </c>
      <c r="I2122" s="6" t="e">
        <v>#DIV/0!</v>
      </c>
      <c r="J2122">
        <f t="shared" si="66"/>
        <v>0</v>
      </c>
      <c r="K2122">
        <f t="shared" si="67"/>
        <v>1</v>
      </c>
      <c r="M2122">
        <v>0</v>
      </c>
      <c r="N2122" t="s">
        <v>27</v>
      </c>
      <c r="O2122" t="s">
        <v>27</v>
      </c>
      <c r="P2122" t="s">
        <v>27</v>
      </c>
      <c r="Q2122" t="s">
        <v>27</v>
      </c>
      <c r="R2122" t="s">
        <v>27</v>
      </c>
      <c r="S2122" t="s">
        <v>27</v>
      </c>
      <c r="T2122" t="s">
        <v>27</v>
      </c>
      <c r="U2122" t="s">
        <v>27</v>
      </c>
      <c r="V2122">
        <v>-5.8831189999999998</v>
      </c>
      <c r="W2122" t="s">
        <v>27</v>
      </c>
      <c r="X2122" t="e">
        <v>#DIV/0!</v>
      </c>
      <c r="Y2122">
        <v>-5.8831189999999998</v>
      </c>
      <c r="Z2122" s="6" t="e">
        <v>#DIV/0!</v>
      </c>
      <c r="AB2122">
        <v>1.3947E-3</v>
      </c>
      <c r="AC2122">
        <v>2.1983000000000001</v>
      </c>
      <c r="AD2122">
        <v>8499000</v>
      </c>
      <c r="AE2122">
        <v>2</v>
      </c>
      <c r="AF2122">
        <v>1</v>
      </c>
      <c r="AG2122">
        <v>1</v>
      </c>
      <c r="AH2122">
        <v>1</v>
      </c>
      <c r="AI2122">
        <v>341</v>
      </c>
      <c r="AJ2122">
        <v>341</v>
      </c>
      <c r="AK2122">
        <v>37.265999999999998</v>
      </c>
      <c r="AL2122">
        <v>7</v>
      </c>
      <c r="AM2122">
        <v>0</v>
      </c>
      <c r="AN2122" t="s">
        <v>27</v>
      </c>
      <c r="AO2122">
        <v>0</v>
      </c>
      <c r="AP2122" t="s">
        <v>1389</v>
      </c>
      <c r="AQ2122" t="s">
        <v>1389</v>
      </c>
      <c r="AR2122" t="s">
        <v>1390</v>
      </c>
      <c r="AS2122" t="s">
        <v>1389</v>
      </c>
      <c r="AU2122" t="s">
        <v>4648</v>
      </c>
      <c r="AV2122" s="3" t="s">
        <v>31855</v>
      </c>
      <c r="AW2122" t="s">
        <v>34022</v>
      </c>
    </row>
    <row r="2123" spans="1:49" x14ac:dyDescent="0.25">
      <c r="A2123" s="7" t="e">
        <v>#N/A</v>
      </c>
      <c r="B2123" t="s">
        <v>1395</v>
      </c>
      <c r="D2123" s="3" t="e">
        <v>#N/A</v>
      </c>
      <c r="E2123" t="s">
        <v>5680</v>
      </c>
      <c r="F2123" s="3" t="s">
        <v>34023</v>
      </c>
      <c r="G2123" s="3" t="s">
        <v>17327</v>
      </c>
      <c r="I2123" s="6" t="e">
        <v>#DIV/0!</v>
      </c>
      <c r="J2123">
        <f t="shared" si="66"/>
        <v>0</v>
      </c>
      <c r="K2123">
        <f t="shared" si="67"/>
        <v>1</v>
      </c>
      <c r="M2123">
        <v>0</v>
      </c>
      <c r="N2123" t="s">
        <v>27</v>
      </c>
      <c r="O2123" t="s">
        <v>27</v>
      </c>
      <c r="P2123" t="s">
        <v>27</v>
      </c>
      <c r="Q2123" t="s">
        <v>27</v>
      </c>
      <c r="R2123" t="s">
        <v>27</v>
      </c>
      <c r="S2123" t="s">
        <v>27</v>
      </c>
      <c r="T2123" t="s">
        <v>27</v>
      </c>
      <c r="U2123" t="s">
        <v>27</v>
      </c>
      <c r="V2123" t="s">
        <v>27</v>
      </c>
      <c r="W2123">
        <v>-3.5696469999999998</v>
      </c>
      <c r="X2123" t="e">
        <v>#DIV/0!</v>
      </c>
      <c r="Y2123">
        <v>-3.5696469999999998</v>
      </c>
      <c r="Z2123" s="6" t="e">
        <v>#DIV/0!</v>
      </c>
      <c r="AB2123">
        <v>1.3998999999999999E-3</v>
      </c>
      <c r="AC2123">
        <v>2.2486999999999999</v>
      </c>
      <c r="AD2123">
        <v>9922000</v>
      </c>
      <c r="AE2123">
        <v>2</v>
      </c>
      <c r="AF2123">
        <v>1</v>
      </c>
      <c r="AG2123">
        <v>1</v>
      </c>
      <c r="AH2123">
        <v>1</v>
      </c>
      <c r="AI2123">
        <v>373</v>
      </c>
      <c r="AJ2123">
        <v>373</v>
      </c>
      <c r="AK2123">
        <v>41.854999999999997</v>
      </c>
      <c r="AL2123">
        <v>3.8</v>
      </c>
      <c r="AM2123">
        <v>0</v>
      </c>
      <c r="AN2123" t="s">
        <v>27</v>
      </c>
      <c r="AO2123">
        <v>0</v>
      </c>
      <c r="AP2123" t="s">
        <v>1395</v>
      </c>
      <c r="AQ2123" t="s">
        <v>1395</v>
      </c>
      <c r="AR2123" t="s">
        <v>1396</v>
      </c>
      <c r="AS2123" t="s">
        <v>1395</v>
      </c>
      <c r="AU2123" t="s">
        <v>5680</v>
      </c>
      <c r="AV2123" s="3" t="s">
        <v>31856</v>
      </c>
      <c r="AW2123" t="s">
        <v>34023</v>
      </c>
    </row>
    <row r="2124" spans="1:49" x14ac:dyDescent="0.25">
      <c r="A2124" s="7" t="e">
        <v>#N/A</v>
      </c>
      <c r="B2124" t="s">
        <v>1405</v>
      </c>
      <c r="D2124" s="3" t="e">
        <v>#N/A</v>
      </c>
      <c r="E2124" t="s">
        <v>4487</v>
      </c>
      <c r="F2124" s="3" t="s">
        <v>34024</v>
      </c>
      <c r="G2124" s="3" t="s">
        <v>11285</v>
      </c>
      <c r="I2124" s="6" t="e">
        <v>#DIV/0!</v>
      </c>
      <c r="J2124">
        <f t="shared" si="66"/>
        <v>0</v>
      </c>
      <c r="K2124">
        <f t="shared" si="67"/>
        <v>1</v>
      </c>
      <c r="M2124">
        <v>0</v>
      </c>
      <c r="N2124" t="s">
        <v>27</v>
      </c>
      <c r="O2124" t="s">
        <v>27</v>
      </c>
      <c r="P2124" t="s">
        <v>27</v>
      </c>
      <c r="Q2124" t="s">
        <v>27</v>
      </c>
      <c r="R2124" t="s">
        <v>27</v>
      </c>
      <c r="S2124" t="s">
        <v>27</v>
      </c>
      <c r="T2124" t="s">
        <v>27</v>
      </c>
      <c r="U2124">
        <v>-6.4207590000000003</v>
      </c>
      <c r="V2124" t="s">
        <v>27</v>
      </c>
      <c r="W2124" t="s">
        <v>27</v>
      </c>
      <c r="X2124" t="e">
        <v>#DIV/0!</v>
      </c>
      <c r="Y2124">
        <v>-6.4207590000000003</v>
      </c>
      <c r="Z2124" s="6" t="e">
        <v>#DIV/0!</v>
      </c>
      <c r="AB2124">
        <v>5.8824000000000003E-3</v>
      </c>
      <c r="AC2124">
        <v>1.7542</v>
      </c>
      <c r="AD2124">
        <v>4996100</v>
      </c>
      <c r="AE2124">
        <v>1</v>
      </c>
      <c r="AF2124">
        <v>1</v>
      </c>
      <c r="AG2124">
        <v>1</v>
      </c>
      <c r="AH2124">
        <v>1</v>
      </c>
      <c r="AI2124">
        <v>342</v>
      </c>
      <c r="AJ2124">
        <v>342</v>
      </c>
      <c r="AK2124">
        <v>38.494</v>
      </c>
      <c r="AL2124">
        <v>5.3</v>
      </c>
      <c r="AM2124">
        <v>0</v>
      </c>
      <c r="AN2124" t="s">
        <v>27</v>
      </c>
      <c r="AO2124">
        <v>0</v>
      </c>
      <c r="AP2124" t="s">
        <v>1405</v>
      </c>
      <c r="AQ2124" t="s">
        <v>1405</v>
      </c>
      <c r="AR2124" t="s">
        <v>1406</v>
      </c>
      <c r="AS2124" t="s">
        <v>1405</v>
      </c>
      <c r="AU2124" t="s">
        <v>4487</v>
      </c>
      <c r="AV2124" s="3" t="s">
        <v>31857</v>
      </c>
      <c r="AW2124" t="s">
        <v>34024</v>
      </c>
    </row>
    <row r="2125" spans="1:49" x14ac:dyDescent="0.25">
      <c r="A2125" s="7" t="e">
        <v>#N/A</v>
      </c>
      <c r="B2125" t="s">
        <v>1427</v>
      </c>
      <c r="D2125" s="3" t="s">
        <v>34565</v>
      </c>
      <c r="E2125" t="s">
        <v>5751</v>
      </c>
      <c r="F2125" s="3" t="s">
        <v>34025</v>
      </c>
      <c r="G2125" s="3" t="s">
        <v>6733</v>
      </c>
      <c r="I2125" s="6" t="e">
        <v>#DIV/0!</v>
      </c>
      <c r="J2125">
        <f t="shared" si="66"/>
        <v>0</v>
      </c>
      <c r="K2125">
        <f t="shared" si="67"/>
        <v>1</v>
      </c>
      <c r="M2125">
        <v>0</v>
      </c>
      <c r="N2125" t="s">
        <v>27</v>
      </c>
      <c r="O2125" t="s">
        <v>27</v>
      </c>
      <c r="P2125" t="s">
        <v>27</v>
      </c>
      <c r="Q2125" t="s">
        <v>27</v>
      </c>
      <c r="R2125" t="s">
        <v>27</v>
      </c>
      <c r="S2125" t="s">
        <v>27</v>
      </c>
      <c r="T2125" t="s">
        <v>27</v>
      </c>
      <c r="U2125" t="s">
        <v>27</v>
      </c>
      <c r="V2125" t="s">
        <v>27</v>
      </c>
      <c r="W2125" t="s">
        <v>27</v>
      </c>
      <c r="X2125" t="e">
        <v>#DIV/0!</v>
      </c>
      <c r="Y2125" t="e">
        <v>#DIV/0!</v>
      </c>
      <c r="Z2125" s="6" t="e">
        <v>#DIV/0!</v>
      </c>
      <c r="AB2125">
        <v>0</v>
      </c>
      <c r="AC2125">
        <v>5.43</v>
      </c>
      <c r="AD2125">
        <v>0</v>
      </c>
      <c r="AE2125">
        <v>4</v>
      </c>
      <c r="AF2125">
        <v>3</v>
      </c>
      <c r="AG2125">
        <v>3</v>
      </c>
      <c r="AH2125">
        <v>3</v>
      </c>
      <c r="AI2125">
        <v>529</v>
      </c>
      <c r="AJ2125">
        <v>529</v>
      </c>
      <c r="AK2125">
        <v>57.892000000000003</v>
      </c>
      <c r="AL2125">
        <v>10</v>
      </c>
      <c r="AM2125">
        <v>0</v>
      </c>
      <c r="AN2125" t="s">
        <v>27</v>
      </c>
      <c r="AO2125">
        <v>0</v>
      </c>
      <c r="AP2125" t="s">
        <v>1427</v>
      </c>
      <c r="AQ2125" t="s">
        <v>1427</v>
      </c>
      <c r="AR2125" t="s">
        <v>1428</v>
      </c>
      <c r="AS2125" t="s">
        <v>1427</v>
      </c>
      <c r="AU2125" t="s">
        <v>5751</v>
      </c>
      <c r="AV2125" s="3" t="s">
        <v>31858</v>
      </c>
      <c r="AW2125" t="s">
        <v>34025</v>
      </c>
    </row>
    <row r="2126" spans="1:49" x14ac:dyDescent="0.25">
      <c r="A2126" s="7" t="e">
        <v>#N/A</v>
      </c>
      <c r="B2126" t="s">
        <v>1449</v>
      </c>
      <c r="D2126" s="3" t="s">
        <v>36013</v>
      </c>
      <c r="E2126" t="s">
        <v>5164</v>
      </c>
      <c r="F2126" s="3" t="s">
        <v>34026</v>
      </c>
      <c r="G2126" s="3" t="s">
        <v>6119</v>
      </c>
      <c r="I2126" s="6" t="e">
        <v>#DIV/0!</v>
      </c>
      <c r="J2126">
        <f t="shared" si="66"/>
        <v>0</v>
      </c>
      <c r="K2126">
        <f t="shared" si="67"/>
        <v>1</v>
      </c>
      <c r="M2126">
        <v>0</v>
      </c>
      <c r="N2126" t="s">
        <v>27</v>
      </c>
      <c r="O2126" t="s">
        <v>27</v>
      </c>
      <c r="P2126" t="s">
        <v>27</v>
      </c>
      <c r="Q2126" t="s">
        <v>27</v>
      </c>
      <c r="R2126" t="s">
        <v>27</v>
      </c>
      <c r="S2126" t="s">
        <v>27</v>
      </c>
      <c r="T2126" t="s">
        <v>27</v>
      </c>
      <c r="U2126" t="s">
        <v>27</v>
      </c>
      <c r="V2126">
        <v>-4.7507760000000001</v>
      </c>
      <c r="W2126" t="s">
        <v>27</v>
      </c>
      <c r="X2126" t="e">
        <v>#DIV/0!</v>
      </c>
      <c r="Y2126">
        <v>-4.7507760000000001</v>
      </c>
      <c r="Z2126" s="6" t="e">
        <v>#DIV/0!</v>
      </c>
      <c r="AB2126">
        <v>0</v>
      </c>
      <c r="AC2126">
        <v>4.7420999999999998</v>
      </c>
      <c r="AD2126">
        <v>23632000</v>
      </c>
      <c r="AE2126">
        <v>2</v>
      </c>
      <c r="AF2126">
        <v>2</v>
      </c>
      <c r="AG2126">
        <v>2</v>
      </c>
      <c r="AH2126">
        <v>2</v>
      </c>
      <c r="AI2126">
        <v>178</v>
      </c>
      <c r="AJ2126">
        <v>178</v>
      </c>
      <c r="AK2126">
        <v>20.890999999999998</v>
      </c>
      <c r="AL2126">
        <v>16.899999999999999</v>
      </c>
      <c r="AM2126">
        <v>0</v>
      </c>
      <c r="AN2126" t="s">
        <v>27</v>
      </c>
      <c r="AO2126">
        <v>0</v>
      </c>
      <c r="AP2126" t="s">
        <v>1449</v>
      </c>
      <c r="AQ2126" t="s">
        <v>1449</v>
      </c>
      <c r="AR2126" t="s">
        <v>1450</v>
      </c>
      <c r="AS2126" t="s">
        <v>1449</v>
      </c>
      <c r="AU2126" t="s">
        <v>5164</v>
      </c>
      <c r="AV2126" s="3" t="s">
        <v>31859</v>
      </c>
      <c r="AW2126" t="s">
        <v>34026</v>
      </c>
    </row>
    <row r="2127" spans="1:49" x14ac:dyDescent="0.25">
      <c r="A2127" s="7" t="e">
        <v>#N/A</v>
      </c>
      <c r="B2127" t="s">
        <v>1463</v>
      </c>
      <c r="D2127" s="3" t="s">
        <v>35439</v>
      </c>
      <c r="E2127" t="s">
        <v>5755</v>
      </c>
      <c r="F2127" s="3" t="s">
        <v>34027</v>
      </c>
      <c r="G2127" s="3" t="s">
        <v>6330</v>
      </c>
      <c r="I2127" s="6" t="e">
        <v>#DIV/0!</v>
      </c>
      <c r="J2127">
        <f t="shared" si="66"/>
        <v>0</v>
      </c>
      <c r="K2127">
        <f t="shared" si="67"/>
        <v>1</v>
      </c>
      <c r="M2127">
        <v>0</v>
      </c>
      <c r="N2127" t="s">
        <v>27</v>
      </c>
      <c r="O2127" t="s">
        <v>27</v>
      </c>
      <c r="P2127" t="s">
        <v>27</v>
      </c>
      <c r="Q2127" t="s">
        <v>27</v>
      </c>
      <c r="R2127" t="s">
        <v>27</v>
      </c>
      <c r="S2127" t="s">
        <v>27</v>
      </c>
      <c r="T2127" t="s">
        <v>27</v>
      </c>
      <c r="U2127" t="s">
        <v>27</v>
      </c>
      <c r="V2127">
        <v>-4.1420510000000004</v>
      </c>
      <c r="W2127" t="s">
        <v>27</v>
      </c>
      <c r="X2127" t="e">
        <v>#DIV/0!</v>
      </c>
      <c r="Y2127">
        <v>-4.1420510000000004</v>
      </c>
      <c r="Z2127" s="6" t="e">
        <v>#DIV/0!</v>
      </c>
      <c r="AB2127">
        <v>1.4019E-3</v>
      </c>
      <c r="AC2127">
        <v>2.2616000000000001</v>
      </c>
      <c r="AD2127">
        <v>3055200</v>
      </c>
      <c r="AE2127">
        <v>2</v>
      </c>
      <c r="AF2127">
        <v>2</v>
      </c>
      <c r="AG2127">
        <v>2</v>
      </c>
      <c r="AH2127">
        <v>2</v>
      </c>
      <c r="AI2127">
        <v>574</v>
      </c>
      <c r="AJ2127">
        <v>574</v>
      </c>
      <c r="AK2127">
        <v>64.69</v>
      </c>
      <c r="AL2127">
        <v>5.6</v>
      </c>
      <c r="AM2127">
        <v>0</v>
      </c>
      <c r="AN2127" t="s">
        <v>27</v>
      </c>
      <c r="AO2127">
        <v>0</v>
      </c>
      <c r="AP2127" t="s">
        <v>1463</v>
      </c>
      <c r="AQ2127" t="s">
        <v>1463</v>
      </c>
      <c r="AR2127" t="s">
        <v>1464</v>
      </c>
      <c r="AS2127" t="s">
        <v>1463</v>
      </c>
      <c r="AU2127" t="s">
        <v>5755</v>
      </c>
      <c r="AV2127" s="3" t="s">
        <v>31860</v>
      </c>
      <c r="AW2127" t="s">
        <v>34027</v>
      </c>
    </row>
    <row r="2128" spans="1:49" x14ac:dyDescent="0.25">
      <c r="A2128" s="7" t="e">
        <v>#N/A</v>
      </c>
      <c r="B2128" t="s">
        <v>1525</v>
      </c>
      <c r="D2128" s="3" t="e">
        <v>#N/A</v>
      </c>
      <c r="E2128" t="s">
        <v>4487</v>
      </c>
      <c r="F2128" s="3" t="s">
        <v>34028</v>
      </c>
      <c r="G2128" s="3" t="s">
        <v>6956</v>
      </c>
      <c r="I2128" s="6" t="e">
        <v>#DIV/0!</v>
      </c>
      <c r="J2128">
        <f t="shared" si="66"/>
        <v>0</v>
      </c>
      <c r="K2128">
        <f t="shared" si="67"/>
        <v>1</v>
      </c>
      <c r="M2128">
        <v>0</v>
      </c>
      <c r="N2128" t="s">
        <v>27</v>
      </c>
      <c r="O2128" t="s">
        <v>27</v>
      </c>
      <c r="P2128" t="s">
        <v>27</v>
      </c>
      <c r="Q2128" t="s">
        <v>27</v>
      </c>
      <c r="R2128" t="s">
        <v>27</v>
      </c>
      <c r="S2128" t="s">
        <v>27</v>
      </c>
      <c r="T2128" t="s">
        <v>27</v>
      </c>
      <c r="U2128" t="s">
        <v>27</v>
      </c>
      <c r="V2128" t="s">
        <v>27</v>
      </c>
      <c r="W2128">
        <v>-4.8138430000000003</v>
      </c>
      <c r="X2128" t="e">
        <v>#DIV/0!</v>
      </c>
      <c r="Y2128">
        <v>-4.8138430000000003</v>
      </c>
      <c r="Z2128" s="6" t="e">
        <v>#DIV/0!</v>
      </c>
      <c r="AB2128">
        <v>0</v>
      </c>
      <c r="AC2128">
        <v>44.567</v>
      </c>
      <c r="AD2128">
        <v>29466000</v>
      </c>
      <c r="AE2128">
        <v>3</v>
      </c>
      <c r="AF2128">
        <v>1</v>
      </c>
      <c r="AG2128">
        <v>1</v>
      </c>
      <c r="AH2128">
        <v>1</v>
      </c>
      <c r="AI2128">
        <v>272</v>
      </c>
      <c r="AJ2128">
        <v>272</v>
      </c>
      <c r="AK2128">
        <v>30.411000000000001</v>
      </c>
      <c r="AL2128">
        <v>5.0999999999999996</v>
      </c>
      <c r="AM2128">
        <v>0</v>
      </c>
      <c r="AN2128" t="s">
        <v>27</v>
      </c>
      <c r="AO2128">
        <v>0</v>
      </c>
      <c r="AP2128" t="s">
        <v>1525</v>
      </c>
      <c r="AQ2128" t="s">
        <v>1525</v>
      </c>
      <c r="AR2128" t="s">
        <v>1526</v>
      </c>
      <c r="AS2128" t="s">
        <v>1525</v>
      </c>
      <c r="AU2128" t="s">
        <v>4487</v>
      </c>
      <c r="AV2128" s="3" t="s">
        <v>31861</v>
      </c>
      <c r="AW2128" t="s">
        <v>34028</v>
      </c>
    </row>
    <row r="2129" spans="1:49" x14ac:dyDescent="0.25">
      <c r="A2129" s="7" t="e">
        <v>#N/A</v>
      </c>
      <c r="B2129" t="s">
        <v>1533</v>
      </c>
      <c r="D2129" s="3" t="e">
        <v>#N/A</v>
      </c>
      <c r="E2129" t="s">
        <v>4593</v>
      </c>
      <c r="F2129" s="3" t="s">
        <v>34029</v>
      </c>
      <c r="G2129" s="3" t="s">
        <v>6536</v>
      </c>
      <c r="I2129" s="6" t="e">
        <v>#DIV/0!</v>
      </c>
      <c r="J2129">
        <f t="shared" si="66"/>
        <v>0</v>
      </c>
      <c r="K2129">
        <f t="shared" si="67"/>
        <v>1</v>
      </c>
      <c r="M2129">
        <v>0</v>
      </c>
      <c r="N2129" t="s">
        <v>27</v>
      </c>
      <c r="O2129" t="s">
        <v>27</v>
      </c>
      <c r="P2129" t="s">
        <v>27</v>
      </c>
      <c r="Q2129" t="s">
        <v>27</v>
      </c>
      <c r="R2129" t="s">
        <v>27</v>
      </c>
      <c r="S2129" t="s">
        <v>27</v>
      </c>
      <c r="T2129" t="s">
        <v>27</v>
      </c>
      <c r="U2129" t="s">
        <v>27</v>
      </c>
      <c r="V2129" t="s">
        <v>27</v>
      </c>
      <c r="W2129">
        <v>-1.1836549999999999</v>
      </c>
      <c r="X2129" t="e">
        <v>#DIV/0!</v>
      </c>
      <c r="Y2129">
        <v>-1.1836549999999999</v>
      </c>
      <c r="Z2129" s="6" t="e">
        <v>#DIV/0!</v>
      </c>
      <c r="AB2129">
        <v>9.5876999999999996E-4</v>
      </c>
      <c r="AC2129">
        <v>2.835</v>
      </c>
      <c r="AD2129">
        <v>77483000</v>
      </c>
      <c r="AE2129">
        <v>2</v>
      </c>
      <c r="AF2129">
        <v>2</v>
      </c>
      <c r="AG2129">
        <v>2</v>
      </c>
      <c r="AH2129">
        <v>2</v>
      </c>
      <c r="AI2129">
        <v>228</v>
      </c>
      <c r="AJ2129">
        <v>228</v>
      </c>
      <c r="AK2129">
        <v>26.102</v>
      </c>
      <c r="AL2129">
        <v>21.1</v>
      </c>
      <c r="AM2129">
        <v>0</v>
      </c>
      <c r="AN2129" t="s">
        <v>27</v>
      </c>
      <c r="AO2129">
        <v>0</v>
      </c>
      <c r="AP2129" t="s">
        <v>1533</v>
      </c>
      <c r="AQ2129" t="s">
        <v>1533</v>
      </c>
      <c r="AR2129" t="s">
        <v>1534</v>
      </c>
      <c r="AS2129" t="s">
        <v>1533</v>
      </c>
      <c r="AU2129" t="s">
        <v>4593</v>
      </c>
      <c r="AV2129" s="3" t="s">
        <v>31862</v>
      </c>
      <c r="AW2129" t="s">
        <v>34029</v>
      </c>
    </row>
    <row r="2130" spans="1:49" x14ac:dyDescent="0.25">
      <c r="A2130" s="7" t="e">
        <v>#N/A</v>
      </c>
      <c r="B2130" t="s">
        <v>4477</v>
      </c>
      <c r="D2130" s="3" t="s">
        <v>34915</v>
      </c>
      <c r="E2130" t="s">
        <v>5764</v>
      </c>
      <c r="F2130" s="3" t="s">
        <v>34030</v>
      </c>
      <c r="G2130" s="3" t="e">
        <v>#N/A</v>
      </c>
      <c r="I2130" s="6" t="e">
        <v>#DIV/0!</v>
      </c>
      <c r="J2130">
        <f t="shared" si="66"/>
        <v>0</v>
      </c>
      <c r="K2130">
        <f t="shared" si="67"/>
        <v>1</v>
      </c>
      <c r="M2130">
        <v>0</v>
      </c>
      <c r="N2130" t="s">
        <v>27</v>
      </c>
      <c r="O2130" t="s">
        <v>27</v>
      </c>
      <c r="P2130" t="s">
        <v>27</v>
      </c>
      <c r="Q2130" t="s">
        <v>27</v>
      </c>
      <c r="R2130" t="s">
        <v>27</v>
      </c>
      <c r="S2130" t="s">
        <v>27</v>
      </c>
      <c r="T2130" t="s">
        <v>27</v>
      </c>
      <c r="U2130">
        <v>-4.6297410000000001</v>
      </c>
      <c r="V2130" t="s">
        <v>27</v>
      </c>
      <c r="W2130" t="s">
        <v>27</v>
      </c>
      <c r="X2130" t="e">
        <v>#DIV/0!</v>
      </c>
      <c r="Y2130">
        <v>-4.6297410000000001</v>
      </c>
      <c r="Z2130" s="6" t="e">
        <v>#DIV/0!</v>
      </c>
      <c r="AB2130">
        <v>2.2862E-3</v>
      </c>
      <c r="AC2130">
        <v>1.9177</v>
      </c>
      <c r="AD2130">
        <v>20142000</v>
      </c>
      <c r="AE2130">
        <v>2</v>
      </c>
      <c r="AF2130" t="s">
        <v>27</v>
      </c>
      <c r="AG2130">
        <v>2</v>
      </c>
      <c r="AH2130">
        <v>2</v>
      </c>
      <c r="AI2130" t="s">
        <v>27</v>
      </c>
      <c r="AJ2130">
        <v>179</v>
      </c>
      <c r="AK2130">
        <v>21.393999999999998</v>
      </c>
      <c r="AL2130">
        <v>8.9</v>
      </c>
      <c r="AM2130">
        <v>0</v>
      </c>
      <c r="AN2130" t="s">
        <v>27</v>
      </c>
      <c r="AO2130">
        <v>0</v>
      </c>
      <c r="AP2130" t="s">
        <v>1551</v>
      </c>
      <c r="AQ2130" t="s">
        <v>1551</v>
      </c>
      <c r="AR2130" t="s">
        <v>1552</v>
      </c>
      <c r="AS2130" t="s">
        <v>4477</v>
      </c>
      <c r="AU2130" t="s">
        <v>5764</v>
      </c>
      <c r="AV2130" s="3" t="s">
        <v>31863</v>
      </c>
      <c r="AW2130" t="s">
        <v>34030</v>
      </c>
    </row>
    <row r="2131" spans="1:49" x14ac:dyDescent="0.25">
      <c r="A2131" s="7" t="e">
        <v>#N/A</v>
      </c>
      <c r="B2131" t="s">
        <v>1581</v>
      </c>
      <c r="D2131" s="3" t="s">
        <v>36019</v>
      </c>
      <c r="E2131" t="s">
        <v>4688</v>
      </c>
      <c r="F2131" s="3" t="s">
        <v>34031</v>
      </c>
      <c r="G2131" s="3" t="s">
        <v>9319</v>
      </c>
      <c r="I2131" s="6" t="e">
        <v>#DIV/0!</v>
      </c>
      <c r="J2131">
        <f t="shared" si="66"/>
        <v>0</v>
      </c>
      <c r="K2131">
        <f t="shared" si="67"/>
        <v>1</v>
      </c>
      <c r="M2131">
        <v>0</v>
      </c>
      <c r="N2131" t="s">
        <v>27</v>
      </c>
      <c r="O2131" t="s">
        <v>27</v>
      </c>
      <c r="P2131" t="s">
        <v>27</v>
      </c>
      <c r="Q2131" t="s">
        <v>27</v>
      </c>
      <c r="R2131" t="s">
        <v>27</v>
      </c>
      <c r="S2131" t="s">
        <v>27</v>
      </c>
      <c r="T2131" t="s">
        <v>27</v>
      </c>
      <c r="U2131">
        <v>-5.492896</v>
      </c>
      <c r="V2131" t="s">
        <v>27</v>
      </c>
      <c r="W2131" t="s">
        <v>27</v>
      </c>
      <c r="X2131" t="e">
        <v>#DIV/0!</v>
      </c>
      <c r="Y2131">
        <v>-5.492896</v>
      </c>
      <c r="Z2131" s="6" t="e">
        <v>#DIV/0!</v>
      </c>
      <c r="AB2131">
        <v>0</v>
      </c>
      <c r="AC2131">
        <v>4.4814999999999996</v>
      </c>
      <c r="AD2131">
        <v>10519000</v>
      </c>
      <c r="AE2131">
        <v>1</v>
      </c>
      <c r="AF2131">
        <v>2</v>
      </c>
      <c r="AG2131">
        <v>2</v>
      </c>
      <c r="AH2131">
        <v>2</v>
      </c>
      <c r="AI2131">
        <v>317</v>
      </c>
      <c r="AJ2131">
        <v>317</v>
      </c>
      <c r="AK2131">
        <v>34.978000000000002</v>
      </c>
      <c r="AL2131">
        <v>7.3</v>
      </c>
      <c r="AM2131">
        <v>0</v>
      </c>
      <c r="AN2131" t="s">
        <v>27</v>
      </c>
      <c r="AO2131">
        <v>0</v>
      </c>
      <c r="AP2131" t="s">
        <v>1581</v>
      </c>
      <c r="AQ2131" t="s">
        <v>1581</v>
      </c>
      <c r="AR2131" t="s">
        <v>1582</v>
      </c>
      <c r="AS2131" t="s">
        <v>1581</v>
      </c>
      <c r="AU2131" t="s">
        <v>4688</v>
      </c>
      <c r="AV2131" s="3" t="s">
        <v>31864</v>
      </c>
      <c r="AW2131" t="s">
        <v>34031</v>
      </c>
    </row>
    <row r="2132" spans="1:49" x14ac:dyDescent="0.25">
      <c r="A2132" s="7" t="e">
        <v>#N/A</v>
      </c>
      <c r="B2132" t="s">
        <v>1597</v>
      </c>
      <c r="D2132" s="3" t="s">
        <v>34893</v>
      </c>
      <c r="E2132" t="s">
        <v>5766</v>
      </c>
      <c r="F2132" s="3" t="s">
        <v>34032</v>
      </c>
      <c r="G2132" s="3" t="s">
        <v>13193</v>
      </c>
      <c r="I2132" s="6" t="e">
        <v>#DIV/0!</v>
      </c>
      <c r="J2132">
        <f t="shared" si="66"/>
        <v>0</v>
      </c>
      <c r="K2132">
        <f t="shared" si="67"/>
        <v>1</v>
      </c>
      <c r="M2132">
        <v>0</v>
      </c>
      <c r="N2132" t="s">
        <v>27</v>
      </c>
      <c r="O2132" t="s">
        <v>27</v>
      </c>
      <c r="P2132" t="s">
        <v>27</v>
      </c>
      <c r="Q2132" t="s">
        <v>27</v>
      </c>
      <c r="R2132" t="s">
        <v>27</v>
      </c>
      <c r="S2132" t="s">
        <v>27</v>
      </c>
      <c r="T2132" t="s">
        <v>27</v>
      </c>
      <c r="U2132" t="s">
        <v>27</v>
      </c>
      <c r="V2132">
        <v>-4.219773</v>
      </c>
      <c r="W2132" t="s">
        <v>27</v>
      </c>
      <c r="X2132" t="e">
        <v>#DIV/0!</v>
      </c>
      <c r="Y2132">
        <v>-4.219773</v>
      </c>
      <c r="Z2132" s="6" t="e">
        <v>#DIV/0!</v>
      </c>
      <c r="AB2132">
        <v>0</v>
      </c>
      <c r="AC2132">
        <v>5.2051999999999996</v>
      </c>
      <c r="AD2132">
        <v>6302500</v>
      </c>
      <c r="AE2132">
        <v>3</v>
      </c>
      <c r="AF2132">
        <v>2</v>
      </c>
      <c r="AG2132">
        <v>2</v>
      </c>
      <c r="AH2132">
        <v>2</v>
      </c>
      <c r="AI2132">
        <v>1064</v>
      </c>
      <c r="AJ2132">
        <v>1064</v>
      </c>
      <c r="AK2132">
        <v>122.13</v>
      </c>
      <c r="AL2132">
        <v>3.5</v>
      </c>
      <c r="AM2132">
        <v>0</v>
      </c>
      <c r="AN2132" t="s">
        <v>27</v>
      </c>
      <c r="AO2132">
        <v>0</v>
      </c>
      <c r="AP2132" t="s">
        <v>1597</v>
      </c>
      <c r="AQ2132" t="s">
        <v>1597</v>
      </c>
      <c r="AR2132" t="s">
        <v>1598</v>
      </c>
      <c r="AS2132" t="s">
        <v>1597</v>
      </c>
      <c r="AU2132" t="s">
        <v>5766</v>
      </c>
      <c r="AV2132" s="3" t="s">
        <v>31865</v>
      </c>
      <c r="AW2132" t="s">
        <v>34032</v>
      </c>
    </row>
    <row r="2133" spans="1:49" x14ac:dyDescent="0.25">
      <c r="A2133" s="7" t="e">
        <v>#N/A</v>
      </c>
      <c r="B2133" t="s">
        <v>1599</v>
      </c>
      <c r="D2133" s="3" t="s">
        <v>35745</v>
      </c>
      <c r="E2133" t="s">
        <v>5767</v>
      </c>
      <c r="F2133" s="3" t="s">
        <v>34033</v>
      </c>
      <c r="G2133" s="3" t="s">
        <v>11216</v>
      </c>
      <c r="I2133" s="6" t="e">
        <v>#DIV/0!</v>
      </c>
      <c r="J2133">
        <f t="shared" si="66"/>
        <v>0</v>
      </c>
      <c r="K2133">
        <f t="shared" si="67"/>
        <v>1</v>
      </c>
      <c r="M2133">
        <v>0</v>
      </c>
      <c r="N2133" t="s">
        <v>27</v>
      </c>
      <c r="O2133" t="s">
        <v>27</v>
      </c>
      <c r="P2133" t="s">
        <v>27</v>
      </c>
      <c r="Q2133" t="s">
        <v>27</v>
      </c>
      <c r="R2133" t="s">
        <v>27</v>
      </c>
      <c r="S2133" t="s">
        <v>27</v>
      </c>
      <c r="T2133" t="s">
        <v>27</v>
      </c>
      <c r="U2133" t="s">
        <v>27</v>
      </c>
      <c r="V2133" t="s">
        <v>27</v>
      </c>
      <c r="W2133">
        <v>-1.8103469999999999</v>
      </c>
      <c r="X2133" t="e">
        <v>#DIV/0!</v>
      </c>
      <c r="Y2133">
        <v>-1.8103469999999999</v>
      </c>
      <c r="Z2133" s="6" t="e">
        <v>#DIV/0!</v>
      </c>
      <c r="AB2133">
        <v>0</v>
      </c>
      <c r="AC2133">
        <v>12.186999999999999</v>
      </c>
      <c r="AD2133">
        <v>22960000</v>
      </c>
      <c r="AE2133">
        <v>2</v>
      </c>
      <c r="AF2133">
        <v>1</v>
      </c>
      <c r="AG2133">
        <v>1</v>
      </c>
      <c r="AH2133">
        <v>1</v>
      </c>
      <c r="AI2133">
        <v>806</v>
      </c>
      <c r="AJ2133">
        <v>806</v>
      </c>
      <c r="AK2133">
        <v>86.813999999999993</v>
      </c>
      <c r="AL2133">
        <v>3.1</v>
      </c>
      <c r="AM2133">
        <v>0</v>
      </c>
      <c r="AN2133" t="s">
        <v>27</v>
      </c>
      <c r="AO2133">
        <v>0</v>
      </c>
      <c r="AP2133" t="s">
        <v>1599</v>
      </c>
      <c r="AQ2133" t="s">
        <v>1599</v>
      </c>
      <c r="AR2133" t="s">
        <v>1600</v>
      </c>
      <c r="AS2133" t="s">
        <v>1599</v>
      </c>
      <c r="AU2133" t="s">
        <v>5767</v>
      </c>
      <c r="AV2133" s="3" t="s">
        <v>31866</v>
      </c>
      <c r="AW2133" t="s">
        <v>34033</v>
      </c>
    </row>
    <row r="2134" spans="1:49" x14ac:dyDescent="0.25">
      <c r="A2134" s="7" t="e">
        <v>#N/A</v>
      </c>
      <c r="B2134" t="s">
        <v>1611</v>
      </c>
      <c r="D2134" s="3" t="s">
        <v>36081</v>
      </c>
      <c r="E2134" t="s">
        <v>5768</v>
      </c>
      <c r="F2134" s="3" t="s">
        <v>34034</v>
      </c>
      <c r="G2134" s="3" t="e">
        <v>#N/A</v>
      </c>
      <c r="I2134" s="6" t="e">
        <v>#DIV/0!</v>
      </c>
      <c r="J2134">
        <f t="shared" si="66"/>
        <v>0</v>
      </c>
      <c r="K2134">
        <f t="shared" si="67"/>
        <v>1</v>
      </c>
      <c r="M2134">
        <v>0</v>
      </c>
      <c r="N2134" t="s">
        <v>27</v>
      </c>
      <c r="O2134" t="s">
        <v>27</v>
      </c>
      <c r="P2134" t="s">
        <v>27</v>
      </c>
      <c r="Q2134" t="s">
        <v>27</v>
      </c>
      <c r="R2134" t="s">
        <v>27</v>
      </c>
      <c r="S2134" t="s">
        <v>27</v>
      </c>
      <c r="T2134" t="s">
        <v>27</v>
      </c>
      <c r="U2134" t="s">
        <v>27</v>
      </c>
      <c r="V2134">
        <v>-4.5545400000000003</v>
      </c>
      <c r="W2134" t="s">
        <v>27</v>
      </c>
      <c r="X2134" t="e">
        <v>#DIV/0!</v>
      </c>
      <c r="Y2134">
        <v>-4.5545400000000003</v>
      </c>
      <c r="Z2134" s="6" t="e">
        <v>#DIV/0!</v>
      </c>
      <c r="AB2134">
        <v>0</v>
      </c>
      <c r="AC2134">
        <v>12.163</v>
      </c>
      <c r="AD2134">
        <v>13468000</v>
      </c>
      <c r="AE2134">
        <v>1</v>
      </c>
      <c r="AF2134">
        <v>1</v>
      </c>
      <c r="AG2134">
        <v>1</v>
      </c>
      <c r="AH2134">
        <v>1</v>
      </c>
      <c r="AI2134">
        <v>269</v>
      </c>
      <c r="AJ2134">
        <v>269</v>
      </c>
      <c r="AK2134">
        <v>30.042999999999999</v>
      </c>
      <c r="AL2134">
        <v>8.9</v>
      </c>
      <c r="AM2134">
        <v>0</v>
      </c>
      <c r="AN2134" t="s">
        <v>27</v>
      </c>
      <c r="AO2134">
        <v>0</v>
      </c>
      <c r="AP2134" t="s">
        <v>1611</v>
      </c>
      <c r="AQ2134" t="s">
        <v>1611</v>
      </c>
      <c r="AR2134" t="s">
        <v>1612</v>
      </c>
      <c r="AS2134" t="s">
        <v>1611</v>
      </c>
      <c r="AU2134" t="s">
        <v>5768</v>
      </c>
      <c r="AV2134" s="3" t="s">
        <v>31867</v>
      </c>
      <c r="AW2134" t="s">
        <v>34034</v>
      </c>
    </row>
    <row r="2135" spans="1:49" x14ac:dyDescent="0.25">
      <c r="A2135" s="7" t="e">
        <v>#N/A</v>
      </c>
      <c r="B2135" t="s">
        <v>1665</v>
      </c>
      <c r="D2135" s="3" t="s">
        <v>35015</v>
      </c>
      <c r="E2135" t="s">
        <v>4510</v>
      </c>
      <c r="F2135" s="3" t="s">
        <v>34035</v>
      </c>
      <c r="G2135" s="3" t="s">
        <v>6027</v>
      </c>
      <c r="I2135" s="6" t="e">
        <v>#DIV/0!</v>
      </c>
      <c r="J2135">
        <f t="shared" si="66"/>
        <v>0</v>
      </c>
      <c r="K2135">
        <f t="shared" si="67"/>
        <v>1</v>
      </c>
      <c r="M2135">
        <v>0</v>
      </c>
      <c r="N2135" t="s">
        <v>27</v>
      </c>
      <c r="O2135" t="s">
        <v>27</v>
      </c>
      <c r="P2135" t="s">
        <v>27</v>
      </c>
      <c r="Q2135" t="s">
        <v>27</v>
      </c>
      <c r="R2135" t="s">
        <v>27</v>
      </c>
      <c r="S2135" t="s">
        <v>27</v>
      </c>
      <c r="T2135" t="s">
        <v>27</v>
      </c>
      <c r="U2135" t="s">
        <v>27</v>
      </c>
      <c r="V2135">
        <v>-1.91838</v>
      </c>
      <c r="W2135">
        <v>-1.4528540000000001</v>
      </c>
      <c r="X2135" t="e">
        <v>#DIV/0!</v>
      </c>
      <c r="Y2135">
        <v>-1.6856170000000001</v>
      </c>
      <c r="Z2135" s="6" t="e">
        <v>#DIV/0!</v>
      </c>
      <c r="AB2135">
        <v>0</v>
      </c>
      <c r="AC2135">
        <v>8.8600999999999992</v>
      </c>
      <c r="AD2135">
        <v>38661000</v>
      </c>
      <c r="AE2135">
        <v>3</v>
      </c>
      <c r="AF2135">
        <v>4</v>
      </c>
      <c r="AG2135">
        <v>4</v>
      </c>
      <c r="AH2135">
        <v>4</v>
      </c>
      <c r="AI2135">
        <v>1014</v>
      </c>
      <c r="AJ2135">
        <v>1014</v>
      </c>
      <c r="AK2135">
        <v>111.05</v>
      </c>
      <c r="AL2135">
        <v>5.2</v>
      </c>
      <c r="AM2135">
        <v>0</v>
      </c>
      <c r="AN2135" t="s">
        <v>27</v>
      </c>
      <c r="AO2135">
        <v>0</v>
      </c>
      <c r="AP2135" t="s">
        <v>1665</v>
      </c>
      <c r="AQ2135" t="s">
        <v>1665</v>
      </c>
      <c r="AR2135" t="s">
        <v>1666</v>
      </c>
      <c r="AS2135" t="s">
        <v>1665</v>
      </c>
      <c r="AU2135" t="s">
        <v>4510</v>
      </c>
      <c r="AV2135" s="3" t="s">
        <v>31868</v>
      </c>
      <c r="AW2135" t="s">
        <v>34035</v>
      </c>
    </row>
    <row r="2136" spans="1:49" x14ac:dyDescent="0.25">
      <c r="A2136" s="7" t="e">
        <v>#N/A</v>
      </c>
      <c r="B2136" t="s">
        <v>1667</v>
      </c>
      <c r="D2136" s="3" t="s">
        <v>35473</v>
      </c>
      <c r="E2136" t="s">
        <v>5288</v>
      </c>
      <c r="F2136" s="3" t="s">
        <v>34036</v>
      </c>
      <c r="G2136" s="3" t="s">
        <v>6660</v>
      </c>
      <c r="I2136" s="6" t="e">
        <v>#DIV/0!</v>
      </c>
      <c r="J2136">
        <f t="shared" si="66"/>
        <v>0</v>
      </c>
      <c r="K2136">
        <f t="shared" si="67"/>
        <v>1</v>
      </c>
      <c r="M2136">
        <v>0</v>
      </c>
      <c r="N2136" t="s">
        <v>27</v>
      </c>
      <c r="O2136" t="s">
        <v>27</v>
      </c>
      <c r="P2136" t="s">
        <v>27</v>
      </c>
      <c r="Q2136" t="s">
        <v>27</v>
      </c>
      <c r="R2136" t="s">
        <v>27</v>
      </c>
      <c r="S2136" t="s">
        <v>27</v>
      </c>
      <c r="T2136" t="s">
        <v>27</v>
      </c>
      <c r="U2136">
        <v>-1.6913</v>
      </c>
      <c r="V2136" t="s">
        <v>27</v>
      </c>
      <c r="W2136">
        <v>-2.2867549999999999</v>
      </c>
      <c r="X2136" t="e">
        <v>#DIV/0!</v>
      </c>
      <c r="Y2136">
        <v>-1.9890274999999999</v>
      </c>
      <c r="Z2136" s="6" t="e">
        <v>#DIV/0!</v>
      </c>
      <c r="AB2136">
        <v>0</v>
      </c>
      <c r="AC2136">
        <v>42.027000000000001</v>
      </c>
      <c r="AD2136">
        <v>156400000</v>
      </c>
      <c r="AE2136">
        <v>7</v>
      </c>
      <c r="AF2136">
        <v>3</v>
      </c>
      <c r="AG2136">
        <v>3</v>
      </c>
      <c r="AH2136">
        <v>3</v>
      </c>
      <c r="AI2136">
        <v>236</v>
      </c>
      <c r="AJ2136">
        <v>236</v>
      </c>
      <c r="AK2136">
        <v>26.834</v>
      </c>
      <c r="AL2136">
        <v>23.3</v>
      </c>
      <c r="AM2136">
        <v>0</v>
      </c>
      <c r="AN2136" t="s">
        <v>27</v>
      </c>
      <c r="AO2136">
        <v>0</v>
      </c>
      <c r="AP2136" t="s">
        <v>1667</v>
      </c>
      <c r="AQ2136" t="s">
        <v>1667</v>
      </c>
      <c r="AR2136" t="s">
        <v>1668</v>
      </c>
      <c r="AS2136" t="s">
        <v>1667</v>
      </c>
      <c r="AU2136" t="s">
        <v>5288</v>
      </c>
      <c r="AV2136" s="3" t="s">
        <v>31869</v>
      </c>
      <c r="AW2136" t="s">
        <v>34036</v>
      </c>
    </row>
    <row r="2137" spans="1:49" x14ac:dyDescent="0.25">
      <c r="A2137" s="7" t="e">
        <v>#N/A</v>
      </c>
      <c r="B2137" t="s">
        <v>1679</v>
      </c>
      <c r="D2137" s="3" t="s">
        <v>35465</v>
      </c>
      <c r="E2137" t="s">
        <v>5776</v>
      </c>
      <c r="F2137" s="3" t="s">
        <v>34037</v>
      </c>
      <c r="G2137" s="3" t="s">
        <v>6179</v>
      </c>
      <c r="I2137" s="6" t="e">
        <v>#DIV/0!</v>
      </c>
      <c r="J2137">
        <f t="shared" si="66"/>
        <v>0</v>
      </c>
      <c r="K2137">
        <f t="shared" si="67"/>
        <v>1</v>
      </c>
      <c r="M2137">
        <v>0</v>
      </c>
      <c r="N2137" t="s">
        <v>27</v>
      </c>
      <c r="O2137" t="s">
        <v>27</v>
      </c>
      <c r="P2137" t="s">
        <v>27</v>
      </c>
      <c r="Q2137" t="s">
        <v>27</v>
      </c>
      <c r="R2137" t="s">
        <v>27</v>
      </c>
      <c r="S2137" t="s">
        <v>27</v>
      </c>
      <c r="T2137" t="s">
        <v>27</v>
      </c>
      <c r="U2137" t="s">
        <v>27</v>
      </c>
      <c r="V2137">
        <v>-4.0573259999999998</v>
      </c>
      <c r="W2137" t="s">
        <v>27</v>
      </c>
      <c r="X2137" t="e">
        <v>#DIV/0!</v>
      </c>
      <c r="Y2137">
        <v>-4.0573259999999998</v>
      </c>
      <c r="Z2137" s="6" t="e">
        <v>#DIV/0!</v>
      </c>
      <c r="AB2137">
        <v>0</v>
      </c>
      <c r="AC2137">
        <v>18.748999999999999</v>
      </c>
      <c r="AD2137">
        <v>50666000</v>
      </c>
      <c r="AE2137">
        <v>1</v>
      </c>
      <c r="AF2137">
        <v>1</v>
      </c>
      <c r="AG2137">
        <v>1</v>
      </c>
      <c r="AH2137">
        <v>1</v>
      </c>
      <c r="AI2137">
        <v>397</v>
      </c>
      <c r="AJ2137">
        <v>397</v>
      </c>
      <c r="AK2137">
        <v>44.343000000000004</v>
      </c>
      <c r="AL2137">
        <v>6.3</v>
      </c>
      <c r="AM2137">
        <v>0</v>
      </c>
      <c r="AN2137" t="s">
        <v>27</v>
      </c>
      <c r="AO2137">
        <v>0</v>
      </c>
      <c r="AP2137" t="s">
        <v>1679</v>
      </c>
      <c r="AQ2137" t="s">
        <v>1679</v>
      </c>
      <c r="AR2137" t="s">
        <v>1680</v>
      </c>
      <c r="AS2137" t="s">
        <v>1679</v>
      </c>
      <c r="AU2137" t="s">
        <v>5776</v>
      </c>
      <c r="AV2137" s="3" t="s">
        <v>31870</v>
      </c>
      <c r="AW2137" t="s">
        <v>34037</v>
      </c>
    </row>
    <row r="2138" spans="1:49" x14ac:dyDescent="0.25">
      <c r="A2138" s="7" t="e">
        <v>#N/A</v>
      </c>
      <c r="B2138" t="s">
        <v>1681</v>
      </c>
      <c r="D2138" s="3" t="s">
        <v>35398</v>
      </c>
      <c r="E2138" t="s">
        <v>5777</v>
      </c>
      <c r="F2138" s="3" t="s">
        <v>34038</v>
      </c>
      <c r="G2138" s="3" t="s">
        <v>12051</v>
      </c>
      <c r="I2138" s="6" t="e">
        <v>#DIV/0!</v>
      </c>
      <c r="J2138">
        <f t="shared" si="66"/>
        <v>0</v>
      </c>
      <c r="K2138">
        <f t="shared" si="67"/>
        <v>1</v>
      </c>
      <c r="M2138">
        <v>0</v>
      </c>
      <c r="N2138" t="s">
        <v>27</v>
      </c>
      <c r="O2138" t="s">
        <v>27</v>
      </c>
      <c r="P2138" t="s">
        <v>27</v>
      </c>
      <c r="Q2138" t="s">
        <v>27</v>
      </c>
      <c r="R2138" t="s">
        <v>27</v>
      </c>
      <c r="S2138" t="s">
        <v>27</v>
      </c>
      <c r="T2138" t="s">
        <v>27</v>
      </c>
      <c r="U2138" t="s">
        <v>27</v>
      </c>
      <c r="V2138" t="s">
        <v>27</v>
      </c>
      <c r="W2138">
        <v>-3.5177019999999999</v>
      </c>
      <c r="X2138" t="e">
        <v>#DIV/0!</v>
      </c>
      <c r="Y2138">
        <v>-3.5177019999999999</v>
      </c>
      <c r="Z2138" s="6" t="e">
        <v>#DIV/0!</v>
      </c>
      <c r="AB2138">
        <v>0</v>
      </c>
      <c r="AC2138">
        <v>5.2930000000000001</v>
      </c>
      <c r="AD2138">
        <v>3698000</v>
      </c>
      <c r="AE2138">
        <v>1</v>
      </c>
      <c r="AF2138">
        <v>1</v>
      </c>
      <c r="AG2138">
        <v>1</v>
      </c>
      <c r="AH2138">
        <v>1</v>
      </c>
      <c r="AI2138">
        <v>363</v>
      </c>
      <c r="AJ2138">
        <v>363</v>
      </c>
      <c r="AK2138">
        <v>41.466000000000001</v>
      </c>
      <c r="AL2138">
        <v>3.9</v>
      </c>
      <c r="AM2138">
        <v>0</v>
      </c>
      <c r="AN2138" t="s">
        <v>27</v>
      </c>
      <c r="AO2138">
        <v>0</v>
      </c>
      <c r="AP2138" t="s">
        <v>1681</v>
      </c>
      <c r="AQ2138" t="s">
        <v>1681</v>
      </c>
      <c r="AR2138" t="s">
        <v>1682</v>
      </c>
      <c r="AS2138" t="s">
        <v>1681</v>
      </c>
      <c r="AU2138" t="s">
        <v>5777</v>
      </c>
      <c r="AV2138" s="3" t="s">
        <v>31871</v>
      </c>
      <c r="AW2138" t="s">
        <v>34038</v>
      </c>
    </row>
    <row r="2139" spans="1:49" x14ac:dyDescent="0.25">
      <c r="A2139" s="7" t="e">
        <v>#N/A</v>
      </c>
      <c r="B2139" t="s">
        <v>1687</v>
      </c>
      <c r="D2139" s="3" t="e">
        <v>#N/A</v>
      </c>
      <c r="E2139" t="s">
        <v>4640</v>
      </c>
      <c r="F2139" s="3" t="s">
        <v>34039</v>
      </c>
      <c r="G2139" s="3" t="s">
        <v>18686</v>
      </c>
      <c r="I2139" s="6" t="e">
        <v>#DIV/0!</v>
      </c>
      <c r="J2139">
        <f t="shared" si="66"/>
        <v>0</v>
      </c>
      <c r="K2139">
        <f t="shared" si="67"/>
        <v>1</v>
      </c>
      <c r="M2139">
        <v>0</v>
      </c>
      <c r="N2139" t="s">
        <v>27</v>
      </c>
      <c r="O2139" t="s">
        <v>27</v>
      </c>
      <c r="P2139" t="s">
        <v>27</v>
      </c>
      <c r="Q2139" t="s">
        <v>27</v>
      </c>
      <c r="R2139" t="s">
        <v>27</v>
      </c>
      <c r="S2139" t="s">
        <v>27</v>
      </c>
      <c r="T2139" t="s">
        <v>27</v>
      </c>
      <c r="U2139">
        <v>-4.1030680000000004</v>
      </c>
      <c r="V2139" t="s">
        <v>27</v>
      </c>
      <c r="W2139" t="s">
        <v>27</v>
      </c>
      <c r="X2139" t="e">
        <v>#DIV/0!</v>
      </c>
      <c r="Y2139">
        <v>-4.1030680000000004</v>
      </c>
      <c r="Z2139" s="6" t="e">
        <v>#DIV/0!</v>
      </c>
      <c r="AB2139">
        <v>0</v>
      </c>
      <c r="AC2139">
        <v>23.751000000000001</v>
      </c>
      <c r="AD2139">
        <v>12705000</v>
      </c>
      <c r="AE2139">
        <v>2</v>
      </c>
      <c r="AF2139">
        <v>1</v>
      </c>
      <c r="AG2139">
        <v>1</v>
      </c>
      <c r="AH2139">
        <v>1</v>
      </c>
      <c r="AI2139">
        <v>445</v>
      </c>
      <c r="AJ2139">
        <v>445</v>
      </c>
      <c r="AK2139">
        <v>49.988</v>
      </c>
      <c r="AL2139">
        <v>4.7</v>
      </c>
      <c r="AM2139">
        <v>0</v>
      </c>
      <c r="AN2139" t="s">
        <v>27</v>
      </c>
      <c r="AO2139">
        <v>0</v>
      </c>
      <c r="AP2139" t="s">
        <v>1687</v>
      </c>
      <c r="AQ2139" t="s">
        <v>1687</v>
      </c>
      <c r="AR2139" t="s">
        <v>1688</v>
      </c>
      <c r="AS2139" t="s">
        <v>1687</v>
      </c>
      <c r="AU2139" t="s">
        <v>4640</v>
      </c>
      <c r="AV2139" s="3" t="s">
        <v>31872</v>
      </c>
      <c r="AW2139" t="s">
        <v>34039</v>
      </c>
    </row>
    <row r="2140" spans="1:49" x14ac:dyDescent="0.25">
      <c r="A2140" s="7" t="e">
        <v>#N/A</v>
      </c>
      <c r="B2140" t="s">
        <v>1719</v>
      </c>
      <c r="D2140" s="3" t="s">
        <v>35847</v>
      </c>
      <c r="E2140" t="s">
        <v>5781</v>
      </c>
      <c r="F2140" s="3" t="s">
        <v>34040</v>
      </c>
      <c r="G2140" s="3" t="s">
        <v>19883</v>
      </c>
      <c r="I2140" s="6" t="e">
        <v>#DIV/0!</v>
      </c>
      <c r="J2140">
        <f t="shared" si="66"/>
        <v>0</v>
      </c>
      <c r="K2140">
        <f t="shared" si="67"/>
        <v>1</v>
      </c>
      <c r="M2140">
        <v>0</v>
      </c>
      <c r="N2140" t="s">
        <v>27</v>
      </c>
      <c r="O2140" t="s">
        <v>27</v>
      </c>
      <c r="P2140" t="s">
        <v>27</v>
      </c>
      <c r="Q2140" t="s">
        <v>27</v>
      </c>
      <c r="R2140" t="s">
        <v>27</v>
      </c>
      <c r="S2140" t="s">
        <v>27</v>
      </c>
      <c r="T2140" t="s">
        <v>27</v>
      </c>
      <c r="U2140" t="s">
        <v>27</v>
      </c>
      <c r="V2140">
        <v>-5.4151569999999998</v>
      </c>
      <c r="W2140" t="s">
        <v>27</v>
      </c>
      <c r="X2140" t="e">
        <v>#DIV/0!</v>
      </c>
      <c r="Y2140">
        <v>-5.4151569999999998</v>
      </c>
      <c r="Z2140" s="6" t="e">
        <v>#DIV/0!</v>
      </c>
      <c r="AB2140">
        <v>0</v>
      </c>
      <c r="AC2140">
        <v>6.8592000000000004</v>
      </c>
      <c r="AD2140">
        <v>7050300</v>
      </c>
      <c r="AE2140">
        <v>1</v>
      </c>
      <c r="AF2140">
        <v>1</v>
      </c>
      <c r="AG2140">
        <v>1</v>
      </c>
      <c r="AH2140">
        <v>1</v>
      </c>
      <c r="AI2140">
        <v>437</v>
      </c>
      <c r="AJ2140">
        <v>437</v>
      </c>
      <c r="AK2140">
        <v>46.158999999999999</v>
      </c>
      <c r="AL2140">
        <v>4.0999999999999996</v>
      </c>
      <c r="AM2140">
        <v>0</v>
      </c>
      <c r="AN2140" t="s">
        <v>27</v>
      </c>
      <c r="AO2140">
        <v>0</v>
      </c>
      <c r="AP2140" t="s">
        <v>1719</v>
      </c>
      <c r="AQ2140" t="s">
        <v>1719</v>
      </c>
      <c r="AR2140" t="s">
        <v>1720</v>
      </c>
      <c r="AS2140" t="s">
        <v>1719</v>
      </c>
      <c r="AU2140" t="s">
        <v>5781</v>
      </c>
      <c r="AV2140" s="3" t="s">
        <v>31873</v>
      </c>
      <c r="AW2140" t="s">
        <v>34040</v>
      </c>
    </row>
    <row r="2141" spans="1:49" x14ac:dyDescent="0.25">
      <c r="A2141" s="7" t="e">
        <v>#N/A</v>
      </c>
      <c r="B2141" t="s">
        <v>1745</v>
      </c>
      <c r="D2141" s="3" t="e">
        <v>#N/A</v>
      </c>
      <c r="E2141" t="s">
        <v>5783</v>
      </c>
      <c r="F2141" s="3" t="s">
        <v>34041</v>
      </c>
      <c r="G2141" s="3" t="e">
        <v>#N/A</v>
      </c>
      <c r="I2141" s="6" t="e">
        <v>#DIV/0!</v>
      </c>
      <c r="J2141">
        <f t="shared" si="66"/>
        <v>0</v>
      </c>
      <c r="K2141">
        <f t="shared" si="67"/>
        <v>1</v>
      </c>
      <c r="M2141">
        <v>0</v>
      </c>
      <c r="N2141" t="s">
        <v>27</v>
      </c>
      <c r="O2141" t="s">
        <v>27</v>
      </c>
      <c r="P2141" t="s">
        <v>27</v>
      </c>
      <c r="Q2141" t="s">
        <v>27</v>
      </c>
      <c r="R2141" t="s">
        <v>27</v>
      </c>
      <c r="S2141" t="s">
        <v>27</v>
      </c>
      <c r="T2141" t="s">
        <v>27</v>
      </c>
      <c r="U2141" t="s">
        <v>27</v>
      </c>
      <c r="V2141" t="s">
        <v>27</v>
      </c>
      <c r="W2141">
        <v>-3.3407969999999998</v>
      </c>
      <c r="X2141" t="e">
        <v>#DIV/0!</v>
      </c>
      <c r="Y2141">
        <v>-3.3407969999999998</v>
      </c>
      <c r="Z2141" s="6" t="e">
        <v>#DIV/0!</v>
      </c>
      <c r="AB2141">
        <v>8.9887999999999999E-3</v>
      </c>
      <c r="AC2141">
        <v>1.6177999999999999</v>
      </c>
      <c r="AD2141">
        <v>6872800</v>
      </c>
      <c r="AE2141">
        <v>2</v>
      </c>
      <c r="AF2141">
        <v>1</v>
      </c>
      <c r="AG2141">
        <v>1</v>
      </c>
      <c r="AH2141">
        <v>1</v>
      </c>
      <c r="AI2141">
        <v>360</v>
      </c>
      <c r="AJ2141">
        <v>360</v>
      </c>
      <c r="AK2141">
        <v>41.762999999999998</v>
      </c>
      <c r="AL2141">
        <v>2.2000000000000002</v>
      </c>
      <c r="AM2141">
        <v>0</v>
      </c>
      <c r="AN2141" t="s">
        <v>27</v>
      </c>
      <c r="AO2141">
        <v>0</v>
      </c>
      <c r="AP2141" t="s">
        <v>1745</v>
      </c>
      <c r="AQ2141" t="s">
        <v>1745</v>
      </c>
      <c r="AR2141" t="s">
        <v>1746</v>
      </c>
      <c r="AS2141" t="s">
        <v>1745</v>
      </c>
      <c r="AU2141" t="s">
        <v>5783</v>
      </c>
      <c r="AV2141" s="3" t="s">
        <v>31874</v>
      </c>
      <c r="AW2141" t="s">
        <v>34041</v>
      </c>
    </row>
    <row r="2142" spans="1:49" x14ac:dyDescent="0.25">
      <c r="A2142" s="7" t="e">
        <v>#N/A</v>
      </c>
      <c r="B2142" t="s">
        <v>1805</v>
      </c>
      <c r="D2142" s="3" t="s">
        <v>34702</v>
      </c>
      <c r="E2142" t="s">
        <v>5789</v>
      </c>
      <c r="F2142" s="3" t="s">
        <v>34042</v>
      </c>
      <c r="G2142" s="3" t="s">
        <v>9006</v>
      </c>
      <c r="I2142" s="6" t="e">
        <v>#DIV/0!</v>
      </c>
      <c r="J2142">
        <f t="shared" si="66"/>
        <v>0</v>
      </c>
      <c r="K2142">
        <f t="shared" si="67"/>
        <v>1</v>
      </c>
      <c r="M2142">
        <v>0</v>
      </c>
      <c r="N2142" t="s">
        <v>27</v>
      </c>
      <c r="O2142" t="s">
        <v>27</v>
      </c>
      <c r="P2142" t="s">
        <v>27</v>
      </c>
      <c r="Q2142" t="s">
        <v>27</v>
      </c>
      <c r="R2142" t="s">
        <v>27</v>
      </c>
      <c r="S2142" t="s">
        <v>27</v>
      </c>
      <c r="T2142" t="s">
        <v>27</v>
      </c>
      <c r="U2142">
        <v>-8.4186409999999992</v>
      </c>
      <c r="V2142" t="s">
        <v>27</v>
      </c>
      <c r="W2142" t="s">
        <v>27</v>
      </c>
      <c r="X2142" t="e">
        <v>#DIV/0!</v>
      </c>
      <c r="Y2142">
        <v>-8.4186409999999992</v>
      </c>
      <c r="Z2142" s="6" t="e">
        <v>#DIV/0!</v>
      </c>
      <c r="AB2142">
        <v>4.8828000000000001E-4</v>
      </c>
      <c r="AC2142">
        <v>3.2502</v>
      </c>
      <c r="AD2142">
        <v>1054900</v>
      </c>
      <c r="AE2142">
        <v>3</v>
      </c>
      <c r="AF2142">
        <v>1</v>
      </c>
      <c r="AG2142">
        <v>1</v>
      </c>
      <c r="AH2142">
        <v>1</v>
      </c>
      <c r="AI2142">
        <v>210</v>
      </c>
      <c r="AJ2142">
        <v>210</v>
      </c>
      <c r="AK2142">
        <v>24.599</v>
      </c>
      <c r="AL2142">
        <v>5.7</v>
      </c>
      <c r="AM2142">
        <v>0</v>
      </c>
      <c r="AN2142" t="s">
        <v>27</v>
      </c>
      <c r="AO2142">
        <v>0</v>
      </c>
      <c r="AP2142" t="s">
        <v>1805</v>
      </c>
      <c r="AQ2142" t="s">
        <v>1805</v>
      </c>
      <c r="AR2142" t="s">
        <v>1806</v>
      </c>
      <c r="AS2142" t="s">
        <v>1805</v>
      </c>
      <c r="AU2142" t="s">
        <v>5789</v>
      </c>
      <c r="AV2142" s="3" t="s">
        <v>31875</v>
      </c>
      <c r="AW2142" t="s">
        <v>34042</v>
      </c>
    </row>
    <row r="2143" spans="1:49" x14ac:dyDescent="0.25">
      <c r="A2143" s="7" t="e">
        <v>#N/A</v>
      </c>
      <c r="B2143" t="s">
        <v>1849</v>
      </c>
      <c r="D2143" s="3" t="e">
        <v>#N/A</v>
      </c>
      <c r="E2143" t="s">
        <v>4487</v>
      </c>
      <c r="F2143" s="3" t="s">
        <v>34043</v>
      </c>
      <c r="G2143" s="3" t="s">
        <v>21680</v>
      </c>
      <c r="I2143" s="6" t="e">
        <v>#DIV/0!</v>
      </c>
      <c r="J2143">
        <f t="shared" si="66"/>
        <v>0</v>
      </c>
      <c r="K2143">
        <f t="shared" si="67"/>
        <v>1</v>
      </c>
      <c r="M2143">
        <v>0</v>
      </c>
      <c r="N2143" t="s">
        <v>27</v>
      </c>
      <c r="O2143" t="s">
        <v>27</v>
      </c>
      <c r="P2143" t="s">
        <v>27</v>
      </c>
      <c r="Q2143" t="s">
        <v>27</v>
      </c>
      <c r="R2143" t="s">
        <v>27</v>
      </c>
      <c r="S2143" t="s">
        <v>27</v>
      </c>
      <c r="T2143" t="s">
        <v>27</v>
      </c>
      <c r="U2143" t="s">
        <v>27</v>
      </c>
      <c r="V2143">
        <v>-4.1383359999999998</v>
      </c>
      <c r="W2143" t="s">
        <v>27</v>
      </c>
      <c r="X2143" t="e">
        <v>#DIV/0!</v>
      </c>
      <c r="Y2143">
        <v>-4.1383359999999998</v>
      </c>
      <c r="Z2143" s="6" t="e">
        <v>#DIV/0!</v>
      </c>
      <c r="AB2143">
        <v>0</v>
      </c>
      <c r="AC2143">
        <v>5.5263</v>
      </c>
      <c r="AD2143">
        <v>10884000</v>
      </c>
      <c r="AE2143">
        <v>1</v>
      </c>
      <c r="AF2143">
        <v>1</v>
      </c>
      <c r="AG2143">
        <v>1</v>
      </c>
      <c r="AH2143">
        <v>1</v>
      </c>
      <c r="AI2143">
        <v>191</v>
      </c>
      <c r="AJ2143">
        <v>191</v>
      </c>
      <c r="AK2143">
        <v>22.215</v>
      </c>
      <c r="AL2143">
        <v>7.9</v>
      </c>
      <c r="AM2143">
        <v>0</v>
      </c>
      <c r="AN2143" t="s">
        <v>27</v>
      </c>
      <c r="AO2143">
        <v>0</v>
      </c>
      <c r="AP2143" t="s">
        <v>1849</v>
      </c>
      <c r="AQ2143" t="s">
        <v>1849</v>
      </c>
      <c r="AR2143" t="s">
        <v>1850</v>
      </c>
      <c r="AS2143" t="s">
        <v>1849</v>
      </c>
      <c r="AU2143" t="s">
        <v>4487</v>
      </c>
      <c r="AV2143" s="3" t="s">
        <v>31876</v>
      </c>
      <c r="AW2143" t="s">
        <v>34043</v>
      </c>
    </row>
    <row r="2144" spans="1:49" x14ac:dyDescent="0.25">
      <c r="A2144" s="7" t="e">
        <v>#N/A</v>
      </c>
      <c r="B2144" t="s">
        <v>1864</v>
      </c>
      <c r="D2144" s="3" t="s">
        <v>34657</v>
      </c>
      <c r="E2144" t="s">
        <v>5797</v>
      </c>
      <c r="F2144" s="3" t="s">
        <v>34044</v>
      </c>
      <c r="G2144" s="3" t="s">
        <v>22264</v>
      </c>
      <c r="I2144" s="6" t="e">
        <v>#DIV/0!</v>
      </c>
      <c r="J2144">
        <f t="shared" si="66"/>
        <v>0</v>
      </c>
      <c r="K2144">
        <f t="shared" si="67"/>
        <v>1</v>
      </c>
      <c r="M2144">
        <v>0</v>
      </c>
      <c r="N2144" t="s">
        <v>27</v>
      </c>
      <c r="O2144" t="s">
        <v>27</v>
      </c>
      <c r="P2144" t="s">
        <v>27</v>
      </c>
      <c r="Q2144" t="s">
        <v>27</v>
      </c>
      <c r="R2144" t="s">
        <v>27</v>
      </c>
      <c r="S2144" t="s">
        <v>27</v>
      </c>
      <c r="T2144" t="s">
        <v>27</v>
      </c>
      <c r="U2144">
        <v>-3.2198739999999999</v>
      </c>
      <c r="V2144" t="s">
        <v>27</v>
      </c>
      <c r="W2144" t="s">
        <v>27</v>
      </c>
      <c r="X2144" t="e">
        <v>#DIV/0!</v>
      </c>
      <c r="Y2144">
        <v>-3.2198739999999999</v>
      </c>
      <c r="Z2144" s="6" t="e">
        <v>#DIV/0!</v>
      </c>
      <c r="AB2144">
        <v>0</v>
      </c>
      <c r="AC2144">
        <v>10.334</v>
      </c>
      <c r="AD2144">
        <v>53188000</v>
      </c>
      <c r="AE2144">
        <v>2</v>
      </c>
      <c r="AF2144">
        <v>2</v>
      </c>
      <c r="AG2144">
        <v>2</v>
      </c>
      <c r="AH2144">
        <v>2</v>
      </c>
      <c r="AI2144">
        <v>215</v>
      </c>
      <c r="AJ2144">
        <v>215</v>
      </c>
      <c r="AK2144">
        <v>24.873999999999999</v>
      </c>
      <c r="AL2144">
        <v>20</v>
      </c>
      <c r="AM2144">
        <v>0</v>
      </c>
      <c r="AN2144" t="s">
        <v>27</v>
      </c>
      <c r="AO2144">
        <v>0</v>
      </c>
      <c r="AP2144" t="s">
        <v>1864</v>
      </c>
      <c r="AQ2144" t="s">
        <v>1864</v>
      </c>
      <c r="AR2144" t="s">
        <v>1865</v>
      </c>
      <c r="AS2144" t="s">
        <v>1864</v>
      </c>
      <c r="AU2144" t="s">
        <v>5797</v>
      </c>
      <c r="AV2144" s="3" t="s">
        <v>31877</v>
      </c>
      <c r="AW2144" t="s">
        <v>34044</v>
      </c>
    </row>
    <row r="2145" spans="1:49" x14ac:dyDescent="0.25">
      <c r="A2145" s="7" t="e">
        <v>#N/A</v>
      </c>
      <c r="B2145" t="s">
        <v>1880</v>
      </c>
      <c r="D2145" s="3" t="s">
        <v>35130</v>
      </c>
      <c r="E2145" t="s">
        <v>5799</v>
      </c>
      <c r="F2145" s="3" t="s">
        <v>34045</v>
      </c>
      <c r="G2145" s="3" t="s">
        <v>6407</v>
      </c>
      <c r="I2145" s="6" t="e">
        <v>#DIV/0!</v>
      </c>
      <c r="J2145">
        <f t="shared" si="66"/>
        <v>0</v>
      </c>
      <c r="K2145">
        <f t="shared" si="67"/>
        <v>1</v>
      </c>
      <c r="M2145">
        <v>0</v>
      </c>
      <c r="N2145" t="s">
        <v>27</v>
      </c>
      <c r="O2145" t="s">
        <v>27</v>
      </c>
      <c r="P2145" t="s">
        <v>27</v>
      </c>
      <c r="Q2145" t="s">
        <v>27</v>
      </c>
      <c r="R2145" t="s">
        <v>27</v>
      </c>
      <c r="S2145" t="s">
        <v>27</v>
      </c>
      <c r="T2145" t="s">
        <v>27</v>
      </c>
      <c r="U2145" t="s">
        <v>27</v>
      </c>
      <c r="V2145">
        <v>-2.8824619999999999</v>
      </c>
      <c r="W2145">
        <v>-2.282705</v>
      </c>
      <c r="X2145" t="e">
        <v>#DIV/0!</v>
      </c>
      <c r="Y2145">
        <v>-2.5825835000000001</v>
      </c>
      <c r="Z2145" s="6" t="e">
        <v>#DIV/0!</v>
      </c>
      <c r="AB2145">
        <v>0</v>
      </c>
      <c r="AC2145">
        <v>7.0086000000000004</v>
      </c>
      <c r="AD2145">
        <v>20567000</v>
      </c>
      <c r="AE2145">
        <v>6</v>
      </c>
      <c r="AF2145">
        <v>5</v>
      </c>
      <c r="AG2145">
        <v>5</v>
      </c>
      <c r="AH2145">
        <v>5</v>
      </c>
      <c r="AI2145">
        <v>609</v>
      </c>
      <c r="AJ2145">
        <v>609</v>
      </c>
      <c r="AK2145">
        <v>67.099000000000004</v>
      </c>
      <c r="AL2145">
        <v>9.6999999999999993</v>
      </c>
      <c r="AM2145">
        <v>0</v>
      </c>
      <c r="AN2145" t="s">
        <v>27</v>
      </c>
      <c r="AO2145">
        <v>0</v>
      </c>
      <c r="AP2145" t="s">
        <v>1880</v>
      </c>
      <c r="AQ2145" t="s">
        <v>1880</v>
      </c>
      <c r="AR2145" t="s">
        <v>1881</v>
      </c>
      <c r="AS2145" t="s">
        <v>1880</v>
      </c>
      <c r="AU2145" t="s">
        <v>5799</v>
      </c>
      <c r="AV2145" s="3" t="s">
        <v>31878</v>
      </c>
      <c r="AW2145" t="s">
        <v>34045</v>
      </c>
    </row>
    <row r="2146" spans="1:49" x14ac:dyDescent="0.25">
      <c r="A2146" s="7" t="e">
        <v>#N/A</v>
      </c>
      <c r="B2146" t="s">
        <v>1890</v>
      </c>
      <c r="D2146" s="3" t="e">
        <v>#N/A</v>
      </c>
      <c r="E2146" t="s">
        <v>4487</v>
      </c>
      <c r="F2146" s="3" t="s">
        <v>34046</v>
      </c>
      <c r="G2146" s="3" t="e">
        <v>#N/A</v>
      </c>
      <c r="I2146" s="6" t="e">
        <v>#DIV/0!</v>
      </c>
      <c r="J2146">
        <f t="shared" si="66"/>
        <v>0</v>
      </c>
      <c r="K2146">
        <f t="shared" si="67"/>
        <v>1</v>
      </c>
      <c r="M2146">
        <v>0</v>
      </c>
      <c r="N2146" t="s">
        <v>27</v>
      </c>
      <c r="O2146" t="s">
        <v>27</v>
      </c>
      <c r="P2146" t="s">
        <v>27</v>
      </c>
      <c r="Q2146" t="s">
        <v>27</v>
      </c>
      <c r="R2146" t="s">
        <v>27</v>
      </c>
      <c r="S2146" t="s">
        <v>27</v>
      </c>
      <c r="T2146" t="s">
        <v>27</v>
      </c>
      <c r="U2146" t="s">
        <v>27</v>
      </c>
      <c r="V2146" t="s">
        <v>27</v>
      </c>
      <c r="W2146">
        <v>-4.0409079999999999</v>
      </c>
      <c r="X2146" t="e">
        <v>#DIV/0!</v>
      </c>
      <c r="Y2146">
        <v>-4.0409079999999999</v>
      </c>
      <c r="Z2146" s="6" t="e">
        <v>#DIV/0!</v>
      </c>
      <c r="AB2146">
        <v>0</v>
      </c>
      <c r="AC2146">
        <v>24.433</v>
      </c>
      <c r="AD2146">
        <v>77411000</v>
      </c>
      <c r="AE2146">
        <v>3</v>
      </c>
      <c r="AF2146">
        <v>1</v>
      </c>
      <c r="AG2146">
        <v>1</v>
      </c>
      <c r="AH2146">
        <v>1</v>
      </c>
      <c r="AI2146">
        <v>156</v>
      </c>
      <c r="AJ2146">
        <v>156</v>
      </c>
      <c r="AK2146">
        <v>18.279</v>
      </c>
      <c r="AL2146">
        <v>14.1</v>
      </c>
      <c r="AM2146">
        <v>0</v>
      </c>
      <c r="AN2146" t="s">
        <v>27</v>
      </c>
      <c r="AO2146">
        <v>0</v>
      </c>
      <c r="AP2146" t="s">
        <v>1890</v>
      </c>
      <c r="AQ2146" t="s">
        <v>1890</v>
      </c>
      <c r="AR2146" t="s">
        <v>1891</v>
      </c>
      <c r="AS2146" t="s">
        <v>1890</v>
      </c>
      <c r="AU2146" t="s">
        <v>4487</v>
      </c>
      <c r="AV2146" s="3" t="s">
        <v>31879</v>
      </c>
      <c r="AW2146" t="s">
        <v>34046</v>
      </c>
    </row>
    <row r="2147" spans="1:49" x14ac:dyDescent="0.25">
      <c r="A2147" s="7" t="e">
        <v>#N/A</v>
      </c>
      <c r="B2147" t="s">
        <v>1894</v>
      </c>
      <c r="D2147" s="3" t="s">
        <v>35943</v>
      </c>
      <c r="E2147" t="s">
        <v>5800</v>
      </c>
      <c r="F2147" s="3" t="s">
        <v>34047</v>
      </c>
      <c r="G2147" s="3" t="s">
        <v>6126</v>
      </c>
      <c r="I2147" s="6" t="e">
        <v>#DIV/0!</v>
      </c>
      <c r="J2147">
        <f t="shared" si="66"/>
        <v>0</v>
      </c>
      <c r="K2147">
        <f t="shared" si="67"/>
        <v>1</v>
      </c>
      <c r="M2147">
        <v>0</v>
      </c>
      <c r="N2147" t="s">
        <v>27</v>
      </c>
      <c r="O2147" t="s">
        <v>27</v>
      </c>
      <c r="P2147" t="s">
        <v>27</v>
      </c>
      <c r="Q2147" t="s">
        <v>27</v>
      </c>
      <c r="R2147" t="s">
        <v>27</v>
      </c>
      <c r="S2147" t="s">
        <v>27</v>
      </c>
      <c r="T2147">
        <v>-4.6141490000000003</v>
      </c>
      <c r="U2147" t="s">
        <v>27</v>
      </c>
      <c r="V2147" t="s">
        <v>27</v>
      </c>
      <c r="W2147" t="s">
        <v>27</v>
      </c>
      <c r="X2147" t="e">
        <v>#DIV/0!</v>
      </c>
      <c r="Y2147">
        <v>-4.6141490000000003</v>
      </c>
      <c r="Z2147" s="6" t="e">
        <v>#DIV/0!</v>
      </c>
      <c r="AB2147">
        <v>0</v>
      </c>
      <c r="AC2147">
        <v>6.0065</v>
      </c>
      <c r="AD2147">
        <v>6954700</v>
      </c>
      <c r="AE2147">
        <v>2</v>
      </c>
      <c r="AF2147">
        <v>2</v>
      </c>
      <c r="AG2147">
        <v>2</v>
      </c>
      <c r="AH2147">
        <v>2</v>
      </c>
      <c r="AI2147">
        <v>172</v>
      </c>
      <c r="AJ2147">
        <v>172</v>
      </c>
      <c r="AK2147">
        <v>20.059000000000001</v>
      </c>
      <c r="AL2147">
        <v>13.4</v>
      </c>
      <c r="AM2147">
        <v>0</v>
      </c>
      <c r="AN2147" t="s">
        <v>27</v>
      </c>
      <c r="AO2147">
        <v>0</v>
      </c>
      <c r="AP2147" t="s">
        <v>1894</v>
      </c>
      <c r="AQ2147" t="s">
        <v>1894</v>
      </c>
      <c r="AR2147" t="s">
        <v>1895</v>
      </c>
      <c r="AS2147" t="s">
        <v>1894</v>
      </c>
      <c r="AU2147" t="s">
        <v>5800</v>
      </c>
      <c r="AV2147" s="3" t="s">
        <v>31880</v>
      </c>
      <c r="AW2147" t="s">
        <v>34047</v>
      </c>
    </row>
    <row r="2148" spans="1:49" x14ac:dyDescent="0.25">
      <c r="A2148" s="7" t="e">
        <v>#N/A</v>
      </c>
      <c r="B2148" t="s">
        <v>1896</v>
      </c>
      <c r="D2148" s="3" t="s">
        <v>36122</v>
      </c>
      <c r="E2148" t="s">
        <v>4571</v>
      </c>
      <c r="F2148" s="3" t="s">
        <v>34048</v>
      </c>
      <c r="G2148" s="3" t="s">
        <v>11285</v>
      </c>
      <c r="I2148" s="6" t="e">
        <v>#DIV/0!</v>
      </c>
      <c r="J2148">
        <f t="shared" si="66"/>
        <v>0</v>
      </c>
      <c r="K2148">
        <f t="shared" si="67"/>
        <v>1</v>
      </c>
      <c r="M2148">
        <v>0</v>
      </c>
      <c r="N2148" t="s">
        <v>27</v>
      </c>
      <c r="O2148" t="s">
        <v>27</v>
      </c>
      <c r="P2148" t="s">
        <v>27</v>
      </c>
      <c r="Q2148" t="s">
        <v>27</v>
      </c>
      <c r="R2148" t="s">
        <v>27</v>
      </c>
      <c r="S2148" t="s">
        <v>27</v>
      </c>
      <c r="T2148" t="s">
        <v>27</v>
      </c>
      <c r="U2148" t="s">
        <v>27</v>
      </c>
      <c r="V2148" t="s">
        <v>27</v>
      </c>
      <c r="W2148">
        <v>-6.2798290000000003</v>
      </c>
      <c r="X2148" t="e">
        <v>#DIV/0!</v>
      </c>
      <c r="Y2148">
        <v>-6.2798290000000003</v>
      </c>
      <c r="Z2148" s="6" t="e">
        <v>#DIV/0!</v>
      </c>
      <c r="AB2148">
        <v>1.3799000000000001E-3</v>
      </c>
      <c r="AC2148">
        <v>1.9992000000000001</v>
      </c>
      <c r="AD2148">
        <v>6023100</v>
      </c>
      <c r="AE2148">
        <v>1</v>
      </c>
      <c r="AF2148">
        <v>1</v>
      </c>
      <c r="AG2148">
        <v>1</v>
      </c>
      <c r="AH2148">
        <v>1</v>
      </c>
      <c r="AI2148">
        <v>300</v>
      </c>
      <c r="AJ2148">
        <v>300</v>
      </c>
      <c r="AK2148">
        <v>33.779000000000003</v>
      </c>
      <c r="AL2148">
        <v>3.7</v>
      </c>
      <c r="AM2148">
        <v>0</v>
      </c>
      <c r="AN2148" t="s">
        <v>27</v>
      </c>
      <c r="AO2148">
        <v>0</v>
      </c>
      <c r="AP2148" t="s">
        <v>1896</v>
      </c>
      <c r="AQ2148" t="s">
        <v>1896</v>
      </c>
      <c r="AR2148" t="s">
        <v>1897</v>
      </c>
      <c r="AS2148" t="s">
        <v>1896</v>
      </c>
      <c r="AU2148" t="s">
        <v>4571</v>
      </c>
      <c r="AV2148" s="3" t="s">
        <v>31881</v>
      </c>
      <c r="AW2148" t="s">
        <v>34048</v>
      </c>
    </row>
    <row r="2149" spans="1:49" x14ac:dyDescent="0.25">
      <c r="A2149" s="7" t="e">
        <v>#N/A</v>
      </c>
      <c r="B2149" t="s">
        <v>1918</v>
      </c>
      <c r="D2149" s="3" t="s">
        <v>35427</v>
      </c>
      <c r="E2149" t="s">
        <v>5801</v>
      </c>
      <c r="F2149" s="3" t="s">
        <v>34049</v>
      </c>
      <c r="G2149" s="3" t="s">
        <v>10439</v>
      </c>
      <c r="I2149" s="6" t="e">
        <v>#DIV/0!</v>
      </c>
      <c r="J2149">
        <f t="shared" si="66"/>
        <v>0</v>
      </c>
      <c r="K2149">
        <f t="shared" si="67"/>
        <v>1</v>
      </c>
      <c r="M2149">
        <v>0</v>
      </c>
      <c r="N2149" t="s">
        <v>27</v>
      </c>
      <c r="O2149" t="s">
        <v>27</v>
      </c>
      <c r="P2149" t="s">
        <v>27</v>
      </c>
      <c r="Q2149" t="s">
        <v>27</v>
      </c>
      <c r="R2149" t="s">
        <v>27</v>
      </c>
      <c r="S2149" t="s">
        <v>27</v>
      </c>
      <c r="T2149" t="s">
        <v>27</v>
      </c>
      <c r="U2149" t="s">
        <v>27</v>
      </c>
      <c r="V2149" t="s">
        <v>27</v>
      </c>
      <c r="W2149">
        <v>-2.5658110000000001</v>
      </c>
      <c r="X2149" t="e">
        <v>#DIV/0!</v>
      </c>
      <c r="Y2149">
        <v>-2.5658110000000001</v>
      </c>
      <c r="Z2149" s="6" t="e">
        <v>#DIV/0!</v>
      </c>
      <c r="AB2149">
        <v>0</v>
      </c>
      <c r="AC2149">
        <v>4.0942999999999996</v>
      </c>
      <c r="AD2149">
        <v>13585000</v>
      </c>
      <c r="AE2149">
        <v>2</v>
      </c>
      <c r="AF2149">
        <v>1</v>
      </c>
      <c r="AG2149">
        <v>1</v>
      </c>
      <c r="AH2149">
        <v>1</v>
      </c>
      <c r="AI2149">
        <v>465</v>
      </c>
      <c r="AJ2149">
        <v>465</v>
      </c>
      <c r="AK2149">
        <v>50.073999999999998</v>
      </c>
      <c r="AL2149">
        <v>3.2</v>
      </c>
      <c r="AM2149">
        <v>0</v>
      </c>
      <c r="AN2149" t="s">
        <v>27</v>
      </c>
      <c r="AO2149">
        <v>0</v>
      </c>
      <c r="AP2149" t="s">
        <v>1918</v>
      </c>
      <c r="AQ2149" t="s">
        <v>1918</v>
      </c>
      <c r="AR2149" t="s">
        <v>1919</v>
      </c>
      <c r="AS2149" t="s">
        <v>1918</v>
      </c>
      <c r="AU2149" t="s">
        <v>5801</v>
      </c>
      <c r="AV2149" s="3" t="s">
        <v>31882</v>
      </c>
      <c r="AW2149" t="s">
        <v>34049</v>
      </c>
    </row>
    <row r="2150" spans="1:49" x14ac:dyDescent="0.25">
      <c r="A2150" s="7" t="e">
        <v>#N/A</v>
      </c>
      <c r="B2150" t="s">
        <v>1936</v>
      </c>
      <c r="D2150" s="3" t="s">
        <v>34543</v>
      </c>
      <c r="E2150" t="s">
        <v>4617</v>
      </c>
      <c r="F2150" s="3" t="s">
        <v>34050</v>
      </c>
      <c r="G2150" s="3" t="s">
        <v>6136</v>
      </c>
      <c r="I2150" s="6" t="e">
        <v>#DIV/0!</v>
      </c>
      <c r="J2150">
        <f t="shared" si="66"/>
        <v>0</v>
      </c>
      <c r="K2150">
        <f t="shared" si="67"/>
        <v>1</v>
      </c>
      <c r="M2150">
        <v>0</v>
      </c>
      <c r="N2150" t="s">
        <v>27</v>
      </c>
      <c r="O2150" t="s">
        <v>27</v>
      </c>
      <c r="P2150" t="s">
        <v>27</v>
      </c>
      <c r="Q2150" t="s">
        <v>27</v>
      </c>
      <c r="R2150" t="s">
        <v>27</v>
      </c>
      <c r="S2150" t="s">
        <v>27</v>
      </c>
      <c r="T2150" t="s">
        <v>27</v>
      </c>
      <c r="U2150" t="s">
        <v>27</v>
      </c>
      <c r="V2150" t="s">
        <v>27</v>
      </c>
      <c r="W2150">
        <v>-4.4424109999999999</v>
      </c>
      <c r="X2150" t="e">
        <v>#DIV/0!</v>
      </c>
      <c r="Y2150">
        <v>-4.4424109999999999</v>
      </c>
      <c r="Z2150" s="6" t="e">
        <v>#DIV/0!</v>
      </c>
      <c r="AB2150">
        <v>1.3743E-3</v>
      </c>
      <c r="AC2150">
        <v>1.9368000000000001</v>
      </c>
      <c r="AD2150">
        <v>8163300</v>
      </c>
      <c r="AE2150">
        <v>1</v>
      </c>
      <c r="AF2150">
        <v>2</v>
      </c>
      <c r="AG2150">
        <v>2</v>
      </c>
      <c r="AH2150">
        <v>2</v>
      </c>
      <c r="AI2150">
        <v>604</v>
      </c>
      <c r="AJ2150">
        <v>604</v>
      </c>
      <c r="AK2150">
        <v>69.290999999999997</v>
      </c>
      <c r="AL2150">
        <v>4.8</v>
      </c>
      <c r="AM2150">
        <v>0</v>
      </c>
      <c r="AN2150" t="s">
        <v>27</v>
      </c>
      <c r="AO2150">
        <v>0</v>
      </c>
      <c r="AP2150" t="s">
        <v>1936</v>
      </c>
      <c r="AQ2150" t="s">
        <v>1936</v>
      </c>
      <c r="AR2150" t="s">
        <v>1937</v>
      </c>
      <c r="AS2150" t="s">
        <v>1936</v>
      </c>
      <c r="AU2150" t="s">
        <v>4617</v>
      </c>
      <c r="AV2150" s="3" t="s">
        <v>31883</v>
      </c>
      <c r="AW2150" t="s">
        <v>34050</v>
      </c>
    </row>
    <row r="2151" spans="1:49" x14ac:dyDescent="0.25">
      <c r="A2151" s="7" t="e">
        <v>#N/A</v>
      </c>
      <c r="B2151" t="s">
        <v>1966</v>
      </c>
      <c r="D2151" s="3" t="s">
        <v>34696</v>
      </c>
      <c r="E2151" t="s">
        <v>5805</v>
      </c>
      <c r="F2151" s="3" t="s">
        <v>34051</v>
      </c>
      <c r="G2151" s="3" t="s">
        <v>7122</v>
      </c>
      <c r="I2151" s="6" t="e">
        <v>#DIV/0!</v>
      </c>
      <c r="J2151">
        <f t="shared" si="66"/>
        <v>0</v>
      </c>
      <c r="K2151">
        <f t="shared" si="67"/>
        <v>1</v>
      </c>
      <c r="M2151">
        <v>0</v>
      </c>
      <c r="N2151" t="s">
        <v>27</v>
      </c>
      <c r="O2151" t="s">
        <v>27</v>
      </c>
      <c r="P2151" t="s">
        <v>27</v>
      </c>
      <c r="Q2151" t="s">
        <v>27</v>
      </c>
      <c r="R2151" t="s">
        <v>27</v>
      </c>
      <c r="S2151" t="s">
        <v>27</v>
      </c>
      <c r="T2151" t="s">
        <v>27</v>
      </c>
      <c r="U2151">
        <v>-3.1138089999999998</v>
      </c>
      <c r="V2151">
        <v>-2.5349919999999999</v>
      </c>
      <c r="W2151">
        <v>-2.7933490000000001</v>
      </c>
      <c r="X2151" t="e">
        <v>#DIV/0!</v>
      </c>
      <c r="Y2151">
        <v>-2.8140499999999999</v>
      </c>
      <c r="Z2151" s="6" t="e">
        <v>#DIV/0!</v>
      </c>
      <c r="AB2151">
        <v>0</v>
      </c>
      <c r="AC2151">
        <v>25.271999999999998</v>
      </c>
      <c r="AD2151">
        <v>149320000</v>
      </c>
      <c r="AE2151">
        <v>6</v>
      </c>
      <c r="AF2151">
        <v>2</v>
      </c>
      <c r="AG2151">
        <v>2</v>
      </c>
      <c r="AH2151">
        <v>2</v>
      </c>
      <c r="AI2151">
        <v>223</v>
      </c>
      <c r="AJ2151">
        <v>223</v>
      </c>
      <c r="AK2151">
        <v>25.486000000000001</v>
      </c>
      <c r="AL2151">
        <v>22</v>
      </c>
      <c r="AM2151">
        <v>0</v>
      </c>
      <c r="AN2151" t="s">
        <v>27</v>
      </c>
      <c r="AO2151">
        <v>0</v>
      </c>
      <c r="AP2151" t="s">
        <v>1966</v>
      </c>
      <c r="AQ2151" t="s">
        <v>1966</v>
      </c>
      <c r="AR2151" t="s">
        <v>1967</v>
      </c>
      <c r="AS2151" t="s">
        <v>1966</v>
      </c>
      <c r="AU2151" t="s">
        <v>5805</v>
      </c>
      <c r="AV2151" s="3" t="s">
        <v>31884</v>
      </c>
      <c r="AW2151" t="s">
        <v>34051</v>
      </c>
    </row>
    <row r="2152" spans="1:49" x14ac:dyDescent="0.25">
      <c r="A2152" s="7" t="e">
        <v>#N/A</v>
      </c>
      <c r="B2152" t="s">
        <v>2002</v>
      </c>
      <c r="D2152" s="3" t="s">
        <v>34548</v>
      </c>
      <c r="E2152" t="s">
        <v>5810</v>
      </c>
      <c r="F2152" s="3" t="s">
        <v>34052</v>
      </c>
      <c r="G2152" s="3" t="s">
        <v>8671</v>
      </c>
      <c r="I2152" s="6" t="e">
        <v>#DIV/0!</v>
      </c>
      <c r="J2152">
        <f t="shared" si="66"/>
        <v>0</v>
      </c>
      <c r="K2152">
        <f t="shared" si="67"/>
        <v>1</v>
      </c>
      <c r="M2152">
        <v>0</v>
      </c>
      <c r="N2152" t="s">
        <v>27</v>
      </c>
      <c r="O2152" t="s">
        <v>27</v>
      </c>
      <c r="P2152" t="s">
        <v>27</v>
      </c>
      <c r="Q2152" t="s">
        <v>27</v>
      </c>
      <c r="R2152" t="s">
        <v>27</v>
      </c>
      <c r="S2152" t="s">
        <v>27</v>
      </c>
      <c r="T2152" t="s">
        <v>27</v>
      </c>
      <c r="U2152" t="s">
        <v>27</v>
      </c>
      <c r="V2152">
        <v>-4.6520720000000004</v>
      </c>
      <c r="W2152" t="s">
        <v>27</v>
      </c>
      <c r="X2152" t="e">
        <v>#DIV/0!</v>
      </c>
      <c r="Y2152">
        <v>-4.6520720000000004</v>
      </c>
      <c r="Z2152" s="6" t="e">
        <v>#DIV/0!</v>
      </c>
      <c r="AB2152">
        <v>0</v>
      </c>
      <c r="AC2152">
        <v>4.6375999999999999</v>
      </c>
      <c r="AD2152">
        <v>2174700</v>
      </c>
      <c r="AE2152">
        <v>1</v>
      </c>
      <c r="AF2152">
        <v>1</v>
      </c>
      <c r="AG2152">
        <v>1</v>
      </c>
      <c r="AH2152">
        <v>1</v>
      </c>
      <c r="AI2152">
        <v>589</v>
      </c>
      <c r="AJ2152">
        <v>589</v>
      </c>
      <c r="AK2152">
        <v>65.322000000000003</v>
      </c>
      <c r="AL2152">
        <v>3.1</v>
      </c>
      <c r="AM2152">
        <v>0</v>
      </c>
      <c r="AN2152" t="s">
        <v>27</v>
      </c>
      <c r="AO2152">
        <v>0</v>
      </c>
      <c r="AP2152" t="s">
        <v>2002</v>
      </c>
      <c r="AQ2152" t="s">
        <v>2002</v>
      </c>
      <c r="AR2152" t="s">
        <v>2003</v>
      </c>
      <c r="AS2152" t="s">
        <v>2002</v>
      </c>
      <c r="AU2152" t="s">
        <v>5810</v>
      </c>
      <c r="AV2152" s="3" t="s">
        <v>31885</v>
      </c>
      <c r="AW2152" t="s">
        <v>34052</v>
      </c>
    </row>
    <row r="2153" spans="1:49" x14ac:dyDescent="0.25">
      <c r="A2153" s="7" t="e">
        <v>#N/A</v>
      </c>
      <c r="B2153" t="s">
        <v>2008</v>
      </c>
      <c r="D2153" s="3" t="s">
        <v>36035</v>
      </c>
      <c r="E2153" t="s">
        <v>5811</v>
      </c>
      <c r="F2153" s="3" t="s">
        <v>34053</v>
      </c>
      <c r="G2153" s="3" t="s">
        <v>7156</v>
      </c>
      <c r="I2153" s="6" t="e">
        <v>#DIV/0!</v>
      </c>
      <c r="J2153">
        <f t="shared" si="66"/>
        <v>0</v>
      </c>
      <c r="K2153">
        <f t="shared" si="67"/>
        <v>1</v>
      </c>
      <c r="M2153">
        <v>0</v>
      </c>
      <c r="N2153" t="s">
        <v>27</v>
      </c>
      <c r="O2153" t="s">
        <v>27</v>
      </c>
      <c r="P2153" t="s">
        <v>27</v>
      </c>
      <c r="Q2153" t="s">
        <v>27</v>
      </c>
      <c r="R2153" t="s">
        <v>27</v>
      </c>
      <c r="S2153" t="s">
        <v>27</v>
      </c>
      <c r="T2153" t="s">
        <v>27</v>
      </c>
      <c r="U2153" t="s">
        <v>27</v>
      </c>
      <c r="V2153">
        <v>-2.8056160000000001</v>
      </c>
      <c r="W2153">
        <v>-3.0589740000000001</v>
      </c>
      <c r="X2153" t="e">
        <v>#DIV/0!</v>
      </c>
      <c r="Y2153">
        <v>-2.9322949999999999</v>
      </c>
      <c r="Z2153" s="6" t="e">
        <v>#DIV/0!</v>
      </c>
      <c r="AB2153">
        <v>1.3806000000000001E-3</v>
      </c>
      <c r="AC2153">
        <v>2.0135000000000001</v>
      </c>
      <c r="AD2153">
        <v>13680000</v>
      </c>
      <c r="AE2153">
        <v>2</v>
      </c>
      <c r="AF2153">
        <v>2</v>
      </c>
      <c r="AG2153">
        <v>2</v>
      </c>
      <c r="AH2153">
        <v>2</v>
      </c>
      <c r="AI2153">
        <v>403</v>
      </c>
      <c r="AJ2153">
        <v>403</v>
      </c>
      <c r="AK2153">
        <v>47.109000000000002</v>
      </c>
      <c r="AL2153">
        <v>6.2</v>
      </c>
      <c r="AM2153">
        <v>0</v>
      </c>
      <c r="AN2153" t="s">
        <v>27</v>
      </c>
      <c r="AO2153">
        <v>0</v>
      </c>
      <c r="AP2153" t="s">
        <v>2008</v>
      </c>
      <c r="AQ2153" t="s">
        <v>2008</v>
      </c>
      <c r="AR2153" t="s">
        <v>2009</v>
      </c>
      <c r="AS2153" t="s">
        <v>2008</v>
      </c>
      <c r="AU2153" t="s">
        <v>5811</v>
      </c>
      <c r="AV2153" s="3" t="s">
        <v>31886</v>
      </c>
      <c r="AW2153" t="s">
        <v>34053</v>
      </c>
    </row>
    <row r="2154" spans="1:49" x14ac:dyDescent="0.25">
      <c r="A2154" s="7" t="e">
        <v>#N/A</v>
      </c>
      <c r="B2154" t="s">
        <v>2034</v>
      </c>
      <c r="D2154" s="3" t="e">
        <v>#N/A</v>
      </c>
      <c r="E2154" t="s">
        <v>5813</v>
      </c>
      <c r="F2154" s="3" t="s">
        <v>34054</v>
      </c>
      <c r="G2154" s="3" t="e">
        <v>#N/A</v>
      </c>
      <c r="I2154" s="6" t="e">
        <v>#DIV/0!</v>
      </c>
      <c r="J2154">
        <f t="shared" si="66"/>
        <v>0</v>
      </c>
      <c r="K2154">
        <f t="shared" si="67"/>
        <v>1</v>
      </c>
      <c r="M2154">
        <v>0</v>
      </c>
      <c r="N2154" t="s">
        <v>27</v>
      </c>
      <c r="O2154" t="s">
        <v>27</v>
      </c>
      <c r="P2154" t="s">
        <v>27</v>
      </c>
      <c r="Q2154" t="s">
        <v>27</v>
      </c>
      <c r="R2154" t="s">
        <v>27</v>
      </c>
      <c r="S2154" t="s">
        <v>27</v>
      </c>
      <c r="T2154" t="s">
        <v>27</v>
      </c>
      <c r="U2154" t="s">
        <v>27</v>
      </c>
      <c r="V2154" t="s">
        <v>27</v>
      </c>
      <c r="W2154">
        <v>-5.0650529999999998</v>
      </c>
      <c r="X2154" t="e">
        <v>#DIV/0!</v>
      </c>
      <c r="Y2154">
        <v>-5.0650529999999998</v>
      </c>
      <c r="Z2154" s="6" t="e">
        <v>#DIV/0!</v>
      </c>
      <c r="AB2154">
        <v>4.9333999999999999E-4</v>
      </c>
      <c r="AC2154">
        <v>3.4613999999999998</v>
      </c>
      <c r="AD2154">
        <v>29030000</v>
      </c>
      <c r="AE2154">
        <v>3</v>
      </c>
      <c r="AF2154">
        <v>1</v>
      </c>
      <c r="AG2154">
        <v>1</v>
      </c>
      <c r="AH2154">
        <v>1</v>
      </c>
      <c r="AI2154">
        <v>81</v>
      </c>
      <c r="AJ2154">
        <v>81</v>
      </c>
      <c r="AK2154">
        <v>9.7431000000000001</v>
      </c>
      <c r="AL2154">
        <v>18.5</v>
      </c>
      <c r="AM2154">
        <v>0</v>
      </c>
      <c r="AN2154" t="s">
        <v>27</v>
      </c>
      <c r="AO2154">
        <v>0</v>
      </c>
      <c r="AP2154" t="s">
        <v>2034</v>
      </c>
      <c r="AQ2154" t="s">
        <v>2034</v>
      </c>
      <c r="AR2154" t="s">
        <v>2035</v>
      </c>
      <c r="AS2154" t="s">
        <v>2034</v>
      </c>
      <c r="AU2154" t="s">
        <v>5813</v>
      </c>
      <c r="AV2154" s="3" t="s">
        <v>31887</v>
      </c>
      <c r="AW2154" t="s">
        <v>34054</v>
      </c>
    </row>
    <row r="2155" spans="1:49" x14ac:dyDescent="0.25">
      <c r="A2155" s="7" t="e">
        <v>#N/A</v>
      </c>
      <c r="B2155" t="s">
        <v>2046</v>
      </c>
      <c r="D2155" s="3" t="s">
        <v>35339</v>
      </c>
      <c r="E2155" t="s">
        <v>5814</v>
      </c>
      <c r="F2155" s="3" t="s">
        <v>34055</v>
      </c>
      <c r="G2155" s="3" t="s">
        <v>6872</v>
      </c>
      <c r="I2155" s="6" t="e">
        <v>#DIV/0!</v>
      </c>
      <c r="J2155">
        <f t="shared" si="66"/>
        <v>0</v>
      </c>
      <c r="K2155">
        <f t="shared" si="67"/>
        <v>1</v>
      </c>
      <c r="M2155">
        <v>0</v>
      </c>
      <c r="N2155" t="s">
        <v>27</v>
      </c>
      <c r="O2155" t="s">
        <v>27</v>
      </c>
      <c r="P2155" t="s">
        <v>27</v>
      </c>
      <c r="Q2155" t="s">
        <v>27</v>
      </c>
      <c r="R2155" t="s">
        <v>27</v>
      </c>
      <c r="S2155" t="s">
        <v>27</v>
      </c>
      <c r="T2155" t="s">
        <v>27</v>
      </c>
      <c r="U2155" t="s">
        <v>27</v>
      </c>
      <c r="V2155">
        <v>-3.7611530000000002</v>
      </c>
      <c r="W2155" t="s">
        <v>27</v>
      </c>
      <c r="X2155" t="e">
        <v>#DIV/0!</v>
      </c>
      <c r="Y2155">
        <v>-3.7611530000000002</v>
      </c>
      <c r="Z2155" s="6" t="e">
        <v>#DIV/0!</v>
      </c>
      <c r="AB2155">
        <v>0</v>
      </c>
      <c r="AC2155">
        <v>10.815</v>
      </c>
      <c r="AD2155">
        <v>24457000</v>
      </c>
      <c r="AE2155">
        <v>1</v>
      </c>
      <c r="AF2155">
        <v>1</v>
      </c>
      <c r="AG2155">
        <v>1</v>
      </c>
      <c r="AH2155">
        <v>1</v>
      </c>
      <c r="AI2155">
        <v>389</v>
      </c>
      <c r="AJ2155">
        <v>389</v>
      </c>
      <c r="AK2155">
        <v>43.759</v>
      </c>
      <c r="AL2155">
        <v>8</v>
      </c>
      <c r="AM2155">
        <v>0</v>
      </c>
      <c r="AN2155" t="s">
        <v>27</v>
      </c>
      <c r="AO2155">
        <v>0</v>
      </c>
      <c r="AP2155" t="s">
        <v>2046</v>
      </c>
      <c r="AQ2155" t="s">
        <v>2046</v>
      </c>
      <c r="AR2155" t="s">
        <v>2047</v>
      </c>
      <c r="AS2155" t="s">
        <v>2046</v>
      </c>
      <c r="AU2155" t="s">
        <v>5814</v>
      </c>
      <c r="AV2155" s="3" t="s">
        <v>31888</v>
      </c>
      <c r="AW2155" t="s">
        <v>34055</v>
      </c>
    </row>
    <row r="2156" spans="1:49" x14ac:dyDescent="0.25">
      <c r="A2156" s="7" t="e">
        <v>#N/A</v>
      </c>
      <c r="B2156" t="s">
        <v>2082</v>
      </c>
      <c r="D2156" s="3" t="s">
        <v>34699</v>
      </c>
      <c r="E2156" t="s">
        <v>4841</v>
      </c>
      <c r="F2156" s="3" t="s">
        <v>34056</v>
      </c>
      <c r="G2156" s="3" t="s">
        <v>6332</v>
      </c>
      <c r="I2156" s="6" t="e">
        <v>#DIV/0!</v>
      </c>
      <c r="J2156">
        <f t="shared" si="66"/>
        <v>0</v>
      </c>
      <c r="K2156">
        <f t="shared" si="67"/>
        <v>1</v>
      </c>
      <c r="M2156">
        <v>0</v>
      </c>
      <c r="N2156" t="s">
        <v>27</v>
      </c>
      <c r="O2156" t="s">
        <v>27</v>
      </c>
      <c r="P2156" t="s">
        <v>27</v>
      </c>
      <c r="Q2156" t="s">
        <v>27</v>
      </c>
      <c r="R2156" t="s">
        <v>27</v>
      </c>
      <c r="S2156" t="s">
        <v>27</v>
      </c>
      <c r="T2156" t="s">
        <v>27</v>
      </c>
      <c r="U2156" t="s">
        <v>27</v>
      </c>
      <c r="V2156" t="s">
        <v>27</v>
      </c>
      <c r="W2156">
        <v>-4.7538929999999997</v>
      </c>
      <c r="X2156" t="e">
        <v>#DIV/0!</v>
      </c>
      <c r="Y2156">
        <v>-4.7538929999999997</v>
      </c>
      <c r="Z2156" s="6" t="e">
        <v>#DIV/0!</v>
      </c>
      <c r="AB2156">
        <v>0</v>
      </c>
      <c r="AC2156">
        <v>26.98</v>
      </c>
      <c r="AD2156">
        <v>44310000</v>
      </c>
      <c r="AE2156">
        <v>5</v>
      </c>
      <c r="AF2156">
        <v>1</v>
      </c>
      <c r="AG2156">
        <v>1</v>
      </c>
      <c r="AH2156">
        <v>1</v>
      </c>
      <c r="AI2156">
        <v>107</v>
      </c>
      <c r="AJ2156">
        <v>107</v>
      </c>
      <c r="AK2156">
        <v>12.592000000000001</v>
      </c>
      <c r="AL2156">
        <v>16.8</v>
      </c>
      <c r="AM2156">
        <v>0</v>
      </c>
      <c r="AN2156" t="s">
        <v>27</v>
      </c>
      <c r="AO2156">
        <v>0</v>
      </c>
      <c r="AP2156" t="s">
        <v>2082</v>
      </c>
      <c r="AQ2156" t="s">
        <v>2082</v>
      </c>
      <c r="AR2156" t="s">
        <v>2083</v>
      </c>
      <c r="AS2156" t="s">
        <v>2082</v>
      </c>
      <c r="AU2156" t="s">
        <v>4841</v>
      </c>
      <c r="AV2156" s="3" t="s">
        <v>31889</v>
      </c>
      <c r="AW2156" t="s">
        <v>34056</v>
      </c>
    </row>
    <row r="2157" spans="1:49" x14ac:dyDescent="0.25">
      <c r="A2157" s="7" t="e">
        <v>#N/A</v>
      </c>
      <c r="B2157" t="s">
        <v>2090</v>
      </c>
      <c r="D2157" s="3" t="e">
        <v>#N/A</v>
      </c>
      <c r="E2157" t="s">
        <v>5820</v>
      </c>
      <c r="F2157" s="3" t="s">
        <v>34057</v>
      </c>
      <c r="G2157" s="3" t="s">
        <v>6223</v>
      </c>
      <c r="I2157" s="6" t="e">
        <v>#DIV/0!</v>
      </c>
      <c r="J2157">
        <f t="shared" si="66"/>
        <v>0</v>
      </c>
      <c r="K2157">
        <f t="shared" si="67"/>
        <v>1</v>
      </c>
      <c r="M2157">
        <v>0</v>
      </c>
      <c r="N2157" t="s">
        <v>27</v>
      </c>
      <c r="O2157" t="s">
        <v>27</v>
      </c>
      <c r="P2157" t="s">
        <v>27</v>
      </c>
      <c r="Q2157" t="s">
        <v>27</v>
      </c>
      <c r="R2157" t="s">
        <v>27</v>
      </c>
      <c r="S2157" t="s">
        <v>27</v>
      </c>
      <c r="T2157" t="s">
        <v>27</v>
      </c>
      <c r="U2157" t="s">
        <v>27</v>
      </c>
      <c r="V2157">
        <v>-3.1600259999999998</v>
      </c>
      <c r="W2157" t="s">
        <v>27</v>
      </c>
      <c r="X2157" t="e">
        <v>#DIV/0!</v>
      </c>
      <c r="Y2157">
        <v>-3.1600259999999998</v>
      </c>
      <c r="Z2157" s="6" t="e">
        <v>#DIV/0!</v>
      </c>
      <c r="AB2157">
        <v>0</v>
      </c>
      <c r="AC2157">
        <v>3.7803</v>
      </c>
      <c r="AD2157">
        <v>6393800</v>
      </c>
      <c r="AE2157">
        <v>1</v>
      </c>
      <c r="AF2157">
        <v>1</v>
      </c>
      <c r="AG2157">
        <v>1</v>
      </c>
      <c r="AH2157">
        <v>1</v>
      </c>
      <c r="AI2157">
        <v>241</v>
      </c>
      <c r="AJ2157">
        <v>241</v>
      </c>
      <c r="AK2157">
        <v>25.914999999999999</v>
      </c>
      <c r="AL2157">
        <v>9.5</v>
      </c>
      <c r="AM2157">
        <v>0</v>
      </c>
      <c r="AN2157" t="s">
        <v>27</v>
      </c>
      <c r="AO2157">
        <v>0</v>
      </c>
      <c r="AP2157" t="s">
        <v>2090</v>
      </c>
      <c r="AQ2157" t="s">
        <v>2090</v>
      </c>
      <c r="AR2157" t="s">
        <v>2091</v>
      </c>
      <c r="AS2157" t="s">
        <v>2090</v>
      </c>
      <c r="AU2157" t="s">
        <v>5820</v>
      </c>
      <c r="AV2157" s="3" t="s">
        <v>31890</v>
      </c>
      <c r="AW2157" t="s">
        <v>34057</v>
      </c>
    </row>
    <row r="2158" spans="1:49" x14ac:dyDescent="0.25">
      <c r="A2158" s="7" t="e">
        <v>#N/A</v>
      </c>
      <c r="B2158" t="s">
        <v>2102</v>
      </c>
      <c r="D2158" s="3" t="s">
        <v>35437</v>
      </c>
      <c r="E2158" t="s">
        <v>5822</v>
      </c>
      <c r="F2158" s="3" t="s">
        <v>34058</v>
      </c>
      <c r="G2158" s="3" t="s">
        <v>7214</v>
      </c>
      <c r="I2158" s="6" t="e">
        <v>#DIV/0!</v>
      </c>
      <c r="J2158">
        <f t="shared" si="66"/>
        <v>0</v>
      </c>
      <c r="K2158">
        <f t="shared" si="67"/>
        <v>1</v>
      </c>
      <c r="M2158">
        <v>0</v>
      </c>
      <c r="N2158" t="s">
        <v>27</v>
      </c>
      <c r="O2158" t="s">
        <v>27</v>
      </c>
      <c r="P2158" t="s">
        <v>27</v>
      </c>
      <c r="Q2158" t="s">
        <v>27</v>
      </c>
      <c r="R2158" t="s">
        <v>27</v>
      </c>
      <c r="S2158" t="s">
        <v>27</v>
      </c>
      <c r="T2158" t="s">
        <v>27</v>
      </c>
      <c r="U2158" t="s">
        <v>27</v>
      </c>
      <c r="V2158" t="s">
        <v>27</v>
      </c>
      <c r="W2158">
        <v>-3.834832</v>
      </c>
      <c r="X2158" t="e">
        <v>#DIV/0!</v>
      </c>
      <c r="Y2158">
        <v>-3.834832</v>
      </c>
      <c r="Z2158" s="6" t="e">
        <v>#DIV/0!</v>
      </c>
      <c r="AB2158">
        <v>1.4191E-3</v>
      </c>
      <c r="AC2158">
        <v>2.4853000000000001</v>
      </c>
      <c r="AD2158">
        <v>2872400</v>
      </c>
      <c r="AE2158">
        <v>1</v>
      </c>
      <c r="AF2158">
        <v>1</v>
      </c>
      <c r="AG2158">
        <v>1</v>
      </c>
      <c r="AH2158">
        <v>1</v>
      </c>
      <c r="AI2158">
        <v>587</v>
      </c>
      <c r="AJ2158">
        <v>587</v>
      </c>
      <c r="AK2158">
        <v>67.129000000000005</v>
      </c>
      <c r="AL2158">
        <v>4.5999999999999996</v>
      </c>
      <c r="AM2158">
        <v>0</v>
      </c>
      <c r="AN2158" t="s">
        <v>27</v>
      </c>
      <c r="AO2158">
        <v>0</v>
      </c>
      <c r="AP2158" t="s">
        <v>2102</v>
      </c>
      <c r="AQ2158" t="s">
        <v>2102</v>
      </c>
      <c r="AR2158" t="s">
        <v>2103</v>
      </c>
      <c r="AS2158" t="s">
        <v>2102</v>
      </c>
      <c r="AU2158" t="s">
        <v>5822</v>
      </c>
      <c r="AV2158" s="3" t="s">
        <v>31891</v>
      </c>
      <c r="AW2158" t="s">
        <v>34058</v>
      </c>
    </row>
    <row r="2159" spans="1:49" x14ac:dyDescent="0.25">
      <c r="A2159" s="7" t="e">
        <v>#N/A</v>
      </c>
      <c r="B2159" t="s">
        <v>2108</v>
      </c>
      <c r="D2159" s="3" t="s">
        <v>34797</v>
      </c>
      <c r="E2159" t="s">
        <v>4487</v>
      </c>
      <c r="F2159" s="3" t="s">
        <v>34059</v>
      </c>
      <c r="G2159" s="3" t="e">
        <v>#N/A</v>
      </c>
      <c r="I2159" s="6" t="e">
        <v>#DIV/0!</v>
      </c>
      <c r="J2159">
        <f t="shared" si="66"/>
        <v>0</v>
      </c>
      <c r="K2159">
        <f t="shared" si="67"/>
        <v>1</v>
      </c>
      <c r="M2159">
        <v>0</v>
      </c>
      <c r="N2159" t="s">
        <v>27</v>
      </c>
      <c r="O2159" t="s">
        <v>27</v>
      </c>
      <c r="P2159" t="s">
        <v>27</v>
      </c>
      <c r="Q2159" t="s">
        <v>27</v>
      </c>
      <c r="R2159" t="s">
        <v>27</v>
      </c>
      <c r="S2159" t="s">
        <v>27</v>
      </c>
      <c r="T2159" t="s">
        <v>27</v>
      </c>
      <c r="U2159" t="s">
        <v>27</v>
      </c>
      <c r="V2159" t="s">
        <v>27</v>
      </c>
      <c r="W2159">
        <v>-5.7678250000000002</v>
      </c>
      <c r="X2159" t="e">
        <v>#DIV/0!</v>
      </c>
      <c r="Y2159">
        <v>-5.7678250000000002</v>
      </c>
      <c r="Z2159" s="6" t="e">
        <v>#DIV/0!</v>
      </c>
      <c r="AB2159">
        <v>4.8733000000000001E-4</v>
      </c>
      <c r="AC2159">
        <v>3.1638999999999999</v>
      </c>
      <c r="AD2159">
        <v>15742000</v>
      </c>
      <c r="AE2159">
        <v>1</v>
      </c>
      <c r="AF2159">
        <v>1</v>
      </c>
      <c r="AG2159">
        <v>1</v>
      </c>
      <c r="AH2159">
        <v>1</v>
      </c>
      <c r="AI2159">
        <v>95</v>
      </c>
      <c r="AJ2159">
        <v>95</v>
      </c>
      <c r="AK2159">
        <v>10.736000000000001</v>
      </c>
      <c r="AL2159">
        <v>12.6</v>
      </c>
      <c r="AM2159">
        <v>0</v>
      </c>
      <c r="AN2159" t="s">
        <v>27</v>
      </c>
      <c r="AO2159">
        <v>0</v>
      </c>
      <c r="AP2159" t="s">
        <v>2108</v>
      </c>
      <c r="AQ2159" t="s">
        <v>2108</v>
      </c>
      <c r="AR2159" t="s">
        <v>2109</v>
      </c>
      <c r="AS2159" t="s">
        <v>2108</v>
      </c>
      <c r="AU2159" t="s">
        <v>4487</v>
      </c>
      <c r="AV2159" s="3" t="s">
        <v>31892</v>
      </c>
      <c r="AW2159" t="s">
        <v>34059</v>
      </c>
    </row>
    <row r="2160" spans="1:49" x14ac:dyDescent="0.25">
      <c r="A2160" s="7" t="e">
        <v>#N/A</v>
      </c>
      <c r="B2160" t="s">
        <v>2110</v>
      </c>
      <c r="D2160" s="3" t="e">
        <v>#N/A</v>
      </c>
      <c r="E2160" t="s">
        <v>4487</v>
      </c>
      <c r="F2160" s="3" t="s">
        <v>34060</v>
      </c>
      <c r="G2160" s="3" t="e">
        <v>#N/A</v>
      </c>
      <c r="I2160" s="6" t="e">
        <v>#DIV/0!</v>
      </c>
      <c r="J2160">
        <f t="shared" si="66"/>
        <v>0</v>
      </c>
      <c r="K2160">
        <f t="shared" si="67"/>
        <v>1</v>
      </c>
      <c r="M2160">
        <v>0</v>
      </c>
      <c r="N2160" t="s">
        <v>27</v>
      </c>
      <c r="O2160" t="s">
        <v>27</v>
      </c>
      <c r="P2160" t="s">
        <v>27</v>
      </c>
      <c r="Q2160" t="s">
        <v>27</v>
      </c>
      <c r="R2160" t="s">
        <v>27</v>
      </c>
      <c r="S2160" t="s">
        <v>27</v>
      </c>
      <c r="T2160" t="s">
        <v>27</v>
      </c>
      <c r="U2160">
        <v>-3.86395</v>
      </c>
      <c r="V2160" t="s">
        <v>27</v>
      </c>
      <c r="W2160" t="s">
        <v>27</v>
      </c>
      <c r="X2160" t="e">
        <v>#DIV/0!</v>
      </c>
      <c r="Y2160">
        <v>-3.86395</v>
      </c>
      <c r="Z2160" s="6" t="e">
        <v>#DIV/0!</v>
      </c>
      <c r="AB2160">
        <v>1.8297999999999999E-3</v>
      </c>
      <c r="AC2160">
        <v>1.923</v>
      </c>
      <c r="AD2160">
        <v>36559000</v>
      </c>
      <c r="AE2160">
        <v>1</v>
      </c>
      <c r="AF2160">
        <v>1</v>
      </c>
      <c r="AG2160">
        <v>1</v>
      </c>
      <c r="AH2160">
        <v>1</v>
      </c>
      <c r="AI2160">
        <v>180</v>
      </c>
      <c r="AJ2160">
        <v>180</v>
      </c>
      <c r="AK2160">
        <v>20.513999999999999</v>
      </c>
      <c r="AL2160">
        <v>8.3000000000000007</v>
      </c>
      <c r="AM2160">
        <v>0</v>
      </c>
      <c r="AN2160" t="s">
        <v>27</v>
      </c>
      <c r="AO2160">
        <v>0</v>
      </c>
      <c r="AP2160" t="s">
        <v>2110</v>
      </c>
      <c r="AQ2160" t="s">
        <v>2110</v>
      </c>
      <c r="AR2160" t="s">
        <v>2111</v>
      </c>
      <c r="AS2160" t="s">
        <v>2110</v>
      </c>
      <c r="AU2160" t="s">
        <v>4487</v>
      </c>
      <c r="AV2160" s="3" t="s">
        <v>31893</v>
      </c>
      <c r="AW2160" t="s">
        <v>34060</v>
      </c>
    </row>
    <row r="2161" spans="1:49" x14ac:dyDescent="0.25">
      <c r="A2161" s="7" t="e">
        <v>#N/A</v>
      </c>
      <c r="B2161" t="s">
        <v>2136</v>
      </c>
      <c r="D2161" s="3" t="s">
        <v>35452</v>
      </c>
      <c r="E2161" t="s">
        <v>5823</v>
      </c>
      <c r="F2161" s="3" t="s">
        <v>34061</v>
      </c>
      <c r="G2161" s="3" t="s">
        <v>9516</v>
      </c>
      <c r="I2161" s="6" t="e">
        <v>#DIV/0!</v>
      </c>
      <c r="J2161">
        <f t="shared" si="66"/>
        <v>0</v>
      </c>
      <c r="K2161">
        <f t="shared" si="67"/>
        <v>1</v>
      </c>
      <c r="M2161">
        <v>0</v>
      </c>
      <c r="N2161" t="s">
        <v>27</v>
      </c>
      <c r="O2161" t="s">
        <v>27</v>
      </c>
      <c r="P2161" t="s">
        <v>27</v>
      </c>
      <c r="Q2161" t="s">
        <v>27</v>
      </c>
      <c r="R2161" t="s">
        <v>27</v>
      </c>
      <c r="S2161" t="s">
        <v>27</v>
      </c>
      <c r="T2161" t="s">
        <v>27</v>
      </c>
      <c r="U2161" t="s">
        <v>27</v>
      </c>
      <c r="V2161">
        <v>-4.5744199999999999</v>
      </c>
      <c r="W2161">
        <v>-3.725311</v>
      </c>
      <c r="X2161" t="e">
        <v>#DIV/0!</v>
      </c>
      <c r="Y2161">
        <v>-4.1498654999999998</v>
      </c>
      <c r="Z2161" s="6" t="e">
        <v>#DIV/0!</v>
      </c>
      <c r="AB2161">
        <v>0</v>
      </c>
      <c r="AC2161">
        <v>4.6443000000000003</v>
      </c>
      <c r="AD2161">
        <v>22702000</v>
      </c>
      <c r="AE2161">
        <v>5</v>
      </c>
      <c r="AF2161">
        <v>3</v>
      </c>
      <c r="AG2161">
        <v>3</v>
      </c>
      <c r="AH2161">
        <v>4</v>
      </c>
      <c r="AI2161">
        <v>268</v>
      </c>
      <c r="AJ2161">
        <v>268</v>
      </c>
      <c r="AK2161">
        <v>30.003</v>
      </c>
      <c r="AL2161">
        <v>15.3</v>
      </c>
      <c r="AM2161">
        <v>0</v>
      </c>
      <c r="AN2161" t="s">
        <v>27</v>
      </c>
      <c r="AO2161">
        <v>0</v>
      </c>
      <c r="AP2161" t="s">
        <v>2136</v>
      </c>
      <c r="AQ2161" t="s">
        <v>2136</v>
      </c>
      <c r="AR2161" t="s">
        <v>2137</v>
      </c>
      <c r="AS2161" t="s">
        <v>2136</v>
      </c>
      <c r="AU2161" t="s">
        <v>5823</v>
      </c>
      <c r="AV2161" s="3" t="s">
        <v>31894</v>
      </c>
      <c r="AW2161" t="s">
        <v>34061</v>
      </c>
    </row>
    <row r="2162" spans="1:49" x14ac:dyDescent="0.25">
      <c r="A2162" s="7" t="e">
        <v>#N/A</v>
      </c>
      <c r="B2162" t="s">
        <v>2160</v>
      </c>
      <c r="D2162" s="3" t="s">
        <v>35267</v>
      </c>
      <c r="E2162" t="s">
        <v>5825</v>
      </c>
      <c r="F2162" s="3" t="s">
        <v>34062</v>
      </c>
      <c r="G2162" s="3" t="s">
        <v>20919</v>
      </c>
      <c r="I2162" s="6" t="e">
        <v>#DIV/0!</v>
      </c>
      <c r="J2162">
        <f t="shared" si="66"/>
        <v>0</v>
      </c>
      <c r="K2162">
        <f t="shared" si="67"/>
        <v>1</v>
      </c>
      <c r="M2162">
        <v>0</v>
      </c>
      <c r="N2162" t="s">
        <v>27</v>
      </c>
      <c r="O2162" t="s">
        <v>27</v>
      </c>
      <c r="P2162" t="s">
        <v>27</v>
      </c>
      <c r="Q2162" t="s">
        <v>27</v>
      </c>
      <c r="R2162" t="s">
        <v>27</v>
      </c>
      <c r="S2162" t="s">
        <v>27</v>
      </c>
      <c r="T2162" t="s">
        <v>27</v>
      </c>
      <c r="U2162" t="s">
        <v>27</v>
      </c>
      <c r="V2162" t="s">
        <v>27</v>
      </c>
      <c r="W2162">
        <v>-3.203173</v>
      </c>
      <c r="X2162" t="e">
        <v>#DIV/0!</v>
      </c>
      <c r="Y2162">
        <v>-3.203173</v>
      </c>
      <c r="Z2162" s="6" t="e">
        <v>#DIV/0!</v>
      </c>
      <c r="AB2162">
        <v>0</v>
      </c>
      <c r="AC2162">
        <v>12.763</v>
      </c>
      <c r="AD2162">
        <v>44647000</v>
      </c>
      <c r="AE2162">
        <v>2</v>
      </c>
      <c r="AF2162">
        <v>1</v>
      </c>
      <c r="AG2162">
        <v>1</v>
      </c>
      <c r="AH2162">
        <v>1</v>
      </c>
      <c r="AI2162">
        <v>328</v>
      </c>
      <c r="AJ2162">
        <v>328</v>
      </c>
      <c r="AK2162">
        <v>36.332000000000001</v>
      </c>
      <c r="AL2162">
        <v>11.6</v>
      </c>
      <c r="AM2162">
        <v>0</v>
      </c>
      <c r="AN2162" t="s">
        <v>27</v>
      </c>
      <c r="AO2162">
        <v>0</v>
      </c>
      <c r="AP2162" t="s">
        <v>2160</v>
      </c>
      <c r="AQ2162" t="s">
        <v>2160</v>
      </c>
      <c r="AR2162" t="s">
        <v>2161</v>
      </c>
      <c r="AS2162" t="s">
        <v>2160</v>
      </c>
      <c r="AU2162" t="s">
        <v>5825</v>
      </c>
      <c r="AV2162" s="3" t="s">
        <v>31895</v>
      </c>
      <c r="AW2162" t="s">
        <v>34062</v>
      </c>
    </row>
    <row r="2163" spans="1:49" x14ac:dyDescent="0.25">
      <c r="A2163" s="7" t="e">
        <v>#N/A</v>
      </c>
      <c r="B2163" t="s">
        <v>2241</v>
      </c>
      <c r="D2163" s="3" t="s">
        <v>36170</v>
      </c>
      <c r="E2163" t="s">
        <v>4979</v>
      </c>
      <c r="F2163" s="3" t="s">
        <v>34063</v>
      </c>
      <c r="G2163" s="3" t="s">
        <v>6187</v>
      </c>
      <c r="I2163" s="6" t="e">
        <v>#DIV/0!</v>
      </c>
      <c r="J2163">
        <f t="shared" si="66"/>
        <v>0</v>
      </c>
      <c r="K2163">
        <f t="shared" si="67"/>
        <v>1</v>
      </c>
      <c r="M2163">
        <v>0</v>
      </c>
      <c r="N2163" t="s">
        <v>27</v>
      </c>
      <c r="O2163" t="s">
        <v>27</v>
      </c>
      <c r="P2163" t="s">
        <v>27</v>
      </c>
      <c r="Q2163" t="s">
        <v>27</v>
      </c>
      <c r="R2163" t="s">
        <v>27</v>
      </c>
      <c r="S2163" t="s">
        <v>27</v>
      </c>
      <c r="T2163" t="s">
        <v>27</v>
      </c>
      <c r="U2163" t="s">
        <v>27</v>
      </c>
      <c r="V2163" t="s">
        <v>27</v>
      </c>
      <c r="W2163">
        <v>-5.343483</v>
      </c>
      <c r="X2163" t="e">
        <v>#DIV/0!</v>
      </c>
      <c r="Y2163">
        <v>-5.343483</v>
      </c>
      <c r="Z2163" s="6" t="e">
        <v>#DIV/0!</v>
      </c>
      <c r="AB2163">
        <v>1.3986000000000001E-3</v>
      </c>
      <c r="AC2163">
        <v>2.2444999999999999</v>
      </c>
      <c r="AD2163">
        <v>13662000</v>
      </c>
      <c r="AE2163">
        <v>3</v>
      </c>
      <c r="AF2163">
        <v>2</v>
      </c>
      <c r="AG2163">
        <v>2</v>
      </c>
      <c r="AH2163">
        <v>2</v>
      </c>
      <c r="AI2163">
        <v>190</v>
      </c>
      <c r="AJ2163">
        <v>190</v>
      </c>
      <c r="AK2163">
        <v>21.658999999999999</v>
      </c>
      <c r="AL2163">
        <v>10.5</v>
      </c>
      <c r="AM2163">
        <v>0</v>
      </c>
      <c r="AN2163" t="s">
        <v>27</v>
      </c>
      <c r="AO2163">
        <v>0</v>
      </c>
      <c r="AP2163" t="s">
        <v>2241</v>
      </c>
      <c r="AQ2163" t="s">
        <v>2241</v>
      </c>
      <c r="AR2163" t="s">
        <v>2242</v>
      </c>
      <c r="AS2163" t="s">
        <v>2241</v>
      </c>
      <c r="AU2163" t="s">
        <v>4979</v>
      </c>
      <c r="AV2163" s="3" t="s">
        <v>31896</v>
      </c>
      <c r="AW2163" t="s">
        <v>34063</v>
      </c>
    </row>
    <row r="2164" spans="1:49" x14ac:dyDescent="0.25">
      <c r="A2164" s="7" t="e">
        <v>#N/A</v>
      </c>
      <c r="B2164" t="s">
        <v>2257</v>
      </c>
      <c r="D2164" s="3" t="s">
        <v>35716</v>
      </c>
      <c r="E2164" t="s">
        <v>4487</v>
      </c>
      <c r="F2164" s="3" t="s">
        <v>34064</v>
      </c>
      <c r="G2164" s="3" t="e">
        <v>#N/A</v>
      </c>
      <c r="I2164" s="6" t="e">
        <v>#DIV/0!</v>
      </c>
      <c r="J2164">
        <f t="shared" si="66"/>
        <v>0</v>
      </c>
      <c r="K2164">
        <f t="shared" si="67"/>
        <v>1</v>
      </c>
      <c r="M2164">
        <v>0</v>
      </c>
      <c r="N2164" t="s">
        <v>27</v>
      </c>
      <c r="O2164" t="s">
        <v>27</v>
      </c>
      <c r="P2164" t="s">
        <v>27</v>
      </c>
      <c r="Q2164" t="s">
        <v>27</v>
      </c>
      <c r="R2164" t="s">
        <v>27</v>
      </c>
      <c r="S2164" t="s">
        <v>27</v>
      </c>
      <c r="T2164" t="s">
        <v>27</v>
      </c>
      <c r="U2164" t="s">
        <v>27</v>
      </c>
      <c r="V2164">
        <v>-6.3725110000000003</v>
      </c>
      <c r="W2164" t="s">
        <v>27</v>
      </c>
      <c r="X2164" t="e">
        <v>#DIV/0!</v>
      </c>
      <c r="Y2164">
        <v>-6.3725110000000003</v>
      </c>
      <c r="Z2164" s="6" t="e">
        <v>#DIV/0!</v>
      </c>
      <c r="AB2164">
        <v>0</v>
      </c>
      <c r="AC2164">
        <v>9.3933</v>
      </c>
      <c r="AD2164">
        <v>4830200</v>
      </c>
      <c r="AE2164">
        <v>3</v>
      </c>
      <c r="AF2164">
        <v>1</v>
      </c>
      <c r="AG2164">
        <v>1</v>
      </c>
      <c r="AH2164">
        <v>1</v>
      </c>
      <c r="AI2164">
        <v>278</v>
      </c>
      <c r="AJ2164">
        <v>278</v>
      </c>
      <c r="AK2164">
        <v>31.907</v>
      </c>
      <c r="AL2164">
        <v>5</v>
      </c>
      <c r="AM2164">
        <v>0</v>
      </c>
      <c r="AN2164" t="s">
        <v>27</v>
      </c>
      <c r="AO2164">
        <v>0</v>
      </c>
      <c r="AP2164" t="s">
        <v>2257</v>
      </c>
      <c r="AQ2164" t="s">
        <v>2257</v>
      </c>
      <c r="AR2164" t="s">
        <v>2258</v>
      </c>
      <c r="AS2164" t="s">
        <v>2257</v>
      </c>
      <c r="AU2164" t="s">
        <v>4487</v>
      </c>
      <c r="AV2164" s="3" t="s">
        <v>31897</v>
      </c>
      <c r="AW2164" t="s">
        <v>34064</v>
      </c>
    </row>
    <row r="2165" spans="1:49" x14ac:dyDescent="0.25">
      <c r="A2165" s="7" t="e">
        <v>#N/A</v>
      </c>
      <c r="B2165" t="s">
        <v>2277</v>
      </c>
      <c r="D2165" s="3" t="e">
        <v>#N/A</v>
      </c>
      <c r="E2165" t="s">
        <v>4487</v>
      </c>
      <c r="F2165" s="3" t="s">
        <v>34065</v>
      </c>
      <c r="G2165" s="3" t="e">
        <v>#N/A</v>
      </c>
      <c r="I2165" s="6" t="e">
        <v>#DIV/0!</v>
      </c>
      <c r="J2165">
        <f t="shared" si="66"/>
        <v>0</v>
      </c>
      <c r="K2165">
        <f t="shared" si="67"/>
        <v>1</v>
      </c>
      <c r="M2165">
        <v>0</v>
      </c>
      <c r="N2165" t="s">
        <v>27</v>
      </c>
      <c r="O2165" t="s">
        <v>27</v>
      </c>
      <c r="P2165" t="s">
        <v>27</v>
      </c>
      <c r="Q2165" t="s">
        <v>27</v>
      </c>
      <c r="R2165" t="s">
        <v>27</v>
      </c>
      <c r="S2165" t="s">
        <v>27</v>
      </c>
      <c r="T2165" t="s">
        <v>27</v>
      </c>
      <c r="U2165" t="s">
        <v>27</v>
      </c>
      <c r="V2165">
        <v>-4.2494680000000002</v>
      </c>
      <c r="W2165" t="s">
        <v>27</v>
      </c>
      <c r="X2165" t="e">
        <v>#DIV/0!</v>
      </c>
      <c r="Y2165">
        <v>-4.2494680000000002</v>
      </c>
      <c r="Z2165" s="6" t="e">
        <v>#DIV/0!</v>
      </c>
      <c r="AB2165">
        <v>0</v>
      </c>
      <c r="AC2165">
        <v>10.971</v>
      </c>
      <c r="AD2165">
        <v>30091000</v>
      </c>
      <c r="AE2165">
        <v>3</v>
      </c>
      <c r="AF2165">
        <v>2</v>
      </c>
      <c r="AG2165">
        <v>2</v>
      </c>
      <c r="AH2165">
        <v>2</v>
      </c>
      <c r="AI2165">
        <v>149</v>
      </c>
      <c r="AJ2165">
        <v>149</v>
      </c>
      <c r="AK2165">
        <v>17.419</v>
      </c>
      <c r="AL2165">
        <v>36.200000000000003</v>
      </c>
      <c r="AM2165">
        <v>0</v>
      </c>
      <c r="AN2165" t="s">
        <v>27</v>
      </c>
      <c r="AO2165">
        <v>0</v>
      </c>
      <c r="AP2165" t="s">
        <v>2277</v>
      </c>
      <c r="AQ2165" t="s">
        <v>2277</v>
      </c>
      <c r="AR2165" t="s">
        <v>2278</v>
      </c>
      <c r="AS2165" t="s">
        <v>2277</v>
      </c>
      <c r="AU2165" t="s">
        <v>4487</v>
      </c>
      <c r="AV2165" s="3" t="s">
        <v>31898</v>
      </c>
      <c r="AW2165" t="s">
        <v>34065</v>
      </c>
    </row>
    <row r="2166" spans="1:49" x14ac:dyDescent="0.25">
      <c r="A2166" s="7" t="e">
        <v>#N/A</v>
      </c>
      <c r="B2166" t="s">
        <v>2361</v>
      </c>
      <c r="D2166" s="3" t="s">
        <v>35436</v>
      </c>
      <c r="E2166" t="s">
        <v>5845</v>
      </c>
      <c r="F2166" s="3" t="s">
        <v>34066</v>
      </c>
      <c r="G2166" s="3" t="s">
        <v>16829</v>
      </c>
      <c r="I2166" s="6" t="e">
        <v>#DIV/0!</v>
      </c>
      <c r="J2166">
        <f t="shared" si="66"/>
        <v>0</v>
      </c>
      <c r="K2166">
        <f t="shared" si="67"/>
        <v>1</v>
      </c>
      <c r="M2166">
        <v>0</v>
      </c>
      <c r="N2166" t="s">
        <v>27</v>
      </c>
      <c r="O2166" t="s">
        <v>27</v>
      </c>
      <c r="P2166" t="s">
        <v>27</v>
      </c>
      <c r="Q2166" t="s">
        <v>27</v>
      </c>
      <c r="R2166" t="s">
        <v>27</v>
      </c>
      <c r="S2166" t="s">
        <v>27</v>
      </c>
      <c r="T2166" t="s">
        <v>27</v>
      </c>
      <c r="U2166" t="s">
        <v>27</v>
      </c>
      <c r="V2166">
        <v>-1.4467429999999999</v>
      </c>
      <c r="W2166" t="s">
        <v>27</v>
      </c>
      <c r="X2166" t="e">
        <v>#DIV/0!</v>
      </c>
      <c r="Y2166">
        <v>-1.4467429999999999</v>
      </c>
      <c r="Z2166" s="6" t="e">
        <v>#DIV/0!</v>
      </c>
      <c r="AB2166">
        <v>0</v>
      </c>
      <c r="AC2166">
        <v>10.006</v>
      </c>
      <c r="AD2166">
        <v>23191000</v>
      </c>
      <c r="AE2166">
        <v>2</v>
      </c>
      <c r="AF2166">
        <v>1</v>
      </c>
      <c r="AG2166">
        <v>1</v>
      </c>
      <c r="AH2166">
        <v>1</v>
      </c>
      <c r="AI2166">
        <v>392</v>
      </c>
      <c r="AJ2166">
        <v>392</v>
      </c>
      <c r="AK2166">
        <v>43.323</v>
      </c>
      <c r="AL2166">
        <v>8.1999999999999993</v>
      </c>
      <c r="AM2166">
        <v>0</v>
      </c>
      <c r="AN2166" t="s">
        <v>27</v>
      </c>
      <c r="AO2166">
        <v>0</v>
      </c>
      <c r="AP2166" t="s">
        <v>2361</v>
      </c>
      <c r="AQ2166" t="s">
        <v>2361</v>
      </c>
      <c r="AR2166" t="s">
        <v>2362</v>
      </c>
      <c r="AS2166" t="s">
        <v>2361</v>
      </c>
      <c r="AU2166" t="s">
        <v>5845</v>
      </c>
      <c r="AV2166" s="3" t="s">
        <v>31899</v>
      </c>
      <c r="AW2166" t="s">
        <v>34066</v>
      </c>
    </row>
    <row r="2167" spans="1:49" x14ac:dyDescent="0.25">
      <c r="A2167" s="7" t="e">
        <v>#N/A</v>
      </c>
      <c r="B2167" t="s">
        <v>2565</v>
      </c>
      <c r="D2167" s="3" t="e">
        <v>#N/A</v>
      </c>
      <c r="E2167" t="s">
        <v>5861</v>
      </c>
      <c r="F2167" s="3" t="s">
        <v>34067</v>
      </c>
      <c r="G2167" s="3" t="s">
        <v>28026</v>
      </c>
      <c r="I2167" s="6" t="e">
        <v>#DIV/0!</v>
      </c>
      <c r="J2167">
        <f t="shared" si="66"/>
        <v>0</v>
      </c>
      <c r="K2167">
        <f t="shared" si="67"/>
        <v>1</v>
      </c>
      <c r="M2167">
        <v>0</v>
      </c>
      <c r="N2167" t="s">
        <v>27</v>
      </c>
      <c r="O2167" t="s">
        <v>27</v>
      </c>
      <c r="P2167" t="s">
        <v>27</v>
      </c>
      <c r="Q2167" t="s">
        <v>27</v>
      </c>
      <c r="R2167" t="s">
        <v>27</v>
      </c>
      <c r="S2167" t="s">
        <v>27</v>
      </c>
      <c r="T2167" t="s">
        <v>27</v>
      </c>
      <c r="U2167" t="s">
        <v>27</v>
      </c>
      <c r="V2167" t="s">
        <v>27</v>
      </c>
      <c r="W2167">
        <v>-5.7101040000000003</v>
      </c>
      <c r="X2167" t="e">
        <v>#DIV/0!</v>
      </c>
      <c r="Y2167">
        <v>-5.7101040000000003</v>
      </c>
      <c r="Z2167" s="6" t="e">
        <v>#DIV/0!</v>
      </c>
      <c r="AB2167">
        <v>1.4097999999999999E-3</v>
      </c>
      <c r="AC2167">
        <v>2.3666999999999998</v>
      </c>
      <c r="AD2167">
        <v>15267000</v>
      </c>
      <c r="AE2167">
        <v>2</v>
      </c>
      <c r="AF2167">
        <v>1</v>
      </c>
      <c r="AG2167">
        <v>1</v>
      </c>
      <c r="AH2167">
        <v>1</v>
      </c>
      <c r="AI2167">
        <v>157</v>
      </c>
      <c r="AJ2167">
        <v>157</v>
      </c>
      <c r="AK2167">
        <v>18.446000000000002</v>
      </c>
      <c r="AL2167">
        <v>7</v>
      </c>
      <c r="AM2167">
        <v>0</v>
      </c>
      <c r="AN2167" t="s">
        <v>27</v>
      </c>
      <c r="AO2167">
        <v>0</v>
      </c>
      <c r="AP2167" t="s">
        <v>2565</v>
      </c>
      <c r="AQ2167" t="s">
        <v>2565</v>
      </c>
      <c r="AR2167" t="s">
        <v>2566</v>
      </c>
      <c r="AS2167" t="s">
        <v>2565</v>
      </c>
      <c r="AU2167" t="s">
        <v>5861</v>
      </c>
      <c r="AV2167" s="3" t="s">
        <v>31900</v>
      </c>
      <c r="AW2167" t="s">
        <v>34067</v>
      </c>
    </row>
    <row r="2168" spans="1:49" x14ac:dyDescent="0.25">
      <c r="A2168" s="7" t="e">
        <v>#N/A</v>
      </c>
      <c r="B2168" t="s">
        <v>2571</v>
      </c>
      <c r="D2168" s="3" t="s">
        <v>34531</v>
      </c>
      <c r="E2168" t="s">
        <v>5863</v>
      </c>
      <c r="F2168" s="3" t="s">
        <v>34068</v>
      </c>
      <c r="G2168" s="3" t="s">
        <v>19370</v>
      </c>
      <c r="I2168" s="6" t="e">
        <v>#DIV/0!</v>
      </c>
      <c r="J2168">
        <f t="shared" si="66"/>
        <v>0</v>
      </c>
      <c r="K2168">
        <f t="shared" si="67"/>
        <v>1</v>
      </c>
      <c r="M2168">
        <v>0</v>
      </c>
      <c r="N2168" t="s">
        <v>27</v>
      </c>
      <c r="O2168" t="s">
        <v>27</v>
      </c>
      <c r="P2168" t="s">
        <v>27</v>
      </c>
      <c r="Q2168" t="s">
        <v>27</v>
      </c>
      <c r="R2168" t="s">
        <v>27</v>
      </c>
      <c r="S2168" t="s">
        <v>27</v>
      </c>
      <c r="T2168" t="s">
        <v>27</v>
      </c>
      <c r="U2168" t="s">
        <v>27</v>
      </c>
      <c r="V2168">
        <v>-3.7792840000000001</v>
      </c>
      <c r="W2168" t="s">
        <v>27</v>
      </c>
      <c r="X2168" t="e">
        <v>#DIV/0!</v>
      </c>
      <c r="Y2168">
        <v>-3.7792840000000001</v>
      </c>
      <c r="Z2168" s="6" t="e">
        <v>#DIV/0!</v>
      </c>
      <c r="AB2168">
        <v>0</v>
      </c>
      <c r="AC2168">
        <v>10.932</v>
      </c>
      <c r="AD2168">
        <v>35278000</v>
      </c>
      <c r="AE2168">
        <v>4</v>
      </c>
      <c r="AF2168">
        <v>1</v>
      </c>
      <c r="AG2168">
        <v>1</v>
      </c>
      <c r="AH2168">
        <v>1</v>
      </c>
      <c r="AI2168">
        <v>429</v>
      </c>
      <c r="AJ2168">
        <v>429</v>
      </c>
      <c r="AK2168">
        <v>47.454000000000001</v>
      </c>
      <c r="AL2168">
        <v>5.0999999999999996</v>
      </c>
      <c r="AM2168">
        <v>0</v>
      </c>
      <c r="AN2168" t="s">
        <v>27</v>
      </c>
      <c r="AO2168">
        <v>0</v>
      </c>
      <c r="AP2168" t="s">
        <v>2571</v>
      </c>
      <c r="AQ2168" t="s">
        <v>2571</v>
      </c>
      <c r="AR2168" t="s">
        <v>2572</v>
      </c>
      <c r="AS2168" t="s">
        <v>2571</v>
      </c>
      <c r="AU2168" t="s">
        <v>5863</v>
      </c>
      <c r="AV2168" s="3" t="s">
        <v>31901</v>
      </c>
      <c r="AW2168" t="s">
        <v>34068</v>
      </c>
    </row>
    <row r="2169" spans="1:49" x14ac:dyDescent="0.25">
      <c r="A2169" s="7" t="e">
        <v>#N/A</v>
      </c>
      <c r="B2169" t="s">
        <v>2577</v>
      </c>
      <c r="D2169" s="3" t="e">
        <v>#N/A</v>
      </c>
      <c r="E2169" t="s">
        <v>4487</v>
      </c>
      <c r="F2169" s="3" t="s">
        <v>34069</v>
      </c>
      <c r="G2169" s="3" t="e">
        <v>#N/A</v>
      </c>
      <c r="I2169" s="6" t="e">
        <v>#DIV/0!</v>
      </c>
      <c r="J2169">
        <f t="shared" si="66"/>
        <v>0</v>
      </c>
      <c r="K2169">
        <f t="shared" si="67"/>
        <v>1</v>
      </c>
      <c r="M2169">
        <v>0</v>
      </c>
      <c r="N2169" t="s">
        <v>27</v>
      </c>
      <c r="O2169" t="s">
        <v>27</v>
      </c>
      <c r="P2169" t="s">
        <v>27</v>
      </c>
      <c r="Q2169" t="s">
        <v>27</v>
      </c>
      <c r="R2169" t="s">
        <v>27</v>
      </c>
      <c r="S2169" t="s">
        <v>27</v>
      </c>
      <c r="T2169" t="s">
        <v>27</v>
      </c>
      <c r="U2169">
        <v>-6.9992380000000001</v>
      </c>
      <c r="V2169" t="s">
        <v>27</v>
      </c>
      <c r="W2169" t="s">
        <v>27</v>
      </c>
      <c r="X2169" t="e">
        <v>#DIV/0!</v>
      </c>
      <c r="Y2169">
        <v>-6.9992380000000001</v>
      </c>
      <c r="Z2169" s="6" t="e">
        <v>#DIV/0!</v>
      </c>
      <c r="AB2169">
        <v>1.4265E-3</v>
      </c>
      <c r="AC2169">
        <v>2.6356999999999999</v>
      </c>
      <c r="AD2169">
        <v>3184600</v>
      </c>
      <c r="AE2169">
        <v>2</v>
      </c>
      <c r="AF2169">
        <v>1</v>
      </c>
      <c r="AG2169">
        <v>1</v>
      </c>
      <c r="AH2169">
        <v>1</v>
      </c>
      <c r="AI2169">
        <v>128</v>
      </c>
      <c r="AJ2169">
        <v>128</v>
      </c>
      <c r="AK2169">
        <v>14.919</v>
      </c>
      <c r="AL2169">
        <v>6.2</v>
      </c>
      <c r="AM2169">
        <v>0</v>
      </c>
      <c r="AN2169" t="s">
        <v>27</v>
      </c>
      <c r="AO2169">
        <v>0</v>
      </c>
      <c r="AP2169" t="s">
        <v>2577</v>
      </c>
      <c r="AQ2169" t="s">
        <v>2577</v>
      </c>
      <c r="AR2169" t="s">
        <v>2578</v>
      </c>
      <c r="AS2169" t="s">
        <v>2577</v>
      </c>
      <c r="AU2169" t="s">
        <v>4487</v>
      </c>
      <c r="AV2169" s="3" t="s">
        <v>31902</v>
      </c>
      <c r="AW2169" t="s">
        <v>34069</v>
      </c>
    </row>
    <row r="2170" spans="1:49" x14ac:dyDescent="0.25">
      <c r="A2170" s="7" t="e">
        <v>#N/A</v>
      </c>
      <c r="B2170" t="s">
        <v>2618</v>
      </c>
      <c r="D2170" s="3" t="s">
        <v>35810</v>
      </c>
      <c r="E2170" t="s">
        <v>4951</v>
      </c>
      <c r="F2170" s="3" t="s">
        <v>34070</v>
      </c>
      <c r="G2170" s="3" t="s">
        <v>14134</v>
      </c>
      <c r="I2170" s="6" t="e">
        <v>#DIV/0!</v>
      </c>
      <c r="J2170">
        <f t="shared" si="66"/>
        <v>0</v>
      </c>
      <c r="K2170">
        <f t="shared" si="67"/>
        <v>1</v>
      </c>
      <c r="M2170">
        <v>0</v>
      </c>
      <c r="N2170" t="s">
        <v>27</v>
      </c>
      <c r="O2170" t="s">
        <v>27</v>
      </c>
      <c r="P2170" t="s">
        <v>27</v>
      </c>
      <c r="Q2170" t="s">
        <v>27</v>
      </c>
      <c r="R2170" t="s">
        <v>27</v>
      </c>
      <c r="S2170" t="s">
        <v>27</v>
      </c>
      <c r="T2170" t="s">
        <v>27</v>
      </c>
      <c r="U2170" t="s">
        <v>27</v>
      </c>
      <c r="V2170">
        <v>-3.6400480000000002</v>
      </c>
      <c r="W2170" t="s">
        <v>27</v>
      </c>
      <c r="X2170" t="e">
        <v>#DIV/0!</v>
      </c>
      <c r="Y2170">
        <v>-3.6400480000000002</v>
      </c>
      <c r="Z2170" s="6" t="e">
        <v>#DIV/0!</v>
      </c>
      <c r="AB2170">
        <v>0</v>
      </c>
      <c r="AC2170">
        <v>12.419</v>
      </c>
      <c r="AD2170">
        <v>88913000</v>
      </c>
      <c r="AE2170">
        <v>1</v>
      </c>
      <c r="AF2170">
        <v>1</v>
      </c>
      <c r="AG2170">
        <v>1</v>
      </c>
      <c r="AH2170">
        <v>1</v>
      </c>
      <c r="AI2170">
        <v>234</v>
      </c>
      <c r="AJ2170">
        <v>234</v>
      </c>
      <c r="AK2170">
        <v>26.957999999999998</v>
      </c>
      <c r="AL2170">
        <v>11.1</v>
      </c>
      <c r="AM2170">
        <v>0</v>
      </c>
      <c r="AN2170" t="s">
        <v>27</v>
      </c>
      <c r="AO2170">
        <v>0</v>
      </c>
      <c r="AP2170" t="s">
        <v>2618</v>
      </c>
      <c r="AQ2170" t="s">
        <v>2618</v>
      </c>
      <c r="AR2170" t="s">
        <v>2619</v>
      </c>
      <c r="AS2170" t="s">
        <v>2618</v>
      </c>
      <c r="AU2170" t="s">
        <v>4951</v>
      </c>
      <c r="AV2170" s="3" t="s">
        <v>31903</v>
      </c>
      <c r="AW2170" t="s">
        <v>34070</v>
      </c>
    </row>
    <row r="2171" spans="1:49" x14ac:dyDescent="0.25">
      <c r="A2171" s="7" t="e">
        <v>#N/A</v>
      </c>
      <c r="B2171" t="s">
        <v>2630</v>
      </c>
      <c r="D2171" s="3" t="s">
        <v>35479</v>
      </c>
      <c r="E2171" t="s">
        <v>4719</v>
      </c>
      <c r="F2171" s="3" t="s">
        <v>34071</v>
      </c>
      <c r="G2171" s="3" t="s">
        <v>6901</v>
      </c>
      <c r="I2171" s="6" t="e">
        <v>#DIV/0!</v>
      </c>
      <c r="J2171">
        <f t="shared" si="66"/>
        <v>0</v>
      </c>
      <c r="K2171">
        <f t="shared" si="67"/>
        <v>1</v>
      </c>
      <c r="M2171">
        <v>0</v>
      </c>
      <c r="N2171" t="s">
        <v>27</v>
      </c>
      <c r="O2171" t="s">
        <v>27</v>
      </c>
      <c r="P2171" t="s">
        <v>27</v>
      </c>
      <c r="Q2171" t="s">
        <v>27</v>
      </c>
      <c r="R2171" t="s">
        <v>27</v>
      </c>
      <c r="S2171" t="s">
        <v>27</v>
      </c>
      <c r="T2171" t="s">
        <v>27</v>
      </c>
      <c r="U2171" t="s">
        <v>27</v>
      </c>
      <c r="V2171" t="s">
        <v>27</v>
      </c>
      <c r="W2171" t="s">
        <v>27</v>
      </c>
      <c r="X2171" t="e">
        <v>#DIV/0!</v>
      </c>
      <c r="Y2171" t="e">
        <v>#DIV/0!</v>
      </c>
      <c r="Z2171" s="6" t="e">
        <v>#DIV/0!</v>
      </c>
      <c r="AB2171">
        <v>1.3889E-3</v>
      </c>
      <c r="AC2171">
        <v>2.1227</v>
      </c>
      <c r="AD2171">
        <v>0</v>
      </c>
      <c r="AE2171">
        <v>2</v>
      </c>
      <c r="AF2171">
        <v>2</v>
      </c>
      <c r="AG2171">
        <v>2</v>
      </c>
      <c r="AH2171">
        <v>2</v>
      </c>
      <c r="AI2171">
        <v>290</v>
      </c>
      <c r="AJ2171">
        <v>290</v>
      </c>
      <c r="AK2171">
        <v>33.159999999999997</v>
      </c>
      <c r="AL2171">
        <v>4.8</v>
      </c>
      <c r="AM2171">
        <v>0</v>
      </c>
      <c r="AN2171" t="s">
        <v>27</v>
      </c>
      <c r="AO2171">
        <v>0</v>
      </c>
      <c r="AP2171" t="s">
        <v>2630</v>
      </c>
      <c r="AQ2171" t="s">
        <v>2630</v>
      </c>
      <c r="AR2171" t="s">
        <v>2631</v>
      </c>
      <c r="AS2171" t="s">
        <v>2630</v>
      </c>
      <c r="AU2171" t="s">
        <v>4719</v>
      </c>
      <c r="AV2171" s="3" t="s">
        <v>31904</v>
      </c>
      <c r="AW2171" t="s">
        <v>34071</v>
      </c>
    </row>
    <row r="2172" spans="1:49" x14ac:dyDescent="0.25">
      <c r="A2172" s="7" t="e">
        <v>#N/A</v>
      </c>
      <c r="B2172" t="s">
        <v>2666</v>
      </c>
      <c r="D2172" s="3" t="e">
        <v>#N/A</v>
      </c>
      <c r="E2172" t="s">
        <v>5873</v>
      </c>
      <c r="F2172" s="3" t="s">
        <v>34072</v>
      </c>
      <c r="G2172" s="3" t="s">
        <v>6795</v>
      </c>
      <c r="I2172" s="6" t="e">
        <v>#DIV/0!</v>
      </c>
      <c r="J2172">
        <f t="shared" si="66"/>
        <v>0</v>
      </c>
      <c r="K2172">
        <f t="shared" si="67"/>
        <v>1</v>
      </c>
      <c r="M2172">
        <v>0</v>
      </c>
      <c r="N2172" t="s">
        <v>27</v>
      </c>
      <c r="O2172" t="s">
        <v>27</v>
      </c>
      <c r="P2172" t="s">
        <v>27</v>
      </c>
      <c r="Q2172" t="s">
        <v>27</v>
      </c>
      <c r="R2172" t="s">
        <v>27</v>
      </c>
      <c r="S2172" t="s">
        <v>27</v>
      </c>
      <c r="T2172" t="s">
        <v>27</v>
      </c>
      <c r="U2172" t="s">
        <v>27</v>
      </c>
      <c r="V2172" t="s">
        <v>27</v>
      </c>
      <c r="W2172">
        <v>-4.3805079999999998</v>
      </c>
      <c r="X2172" t="e">
        <v>#DIV/0!</v>
      </c>
      <c r="Y2172">
        <v>-4.3805079999999998</v>
      </c>
      <c r="Z2172" s="6" t="e">
        <v>#DIV/0!</v>
      </c>
      <c r="AB2172">
        <v>1.3960000000000001E-3</v>
      </c>
      <c r="AC2172">
        <v>2.2082999999999999</v>
      </c>
      <c r="AD2172">
        <v>3685800</v>
      </c>
      <c r="AE2172">
        <v>1</v>
      </c>
      <c r="AF2172">
        <v>1</v>
      </c>
      <c r="AG2172">
        <v>1</v>
      </c>
      <c r="AH2172">
        <v>1</v>
      </c>
      <c r="AI2172">
        <v>942</v>
      </c>
      <c r="AJ2172">
        <v>942</v>
      </c>
      <c r="AK2172">
        <v>106.21</v>
      </c>
      <c r="AL2172">
        <v>1.2</v>
      </c>
      <c r="AM2172">
        <v>0</v>
      </c>
      <c r="AN2172" t="s">
        <v>27</v>
      </c>
      <c r="AO2172">
        <v>0</v>
      </c>
      <c r="AP2172" t="s">
        <v>2666</v>
      </c>
      <c r="AQ2172" t="s">
        <v>2666</v>
      </c>
      <c r="AR2172" t="s">
        <v>2667</v>
      </c>
      <c r="AS2172" t="s">
        <v>2666</v>
      </c>
      <c r="AU2172" t="s">
        <v>5873</v>
      </c>
      <c r="AV2172" s="3" t="s">
        <v>31905</v>
      </c>
      <c r="AW2172" t="s">
        <v>34072</v>
      </c>
    </row>
    <row r="2173" spans="1:49" x14ac:dyDescent="0.25">
      <c r="A2173" s="7" t="e">
        <v>#N/A</v>
      </c>
      <c r="B2173" t="s">
        <v>2795</v>
      </c>
      <c r="D2173" s="3" t="s">
        <v>35759</v>
      </c>
      <c r="E2173" t="s">
        <v>5144</v>
      </c>
      <c r="F2173" s="3" t="s">
        <v>34073</v>
      </c>
      <c r="G2173" s="3" t="s">
        <v>6086</v>
      </c>
      <c r="I2173" s="6" t="e">
        <v>#DIV/0!</v>
      </c>
      <c r="J2173">
        <f t="shared" si="66"/>
        <v>0</v>
      </c>
      <c r="K2173">
        <f t="shared" si="67"/>
        <v>1</v>
      </c>
      <c r="M2173">
        <v>0</v>
      </c>
      <c r="N2173" t="s">
        <v>27</v>
      </c>
      <c r="O2173" t="s">
        <v>27</v>
      </c>
      <c r="P2173" t="s">
        <v>27</v>
      </c>
      <c r="Q2173" t="s">
        <v>27</v>
      </c>
      <c r="R2173" t="s">
        <v>27</v>
      </c>
      <c r="S2173" t="s">
        <v>27</v>
      </c>
      <c r="T2173">
        <v>-6.0575749999999999</v>
      </c>
      <c r="U2173" t="s">
        <v>27</v>
      </c>
      <c r="V2173" t="s">
        <v>27</v>
      </c>
      <c r="W2173" t="s">
        <v>27</v>
      </c>
      <c r="X2173" t="e">
        <v>#DIV/0!</v>
      </c>
      <c r="Y2173">
        <v>-6.0575749999999999</v>
      </c>
      <c r="Z2173" s="6" t="e">
        <v>#DIV/0!</v>
      </c>
      <c r="AB2173">
        <v>4.8779999999999998E-4</v>
      </c>
      <c r="AC2173">
        <v>3.2019000000000002</v>
      </c>
      <c r="AD2173">
        <v>19815000</v>
      </c>
      <c r="AE2173">
        <v>4</v>
      </c>
      <c r="AF2173">
        <v>3</v>
      </c>
      <c r="AG2173">
        <v>3</v>
      </c>
      <c r="AH2173">
        <v>3</v>
      </c>
      <c r="AI2173">
        <v>227</v>
      </c>
      <c r="AJ2173">
        <v>227</v>
      </c>
      <c r="AK2173">
        <v>26.527000000000001</v>
      </c>
      <c r="AL2173">
        <v>11.9</v>
      </c>
      <c r="AM2173">
        <v>0</v>
      </c>
      <c r="AN2173" t="s">
        <v>27</v>
      </c>
      <c r="AO2173">
        <v>0</v>
      </c>
      <c r="AP2173" t="s">
        <v>2795</v>
      </c>
      <c r="AQ2173" t="s">
        <v>2795</v>
      </c>
      <c r="AR2173" t="s">
        <v>2796</v>
      </c>
      <c r="AS2173" t="s">
        <v>2795</v>
      </c>
      <c r="AU2173" t="s">
        <v>5144</v>
      </c>
      <c r="AV2173" s="3" t="s">
        <v>31906</v>
      </c>
      <c r="AW2173" t="s">
        <v>34073</v>
      </c>
    </row>
    <row r="2174" spans="1:49" x14ac:dyDescent="0.25">
      <c r="A2174" s="7" t="e">
        <v>#N/A</v>
      </c>
      <c r="B2174" t="s">
        <v>2831</v>
      </c>
      <c r="D2174" s="3" t="s">
        <v>35919</v>
      </c>
      <c r="E2174" t="s">
        <v>4608</v>
      </c>
      <c r="F2174" s="3" t="s">
        <v>34074</v>
      </c>
      <c r="G2174" s="3" t="s">
        <v>6119</v>
      </c>
      <c r="I2174" s="6" t="e">
        <v>#DIV/0!</v>
      </c>
      <c r="J2174">
        <f t="shared" si="66"/>
        <v>0</v>
      </c>
      <c r="K2174">
        <f t="shared" si="67"/>
        <v>1</v>
      </c>
      <c r="M2174">
        <v>0</v>
      </c>
      <c r="N2174" t="s">
        <v>27</v>
      </c>
      <c r="O2174" t="s">
        <v>27</v>
      </c>
      <c r="P2174" t="s">
        <v>27</v>
      </c>
      <c r="Q2174" t="s">
        <v>27</v>
      </c>
      <c r="R2174" t="s">
        <v>27</v>
      </c>
      <c r="S2174" t="s">
        <v>27</v>
      </c>
      <c r="T2174">
        <v>-3.8241969999999998</v>
      </c>
      <c r="U2174">
        <v>-3.4068239999999999</v>
      </c>
      <c r="V2174">
        <v>-3.566176</v>
      </c>
      <c r="W2174">
        <v>-3.2826550000000001</v>
      </c>
      <c r="X2174" t="e">
        <v>#DIV/0!</v>
      </c>
      <c r="Y2174">
        <v>-3.5199630000000002</v>
      </c>
      <c r="Z2174" s="6" t="e">
        <v>#DIV/0!</v>
      </c>
      <c r="AB2174">
        <v>0</v>
      </c>
      <c r="AC2174">
        <v>16.109000000000002</v>
      </c>
      <c r="AD2174">
        <v>122970000</v>
      </c>
      <c r="AE2174">
        <v>9</v>
      </c>
      <c r="AF2174">
        <v>3</v>
      </c>
      <c r="AG2174">
        <v>3</v>
      </c>
      <c r="AH2174">
        <v>3</v>
      </c>
      <c r="AI2174">
        <v>149</v>
      </c>
      <c r="AJ2174">
        <v>149</v>
      </c>
      <c r="AK2174">
        <v>17.225999999999999</v>
      </c>
      <c r="AL2174">
        <v>24.8</v>
      </c>
      <c r="AM2174">
        <v>0</v>
      </c>
      <c r="AN2174" t="s">
        <v>27</v>
      </c>
      <c r="AO2174">
        <v>0</v>
      </c>
      <c r="AP2174" t="s">
        <v>2831</v>
      </c>
      <c r="AQ2174" t="s">
        <v>2831</v>
      </c>
      <c r="AR2174" t="s">
        <v>2832</v>
      </c>
      <c r="AS2174" t="s">
        <v>2831</v>
      </c>
      <c r="AU2174" t="s">
        <v>4608</v>
      </c>
      <c r="AV2174" s="3" t="s">
        <v>31907</v>
      </c>
      <c r="AW2174" t="s">
        <v>34074</v>
      </c>
    </row>
    <row r="2175" spans="1:49" x14ac:dyDescent="0.25">
      <c r="A2175" s="7" t="e">
        <v>#N/A</v>
      </c>
      <c r="B2175" t="s">
        <v>2913</v>
      </c>
      <c r="D2175" s="3" t="s">
        <v>36026</v>
      </c>
      <c r="E2175" t="s">
        <v>5892</v>
      </c>
      <c r="F2175" s="3" t="s">
        <v>34075</v>
      </c>
      <c r="G2175" s="3" t="s">
        <v>6289</v>
      </c>
      <c r="I2175" s="6" t="e">
        <v>#DIV/0!</v>
      </c>
      <c r="J2175">
        <f t="shared" si="66"/>
        <v>0</v>
      </c>
      <c r="K2175">
        <f t="shared" si="67"/>
        <v>1</v>
      </c>
      <c r="M2175">
        <v>0</v>
      </c>
      <c r="N2175" t="s">
        <v>27</v>
      </c>
      <c r="O2175" t="s">
        <v>27</v>
      </c>
      <c r="P2175" t="s">
        <v>27</v>
      </c>
      <c r="Q2175" t="s">
        <v>27</v>
      </c>
      <c r="R2175" t="s">
        <v>27</v>
      </c>
      <c r="S2175" t="s">
        <v>27</v>
      </c>
      <c r="T2175" t="s">
        <v>27</v>
      </c>
      <c r="U2175" t="s">
        <v>27</v>
      </c>
      <c r="V2175" t="s">
        <v>27</v>
      </c>
      <c r="W2175">
        <v>-3.730032</v>
      </c>
      <c r="X2175" t="e">
        <v>#DIV/0!</v>
      </c>
      <c r="Y2175">
        <v>-3.730032</v>
      </c>
      <c r="Z2175" s="6" t="e">
        <v>#DIV/0!</v>
      </c>
      <c r="AB2175">
        <v>0</v>
      </c>
      <c r="AC2175">
        <v>63.448999999999998</v>
      </c>
      <c r="AD2175">
        <v>10693000</v>
      </c>
      <c r="AE2175">
        <v>1</v>
      </c>
      <c r="AF2175">
        <v>1</v>
      </c>
      <c r="AG2175">
        <v>1</v>
      </c>
      <c r="AH2175">
        <v>1</v>
      </c>
      <c r="AI2175">
        <v>292</v>
      </c>
      <c r="AJ2175">
        <v>292</v>
      </c>
      <c r="AK2175">
        <v>32.091999999999999</v>
      </c>
      <c r="AL2175">
        <v>9.1999999999999993</v>
      </c>
      <c r="AM2175">
        <v>0</v>
      </c>
      <c r="AN2175" t="s">
        <v>27</v>
      </c>
      <c r="AO2175">
        <v>0</v>
      </c>
      <c r="AP2175" t="s">
        <v>2913</v>
      </c>
      <c r="AQ2175" t="s">
        <v>2913</v>
      </c>
      <c r="AR2175" t="s">
        <v>2914</v>
      </c>
      <c r="AS2175" t="s">
        <v>2913</v>
      </c>
      <c r="AU2175" t="s">
        <v>5892</v>
      </c>
      <c r="AV2175" s="3" t="s">
        <v>31908</v>
      </c>
      <c r="AW2175" t="s">
        <v>34075</v>
      </c>
    </row>
    <row r="2176" spans="1:49" x14ac:dyDescent="0.25">
      <c r="A2176" s="7" t="e">
        <v>#N/A</v>
      </c>
      <c r="B2176" t="s">
        <v>2957</v>
      </c>
      <c r="D2176" s="3" t="e">
        <v>#N/A</v>
      </c>
      <c r="E2176" t="s">
        <v>5680</v>
      </c>
      <c r="F2176" s="3" t="s">
        <v>34076</v>
      </c>
      <c r="G2176" s="3" t="e">
        <v>#N/A</v>
      </c>
      <c r="I2176" s="6" t="e">
        <v>#DIV/0!</v>
      </c>
      <c r="J2176">
        <f t="shared" si="66"/>
        <v>0</v>
      </c>
      <c r="K2176">
        <f t="shared" si="67"/>
        <v>1</v>
      </c>
      <c r="M2176">
        <v>0</v>
      </c>
      <c r="N2176" t="s">
        <v>27</v>
      </c>
      <c r="O2176" t="s">
        <v>27</v>
      </c>
      <c r="P2176" t="s">
        <v>27</v>
      </c>
      <c r="Q2176" t="s">
        <v>27</v>
      </c>
      <c r="R2176" t="s">
        <v>27</v>
      </c>
      <c r="S2176" t="s">
        <v>27</v>
      </c>
      <c r="T2176" t="s">
        <v>27</v>
      </c>
      <c r="U2176" t="s">
        <v>27</v>
      </c>
      <c r="V2176" t="s">
        <v>27</v>
      </c>
      <c r="W2176">
        <v>-4.6972589999999999</v>
      </c>
      <c r="X2176" t="e">
        <v>#DIV/0!</v>
      </c>
      <c r="Y2176">
        <v>-4.6972589999999999</v>
      </c>
      <c r="Z2176" s="6" t="e">
        <v>#DIV/0!</v>
      </c>
      <c r="AB2176">
        <v>1.4306E-3</v>
      </c>
      <c r="AC2176">
        <v>2.6892</v>
      </c>
      <c r="AD2176">
        <v>1445200</v>
      </c>
      <c r="AE2176">
        <v>0</v>
      </c>
      <c r="AF2176">
        <v>1</v>
      </c>
      <c r="AG2176">
        <v>1</v>
      </c>
      <c r="AH2176">
        <v>1</v>
      </c>
      <c r="AI2176">
        <v>265</v>
      </c>
      <c r="AJ2176">
        <v>265</v>
      </c>
      <c r="AK2176">
        <v>29.433</v>
      </c>
      <c r="AL2176">
        <v>6.8</v>
      </c>
      <c r="AM2176">
        <v>0</v>
      </c>
      <c r="AN2176" t="s">
        <v>27</v>
      </c>
      <c r="AO2176">
        <v>0</v>
      </c>
      <c r="AP2176" t="s">
        <v>2957</v>
      </c>
      <c r="AQ2176" t="s">
        <v>2957</v>
      </c>
      <c r="AR2176" t="s">
        <v>2958</v>
      </c>
      <c r="AS2176" t="s">
        <v>2957</v>
      </c>
      <c r="AU2176" t="s">
        <v>5680</v>
      </c>
      <c r="AV2176" s="3" t="s">
        <v>31909</v>
      </c>
      <c r="AW2176" t="s">
        <v>34076</v>
      </c>
    </row>
    <row r="2177" spans="1:49" x14ac:dyDescent="0.25">
      <c r="A2177" s="7" t="e">
        <v>#N/A</v>
      </c>
      <c r="B2177" t="s">
        <v>3041</v>
      </c>
      <c r="D2177" s="3" t="s">
        <v>35192</v>
      </c>
      <c r="E2177" t="s">
        <v>4873</v>
      </c>
      <c r="F2177" s="3" t="s">
        <v>34077</v>
      </c>
      <c r="G2177" s="3" t="e">
        <v>#N/A</v>
      </c>
      <c r="I2177" s="6" t="e">
        <v>#DIV/0!</v>
      </c>
      <c r="J2177">
        <f t="shared" si="66"/>
        <v>0</v>
      </c>
      <c r="K2177">
        <f t="shared" si="67"/>
        <v>1</v>
      </c>
      <c r="M2177">
        <v>0</v>
      </c>
      <c r="N2177" t="s">
        <v>27</v>
      </c>
      <c r="O2177" t="s">
        <v>27</v>
      </c>
      <c r="P2177" t="s">
        <v>27</v>
      </c>
      <c r="Q2177" t="s">
        <v>27</v>
      </c>
      <c r="R2177" t="s">
        <v>27</v>
      </c>
      <c r="S2177" t="s">
        <v>27</v>
      </c>
      <c r="T2177" t="s">
        <v>27</v>
      </c>
      <c r="U2177" t="s">
        <v>27</v>
      </c>
      <c r="V2177">
        <v>-4.8267189999999998</v>
      </c>
      <c r="W2177" t="s">
        <v>27</v>
      </c>
      <c r="X2177" t="e">
        <v>#DIV/0!</v>
      </c>
      <c r="Y2177">
        <v>-4.8267189999999998</v>
      </c>
      <c r="Z2177" s="6" t="e">
        <v>#DIV/0!</v>
      </c>
      <c r="AB2177">
        <v>0</v>
      </c>
      <c r="AC2177">
        <v>4.6603000000000003</v>
      </c>
      <c r="AD2177">
        <v>15150000</v>
      </c>
      <c r="AE2177">
        <v>3</v>
      </c>
      <c r="AF2177">
        <v>1</v>
      </c>
      <c r="AG2177">
        <v>1</v>
      </c>
      <c r="AH2177">
        <v>1</v>
      </c>
      <c r="AI2177">
        <v>191</v>
      </c>
      <c r="AJ2177">
        <v>191</v>
      </c>
      <c r="AK2177">
        <v>22.952999999999999</v>
      </c>
      <c r="AL2177">
        <v>7.3</v>
      </c>
      <c r="AM2177">
        <v>0</v>
      </c>
      <c r="AN2177" t="s">
        <v>27</v>
      </c>
      <c r="AO2177">
        <v>0</v>
      </c>
      <c r="AP2177" t="s">
        <v>3041</v>
      </c>
      <c r="AQ2177" t="s">
        <v>3041</v>
      </c>
      <c r="AR2177" t="s">
        <v>3042</v>
      </c>
      <c r="AS2177" t="s">
        <v>3041</v>
      </c>
      <c r="AU2177" t="s">
        <v>4873</v>
      </c>
      <c r="AV2177" s="3" t="s">
        <v>31910</v>
      </c>
      <c r="AW2177" t="s">
        <v>34077</v>
      </c>
    </row>
    <row r="2178" spans="1:49" x14ac:dyDescent="0.25">
      <c r="A2178" s="7" t="e">
        <v>#N/A</v>
      </c>
      <c r="B2178" t="s">
        <v>3057</v>
      </c>
      <c r="D2178" s="3" t="s">
        <v>35793</v>
      </c>
      <c r="E2178" t="s">
        <v>5898</v>
      </c>
      <c r="F2178" s="3" t="s">
        <v>34078</v>
      </c>
      <c r="G2178" s="3" t="s">
        <v>7202</v>
      </c>
      <c r="I2178" s="6" t="e">
        <v>#DIV/0!</v>
      </c>
      <c r="J2178">
        <f t="shared" si="66"/>
        <v>0</v>
      </c>
      <c r="K2178">
        <f t="shared" si="67"/>
        <v>1</v>
      </c>
      <c r="M2178">
        <v>0</v>
      </c>
      <c r="N2178" t="s">
        <v>27</v>
      </c>
      <c r="O2178" t="s">
        <v>27</v>
      </c>
      <c r="P2178" t="s">
        <v>27</v>
      </c>
      <c r="Q2178" t="s">
        <v>27</v>
      </c>
      <c r="R2178" t="s">
        <v>27</v>
      </c>
      <c r="S2178" t="s">
        <v>27</v>
      </c>
      <c r="T2178" t="s">
        <v>27</v>
      </c>
      <c r="U2178" t="s">
        <v>27</v>
      </c>
      <c r="V2178">
        <v>0.90448240000000002</v>
      </c>
      <c r="W2178">
        <v>0.61830379999999996</v>
      </c>
      <c r="X2178" t="e">
        <v>#DIV/0!</v>
      </c>
      <c r="Y2178">
        <v>0.76139310000000004</v>
      </c>
      <c r="Z2178" s="6" t="e">
        <v>#DIV/0!</v>
      </c>
      <c r="AB2178">
        <v>1.4197999999999999E-3</v>
      </c>
      <c r="AC2178">
        <v>2.5066000000000002</v>
      </c>
      <c r="AD2178">
        <v>426490000</v>
      </c>
      <c r="AE2178">
        <v>6</v>
      </c>
      <c r="AF2178">
        <v>2</v>
      </c>
      <c r="AG2178">
        <v>2</v>
      </c>
      <c r="AH2178">
        <v>2</v>
      </c>
      <c r="AI2178">
        <v>469</v>
      </c>
      <c r="AJ2178">
        <v>469</v>
      </c>
      <c r="AK2178">
        <v>54.707000000000001</v>
      </c>
      <c r="AL2178">
        <v>8.1</v>
      </c>
      <c r="AM2178">
        <v>0</v>
      </c>
      <c r="AN2178" t="s">
        <v>27</v>
      </c>
      <c r="AO2178">
        <v>0</v>
      </c>
      <c r="AP2178" t="s">
        <v>3057</v>
      </c>
      <c r="AQ2178" t="s">
        <v>3057</v>
      </c>
      <c r="AR2178" t="s">
        <v>3058</v>
      </c>
      <c r="AS2178" t="s">
        <v>3057</v>
      </c>
      <c r="AU2178" t="s">
        <v>5898</v>
      </c>
      <c r="AV2178" s="3" t="s">
        <v>31911</v>
      </c>
      <c r="AW2178" t="s">
        <v>34078</v>
      </c>
    </row>
    <row r="2179" spans="1:49" x14ac:dyDescent="0.25">
      <c r="A2179" s="7" t="e">
        <v>#N/A</v>
      </c>
      <c r="B2179" t="s">
        <v>3063</v>
      </c>
      <c r="D2179" s="3" t="s">
        <v>34828</v>
      </c>
      <c r="E2179" t="s">
        <v>4675</v>
      </c>
      <c r="F2179" s="3" t="s">
        <v>34079</v>
      </c>
      <c r="G2179" s="3" t="s">
        <v>6195</v>
      </c>
      <c r="I2179" s="6" t="e">
        <v>#DIV/0!</v>
      </c>
      <c r="J2179">
        <f t="shared" si="66"/>
        <v>0</v>
      </c>
      <c r="K2179">
        <f t="shared" si="67"/>
        <v>1</v>
      </c>
      <c r="M2179">
        <v>0</v>
      </c>
      <c r="N2179" t="s">
        <v>27</v>
      </c>
      <c r="O2179" t="s">
        <v>27</v>
      </c>
      <c r="P2179" t="s">
        <v>27</v>
      </c>
      <c r="Q2179" t="s">
        <v>27</v>
      </c>
      <c r="R2179" t="s">
        <v>27</v>
      </c>
      <c r="S2179" t="s">
        <v>27</v>
      </c>
      <c r="T2179" t="s">
        <v>27</v>
      </c>
      <c r="U2179" t="s">
        <v>27</v>
      </c>
      <c r="V2179" t="s">
        <v>27</v>
      </c>
      <c r="W2179">
        <v>-2.3056220000000001</v>
      </c>
      <c r="X2179" t="e">
        <v>#DIV/0!</v>
      </c>
      <c r="Y2179">
        <v>-2.3056220000000001</v>
      </c>
      <c r="Z2179" s="6" t="e">
        <v>#DIV/0!</v>
      </c>
      <c r="AB2179">
        <v>0</v>
      </c>
      <c r="AC2179">
        <v>37.962000000000003</v>
      </c>
      <c r="AD2179">
        <v>28110000</v>
      </c>
      <c r="AE2179">
        <v>1</v>
      </c>
      <c r="AF2179">
        <v>1</v>
      </c>
      <c r="AG2179">
        <v>1</v>
      </c>
      <c r="AH2179">
        <v>1</v>
      </c>
      <c r="AI2179">
        <v>607</v>
      </c>
      <c r="AJ2179">
        <v>607</v>
      </c>
      <c r="AK2179">
        <v>69.552000000000007</v>
      </c>
      <c r="AL2179">
        <v>4.4000000000000004</v>
      </c>
      <c r="AM2179">
        <v>0</v>
      </c>
      <c r="AN2179" t="s">
        <v>27</v>
      </c>
      <c r="AO2179">
        <v>0</v>
      </c>
      <c r="AP2179" t="s">
        <v>3063</v>
      </c>
      <c r="AQ2179" t="s">
        <v>3063</v>
      </c>
      <c r="AR2179" t="s">
        <v>3064</v>
      </c>
      <c r="AS2179" t="s">
        <v>3063</v>
      </c>
      <c r="AU2179" t="s">
        <v>4675</v>
      </c>
      <c r="AV2179" s="3" t="s">
        <v>31912</v>
      </c>
      <c r="AW2179" t="s">
        <v>34079</v>
      </c>
    </row>
    <row r="2180" spans="1:49" x14ac:dyDescent="0.25">
      <c r="A2180" s="7" t="e">
        <v>#N/A</v>
      </c>
      <c r="B2180" t="s">
        <v>3073</v>
      </c>
      <c r="D2180" s="3" t="s">
        <v>35187</v>
      </c>
      <c r="E2180" t="s">
        <v>5900</v>
      </c>
      <c r="F2180" s="3" t="s">
        <v>34080</v>
      </c>
      <c r="G2180" s="3" t="s">
        <v>6672</v>
      </c>
      <c r="I2180" s="6" t="e">
        <v>#DIV/0!</v>
      </c>
      <c r="J2180">
        <f t="shared" si="66"/>
        <v>0</v>
      </c>
      <c r="K2180">
        <f t="shared" si="67"/>
        <v>1</v>
      </c>
      <c r="M2180">
        <v>0</v>
      </c>
      <c r="N2180" t="s">
        <v>27</v>
      </c>
      <c r="O2180" t="s">
        <v>27</v>
      </c>
      <c r="P2180" t="s">
        <v>27</v>
      </c>
      <c r="Q2180" t="s">
        <v>27</v>
      </c>
      <c r="R2180" t="s">
        <v>27</v>
      </c>
      <c r="S2180" t="s">
        <v>27</v>
      </c>
      <c r="T2180">
        <v>-5.9590920000000001</v>
      </c>
      <c r="U2180" t="s">
        <v>27</v>
      </c>
      <c r="V2180" t="s">
        <v>27</v>
      </c>
      <c r="W2180" t="s">
        <v>27</v>
      </c>
      <c r="X2180" t="e">
        <v>#DIV/0!</v>
      </c>
      <c r="Y2180">
        <v>-5.9590920000000001</v>
      </c>
      <c r="Z2180" s="6" t="e">
        <v>#DIV/0!</v>
      </c>
      <c r="AB2180">
        <v>0</v>
      </c>
      <c r="AC2180">
        <v>4.0701000000000001</v>
      </c>
      <c r="AD2180">
        <v>8667200</v>
      </c>
      <c r="AE2180">
        <v>1</v>
      </c>
      <c r="AF2180">
        <v>2</v>
      </c>
      <c r="AG2180">
        <v>2</v>
      </c>
      <c r="AH2180">
        <v>2</v>
      </c>
      <c r="AI2180">
        <v>205</v>
      </c>
      <c r="AJ2180">
        <v>205</v>
      </c>
      <c r="AK2180">
        <v>23.515000000000001</v>
      </c>
      <c r="AL2180">
        <v>14.6</v>
      </c>
      <c r="AM2180">
        <v>0</v>
      </c>
      <c r="AN2180" t="s">
        <v>27</v>
      </c>
      <c r="AO2180">
        <v>0</v>
      </c>
      <c r="AP2180" t="s">
        <v>3073</v>
      </c>
      <c r="AQ2180" t="s">
        <v>3073</v>
      </c>
      <c r="AR2180" t="s">
        <v>3074</v>
      </c>
      <c r="AS2180" t="s">
        <v>3073</v>
      </c>
      <c r="AU2180" t="s">
        <v>5900</v>
      </c>
      <c r="AV2180" s="3" t="s">
        <v>31913</v>
      </c>
      <c r="AW2180" t="s">
        <v>34080</v>
      </c>
    </row>
    <row r="2181" spans="1:49" x14ac:dyDescent="0.25">
      <c r="A2181" s="7" t="e">
        <v>#N/A</v>
      </c>
      <c r="B2181" t="s">
        <v>3147</v>
      </c>
      <c r="D2181" s="3" t="e">
        <v>#N/A</v>
      </c>
      <c r="E2181" t="s">
        <v>5326</v>
      </c>
      <c r="F2181" s="3" t="s">
        <v>34081</v>
      </c>
      <c r="G2181" s="3" t="e">
        <v>#N/A</v>
      </c>
      <c r="I2181" s="6" t="e">
        <v>#DIV/0!</v>
      </c>
      <c r="J2181">
        <f t="shared" si="66"/>
        <v>0</v>
      </c>
      <c r="K2181">
        <f t="shared" si="67"/>
        <v>1</v>
      </c>
      <c r="M2181">
        <v>0</v>
      </c>
      <c r="N2181" t="s">
        <v>27</v>
      </c>
      <c r="O2181" t="s">
        <v>27</v>
      </c>
      <c r="P2181" t="s">
        <v>27</v>
      </c>
      <c r="Q2181" t="s">
        <v>27</v>
      </c>
      <c r="R2181" t="s">
        <v>27</v>
      </c>
      <c r="S2181" t="s">
        <v>27</v>
      </c>
      <c r="T2181" t="s">
        <v>27</v>
      </c>
      <c r="U2181">
        <v>-6.6936229999999997</v>
      </c>
      <c r="V2181" t="s">
        <v>27</v>
      </c>
      <c r="W2181" t="s">
        <v>27</v>
      </c>
      <c r="X2181" t="e">
        <v>#DIV/0!</v>
      </c>
      <c r="Y2181">
        <v>-6.6936229999999997</v>
      </c>
      <c r="Z2181" s="6" t="e">
        <v>#DIV/0!</v>
      </c>
      <c r="AB2181">
        <v>9.5785E-4</v>
      </c>
      <c r="AC2181">
        <v>2.8086000000000002</v>
      </c>
      <c r="AD2181">
        <v>4040000</v>
      </c>
      <c r="AE2181">
        <v>0</v>
      </c>
      <c r="AF2181">
        <v>1</v>
      </c>
      <c r="AG2181">
        <v>1</v>
      </c>
      <c r="AH2181">
        <v>1</v>
      </c>
      <c r="AI2181">
        <v>98</v>
      </c>
      <c r="AJ2181">
        <v>98</v>
      </c>
      <c r="AK2181">
        <v>11.348000000000001</v>
      </c>
      <c r="AL2181">
        <v>10.199999999999999</v>
      </c>
      <c r="AM2181">
        <v>0</v>
      </c>
      <c r="AN2181" t="s">
        <v>27</v>
      </c>
      <c r="AO2181">
        <v>0</v>
      </c>
      <c r="AP2181" t="s">
        <v>3147</v>
      </c>
      <c r="AQ2181" t="s">
        <v>3147</v>
      </c>
      <c r="AR2181" t="s">
        <v>3148</v>
      </c>
      <c r="AS2181" t="s">
        <v>3147</v>
      </c>
      <c r="AU2181" t="s">
        <v>5326</v>
      </c>
      <c r="AV2181" s="3" t="s">
        <v>31914</v>
      </c>
      <c r="AW2181" t="s">
        <v>34081</v>
      </c>
    </row>
    <row r="2182" spans="1:49" x14ac:dyDescent="0.25">
      <c r="A2182" s="7" t="e">
        <v>#N/A</v>
      </c>
      <c r="B2182" t="s">
        <v>3201</v>
      </c>
      <c r="D2182" s="3" t="s">
        <v>35120</v>
      </c>
      <c r="E2182" t="s">
        <v>5905</v>
      </c>
      <c r="F2182" s="3" t="s">
        <v>34082</v>
      </c>
      <c r="G2182" s="3" t="s">
        <v>7206</v>
      </c>
      <c r="I2182" s="6" t="e">
        <v>#DIV/0!</v>
      </c>
      <c r="J2182">
        <f t="shared" si="66"/>
        <v>0</v>
      </c>
      <c r="K2182">
        <f t="shared" si="67"/>
        <v>1</v>
      </c>
      <c r="M2182">
        <v>0</v>
      </c>
      <c r="N2182" t="s">
        <v>27</v>
      </c>
      <c r="O2182" t="s">
        <v>27</v>
      </c>
      <c r="P2182" t="s">
        <v>27</v>
      </c>
      <c r="Q2182" t="s">
        <v>27</v>
      </c>
      <c r="R2182" t="s">
        <v>27</v>
      </c>
      <c r="S2182" t="s">
        <v>27</v>
      </c>
      <c r="T2182" t="s">
        <v>27</v>
      </c>
      <c r="U2182" t="s">
        <v>27</v>
      </c>
      <c r="V2182">
        <v>-3.7517499999999999</v>
      </c>
      <c r="W2182" t="s">
        <v>27</v>
      </c>
      <c r="X2182" t="e">
        <v>#DIV/0!</v>
      </c>
      <c r="Y2182">
        <v>-3.7517499999999999</v>
      </c>
      <c r="Z2182" s="6" t="e">
        <v>#DIV/0!</v>
      </c>
      <c r="AB2182">
        <v>4.9909000000000004E-3</v>
      </c>
      <c r="AC2182">
        <v>1.7945</v>
      </c>
      <c r="AD2182">
        <v>6993200</v>
      </c>
      <c r="AE2182">
        <v>4</v>
      </c>
      <c r="AF2182">
        <v>3</v>
      </c>
      <c r="AG2182">
        <v>3</v>
      </c>
      <c r="AH2182">
        <v>3</v>
      </c>
      <c r="AI2182">
        <v>354</v>
      </c>
      <c r="AJ2182">
        <v>354</v>
      </c>
      <c r="AK2182">
        <v>38.796999999999997</v>
      </c>
      <c r="AL2182">
        <v>11.9</v>
      </c>
      <c r="AM2182">
        <v>0</v>
      </c>
      <c r="AN2182" t="s">
        <v>27</v>
      </c>
      <c r="AO2182">
        <v>0</v>
      </c>
      <c r="AP2182" t="s">
        <v>3201</v>
      </c>
      <c r="AQ2182" t="s">
        <v>3201</v>
      </c>
      <c r="AR2182" t="s">
        <v>3202</v>
      </c>
      <c r="AS2182" t="s">
        <v>3201</v>
      </c>
      <c r="AU2182" t="s">
        <v>5905</v>
      </c>
      <c r="AV2182" s="3" t="s">
        <v>31915</v>
      </c>
      <c r="AW2182" t="s">
        <v>34082</v>
      </c>
    </row>
    <row r="2183" spans="1:49" x14ac:dyDescent="0.25">
      <c r="A2183" s="7" t="e">
        <v>#N/A</v>
      </c>
      <c r="B2183" t="s">
        <v>3249</v>
      </c>
      <c r="D2183" s="3" t="e">
        <v>#N/A</v>
      </c>
      <c r="E2183" t="s">
        <v>5682</v>
      </c>
      <c r="F2183" s="3" t="s">
        <v>34083</v>
      </c>
      <c r="G2183" s="3" t="e">
        <v>#N/A</v>
      </c>
      <c r="I2183" s="6" t="e">
        <v>#DIV/0!</v>
      </c>
      <c r="J2183">
        <f t="shared" ref="J2183:J2216" si="68">AM2183</f>
        <v>0</v>
      </c>
      <c r="K2183">
        <f t="shared" ref="K2183:K2216" si="69">10^-J2183</f>
        <v>1</v>
      </c>
      <c r="M2183">
        <v>0</v>
      </c>
      <c r="N2183" t="s">
        <v>27</v>
      </c>
      <c r="O2183" t="s">
        <v>27</v>
      </c>
      <c r="P2183" t="s">
        <v>27</v>
      </c>
      <c r="Q2183" t="s">
        <v>27</v>
      </c>
      <c r="R2183" t="s">
        <v>27</v>
      </c>
      <c r="S2183" t="s">
        <v>27</v>
      </c>
      <c r="T2183" t="s">
        <v>27</v>
      </c>
      <c r="U2183" t="s">
        <v>27</v>
      </c>
      <c r="V2183" t="s">
        <v>27</v>
      </c>
      <c r="W2183">
        <v>-2.2272270000000001</v>
      </c>
      <c r="X2183" t="e">
        <v>#DIV/0!</v>
      </c>
      <c r="Y2183">
        <v>-2.2272270000000001</v>
      </c>
      <c r="Z2183" s="6" t="e">
        <v>#DIV/0!</v>
      </c>
      <c r="AB2183">
        <v>0</v>
      </c>
      <c r="AC2183">
        <v>15.755000000000001</v>
      </c>
      <c r="AD2183">
        <v>61406000</v>
      </c>
      <c r="AE2183">
        <v>4</v>
      </c>
      <c r="AF2183">
        <v>2</v>
      </c>
      <c r="AG2183">
        <v>2</v>
      </c>
      <c r="AH2183">
        <v>2</v>
      </c>
      <c r="AI2183">
        <v>252</v>
      </c>
      <c r="AJ2183">
        <v>252</v>
      </c>
      <c r="AK2183">
        <v>28.727</v>
      </c>
      <c r="AL2183">
        <v>21.4</v>
      </c>
      <c r="AM2183">
        <v>0</v>
      </c>
      <c r="AN2183" t="s">
        <v>27</v>
      </c>
      <c r="AO2183">
        <v>0</v>
      </c>
      <c r="AP2183" t="s">
        <v>3249</v>
      </c>
      <c r="AQ2183" t="s">
        <v>3249</v>
      </c>
      <c r="AR2183" t="s">
        <v>3250</v>
      </c>
      <c r="AS2183" t="s">
        <v>3249</v>
      </c>
      <c r="AU2183" t="s">
        <v>5682</v>
      </c>
      <c r="AV2183" s="3" t="s">
        <v>31916</v>
      </c>
      <c r="AW2183" t="s">
        <v>34083</v>
      </c>
    </row>
    <row r="2184" spans="1:49" x14ac:dyDescent="0.25">
      <c r="A2184" s="7" t="e">
        <v>#N/A</v>
      </c>
      <c r="B2184" t="s">
        <v>3255</v>
      </c>
      <c r="D2184" s="3" t="s">
        <v>35792</v>
      </c>
      <c r="E2184" t="s">
        <v>5907</v>
      </c>
      <c r="F2184" s="3" t="s">
        <v>34084</v>
      </c>
      <c r="G2184" s="3" t="s">
        <v>10656</v>
      </c>
      <c r="I2184" s="6" t="e">
        <v>#DIV/0!</v>
      </c>
      <c r="J2184">
        <f t="shared" si="68"/>
        <v>0</v>
      </c>
      <c r="K2184">
        <f t="shared" si="69"/>
        <v>1</v>
      </c>
      <c r="M2184">
        <v>0</v>
      </c>
      <c r="N2184" t="s">
        <v>27</v>
      </c>
      <c r="O2184" t="s">
        <v>27</v>
      </c>
      <c r="P2184" t="s">
        <v>27</v>
      </c>
      <c r="Q2184" t="s">
        <v>27</v>
      </c>
      <c r="R2184">
        <v>-4.356522</v>
      </c>
      <c r="S2184" t="s">
        <v>27</v>
      </c>
      <c r="T2184" t="s">
        <v>27</v>
      </c>
      <c r="U2184" t="s">
        <v>27</v>
      </c>
      <c r="V2184" t="s">
        <v>27</v>
      </c>
      <c r="W2184" t="s">
        <v>27</v>
      </c>
      <c r="X2184">
        <v>-4.356522</v>
      </c>
      <c r="Y2184" t="e">
        <v>#DIV/0!</v>
      </c>
      <c r="Z2184" s="6" t="e">
        <v>#DIV/0!</v>
      </c>
      <c r="AB2184">
        <v>0</v>
      </c>
      <c r="AC2184">
        <v>6.2614999999999998</v>
      </c>
      <c r="AD2184">
        <v>5797700</v>
      </c>
      <c r="AE2184">
        <v>2</v>
      </c>
      <c r="AF2184">
        <v>2</v>
      </c>
      <c r="AG2184">
        <v>2</v>
      </c>
      <c r="AH2184">
        <v>2</v>
      </c>
      <c r="AI2184">
        <v>795</v>
      </c>
      <c r="AJ2184">
        <v>795</v>
      </c>
      <c r="AK2184">
        <v>91.244</v>
      </c>
      <c r="AL2184">
        <v>3</v>
      </c>
      <c r="AM2184">
        <v>0</v>
      </c>
      <c r="AN2184" t="s">
        <v>27</v>
      </c>
      <c r="AO2184">
        <v>0</v>
      </c>
      <c r="AP2184" t="s">
        <v>3255</v>
      </c>
      <c r="AQ2184" t="s">
        <v>3255</v>
      </c>
      <c r="AR2184" t="s">
        <v>3256</v>
      </c>
      <c r="AS2184" t="s">
        <v>3255</v>
      </c>
      <c r="AU2184" t="s">
        <v>5907</v>
      </c>
      <c r="AV2184" s="3" t="s">
        <v>31917</v>
      </c>
      <c r="AW2184" t="s">
        <v>34084</v>
      </c>
    </row>
    <row r="2185" spans="1:49" x14ac:dyDescent="0.25">
      <c r="A2185" s="7" t="e">
        <v>#N/A</v>
      </c>
      <c r="B2185" t="s">
        <v>3284</v>
      </c>
      <c r="D2185" s="3" t="e">
        <v>#N/A</v>
      </c>
      <c r="E2185" t="s">
        <v>4487</v>
      </c>
      <c r="F2185" s="3" t="s">
        <v>34085</v>
      </c>
      <c r="G2185" s="3" t="e">
        <v>#N/A</v>
      </c>
      <c r="I2185" s="6" t="e">
        <v>#DIV/0!</v>
      </c>
      <c r="J2185">
        <f t="shared" si="68"/>
        <v>0</v>
      </c>
      <c r="K2185">
        <f t="shared" si="69"/>
        <v>1</v>
      </c>
      <c r="M2185">
        <v>0</v>
      </c>
      <c r="N2185" t="s">
        <v>27</v>
      </c>
      <c r="O2185" t="s">
        <v>27</v>
      </c>
      <c r="P2185" t="s">
        <v>27</v>
      </c>
      <c r="Q2185" t="s">
        <v>27</v>
      </c>
      <c r="R2185" t="s">
        <v>27</v>
      </c>
      <c r="S2185" t="s">
        <v>27</v>
      </c>
      <c r="T2185" t="s">
        <v>27</v>
      </c>
      <c r="U2185" t="s">
        <v>27</v>
      </c>
      <c r="V2185" t="s">
        <v>27</v>
      </c>
      <c r="W2185">
        <v>-5.4786549999999998</v>
      </c>
      <c r="X2185" t="e">
        <v>#DIV/0!</v>
      </c>
      <c r="Y2185">
        <v>-5.4786549999999998</v>
      </c>
      <c r="Z2185" s="6" t="e">
        <v>#DIV/0!</v>
      </c>
      <c r="AB2185">
        <v>0</v>
      </c>
      <c r="AC2185">
        <v>14.458</v>
      </c>
      <c r="AD2185">
        <v>23989000</v>
      </c>
      <c r="AE2185">
        <v>2</v>
      </c>
      <c r="AF2185">
        <v>1</v>
      </c>
      <c r="AG2185">
        <v>1</v>
      </c>
      <c r="AH2185">
        <v>1</v>
      </c>
      <c r="AI2185">
        <v>159</v>
      </c>
      <c r="AJ2185">
        <v>159</v>
      </c>
      <c r="AK2185">
        <v>18.599</v>
      </c>
      <c r="AL2185">
        <v>7.5</v>
      </c>
      <c r="AM2185">
        <v>0</v>
      </c>
      <c r="AN2185" t="s">
        <v>27</v>
      </c>
      <c r="AO2185">
        <v>0</v>
      </c>
      <c r="AP2185" t="s">
        <v>3284</v>
      </c>
      <c r="AQ2185" t="s">
        <v>3284</v>
      </c>
      <c r="AR2185" t="s">
        <v>3285</v>
      </c>
      <c r="AS2185" t="s">
        <v>3284</v>
      </c>
      <c r="AU2185" t="s">
        <v>4487</v>
      </c>
      <c r="AV2185" s="3" t="s">
        <v>31918</v>
      </c>
      <c r="AW2185" t="s">
        <v>34085</v>
      </c>
    </row>
    <row r="2186" spans="1:49" x14ac:dyDescent="0.25">
      <c r="A2186" s="7" t="e">
        <v>#N/A</v>
      </c>
      <c r="B2186" t="s">
        <v>3286</v>
      </c>
      <c r="D2186" s="3" t="s">
        <v>35036</v>
      </c>
      <c r="E2186" t="s">
        <v>5911</v>
      </c>
      <c r="F2186" s="3" t="s">
        <v>34086</v>
      </c>
      <c r="G2186" s="3" t="s">
        <v>12624</v>
      </c>
      <c r="I2186" s="6" t="e">
        <v>#DIV/0!</v>
      </c>
      <c r="J2186">
        <f t="shared" si="68"/>
        <v>0</v>
      </c>
      <c r="K2186">
        <f t="shared" si="69"/>
        <v>1</v>
      </c>
      <c r="M2186">
        <v>0</v>
      </c>
      <c r="N2186" t="s">
        <v>27</v>
      </c>
      <c r="O2186" t="s">
        <v>27</v>
      </c>
      <c r="P2186" t="s">
        <v>27</v>
      </c>
      <c r="Q2186" t="s">
        <v>27</v>
      </c>
      <c r="R2186" t="s">
        <v>27</v>
      </c>
      <c r="S2186" t="s">
        <v>27</v>
      </c>
      <c r="T2186" t="s">
        <v>27</v>
      </c>
      <c r="U2186" t="s">
        <v>27</v>
      </c>
      <c r="V2186">
        <v>-4.1370170000000002</v>
      </c>
      <c r="W2186" t="s">
        <v>27</v>
      </c>
      <c r="X2186" t="e">
        <v>#DIV/0!</v>
      </c>
      <c r="Y2186">
        <v>-4.1370170000000002</v>
      </c>
      <c r="Z2186" s="6" t="e">
        <v>#DIV/0!</v>
      </c>
      <c r="AB2186">
        <v>0</v>
      </c>
      <c r="AC2186">
        <v>4.1860999999999997</v>
      </c>
      <c r="AD2186">
        <v>18435000</v>
      </c>
      <c r="AE2186">
        <v>1</v>
      </c>
      <c r="AF2186">
        <v>1</v>
      </c>
      <c r="AG2186">
        <v>1</v>
      </c>
      <c r="AH2186">
        <v>1</v>
      </c>
      <c r="AI2186">
        <v>423</v>
      </c>
      <c r="AJ2186">
        <v>423</v>
      </c>
      <c r="AK2186">
        <v>46.167999999999999</v>
      </c>
      <c r="AL2186">
        <v>3.8</v>
      </c>
      <c r="AM2186">
        <v>0</v>
      </c>
      <c r="AN2186" t="s">
        <v>27</v>
      </c>
      <c r="AO2186">
        <v>0</v>
      </c>
      <c r="AP2186" t="s">
        <v>3286</v>
      </c>
      <c r="AQ2186" t="s">
        <v>3286</v>
      </c>
      <c r="AR2186" t="s">
        <v>3287</v>
      </c>
      <c r="AS2186" t="s">
        <v>3286</v>
      </c>
      <c r="AU2186" t="s">
        <v>5911</v>
      </c>
      <c r="AV2186" s="3" t="s">
        <v>31919</v>
      </c>
      <c r="AW2186" t="s">
        <v>34086</v>
      </c>
    </row>
    <row r="2187" spans="1:49" x14ac:dyDescent="0.25">
      <c r="A2187" s="7" t="e">
        <v>#N/A</v>
      </c>
      <c r="B2187" t="s">
        <v>3290</v>
      </c>
      <c r="D2187" s="3" t="s">
        <v>35715</v>
      </c>
      <c r="E2187" t="s">
        <v>4487</v>
      </c>
      <c r="F2187" s="3" t="s">
        <v>34087</v>
      </c>
      <c r="G2187" s="3" t="e">
        <v>#N/A</v>
      </c>
      <c r="I2187" s="6" t="e">
        <v>#DIV/0!</v>
      </c>
      <c r="J2187">
        <f t="shared" si="68"/>
        <v>0</v>
      </c>
      <c r="K2187">
        <f t="shared" si="69"/>
        <v>1</v>
      </c>
      <c r="M2187">
        <v>0</v>
      </c>
      <c r="N2187" t="s">
        <v>27</v>
      </c>
      <c r="O2187" t="s">
        <v>27</v>
      </c>
      <c r="P2187" t="s">
        <v>27</v>
      </c>
      <c r="Q2187" t="s">
        <v>27</v>
      </c>
      <c r="R2187" t="s">
        <v>27</v>
      </c>
      <c r="S2187" t="s">
        <v>27</v>
      </c>
      <c r="T2187" t="s">
        <v>27</v>
      </c>
      <c r="U2187" t="s">
        <v>27</v>
      </c>
      <c r="V2187" t="s">
        <v>27</v>
      </c>
      <c r="W2187">
        <v>-4.115024</v>
      </c>
      <c r="X2187" t="e">
        <v>#DIV/0!</v>
      </c>
      <c r="Y2187">
        <v>-4.115024</v>
      </c>
      <c r="Z2187" s="6" t="e">
        <v>#DIV/0!</v>
      </c>
      <c r="AB2187">
        <v>9.6805000000000003E-4</v>
      </c>
      <c r="AC2187">
        <v>3.0939999999999999</v>
      </c>
      <c r="AD2187">
        <v>7868400</v>
      </c>
      <c r="AE2187">
        <v>1</v>
      </c>
      <c r="AF2187">
        <v>1</v>
      </c>
      <c r="AG2187">
        <v>1</v>
      </c>
      <c r="AH2187">
        <v>1</v>
      </c>
      <c r="AI2187">
        <v>261</v>
      </c>
      <c r="AJ2187">
        <v>261</v>
      </c>
      <c r="AK2187">
        <v>30.312999999999999</v>
      </c>
      <c r="AL2187">
        <v>11.9</v>
      </c>
      <c r="AM2187">
        <v>0</v>
      </c>
      <c r="AN2187" t="s">
        <v>27</v>
      </c>
      <c r="AO2187">
        <v>0</v>
      </c>
      <c r="AP2187" t="s">
        <v>3290</v>
      </c>
      <c r="AQ2187" t="s">
        <v>3290</v>
      </c>
      <c r="AR2187" t="s">
        <v>3291</v>
      </c>
      <c r="AS2187" t="s">
        <v>3290</v>
      </c>
      <c r="AU2187" t="s">
        <v>4487</v>
      </c>
      <c r="AV2187" s="3" t="s">
        <v>31920</v>
      </c>
      <c r="AW2187" t="s">
        <v>34087</v>
      </c>
    </row>
    <row r="2188" spans="1:49" x14ac:dyDescent="0.25">
      <c r="A2188" s="7" t="e">
        <v>#N/A</v>
      </c>
      <c r="B2188" t="s">
        <v>3312</v>
      </c>
      <c r="D2188" s="3" t="s">
        <v>36033</v>
      </c>
      <c r="E2188" t="s">
        <v>5913</v>
      </c>
      <c r="F2188" s="3" t="s">
        <v>34088</v>
      </c>
      <c r="G2188" s="3" t="s">
        <v>17425</v>
      </c>
      <c r="I2188" s="6" t="e">
        <v>#DIV/0!</v>
      </c>
      <c r="J2188">
        <f t="shared" si="68"/>
        <v>0</v>
      </c>
      <c r="K2188">
        <f t="shared" si="69"/>
        <v>1</v>
      </c>
      <c r="M2188">
        <v>0</v>
      </c>
      <c r="N2188" t="s">
        <v>27</v>
      </c>
      <c r="O2188" t="s">
        <v>27</v>
      </c>
      <c r="P2188" t="s">
        <v>27</v>
      </c>
      <c r="Q2188" t="s">
        <v>27</v>
      </c>
      <c r="R2188" t="s">
        <v>27</v>
      </c>
      <c r="S2188" t="s">
        <v>27</v>
      </c>
      <c r="T2188" t="s">
        <v>27</v>
      </c>
      <c r="U2188" t="s">
        <v>27</v>
      </c>
      <c r="V2188">
        <v>-3.5911300000000002</v>
      </c>
      <c r="W2188" t="s">
        <v>27</v>
      </c>
      <c r="X2188" t="e">
        <v>#DIV/0!</v>
      </c>
      <c r="Y2188">
        <v>-3.5911300000000002</v>
      </c>
      <c r="Z2188" s="6" t="e">
        <v>#DIV/0!</v>
      </c>
      <c r="AB2188">
        <v>2.2851999999999998E-3</v>
      </c>
      <c r="AC2188">
        <v>1.9136</v>
      </c>
      <c r="AD2188">
        <v>5932000</v>
      </c>
      <c r="AE2188">
        <v>1</v>
      </c>
      <c r="AF2188">
        <v>2</v>
      </c>
      <c r="AG2188">
        <v>2</v>
      </c>
      <c r="AH2188">
        <v>2</v>
      </c>
      <c r="AI2188">
        <v>263</v>
      </c>
      <c r="AJ2188">
        <v>263</v>
      </c>
      <c r="AK2188">
        <v>29.353999999999999</v>
      </c>
      <c r="AL2188">
        <v>8</v>
      </c>
      <c r="AM2188">
        <v>0</v>
      </c>
      <c r="AN2188" t="s">
        <v>27</v>
      </c>
      <c r="AO2188">
        <v>0</v>
      </c>
      <c r="AP2188" t="s">
        <v>3312</v>
      </c>
      <c r="AQ2188" t="s">
        <v>3312</v>
      </c>
      <c r="AR2188" t="s">
        <v>3313</v>
      </c>
      <c r="AS2188" t="s">
        <v>3312</v>
      </c>
      <c r="AU2188" t="s">
        <v>5913</v>
      </c>
      <c r="AV2188" s="3" t="s">
        <v>31921</v>
      </c>
      <c r="AW2188" t="s">
        <v>34088</v>
      </c>
    </row>
    <row r="2189" spans="1:49" x14ac:dyDescent="0.25">
      <c r="A2189" s="7" t="e">
        <v>#N/A</v>
      </c>
      <c r="B2189" t="s">
        <v>3316</v>
      </c>
      <c r="D2189" s="3" t="s">
        <v>35378</v>
      </c>
      <c r="E2189" t="s">
        <v>5914</v>
      </c>
      <c r="F2189" s="3" t="s">
        <v>34089</v>
      </c>
      <c r="G2189" s="3" t="s">
        <v>26843</v>
      </c>
      <c r="I2189" s="6" t="e">
        <v>#DIV/0!</v>
      </c>
      <c r="J2189">
        <f t="shared" si="68"/>
        <v>0</v>
      </c>
      <c r="K2189">
        <f t="shared" si="69"/>
        <v>1</v>
      </c>
      <c r="M2189">
        <v>0</v>
      </c>
      <c r="N2189" t="s">
        <v>27</v>
      </c>
      <c r="O2189" t="s">
        <v>27</v>
      </c>
      <c r="P2189" t="s">
        <v>27</v>
      </c>
      <c r="Q2189" t="s">
        <v>27</v>
      </c>
      <c r="R2189" t="s">
        <v>27</v>
      </c>
      <c r="S2189" t="s">
        <v>27</v>
      </c>
      <c r="T2189" t="s">
        <v>27</v>
      </c>
      <c r="U2189" t="s">
        <v>27</v>
      </c>
      <c r="V2189" t="s">
        <v>27</v>
      </c>
      <c r="W2189" t="s">
        <v>27</v>
      </c>
      <c r="X2189" t="e">
        <v>#DIV/0!</v>
      </c>
      <c r="Y2189" t="e">
        <v>#DIV/0!</v>
      </c>
      <c r="Z2189" s="6" t="e">
        <v>#DIV/0!</v>
      </c>
      <c r="AB2189">
        <v>1.4117999999999999E-3</v>
      </c>
      <c r="AC2189">
        <v>2.3904999999999998</v>
      </c>
      <c r="AD2189">
        <v>0</v>
      </c>
      <c r="AE2189">
        <v>1</v>
      </c>
      <c r="AF2189">
        <v>1</v>
      </c>
      <c r="AG2189">
        <v>1</v>
      </c>
      <c r="AH2189">
        <v>1</v>
      </c>
      <c r="AI2189">
        <v>246</v>
      </c>
      <c r="AJ2189">
        <v>246</v>
      </c>
      <c r="AK2189">
        <v>27.568999999999999</v>
      </c>
      <c r="AL2189">
        <v>8.9</v>
      </c>
      <c r="AM2189">
        <v>0</v>
      </c>
      <c r="AN2189" t="s">
        <v>27</v>
      </c>
      <c r="AO2189">
        <v>0</v>
      </c>
      <c r="AP2189" t="s">
        <v>3316</v>
      </c>
      <c r="AQ2189" t="s">
        <v>3316</v>
      </c>
      <c r="AR2189" t="s">
        <v>3317</v>
      </c>
      <c r="AS2189" t="s">
        <v>3316</v>
      </c>
      <c r="AU2189" t="s">
        <v>5914</v>
      </c>
      <c r="AV2189" s="3" t="s">
        <v>31922</v>
      </c>
      <c r="AW2189" t="s">
        <v>34089</v>
      </c>
    </row>
    <row r="2190" spans="1:49" x14ac:dyDescent="0.25">
      <c r="A2190" s="7" t="e">
        <v>#N/A</v>
      </c>
      <c r="B2190" t="s">
        <v>3446</v>
      </c>
      <c r="D2190" s="3" t="s">
        <v>34551</v>
      </c>
      <c r="E2190" t="s">
        <v>4617</v>
      </c>
      <c r="F2190" s="3" t="s">
        <v>34090</v>
      </c>
      <c r="G2190" s="3" t="s">
        <v>7827</v>
      </c>
      <c r="I2190" s="6" t="e">
        <v>#DIV/0!</v>
      </c>
      <c r="J2190">
        <f t="shared" si="68"/>
        <v>0</v>
      </c>
      <c r="K2190">
        <f t="shared" si="69"/>
        <v>1</v>
      </c>
      <c r="M2190">
        <v>0</v>
      </c>
      <c r="N2190" t="s">
        <v>27</v>
      </c>
      <c r="O2190" t="s">
        <v>27</v>
      </c>
      <c r="P2190" t="s">
        <v>27</v>
      </c>
      <c r="Q2190" t="s">
        <v>27</v>
      </c>
      <c r="R2190" t="s">
        <v>27</v>
      </c>
      <c r="S2190" t="s">
        <v>27</v>
      </c>
      <c r="T2190" t="s">
        <v>27</v>
      </c>
      <c r="U2190" t="s">
        <v>27</v>
      </c>
      <c r="V2190" t="s">
        <v>27</v>
      </c>
      <c r="W2190" t="s">
        <v>27</v>
      </c>
      <c r="X2190" t="e">
        <v>#DIV/0!</v>
      </c>
      <c r="Y2190" t="e">
        <v>#DIV/0!</v>
      </c>
      <c r="Z2190" s="6" t="e">
        <v>#DIV/0!</v>
      </c>
      <c r="AB2190">
        <v>1.4333E-3</v>
      </c>
      <c r="AC2190">
        <v>2.7210999999999999</v>
      </c>
      <c r="AD2190">
        <v>0</v>
      </c>
      <c r="AE2190">
        <v>1</v>
      </c>
      <c r="AF2190">
        <v>1</v>
      </c>
      <c r="AG2190">
        <v>1</v>
      </c>
      <c r="AH2190">
        <v>1</v>
      </c>
      <c r="AI2190">
        <v>424</v>
      </c>
      <c r="AJ2190">
        <v>424</v>
      </c>
      <c r="AK2190">
        <v>47.847000000000001</v>
      </c>
      <c r="AL2190">
        <v>3.8</v>
      </c>
      <c r="AM2190">
        <v>0</v>
      </c>
      <c r="AN2190" t="s">
        <v>27</v>
      </c>
      <c r="AO2190">
        <v>0</v>
      </c>
      <c r="AP2190" t="s">
        <v>3446</v>
      </c>
      <c r="AQ2190" t="s">
        <v>3446</v>
      </c>
      <c r="AR2190" t="s">
        <v>3447</v>
      </c>
      <c r="AS2190" t="s">
        <v>3446</v>
      </c>
      <c r="AU2190" t="s">
        <v>4617</v>
      </c>
      <c r="AV2190" s="3" t="s">
        <v>31923</v>
      </c>
      <c r="AW2190" t="s">
        <v>34090</v>
      </c>
    </row>
    <row r="2191" spans="1:49" x14ac:dyDescent="0.25">
      <c r="A2191" s="7" t="e">
        <v>#N/A</v>
      </c>
      <c r="B2191" t="s">
        <v>3452</v>
      </c>
      <c r="D2191" s="3" t="e">
        <v>#N/A</v>
      </c>
      <c r="E2191" t="s">
        <v>4916</v>
      </c>
      <c r="F2191" s="3" t="s">
        <v>34091</v>
      </c>
      <c r="G2191" s="3" t="e">
        <v>#N/A</v>
      </c>
      <c r="I2191" s="6" t="e">
        <v>#DIV/0!</v>
      </c>
      <c r="J2191">
        <f t="shared" si="68"/>
        <v>0</v>
      </c>
      <c r="K2191">
        <f t="shared" si="69"/>
        <v>1</v>
      </c>
      <c r="M2191">
        <v>0</v>
      </c>
      <c r="N2191" t="s">
        <v>27</v>
      </c>
      <c r="O2191" t="s">
        <v>27</v>
      </c>
      <c r="P2191" t="s">
        <v>27</v>
      </c>
      <c r="Q2191" t="s">
        <v>27</v>
      </c>
      <c r="R2191" t="s">
        <v>27</v>
      </c>
      <c r="S2191" t="s">
        <v>27</v>
      </c>
      <c r="T2191" t="s">
        <v>27</v>
      </c>
      <c r="U2191" t="s">
        <v>27</v>
      </c>
      <c r="V2191" t="s">
        <v>27</v>
      </c>
      <c r="W2191">
        <v>-5.6735699999999998</v>
      </c>
      <c r="X2191" t="e">
        <v>#DIV/0!</v>
      </c>
      <c r="Y2191">
        <v>-5.6735699999999998</v>
      </c>
      <c r="Z2191" s="6" t="e">
        <v>#DIV/0!</v>
      </c>
      <c r="AB2191">
        <v>0</v>
      </c>
      <c r="AC2191">
        <v>6.23</v>
      </c>
      <c r="AD2191">
        <v>16270000</v>
      </c>
      <c r="AE2191">
        <v>2</v>
      </c>
      <c r="AF2191">
        <v>1</v>
      </c>
      <c r="AG2191">
        <v>1</v>
      </c>
      <c r="AH2191">
        <v>1</v>
      </c>
      <c r="AI2191">
        <v>220</v>
      </c>
      <c r="AJ2191">
        <v>220</v>
      </c>
      <c r="AK2191">
        <v>25.786999999999999</v>
      </c>
      <c r="AL2191">
        <v>9.5</v>
      </c>
      <c r="AM2191">
        <v>0</v>
      </c>
      <c r="AN2191" t="s">
        <v>27</v>
      </c>
      <c r="AO2191">
        <v>0</v>
      </c>
      <c r="AP2191" t="s">
        <v>3452</v>
      </c>
      <c r="AQ2191" t="s">
        <v>3452</v>
      </c>
      <c r="AR2191" t="s">
        <v>3453</v>
      </c>
      <c r="AS2191" t="s">
        <v>3452</v>
      </c>
      <c r="AU2191" t="s">
        <v>4916</v>
      </c>
      <c r="AV2191" s="3" t="s">
        <v>31924</v>
      </c>
      <c r="AW2191" t="s">
        <v>34091</v>
      </c>
    </row>
    <row r="2192" spans="1:49" x14ac:dyDescent="0.25">
      <c r="A2192" s="7" t="e">
        <v>#N/A</v>
      </c>
      <c r="B2192" t="s">
        <v>3454</v>
      </c>
      <c r="D2192" s="3" t="e">
        <v>#N/A</v>
      </c>
      <c r="E2192" t="s">
        <v>5920</v>
      </c>
      <c r="F2192" s="3" t="s">
        <v>34092</v>
      </c>
      <c r="G2192" s="3" t="s">
        <v>25140</v>
      </c>
      <c r="I2192" s="6" t="e">
        <v>#DIV/0!</v>
      </c>
      <c r="J2192">
        <f t="shared" si="68"/>
        <v>0</v>
      </c>
      <c r="K2192">
        <f t="shared" si="69"/>
        <v>1</v>
      </c>
      <c r="M2192">
        <v>0</v>
      </c>
      <c r="N2192" t="s">
        <v>27</v>
      </c>
      <c r="O2192" t="s">
        <v>27</v>
      </c>
      <c r="P2192" t="s">
        <v>27</v>
      </c>
      <c r="Q2192">
        <v>-6.7325609999999996</v>
      </c>
      <c r="R2192" t="s">
        <v>27</v>
      </c>
      <c r="S2192" t="s">
        <v>27</v>
      </c>
      <c r="T2192" t="s">
        <v>27</v>
      </c>
      <c r="U2192" t="s">
        <v>27</v>
      </c>
      <c r="V2192" t="s">
        <v>27</v>
      </c>
      <c r="W2192" t="s">
        <v>27</v>
      </c>
      <c r="X2192">
        <v>-6.7325609999999996</v>
      </c>
      <c r="Y2192" t="e">
        <v>#DIV/0!</v>
      </c>
      <c r="Z2192" s="6" t="e">
        <v>#DIV/0!</v>
      </c>
      <c r="AB2192">
        <v>1.4238E-3</v>
      </c>
      <c r="AC2192">
        <v>2.5768</v>
      </c>
      <c r="AD2192">
        <v>12198000</v>
      </c>
      <c r="AE2192">
        <v>0</v>
      </c>
      <c r="AF2192">
        <v>1</v>
      </c>
      <c r="AG2192">
        <v>1</v>
      </c>
      <c r="AH2192">
        <v>1</v>
      </c>
      <c r="AI2192">
        <v>338</v>
      </c>
      <c r="AJ2192">
        <v>338</v>
      </c>
      <c r="AK2192">
        <v>38.247999999999998</v>
      </c>
      <c r="AL2192">
        <v>3</v>
      </c>
      <c r="AM2192">
        <v>0</v>
      </c>
      <c r="AN2192" t="s">
        <v>27</v>
      </c>
      <c r="AO2192">
        <v>0</v>
      </c>
      <c r="AP2192" t="s">
        <v>3454</v>
      </c>
      <c r="AQ2192" t="s">
        <v>3454</v>
      </c>
      <c r="AR2192" t="s">
        <v>3455</v>
      </c>
      <c r="AS2192" t="s">
        <v>3454</v>
      </c>
      <c r="AU2192" t="s">
        <v>5920</v>
      </c>
      <c r="AV2192" s="3" t="s">
        <v>31925</v>
      </c>
      <c r="AW2192" t="s">
        <v>34092</v>
      </c>
    </row>
    <row r="2193" spans="1:49" x14ac:dyDescent="0.25">
      <c r="A2193" s="7" t="e">
        <v>#N/A</v>
      </c>
      <c r="B2193" t="s">
        <v>3476</v>
      </c>
      <c r="D2193" s="3" t="e">
        <v>#N/A</v>
      </c>
      <c r="E2193" t="s">
        <v>4487</v>
      </c>
      <c r="F2193" s="3" t="s">
        <v>34093</v>
      </c>
      <c r="G2193" s="3" t="e">
        <v>#N/A</v>
      </c>
      <c r="I2193" s="6" t="e">
        <v>#DIV/0!</v>
      </c>
      <c r="J2193">
        <f t="shared" si="68"/>
        <v>0</v>
      </c>
      <c r="K2193">
        <f t="shared" si="69"/>
        <v>1</v>
      </c>
      <c r="M2193">
        <v>0</v>
      </c>
      <c r="N2193" t="s">
        <v>27</v>
      </c>
      <c r="O2193" t="s">
        <v>27</v>
      </c>
      <c r="P2193" t="s">
        <v>27</v>
      </c>
      <c r="Q2193" t="s">
        <v>27</v>
      </c>
      <c r="R2193" t="s">
        <v>27</v>
      </c>
      <c r="S2193" t="s">
        <v>27</v>
      </c>
      <c r="T2193" t="s">
        <v>27</v>
      </c>
      <c r="U2193">
        <v>-5.1112700000000002</v>
      </c>
      <c r="V2193" t="s">
        <v>27</v>
      </c>
      <c r="W2193" t="s">
        <v>27</v>
      </c>
      <c r="X2193" t="e">
        <v>#DIV/0!</v>
      </c>
      <c r="Y2193">
        <v>-5.1112700000000002</v>
      </c>
      <c r="Z2193" s="6" t="e">
        <v>#DIV/0!</v>
      </c>
      <c r="AB2193">
        <v>1.4346999999999999E-3</v>
      </c>
      <c r="AC2193">
        <v>2.7530000000000001</v>
      </c>
      <c r="AD2193">
        <v>20643000</v>
      </c>
      <c r="AE2193">
        <v>2</v>
      </c>
      <c r="AF2193">
        <v>1</v>
      </c>
      <c r="AG2193">
        <v>1</v>
      </c>
      <c r="AH2193">
        <v>1</v>
      </c>
      <c r="AI2193">
        <v>91</v>
      </c>
      <c r="AJ2193">
        <v>91</v>
      </c>
      <c r="AK2193">
        <v>10.912000000000001</v>
      </c>
      <c r="AL2193">
        <v>14.3</v>
      </c>
      <c r="AM2193">
        <v>0</v>
      </c>
      <c r="AN2193" t="s">
        <v>27</v>
      </c>
      <c r="AO2193">
        <v>0</v>
      </c>
      <c r="AP2193" t="s">
        <v>3476</v>
      </c>
      <c r="AQ2193" t="s">
        <v>3476</v>
      </c>
      <c r="AR2193" t="s">
        <v>3477</v>
      </c>
      <c r="AS2193" t="s">
        <v>3476</v>
      </c>
      <c r="AU2193" t="s">
        <v>4487</v>
      </c>
      <c r="AV2193" s="3" t="s">
        <v>31926</v>
      </c>
      <c r="AW2193" t="s">
        <v>34093</v>
      </c>
    </row>
    <row r="2194" spans="1:49" x14ac:dyDescent="0.25">
      <c r="A2194" s="7" t="e">
        <v>#N/A</v>
      </c>
      <c r="B2194" t="s">
        <v>3486</v>
      </c>
      <c r="D2194" s="3" t="s">
        <v>35038</v>
      </c>
      <c r="E2194" t="s">
        <v>4487</v>
      </c>
      <c r="F2194" s="3" t="s">
        <v>34094</v>
      </c>
      <c r="G2194" s="3" t="s">
        <v>7156</v>
      </c>
      <c r="I2194" s="6" t="e">
        <v>#DIV/0!</v>
      </c>
      <c r="J2194">
        <f t="shared" si="68"/>
        <v>0</v>
      </c>
      <c r="K2194">
        <f t="shared" si="69"/>
        <v>1</v>
      </c>
      <c r="M2194">
        <v>0</v>
      </c>
      <c r="N2194" t="s">
        <v>27</v>
      </c>
      <c r="O2194" t="s">
        <v>27</v>
      </c>
      <c r="P2194" t="s">
        <v>27</v>
      </c>
      <c r="Q2194" t="s">
        <v>27</v>
      </c>
      <c r="R2194" t="s">
        <v>27</v>
      </c>
      <c r="S2194" t="s">
        <v>27</v>
      </c>
      <c r="T2194" t="s">
        <v>27</v>
      </c>
      <c r="U2194" t="s">
        <v>27</v>
      </c>
      <c r="V2194" t="s">
        <v>27</v>
      </c>
      <c r="W2194" t="s">
        <v>27</v>
      </c>
      <c r="X2194" t="e">
        <v>#DIV/0!</v>
      </c>
      <c r="Y2194" t="e">
        <v>#DIV/0!</v>
      </c>
      <c r="Z2194" s="6" t="e">
        <v>#DIV/0!</v>
      </c>
      <c r="AB2194">
        <v>1.4051999999999999E-3</v>
      </c>
      <c r="AC2194">
        <v>2.2905000000000002</v>
      </c>
      <c r="AD2194">
        <v>0</v>
      </c>
      <c r="AE2194">
        <v>2</v>
      </c>
      <c r="AF2194">
        <v>2</v>
      </c>
      <c r="AG2194">
        <v>2</v>
      </c>
      <c r="AH2194">
        <v>2</v>
      </c>
      <c r="AI2194">
        <v>167</v>
      </c>
      <c r="AJ2194">
        <v>167</v>
      </c>
      <c r="AK2194">
        <v>19.356000000000002</v>
      </c>
      <c r="AL2194">
        <v>11.4</v>
      </c>
      <c r="AM2194">
        <v>0</v>
      </c>
      <c r="AN2194" t="s">
        <v>27</v>
      </c>
      <c r="AO2194">
        <v>0</v>
      </c>
      <c r="AP2194" t="s">
        <v>3486</v>
      </c>
      <c r="AQ2194" t="s">
        <v>3486</v>
      </c>
      <c r="AR2194" t="s">
        <v>3487</v>
      </c>
      <c r="AS2194" t="s">
        <v>3486</v>
      </c>
      <c r="AU2194" t="s">
        <v>4487</v>
      </c>
      <c r="AV2194" s="3" t="s">
        <v>31927</v>
      </c>
      <c r="AW2194" t="s">
        <v>34094</v>
      </c>
    </row>
    <row r="2195" spans="1:49" x14ac:dyDescent="0.25">
      <c r="A2195" s="7" t="e">
        <v>#N/A</v>
      </c>
      <c r="B2195" t="s">
        <v>3524</v>
      </c>
      <c r="D2195" s="3" t="s">
        <v>36120</v>
      </c>
      <c r="E2195" t="s">
        <v>4482</v>
      </c>
      <c r="F2195" s="3" t="s">
        <v>34095</v>
      </c>
      <c r="G2195" s="3" t="s">
        <v>5999</v>
      </c>
      <c r="I2195" s="6" t="e">
        <v>#DIV/0!</v>
      </c>
      <c r="J2195">
        <f t="shared" si="68"/>
        <v>0</v>
      </c>
      <c r="K2195">
        <f t="shared" si="69"/>
        <v>1</v>
      </c>
      <c r="M2195">
        <v>0</v>
      </c>
      <c r="N2195" t="s">
        <v>27</v>
      </c>
      <c r="O2195" t="s">
        <v>27</v>
      </c>
      <c r="P2195" t="s">
        <v>27</v>
      </c>
      <c r="Q2195" t="s">
        <v>27</v>
      </c>
      <c r="R2195" t="s">
        <v>27</v>
      </c>
      <c r="S2195" t="s">
        <v>27</v>
      </c>
      <c r="T2195" t="s">
        <v>27</v>
      </c>
      <c r="U2195" t="s">
        <v>27</v>
      </c>
      <c r="V2195" t="s">
        <v>27</v>
      </c>
      <c r="W2195">
        <v>-4.1271610000000001</v>
      </c>
      <c r="X2195" t="e">
        <v>#DIV/0!</v>
      </c>
      <c r="Y2195">
        <v>-4.1271610000000001</v>
      </c>
      <c r="Z2195" s="6" t="e">
        <v>#DIV/0!</v>
      </c>
      <c r="AB2195">
        <v>4.0946000000000003E-3</v>
      </c>
      <c r="AC2195">
        <v>1.8429</v>
      </c>
      <c r="AD2195">
        <v>89333000</v>
      </c>
      <c r="AE2195">
        <v>2</v>
      </c>
      <c r="AF2195">
        <v>1</v>
      </c>
      <c r="AG2195">
        <v>1</v>
      </c>
      <c r="AH2195">
        <v>1</v>
      </c>
      <c r="AI2195">
        <v>148</v>
      </c>
      <c r="AJ2195">
        <v>148</v>
      </c>
      <c r="AK2195">
        <v>17.408999999999999</v>
      </c>
      <c r="AL2195">
        <v>9.5</v>
      </c>
      <c r="AM2195">
        <v>0</v>
      </c>
      <c r="AN2195" t="s">
        <v>27</v>
      </c>
      <c r="AO2195">
        <v>0</v>
      </c>
      <c r="AP2195" t="s">
        <v>3524</v>
      </c>
      <c r="AQ2195" t="s">
        <v>3524</v>
      </c>
      <c r="AR2195" t="s">
        <v>3525</v>
      </c>
      <c r="AS2195" t="s">
        <v>3524</v>
      </c>
      <c r="AU2195" t="s">
        <v>4482</v>
      </c>
      <c r="AV2195" s="3" t="s">
        <v>31928</v>
      </c>
      <c r="AW2195" t="s">
        <v>34095</v>
      </c>
    </row>
    <row r="2196" spans="1:49" x14ac:dyDescent="0.25">
      <c r="A2196" s="7" t="e">
        <v>#N/A</v>
      </c>
      <c r="B2196" t="s">
        <v>3556</v>
      </c>
      <c r="D2196" s="3" t="s">
        <v>34638</v>
      </c>
      <c r="E2196" t="s">
        <v>5929</v>
      </c>
      <c r="F2196" s="3" t="s">
        <v>34096</v>
      </c>
      <c r="G2196" s="3" t="s">
        <v>7211</v>
      </c>
      <c r="I2196" s="6" t="e">
        <v>#DIV/0!</v>
      </c>
      <c r="J2196">
        <f t="shared" si="68"/>
        <v>0</v>
      </c>
      <c r="K2196">
        <f t="shared" si="69"/>
        <v>1</v>
      </c>
      <c r="M2196">
        <v>0</v>
      </c>
      <c r="N2196" t="s">
        <v>27</v>
      </c>
      <c r="O2196" t="s">
        <v>27</v>
      </c>
      <c r="P2196" t="s">
        <v>27</v>
      </c>
      <c r="Q2196" t="s">
        <v>27</v>
      </c>
      <c r="R2196" t="s">
        <v>27</v>
      </c>
      <c r="S2196" t="s">
        <v>27</v>
      </c>
      <c r="T2196" t="s">
        <v>27</v>
      </c>
      <c r="U2196">
        <v>-1.972539</v>
      </c>
      <c r="V2196" t="s">
        <v>27</v>
      </c>
      <c r="W2196">
        <v>-0.82680679999999995</v>
      </c>
      <c r="X2196" t="e">
        <v>#DIV/0!</v>
      </c>
      <c r="Y2196">
        <v>-1.3996729000000001</v>
      </c>
      <c r="Z2196" s="6" t="e">
        <v>#DIV/0!</v>
      </c>
      <c r="AB2196">
        <v>0</v>
      </c>
      <c r="AC2196">
        <v>13.247999999999999</v>
      </c>
      <c r="AD2196">
        <v>115100000</v>
      </c>
      <c r="AE2196">
        <v>7</v>
      </c>
      <c r="AF2196">
        <v>2</v>
      </c>
      <c r="AG2196">
        <v>2</v>
      </c>
      <c r="AH2196">
        <v>2</v>
      </c>
      <c r="AI2196">
        <v>509</v>
      </c>
      <c r="AJ2196">
        <v>509</v>
      </c>
      <c r="AK2196">
        <v>59.265999999999998</v>
      </c>
      <c r="AL2196">
        <v>10.199999999999999</v>
      </c>
      <c r="AM2196">
        <v>0</v>
      </c>
      <c r="AN2196" t="s">
        <v>27</v>
      </c>
      <c r="AO2196">
        <v>0</v>
      </c>
      <c r="AP2196" t="s">
        <v>3556</v>
      </c>
      <c r="AQ2196" t="s">
        <v>3556</v>
      </c>
      <c r="AR2196" t="s">
        <v>3557</v>
      </c>
      <c r="AS2196" t="s">
        <v>3556</v>
      </c>
      <c r="AU2196" t="s">
        <v>5929</v>
      </c>
      <c r="AV2196" s="3" t="s">
        <v>31929</v>
      </c>
      <c r="AW2196" t="s">
        <v>34096</v>
      </c>
    </row>
    <row r="2197" spans="1:49" x14ac:dyDescent="0.25">
      <c r="A2197" s="7" t="e">
        <v>#N/A</v>
      </c>
      <c r="B2197" t="s">
        <v>3574</v>
      </c>
      <c r="D2197" s="3" t="s">
        <v>35248</v>
      </c>
      <c r="E2197" t="s">
        <v>4940</v>
      </c>
      <c r="F2197" s="3" t="s">
        <v>34097</v>
      </c>
      <c r="G2197" s="3" t="s">
        <v>6568</v>
      </c>
      <c r="I2197" s="6" t="e">
        <v>#DIV/0!</v>
      </c>
      <c r="J2197">
        <f t="shared" si="68"/>
        <v>0</v>
      </c>
      <c r="K2197">
        <f t="shared" si="69"/>
        <v>1</v>
      </c>
      <c r="M2197">
        <v>0</v>
      </c>
      <c r="N2197" t="s">
        <v>27</v>
      </c>
      <c r="O2197" t="s">
        <v>27</v>
      </c>
      <c r="P2197" t="s">
        <v>27</v>
      </c>
      <c r="Q2197" t="s">
        <v>27</v>
      </c>
      <c r="R2197" t="s">
        <v>27</v>
      </c>
      <c r="S2197" t="s">
        <v>27</v>
      </c>
      <c r="T2197" t="s">
        <v>27</v>
      </c>
      <c r="U2197" t="s">
        <v>27</v>
      </c>
      <c r="V2197" t="s">
        <v>27</v>
      </c>
      <c r="W2197">
        <v>-2.92191</v>
      </c>
      <c r="X2197" t="e">
        <v>#DIV/0!</v>
      </c>
      <c r="Y2197">
        <v>-2.92191</v>
      </c>
      <c r="Z2197" s="6" t="e">
        <v>#DIV/0!</v>
      </c>
      <c r="AB2197">
        <v>4.8757E-4</v>
      </c>
      <c r="AC2197">
        <v>3.1791999999999998</v>
      </c>
      <c r="AD2197">
        <v>15575000</v>
      </c>
      <c r="AE2197">
        <v>1</v>
      </c>
      <c r="AF2197">
        <v>1</v>
      </c>
      <c r="AG2197">
        <v>1</v>
      </c>
      <c r="AH2197">
        <v>1</v>
      </c>
      <c r="AI2197">
        <v>623</v>
      </c>
      <c r="AJ2197">
        <v>623</v>
      </c>
      <c r="AK2197">
        <v>71.2</v>
      </c>
      <c r="AL2197">
        <v>1.9</v>
      </c>
      <c r="AM2197">
        <v>0</v>
      </c>
      <c r="AN2197" t="s">
        <v>27</v>
      </c>
      <c r="AO2197">
        <v>0</v>
      </c>
      <c r="AP2197" t="s">
        <v>3574</v>
      </c>
      <c r="AQ2197" t="s">
        <v>3574</v>
      </c>
      <c r="AR2197" t="s">
        <v>3575</v>
      </c>
      <c r="AS2197" t="s">
        <v>3574</v>
      </c>
      <c r="AU2197" t="s">
        <v>4940</v>
      </c>
      <c r="AV2197" s="3" t="s">
        <v>31930</v>
      </c>
      <c r="AW2197" t="s">
        <v>34097</v>
      </c>
    </row>
    <row r="2198" spans="1:49" x14ac:dyDescent="0.25">
      <c r="A2198" s="7" t="e">
        <v>#N/A</v>
      </c>
      <c r="B2198" t="s">
        <v>3598</v>
      </c>
      <c r="D2198" s="3" t="e">
        <v>#N/A</v>
      </c>
      <c r="E2198" t="s">
        <v>5931</v>
      </c>
      <c r="F2198" s="3" t="s">
        <v>34098</v>
      </c>
      <c r="G2198" s="3" t="e">
        <v>#N/A</v>
      </c>
      <c r="I2198" s="6" t="e">
        <v>#DIV/0!</v>
      </c>
      <c r="J2198">
        <f t="shared" si="68"/>
        <v>0</v>
      </c>
      <c r="K2198">
        <f t="shared" si="69"/>
        <v>1</v>
      </c>
      <c r="M2198">
        <v>0</v>
      </c>
      <c r="N2198" t="s">
        <v>27</v>
      </c>
      <c r="O2198" t="s">
        <v>27</v>
      </c>
      <c r="P2198" t="s">
        <v>27</v>
      </c>
      <c r="Q2198" t="s">
        <v>27</v>
      </c>
      <c r="R2198" t="s">
        <v>27</v>
      </c>
      <c r="S2198" t="s">
        <v>27</v>
      </c>
      <c r="T2198" t="s">
        <v>27</v>
      </c>
      <c r="U2198" t="s">
        <v>27</v>
      </c>
      <c r="V2198">
        <v>-7.3202879999999997</v>
      </c>
      <c r="W2198" t="s">
        <v>27</v>
      </c>
      <c r="X2198" t="e">
        <v>#DIV/0!</v>
      </c>
      <c r="Y2198">
        <v>-7.3202879999999997</v>
      </c>
      <c r="Z2198" s="6" t="e">
        <v>#DIV/0!</v>
      </c>
      <c r="AB2198">
        <v>8.5585999999999995E-3</v>
      </c>
      <c r="AC2198">
        <v>1.6485000000000001</v>
      </c>
      <c r="AD2198">
        <v>8068500</v>
      </c>
      <c r="AE2198">
        <v>1</v>
      </c>
      <c r="AF2198">
        <v>1</v>
      </c>
      <c r="AG2198">
        <v>1</v>
      </c>
      <c r="AH2198">
        <v>1</v>
      </c>
      <c r="AI2198">
        <v>167</v>
      </c>
      <c r="AJ2198">
        <v>167</v>
      </c>
      <c r="AK2198">
        <v>19.103000000000002</v>
      </c>
      <c r="AL2198">
        <v>6</v>
      </c>
      <c r="AM2198">
        <v>0</v>
      </c>
      <c r="AN2198" t="s">
        <v>27</v>
      </c>
      <c r="AO2198">
        <v>0</v>
      </c>
      <c r="AP2198" t="s">
        <v>3598</v>
      </c>
      <c r="AQ2198" t="s">
        <v>3598</v>
      </c>
      <c r="AR2198" t="s">
        <v>3599</v>
      </c>
      <c r="AS2198" t="s">
        <v>3598</v>
      </c>
      <c r="AU2198" t="s">
        <v>5931</v>
      </c>
      <c r="AV2198" s="3" t="s">
        <v>31931</v>
      </c>
      <c r="AW2198" t="s">
        <v>34098</v>
      </c>
    </row>
    <row r="2199" spans="1:49" x14ac:dyDescent="0.25">
      <c r="A2199" s="7" t="e">
        <v>#N/A</v>
      </c>
      <c r="B2199" t="s">
        <v>3602</v>
      </c>
      <c r="D2199" s="3" t="e">
        <v>#N/A</v>
      </c>
      <c r="E2199" t="s">
        <v>4487</v>
      </c>
      <c r="F2199" s="3" t="s">
        <v>34099</v>
      </c>
      <c r="G2199" s="3" t="e">
        <v>#N/A</v>
      </c>
      <c r="I2199" s="6" t="e">
        <v>#DIV/0!</v>
      </c>
      <c r="J2199">
        <f t="shared" si="68"/>
        <v>0</v>
      </c>
      <c r="K2199">
        <f t="shared" si="69"/>
        <v>1</v>
      </c>
      <c r="M2199">
        <v>0</v>
      </c>
      <c r="N2199" t="s">
        <v>27</v>
      </c>
      <c r="O2199" t="s">
        <v>27</v>
      </c>
      <c r="P2199" t="s">
        <v>27</v>
      </c>
      <c r="Q2199" t="s">
        <v>27</v>
      </c>
      <c r="R2199" t="s">
        <v>27</v>
      </c>
      <c r="S2199" t="s">
        <v>27</v>
      </c>
      <c r="T2199" t="s">
        <v>27</v>
      </c>
      <c r="U2199">
        <v>-3.5862590000000001</v>
      </c>
      <c r="V2199" t="s">
        <v>27</v>
      </c>
      <c r="W2199" t="s">
        <v>27</v>
      </c>
      <c r="X2199" t="e">
        <v>#DIV/0!</v>
      </c>
      <c r="Y2199">
        <v>-3.5862590000000001</v>
      </c>
      <c r="Z2199" s="6" t="e">
        <v>#DIV/0!</v>
      </c>
      <c r="AB2199">
        <v>0</v>
      </c>
      <c r="AC2199">
        <v>9.5137999999999998</v>
      </c>
      <c r="AD2199">
        <v>20979000</v>
      </c>
      <c r="AE2199">
        <v>2</v>
      </c>
      <c r="AF2199">
        <v>3</v>
      </c>
      <c r="AG2199">
        <v>3</v>
      </c>
      <c r="AH2199">
        <v>3</v>
      </c>
      <c r="AI2199">
        <v>348</v>
      </c>
      <c r="AJ2199">
        <v>348</v>
      </c>
      <c r="AK2199">
        <v>40.677</v>
      </c>
      <c r="AL2199">
        <v>13.5</v>
      </c>
      <c r="AM2199">
        <v>0</v>
      </c>
      <c r="AN2199" t="s">
        <v>27</v>
      </c>
      <c r="AO2199">
        <v>0</v>
      </c>
      <c r="AP2199" t="s">
        <v>3602</v>
      </c>
      <c r="AQ2199" t="s">
        <v>3602</v>
      </c>
      <c r="AR2199" t="s">
        <v>3603</v>
      </c>
      <c r="AS2199" t="s">
        <v>3602</v>
      </c>
      <c r="AU2199" t="s">
        <v>4487</v>
      </c>
      <c r="AV2199" s="3" t="s">
        <v>31932</v>
      </c>
      <c r="AW2199" t="s">
        <v>34099</v>
      </c>
    </row>
    <row r="2200" spans="1:49" x14ac:dyDescent="0.25">
      <c r="A2200" s="7" t="e">
        <v>#N/A</v>
      </c>
      <c r="B2200" t="s">
        <v>3748</v>
      </c>
      <c r="D2200" s="3" t="s">
        <v>35272</v>
      </c>
      <c r="E2200" t="s">
        <v>4911</v>
      </c>
      <c r="F2200" s="3" t="s">
        <v>34100</v>
      </c>
      <c r="G2200" s="3" t="s">
        <v>7156</v>
      </c>
      <c r="I2200" s="6" t="e">
        <v>#DIV/0!</v>
      </c>
      <c r="J2200">
        <f t="shared" si="68"/>
        <v>0</v>
      </c>
      <c r="K2200">
        <f t="shared" si="69"/>
        <v>1</v>
      </c>
      <c r="M2200">
        <v>0</v>
      </c>
      <c r="N2200" t="s">
        <v>27</v>
      </c>
      <c r="O2200" t="s">
        <v>27</v>
      </c>
      <c r="P2200" t="s">
        <v>27</v>
      </c>
      <c r="Q2200" t="s">
        <v>27</v>
      </c>
      <c r="R2200" t="s">
        <v>27</v>
      </c>
      <c r="S2200" t="s">
        <v>27</v>
      </c>
      <c r="T2200" t="s">
        <v>27</v>
      </c>
      <c r="U2200" t="s">
        <v>27</v>
      </c>
      <c r="V2200" t="s">
        <v>27</v>
      </c>
      <c r="W2200">
        <v>-2.8190559999999998</v>
      </c>
      <c r="X2200" t="e">
        <v>#DIV/0!</v>
      </c>
      <c r="Y2200">
        <v>-2.8190559999999998</v>
      </c>
      <c r="Z2200" s="6" t="e">
        <v>#DIV/0!</v>
      </c>
      <c r="AB2200">
        <v>1.3825E-3</v>
      </c>
      <c r="AC2200">
        <v>2.0306999999999999</v>
      </c>
      <c r="AD2200">
        <v>9613800</v>
      </c>
      <c r="AE2200">
        <v>3</v>
      </c>
      <c r="AF2200">
        <v>3</v>
      </c>
      <c r="AG2200">
        <v>3</v>
      </c>
      <c r="AH2200">
        <v>3</v>
      </c>
      <c r="AI2200">
        <v>339</v>
      </c>
      <c r="AJ2200">
        <v>339</v>
      </c>
      <c r="AK2200">
        <v>38.545000000000002</v>
      </c>
      <c r="AL2200">
        <v>11.8</v>
      </c>
      <c r="AM2200">
        <v>0</v>
      </c>
      <c r="AN2200" t="s">
        <v>27</v>
      </c>
      <c r="AO2200">
        <v>0</v>
      </c>
      <c r="AP2200" t="s">
        <v>3748</v>
      </c>
      <c r="AQ2200" t="s">
        <v>3748</v>
      </c>
      <c r="AR2200" t="s">
        <v>3749</v>
      </c>
      <c r="AS2200" t="s">
        <v>3748</v>
      </c>
      <c r="AU2200" t="s">
        <v>4911</v>
      </c>
      <c r="AV2200" s="3" t="s">
        <v>31933</v>
      </c>
      <c r="AW2200" t="s">
        <v>34100</v>
      </c>
    </row>
    <row r="2201" spans="1:49" x14ac:dyDescent="0.25">
      <c r="A2201" s="7" t="e">
        <v>#N/A</v>
      </c>
      <c r="B2201" t="s">
        <v>3814</v>
      </c>
      <c r="D2201" s="3" t="e">
        <v>#N/A</v>
      </c>
      <c r="E2201" t="s">
        <v>5948</v>
      </c>
      <c r="F2201" s="3" t="s">
        <v>34101</v>
      </c>
      <c r="G2201" s="3" t="e">
        <v>#N/A</v>
      </c>
      <c r="I2201" s="6" t="e">
        <v>#DIV/0!</v>
      </c>
      <c r="J2201">
        <f t="shared" si="68"/>
        <v>0</v>
      </c>
      <c r="K2201">
        <f t="shared" si="69"/>
        <v>1</v>
      </c>
      <c r="M2201">
        <v>0</v>
      </c>
      <c r="N2201" t="s">
        <v>27</v>
      </c>
      <c r="O2201" t="s">
        <v>27</v>
      </c>
      <c r="P2201" t="s">
        <v>27</v>
      </c>
      <c r="Q2201" t="s">
        <v>27</v>
      </c>
      <c r="R2201" t="s">
        <v>27</v>
      </c>
      <c r="S2201" t="s">
        <v>27</v>
      </c>
      <c r="T2201" t="s">
        <v>27</v>
      </c>
      <c r="U2201" t="s">
        <v>27</v>
      </c>
      <c r="V2201" t="s">
        <v>27</v>
      </c>
      <c r="W2201">
        <v>-5.7747039999999998</v>
      </c>
      <c r="X2201" t="e">
        <v>#DIV/0!</v>
      </c>
      <c r="Y2201">
        <v>-5.7747039999999998</v>
      </c>
      <c r="Z2201" s="6" t="e">
        <v>#DIV/0!</v>
      </c>
      <c r="AB2201">
        <v>1.3793E-3</v>
      </c>
      <c r="AC2201">
        <v>1.9992000000000001</v>
      </c>
      <c r="AD2201">
        <v>19511000</v>
      </c>
      <c r="AE2201">
        <v>4</v>
      </c>
      <c r="AF2201">
        <v>1</v>
      </c>
      <c r="AG2201">
        <v>1</v>
      </c>
      <c r="AH2201">
        <v>1</v>
      </c>
      <c r="AI2201">
        <v>121</v>
      </c>
      <c r="AJ2201">
        <v>121</v>
      </c>
      <c r="AK2201">
        <v>13.476000000000001</v>
      </c>
      <c r="AL2201">
        <v>6.6</v>
      </c>
      <c r="AM2201">
        <v>0</v>
      </c>
      <c r="AN2201" t="s">
        <v>27</v>
      </c>
      <c r="AO2201">
        <v>0</v>
      </c>
      <c r="AP2201" t="s">
        <v>3814</v>
      </c>
      <c r="AQ2201" t="s">
        <v>3814</v>
      </c>
      <c r="AR2201" t="s">
        <v>3815</v>
      </c>
      <c r="AS2201" t="s">
        <v>3814</v>
      </c>
      <c r="AU2201" t="s">
        <v>5948</v>
      </c>
      <c r="AV2201" s="3" t="s">
        <v>31934</v>
      </c>
      <c r="AW2201" t="s">
        <v>34101</v>
      </c>
    </row>
    <row r="2202" spans="1:49" x14ac:dyDescent="0.25">
      <c r="A2202" s="7" t="e">
        <v>#N/A</v>
      </c>
      <c r="B2202" t="s">
        <v>3835</v>
      </c>
      <c r="D2202" s="3" t="s">
        <v>35994</v>
      </c>
      <c r="E2202" t="s">
        <v>5950</v>
      </c>
      <c r="F2202" s="3" t="s">
        <v>34102</v>
      </c>
      <c r="G2202" s="3" t="s">
        <v>29273</v>
      </c>
      <c r="I2202" s="6" t="e">
        <v>#DIV/0!</v>
      </c>
      <c r="J2202">
        <f t="shared" si="68"/>
        <v>0</v>
      </c>
      <c r="K2202">
        <f t="shared" si="69"/>
        <v>1</v>
      </c>
      <c r="M2202">
        <v>0</v>
      </c>
      <c r="N2202" t="s">
        <v>27</v>
      </c>
      <c r="O2202" t="s">
        <v>27</v>
      </c>
      <c r="P2202" t="s">
        <v>27</v>
      </c>
      <c r="Q2202" t="s">
        <v>27</v>
      </c>
      <c r="R2202" t="s">
        <v>27</v>
      </c>
      <c r="S2202" t="s">
        <v>27</v>
      </c>
      <c r="T2202" t="s">
        <v>27</v>
      </c>
      <c r="U2202" t="s">
        <v>27</v>
      </c>
      <c r="V2202" t="s">
        <v>27</v>
      </c>
      <c r="W2202">
        <v>-4.2860480000000001</v>
      </c>
      <c r="X2202" t="e">
        <v>#DIV/0!</v>
      </c>
      <c r="Y2202">
        <v>-4.2860480000000001</v>
      </c>
      <c r="Z2202" s="6" t="e">
        <v>#DIV/0!</v>
      </c>
      <c r="AB2202">
        <v>0</v>
      </c>
      <c r="AC2202">
        <v>8.4579000000000004</v>
      </c>
      <c r="AD2202">
        <v>26055000</v>
      </c>
      <c r="AE2202">
        <v>2</v>
      </c>
      <c r="AF2202">
        <v>2</v>
      </c>
      <c r="AG2202">
        <v>2</v>
      </c>
      <c r="AH2202">
        <v>2</v>
      </c>
      <c r="AI2202">
        <v>232</v>
      </c>
      <c r="AJ2202">
        <v>232</v>
      </c>
      <c r="AK2202">
        <v>24.934999999999999</v>
      </c>
      <c r="AL2202">
        <v>16.399999999999999</v>
      </c>
      <c r="AM2202">
        <v>0</v>
      </c>
      <c r="AN2202" t="s">
        <v>27</v>
      </c>
      <c r="AO2202">
        <v>0</v>
      </c>
      <c r="AP2202" t="s">
        <v>3835</v>
      </c>
      <c r="AQ2202" t="s">
        <v>3835</v>
      </c>
      <c r="AR2202" t="s">
        <v>3836</v>
      </c>
      <c r="AS2202" t="s">
        <v>3835</v>
      </c>
      <c r="AU2202" t="s">
        <v>5950</v>
      </c>
      <c r="AV2202" s="3" t="s">
        <v>31935</v>
      </c>
      <c r="AW2202" t="s">
        <v>34102</v>
      </c>
    </row>
    <row r="2203" spans="1:49" x14ac:dyDescent="0.25">
      <c r="A2203" s="7" t="e">
        <v>#N/A</v>
      </c>
      <c r="B2203" t="s">
        <v>3839</v>
      </c>
      <c r="D2203" s="3" t="s">
        <v>36119</v>
      </c>
      <c r="E2203" t="s">
        <v>4482</v>
      </c>
      <c r="F2203" s="3" t="s">
        <v>34103</v>
      </c>
      <c r="G2203" s="3" t="s">
        <v>5999</v>
      </c>
      <c r="I2203" s="6" t="e">
        <v>#DIV/0!</v>
      </c>
      <c r="J2203">
        <f t="shared" si="68"/>
        <v>0</v>
      </c>
      <c r="K2203">
        <f t="shared" si="69"/>
        <v>1</v>
      </c>
      <c r="M2203">
        <v>0</v>
      </c>
      <c r="N2203" t="s">
        <v>27</v>
      </c>
      <c r="O2203" t="s">
        <v>27</v>
      </c>
      <c r="P2203" t="s">
        <v>27</v>
      </c>
      <c r="Q2203" t="s">
        <v>27</v>
      </c>
      <c r="R2203" t="s">
        <v>27</v>
      </c>
      <c r="S2203" t="s">
        <v>27</v>
      </c>
      <c r="T2203" t="s">
        <v>27</v>
      </c>
      <c r="U2203" t="s">
        <v>27</v>
      </c>
      <c r="V2203">
        <v>-4.4322439999999999</v>
      </c>
      <c r="W2203" t="s">
        <v>27</v>
      </c>
      <c r="X2203" t="e">
        <v>#DIV/0!</v>
      </c>
      <c r="Y2203">
        <v>-4.4322439999999999</v>
      </c>
      <c r="Z2203" s="6" t="e">
        <v>#DIV/0!</v>
      </c>
      <c r="AB2203">
        <v>0</v>
      </c>
      <c r="AC2203">
        <v>5.7378999999999998</v>
      </c>
      <c r="AD2203">
        <v>8725500</v>
      </c>
      <c r="AE2203">
        <v>1</v>
      </c>
      <c r="AF2203">
        <v>1</v>
      </c>
      <c r="AG2203">
        <v>1</v>
      </c>
      <c r="AH2203">
        <v>1</v>
      </c>
      <c r="AI2203">
        <v>180</v>
      </c>
      <c r="AJ2203">
        <v>180</v>
      </c>
      <c r="AK2203">
        <v>20.722999999999999</v>
      </c>
      <c r="AL2203">
        <v>11.1</v>
      </c>
      <c r="AM2203">
        <v>0</v>
      </c>
      <c r="AN2203" t="s">
        <v>27</v>
      </c>
      <c r="AO2203">
        <v>0</v>
      </c>
      <c r="AP2203" t="s">
        <v>3839</v>
      </c>
      <c r="AQ2203" t="s">
        <v>3839</v>
      </c>
      <c r="AR2203" t="s">
        <v>3840</v>
      </c>
      <c r="AS2203" t="s">
        <v>3839</v>
      </c>
      <c r="AU2203" t="s">
        <v>4482</v>
      </c>
      <c r="AV2203" s="3" t="s">
        <v>31936</v>
      </c>
      <c r="AW2203" t="s">
        <v>34103</v>
      </c>
    </row>
    <row r="2204" spans="1:49" x14ac:dyDescent="0.25">
      <c r="A2204" s="7" t="e">
        <v>#N/A</v>
      </c>
      <c r="B2204" t="s">
        <v>3935</v>
      </c>
      <c r="D2204" s="3" t="s">
        <v>36070</v>
      </c>
      <c r="E2204" t="s">
        <v>5957</v>
      </c>
      <c r="F2204" s="3" t="s">
        <v>34104</v>
      </c>
      <c r="G2204" s="3" t="s">
        <v>6179</v>
      </c>
      <c r="I2204" s="6" t="e">
        <v>#DIV/0!</v>
      </c>
      <c r="J2204">
        <f t="shared" si="68"/>
        <v>0</v>
      </c>
      <c r="K2204">
        <f t="shared" si="69"/>
        <v>1</v>
      </c>
      <c r="M2204">
        <v>0</v>
      </c>
      <c r="N2204" t="s">
        <v>27</v>
      </c>
      <c r="O2204" t="s">
        <v>27</v>
      </c>
      <c r="P2204" t="s">
        <v>27</v>
      </c>
      <c r="Q2204" t="s">
        <v>27</v>
      </c>
      <c r="R2204" t="s">
        <v>27</v>
      </c>
      <c r="S2204" t="s">
        <v>27</v>
      </c>
      <c r="T2204" t="s">
        <v>27</v>
      </c>
      <c r="U2204" t="s">
        <v>27</v>
      </c>
      <c r="V2204" t="s">
        <v>27</v>
      </c>
      <c r="W2204">
        <v>-1.983347</v>
      </c>
      <c r="X2204" t="e">
        <v>#DIV/0!</v>
      </c>
      <c r="Y2204">
        <v>-1.983347</v>
      </c>
      <c r="Z2204" s="6" t="e">
        <v>#DIV/0!</v>
      </c>
      <c r="AB2204">
        <v>0</v>
      </c>
      <c r="AC2204">
        <v>4.0978000000000003</v>
      </c>
      <c r="AD2204">
        <v>19136000</v>
      </c>
      <c r="AE2204">
        <v>1</v>
      </c>
      <c r="AF2204">
        <v>1</v>
      </c>
      <c r="AG2204">
        <v>1</v>
      </c>
      <c r="AH2204">
        <v>1</v>
      </c>
      <c r="AI2204">
        <v>433</v>
      </c>
      <c r="AJ2204">
        <v>433</v>
      </c>
      <c r="AK2204">
        <v>50.341000000000001</v>
      </c>
      <c r="AL2204">
        <v>5.3</v>
      </c>
      <c r="AM2204">
        <v>0</v>
      </c>
      <c r="AN2204" t="s">
        <v>27</v>
      </c>
      <c r="AO2204">
        <v>0</v>
      </c>
      <c r="AP2204" t="s">
        <v>3935</v>
      </c>
      <c r="AQ2204" t="s">
        <v>3935</v>
      </c>
      <c r="AR2204" t="s">
        <v>3936</v>
      </c>
      <c r="AS2204" t="s">
        <v>3935</v>
      </c>
      <c r="AU2204" t="s">
        <v>5957</v>
      </c>
      <c r="AV2204" s="3" t="s">
        <v>31937</v>
      </c>
      <c r="AW2204" t="s">
        <v>34104</v>
      </c>
    </row>
    <row r="2205" spans="1:49" x14ac:dyDescent="0.25">
      <c r="A2205" s="7" t="e">
        <v>#N/A</v>
      </c>
      <c r="B2205" t="s">
        <v>3939</v>
      </c>
      <c r="D2205" s="3" t="s">
        <v>34990</v>
      </c>
      <c r="E2205" t="s">
        <v>4594</v>
      </c>
      <c r="F2205" s="3" t="s">
        <v>34105</v>
      </c>
      <c r="G2205" s="3" t="s">
        <v>8367</v>
      </c>
      <c r="I2205" s="6" t="e">
        <v>#DIV/0!</v>
      </c>
      <c r="J2205">
        <f t="shared" si="68"/>
        <v>0</v>
      </c>
      <c r="K2205">
        <f t="shared" si="69"/>
        <v>1</v>
      </c>
      <c r="M2205">
        <v>0</v>
      </c>
      <c r="N2205" t="s">
        <v>27</v>
      </c>
      <c r="O2205" t="s">
        <v>27</v>
      </c>
      <c r="P2205" t="s">
        <v>27</v>
      </c>
      <c r="Q2205" t="s">
        <v>27</v>
      </c>
      <c r="R2205" t="s">
        <v>27</v>
      </c>
      <c r="S2205" t="s">
        <v>27</v>
      </c>
      <c r="T2205" t="s">
        <v>27</v>
      </c>
      <c r="U2205" t="s">
        <v>27</v>
      </c>
      <c r="V2205" t="s">
        <v>27</v>
      </c>
      <c r="W2205" t="s">
        <v>27</v>
      </c>
      <c r="X2205" t="e">
        <v>#DIV/0!</v>
      </c>
      <c r="Y2205" t="e">
        <v>#DIV/0!</v>
      </c>
      <c r="Z2205" s="6" t="e">
        <v>#DIV/0!</v>
      </c>
      <c r="AB2205">
        <v>1.4205000000000001E-3</v>
      </c>
      <c r="AC2205">
        <v>2.5326</v>
      </c>
      <c r="AD2205">
        <v>0</v>
      </c>
      <c r="AE2205">
        <v>2</v>
      </c>
      <c r="AF2205">
        <v>1</v>
      </c>
      <c r="AG2205">
        <v>1</v>
      </c>
      <c r="AH2205">
        <v>1</v>
      </c>
      <c r="AI2205">
        <v>533</v>
      </c>
      <c r="AJ2205">
        <v>533</v>
      </c>
      <c r="AK2205">
        <v>59.018000000000001</v>
      </c>
      <c r="AL2205">
        <v>1.9</v>
      </c>
      <c r="AM2205">
        <v>0</v>
      </c>
      <c r="AN2205" t="s">
        <v>27</v>
      </c>
      <c r="AO2205">
        <v>0</v>
      </c>
      <c r="AP2205" t="s">
        <v>3939</v>
      </c>
      <c r="AQ2205" t="s">
        <v>3939</v>
      </c>
      <c r="AR2205" t="s">
        <v>3940</v>
      </c>
      <c r="AS2205" t="s">
        <v>3939</v>
      </c>
      <c r="AU2205" t="s">
        <v>4594</v>
      </c>
      <c r="AV2205" s="3" t="s">
        <v>31938</v>
      </c>
      <c r="AW2205" t="s">
        <v>34105</v>
      </c>
    </row>
    <row r="2206" spans="1:49" x14ac:dyDescent="0.25">
      <c r="A2206" s="7" t="e">
        <v>#N/A</v>
      </c>
      <c r="B2206" t="s">
        <v>3945</v>
      </c>
      <c r="D2206" s="3" t="s">
        <v>35517</v>
      </c>
      <c r="E2206" t="s">
        <v>5959</v>
      </c>
      <c r="F2206" s="3" t="s">
        <v>34106</v>
      </c>
      <c r="G2206" s="3" t="s">
        <v>15029</v>
      </c>
      <c r="I2206" s="6" t="e">
        <v>#DIV/0!</v>
      </c>
      <c r="J2206">
        <f t="shared" si="68"/>
        <v>0</v>
      </c>
      <c r="K2206">
        <f t="shared" si="69"/>
        <v>1</v>
      </c>
      <c r="M2206">
        <v>0</v>
      </c>
      <c r="N2206" t="s">
        <v>27</v>
      </c>
      <c r="O2206" t="s">
        <v>27</v>
      </c>
      <c r="P2206" t="s">
        <v>27</v>
      </c>
      <c r="Q2206" t="s">
        <v>27</v>
      </c>
      <c r="R2206" t="s">
        <v>27</v>
      </c>
      <c r="S2206" t="s">
        <v>27</v>
      </c>
      <c r="T2206" t="s">
        <v>27</v>
      </c>
      <c r="U2206" t="s">
        <v>27</v>
      </c>
      <c r="V2206" t="s">
        <v>27</v>
      </c>
      <c r="W2206">
        <v>-2.6010460000000002</v>
      </c>
      <c r="X2206" t="e">
        <v>#DIV/0!</v>
      </c>
      <c r="Y2206">
        <v>-2.6010460000000002</v>
      </c>
      <c r="Z2206" s="6" t="e">
        <v>#DIV/0!</v>
      </c>
      <c r="AB2206">
        <v>0</v>
      </c>
      <c r="AC2206">
        <v>5.7897999999999996</v>
      </c>
      <c r="AD2206">
        <v>14857000</v>
      </c>
      <c r="AE2206">
        <v>2</v>
      </c>
      <c r="AF2206">
        <v>1</v>
      </c>
      <c r="AG2206">
        <v>1</v>
      </c>
      <c r="AH2206">
        <v>1</v>
      </c>
      <c r="AI2206">
        <v>447</v>
      </c>
      <c r="AJ2206">
        <v>447</v>
      </c>
      <c r="AK2206">
        <v>49.017000000000003</v>
      </c>
      <c r="AL2206">
        <v>2.7</v>
      </c>
      <c r="AM2206">
        <v>0</v>
      </c>
      <c r="AN2206" t="s">
        <v>27</v>
      </c>
      <c r="AO2206">
        <v>0</v>
      </c>
      <c r="AP2206" t="s">
        <v>3945</v>
      </c>
      <c r="AQ2206" t="s">
        <v>3945</v>
      </c>
      <c r="AR2206" t="s">
        <v>3946</v>
      </c>
      <c r="AS2206" t="s">
        <v>3945</v>
      </c>
      <c r="AU2206" t="s">
        <v>5959</v>
      </c>
      <c r="AV2206" s="3" t="s">
        <v>31939</v>
      </c>
      <c r="AW2206" t="s">
        <v>34106</v>
      </c>
    </row>
    <row r="2207" spans="1:49" x14ac:dyDescent="0.25">
      <c r="A2207" s="7" t="e">
        <v>#N/A</v>
      </c>
      <c r="B2207" t="s">
        <v>4055</v>
      </c>
      <c r="D2207" s="3" t="s">
        <v>34911</v>
      </c>
      <c r="E2207" t="s">
        <v>5966</v>
      </c>
      <c r="F2207" s="3" t="s">
        <v>34107</v>
      </c>
      <c r="G2207" s="3" t="s">
        <v>26824</v>
      </c>
      <c r="I2207" s="6" t="e">
        <v>#DIV/0!</v>
      </c>
      <c r="J2207">
        <f t="shared" si="68"/>
        <v>0</v>
      </c>
      <c r="K2207">
        <f t="shared" si="69"/>
        <v>1</v>
      </c>
      <c r="M2207">
        <v>0</v>
      </c>
      <c r="N2207" t="s">
        <v>27</v>
      </c>
      <c r="O2207" t="s">
        <v>27</v>
      </c>
      <c r="P2207" t="s">
        <v>27</v>
      </c>
      <c r="Q2207" t="s">
        <v>27</v>
      </c>
      <c r="R2207" t="s">
        <v>27</v>
      </c>
      <c r="S2207" t="s">
        <v>27</v>
      </c>
      <c r="T2207">
        <v>-4.7599479999999996</v>
      </c>
      <c r="U2207" t="s">
        <v>27</v>
      </c>
      <c r="V2207" t="s">
        <v>27</v>
      </c>
      <c r="W2207" t="s">
        <v>27</v>
      </c>
      <c r="X2207" t="e">
        <v>#DIV/0!</v>
      </c>
      <c r="Y2207">
        <v>-4.7599479999999996</v>
      </c>
      <c r="Z2207" s="6" t="e">
        <v>#DIV/0!</v>
      </c>
      <c r="AB2207">
        <v>4.9116000000000003E-4</v>
      </c>
      <c r="AC2207">
        <v>3.3898000000000001</v>
      </c>
      <c r="AD2207">
        <v>6238000</v>
      </c>
      <c r="AE2207">
        <v>2</v>
      </c>
      <c r="AF2207">
        <v>2</v>
      </c>
      <c r="AG2207">
        <v>2</v>
      </c>
      <c r="AH2207">
        <v>2</v>
      </c>
      <c r="AI2207">
        <v>584</v>
      </c>
      <c r="AJ2207">
        <v>584</v>
      </c>
      <c r="AK2207">
        <v>64.222999999999999</v>
      </c>
      <c r="AL2207">
        <v>3.6</v>
      </c>
      <c r="AM2207">
        <v>0</v>
      </c>
      <c r="AN2207" t="s">
        <v>27</v>
      </c>
      <c r="AO2207">
        <v>0</v>
      </c>
      <c r="AP2207" t="s">
        <v>4055</v>
      </c>
      <c r="AQ2207" t="s">
        <v>4055</v>
      </c>
      <c r="AR2207" t="s">
        <v>4056</v>
      </c>
      <c r="AS2207" t="s">
        <v>4055</v>
      </c>
      <c r="AU2207" t="s">
        <v>5966</v>
      </c>
      <c r="AV2207" s="3" t="s">
        <v>31940</v>
      </c>
      <c r="AW2207" t="s">
        <v>34107</v>
      </c>
    </row>
    <row r="2208" spans="1:49" x14ac:dyDescent="0.25">
      <c r="A2208" s="7" t="e">
        <v>#N/A</v>
      </c>
      <c r="B2208" t="s">
        <v>4174</v>
      </c>
      <c r="D2208" s="3" t="s">
        <v>36193</v>
      </c>
      <c r="E2208" t="s">
        <v>4678</v>
      </c>
      <c r="F2208" s="3" t="s">
        <v>34108</v>
      </c>
      <c r="G2208" s="3" t="s">
        <v>18907</v>
      </c>
      <c r="I2208" s="6" t="e">
        <v>#DIV/0!</v>
      </c>
      <c r="J2208">
        <f t="shared" si="68"/>
        <v>0</v>
      </c>
      <c r="K2208">
        <f t="shared" si="69"/>
        <v>1</v>
      </c>
      <c r="M2208">
        <v>0</v>
      </c>
      <c r="N2208" t="s">
        <v>27</v>
      </c>
      <c r="O2208" t="s">
        <v>27</v>
      </c>
      <c r="P2208" t="s">
        <v>27</v>
      </c>
      <c r="Q2208" t="s">
        <v>27</v>
      </c>
      <c r="R2208" t="s">
        <v>27</v>
      </c>
      <c r="S2208" t="s">
        <v>27</v>
      </c>
      <c r="T2208" t="s">
        <v>27</v>
      </c>
      <c r="U2208" t="s">
        <v>27</v>
      </c>
      <c r="V2208" t="s">
        <v>27</v>
      </c>
      <c r="W2208" t="s">
        <v>27</v>
      </c>
      <c r="X2208" t="e">
        <v>#DIV/0!</v>
      </c>
      <c r="Y2208" t="e">
        <v>#DIV/0!</v>
      </c>
      <c r="Z2208" s="6" t="e">
        <v>#DIV/0!</v>
      </c>
      <c r="AB2208">
        <v>5.0000000000000001E-3</v>
      </c>
      <c r="AC2208">
        <v>1.8162</v>
      </c>
      <c r="AD2208">
        <v>0</v>
      </c>
      <c r="AE2208">
        <v>1</v>
      </c>
      <c r="AF2208">
        <v>1</v>
      </c>
      <c r="AG2208">
        <v>1</v>
      </c>
      <c r="AH2208">
        <v>1</v>
      </c>
      <c r="AI2208">
        <v>202</v>
      </c>
      <c r="AJ2208">
        <v>202</v>
      </c>
      <c r="AK2208">
        <v>22.571999999999999</v>
      </c>
      <c r="AL2208">
        <v>6.9</v>
      </c>
      <c r="AM2208">
        <v>0</v>
      </c>
      <c r="AN2208" t="s">
        <v>27</v>
      </c>
      <c r="AO2208">
        <v>0</v>
      </c>
      <c r="AP2208" t="s">
        <v>4174</v>
      </c>
      <c r="AQ2208" t="s">
        <v>4174</v>
      </c>
      <c r="AR2208" t="s">
        <v>4175</v>
      </c>
      <c r="AS2208" t="s">
        <v>4174</v>
      </c>
      <c r="AU2208" t="s">
        <v>4678</v>
      </c>
      <c r="AV2208" s="3" t="s">
        <v>31941</v>
      </c>
      <c r="AW2208" t="s">
        <v>34108</v>
      </c>
    </row>
    <row r="2209" spans="1:49" x14ac:dyDescent="0.25">
      <c r="A2209" s="7" t="e">
        <v>#N/A</v>
      </c>
      <c r="B2209" t="s">
        <v>4238</v>
      </c>
      <c r="D2209" s="3" t="s">
        <v>34849</v>
      </c>
      <c r="E2209" t="s">
        <v>5974</v>
      </c>
      <c r="F2209" s="3" t="s">
        <v>34109</v>
      </c>
      <c r="G2209" s="3" t="s">
        <v>12770</v>
      </c>
      <c r="I2209" s="6" t="e">
        <v>#DIV/0!</v>
      </c>
      <c r="J2209">
        <f t="shared" si="68"/>
        <v>0</v>
      </c>
      <c r="K2209">
        <f t="shared" si="69"/>
        <v>1</v>
      </c>
      <c r="M2209">
        <v>0</v>
      </c>
      <c r="N2209" t="s">
        <v>27</v>
      </c>
      <c r="O2209" t="s">
        <v>27</v>
      </c>
      <c r="P2209" t="s">
        <v>27</v>
      </c>
      <c r="Q2209" t="s">
        <v>27</v>
      </c>
      <c r="R2209" t="s">
        <v>27</v>
      </c>
      <c r="S2209" t="s">
        <v>27</v>
      </c>
      <c r="T2209" t="s">
        <v>27</v>
      </c>
      <c r="U2209" t="s">
        <v>27</v>
      </c>
      <c r="V2209" t="s">
        <v>27</v>
      </c>
      <c r="W2209">
        <v>-1.456796</v>
      </c>
      <c r="X2209" t="e">
        <v>#DIV/0!</v>
      </c>
      <c r="Y2209">
        <v>-1.456796</v>
      </c>
      <c r="Z2209" s="6" t="e">
        <v>#DIV/0!</v>
      </c>
      <c r="AB2209">
        <v>0</v>
      </c>
      <c r="AC2209">
        <v>9.1441999999999997</v>
      </c>
      <c r="AD2209">
        <v>28007000</v>
      </c>
      <c r="AE2209">
        <v>3</v>
      </c>
      <c r="AF2209">
        <v>2</v>
      </c>
      <c r="AG2209">
        <v>2</v>
      </c>
      <c r="AH2209">
        <v>2</v>
      </c>
      <c r="AI2209">
        <v>349</v>
      </c>
      <c r="AJ2209">
        <v>349</v>
      </c>
      <c r="AK2209">
        <v>39.183</v>
      </c>
      <c r="AL2209">
        <v>10.3</v>
      </c>
      <c r="AM2209">
        <v>0</v>
      </c>
      <c r="AN2209" t="s">
        <v>27</v>
      </c>
      <c r="AO2209">
        <v>0</v>
      </c>
      <c r="AP2209" t="s">
        <v>4238</v>
      </c>
      <c r="AQ2209" t="s">
        <v>4238</v>
      </c>
      <c r="AR2209" t="s">
        <v>4239</v>
      </c>
      <c r="AS2209" t="s">
        <v>4238</v>
      </c>
      <c r="AU2209" t="s">
        <v>5974</v>
      </c>
      <c r="AV2209" s="3" t="s">
        <v>31942</v>
      </c>
      <c r="AW2209" t="s">
        <v>34109</v>
      </c>
    </row>
    <row r="2210" spans="1:49" x14ac:dyDescent="0.25">
      <c r="A2210" s="7" t="e">
        <v>#N/A</v>
      </c>
      <c r="B2210" t="s">
        <v>4254</v>
      </c>
      <c r="D2210" s="3" t="s">
        <v>34785</v>
      </c>
      <c r="E2210" t="s">
        <v>5977</v>
      </c>
      <c r="F2210" s="3" t="s">
        <v>34110</v>
      </c>
      <c r="G2210" s="3" t="s">
        <v>20388</v>
      </c>
      <c r="I2210" s="6" t="e">
        <v>#DIV/0!</v>
      </c>
      <c r="J2210">
        <f t="shared" si="68"/>
        <v>0</v>
      </c>
      <c r="K2210">
        <f t="shared" si="69"/>
        <v>1</v>
      </c>
      <c r="M2210">
        <v>0</v>
      </c>
      <c r="N2210" t="s">
        <v>27</v>
      </c>
      <c r="O2210" t="s">
        <v>27</v>
      </c>
      <c r="P2210" t="s">
        <v>27</v>
      </c>
      <c r="Q2210" t="s">
        <v>27</v>
      </c>
      <c r="R2210" t="s">
        <v>27</v>
      </c>
      <c r="S2210" t="s">
        <v>27</v>
      </c>
      <c r="T2210" t="s">
        <v>27</v>
      </c>
      <c r="U2210" t="s">
        <v>27</v>
      </c>
      <c r="V2210" t="s">
        <v>27</v>
      </c>
      <c r="W2210">
        <v>-1.255857</v>
      </c>
      <c r="X2210" t="e">
        <v>#DIV/0!</v>
      </c>
      <c r="Y2210">
        <v>-1.255857</v>
      </c>
      <c r="Z2210" s="6" t="e">
        <v>#DIV/0!</v>
      </c>
      <c r="AB2210">
        <v>0</v>
      </c>
      <c r="AC2210">
        <v>84.777000000000001</v>
      </c>
      <c r="AD2210">
        <v>315550000</v>
      </c>
      <c r="AE2210">
        <v>5</v>
      </c>
      <c r="AF2210">
        <v>2</v>
      </c>
      <c r="AG2210">
        <v>2</v>
      </c>
      <c r="AH2210">
        <v>2</v>
      </c>
      <c r="AI2210">
        <v>253</v>
      </c>
      <c r="AJ2210">
        <v>253</v>
      </c>
      <c r="AK2210">
        <v>27.599</v>
      </c>
      <c r="AL2210">
        <v>17.399999999999999</v>
      </c>
      <c r="AM2210">
        <v>0</v>
      </c>
      <c r="AN2210" t="s">
        <v>27</v>
      </c>
      <c r="AO2210">
        <v>0</v>
      </c>
      <c r="AP2210" t="s">
        <v>4254</v>
      </c>
      <c r="AQ2210" t="s">
        <v>4254</v>
      </c>
      <c r="AR2210" t="s">
        <v>4255</v>
      </c>
      <c r="AS2210" t="s">
        <v>4254</v>
      </c>
      <c r="AU2210" t="s">
        <v>5977</v>
      </c>
      <c r="AV2210" s="3" t="s">
        <v>31943</v>
      </c>
      <c r="AW2210" t="s">
        <v>34110</v>
      </c>
    </row>
    <row r="2211" spans="1:49" x14ac:dyDescent="0.25">
      <c r="A2211" s="7" t="e">
        <v>#N/A</v>
      </c>
      <c r="B2211" t="s">
        <v>4324</v>
      </c>
      <c r="D2211" s="3" t="s">
        <v>35183</v>
      </c>
      <c r="E2211" t="s">
        <v>5211</v>
      </c>
      <c r="F2211" s="3" t="s">
        <v>34111</v>
      </c>
      <c r="G2211" s="3" t="s">
        <v>6960</v>
      </c>
      <c r="I2211" s="6" t="e">
        <v>#DIV/0!</v>
      </c>
      <c r="J2211">
        <f t="shared" si="68"/>
        <v>0</v>
      </c>
      <c r="K2211">
        <f t="shared" si="69"/>
        <v>1</v>
      </c>
      <c r="M2211">
        <v>0</v>
      </c>
      <c r="N2211" t="s">
        <v>27</v>
      </c>
      <c r="O2211" t="s">
        <v>27</v>
      </c>
      <c r="P2211" t="s">
        <v>27</v>
      </c>
      <c r="Q2211" t="s">
        <v>27</v>
      </c>
      <c r="R2211" t="s">
        <v>27</v>
      </c>
      <c r="S2211">
        <v>-2.9977640000000001</v>
      </c>
      <c r="T2211" t="s">
        <v>27</v>
      </c>
      <c r="U2211" t="s">
        <v>27</v>
      </c>
      <c r="V2211" t="s">
        <v>27</v>
      </c>
      <c r="W2211" t="s">
        <v>27</v>
      </c>
      <c r="X2211" t="e">
        <v>#DIV/0!</v>
      </c>
      <c r="Y2211">
        <v>-2.9977640000000001</v>
      </c>
      <c r="Z2211" s="6" t="e">
        <v>#DIV/0!</v>
      </c>
      <c r="AB2211">
        <v>0</v>
      </c>
      <c r="AC2211">
        <v>8.5527999999999995</v>
      </c>
      <c r="AD2211">
        <v>9157500</v>
      </c>
      <c r="AE2211">
        <v>3</v>
      </c>
      <c r="AF2211">
        <v>2</v>
      </c>
      <c r="AG2211">
        <v>2</v>
      </c>
      <c r="AH2211">
        <v>2</v>
      </c>
      <c r="AI2211">
        <v>363</v>
      </c>
      <c r="AJ2211">
        <v>363</v>
      </c>
      <c r="AK2211">
        <v>41.904000000000003</v>
      </c>
      <c r="AL2211">
        <v>14.6</v>
      </c>
      <c r="AM2211">
        <v>0</v>
      </c>
      <c r="AN2211" t="s">
        <v>27</v>
      </c>
      <c r="AO2211">
        <v>0</v>
      </c>
      <c r="AP2211" t="s">
        <v>4324</v>
      </c>
      <c r="AQ2211" t="s">
        <v>4324</v>
      </c>
      <c r="AR2211" t="s">
        <v>4325</v>
      </c>
      <c r="AS2211" t="s">
        <v>4324</v>
      </c>
      <c r="AU2211" t="s">
        <v>5211</v>
      </c>
      <c r="AV2211" s="3" t="s">
        <v>31944</v>
      </c>
      <c r="AW2211" t="s">
        <v>34111</v>
      </c>
    </row>
    <row r="2212" spans="1:49" x14ac:dyDescent="0.25">
      <c r="A2212" s="7" t="e">
        <v>#N/A</v>
      </c>
      <c r="B2212" t="s">
        <v>4347</v>
      </c>
      <c r="D2212" s="3" t="s">
        <v>35424</v>
      </c>
      <c r="E2212" t="s">
        <v>5983</v>
      </c>
      <c r="F2212" s="3" t="s">
        <v>34112</v>
      </c>
      <c r="G2212" s="3" t="s">
        <v>22852</v>
      </c>
      <c r="I2212" s="6" t="e">
        <v>#DIV/0!</v>
      </c>
      <c r="J2212">
        <f t="shared" si="68"/>
        <v>0</v>
      </c>
      <c r="K2212">
        <f t="shared" si="69"/>
        <v>1</v>
      </c>
      <c r="M2212">
        <v>0</v>
      </c>
      <c r="N2212" t="s">
        <v>27</v>
      </c>
      <c r="O2212" t="s">
        <v>27</v>
      </c>
      <c r="P2212" t="s">
        <v>27</v>
      </c>
      <c r="Q2212" t="s">
        <v>27</v>
      </c>
      <c r="R2212" t="s">
        <v>27</v>
      </c>
      <c r="S2212" t="s">
        <v>27</v>
      </c>
      <c r="T2212" t="s">
        <v>27</v>
      </c>
      <c r="U2212">
        <v>-4.7326620000000004</v>
      </c>
      <c r="V2212" t="s">
        <v>27</v>
      </c>
      <c r="W2212" t="s">
        <v>27</v>
      </c>
      <c r="X2212" t="e">
        <v>#DIV/0!</v>
      </c>
      <c r="Y2212">
        <v>-4.7326620000000004</v>
      </c>
      <c r="Z2212" s="6" t="e">
        <v>#DIV/0!</v>
      </c>
      <c r="AB2212">
        <v>4.9092000000000005E-4</v>
      </c>
      <c r="AC2212">
        <v>3.3759000000000001</v>
      </c>
      <c r="AD2212">
        <v>18592000</v>
      </c>
      <c r="AE2212">
        <v>1</v>
      </c>
      <c r="AF2212">
        <v>1</v>
      </c>
      <c r="AG2212">
        <v>1</v>
      </c>
      <c r="AH2212">
        <v>1</v>
      </c>
      <c r="AI2212">
        <v>87</v>
      </c>
      <c r="AJ2212">
        <v>87</v>
      </c>
      <c r="AK2212">
        <v>9.9288000000000007</v>
      </c>
      <c r="AL2212">
        <v>11.5</v>
      </c>
      <c r="AM2212">
        <v>0</v>
      </c>
      <c r="AN2212" t="s">
        <v>27</v>
      </c>
      <c r="AO2212">
        <v>0</v>
      </c>
      <c r="AP2212" t="s">
        <v>4347</v>
      </c>
      <c r="AQ2212" t="s">
        <v>4347</v>
      </c>
      <c r="AR2212" t="s">
        <v>4348</v>
      </c>
      <c r="AS2212" t="s">
        <v>4347</v>
      </c>
      <c r="AU2212" t="s">
        <v>5983</v>
      </c>
      <c r="AV2212" s="3" t="s">
        <v>31945</v>
      </c>
      <c r="AW2212" t="s">
        <v>34112</v>
      </c>
    </row>
    <row r="2213" spans="1:49" x14ac:dyDescent="0.25">
      <c r="A2213" s="7" t="e">
        <v>#N/A</v>
      </c>
      <c r="B2213" t="s">
        <v>4349</v>
      </c>
      <c r="D2213" s="3" t="s">
        <v>35129</v>
      </c>
      <c r="E2213" t="s">
        <v>5984</v>
      </c>
      <c r="F2213" s="3" t="s">
        <v>34113</v>
      </c>
      <c r="G2213" s="3" t="s">
        <v>28613</v>
      </c>
      <c r="I2213" s="6" t="e">
        <v>#DIV/0!</v>
      </c>
      <c r="J2213">
        <f t="shared" si="68"/>
        <v>0</v>
      </c>
      <c r="K2213">
        <f t="shared" si="69"/>
        <v>1</v>
      </c>
      <c r="M2213">
        <v>0</v>
      </c>
      <c r="N2213" t="s">
        <v>27</v>
      </c>
      <c r="O2213" t="s">
        <v>27</v>
      </c>
      <c r="P2213" t="s">
        <v>27</v>
      </c>
      <c r="Q2213" t="s">
        <v>27</v>
      </c>
      <c r="R2213" t="s">
        <v>27</v>
      </c>
      <c r="S2213" t="s">
        <v>27</v>
      </c>
      <c r="T2213" t="s">
        <v>27</v>
      </c>
      <c r="U2213" t="s">
        <v>27</v>
      </c>
      <c r="V2213" t="s">
        <v>27</v>
      </c>
      <c r="W2213">
        <v>-2.8286829999999998</v>
      </c>
      <c r="X2213" t="e">
        <v>#DIV/0!</v>
      </c>
      <c r="Y2213">
        <v>-2.8286829999999998</v>
      </c>
      <c r="Z2213" s="6" t="e">
        <v>#DIV/0!</v>
      </c>
      <c r="AB2213">
        <v>0</v>
      </c>
      <c r="AC2213">
        <v>6.4969000000000001</v>
      </c>
      <c r="AD2213">
        <v>17227000</v>
      </c>
      <c r="AE2213">
        <v>2</v>
      </c>
      <c r="AF2213">
        <v>1</v>
      </c>
      <c r="AG2213">
        <v>1</v>
      </c>
      <c r="AH2213">
        <v>1</v>
      </c>
      <c r="AI2213">
        <v>152</v>
      </c>
      <c r="AJ2213">
        <v>152</v>
      </c>
      <c r="AK2213">
        <v>17.423999999999999</v>
      </c>
      <c r="AL2213">
        <v>13.8</v>
      </c>
      <c r="AM2213">
        <v>0</v>
      </c>
      <c r="AN2213" t="s">
        <v>27</v>
      </c>
      <c r="AO2213">
        <v>0</v>
      </c>
      <c r="AP2213" t="s">
        <v>4349</v>
      </c>
      <c r="AQ2213" t="s">
        <v>4349</v>
      </c>
      <c r="AR2213" t="s">
        <v>4350</v>
      </c>
      <c r="AS2213" t="s">
        <v>4349</v>
      </c>
      <c r="AU2213" t="s">
        <v>5984</v>
      </c>
      <c r="AV2213" s="3" t="s">
        <v>31946</v>
      </c>
      <c r="AW2213" t="s">
        <v>34113</v>
      </c>
    </row>
    <row r="2214" spans="1:49" x14ac:dyDescent="0.25">
      <c r="A2214" s="7" t="e">
        <v>#N/A</v>
      </c>
      <c r="B2214" t="s">
        <v>4411</v>
      </c>
      <c r="D2214" s="3" t="e">
        <v>#N/A</v>
      </c>
      <c r="E2214" t="s">
        <v>4487</v>
      </c>
      <c r="F2214" s="3" t="s">
        <v>34114</v>
      </c>
      <c r="G2214" s="3" t="e">
        <v>#N/A</v>
      </c>
      <c r="I2214" s="6" t="e">
        <v>#DIV/0!</v>
      </c>
      <c r="J2214">
        <f t="shared" si="68"/>
        <v>0</v>
      </c>
      <c r="K2214">
        <f t="shared" si="69"/>
        <v>1</v>
      </c>
      <c r="M2214">
        <v>0</v>
      </c>
      <c r="N2214" t="s">
        <v>27</v>
      </c>
      <c r="O2214" t="s">
        <v>27</v>
      </c>
      <c r="P2214" t="s">
        <v>27</v>
      </c>
      <c r="Q2214" t="s">
        <v>27</v>
      </c>
      <c r="R2214" t="s">
        <v>27</v>
      </c>
      <c r="S2214" t="s">
        <v>27</v>
      </c>
      <c r="T2214" t="s">
        <v>27</v>
      </c>
      <c r="U2214" t="s">
        <v>27</v>
      </c>
      <c r="V2214">
        <v>-4.1872980000000002</v>
      </c>
      <c r="W2214" t="s">
        <v>27</v>
      </c>
      <c r="X2214" t="e">
        <v>#DIV/0!</v>
      </c>
      <c r="Y2214">
        <v>-4.1872980000000002</v>
      </c>
      <c r="Z2214" s="6" t="e">
        <v>#DIV/0!</v>
      </c>
      <c r="AB2214">
        <v>0</v>
      </c>
      <c r="AC2214">
        <v>5.4031000000000002</v>
      </c>
      <c r="AD2214">
        <v>14840000</v>
      </c>
      <c r="AE2214">
        <v>2</v>
      </c>
      <c r="AF2214">
        <v>1</v>
      </c>
      <c r="AG2214">
        <v>1</v>
      </c>
      <c r="AH2214">
        <v>1</v>
      </c>
      <c r="AI2214">
        <v>116</v>
      </c>
      <c r="AJ2214">
        <v>116</v>
      </c>
      <c r="AK2214">
        <v>13.31</v>
      </c>
      <c r="AL2214">
        <v>20.7</v>
      </c>
      <c r="AM2214">
        <v>0</v>
      </c>
      <c r="AN2214" t="s">
        <v>27</v>
      </c>
      <c r="AO2214">
        <v>0</v>
      </c>
      <c r="AP2214" t="s">
        <v>4411</v>
      </c>
      <c r="AQ2214" t="s">
        <v>4411</v>
      </c>
      <c r="AR2214" t="s">
        <v>4412</v>
      </c>
      <c r="AS2214" t="s">
        <v>4411</v>
      </c>
      <c r="AU2214" t="s">
        <v>4487</v>
      </c>
      <c r="AV2214" s="3" t="s">
        <v>31947</v>
      </c>
      <c r="AW2214" t="s">
        <v>34114</v>
      </c>
    </row>
    <row r="2215" spans="1:49" x14ac:dyDescent="0.25">
      <c r="A2215" s="7" t="e">
        <v>#N/A</v>
      </c>
      <c r="B2215" t="s">
        <v>4423</v>
      </c>
      <c r="D2215" s="3" t="s">
        <v>35191</v>
      </c>
      <c r="E2215" t="s">
        <v>5987</v>
      </c>
      <c r="F2215" s="3" t="s">
        <v>34115</v>
      </c>
      <c r="G2215" s="3" t="s">
        <v>12793</v>
      </c>
      <c r="I2215" s="6" t="e">
        <v>#DIV/0!</v>
      </c>
      <c r="J2215">
        <f t="shared" si="68"/>
        <v>0</v>
      </c>
      <c r="K2215">
        <f t="shared" si="69"/>
        <v>1</v>
      </c>
      <c r="M2215">
        <v>0</v>
      </c>
      <c r="N2215" t="s">
        <v>27</v>
      </c>
      <c r="O2215" t="s">
        <v>27</v>
      </c>
      <c r="P2215" t="s">
        <v>27</v>
      </c>
      <c r="Q2215" t="s">
        <v>27</v>
      </c>
      <c r="R2215" t="s">
        <v>27</v>
      </c>
      <c r="S2215" t="s">
        <v>27</v>
      </c>
      <c r="T2215" t="s">
        <v>27</v>
      </c>
      <c r="U2215">
        <v>-4.9171240000000003</v>
      </c>
      <c r="V2215" t="s">
        <v>27</v>
      </c>
      <c r="W2215" t="s">
        <v>27</v>
      </c>
      <c r="X2215" t="e">
        <v>#DIV/0!</v>
      </c>
      <c r="Y2215">
        <v>-4.9171240000000003</v>
      </c>
      <c r="Z2215" s="6" t="e">
        <v>#DIV/0!</v>
      </c>
      <c r="AB2215">
        <v>0</v>
      </c>
      <c r="AC2215">
        <v>8.7683999999999997</v>
      </c>
      <c r="AD2215">
        <v>22197000</v>
      </c>
      <c r="AE2215">
        <v>2</v>
      </c>
      <c r="AF2215">
        <v>2</v>
      </c>
      <c r="AG2215">
        <v>2</v>
      </c>
      <c r="AH2215">
        <v>2</v>
      </c>
      <c r="AI2215">
        <v>199</v>
      </c>
      <c r="AJ2215">
        <v>199</v>
      </c>
      <c r="AK2215">
        <v>23.303999999999998</v>
      </c>
      <c r="AL2215">
        <v>14.1</v>
      </c>
      <c r="AM2215">
        <v>0</v>
      </c>
      <c r="AN2215" t="s">
        <v>27</v>
      </c>
      <c r="AO2215">
        <v>0</v>
      </c>
      <c r="AP2215" t="s">
        <v>4423</v>
      </c>
      <c r="AQ2215" t="s">
        <v>4423</v>
      </c>
      <c r="AR2215" t="s">
        <v>4424</v>
      </c>
      <c r="AS2215" t="s">
        <v>4423</v>
      </c>
      <c r="AU2215" t="s">
        <v>5987</v>
      </c>
      <c r="AV2215" s="3" t="s">
        <v>31948</v>
      </c>
      <c r="AW2215" t="s">
        <v>34115</v>
      </c>
    </row>
    <row r="2216" spans="1:49" x14ac:dyDescent="0.25">
      <c r="A2216" s="7" t="e">
        <v>#N/A</v>
      </c>
      <c r="B2216" t="s">
        <v>4457</v>
      </c>
      <c r="D2216" s="3" t="s">
        <v>36041</v>
      </c>
      <c r="E2216" t="s">
        <v>5129</v>
      </c>
      <c r="F2216" s="3" t="s">
        <v>34116</v>
      </c>
      <c r="G2216" s="3" t="e">
        <v>#N/A</v>
      </c>
      <c r="I2216" s="6" t="e">
        <v>#DIV/0!</v>
      </c>
      <c r="J2216">
        <f t="shared" si="68"/>
        <v>0</v>
      </c>
      <c r="K2216">
        <f t="shared" si="69"/>
        <v>1</v>
      </c>
      <c r="M2216">
        <v>0</v>
      </c>
      <c r="N2216" t="s">
        <v>27</v>
      </c>
      <c r="O2216" t="s">
        <v>27</v>
      </c>
      <c r="P2216" t="s">
        <v>27</v>
      </c>
      <c r="Q2216" t="s">
        <v>27</v>
      </c>
      <c r="R2216" t="s">
        <v>27</v>
      </c>
      <c r="S2216" t="s">
        <v>27</v>
      </c>
      <c r="T2216" t="s">
        <v>27</v>
      </c>
      <c r="U2216">
        <v>-4.8777109999999997</v>
      </c>
      <c r="V2216" t="s">
        <v>27</v>
      </c>
      <c r="W2216" t="s">
        <v>27</v>
      </c>
      <c r="X2216" t="e">
        <v>#DIV/0!</v>
      </c>
      <c r="Y2216">
        <v>-4.8777109999999997</v>
      </c>
      <c r="Z2216" s="6" t="e">
        <v>#DIV/0!</v>
      </c>
      <c r="AB2216">
        <v>0</v>
      </c>
      <c r="AC2216">
        <v>5.0834999999999999</v>
      </c>
      <c r="AD2216">
        <v>6951700</v>
      </c>
      <c r="AE2216">
        <v>1</v>
      </c>
      <c r="AF2216">
        <v>1</v>
      </c>
      <c r="AG2216">
        <v>1</v>
      </c>
      <c r="AH2216">
        <v>1</v>
      </c>
      <c r="AI2216">
        <v>67</v>
      </c>
      <c r="AJ2216">
        <v>67</v>
      </c>
      <c r="AK2216">
        <v>7.6208</v>
      </c>
      <c r="AL2216">
        <v>14.9</v>
      </c>
      <c r="AM2216">
        <v>0</v>
      </c>
      <c r="AN2216" t="s">
        <v>27</v>
      </c>
      <c r="AO2216">
        <v>0</v>
      </c>
      <c r="AP2216" t="s">
        <v>4457</v>
      </c>
      <c r="AQ2216" t="s">
        <v>4457</v>
      </c>
      <c r="AR2216" t="s">
        <v>4458</v>
      </c>
      <c r="AS2216" t="s">
        <v>4457</v>
      </c>
      <c r="AU2216" t="s">
        <v>5129</v>
      </c>
      <c r="AV2216" s="3" t="s">
        <v>31949</v>
      </c>
      <c r="AW2216" t="s">
        <v>34116</v>
      </c>
    </row>
  </sheetData>
  <sortState ref="B5:AY486">
    <sortCondition descending="1" ref="I5:I486"/>
  </sortState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56"/>
  <sheetViews>
    <sheetView workbookViewId="0">
      <selection activeCell="I10" sqref="I10"/>
    </sheetView>
  </sheetViews>
  <sheetFormatPr defaultRowHeight="15" x14ac:dyDescent="0.25"/>
  <cols>
    <col min="6" max="6" width="28.42578125" customWidth="1"/>
  </cols>
  <sheetData>
    <row r="1" spans="1:20" s="7" customFormat="1" x14ac:dyDescent="0.25">
      <c r="A1" s="9" t="s">
        <v>36308</v>
      </c>
    </row>
    <row r="2" spans="1:20" s="7" customFormat="1" x14ac:dyDescent="0.25"/>
    <row r="3" spans="1:20" x14ac:dyDescent="0.25">
      <c r="A3" s="5" t="s">
        <v>7216</v>
      </c>
      <c r="B3" s="5"/>
      <c r="C3" s="5"/>
      <c r="D3" s="5" t="s">
        <v>7216</v>
      </c>
      <c r="E3" s="5" t="s">
        <v>7217</v>
      </c>
      <c r="F3" s="5" t="s">
        <v>7218</v>
      </c>
      <c r="G3" s="5" t="s">
        <v>7219</v>
      </c>
      <c r="H3" s="5" t="s">
        <v>7220</v>
      </c>
      <c r="I3" s="5" t="s">
        <v>7221</v>
      </c>
      <c r="J3" s="5" t="s">
        <v>7222</v>
      </c>
      <c r="K3" s="5" t="s">
        <v>7223</v>
      </c>
      <c r="L3" s="5" t="s">
        <v>7224</v>
      </c>
      <c r="M3" s="5" t="s">
        <v>7225</v>
      </c>
      <c r="N3" s="5" t="s">
        <v>7226</v>
      </c>
      <c r="O3" s="5" t="s">
        <v>7227</v>
      </c>
      <c r="P3" s="5" t="s">
        <v>7228</v>
      </c>
      <c r="Q3" s="5" t="s">
        <v>7229</v>
      </c>
      <c r="R3" s="5" t="s">
        <v>7230</v>
      </c>
      <c r="S3" s="5" t="s">
        <v>7231</v>
      </c>
      <c r="T3" s="5" t="s">
        <v>7232</v>
      </c>
    </row>
    <row r="4" spans="1:20" x14ac:dyDescent="0.25">
      <c r="A4" s="3" t="s">
        <v>1036</v>
      </c>
      <c r="B4" s="3" t="s">
        <v>7240</v>
      </c>
      <c r="C4" s="3" t="s">
        <v>6298</v>
      </c>
      <c r="D4" s="4" t="s">
        <v>7241</v>
      </c>
      <c r="E4" s="4">
        <v>1</v>
      </c>
      <c r="F4" s="4">
        <v>0</v>
      </c>
      <c r="G4" s="4">
        <v>3118061</v>
      </c>
      <c r="H4" s="4" t="s">
        <v>7242</v>
      </c>
      <c r="I4" s="4">
        <v>100</v>
      </c>
      <c r="J4" s="4">
        <v>3118061</v>
      </c>
      <c r="K4" s="4" t="s">
        <v>7242</v>
      </c>
      <c r="L4" s="4">
        <v>100</v>
      </c>
      <c r="M4" s="4">
        <v>3118061</v>
      </c>
      <c r="N4" s="4" t="s">
        <v>7242</v>
      </c>
      <c r="O4" s="4">
        <v>540</v>
      </c>
      <c r="P4" s="4">
        <v>3118061</v>
      </c>
      <c r="Q4" s="4" t="s">
        <v>7242</v>
      </c>
      <c r="R4" s="4">
        <v>1078.54</v>
      </c>
      <c r="S4" s="4">
        <v>3118061</v>
      </c>
      <c r="T4" s="4" t="s">
        <v>7242</v>
      </c>
    </row>
    <row r="5" spans="1:20" x14ac:dyDescent="0.25">
      <c r="A5" s="3" t="s">
        <v>3995</v>
      </c>
      <c r="B5" s="3" t="s">
        <v>7243</v>
      </c>
      <c r="C5" s="3" t="s">
        <v>6614</v>
      </c>
      <c r="D5" s="4" t="s">
        <v>7244</v>
      </c>
      <c r="E5" s="4">
        <v>1</v>
      </c>
      <c r="F5" s="4">
        <v>0</v>
      </c>
      <c r="G5" s="4">
        <v>3538499</v>
      </c>
      <c r="H5" s="4" t="s">
        <v>7245</v>
      </c>
      <c r="I5" s="4">
        <v>100</v>
      </c>
      <c r="J5" s="4">
        <v>3538499</v>
      </c>
      <c r="K5" s="4" t="s">
        <v>7245</v>
      </c>
      <c r="L5" s="4">
        <v>100</v>
      </c>
      <c r="M5" s="4">
        <v>3538499</v>
      </c>
      <c r="N5" s="4" t="s">
        <v>7245</v>
      </c>
      <c r="O5" s="4">
        <v>301</v>
      </c>
      <c r="P5" s="4">
        <v>3538499</v>
      </c>
      <c r="Q5" s="4" t="s">
        <v>7245</v>
      </c>
      <c r="R5" s="4">
        <v>618.23099999999999</v>
      </c>
      <c r="S5" s="4">
        <v>3538499</v>
      </c>
      <c r="T5" s="4" t="s">
        <v>7245</v>
      </c>
    </row>
    <row r="6" spans="1:20" x14ac:dyDescent="0.25">
      <c r="A6" s="3" t="s">
        <v>771</v>
      </c>
      <c r="B6" s="3" t="s">
        <v>7246</v>
      </c>
      <c r="C6" s="3" t="s">
        <v>6235</v>
      </c>
      <c r="D6" s="4" t="s">
        <v>7247</v>
      </c>
      <c r="E6" s="4">
        <v>1</v>
      </c>
      <c r="F6" s="4">
        <v>0</v>
      </c>
      <c r="G6" s="4">
        <v>64332</v>
      </c>
      <c r="H6" s="4" t="s">
        <v>7248</v>
      </c>
      <c r="I6" s="4">
        <v>100</v>
      </c>
      <c r="J6" s="4">
        <v>64332</v>
      </c>
      <c r="K6" s="4" t="s">
        <v>7248</v>
      </c>
      <c r="L6" s="4">
        <v>100</v>
      </c>
      <c r="M6" s="4">
        <v>64332</v>
      </c>
      <c r="N6" s="4" t="s">
        <v>7248</v>
      </c>
      <c r="O6" s="4">
        <v>357</v>
      </c>
      <c r="P6" s="4">
        <v>64332</v>
      </c>
      <c r="Q6" s="4" t="s">
        <v>7248</v>
      </c>
      <c r="R6" s="4">
        <v>684.48500000000001</v>
      </c>
      <c r="S6" s="4">
        <v>64332</v>
      </c>
      <c r="T6" s="4" t="s">
        <v>7248</v>
      </c>
    </row>
    <row r="7" spans="1:20" x14ac:dyDescent="0.25">
      <c r="A7" s="3" t="s">
        <v>2251</v>
      </c>
      <c r="B7" s="3" t="s">
        <v>7253</v>
      </c>
      <c r="C7" s="3" t="s">
        <v>6838</v>
      </c>
      <c r="D7" s="4" t="s">
        <v>7254</v>
      </c>
      <c r="E7" s="4">
        <v>1</v>
      </c>
      <c r="F7" s="4">
        <v>0</v>
      </c>
      <c r="G7" s="4">
        <v>3368188</v>
      </c>
      <c r="H7" s="4" t="s">
        <v>7255</v>
      </c>
      <c r="I7" s="4">
        <v>100</v>
      </c>
      <c r="J7" s="4">
        <v>3368188</v>
      </c>
      <c r="K7" s="4" t="s">
        <v>7255</v>
      </c>
      <c r="L7" s="4">
        <v>100</v>
      </c>
      <c r="M7" s="4">
        <v>3368188</v>
      </c>
      <c r="N7" s="4" t="s">
        <v>7255</v>
      </c>
      <c r="O7" s="4">
        <v>269</v>
      </c>
      <c r="P7" s="4">
        <v>3368188</v>
      </c>
      <c r="Q7" s="4" t="s">
        <v>7255</v>
      </c>
      <c r="R7" s="4">
        <v>551.59199999999998</v>
      </c>
      <c r="S7" s="4">
        <v>3368188</v>
      </c>
      <c r="T7" s="4" t="s">
        <v>7255</v>
      </c>
    </row>
    <row r="8" spans="1:20" x14ac:dyDescent="0.25">
      <c r="A8" s="3" t="s">
        <v>1074</v>
      </c>
      <c r="B8" s="3" t="s">
        <v>7259</v>
      </c>
      <c r="C8" s="3" t="s">
        <v>6216</v>
      </c>
      <c r="D8" s="4" t="s">
        <v>7260</v>
      </c>
      <c r="E8" s="4">
        <v>1</v>
      </c>
      <c r="F8" s="4">
        <v>0</v>
      </c>
      <c r="G8" s="4">
        <v>3368190</v>
      </c>
      <c r="H8" s="4" t="s">
        <v>7261</v>
      </c>
      <c r="I8" s="4">
        <v>100</v>
      </c>
      <c r="J8" s="4">
        <v>3368190</v>
      </c>
      <c r="K8" s="4" t="s">
        <v>7261</v>
      </c>
      <c r="L8" s="4">
        <v>100</v>
      </c>
      <c r="M8" s="4">
        <v>3368190</v>
      </c>
      <c r="N8" s="4" t="s">
        <v>7261</v>
      </c>
      <c r="O8" s="4">
        <v>499</v>
      </c>
      <c r="P8" s="4">
        <v>3368190</v>
      </c>
      <c r="Q8" s="4" t="s">
        <v>7261</v>
      </c>
      <c r="R8" s="4">
        <v>1001.5</v>
      </c>
      <c r="S8" s="4">
        <v>3368190</v>
      </c>
      <c r="T8" s="4" t="s">
        <v>7261</v>
      </c>
    </row>
    <row r="9" spans="1:20" x14ac:dyDescent="0.25">
      <c r="A9" s="3" t="s">
        <v>7272</v>
      </c>
      <c r="B9" s="3" t="s">
        <v>7273</v>
      </c>
      <c r="C9" s="3" t="s">
        <v>6136</v>
      </c>
      <c r="D9" s="4" t="s">
        <v>7274</v>
      </c>
      <c r="E9" s="4">
        <v>1</v>
      </c>
      <c r="F9" s="4">
        <v>0</v>
      </c>
      <c r="G9" s="4">
        <v>3316652</v>
      </c>
      <c r="H9" s="4" t="s">
        <v>7275</v>
      </c>
      <c r="I9" s="4">
        <v>98.583569405099155</v>
      </c>
      <c r="J9" s="4">
        <v>3316652</v>
      </c>
      <c r="K9" s="4" t="s">
        <v>7275</v>
      </c>
      <c r="L9" s="4">
        <v>99.716713881019828</v>
      </c>
      <c r="M9" s="4">
        <v>3316652</v>
      </c>
      <c r="N9" s="4" t="s">
        <v>7275</v>
      </c>
      <c r="O9" s="4">
        <v>353</v>
      </c>
      <c r="P9" s="4">
        <v>3316652</v>
      </c>
      <c r="Q9" s="4" t="s">
        <v>7275</v>
      </c>
      <c r="R9" s="4">
        <v>650.97299999999996</v>
      </c>
      <c r="S9" s="4">
        <v>3316652</v>
      </c>
      <c r="T9" s="4" t="s">
        <v>7275</v>
      </c>
    </row>
    <row r="10" spans="1:20" x14ac:dyDescent="0.25">
      <c r="A10" s="3" t="s">
        <v>4051</v>
      </c>
      <c r="B10" s="3" t="s">
        <v>7280</v>
      </c>
      <c r="C10" s="3" t="s">
        <v>6749</v>
      </c>
      <c r="D10" s="4" t="s">
        <v>7281</v>
      </c>
      <c r="E10" s="4">
        <v>1</v>
      </c>
      <c r="F10" s="4">
        <v>0</v>
      </c>
      <c r="G10" s="4">
        <v>14975</v>
      </c>
      <c r="H10" s="4" t="s">
        <v>7282</v>
      </c>
      <c r="I10" s="4">
        <v>99.783080260303691</v>
      </c>
      <c r="J10" s="4">
        <v>14975</v>
      </c>
      <c r="K10" s="4" t="s">
        <v>7282</v>
      </c>
      <c r="L10" s="4">
        <v>100</v>
      </c>
      <c r="M10" s="4">
        <v>14975</v>
      </c>
      <c r="N10" s="4" t="s">
        <v>7282</v>
      </c>
      <c r="O10" s="4">
        <v>461</v>
      </c>
      <c r="P10" s="4">
        <v>14975</v>
      </c>
      <c r="Q10" s="4" t="s">
        <v>7282</v>
      </c>
      <c r="R10" s="4">
        <v>926.39099999999996</v>
      </c>
      <c r="S10" s="4">
        <v>14975</v>
      </c>
      <c r="T10" s="4" t="s">
        <v>7282</v>
      </c>
    </row>
    <row r="11" spans="1:20" x14ac:dyDescent="0.25">
      <c r="A11" s="3" t="s">
        <v>3267</v>
      </c>
      <c r="B11" s="3" t="s">
        <v>7291</v>
      </c>
      <c r="C11" s="3" t="s">
        <v>6644</v>
      </c>
      <c r="D11" s="4" t="s">
        <v>7292</v>
      </c>
      <c r="E11" s="4">
        <v>1</v>
      </c>
      <c r="F11" s="4">
        <v>0</v>
      </c>
      <c r="G11" s="4">
        <v>3377060</v>
      </c>
      <c r="H11" s="4" t="s">
        <v>7293</v>
      </c>
      <c r="I11" s="4">
        <v>100</v>
      </c>
      <c r="J11" s="4">
        <v>3377060</v>
      </c>
      <c r="K11" s="4" t="s">
        <v>7293</v>
      </c>
      <c r="L11" s="4">
        <v>100</v>
      </c>
      <c r="M11" s="4">
        <v>3377060</v>
      </c>
      <c r="N11" s="4" t="s">
        <v>7293</v>
      </c>
      <c r="O11" s="4">
        <v>343</v>
      </c>
      <c r="P11" s="4">
        <v>3377060</v>
      </c>
      <c r="Q11" s="4" t="s">
        <v>7293</v>
      </c>
      <c r="R11" s="4">
        <v>656.75099999999998</v>
      </c>
      <c r="S11" s="4">
        <v>3377060</v>
      </c>
      <c r="T11" s="4" t="s">
        <v>7293</v>
      </c>
    </row>
    <row r="12" spans="1:20" x14ac:dyDescent="0.25">
      <c r="A12" s="3" t="s">
        <v>7294</v>
      </c>
      <c r="B12" s="3" t="s">
        <v>7295</v>
      </c>
      <c r="C12" s="3" t="s">
        <v>7296</v>
      </c>
      <c r="D12" s="4" t="s">
        <v>7297</v>
      </c>
      <c r="E12" s="4">
        <v>1</v>
      </c>
      <c r="F12" s="4">
        <v>0</v>
      </c>
      <c r="G12" s="4">
        <v>3034903</v>
      </c>
      <c r="H12" s="4" t="s">
        <v>7298</v>
      </c>
      <c r="I12" s="4">
        <v>99.659284497444631</v>
      </c>
      <c r="J12" s="4">
        <v>3034903</v>
      </c>
      <c r="K12" s="4" t="s">
        <v>7298</v>
      </c>
      <c r="L12" s="4">
        <v>100</v>
      </c>
      <c r="M12" s="4">
        <v>3034903</v>
      </c>
      <c r="N12" s="4" t="s">
        <v>7298</v>
      </c>
      <c r="O12" s="4">
        <v>587</v>
      </c>
      <c r="P12" s="4">
        <v>3034903</v>
      </c>
      <c r="Q12" s="4" t="s">
        <v>7298</v>
      </c>
      <c r="R12" s="4">
        <v>1093.57</v>
      </c>
      <c r="S12" s="4">
        <v>3034903</v>
      </c>
      <c r="T12" s="4" t="s">
        <v>7298</v>
      </c>
    </row>
    <row r="13" spans="1:20" x14ac:dyDescent="0.25">
      <c r="A13" s="3" t="s">
        <v>7299</v>
      </c>
      <c r="B13" s="3" t="s">
        <v>7300</v>
      </c>
      <c r="C13" s="3" t="s">
        <v>7301</v>
      </c>
      <c r="D13" s="4" t="s">
        <v>7302</v>
      </c>
      <c r="E13" s="4">
        <v>1</v>
      </c>
      <c r="F13" s="4">
        <v>0</v>
      </c>
      <c r="G13" s="4">
        <v>2766852</v>
      </c>
      <c r="H13" s="4" t="s">
        <v>7303</v>
      </c>
      <c r="I13" s="4">
        <v>99.090909090909093</v>
      </c>
      <c r="J13" s="4">
        <v>2766852</v>
      </c>
      <c r="K13" s="4" t="s">
        <v>7303</v>
      </c>
      <c r="L13" s="4">
        <v>100</v>
      </c>
      <c r="M13" s="4">
        <v>2766852</v>
      </c>
      <c r="N13" s="4" t="s">
        <v>7303</v>
      </c>
      <c r="O13" s="4">
        <v>330</v>
      </c>
      <c r="P13" s="4">
        <v>2766852</v>
      </c>
      <c r="Q13" s="4" t="s">
        <v>7303</v>
      </c>
      <c r="R13" s="4">
        <v>684.1</v>
      </c>
      <c r="S13" s="4">
        <v>2766852</v>
      </c>
      <c r="T13" s="4" t="s">
        <v>7303</v>
      </c>
    </row>
    <row r="14" spans="1:20" x14ac:dyDescent="0.25">
      <c r="A14" s="3" t="s">
        <v>7309</v>
      </c>
      <c r="B14" s="3" t="s">
        <v>7310</v>
      </c>
      <c r="C14" s="3" t="s">
        <v>7162</v>
      </c>
      <c r="D14" s="4" t="s">
        <v>7311</v>
      </c>
      <c r="E14" s="4">
        <v>1</v>
      </c>
      <c r="F14" s="4">
        <v>0</v>
      </c>
      <c r="G14" s="4">
        <v>3352480</v>
      </c>
      <c r="H14" s="4" t="s">
        <v>7312</v>
      </c>
      <c r="I14" s="4">
        <v>74.954296160877519</v>
      </c>
      <c r="J14" s="4">
        <v>3352480</v>
      </c>
      <c r="K14" s="4" t="s">
        <v>7312</v>
      </c>
      <c r="L14" s="4">
        <v>86.837294332723943</v>
      </c>
      <c r="M14" s="4">
        <v>3352480</v>
      </c>
      <c r="N14" s="4" t="s">
        <v>7312</v>
      </c>
      <c r="O14" s="4">
        <v>543</v>
      </c>
      <c r="P14" s="4">
        <v>3352480</v>
      </c>
      <c r="Q14" s="4" t="s">
        <v>7312</v>
      </c>
      <c r="R14" s="4">
        <v>868.99599999999998</v>
      </c>
      <c r="S14" s="4">
        <v>3352480</v>
      </c>
      <c r="T14" s="4" t="s">
        <v>7312</v>
      </c>
    </row>
    <row r="15" spans="1:20" x14ac:dyDescent="0.25">
      <c r="A15" s="3" t="s">
        <v>3977</v>
      </c>
      <c r="B15" s="3" t="s">
        <v>7317</v>
      </c>
      <c r="C15" s="3" t="s">
        <v>6798</v>
      </c>
      <c r="D15" s="4" t="s">
        <v>7318</v>
      </c>
      <c r="E15" s="4">
        <v>1</v>
      </c>
      <c r="F15" s="4">
        <v>0</v>
      </c>
      <c r="G15" s="4">
        <v>2216334</v>
      </c>
      <c r="H15" s="4" t="s">
        <v>7319</v>
      </c>
      <c r="I15" s="4">
        <v>99.382716049382722</v>
      </c>
      <c r="J15" s="4">
        <v>2216334</v>
      </c>
      <c r="K15" s="4" t="s">
        <v>7319</v>
      </c>
      <c r="L15" s="4">
        <v>100</v>
      </c>
      <c r="M15" s="4">
        <v>2216334</v>
      </c>
      <c r="N15" s="4" t="s">
        <v>7319</v>
      </c>
      <c r="O15" s="4">
        <v>324</v>
      </c>
      <c r="P15" s="4">
        <v>2216334</v>
      </c>
      <c r="Q15" s="4" t="s">
        <v>7319</v>
      </c>
      <c r="R15" s="4">
        <v>588.95600000000002</v>
      </c>
      <c r="S15" s="4">
        <v>2216334</v>
      </c>
      <c r="T15" s="4" t="s">
        <v>7319</v>
      </c>
    </row>
    <row r="16" spans="1:20" x14ac:dyDescent="0.25">
      <c r="A16" s="3" t="s">
        <v>7320</v>
      </c>
      <c r="B16" s="3" t="s">
        <v>7321</v>
      </c>
      <c r="C16" s="3" t="s">
        <v>7322</v>
      </c>
      <c r="D16" s="4" t="s">
        <v>7323</v>
      </c>
      <c r="E16" s="4">
        <v>1</v>
      </c>
      <c r="F16" s="4">
        <v>0</v>
      </c>
      <c r="G16" s="4">
        <v>3232479</v>
      </c>
      <c r="H16" s="4" t="s">
        <v>7324</v>
      </c>
      <c r="I16" s="4">
        <v>99.759615384615387</v>
      </c>
      <c r="J16" s="4">
        <v>3232479</v>
      </c>
      <c r="K16" s="4" t="s">
        <v>7324</v>
      </c>
      <c r="L16" s="4">
        <v>100</v>
      </c>
      <c r="M16" s="4">
        <v>3232479</v>
      </c>
      <c r="N16" s="4" t="s">
        <v>7324</v>
      </c>
      <c r="O16" s="4">
        <v>416</v>
      </c>
      <c r="P16" s="4">
        <v>3232479</v>
      </c>
      <c r="Q16" s="4" t="s">
        <v>7324</v>
      </c>
      <c r="R16" s="4">
        <v>682.17399999999998</v>
      </c>
      <c r="S16" s="4">
        <v>3232479</v>
      </c>
      <c r="T16" s="4" t="s">
        <v>7324</v>
      </c>
    </row>
    <row r="17" spans="1:20" x14ac:dyDescent="0.25">
      <c r="A17" s="3" t="s">
        <v>7330</v>
      </c>
      <c r="B17" s="3" t="s">
        <v>7331</v>
      </c>
      <c r="C17" s="3" t="s">
        <v>6384</v>
      </c>
      <c r="D17" s="4" t="s">
        <v>7332</v>
      </c>
      <c r="E17" s="4">
        <v>1</v>
      </c>
      <c r="F17" s="4">
        <v>0</v>
      </c>
      <c r="G17" s="4">
        <v>3037495</v>
      </c>
      <c r="H17" s="4" t="s">
        <v>7333</v>
      </c>
      <c r="I17" s="4">
        <v>99.732620320855617</v>
      </c>
      <c r="J17" s="4">
        <v>3037495</v>
      </c>
      <c r="K17" s="4" t="s">
        <v>7333</v>
      </c>
      <c r="L17" s="4">
        <v>100</v>
      </c>
      <c r="M17" s="4">
        <v>3037495</v>
      </c>
      <c r="N17" s="4" t="s">
        <v>7333</v>
      </c>
      <c r="O17" s="4">
        <v>374</v>
      </c>
      <c r="P17" s="4">
        <v>3037495</v>
      </c>
      <c r="Q17" s="4" t="s">
        <v>7333</v>
      </c>
      <c r="R17" s="4">
        <v>784.63699999999994</v>
      </c>
      <c r="S17" s="4">
        <v>3037495</v>
      </c>
      <c r="T17" s="4" t="s">
        <v>7333</v>
      </c>
    </row>
    <row r="18" spans="1:20" x14ac:dyDescent="0.25">
      <c r="A18" s="3" t="s">
        <v>4286</v>
      </c>
      <c r="B18" s="3" t="s">
        <v>7334</v>
      </c>
      <c r="C18" s="3" t="s">
        <v>6122</v>
      </c>
      <c r="D18" s="4" t="s">
        <v>7335</v>
      </c>
      <c r="E18" s="4">
        <v>1</v>
      </c>
      <c r="F18" s="4">
        <v>0</v>
      </c>
      <c r="G18" s="4">
        <v>327643</v>
      </c>
      <c r="H18" s="4" t="s">
        <v>7336</v>
      </c>
      <c r="I18" s="4">
        <v>100</v>
      </c>
      <c r="J18" s="4">
        <v>327643</v>
      </c>
      <c r="K18" s="4" t="s">
        <v>7336</v>
      </c>
      <c r="L18" s="4">
        <v>100</v>
      </c>
      <c r="M18" s="4">
        <v>327643</v>
      </c>
      <c r="N18" s="4" t="s">
        <v>7336</v>
      </c>
      <c r="O18" s="4">
        <v>566</v>
      </c>
      <c r="P18" s="4">
        <v>327643</v>
      </c>
      <c r="Q18" s="4" t="s">
        <v>7336</v>
      </c>
      <c r="R18" s="4">
        <v>1169.45</v>
      </c>
      <c r="S18" s="4">
        <v>327643</v>
      </c>
      <c r="T18" s="4" t="s">
        <v>7336</v>
      </c>
    </row>
    <row r="19" spans="1:20" x14ac:dyDescent="0.25">
      <c r="A19" s="3" t="s">
        <v>4268</v>
      </c>
      <c r="B19" s="3" t="s">
        <v>7337</v>
      </c>
      <c r="C19" s="3" t="s">
        <v>6075</v>
      </c>
      <c r="D19" s="4" t="s">
        <v>7338</v>
      </c>
      <c r="E19" s="4">
        <v>1</v>
      </c>
      <c r="F19" s="4">
        <v>0</v>
      </c>
      <c r="G19" s="4">
        <v>3376050</v>
      </c>
      <c r="H19" s="4" t="s">
        <v>7339</v>
      </c>
      <c r="I19" s="4">
        <v>100</v>
      </c>
      <c r="J19" s="4">
        <v>3376050</v>
      </c>
      <c r="K19" s="4" t="s">
        <v>7339</v>
      </c>
      <c r="L19" s="4">
        <v>100</v>
      </c>
      <c r="M19" s="4">
        <v>3376050</v>
      </c>
      <c r="N19" s="4" t="s">
        <v>7339</v>
      </c>
      <c r="O19" s="4">
        <v>250</v>
      </c>
      <c r="P19" s="4">
        <v>3376050</v>
      </c>
      <c r="Q19" s="4" t="s">
        <v>7339</v>
      </c>
      <c r="R19" s="4">
        <v>515.76800000000003</v>
      </c>
      <c r="S19" s="4">
        <v>3376050</v>
      </c>
      <c r="T19" s="4" t="s">
        <v>7339</v>
      </c>
    </row>
    <row r="20" spans="1:20" x14ac:dyDescent="0.25">
      <c r="A20" s="3" t="s">
        <v>7343</v>
      </c>
      <c r="B20" s="3" t="s">
        <v>7344</v>
      </c>
      <c r="C20" s="3" t="s">
        <v>7345</v>
      </c>
      <c r="D20" s="4" t="s">
        <v>7346</v>
      </c>
      <c r="E20" s="4">
        <v>1</v>
      </c>
      <c r="F20" s="4">
        <v>0</v>
      </c>
      <c r="G20" s="4">
        <v>3373231</v>
      </c>
      <c r="H20" s="4" t="s">
        <v>7347</v>
      </c>
      <c r="I20" s="4">
        <v>99.667774086378742</v>
      </c>
      <c r="J20" s="4">
        <v>3373231</v>
      </c>
      <c r="K20" s="4" t="s">
        <v>7347</v>
      </c>
      <c r="L20" s="4">
        <v>99.667774086378742</v>
      </c>
      <c r="M20" s="4">
        <v>3373231</v>
      </c>
      <c r="N20" s="4" t="s">
        <v>7347</v>
      </c>
      <c r="O20" s="4">
        <v>301</v>
      </c>
      <c r="P20" s="4">
        <v>3373231</v>
      </c>
      <c r="Q20" s="4" t="s">
        <v>7347</v>
      </c>
      <c r="R20" s="4">
        <v>574.31799999999998</v>
      </c>
      <c r="S20" s="4">
        <v>3373231</v>
      </c>
      <c r="T20" s="4" t="s">
        <v>7347</v>
      </c>
    </row>
    <row r="21" spans="1:20" x14ac:dyDescent="0.25">
      <c r="A21" s="3" t="s">
        <v>7348</v>
      </c>
      <c r="B21" s="3" t="s">
        <v>7349</v>
      </c>
      <c r="C21" s="3" t="s">
        <v>7350</v>
      </c>
      <c r="D21" s="4" t="s">
        <v>7351</v>
      </c>
      <c r="E21" s="4">
        <v>1</v>
      </c>
      <c r="F21" s="4">
        <v>0</v>
      </c>
      <c r="G21" s="4">
        <v>3373598</v>
      </c>
      <c r="H21" s="4" t="s">
        <v>7352</v>
      </c>
      <c r="I21" s="4">
        <v>99.701492537313428</v>
      </c>
      <c r="J21" s="4">
        <v>3373598</v>
      </c>
      <c r="K21" s="4" t="s">
        <v>7352</v>
      </c>
      <c r="L21" s="4">
        <v>100</v>
      </c>
      <c r="M21" s="4">
        <v>3373598</v>
      </c>
      <c r="N21" s="4" t="s">
        <v>7352</v>
      </c>
      <c r="O21" s="4">
        <v>335</v>
      </c>
      <c r="P21" s="4">
        <v>3373598</v>
      </c>
      <c r="Q21" s="4" t="s">
        <v>7352</v>
      </c>
      <c r="R21" s="4">
        <v>548.89499999999998</v>
      </c>
      <c r="S21" s="4">
        <v>3373598</v>
      </c>
      <c r="T21" s="4" t="s">
        <v>7352</v>
      </c>
    </row>
    <row r="22" spans="1:20" x14ac:dyDescent="0.25">
      <c r="A22" s="3" t="s">
        <v>7357</v>
      </c>
      <c r="B22" s="3" t="s">
        <v>7358</v>
      </c>
      <c r="C22" s="3" t="s">
        <v>7359</v>
      </c>
      <c r="D22" s="4" t="s">
        <v>7360</v>
      </c>
      <c r="E22" s="4">
        <v>1</v>
      </c>
      <c r="F22" s="4">
        <v>0</v>
      </c>
      <c r="G22" s="4">
        <v>3117463</v>
      </c>
      <c r="H22" s="4" t="s">
        <v>7361</v>
      </c>
      <c r="I22" s="4">
        <v>99.196787148594382</v>
      </c>
      <c r="J22" s="4">
        <v>3117463</v>
      </c>
      <c r="K22" s="4" t="s">
        <v>7361</v>
      </c>
      <c r="L22" s="4">
        <v>99.397590361445779</v>
      </c>
      <c r="M22" s="4">
        <v>3117463</v>
      </c>
      <c r="N22" s="4" t="s">
        <v>7361</v>
      </c>
      <c r="O22" s="4">
        <v>498</v>
      </c>
      <c r="P22" s="4">
        <v>3117463</v>
      </c>
      <c r="Q22" s="4" t="s">
        <v>7361</v>
      </c>
      <c r="R22" s="4">
        <v>979.16300000000001</v>
      </c>
      <c r="S22" s="4">
        <v>3117463</v>
      </c>
      <c r="T22" s="4" t="s">
        <v>7361</v>
      </c>
    </row>
    <row r="23" spans="1:20" x14ac:dyDescent="0.25">
      <c r="A23" s="3" t="s">
        <v>601</v>
      </c>
      <c r="B23" s="3" t="s">
        <v>7366</v>
      </c>
      <c r="C23" s="3" t="s">
        <v>6302</v>
      </c>
      <c r="D23" s="4" t="s">
        <v>7367</v>
      </c>
      <c r="E23" s="4">
        <v>1</v>
      </c>
      <c r="F23" s="4">
        <v>0</v>
      </c>
      <c r="G23" s="4">
        <v>3377637</v>
      </c>
      <c r="H23" s="4" t="s">
        <v>7368</v>
      </c>
      <c r="I23" s="4">
        <v>100</v>
      </c>
      <c r="J23" s="4">
        <v>3377637</v>
      </c>
      <c r="K23" s="4" t="s">
        <v>7368</v>
      </c>
      <c r="L23" s="4">
        <v>100</v>
      </c>
      <c r="M23" s="4">
        <v>3377637</v>
      </c>
      <c r="N23" s="4" t="s">
        <v>7368</v>
      </c>
      <c r="O23" s="4">
        <v>448</v>
      </c>
      <c r="P23" s="4">
        <v>3377637</v>
      </c>
      <c r="Q23" s="4" t="s">
        <v>7368</v>
      </c>
      <c r="R23" s="4">
        <v>876.31500000000005</v>
      </c>
      <c r="S23" s="4">
        <v>3377637</v>
      </c>
      <c r="T23" s="4" t="s">
        <v>7368</v>
      </c>
    </row>
    <row r="24" spans="1:20" x14ac:dyDescent="0.25">
      <c r="A24" s="3" t="s">
        <v>7372</v>
      </c>
      <c r="B24" s="3" t="s">
        <v>7373</v>
      </c>
      <c r="C24" s="3" t="s">
        <v>6136</v>
      </c>
      <c r="D24" s="4" t="s">
        <v>7374</v>
      </c>
      <c r="E24" s="4">
        <v>1</v>
      </c>
      <c r="F24" s="4">
        <v>0</v>
      </c>
      <c r="G24" s="4">
        <v>3039241</v>
      </c>
      <c r="H24" s="4" t="s">
        <v>7375</v>
      </c>
      <c r="I24" s="4">
        <v>99.360341151385924</v>
      </c>
      <c r="J24" s="4">
        <v>3039241</v>
      </c>
      <c r="K24" s="4" t="s">
        <v>7375</v>
      </c>
      <c r="L24" s="4">
        <v>99.360341151385924</v>
      </c>
      <c r="M24" s="4">
        <v>3039241</v>
      </c>
      <c r="N24" s="4" t="s">
        <v>7375</v>
      </c>
      <c r="O24" s="4">
        <v>469</v>
      </c>
      <c r="P24" s="4">
        <v>3039241</v>
      </c>
      <c r="Q24" s="4" t="s">
        <v>7375</v>
      </c>
      <c r="R24" s="4">
        <v>948.34699999999998</v>
      </c>
      <c r="S24" s="4">
        <v>3039241</v>
      </c>
      <c r="T24" s="4" t="s">
        <v>7375</v>
      </c>
    </row>
    <row r="25" spans="1:20" x14ac:dyDescent="0.25">
      <c r="A25" s="3" t="s">
        <v>7387</v>
      </c>
      <c r="B25" s="3" t="s">
        <v>7388</v>
      </c>
      <c r="C25" s="3" t="s">
        <v>7389</v>
      </c>
      <c r="D25" s="4" t="s">
        <v>7390</v>
      </c>
      <c r="E25" s="4">
        <v>1</v>
      </c>
      <c r="F25" s="4">
        <v>0</v>
      </c>
      <c r="G25" s="4">
        <v>3036506</v>
      </c>
      <c r="H25" s="4" t="s">
        <v>7391</v>
      </c>
      <c r="I25" s="4">
        <v>100</v>
      </c>
      <c r="J25" s="4">
        <v>3036506</v>
      </c>
      <c r="K25" s="4" t="s">
        <v>7391</v>
      </c>
      <c r="L25" s="4">
        <v>100</v>
      </c>
      <c r="M25" s="4">
        <v>3036506</v>
      </c>
      <c r="N25" s="4" t="s">
        <v>7391</v>
      </c>
      <c r="O25" s="4">
        <v>351</v>
      </c>
      <c r="P25" s="4">
        <v>3036506</v>
      </c>
      <c r="Q25" s="4" t="s">
        <v>7391</v>
      </c>
      <c r="R25" s="4">
        <v>645.19500000000005</v>
      </c>
      <c r="S25" s="4">
        <v>3036506</v>
      </c>
      <c r="T25" s="4" t="s">
        <v>7391</v>
      </c>
    </row>
    <row r="26" spans="1:20" x14ac:dyDescent="0.25">
      <c r="A26" s="3" t="s">
        <v>7392</v>
      </c>
      <c r="B26" s="3" t="s">
        <v>7393</v>
      </c>
      <c r="C26" s="3" t="s">
        <v>7394</v>
      </c>
      <c r="D26" s="4" t="s">
        <v>7395</v>
      </c>
      <c r="E26" s="4">
        <v>1</v>
      </c>
      <c r="F26" s="4">
        <v>0</v>
      </c>
      <c r="G26" s="4">
        <v>2700454</v>
      </c>
      <c r="H26" s="4" t="s">
        <v>7396</v>
      </c>
      <c r="I26" s="4">
        <v>97.453703703703709</v>
      </c>
      <c r="J26" s="4">
        <v>2700454</v>
      </c>
      <c r="K26" s="4" t="s">
        <v>7396</v>
      </c>
      <c r="L26" s="4">
        <v>99.074074074074076</v>
      </c>
      <c r="M26" s="4">
        <v>2700454</v>
      </c>
      <c r="N26" s="4" t="s">
        <v>7396</v>
      </c>
      <c r="O26" s="4">
        <v>432</v>
      </c>
      <c r="P26" s="4">
        <v>2700454</v>
      </c>
      <c r="Q26" s="4" t="s">
        <v>7396</v>
      </c>
      <c r="R26" s="4">
        <v>749.19899999999996</v>
      </c>
      <c r="S26" s="4">
        <v>2700454</v>
      </c>
      <c r="T26" s="4" t="s">
        <v>7396</v>
      </c>
    </row>
    <row r="27" spans="1:20" x14ac:dyDescent="0.25">
      <c r="A27" s="3" t="s">
        <v>3364</v>
      </c>
      <c r="B27" s="3" t="s">
        <v>7397</v>
      </c>
      <c r="C27" s="3" t="s">
        <v>6082</v>
      </c>
      <c r="D27" s="4" t="s">
        <v>7398</v>
      </c>
      <c r="E27" s="4">
        <v>1</v>
      </c>
      <c r="F27" s="4">
        <v>0</v>
      </c>
      <c r="G27" s="4">
        <v>3368804</v>
      </c>
      <c r="H27" s="4" t="s">
        <v>7399</v>
      </c>
      <c r="I27" s="4">
        <v>100</v>
      </c>
      <c r="J27" s="4">
        <v>3368804</v>
      </c>
      <c r="K27" s="4" t="s">
        <v>7399</v>
      </c>
      <c r="L27" s="4">
        <v>100</v>
      </c>
      <c r="M27" s="4">
        <v>3368804</v>
      </c>
      <c r="N27" s="4" t="s">
        <v>7399</v>
      </c>
      <c r="O27" s="4">
        <v>310</v>
      </c>
      <c r="P27" s="4">
        <v>3368804</v>
      </c>
      <c r="Q27" s="4" t="s">
        <v>7399</v>
      </c>
      <c r="R27" s="4">
        <v>634.41</v>
      </c>
      <c r="S27" s="4">
        <v>3368804</v>
      </c>
      <c r="T27" s="4" t="s">
        <v>7399</v>
      </c>
    </row>
    <row r="28" spans="1:20" x14ac:dyDescent="0.25">
      <c r="A28" s="3" t="s">
        <v>7400</v>
      </c>
      <c r="B28" s="3" t="s">
        <v>7401</v>
      </c>
      <c r="C28" s="3" t="s">
        <v>7402</v>
      </c>
      <c r="D28" s="4" t="s">
        <v>7403</v>
      </c>
      <c r="E28" s="4">
        <v>1</v>
      </c>
      <c r="F28" s="4">
        <v>0</v>
      </c>
      <c r="G28" s="4">
        <v>3041529</v>
      </c>
      <c r="H28" s="4" t="s">
        <v>7404</v>
      </c>
      <c r="I28" s="4">
        <v>94.936708860759495</v>
      </c>
      <c r="J28" s="4">
        <v>3041529</v>
      </c>
      <c r="K28" s="4" t="s">
        <v>7404</v>
      </c>
      <c r="L28" s="4">
        <v>95.886075949367083</v>
      </c>
      <c r="M28" s="4">
        <v>3041529</v>
      </c>
      <c r="N28" s="4" t="s">
        <v>7404</v>
      </c>
      <c r="O28" s="4">
        <v>316</v>
      </c>
      <c r="P28" s="4">
        <v>3041529</v>
      </c>
      <c r="Q28" s="4" t="s">
        <v>7404</v>
      </c>
      <c r="R28" s="4">
        <v>619.00199999999995</v>
      </c>
      <c r="S28" s="4">
        <v>3041529</v>
      </c>
      <c r="T28" s="4" t="s">
        <v>7404</v>
      </c>
    </row>
    <row r="29" spans="1:20" x14ac:dyDescent="0.25">
      <c r="A29" s="3" t="s">
        <v>7405</v>
      </c>
      <c r="B29" s="3" t="s">
        <v>7406</v>
      </c>
      <c r="C29" s="3" t="s">
        <v>7407</v>
      </c>
      <c r="D29" s="4" t="s">
        <v>7408</v>
      </c>
      <c r="E29" s="4">
        <v>1</v>
      </c>
      <c r="F29" s="4">
        <v>0</v>
      </c>
      <c r="G29" s="4">
        <v>3376594</v>
      </c>
      <c r="H29" s="4" t="s">
        <v>7409</v>
      </c>
      <c r="I29" s="4">
        <v>100</v>
      </c>
      <c r="J29" s="4">
        <v>3376594</v>
      </c>
      <c r="K29" s="4" t="s">
        <v>7409</v>
      </c>
      <c r="L29" s="4">
        <v>100</v>
      </c>
      <c r="M29" s="4">
        <v>3376594</v>
      </c>
      <c r="N29" s="4" t="s">
        <v>7409</v>
      </c>
      <c r="O29" s="4">
        <v>477</v>
      </c>
      <c r="P29" s="4">
        <v>3376594</v>
      </c>
      <c r="Q29" s="4" t="s">
        <v>7409</v>
      </c>
      <c r="R29" s="4">
        <v>864.37400000000002</v>
      </c>
      <c r="S29" s="4">
        <v>3376594</v>
      </c>
      <c r="T29" s="4" t="s">
        <v>7409</v>
      </c>
    </row>
    <row r="30" spans="1:20" x14ac:dyDescent="0.25">
      <c r="A30" s="3" t="s">
        <v>7410</v>
      </c>
      <c r="B30" s="3" t="s">
        <v>7411</v>
      </c>
      <c r="C30" s="3" t="s">
        <v>7350</v>
      </c>
      <c r="D30" s="4" t="s">
        <v>7412</v>
      </c>
      <c r="E30" s="4">
        <v>1</v>
      </c>
      <c r="F30" s="4">
        <v>0</v>
      </c>
      <c r="G30" s="4">
        <v>3040047</v>
      </c>
      <c r="H30" s="4" t="s">
        <v>7413</v>
      </c>
      <c r="I30" s="4">
        <v>99.707602339181292</v>
      </c>
      <c r="J30" s="4">
        <v>3040047</v>
      </c>
      <c r="K30" s="4" t="s">
        <v>7413</v>
      </c>
      <c r="L30" s="4">
        <v>100</v>
      </c>
      <c r="M30" s="4">
        <v>3040047</v>
      </c>
      <c r="N30" s="4" t="s">
        <v>7413</v>
      </c>
      <c r="O30" s="4">
        <v>342</v>
      </c>
      <c r="P30" s="4">
        <v>3040047</v>
      </c>
      <c r="Q30" s="4" t="s">
        <v>7413</v>
      </c>
      <c r="R30" s="4">
        <v>571.23699999999997</v>
      </c>
      <c r="S30" s="4">
        <v>3040047</v>
      </c>
      <c r="T30" s="4" t="s">
        <v>7413</v>
      </c>
    </row>
    <row r="31" spans="1:20" x14ac:dyDescent="0.25">
      <c r="A31" s="3" t="s">
        <v>3428</v>
      </c>
      <c r="B31" s="3" t="s">
        <v>7414</v>
      </c>
      <c r="C31" s="3" t="s">
        <v>6100</v>
      </c>
      <c r="D31" s="4" t="s">
        <v>7415</v>
      </c>
      <c r="E31" s="4">
        <v>1</v>
      </c>
      <c r="F31" s="4">
        <v>0</v>
      </c>
      <c r="G31" s="4">
        <v>3033059</v>
      </c>
      <c r="H31" s="4" t="s">
        <v>7416</v>
      </c>
      <c r="I31" s="4">
        <v>99.854439592430865</v>
      </c>
      <c r="J31" s="4">
        <v>3033059</v>
      </c>
      <c r="K31" s="4" t="s">
        <v>7416</v>
      </c>
      <c r="L31" s="4">
        <v>100</v>
      </c>
      <c r="M31" s="4">
        <v>3033059</v>
      </c>
      <c r="N31" s="4" t="s">
        <v>7416</v>
      </c>
      <c r="O31" s="4">
        <v>687</v>
      </c>
      <c r="P31" s="4">
        <v>3033059</v>
      </c>
      <c r="Q31" s="4" t="s">
        <v>7416</v>
      </c>
      <c r="R31" s="4">
        <v>1250.73</v>
      </c>
      <c r="S31" s="4">
        <v>3033059</v>
      </c>
      <c r="T31" s="4" t="s">
        <v>7416</v>
      </c>
    </row>
    <row r="32" spans="1:20" x14ac:dyDescent="0.25">
      <c r="A32" s="3" t="s">
        <v>2411</v>
      </c>
      <c r="B32" s="3" t="s">
        <v>7442</v>
      </c>
      <c r="C32" s="3" t="s">
        <v>6275</v>
      </c>
      <c r="D32" s="4" t="s">
        <v>7443</v>
      </c>
      <c r="E32" s="4">
        <v>1</v>
      </c>
      <c r="F32" s="4">
        <v>0</v>
      </c>
      <c r="G32" s="4">
        <v>3370300</v>
      </c>
      <c r="H32" s="4" t="s">
        <v>7444</v>
      </c>
      <c r="I32" s="4">
        <v>100</v>
      </c>
      <c r="J32" s="4">
        <v>3370300</v>
      </c>
      <c r="K32" s="4" t="s">
        <v>7444</v>
      </c>
      <c r="L32" s="4">
        <v>100</v>
      </c>
      <c r="M32" s="4">
        <v>3370300</v>
      </c>
      <c r="N32" s="4" t="s">
        <v>7444</v>
      </c>
      <c r="O32" s="4">
        <v>692</v>
      </c>
      <c r="P32" s="4">
        <v>3370300</v>
      </c>
      <c r="Q32" s="4" t="s">
        <v>7444</v>
      </c>
      <c r="R32" s="4">
        <v>1420.6</v>
      </c>
      <c r="S32" s="4">
        <v>3370300</v>
      </c>
      <c r="T32" s="4" t="s">
        <v>7444</v>
      </c>
    </row>
    <row r="33" spans="1:20" x14ac:dyDescent="0.25">
      <c r="A33" s="3" t="s">
        <v>2704</v>
      </c>
      <c r="B33" s="3" t="s">
        <v>7445</v>
      </c>
      <c r="C33" s="3" t="s">
        <v>6246</v>
      </c>
      <c r="D33" s="4" t="s">
        <v>7446</v>
      </c>
      <c r="E33" s="4">
        <v>1</v>
      </c>
      <c r="F33" s="4">
        <v>0</v>
      </c>
      <c r="G33" s="4">
        <v>3372743</v>
      </c>
      <c r="H33" s="4" t="s">
        <v>7447</v>
      </c>
      <c r="I33" s="4">
        <v>99.880239520958085</v>
      </c>
      <c r="J33" s="4">
        <v>3372743</v>
      </c>
      <c r="K33" s="4" t="s">
        <v>7447</v>
      </c>
      <c r="L33" s="4">
        <v>100</v>
      </c>
      <c r="M33" s="4">
        <v>3372743</v>
      </c>
      <c r="N33" s="4" t="s">
        <v>7447</v>
      </c>
      <c r="O33" s="4">
        <v>835</v>
      </c>
      <c r="P33" s="4">
        <v>3372743</v>
      </c>
      <c r="Q33" s="4" t="s">
        <v>7447</v>
      </c>
      <c r="R33" s="4">
        <v>1690.24</v>
      </c>
      <c r="S33" s="4">
        <v>3372743</v>
      </c>
      <c r="T33" s="4" t="s">
        <v>7447</v>
      </c>
    </row>
    <row r="34" spans="1:20" x14ac:dyDescent="0.25">
      <c r="A34" s="3" t="s">
        <v>2975</v>
      </c>
      <c r="B34" s="3" t="s">
        <v>7449</v>
      </c>
      <c r="C34" s="3" t="s">
        <v>6162</v>
      </c>
      <c r="D34" s="4" t="s">
        <v>7450</v>
      </c>
      <c r="E34" s="4">
        <v>1</v>
      </c>
      <c r="F34" s="4">
        <v>0</v>
      </c>
      <c r="G34" s="4">
        <v>3033044</v>
      </c>
      <c r="H34" s="4" t="s">
        <v>7451</v>
      </c>
      <c r="I34" s="4">
        <v>100</v>
      </c>
      <c r="J34" s="4">
        <v>3033044</v>
      </c>
      <c r="K34" s="4" t="s">
        <v>7451</v>
      </c>
      <c r="L34" s="4">
        <v>100</v>
      </c>
      <c r="M34" s="4">
        <v>3033044</v>
      </c>
      <c r="N34" s="4" t="s">
        <v>7451</v>
      </c>
      <c r="O34" s="4">
        <v>500</v>
      </c>
      <c r="P34" s="4">
        <v>3033044</v>
      </c>
      <c r="Q34" s="4" t="s">
        <v>7451</v>
      </c>
      <c r="R34" s="4">
        <v>1024.6199999999999</v>
      </c>
      <c r="S34" s="4">
        <v>3033044</v>
      </c>
      <c r="T34" s="4" t="s">
        <v>7451</v>
      </c>
    </row>
    <row r="35" spans="1:20" x14ac:dyDescent="0.25">
      <c r="A35" s="3" t="s">
        <v>1469</v>
      </c>
      <c r="B35" s="3" t="s">
        <v>7456</v>
      </c>
      <c r="C35" s="3" t="s">
        <v>6308</v>
      </c>
      <c r="D35" s="4" t="s">
        <v>7457</v>
      </c>
      <c r="E35" s="4">
        <v>1</v>
      </c>
      <c r="F35" s="4">
        <v>0</v>
      </c>
      <c r="G35" s="4">
        <v>3375314</v>
      </c>
      <c r="H35" s="4" t="s">
        <v>7458</v>
      </c>
      <c r="I35" s="4">
        <v>100</v>
      </c>
      <c r="J35" s="4">
        <v>3375314</v>
      </c>
      <c r="K35" s="4" t="s">
        <v>7458</v>
      </c>
      <c r="L35" s="4">
        <v>100</v>
      </c>
      <c r="M35" s="4">
        <v>3375314</v>
      </c>
      <c r="N35" s="4" t="s">
        <v>7458</v>
      </c>
      <c r="O35" s="4">
        <v>286</v>
      </c>
      <c r="P35" s="4">
        <v>3375314</v>
      </c>
      <c r="Q35" s="4" t="s">
        <v>7458</v>
      </c>
      <c r="R35" s="4">
        <v>538.495</v>
      </c>
      <c r="S35" s="4">
        <v>3375314</v>
      </c>
      <c r="T35" s="4" t="s">
        <v>7458</v>
      </c>
    </row>
    <row r="36" spans="1:20" x14ac:dyDescent="0.25">
      <c r="A36" s="3" t="s">
        <v>2227</v>
      </c>
      <c r="B36" s="3" t="s">
        <v>7462</v>
      </c>
      <c r="C36" s="3" t="s">
        <v>6136</v>
      </c>
      <c r="D36" s="4" t="s">
        <v>7463</v>
      </c>
      <c r="E36" s="4">
        <v>1</v>
      </c>
      <c r="F36" s="4">
        <v>0</v>
      </c>
      <c r="G36" s="4">
        <v>2859094</v>
      </c>
      <c r="H36" s="4" t="s">
        <v>7464</v>
      </c>
      <c r="I36" s="4">
        <v>96.551724137931032</v>
      </c>
      <c r="J36" s="4">
        <v>2859094</v>
      </c>
      <c r="K36" s="4" t="s">
        <v>7464</v>
      </c>
      <c r="L36" s="4">
        <v>98.408488063660471</v>
      </c>
      <c r="M36" s="4">
        <v>2859094</v>
      </c>
      <c r="N36" s="4" t="s">
        <v>7464</v>
      </c>
      <c r="O36" s="4">
        <v>377</v>
      </c>
      <c r="P36" s="4">
        <v>2859094</v>
      </c>
      <c r="Q36" s="4" t="s">
        <v>7464</v>
      </c>
      <c r="R36" s="4">
        <v>752.66600000000005</v>
      </c>
      <c r="S36" s="4">
        <v>2859094</v>
      </c>
      <c r="T36" s="4" t="s">
        <v>7464</v>
      </c>
    </row>
    <row r="37" spans="1:20" x14ac:dyDescent="0.25">
      <c r="A37" s="3" t="s">
        <v>2341</v>
      </c>
      <c r="B37" s="3" t="s">
        <v>7483</v>
      </c>
      <c r="C37" s="3" t="s">
        <v>6158</v>
      </c>
      <c r="D37" s="4" t="s">
        <v>7484</v>
      </c>
      <c r="E37" s="4">
        <v>1</v>
      </c>
      <c r="F37" s="4">
        <v>0</v>
      </c>
      <c r="G37" s="4">
        <v>3368836</v>
      </c>
      <c r="H37" s="4" t="s">
        <v>7485</v>
      </c>
      <c r="I37" s="4">
        <v>100</v>
      </c>
      <c r="J37" s="4">
        <v>3368836</v>
      </c>
      <c r="K37" s="4" t="s">
        <v>7485</v>
      </c>
      <c r="L37" s="4">
        <v>100</v>
      </c>
      <c r="M37" s="4">
        <v>3368836</v>
      </c>
      <c r="N37" s="4" t="s">
        <v>7485</v>
      </c>
      <c r="O37" s="4">
        <v>436</v>
      </c>
      <c r="P37" s="4">
        <v>3368836</v>
      </c>
      <c r="Q37" s="4" t="s">
        <v>7485</v>
      </c>
      <c r="R37" s="4">
        <v>835.48400000000004</v>
      </c>
      <c r="S37" s="4">
        <v>3368836</v>
      </c>
      <c r="T37" s="4" t="s">
        <v>7485</v>
      </c>
    </row>
    <row r="38" spans="1:20" x14ac:dyDescent="0.25">
      <c r="A38" s="3" t="s">
        <v>4351</v>
      </c>
      <c r="B38" s="3" t="s">
        <v>7490</v>
      </c>
      <c r="C38" s="3" t="s">
        <v>6895</v>
      </c>
      <c r="D38" s="4" t="s">
        <v>7491</v>
      </c>
      <c r="E38" s="4">
        <v>1</v>
      </c>
      <c r="F38" s="4">
        <v>0</v>
      </c>
      <c r="G38" s="4">
        <v>3370504</v>
      </c>
      <c r="H38" s="4" t="s">
        <v>7492</v>
      </c>
      <c r="I38" s="4">
        <v>100</v>
      </c>
      <c r="J38" s="4">
        <v>3370504</v>
      </c>
      <c r="K38" s="4" t="s">
        <v>7492</v>
      </c>
      <c r="L38" s="4">
        <v>100</v>
      </c>
      <c r="M38" s="4">
        <v>3370504</v>
      </c>
      <c r="N38" s="4" t="s">
        <v>7492</v>
      </c>
      <c r="O38" s="4">
        <v>428</v>
      </c>
      <c r="P38" s="4">
        <v>3370504</v>
      </c>
      <c r="Q38" s="4" t="s">
        <v>7492</v>
      </c>
      <c r="R38" s="4">
        <v>842.803</v>
      </c>
      <c r="S38" s="4">
        <v>3370504</v>
      </c>
      <c r="T38" s="4" t="s">
        <v>7492</v>
      </c>
    </row>
    <row r="39" spans="1:20" x14ac:dyDescent="0.25">
      <c r="A39" s="3" t="s">
        <v>7510</v>
      </c>
      <c r="B39" s="3" t="s">
        <v>7511</v>
      </c>
      <c r="C39" s="3" t="s">
        <v>7512</v>
      </c>
      <c r="D39" s="4" t="s">
        <v>7513</v>
      </c>
      <c r="E39" s="4">
        <v>1</v>
      </c>
      <c r="F39" s="4">
        <v>0</v>
      </c>
      <c r="G39" s="4">
        <v>3547608</v>
      </c>
      <c r="H39" s="4" t="s">
        <v>7514</v>
      </c>
      <c r="I39" s="4">
        <v>98.983739837398375</v>
      </c>
      <c r="J39" s="4">
        <v>3547608</v>
      </c>
      <c r="K39" s="4" t="s">
        <v>7514</v>
      </c>
      <c r="L39" s="4">
        <v>99.1869918699187</v>
      </c>
      <c r="M39" s="4">
        <v>3547608</v>
      </c>
      <c r="N39" s="4" t="s">
        <v>7514</v>
      </c>
      <c r="O39" s="4">
        <v>492</v>
      </c>
      <c r="P39" s="4">
        <v>3547608</v>
      </c>
      <c r="Q39" s="4" t="s">
        <v>7514</v>
      </c>
      <c r="R39" s="4">
        <v>837.79499999999996</v>
      </c>
      <c r="S39" s="4">
        <v>3547608</v>
      </c>
      <c r="T39" s="4" t="s">
        <v>7514</v>
      </c>
    </row>
    <row r="40" spans="1:20" x14ac:dyDescent="0.25">
      <c r="A40" s="3" t="s">
        <v>7515</v>
      </c>
      <c r="B40" s="3" t="s">
        <v>7516</v>
      </c>
      <c r="C40" s="3" t="s">
        <v>7517</v>
      </c>
      <c r="D40" s="4" t="s">
        <v>7518</v>
      </c>
      <c r="E40" s="4">
        <v>1</v>
      </c>
      <c r="F40" s="4">
        <v>0</v>
      </c>
      <c r="G40" s="4">
        <v>52376</v>
      </c>
      <c r="H40" s="4" t="s">
        <v>7519</v>
      </c>
      <c r="I40" s="4">
        <v>100</v>
      </c>
      <c r="J40" s="4">
        <v>52376</v>
      </c>
      <c r="K40" s="4" t="s">
        <v>7519</v>
      </c>
      <c r="L40" s="4">
        <v>100</v>
      </c>
      <c r="M40" s="4">
        <v>52376</v>
      </c>
      <c r="N40" s="4" t="s">
        <v>7519</v>
      </c>
      <c r="O40" s="4">
        <v>311</v>
      </c>
      <c r="P40" s="4">
        <v>52376</v>
      </c>
      <c r="Q40" s="4" t="s">
        <v>7519</v>
      </c>
      <c r="R40" s="4">
        <v>578.94100000000003</v>
      </c>
      <c r="S40" s="4">
        <v>52376</v>
      </c>
      <c r="T40" s="4" t="s">
        <v>7519</v>
      </c>
    </row>
    <row r="41" spans="1:20" x14ac:dyDescent="0.25">
      <c r="A41" s="3" t="s">
        <v>7520</v>
      </c>
      <c r="B41" s="3" t="s">
        <v>7521</v>
      </c>
      <c r="C41" s="3" t="s">
        <v>7350</v>
      </c>
      <c r="D41" s="4" t="s">
        <v>7522</v>
      </c>
      <c r="E41" s="4">
        <v>1</v>
      </c>
      <c r="F41" s="4">
        <v>0</v>
      </c>
      <c r="G41" s="4">
        <v>3117369</v>
      </c>
      <c r="H41" s="4" t="s">
        <v>7523</v>
      </c>
      <c r="I41" s="4">
        <v>100</v>
      </c>
      <c r="J41" s="4">
        <v>3117369</v>
      </c>
      <c r="K41" s="4" t="s">
        <v>7523</v>
      </c>
      <c r="L41" s="4">
        <v>100</v>
      </c>
      <c r="M41" s="4">
        <v>3117369</v>
      </c>
      <c r="N41" s="4" t="s">
        <v>7523</v>
      </c>
      <c r="O41" s="4">
        <v>338</v>
      </c>
      <c r="P41" s="4">
        <v>3117369</v>
      </c>
      <c r="Q41" s="4" t="s">
        <v>7523</v>
      </c>
      <c r="R41" s="4">
        <v>553.90300000000002</v>
      </c>
      <c r="S41" s="4">
        <v>3117369</v>
      </c>
      <c r="T41" s="4" t="s">
        <v>7523</v>
      </c>
    </row>
    <row r="42" spans="1:20" x14ac:dyDescent="0.25">
      <c r="A42" s="3" t="s">
        <v>1155</v>
      </c>
      <c r="B42" s="3" t="s">
        <v>7530</v>
      </c>
      <c r="C42" s="3" t="s">
        <v>7531</v>
      </c>
      <c r="D42" s="4" t="s">
        <v>7532</v>
      </c>
      <c r="E42" s="4">
        <v>1</v>
      </c>
      <c r="F42" s="4">
        <v>0</v>
      </c>
      <c r="G42" s="4">
        <v>3032922</v>
      </c>
      <c r="H42" s="4" t="s">
        <v>7533</v>
      </c>
      <c r="I42" s="4">
        <v>99.026763990267639</v>
      </c>
      <c r="J42" s="4">
        <v>3032922</v>
      </c>
      <c r="K42" s="4" t="s">
        <v>7533</v>
      </c>
      <c r="L42" s="4">
        <v>99.270072992700733</v>
      </c>
      <c r="M42" s="4">
        <v>3032922</v>
      </c>
      <c r="N42" s="4" t="s">
        <v>7533</v>
      </c>
      <c r="O42" s="4">
        <v>411</v>
      </c>
      <c r="P42" s="4">
        <v>3032922</v>
      </c>
      <c r="Q42" s="4" t="s">
        <v>7533</v>
      </c>
      <c r="R42" s="4">
        <v>837.79499999999996</v>
      </c>
      <c r="S42" s="4">
        <v>3032922</v>
      </c>
      <c r="T42" s="4" t="s">
        <v>7533</v>
      </c>
    </row>
    <row r="43" spans="1:20" x14ac:dyDescent="0.25">
      <c r="A43" s="3" t="s">
        <v>1922</v>
      </c>
      <c r="B43" s="3" t="s">
        <v>7534</v>
      </c>
      <c r="C43" s="3" t="s">
        <v>6294</v>
      </c>
      <c r="D43" s="4" t="s">
        <v>7535</v>
      </c>
      <c r="E43" s="4">
        <v>1</v>
      </c>
      <c r="F43" s="4">
        <v>0</v>
      </c>
      <c r="G43" s="4">
        <v>3033796</v>
      </c>
      <c r="H43" s="4" t="s">
        <v>7536</v>
      </c>
      <c r="I43" s="4">
        <v>100</v>
      </c>
      <c r="J43" s="4">
        <v>3033796</v>
      </c>
      <c r="K43" s="4" t="s">
        <v>7536</v>
      </c>
      <c r="L43" s="4">
        <v>100</v>
      </c>
      <c r="M43" s="4">
        <v>3033796</v>
      </c>
      <c r="N43" s="4" t="s">
        <v>7536</v>
      </c>
      <c r="O43" s="4">
        <v>509</v>
      </c>
      <c r="P43" s="4">
        <v>3033796</v>
      </c>
      <c r="Q43" s="4" t="s">
        <v>7536</v>
      </c>
      <c r="R43" s="4">
        <v>1053.8900000000001</v>
      </c>
      <c r="S43" s="4">
        <v>3033796</v>
      </c>
      <c r="T43" s="4" t="s">
        <v>7536</v>
      </c>
    </row>
    <row r="44" spans="1:20" x14ac:dyDescent="0.25">
      <c r="A44" s="3" t="s">
        <v>1739</v>
      </c>
      <c r="B44" s="3" t="s">
        <v>7537</v>
      </c>
      <c r="C44" s="3" t="s">
        <v>6065</v>
      </c>
      <c r="D44" s="4" t="s">
        <v>7538</v>
      </c>
      <c r="E44" s="4">
        <v>1</v>
      </c>
      <c r="F44" s="4">
        <v>0</v>
      </c>
      <c r="G44" s="4">
        <v>3549421</v>
      </c>
      <c r="H44" s="4" t="s">
        <v>7539</v>
      </c>
      <c r="I44" s="4">
        <v>99.696048632218847</v>
      </c>
      <c r="J44" s="4">
        <v>3549421</v>
      </c>
      <c r="K44" s="4" t="s">
        <v>7539</v>
      </c>
      <c r="L44" s="4">
        <v>100</v>
      </c>
      <c r="M44" s="4">
        <v>3549421</v>
      </c>
      <c r="N44" s="4" t="s">
        <v>7539</v>
      </c>
      <c r="O44" s="4">
        <v>329</v>
      </c>
      <c r="P44" s="4">
        <v>3549421</v>
      </c>
      <c r="Q44" s="4" t="s">
        <v>7539</v>
      </c>
      <c r="R44" s="4">
        <v>659.06200000000001</v>
      </c>
      <c r="S44" s="4">
        <v>3549421</v>
      </c>
      <c r="T44" s="4" t="s">
        <v>7539</v>
      </c>
    </row>
    <row r="45" spans="1:20" x14ac:dyDescent="0.25">
      <c r="A45" s="3" t="s">
        <v>938</v>
      </c>
      <c r="B45" s="3" t="s">
        <v>7540</v>
      </c>
      <c r="C45" s="3" t="s">
        <v>6864</v>
      </c>
      <c r="D45" s="4" t="s">
        <v>7541</v>
      </c>
      <c r="E45" s="4">
        <v>1</v>
      </c>
      <c r="F45" s="4">
        <v>0</v>
      </c>
      <c r="G45" s="4">
        <v>3374804</v>
      </c>
      <c r="H45" s="4" t="s">
        <v>7542</v>
      </c>
      <c r="I45" s="4">
        <v>100</v>
      </c>
      <c r="J45" s="4">
        <v>3374804</v>
      </c>
      <c r="K45" s="4" t="s">
        <v>7542</v>
      </c>
      <c r="L45" s="4">
        <v>100</v>
      </c>
      <c r="M45" s="4">
        <v>3374804</v>
      </c>
      <c r="N45" s="4" t="s">
        <v>7542</v>
      </c>
      <c r="O45" s="4">
        <v>328</v>
      </c>
      <c r="P45" s="4">
        <v>3374804</v>
      </c>
      <c r="Q45" s="4" t="s">
        <v>7542</v>
      </c>
      <c r="R45" s="4">
        <v>652.51400000000001</v>
      </c>
      <c r="S45" s="4">
        <v>3374804</v>
      </c>
      <c r="T45" s="4" t="s">
        <v>7542</v>
      </c>
    </row>
    <row r="46" spans="1:20" x14ac:dyDescent="0.25">
      <c r="A46" s="3" t="s">
        <v>7546</v>
      </c>
      <c r="B46" s="3" t="s">
        <v>7547</v>
      </c>
      <c r="C46" s="3" t="s">
        <v>7350</v>
      </c>
      <c r="D46" s="4" t="s">
        <v>7548</v>
      </c>
      <c r="E46" s="4">
        <v>1</v>
      </c>
      <c r="F46" s="4">
        <v>0</v>
      </c>
      <c r="G46" s="4">
        <v>3441739</v>
      </c>
      <c r="H46" s="4" t="s">
        <v>7549</v>
      </c>
      <c r="I46" s="4">
        <v>98.502994011976043</v>
      </c>
      <c r="J46" s="4">
        <v>3441739</v>
      </c>
      <c r="K46" s="4" t="s">
        <v>7549</v>
      </c>
      <c r="L46" s="4">
        <v>100</v>
      </c>
      <c r="M46" s="4">
        <v>3441739</v>
      </c>
      <c r="N46" s="4" t="s">
        <v>7549</v>
      </c>
      <c r="O46" s="4">
        <v>334</v>
      </c>
      <c r="P46" s="4">
        <v>3441739</v>
      </c>
      <c r="Q46" s="4" t="s">
        <v>7549</v>
      </c>
      <c r="R46" s="4">
        <v>557.755</v>
      </c>
      <c r="S46" s="4">
        <v>3441739</v>
      </c>
      <c r="T46" s="4" t="s">
        <v>7549</v>
      </c>
    </row>
    <row r="47" spans="1:20" x14ac:dyDescent="0.25">
      <c r="A47" s="3" t="s">
        <v>1094</v>
      </c>
      <c r="B47" s="3" t="s">
        <v>7550</v>
      </c>
      <c r="C47" s="3" t="s">
        <v>6082</v>
      </c>
      <c r="D47" s="4" t="s">
        <v>7551</v>
      </c>
      <c r="E47" s="4">
        <v>1</v>
      </c>
      <c r="F47" s="4">
        <v>0</v>
      </c>
      <c r="G47" s="4">
        <v>3374549</v>
      </c>
      <c r="H47" s="4" t="s">
        <v>7552</v>
      </c>
      <c r="I47" s="4">
        <v>99.700598802395206</v>
      </c>
      <c r="J47" s="4">
        <v>3374549</v>
      </c>
      <c r="K47" s="4" t="s">
        <v>7552</v>
      </c>
      <c r="L47" s="4">
        <v>100</v>
      </c>
      <c r="M47" s="4">
        <v>3374549</v>
      </c>
      <c r="N47" s="4" t="s">
        <v>7552</v>
      </c>
      <c r="O47" s="4">
        <v>334</v>
      </c>
      <c r="P47" s="4">
        <v>3374549</v>
      </c>
      <c r="Q47" s="4" t="s">
        <v>7552</v>
      </c>
      <c r="R47" s="4">
        <v>663.68499999999995</v>
      </c>
      <c r="S47" s="4">
        <v>3374549</v>
      </c>
      <c r="T47" s="4" t="s">
        <v>7552</v>
      </c>
    </row>
    <row r="48" spans="1:20" x14ac:dyDescent="0.25">
      <c r="A48" s="3" t="s">
        <v>4296</v>
      </c>
      <c r="B48" s="3" t="s">
        <v>7556</v>
      </c>
      <c r="C48" s="3" t="s">
        <v>6483</v>
      </c>
      <c r="D48" s="4" t="s">
        <v>7557</v>
      </c>
      <c r="E48" s="4">
        <v>1</v>
      </c>
      <c r="F48" s="4">
        <v>0</v>
      </c>
      <c r="G48" s="4">
        <v>3799727</v>
      </c>
      <c r="H48" s="4" t="s">
        <v>7558</v>
      </c>
      <c r="I48" s="4">
        <v>99.649122807017548</v>
      </c>
      <c r="J48" s="4">
        <v>3799727</v>
      </c>
      <c r="K48" s="4" t="s">
        <v>7558</v>
      </c>
      <c r="L48" s="4">
        <v>100</v>
      </c>
      <c r="M48" s="4">
        <v>3799727</v>
      </c>
      <c r="N48" s="4" t="s">
        <v>7558</v>
      </c>
      <c r="O48" s="4">
        <v>570</v>
      </c>
      <c r="P48" s="4">
        <v>3799727</v>
      </c>
      <c r="Q48" s="4" t="s">
        <v>7558</v>
      </c>
      <c r="R48" s="4">
        <v>1042.72</v>
      </c>
      <c r="S48" s="4">
        <v>3799727</v>
      </c>
      <c r="T48" s="4" t="s">
        <v>7558</v>
      </c>
    </row>
    <row r="49" spans="1:20" x14ac:dyDescent="0.25">
      <c r="A49" s="3" t="s">
        <v>3005</v>
      </c>
      <c r="B49" s="3" t="s">
        <v>7564</v>
      </c>
      <c r="C49" s="3" t="s">
        <v>6310</v>
      </c>
      <c r="D49" s="4" t="s">
        <v>7565</v>
      </c>
      <c r="E49" s="4">
        <v>1</v>
      </c>
      <c r="F49" s="4">
        <v>0</v>
      </c>
      <c r="G49" s="4">
        <v>3375625</v>
      </c>
      <c r="H49" s="4" t="s">
        <v>7566</v>
      </c>
      <c r="I49" s="4">
        <v>100</v>
      </c>
      <c r="J49" s="4">
        <v>3375625</v>
      </c>
      <c r="K49" s="4" t="s">
        <v>7566</v>
      </c>
      <c r="L49" s="4">
        <v>100</v>
      </c>
      <c r="M49" s="4">
        <v>3375625</v>
      </c>
      <c r="N49" s="4" t="s">
        <v>7566</v>
      </c>
      <c r="O49" s="4">
        <v>390</v>
      </c>
      <c r="P49" s="4">
        <v>3375625</v>
      </c>
      <c r="Q49" s="4" t="s">
        <v>7566</v>
      </c>
      <c r="R49" s="4">
        <v>712.60500000000002</v>
      </c>
      <c r="S49" s="4">
        <v>3375625</v>
      </c>
      <c r="T49" s="4" t="s">
        <v>7566</v>
      </c>
    </row>
    <row r="50" spans="1:20" x14ac:dyDescent="0.25">
      <c r="A50" s="3" t="s">
        <v>4284</v>
      </c>
      <c r="B50" s="3" t="s">
        <v>7567</v>
      </c>
      <c r="C50" s="3" t="s">
        <v>6964</v>
      </c>
      <c r="D50" s="4" t="s">
        <v>7568</v>
      </c>
      <c r="E50" s="4">
        <v>1</v>
      </c>
      <c r="F50" s="4">
        <v>0</v>
      </c>
      <c r="G50" s="4">
        <v>3551948</v>
      </c>
      <c r="H50" s="4" t="s">
        <v>7569</v>
      </c>
      <c r="I50" s="4">
        <v>100</v>
      </c>
      <c r="J50" s="4">
        <v>3551948</v>
      </c>
      <c r="K50" s="4" t="s">
        <v>7569</v>
      </c>
      <c r="L50" s="4">
        <v>100</v>
      </c>
      <c r="M50" s="4">
        <v>3551948</v>
      </c>
      <c r="N50" s="4" t="s">
        <v>7569</v>
      </c>
      <c r="O50" s="4">
        <v>258</v>
      </c>
      <c r="P50" s="4">
        <v>3551948</v>
      </c>
      <c r="Q50" s="4" t="s">
        <v>7569</v>
      </c>
      <c r="R50" s="4">
        <v>535.02800000000002</v>
      </c>
      <c r="S50" s="4">
        <v>3551948</v>
      </c>
      <c r="T50" s="4" t="s">
        <v>7569</v>
      </c>
    </row>
    <row r="51" spans="1:20" x14ac:dyDescent="0.25">
      <c r="A51" s="3" t="s">
        <v>7579</v>
      </c>
      <c r="B51" s="3" t="s">
        <v>7580</v>
      </c>
      <c r="C51" s="3" t="s">
        <v>7581</v>
      </c>
      <c r="D51" s="4" t="s">
        <v>7582</v>
      </c>
      <c r="E51" s="4">
        <v>1</v>
      </c>
      <c r="F51" s="4">
        <v>0</v>
      </c>
      <c r="G51" s="4">
        <v>3117875</v>
      </c>
      <c r="H51" s="4" t="s">
        <v>7583</v>
      </c>
      <c r="I51" s="4">
        <v>99.465240641711233</v>
      </c>
      <c r="J51" s="4">
        <v>3117875</v>
      </c>
      <c r="K51" s="4" t="s">
        <v>7583</v>
      </c>
      <c r="L51" s="4">
        <v>99.465240641711233</v>
      </c>
      <c r="M51" s="4">
        <v>3117875</v>
      </c>
      <c r="N51" s="4" t="s">
        <v>7583</v>
      </c>
      <c r="O51" s="4">
        <v>374</v>
      </c>
      <c r="P51" s="4">
        <v>3117875</v>
      </c>
      <c r="Q51" s="4" t="s">
        <v>7583</v>
      </c>
      <c r="R51" s="4">
        <v>739.18399999999997</v>
      </c>
      <c r="S51" s="4">
        <v>3117875</v>
      </c>
      <c r="T51" s="4" t="s">
        <v>7583</v>
      </c>
    </row>
    <row r="52" spans="1:20" x14ac:dyDescent="0.25">
      <c r="A52" s="3" t="s">
        <v>1483</v>
      </c>
      <c r="B52" s="3" t="s">
        <v>7584</v>
      </c>
      <c r="C52" s="3" t="s">
        <v>6892</v>
      </c>
      <c r="D52" s="4" t="s">
        <v>7585</v>
      </c>
      <c r="E52" s="4">
        <v>1</v>
      </c>
      <c r="F52" s="4">
        <v>0</v>
      </c>
      <c r="G52" s="4">
        <v>3537775</v>
      </c>
      <c r="H52" s="4" t="s">
        <v>7586</v>
      </c>
      <c r="I52" s="4">
        <v>100</v>
      </c>
      <c r="J52" s="4">
        <v>3537775</v>
      </c>
      <c r="K52" s="4" t="s">
        <v>7586</v>
      </c>
      <c r="L52" s="4">
        <v>100</v>
      </c>
      <c r="M52" s="4">
        <v>3537775</v>
      </c>
      <c r="N52" s="4" t="s">
        <v>7586</v>
      </c>
      <c r="O52" s="4">
        <v>302</v>
      </c>
      <c r="P52" s="4">
        <v>3537775</v>
      </c>
      <c r="Q52" s="4" t="s">
        <v>7586</v>
      </c>
      <c r="R52" s="4">
        <v>612.45299999999997</v>
      </c>
      <c r="S52" s="4">
        <v>3537775</v>
      </c>
      <c r="T52" s="4" t="s">
        <v>7586</v>
      </c>
    </row>
    <row r="53" spans="1:20" x14ac:dyDescent="0.25">
      <c r="A53" s="3" t="s">
        <v>7587</v>
      </c>
      <c r="B53" s="3" t="s">
        <v>7588</v>
      </c>
      <c r="C53" s="3" t="s">
        <v>7589</v>
      </c>
      <c r="D53" s="4" t="s">
        <v>7590</v>
      </c>
      <c r="E53" s="4">
        <v>1</v>
      </c>
      <c r="F53" s="4">
        <v>0</v>
      </c>
      <c r="G53" s="4">
        <v>3039070</v>
      </c>
      <c r="H53" s="4" t="s">
        <v>7591</v>
      </c>
      <c r="I53" s="4">
        <v>99.270072992700733</v>
      </c>
      <c r="J53" s="4">
        <v>3039070</v>
      </c>
      <c r="K53" s="4" t="s">
        <v>7591</v>
      </c>
      <c r="L53" s="4">
        <v>99.513381995133827</v>
      </c>
      <c r="M53" s="4">
        <v>3039070</v>
      </c>
      <c r="N53" s="4" t="s">
        <v>7591</v>
      </c>
      <c r="O53" s="4">
        <v>411</v>
      </c>
      <c r="P53" s="4">
        <v>3039070</v>
      </c>
      <c r="Q53" s="4" t="s">
        <v>7591</v>
      </c>
      <c r="R53" s="4">
        <v>699.89300000000003</v>
      </c>
      <c r="S53" s="4">
        <v>3039070</v>
      </c>
      <c r="T53" s="4" t="s">
        <v>7591</v>
      </c>
    </row>
    <row r="54" spans="1:20" x14ac:dyDescent="0.25">
      <c r="A54" s="3" t="s">
        <v>7592</v>
      </c>
      <c r="B54" s="3" t="s">
        <v>7593</v>
      </c>
      <c r="C54" s="3" t="s">
        <v>6307</v>
      </c>
      <c r="D54" s="4" t="s">
        <v>7594</v>
      </c>
      <c r="E54" s="4">
        <v>1</v>
      </c>
      <c r="F54" s="4">
        <v>0</v>
      </c>
      <c r="G54" s="4">
        <v>3550974</v>
      </c>
      <c r="H54" s="4" t="s">
        <v>7595</v>
      </c>
      <c r="I54" s="4">
        <v>99.380804953560371</v>
      </c>
      <c r="J54" s="4">
        <v>3550974</v>
      </c>
      <c r="K54" s="4" t="s">
        <v>7595</v>
      </c>
      <c r="L54" s="4">
        <v>99.380804953560371</v>
      </c>
      <c r="M54" s="4">
        <v>3550974</v>
      </c>
      <c r="N54" s="4" t="s">
        <v>7595</v>
      </c>
      <c r="O54" s="4">
        <v>323</v>
      </c>
      <c r="P54" s="4">
        <v>3550974</v>
      </c>
      <c r="Q54" s="4" t="s">
        <v>7595</v>
      </c>
      <c r="R54" s="4">
        <v>656.36599999999999</v>
      </c>
      <c r="S54" s="4">
        <v>3550974</v>
      </c>
      <c r="T54" s="4" t="s">
        <v>7595</v>
      </c>
    </row>
    <row r="55" spans="1:20" x14ac:dyDescent="0.25">
      <c r="A55" s="3" t="s">
        <v>2367</v>
      </c>
      <c r="B55" s="3" t="s">
        <v>7599</v>
      </c>
      <c r="C55" s="3" t="s">
        <v>6245</v>
      </c>
      <c r="D55" s="4" t="s">
        <v>7600</v>
      </c>
      <c r="E55" s="4">
        <v>1</v>
      </c>
      <c r="F55" s="4">
        <v>0</v>
      </c>
      <c r="G55" s="4">
        <v>3043472</v>
      </c>
      <c r="H55" s="4" t="s">
        <v>7601</v>
      </c>
      <c r="I55" s="4">
        <v>100</v>
      </c>
      <c r="J55" s="4">
        <v>3043472</v>
      </c>
      <c r="K55" s="4" t="s">
        <v>7601</v>
      </c>
      <c r="L55" s="4">
        <v>100</v>
      </c>
      <c r="M55" s="4">
        <v>3043472</v>
      </c>
      <c r="N55" s="4" t="s">
        <v>7601</v>
      </c>
      <c r="O55" s="4">
        <v>811</v>
      </c>
      <c r="P55" s="4">
        <v>3043472</v>
      </c>
      <c r="Q55" s="4" t="s">
        <v>7601</v>
      </c>
      <c r="R55" s="4">
        <v>1546.18</v>
      </c>
      <c r="S55" s="4">
        <v>3043472</v>
      </c>
      <c r="T55" s="4" t="s">
        <v>7601</v>
      </c>
    </row>
    <row r="56" spans="1:20" x14ac:dyDescent="0.25">
      <c r="A56" s="3" t="s">
        <v>994</v>
      </c>
      <c r="B56" s="3" t="s">
        <v>7605</v>
      </c>
      <c r="C56" s="3" t="s">
        <v>6138</v>
      </c>
      <c r="D56" s="4" t="s">
        <v>7606</v>
      </c>
      <c r="E56" s="4">
        <v>1</v>
      </c>
      <c r="F56" s="4">
        <v>0</v>
      </c>
      <c r="G56" s="4">
        <v>3038670</v>
      </c>
      <c r="H56" s="4" t="s">
        <v>7607</v>
      </c>
      <c r="I56" s="4">
        <v>99.841269841269835</v>
      </c>
      <c r="J56" s="4">
        <v>3038670</v>
      </c>
      <c r="K56" s="4" t="s">
        <v>7607</v>
      </c>
      <c r="L56" s="4">
        <v>99.841269841269835</v>
      </c>
      <c r="M56" s="4">
        <v>3038670</v>
      </c>
      <c r="N56" s="4" t="s">
        <v>7607</v>
      </c>
      <c r="O56" s="4">
        <v>630</v>
      </c>
      <c r="P56" s="4">
        <v>3038670</v>
      </c>
      <c r="Q56" s="4" t="s">
        <v>7607</v>
      </c>
      <c r="R56" s="4">
        <v>1233.78</v>
      </c>
      <c r="S56" s="4">
        <v>3038670</v>
      </c>
      <c r="T56" s="4" t="s">
        <v>7607</v>
      </c>
    </row>
    <row r="57" spans="1:20" x14ac:dyDescent="0.25">
      <c r="A57" s="3" t="s">
        <v>1277</v>
      </c>
      <c r="B57" s="3" t="s">
        <v>7608</v>
      </c>
      <c r="C57" s="3" t="s">
        <v>6688</v>
      </c>
      <c r="D57" s="4" t="s">
        <v>7609</v>
      </c>
      <c r="E57" s="4">
        <v>1</v>
      </c>
      <c r="F57" s="4">
        <v>0</v>
      </c>
      <c r="G57" s="4">
        <v>3376045</v>
      </c>
      <c r="H57" s="4" t="s">
        <v>7610</v>
      </c>
      <c r="I57" s="4">
        <v>100</v>
      </c>
      <c r="J57" s="4">
        <v>3376045</v>
      </c>
      <c r="K57" s="4" t="s">
        <v>7610</v>
      </c>
      <c r="L57" s="4">
        <v>100</v>
      </c>
      <c r="M57" s="4">
        <v>3376045</v>
      </c>
      <c r="N57" s="4" t="s">
        <v>7610</v>
      </c>
      <c r="O57" s="4">
        <v>395</v>
      </c>
      <c r="P57" s="4">
        <v>3376045</v>
      </c>
      <c r="Q57" s="4" t="s">
        <v>7610</v>
      </c>
      <c r="R57" s="4">
        <v>721.07899999999995</v>
      </c>
      <c r="S57" s="4">
        <v>3376045</v>
      </c>
      <c r="T57" s="4" t="s">
        <v>7610</v>
      </c>
    </row>
    <row r="58" spans="1:20" x14ac:dyDescent="0.25">
      <c r="A58" s="3" t="s">
        <v>7633</v>
      </c>
      <c r="B58" s="3" t="s">
        <v>7634</v>
      </c>
      <c r="C58" s="3" t="s">
        <v>6086</v>
      </c>
      <c r="D58" s="4" t="s">
        <v>7635</v>
      </c>
      <c r="E58" s="4">
        <v>1</v>
      </c>
      <c r="F58" s="4">
        <v>0</v>
      </c>
      <c r="G58" s="4">
        <v>3120033</v>
      </c>
      <c r="H58" s="4" t="s">
        <v>7636</v>
      </c>
      <c r="I58" s="4">
        <v>94.936708860759495</v>
      </c>
      <c r="J58" s="4">
        <v>3120033</v>
      </c>
      <c r="K58" s="4" t="s">
        <v>7636</v>
      </c>
      <c r="L58" s="4">
        <v>96.962025316455694</v>
      </c>
      <c r="M58" s="4">
        <v>3120033</v>
      </c>
      <c r="N58" s="4" t="s">
        <v>7636</v>
      </c>
      <c r="O58" s="4">
        <v>395</v>
      </c>
      <c r="P58" s="4">
        <v>3120033</v>
      </c>
      <c r="Q58" s="4" t="s">
        <v>7636</v>
      </c>
      <c r="R58" s="4">
        <v>784.63699999999994</v>
      </c>
      <c r="S58" s="4">
        <v>3120033</v>
      </c>
      <c r="T58" s="4" t="s">
        <v>7636</v>
      </c>
    </row>
    <row r="59" spans="1:20" x14ac:dyDescent="0.25">
      <c r="A59" s="3" t="s">
        <v>359</v>
      </c>
      <c r="B59" s="3" t="s">
        <v>7637</v>
      </c>
      <c r="C59" s="3" t="s">
        <v>6844</v>
      </c>
      <c r="D59" s="4" t="s">
        <v>7638</v>
      </c>
      <c r="E59" s="4">
        <v>1</v>
      </c>
      <c r="F59" s="4">
        <v>0</v>
      </c>
      <c r="G59" s="4">
        <v>3368825</v>
      </c>
      <c r="H59" s="4" t="s">
        <v>7639</v>
      </c>
      <c r="I59" s="4">
        <v>99.522673031026258</v>
      </c>
      <c r="J59" s="4">
        <v>3368825</v>
      </c>
      <c r="K59" s="4" t="s">
        <v>7639</v>
      </c>
      <c r="L59" s="4">
        <v>99.522673031026258</v>
      </c>
      <c r="M59" s="4">
        <v>3368825</v>
      </c>
      <c r="N59" s="4" t="s">
        <v>7639</v>
      </c>
      <c r="O59" s="4">
        <v>419</v>
      </c>
      <c r="P59" s="4">
        <v>3368825</v>
      </c>
      <c r="Q59" s="4" t="s">
        <v>7639</v>
      </c>
      <c r="R59" s="4">
        <v>714.53099999999995</v>
      </c>
      <c r="S59" s="4">
        <v>3368825</v>
      </c>
      <c r="T59" s="4" t="s">
        <v>7639</v>
      </c>
    </row>
    <row r="60" spans="1:20" x14ac:dyDescent="0.25">
      <c r="A60" s="3" t="s">
        <v>7643</v>
      </c>
      <c r="B60" s="3" t="s">
        <v>7644</v>
      </c>
      <c r="C60" s="3" t="s">
        <v>6136</v>
      </c>
      <c r="D60" s="4" t="s">
        <v>7645</v>
      </c>
      <c r="E60" s="4">
        <v>1</v>
      </c>
      <c r="F60" s="4">
        <v>0</v>
      </c>
      <c r="G60" s="4">
        <v>3034397</v>
      </c>
      <c r="H60" s="4" t="s">
        <v>7646</v>
      </c>
      <c r="I60" s="4">
        <v>99.312714776632305</v>
      </c>
      <c r="J60" s="4">
        <v>3034397</v>
      </c>
      <c r="K60" s="4" t="s">
        <v>7646</v>
      </c>
      <c r="L60" s="4">
        <v>99.312714776632305</v>
      </c>
      <c r="M60" s="4">
        <v>3034397</v>
      </c>
      <c r="N60" s="4" t="s">
        <v>7646</v>
      </c>
      <c r="O60" s="4">
        <v>291</v>
      </c>
      <c r="P60" s="4">
        <v>3034397</v>
      </c>
      <c r="Q60" s="4" t="s">
        <v>7646</v>
      </c>
      <c r="R60" s="4">
        <v>587.41499999999996</v>
      </c>
      <c r="S60" s="4">
        <v>3034397</v>
      </c>
      <c r="T60" s="4" t="s">
        <v>7646</v>
      </c>
    </row>
    <row r="61" spans="1:20" x14ac:dyDescent="0.25">
      <c r="A61" s="3" t="s">
        <v>1936</v>
      </c>
      <c r="B61" s="3" t="s">
        <v>7647</v>
      </c>
      <c r="C61" s="3" t="s">
        <v>6136</v>
      </c>
      <c r="D61" s="4" t="s">
        <v>7648</v>
      </c>
      <c r="E61" s="4">
        <v>1</v>
      </c>
      <c r="F61" s="4">
        <v>0</v>
      </c>
      <c r="G61" s="4">
        <v>2259662</v>
      </c>
      <c r="H61" s="4" t="s">
        <v>7649</v>
      </c>
      <c r="I61" s="4">
        <v>91.059602649006621</v>
      </c>
      <c r="J61" s="4">
        <v>2259662</v>
      </c>
      <c r="K61" s="4" t="s">
        <v>7649</v>
      </c>
      <c r="L61" s="4">
        <v>95.52980132450331</v>
      </c>
      <c r="M61" s="4">
        <v>2259662</v>
      </c>
      <c r="N61" s="4" t="s">
        <v>7649</v>
      </c>
      <c r="O61" s="4">
        <v>603</v>
      </c>
      <c r="P61" s="4">
        <v>2259662</v>
      </c>
      <c r="Q61" s="4" t="s">
        <v>7649</v>
      </c>
      <c r="R61" s="4">
        <v>1013.06</v>
      </c>
      <c r="S61" s="4">
        <v>2259662</v>
      </c>
      <c r="T61" s="4" t="s">
        <v>7649</v>
      </c>
    </row>
    <row r="62" spans="1:20" x14ac:dyDescent="0.25">
      <c r="A62" s="3" t="s">
        <v>7650</v>
      </c>
      <c r="B62" s="3" t="s">
        <v>7651</v>
      </c>
      <c r="C62" s="3" t="s">
        <v>7301</v>
      </c>
      <c r="D62" s="4" t="s">
        <v>7652</v>
      </c>
      <c r="E62" s="4">
        <v>1</v>
      </c>
      <c r="F62" s="4">
        <v>0</v>
      </c>
      <c r="G62" s="4">
        <v>3114600</v>
      </c>
      <c r="H62" s="4" t="s">
        <v>7653</v>
      </c>
      <c r="I62" s="4">
        <v>100</v>
      </c>
      <c r="J62" s="4">
        <v>3114600</v>
      </c>
      <c r="K62" s="4" t="s">
        <v>7653</v>
      </c>
      <c r="L62" s="4">
        <v>100</v>
      </c>
      <c r="M62" s="4">
        <v>3114600</v>
      </c>
      <c r="N62" s="4" t="s">
        <v>7653</v>
      </c>
      <c r="O62" s="4">
        <v>333</v>
      </c>
      <c r="P62" s="4">
        <v>3114600</v>
      </c>
      <c r="Q62" s="4" t="s">
        <v>7653</v>
      </c>
      <c r="R62" s="4">
        <v>603.20799999999997</v>
      </c>
      <c r="S62" s="4">
        <v>3114600</v>
      </c>
      <c r="T62" s="4" t="s">
        <v>7653</v>
      </c>
    </row>
    <row r="63" spans="1:20" x14ac:dyDescent="0.25">
      <c r="A63" s="3" t="s">
        <v>948</v>
      </c>
      <c r="B63" s="3" t="s">
        <v>7654</v>
      </c>
      <c r="C63" s="3" t="s">
        <v>7655</v>
      </c>
      <c r="D63" s="4" t="s">
        <v>7656</v>
      </c>
      <c r="E63" s="4">
        <v>1</v>
      </c>
      <c r="F63" s="4">
        <v>0</v>
      </c>
      <c r="G63" s="4">
        <v>3370722</v>
      </c>
      <c r="H63" s="4" t="s">
        <v>7657</v>
      </c>
      <c r="I63" s="4">
        <v>100</v>
      </c>
      <c r="J63" s="4">
        <v>3370722</v>
      </c>
      <c r="K63" s="4" t="s">
        <v>7657</v>
      </c>
      <c r="L63" s="4">
        <v>100</v>
      </c>
      <c r="M63" s="4">
        <v>3370722</v>
      </c>
      <c r="N63" s="4" t="s">
        <v>7657</v>
      </c>
      <c r="O63" s="4">
        <v>613</v>
      </c>
      <c r="P63" s="4">
        <v>3370722</v>
      </c>
      <c r="Q63" s="4" t="s">
        <v>7657</v>
      </c>
      <c r="R63" s="4">
        <v>1199.8800000000001</v>
      </c>
      <c r="S63" s="4">
        <v>3370722</v>
      </c>
      <c r="T63" s="4" t="s">
        <v>7657</v>
      </c>
    </row>
    <row r="64" spans="1:20" x14ac:dyDescent="0.25">
      <c r="A64" s="3" t="s">
        <v>7667</v>
      </c>
      <c r="B64" s="3" t="s">
        <v>7668</v>
      </c>
      <c r="C64" s="3" t="s">
        <v>6136</v>
      </c>
      <c r="D64" s="4" t="s">
        <v>7669</v>
      </c>
      <c r="E64" s="4">
        <v>1</v>
      </c>
      <c r="F64" s="4">
        <v>0</v>
      </c>
      <c r="G64" s="4">
        <v>3113958</v>
      </c>
      <c r="H64" s="4" t="s">
        <v>7670</v>
      </c>
      <c r="I64" s="4">
        <v>97.840172786177106</v>
      </c>
      <c r="J64" s="4">
        <v>3113958</v>
      </c>
      <c r="K64" s="4" t="s">
        <v>7670</v>
      </c>
      <c r="L64" s="4">
        <v>98.920086393088553</v>
      </c>
      <c r="M64" s="4">
        <v>3113958</v>
      </c>
      <c r="N64" s="4" t="s">
        <v>7670</v>
      </c>
      <c r="O64" s="4">
        <v>463</v>
      </c>
      <c r="P64" s="4">
        <v>3113958</v>
      </c>
      <c r="Q64" s="4" t="s">
        <v>7670</v>
      </c>
      <c r="R64" s="4">
        <v>902.89400000000001</v>
      </c>
      <c r="S64" s="4">
        <v>3113958</v>
      </c>
      <c r="T64" s="4" t="s">
        <v>7670</v>
      </c>
    </row>
    <row r="65" spans="1:20" x14ac:dyDescent="0.25">
      <c r="A65" s="3" t="s">
        <v>3354</v>
      </c>
      <c r="B65" s="3" t="s">
        <v>7671</v>
      </c>
      <c r="C65" s="3" t="s">
        <v>6872</v>
      </c>
      <c r="D65" s="4" t="s">
        <v>7672</v>
      </c>
      <c r="E65" s="4">
        <v>1</v>
      </c>
      <c r="F65" s="4">
        <v>0</v>
      </c>
      <c r="G65" s="4">
        <v>3372311</v>
      </c>
      <c r="H65" s="4" t="s">
        <v>7673</v>
      </c>
      <c r="I65" s="4">
        <v>99.488491048593346</v>
      </c>
      <c r="J65" s="4">
        <v>3372311</v>
      </c>
      <c r="K65" s="4" t="s">
        <v>7673</v>
      </c>
      <c r="L65" s="4">
        <v>99.744245524296673</v>
      </c>
      <c r="M65" s="4">
        <v>3372311</v>
      </c>
      <c r="N65" s="4" t="s">
        <v>7673</v>
      </c>
      <c r="O65" s="4">
        <v>391</v>
      </c>
      <c r="P65" s="4">
        <v>3372311</v>
      </c>
      <c r="Q65" s="4" t="s">
        <v>7673</v>
      </c>
      <c r="R65" s="4">
        <v>794.26700000000005</v>
      </c>
      <c r="S65" s="4">
        <v>3372311</v>
      </c>
      <c r="T65" s="4" t="s">
        <v>7673</v>
      </c>
    </row>
    <row r="66" spans="1:20" x14ac:dyDescent="0.25">
      <c r="A66" s="3" t="s">
        <v>7690</v>
      </c>
      <c r="B66" s="3" t="s">
        <v>7691</v>
      </c>
      <c r="C66" s="3" t="s">
        <v>7692</v>
      </c>
      <c r="D66" s="4" t="s">
        <v>7693</v>
      </c>
      <c r="E66" s="4">
        <v>1</v>
      </c>
      <c r="F66" s="4">
        <v>0</v>
      </c>
      <c r="G66" s="4">
        <v>3040908</v>
      </c>
      <c r="H66" s="4" t="s">
        <v>7694</v>
      </c>
      <c r="I66" s="4">
        <v>100</v>
      </c>
      <c r="J66" s="4">
        <v>3040908</v>
      </c>
      <c r="K66" s="4" t="s">
        <v>7694</v>
      </c>
      <c r="L66" s="4">
        <v>100</v>
      </c>
      <c r="M66" s="4">
        <v>3040908</v>
      </c>
      <c r="N66" s="4" t="s">
        <v>7694</v>
      </c>
      <c r="O66" s="4">
        <v>381</v>
      </c>
      <c r="P66" s="4">
        <v>3040908</v>
      </c>
      <c r="Q66" s="4" t="s">
        <v>7694</v>
      </c>
      <c r="R66" s="4">
        <v>772.31100000000004</v>
      </c>
      <c r="S66" s="4">
        <v>3040908</v>
      </c>
      <c r="T66" s="4" t="s">
        <v>7694</v>
      </c>
    </row>
    <row r="67" spans="1:20" x14ac:dyDescent="0.25">
      <c r="A67" s="3" t="s">
        <v>7695</v>
      </c>
      <c r="B67" s="3" t="s">
        <v>7696</v>
      </c>
      <c r="C67" s="3" t="s">
        <v>7350</v>
      </c>
      <c r="D67" s="4" t="s">
        <v>7697</v>
      </c>
      <c r="E67" s="4">
        <v>1</v>
      </c>
      <c r="F67" s="4">
        <v>0</v>
      </c>
      <c r="G67" s="4">
        <v>3038848</v>
      </c>
      <c r="H67" s="4" t="s">
        <v>7698</v>
      </c>
      <c r="I67" s="4">
        <v>100</v>
      </c>
      <c r="J67" s="4">
        <v>3038848</v>
      </c>
      <c r="K67" s="4" t="s">
        <v>7698</v>
      </c>
      <c r="L67" s="4">
        <v>100</v>
      </c>
      <c r="M67" s="4">
        <v>3038848</v>
      </c>
      <c r="N67" s="4" t="s">
        <v>7698</v>
      </c>
      <c r="O67" s="4">
        <v>335</v>
      </c>
      <c r="P67" s="4">
        <v>3038848</v>
      </c>
      <c r="Q67" s="4" t="s">
        <v>7698</v>
      </c>
      <c r="R67" s="4">
        <v>533.48699999999997</v>
      </c>
      <c r="S67" s="4">
        <v>3038848</v>
      </c>
      <c r="T67" s="4" t="s">
        <v>7698</v>
      </c>
    </row>
    <row r="68" spans="1:20" x14ac:dyDescent="0.25">
      <c r="A68" s="3" t="s">
        <v>7703</v>
      </c>
      <c r="B68" s="3" t="s">
        <v>7704</v>
      </c>
      <c r="C68" s="3" t="s">
        <v>7350</v>
      </c>
      <c r="D68" s="4" t="s">
        <v>7705</v>
      </c>
      <c r="E68" s="4">
        <v>1</v>
      </c>
      <c r="F68" s="4">
        <v>0</v>
      </c>
      <c r="G68" s="4">
        <v>3374963</v>
      </c>
      <c r="H68" s="4" t="s">
        <v>7706</v>
      </c>
      <c r="I68" s="4">
        <v>99.715909090909093</v>
      </c>
      <c r="J68" s="4">
        <v>3374963</v>
      </c>
      <c r="K68" s="4" t="s">
        <v>7706</v>
      </c>
      <c r="L68" s="4">
        <v>99.715909090909093</v>
      </c>
      <c r="M68" s="4">
        <v>3374963</v>
      </c>
      <c r="N68" s="4" t="s">
        <v>7706</v>
      </c>
      <c r="O68" s="4">
        <v>352</v>
      </c>
      <c r="P68" s="4">
        <v>3374963</v>
      </c>
      <c r="Q68" s="4" t="s">
        <v>7706</v>
      </c>
      <c r="R68" s="4">
        <v>553.51800000000003</v>
      </c>
      <c r="S68" s="4">
        <v>3374963</v>
      </c>
      <c r="T68" s="4" t="s">
        <v>7706</v>
      </c>
    </row>
    <row r="69" spans="1:20" x14ac:dyDescent="0.25">
      <c r="A69" s="3" t="s">
        <v>7714</v>
      </c>
      <c r="B69" s="3" t="s">
        <v>7715</v>
      </c>
      <c r="C69" s="3" t="s">
        <v>7716</v>
      </c>
      <c r="D69" s="4" t="s">
        <v>7717</v>
      </c>
      <c r="E69" s="4">
        <v>1</v>
      </c>
      <c r="F69" s="4">
        <v>0</v>
      </c>
      <c r="G69" s="4">
        <v>3038680</v>
      </c>
      <c r="H69" s="4" t="s">
        <v>7718</v>
      </c>
      <c r="I69" s="4">
        <v>97.990726429675419</v>
      </c>
      <c r="J69" s="4">
        <v>3038680</v>
      </c>
      <c r="K69" s="4" t="s">
        <v>7718</v>
      </c>
      <c r="L69" s="4">
        <v>99.072642967542507</v>
      </c>
      <c r="M69" s="4">
        <v>3038680</v>
      </c>
      <c r="N69" s="4" t="s">
        <v>7718</v>
      </c>
      <c r="O69" s="4">
        <v>647</v>
      </c>
      <c r="P69" s="4">
        <v>3038680</v>
      </c>
      <c r="Q69" s="4" t="s">
        <v>7718</v>
      </c>
      <c r="R69" s="4">
        <v>1308.51</v>
      </c>
      <c r="S69" s="4">
        <v>3038680</v>
      </c>
      <c r="T69" s="4" t="s">
        <v>7718</v>
      </c>
    </row>
    <row r="70" spans="1:20" x14ac:dyDescent="0.25">
      <c r="A70" s="3" t="s">
        <v>1040</v>
      </c>
      <c r="B70" s="3" t="s">
        <v>7724</v>
      </c>
      <c r="C70" s="3" t="s">
        <v>7725</v>
      </c>
      <c r="D70" s="4" t="s">
        <v>7726</v>
      </c>
      <c r="E70" s="4">
        <v>1</v>
      </c>
      <c r="F70" s="4">
        <v>0</v>
      </c>
      <c r="G70" s="4">
        <v>345629</v>
      </c>
      <c r="H70" s="4" t="s">
        <v>7727</v>
      </c>
      <c r="I70" s="4">
        <v>100</v>
      </c>
      <c r="J70" s="4">
        <v>345629</v>
      </c>
      <c r="K70" s="4" t="s">
        <v>7727</v>
      </c>
      <c r="L70" s="4">
        <v>100</v>
      </c>
      <c r="M70" s="4">
        <v>345629</v>
      </c>
      <c r="N70" s="4" t="s">
        <v>7727</v>
      </c>
      <c r="O70" s="4">
        <v>253</v>
      </c>
      <c r="P70" s="4">
        <v>345629</v>
      </c>
      <c r="Q70" s="4" t="s">
        <v>7727</v>
      </c>
      <c r="R70" s="4">
        <v>511.916</v>
      </c>
      <c r="S70" s="4">
        <v>345629</v>
      </c>
      <c r="T70" s="4" t="s">
        <v>7727</v>
      </c>
    </row>
    <row r="71" spans="1:20" x14ac:dyDescent="0.25">
      <c r="A71" s="3" t="s">
        <v>7740</v>
      </c>
      <c r="B71" s="3" t="s">
        <v>7741</v>
      </c>
      <c r="C71" s="3" t="s">
        <v>6136</v>
      </c>
      <c r="D71" s="4" t="s">
        <v>7742</v>
      </c>
      <c r="E71" s="4">
        <v>1</v>
      </c>
      <c r="F71" s="4">
        <v>0</v>
      </c>
      <c r="G71" s="4">
        <v>2261930</v>
      </c>
      <c r="H71" s="4" t="s">
        <v>7743</v>
      </c>
      <c r="I71" s="4">
        <v>98.253275109170303</v>
      </c>
      <c r="J71" s="4">
        <v>2261930</v>
      </c>
      <c r="K71" s="4" t="s">
        <v>7743</v>
      </c>
      <c r="L71" s="4">
        <v>98.908296943231434</v>
      </c>
      <c r="M71" s="4">
        <v>2261930</v>
      </c>
      <c r="N71" s="4" t="s">
        <v>7743</v>
      </c>
      <c r="O71" s="4">
        <v>458</v>
      </c>
      <c r="P71" s="4">
        <v>2261930</v>
      </c>
      <c r="Q71" s="4" t="s">
        <v>7743</v>
      </c>
      <c r="R71" s="4">
        <v>887.48599999999999</v>
      </c>
      <c r="S71" s="4">
        <v>2261930</v>
      </c>
      <c r="T71" s="4" t="s">
        <v>7743</v>
      </c>
    </row>
    <row r="72" spans="1:20" x14ac:dyDescent="0.25">
      <c r="A72" s="3" t="s">
        <v>7768</v>
      </c>
      <c r="B72" s="3" t="s">
        <v>7769</v>
      </c>
      <c r="C72" s="3" t="s">
        <v>7770</v>
      </c>
      <c r="D72" s="4" t="s">
        <v>7771</v>
      </c>
      <c r="E72" s="4">
        <v>1</v>
      </c>
      <c r="F72" s="4">
        <v>0</v>
      </c>
      <c r="G72" s="4">
        <v>3041035</v>
      </c>
      <c r="H72" s="4" t="s">
        <v>7772</v>
      </c>
      <c r="I72" s="4">
        <v>100</v>
      </c>
      <c r="J72" s="4">
        <v>3041035</v>
      </c>
      <c r="K72" s="4" t="s">
        <v>7772</v>
      </c>
      <c r="L72" s="4">
        <v>100</v>
      </c>
      <c r="M72" s="4">
        <v>3041035</v>
      </c>
      <c r="N72" s="4" t="s">
        <v>7772</v>
      </c>
      <c r="O72" s="4">
        <v>429</v>
      </c>
      <c r="P72" s="4">
        <v>3041035</v>
      </c>
      <c r="Q72" s="4" t="s">
        <v>7772</v>
      </c>
      <c r="R72" s="4">
        <v>871.30700000000002</v>
      </c>
      <c r="S72" s="4">
        <v>3041035</v>
      </c>
      <c r="T72" s="4" t="s">
        <v>7772</v>
      </c>
    </row>
    <row r="73" spans="1:20" x14ac:dyDescent="0.25">
      <c r="A73" s="3" t="s">
        <v>3484</v>
      </c>
      <c r="B73" s="3" t="s">
        <v>7773</v>
      </c>
      <c r="C73" s="3" t="s">
        <v>6045</v>
      </c>
      <c r="D73" s="4" t="s">
        <v>7774</v>
      </c>
      <c r="E73" s="4">
        <v>2</v>
      </c>
      <c r="F73" s="4">
        <v>0</v>
      </c>
      <c r="G73" s="4">
        <v>3032986</v>
      </c>
      <c r="H73" s="4" t="s">
        <v>7775</v>
      </c>
      <c r="I73" s="4">
        <v>100</v>
      </c>
      <c r="J73" s="4">
        <v>3032986</v>
      </c>
      <c r="K73" s="4" t="s">
        <v>7775</v>
      </c>
      <c r="L73" s="4">
        <v>100</v>
      </c>
      <c r="M73" s="4">
        <v>3032986</v>
      </c>
      <c r="N73" s="4" t="s">
        <v>7775</v>
      </c>
      <c r="O73" s="4">
        <v>765</v>
      </c>
      <c r="P73" s="4">
        <v>3032986</v>
      </c>
      <c r="Q73" s="4" t="s">
        <v>7775</v>
      </c>
      <c r="R73" s="4">
        <v>1451.42</v>
      </c>
      <c r="S73" s="4">
        <v>3032986</v>
      </c>
      <c r="T73" s="4" t="s">
        <v>7775</v>
      </c>
    </row>
    <row r="74" spans="1:20" x14ac:dyDescent="0.25">
      <c r="A74" s="3" t="s">
        <v>2437</v>
      </c>
      <c r="B74" s="3" t="s">
        <v>7776</v>
      </c>
      <c r="C74" s="3" t="s">
        <v>6172</v>
      </c>
      <c r="D74" s="4" t="s">
        <v>7777</v>
      </c>
      <c r="E74" s="4">
        <v>1</v>
      </c>
      <c r="F74" s="4">
        <v>0</v>
      </c>
      <c r="G74" s="4">
        <v>212952</v>
      </c>
      <c r="H74" s="4" t="s">
        <v>7778</v>
      </c>
      <c r="I74" s="4">
        <v>99.759036144578317</v>
      </c>
      <c r="J74" s="4">
        <v>212952</v>
      </c>
      <c r="K74" s="4" t="s">
        <v>7778</v>
      </c>
      <c r="L74" s="4">
        <v>100</v>
      </c>
      <c r="M74" s="4">
        <v>212952</v>
      </c>
      <c r="N74" s="4" t="s">
        <v>7778</v>
      </c>
      <c r="O74" s="4">
        <v>415</v>
      </c>
      <c r="P74" s="4">
        <v>212952</v>
      </c>
      <c r="Q74" s="4" t="s">
        <v>7778</v>
      </c>
      <c r="R74" s="4">
        <v>848.19500000000005</v>
      </c>
      <c r="S74" s="4">
        <v>212952</v>
      </c>
      <c r="T74" s="4" t="s">
        <v>7778</v>
      </c>
    </row>
    <row r="75" spans="1:20" x14ac:dyDescent="0.25">
      <c r="A75" s="3" t="s">
        <v>1407</v>
      </c>
      <c r="B75" s="3" t="s">
        <v>7779</v>
      </c>
      <c r="C75" s="3" t="s">
        <v>6995</v>
      </c>
      <c r="D75" s="4" t="s">
        <v>7780</v>
      </c>
      <c r="E75" s="4">
        <v>1</v>
      </c>
      <c r="F75" s="4">
        <v>0</v>
      </c>
      <c r="G75" s="4">
        <v>3370078</v>
      </c>
      <c r="H75" s="4" t="s">
        <v>7781</v>
      </c>
      <c r="I75" s="4">
        <v>100</v>
      </c>
      <c r="J75" s="4">
        <v>3370078</v>
      </c>
      <c r="K75" s="4" t="s">
        <v>7781</v>
      </c>
      <c r="L75" s="4">
        <v>100</v>
      </c>
      <c r="M75" s="4">
        <v>3370078</v>
      </c>
      <c r="N75" s="4" t="s">
        <v>7781</v>
      </c>
      <c r="O75" s="4">
        <v>327</v>
      </c>
      <c r="P75" s="4">
        <v>3370078</v>
      </c>
      <c r="Q75" s="4" t="s">
        <v>7781</v>
      </c>
      <c r="R75" s="4">
        <v>674.08500000000004</v>
      </c>
      <c r="S75" s="4">
        <v>3370078</v>
      </c>
      <c r="T75" s="4" t="s">
        <v>7781</v>
      </c>
    </row>
    <row r="76" spans="1:20" x14ac:dyDescent="0.25">
      <c r="A76" s="3" t="s">
        <v>1016</v>
      </c>
      <c r="B76" s="3" t="s">
        <v>7797</v>
      </c>
      <c r="C76" s="3" t="s">
        <v>7798</v>
      </c>
      <c r="D76" s="4" t="s">
        <v>7799</v>
      </c>
      <c r="E76" s="4">
        <v>1</v>
      </c>
      <c r="F76" s="4">
        <v>0</v>
      </c>
      <c r="G76" s="4">
        <v>3118268</v>
      </c>
      <c r="H76" s="4" t="s">
        <v>7800</v>
      </c>
      <c r="I76" s="4">
        <v>100</v>
      </c>
      <c r="J76" s="4">
        <v>3118268</v>
      </c>
      <c r="K76" s="4" t="s">
        <v>7800</v>
      </c>
      <c r="L76" s="4">
        <v>100</v>
      </c>
      <c r="M76" s="4">
        <v>3118268</v>
      </c>
      <c r="N76" s="4" t="s">
        <v>7800</v>
      </c>
      <c r="O76" s="4">
        <v>554</v>
      </c>
      <c r="P76" s="4">
        <v>3118268</v>
      </c>
      <c r="Q76" s="4" t="s">
        <v>7800</v>
      </c>
      <c r="R76" s="4">
        <v>1107.82</v>
      </c>
      <c r="S76" s="4">
        <v>3118268</v>
      </c>
      <c r="T76" s="4" t="s">
        <v>7800</v>
      </c>
    </row>
    <row r="77" spans="1:20" x14ac:dyDescent="0.25">
      <c r="A77" s="3" t="s">
        <v>3500</v>
      </c>
      <c r="B77" s="3" t="s">
        <v>7801</v>
      </c>
      <c r="C77" s="3" t="s">
        <v>6161</v>
      </c>
      <c r="D77" s="4" t="s">
        <v>7802</v>
      </c>
      <c r="E77" s="4">
        <v>1</v>
      </c>
      <c r="F77" s="4">
        <v>0</v>
      </c>
      <c r="G77" s="4">
        <v>3368187</v>
      </c>
      <c r="H77" s="4" t="s">
        <v>7803</v>
      </c>
      <c r="I77" s="4">
        <v>100</v>
      </c>
      <c r="J77" s="4">
        <v>3368187</v>
      </c>
      <c r="K77" s="4" t="s">
        <v>7803</v>
      </c>
      <c r="L77" s="4">
        <v>100</v>
      </c>
      <c r="M77" s="4">
        <v>3368187</v>
      </c>
      <c r="N77" s="4" t="s">
        <v>7803</v>
      </c>
      <c r="O77" s="4">
        <v>423</v>
      </c>
      <c r="P77" s="4">
        <v>3368187</v>
      </c>
      <c r="Q77" s="4" t="s">
        <v>7803</v>
      </c>
      <c r="R77" s="4">
        <v>866.3</v>
      </c>
      <c r="S77" s="4">
        <v>3368187</v>
      </c>
      <c r="T77" s="4" t="s">
        <v>7803</v>
      </c>
    </row>
    <row r="78" spans="1:20" x14ac:dyDescent="0.25">
      <c r="A78" s="3" t="s">
        <v>3588</v>
      </c>
      <c r="B78" s="3" t="s">
        <v>7807</v>
      </c>
      <c r="C78" s="3" t="s">
        <v>6220</v>
      </c>
      <c r="D78" s="4" t="s">
        <v>7808</v>
      </c>
      <c r="E78" s="4">
        <v>1</v>
      </c>
      <c r="F78" s="4">
        <v>0</v>
      </c>
      <c r="G78" s="4">
        <v>3037505</v>
      </c>
      <c r="H78" s="4" t="s">
        <v>7809</v>
      </c>
      <c r="I78" s="4">
        <v>100</v>
      </c>
      <c r="J78" s="4">
        <v>3037505</v>
      </c>
      <c r="K78" s="4" t="s">
        <v>7809</v>
      </c>
      <c r="L78" s="4">
        <v>100</v>
      </c>
      <c r="M78" s="4">
        <v>3037505</v>
      </c>
      <c r="N78" s="4" t="s">
        <v>7809</v>
      </c>
      <c r="O78" s="4">
        <v>307</v>
      </c>
      <c r="P78" s="4">
        <v>3037505</v>
      </c>
      <c r="Q78" s="4" t="s">
        <v>7809</v>
      </c>
      <c r="R78" s="4">
        <v>628.63199999999995</v>
      </c>
      <c r="S78" s="4">
        <v>3037505</v>
      </c>
      <c r="T78" s="4" t="s">
        <v>7809</v>
      </c>
    </row>
    <row r="79" spans="1:20" x14ac:dyDescent="0.25">
      <c r="A79" s="3" t="s">
        <v>7814</v>
      </c>
      <c r="B79" s="3" t="s">
        <v>7815</v>
      </c>
      <c r="C79" s="3" t="s">
        <v>7350</v>
      </c>
      <c r="D79" s="4" t="s">
        <v>7816</v>
      </c>
      <c r="E79" s="4">
        <v>1</v>
      </c>
      <c r="F79" s="4">
        <v>0</v>
      </c>
      <c r="G79" s="4">
        <v>3033022</v>
      </c>
      <c r="H79" s="4" t="s">
        <v>7817</v>
      </c>
      <c r="I79" s="4">
        <v>100</v>
      </c>
      <c r="J79" s="4">
        <v>3033022</v>
      </c>
      <c r="K79" s="4" t="s">
        <v>7817</v>
      </c>
      <c r="L79" s="4">
        <v>100</v>
      </c>
      <c r="M79" s="4">
        <v>3033022</v>
      </c>
      <c r="N79" s="4" t="s">
        <v>7817</v>
      </c>
      <c r="O79" s="4">
        <v>338</v>
      </c>
      <c r="P79" s="4">
        <v>3033022</v>
      </c>
      <c r="Q79" s="4" t="s">
        <v>7817</v>
      </c>
      <c r="R79" s="4">
        <v>623.23900000000003</v>
      </c>
      <c r="S79" s="4">
        <v>3033022</v>
      </c>
      <c r="T79" s="4" t="s">
        <v>7817</v>
      </c>
    </row>
    <row r="80" spans="1:20" x14ac:dyDescent="0.25">
      <c r="A80" s="3" t="s">
        <v>7821</v>
      </c>
      <c r="B80" s="3" t="s">
        <v>7822</v>
      </c>
      <c r="C80" s="3" t="s">
        <v>6672</v>
      </c>
      <c r="D80" s="4" t="s">
        <v>7823</v>
      </c>
      <c r="E80" s="4">
        <v>1</v>
      </c>
      <c r="F80" s="4">
        <v>0</v>
      </c>
      <c r="G80" s="4">
        <v>3038411</v>
      </c>
      <c r="H80" s="4" t="s">
        <v>7824</v>
      </c>
      <c r="I80" s="4">
        <v>99.713467048710598</v>
      </c>
      <c r="J80" s="4">
        <v>3038411</v>
      </c>
      <c r="K80" s="4" t="s">
        <v>7824</v>
      </c>
      <c r="L80" s="4">
        <v>100</v>
      </c>
      <c r="M80" s="4">
        <v>3038411</v>
      </c>
      <c r="N80" s="4" t="s">
        <v>7824</v>
      </c>
      <c r="O80" s="4">
        <v>349</v>
      </c>
      <c r="P80" s="4">
        <v>3038411</v>
      </c>
      <c r="Q80" s="4" t="s">
        <v>7824</v>
      </c>
      <c r="R80" s="4">
        <v>670.61800000000005</v>
      </c>
      <c r="S80" s="4">
        <v>3038411</v>
      </c>
      <c r="T80" s="4" t="s">
        <v>7824</v>
      </c>
    </row>
    <row r="81" spans="1:20" x14ac:dyDescent="0.25">
      <c r="A81" s="3" t="s">
        <v>7825</v>
      </c>
      <c r="B81" s="3" t="s">
        <v>7826</v>
      </c>
      <c r="C81" s="3" t="s">
        <v>7827</v>
      </c>
      <c r="D81" s="4" t="s">
        <v>7828</v>
      </c>
      <c r="E81" s="4">
        <v>1</v>
      </c>
      <c r="F81" s="4">
        <v>0</v>
      </c>
      <c r="G81" s="4">
        <v>3040683</v>
      </c>
      <c r="H81" s="4" t="s">
        <v>7829</v>
      </c>
      <c r="I81" s="4">
        <v>99.745547073791343</v>
      </c>
      <c r="J81" s="4">
        <v>3040683</v>
      </c>
      <c r="K81" s="4" t="s">
        <v>7829</v>
      </c>
      <c r="L81" s="4">
        <v>99.745547073791343</v>
      </c>
      <c r="M81" s="4">
        <v>3040683</v>
      </c>
      <c r="N81" s="4" t="s">
        <v>7829</v>
      </c>
      <c r="O81" s="4">
        <v>393</v>
      </c>
      <c r="P81" s="4">
        <v>3040683</v>
      </c>
      <c r="Q81" s="4" t="s">
        <v>7829</v>
      </c>
      <c r="R81" s="4">
        <v>735.71699999999998</v>
      </c>
      <c r="S81" s="4">
        <v>3040683</v>
      </c>
      <c r="T81" s="4" t="s">
        <v>7829</v>
      </c>
    </row>
    <row r="82" spans="1:20" x14ac:dyDescent="0.25">
      <c r="A82" s="3" t="s">
        <v>375</v>
      </c>
      <c r="B82" s="3" t="s">
        <v>7836</v>
      </c>
      <c r="C82" s="3" t="s">
        <v>6807</v>
      </c>
      <c r="D82" s="4" t="s">
        <v>7837</v>
      </c>
      <c r="E82" s="4">
        <v>1</v>
      </c>
      <c r="F82" s="4">
        <v>0</v>
      </c>
      <c r="G82" s="4">
        <v>3443387</v>
      </c>
      <c r="H82" s="4" t="s">
        <v>7838</v>
      </c>
      <c r="I82" s="4">
        <v>100</v>
      </c>
      <c r="J82" s="4">
        <v>3443387</v>
      </c>
      <c r="K82" s="4" t="s">
        <v>7838</v>
      </c>
      <c r="L82" s="4">
        <v>100</v>
      </c>
      <c r="M82" s="4">
        <v>3443387</v>
      </c>
      <c r="N82" s="4" t="s">
        <v>7838</v>
      </c>
      <c r="O82" s="4">
        <v>298</v>
      </c>
      <c r="P82" s="4">
        <v>3443387</v>
      </c>
      <c r="Q82" s="4" t="s">
        <v>7838</v>
      </c>
      <c r="R82" s="4">
        <v>620.54200000000003</v>
      </c>
      <c r="S82" s="4">
        <v>3443387</v>
      </c>
      <c r="T82" s="4" t="s">
        <v>7838</v>
      </c>
    </row>
    <row r="83" spans="1:20" x14ac:dyDescent="0.25">
      <c r="A83" s="3" t="s">
        <v>1042</v>
      </c>
      <c r="B83" s="3" t="s">
        <v>7842</v>
      </c>
      <c r="C83" s="3" t="s">
        <v>7843</v>
      </c>
      <c r="D83" s="4" t="s">
        <v>7844</v>
      </c>
      <c r="E83" s="4">
        <v>1</v>
      </c>
      <c r="F83" s="4">
        <v>0</v>
      </c>
      <c r="G83" s="4">
        <v>3040105</v>
      </c>
      <c r="H83" s="4" t="s">
        <v>7845</v>
      </c>
      <c r="I83" s="4">
        <v>99.796747967479675</v>
      </c>
      <c r="J83" s="4">
        <v>3040105</v>
      </c>
      <c r="K83" s="4" t="s">
        <v>7845</v>
      </c>
      <c r="L83" s="4">
        <v>100</v>
      </c>
      <c r="M83" s="4">
        <v>3040105</v>
      </c>
      <c r="N83" s="4" t="s">
        <v>7845</v>
      </c>
      <c r="O83" s="4">
        <v>492</v>
      </c>
      <c r="P83" s="4">
        <v>3040105</v>
      </c>
      <c r="Q83" s="4" t="s">
        <v>7845</v>
      </c>
      <c r="R83" s="4">
        <v>958.74800000000005</v>
      </c>
      <c r="S83" s="4">
        <v>3040105</v>
      </c>
      <c r="T83" s="4" t="s">
        <v>7845</v>
      </c>
    </row>
    <row r="84" spans="1:20" x14ac:dyDescent="0.25">
      <c r="A84" s="3" t="s">
        <v>7846</v>
      </c>
      <c r="B84" s="3" t="s">
        <v>7847</v>
      </c>
      <c r="C84" s="3" t="s">
        <v>6136</v>
      </c>
      <c r="D84" s="4" t="s">
        <v>7848</v>
      </c>
      <c r="E84" s="4">
        <v>1</v>
      </c>
      <c r="F84" s="4">
        <v>0</v>
      </c>
      <c r="G84" s="4">
        <v>2270525</v>
      </c>
      <c r="H84" s="4" t="s">
        <v>7849</v>
      </c>
      <c r="I84" s="4">
        <v>92.916666666666671</v>
      </c>
      <c r="J84" s="4">
        <v>2270525</v>
      </c>
      <c r="K84" s="4" t="s">
        <v>7849</v>
      </c>
      <c r="L84" s="4">
        <v>95.208333333333329</v>
      </c>
      <c r="M84" s="4">
        <v>2270525</v>
      </c>
      <c r="N84" s="4" t="s">
        <v>7849</v>
      </c>
      <c r="O84" s="4">
        <v>480</v>
      </c>
      <c r="P84" s="4">
        <v>2270525</v>
      </c>
      <c r="Q84" s="4" t="s">
        <v>7849</v>
      </c>
      <c r="R84" s="4">
        <v>890.18200000000002</v>
      </c>
      <c r="S84" s="4">
        <v>2270525</v>
      </c>
      <c r="T84" s="4" t="s">
        <v>7849</v>
      </c>
    </row>
    <row r="85" spans="1:20" x14ac:dyDescent="0.25">
      <c r="A85" s="3" t="s">
        <v>1429</v>
      </c>
      <c r="B85" s="3" t="s">
        <v>7853</v>
      </c>
      <c r="C85" s="3" t="s">
        <v>6197</v>
      </c>
      <c r="D85" s="4" t="s">
        <v>7854</v>
      </c>
      <c r="E85" s="4">
        <v>1</v>
      </c>
      <c r="F85" s="4">
        <v>0</v>
      </c>
      <c r="G85" s="4">
        <v>3032897</v>
      </c>
      <c r="H85" s="4" t="s">
        <v>7855</v>
      </c>
      <c r="I85" s="4">
        <v>99.53125</v>
      </c>
      <c r="J85" s="4">
        <v>3032897</v>
      </c>
      <c r="K85" s="4" t="s">
        <v>7855</v>
      </c>
      <c r="L85" s="4">
        <v>99.84375</v>
      </c>
      <c r="M85" s="4">
        <v>3032897</v>
      </c>
      <c r="N85" s="4" t="s">
        <v>7855</v>
      </c>
      <c r="O85" s="4">
        <v>640</v>
      </c>
      <c r="P85" s="4">
        <v>3032897</v>
      </c>
      <c r="Q85" s="4" t="s">
        <v>7855</v>
      </c>
      <c r="R85" s="4">
        <v>1282.32</v>
      </c>
      <c r="S85" s="4">
        <v>3032897</v>
      </c>
      <c r="T85" s="4" t="s">
        <v>7855</v>
      </c>
    </row>
    <row r="86" spans="1:20" x14ac:dyDescent="0.25">
      <c r="A86" s="3" t="s">
        <v>4256</v>
      </c>
      <c r="B86" s="3" t="s">
        <v>7861</v>
      </c>
      <c r="C86" s="3" t="s">
        <v>6456</v>
      </c>
      <c r="D86" s="4" t="s">
        <v>7862</v>
      </c>
      <c r="E86" s="4">
        <v>1</v>
      </c>
      <c r="F86" s="4">
        <v>0</v>
      </c>
      <c r="G86" s="4">
        <v>3374109</v>
      </c>
      <c r="H86" s="4" t="s">
        <v>7863</v>
      </c>
      <c r="I86" s="4">
        <v>99.796334012219958</v>
      </c>
      <c r="J86" s="4">
        <v>3374109</v>
      </c>
      <c r="K86" s="4" t="s">
        <v>7863</v>
      </c>
      <c r="L86" s="4">
        <v>100</v>
      </c>
      <c r="M86" s="4">
        <v>3374109</v>
      </c>
      <c r="N86" s="4" t="s">
        <v>7863</v>
      </c>
      <c r="O86" s="4">
        <v>491</v>
      </c>
      <c r="P86" s="4">
        <v>3374109</v>
      </c>
      <c r="Q86" s="4" t="s">
        <v>7863</v>
      </c>
      <c r="R86" s="4">
        <v>898.65599999999995</v>
      </c>
      <c r="S86" s="4">
        <v>3374109</v>
      </c>
      <c r="T86" s="4" t="s">
        <v>7863</v>
      </c>
    </row>
    <row r="87" spans="1:20" x14ac:dyDescent="0.25">
      <c r="A87" s="3" t="s">
        <v>2413</v>
      </c>
      <c r="B87" s="3" t="s">
        <v>7876</v>
      </c>
      <c r="C87" s="3" t="s">
        <v>6136</v>
      </c>
      <c r="D87" s="4" t="s">
        <v>7877</v>
      </c>
      <c r="E87" s="4">
        <v>1</v>
      </c>
      <c r="F87" s="4">
        <v>0</v>
      </c>
      <c r="G87" s="4">
        <v>3116656</v>
      </c>
      <c r="H87" s="4" t="s">
        <v>7878</v>
      </c>
      <c r="I87" s="4">
        <v>100</v>
      </c>
      <c r="J87" s="4">
        <v>3116656</v>
      </c>
      <c r="K87" s="4" t="s">
        <v>7878</v>
      </c>
      <c r="L87" s="4">
        <v>100</v>
      </c>
      <c r="M87" s="4">
        <v>3116656</v>
      </c>
      <c r="N87" s="4" t="s">
        <v>7878</v>
      </c>
      <c r="O87" s="4">
        <v>423</v>
      </c>
      <c r="P87" s="4">
        <v>3116656</v>
      </c>
      <c r="Q87" s="4" t="s">
        <v>7878</v>
      </c>
      <c r="R87" s="4">
        <v>860.90700000000004</v>
      </c>
      <c r="S87" s="4">
        <v>3116656</v>
      </c>
      <c r="T87" s="4" t="s">
        <v>7878</v>
      </c>
    </row>
    <row r="88" spans="1:20" x14ac:dyDescent="0.25">
      <c r="A88" s="3" t="s">
        <v>7884</v>
      </c>
      <c r="B88" s="3" t="s">
        <v>7885</v>
      </c>
      <c r="C88" s="3" t="s">
        <v>6136</v>
      </c>
      <c r="D88" s="4" t="s">
        <v>7886</v>
      </c>
      <c r="E88" s="4">
        <v>1</v>
      </c>
      <c r="F88" s="4">
        <v>0</v>
      </c>
      <c r="G88" s="4">
        <v>3110310</v>
      </c>
      <c r="H88" s="4" t="s">
        <v>7887</v>
      </c>
      <c r="I88" s="4">
        <v>99.793388429752071</v>
      </c>
      <c r="J88" s="4">
        <v>3110310</v>
      </c>
      <c r="K88" s="4" t="s">
        <v>7887</v>
      </c>
      <c r="L88" s="4">
        <v>100</v>
      </c>
      <c r="M88" s="4">
        <v>3110310</v>
      </c>
      <c r="N88" s="4" t="s">
        <v>7887</v>
      </c>
      <c r="O88" s="4">
        <v>484</v>
      </c>
      <c r="P88" s="4">
        <v>3110310</v>
      </c>
      <c r="Q88" s="4" t="s">
        <v>7887</v>
      </c>
      <c r="R88" s="4">
        <v>947.96199999999999</v>
      </c>
      <c r="S88" s="4">
        <v>3110310</v>
      </c>
      <c r="T88" s="4" t="s">
        <v>7887</v>
      </c>
    </row>
    <row r="89" spans="1:20" x14ac:dyDescent="0.25">
      <c r="A89" s="3" t="s">
        <v>7891</v>
      </c>
      <c r="B89" s="3" t="s">
        <v>7892</v>
      </c>
      <c r="C89" s="3" t="s">
        <v>7893</v>
      </c>
      <c r="D89" s="4" t="s">
        <v>7894</v>
      </c>
      <c r="E89" s="4">
        <v>1</v>
      </c>
      <c r="F89" s="4">
        <v>0</v>
      </c>
      <c r="G89" s="4">
        <v>3228966</v>
      </c>
      <c r="H89" s="4" t="s">
        <v>7895</v>
      </c>
      <c r="I89" s="4">
        <v>96.450939457202509</v>
      </c>
      <c r="J89" s="4">
        <v>3228966</v>
      </c>
      <c r="K89" s="4" t="s">
        <v>7895</v>
      </c>
      <c r="L89" s="4">
        <v>98.53862212943632</v>
      </c>
      <c r="M89" s="4">
        <v>3228966</v>
      </c>
      <c r="N89" s="4" t="s">
        <v>7895</v>
      </c>
      <c r="O89" s="4">
        <v>479</v>
      </c>
      <c r="P89" s="4">
        <v>3228966</v>
      </c>
      <c r="Q89" s="4" t="s">
        <v>7895</v>
      </c>
      <c r="R89" s="4">
        <v>855.899</v>
      </c>
      <c r="S89" s="4">
        <v>3228966</v>
      </c>
      <c r="T89" s="4" t="s">
        <v>7895</v>
      </c>
    </row>
    <row r="90" spans="1:20" x14ac:dyDescent="0.25">
      <c r="A90" s="3" t="s">
        <v>3614</v>
      </c>
      <c r="B90" s="3" t="s">
        <v>7896</v>
      </c>
      <c r="C90" s="3" t="s">
        <v>6477</v>
      </c>
      <c r="D90" s="4" t="s">
        <v>7897</v>
      </c>
      <c r="E90" s="4">
        <v>1</v>
      </c>
      <c r="F90" s="4">
        <v>0</v>
      </c>
      <c r="G90" s="4">
        <v>3369222</v>
      </c>
      <c r="H90" s="4" t="s">
        <v>7898</v>
      </c>
      <c r="I90" s="4">
        <v>100</v>
      </c>
      <c r="J90" s="4">
        <v>3369222</v>
      </c>
      <c r="K90" s="4" t="s">
        <v>7898</v>
      </c>
      <c r="L90" s="4">
        <v>100</v>
      </c>
      <c r="M90" s="4">
        <v>3369222</v>
      </c>
      <c r="N90" s="4" t="s">
        <v>7898</v>
      </c>
      <c r="O90" s="4">
        <v>520</v>
      </c>
      <c r="P90" s="4">
        <v>3369222</v>
      </c>
      <c r="Q90" s="4" t="s">
        <v>7898</v>
      </c>
      <c r="R90" s="4">
        <v>912.524</v>
      </c>
      <c r="S90" s="4">
        <v>3369222</v>
      </c>
      <c r="T90" s="4" t="s">
        <v>7898</v>
      </c>
    </row>
    <row r="91" spans="1:20" x14ac:dyDescent="0.25">
      <c r="A91" s="3" t="s">
        <v>7899</v>
      </c>
      <c r="B91" s="3" t="s">
        <v>7900</v>
      </c>
      <c r="C91" s="3" t="s">
        <v>7901</v>
      </c>
      <c r="D91" s="4" t="s">
        <v>7902</v>
      </c>
      <c r="E91" s="4">
        <v>1</v>
      </c>
      <c r="F91" s="4">
        <v>0</v>
      </c>
      <c r="G91" s="4">
        <v>3538437</v>
      </c>
      <c r="H91" s="4" t="s">
        <v>7903</v>
      </c>
      <c r="I91" s="4">
        <v>99.816513761467888</v>
      </c>
      <c r="J91" s="4">
        <v>3538437</v>
      </c>
      <c r="K91" s="4" t="s">
        <v>7903</v>
      </c>
      <c r="L91" s="4">
        <v>100</v>
      </c>
      <c r="M91" s="4">
        <v>3538437</v>
      </c>
      <c r="N91" s="4" t="s">
        <v>7903</v>
      </c>
      <c r="O91" s="4">
        <v>545</v>
      </c>
      <c r="P91" s="4">
        <v>3538437</v>
      </c>
      <c r="Q91" s="4" t="s">
        <v>7903</v>
      </c>
      <c r="R91" s="4">
        <v>978.39300000000003</v>
      </c>
      <c r="S91" s="4">
        <v>3538437</v>
      </c>
      <c r="T91" s="4" t="s">
        <v>7903</v>
      </c>
    </row>
    <row r="92" spans="1:20" x14ac:dyDescent="0.25">
      <c r="A92" s="3" t="s">
        <v>1573</v>
      </c>
      <c r="B92" s="3" t="s">
        <v>7913</v>
      </c>
      <c r="C92" s="3" t="s">
        <v>6295</v>
      </c>
      <c r="D92" s="4" t="s">
        <v>7914</v>
      </c>
      <c r="E92" s="4">
        <v>1</v>
      </c>
      <c r="F92" s="4">
        <v>0</v>
      </c>
      <c r="G92" s="4">
        <v>3809666</v>
      </c>
      <c r="H92" s="4" t="s">
        <v>7915</v>
      </c>
      <c r="I92" s="4">
        <v>100</v>
      </c>
      <c r="J92" s="4">
        <v>3809666</v>
      </c>
      <c r="K92" s="4" t="s">
        <v>7915</v>
      </c>
      <c r="L92" s="4">
        <v>100</v>
      </c>
      <c r="M92" s="4">
        <v>3809666</v>
      </c>
      <c r="N92" s="4" t="s">
        <v>7915</v>
      </c>
      <c r="O92" s="4">
        <v>309</v>
      </c>
      <c r="P92" s="4">
        <v>3809666</v>
      </c>
      <c r="Q92" s="4" t="s">
        <v>7915</v>
      </c>
      <c r="R92" s="4">
        <v>593.96400000000006</v>
      </c>
      <c r="S92" s="4">
        <v>3809666</v>
      </c>
      <c r="T92" s="4" t="s">
        <v>7915</v>
      </c>
    </row>
    <row r="93" spans="1:20" x14ac:dyDescent="0.25">
      <c r="A93" s="3" t="s">
        <v>751</v>
      </c>
      <c r="B93" s="3" t="s">
        <v>7916</v>
      </c>
      <c r="C93" s="3" t="s">
        <v>6184</v>
      </c>
      <c r="D93" s="4" t="s">
        <v>7917</v>
      </c>
      <c r="E93" s="4">
        <v>1</v>
      </c>
      <c r="F93" s="4">
        <v>0</v>
      </c>
      <c r="G93" s="4">
        <v>3369218</v>
      </c>
      <c r="H93" s="4" t="s">
        <v>7918</v>
      </c>
      <c r="I93" s="4">
        <v>100</v>
      </c>
      <c r="J93" s="4">
        <v>3369218</v>
      </c>
      <c r="K93" s="4" t="s">
        <v>7918</v>
      </c>
      <c r="L93" s="4">
        <v>100</v>
      </c>
      <c r="M93" s="4">
        <v>3369218</v>
      </c>
      <c r="N93" s="4" t="s">
        <v>7918</v>
      </c>
      <c r="O93" s="4">
        <v>850</v>
      </c>
      <c r="P93" s="4">
        <v>3369218</v>
      </c>
      <c r="Q93" s="4" t="s">
        <v>7918</v>
      </c>
      <c r="R93" s="4">
        <v>1663.66</v>
      </c>
      <c r="S93" s="4">
        <v>3369218</v>
      </c>
      <c r="T93" s="4" t="s">
        <v>7918</v>
      </c>
    </row>
    <row r="94" spans="1:20" x14ac:dyDescent="0.25">
      <c r="A94" s="3" t="s">
        <v>3085</v>
      </c>
      <c r="B94" s="3" t="s">
        <v>7927</v>
      </c>
      <c r="C94" s="3" t="s">
        <v>6186</v>
      </c>
      <c r="D94" s="4" t="s">
        <v>7928</v>
      </c>
      <c r="E94" s="4">
        <v>1</v>
      </c>
      <c r="F94" s="4">
        <v>0</v>
      </c>
      <c r="G94" s="4">
        <v>3371759</v>
      </c>
      <c r="H94" s="4" t="s">
        <v>7929</v>
      </c>
      <c r="I94" s="4">
        <v>100</v>
      </c>
      <c r="J94" s="4">
        <v>3371759</v>
      </c>
      <c r="K94" s="4" t="s">
        <v>7929</v>
      </c>
      <c r="L94" s="4">
        <v>100</v>
      </c>
      <c r="M94" s="4">
        <v>3371759</v>
      </c>
      <c r="N94" s="4" t="s">
        <v>7929</v>
      </c>
      <c r="O94" s="4">
        <v>773</v>
      </c>
      <c r="P94" s="4">
        <v>3371759</v>
      </c>
      <c r="Q94" s="4" t="s">
        <v>7929</v>
      </c>
      <c r="R94" s="4">
        <v>1500.34</v>
      </c>
      <c r="S94" s="4">
        <v>3371759</v>
      </c>
      <c r="T94" s="4" t="s">
        <v>7929</v>
      </c>
    </row>
    <row r="95" spans="1:20" x14ac:dyDescent="0.25">
      <c r="A95" s="3" t="s">
        <v>2640</v>
      </c>
      <c r="B95" s="3" t="s">
        <v>7938</v>
      </c>
      <c r="C95" s="3" t="s">
        <v>6028</v>
      </c>
      <c r="D95" s="4" t="s">
        <v>7939</v>
      </c>
      <c r="E95" s="4">
        <v>1</v>
      </c>
      <c r="F95" s="4">
        <v>0</v>
      </c>
      <c r="G95" s="4">
        <v>3371638</v>
      </c>
      <c r="H95" s="4" t="s">
        <v>7940</v>
      </c>
      <c r="I95" s="4">
        <v>100</v>
      </c>
      <c r="J95" s="4">
        <v>3371638</v>
      </c>
      <c r="K95" s="4" t="s">
        <v>7940</v>
      </c>
      <c r="L95" s="4">
        <v>100</v>
      </c>
      <c r="M95" s="4">
        <v>3371638</v>
      </c>
      <c r="N95" s="4" t="s">
        <v>7940</v>
      </c>
      <c r="O95" s="4">
        <v>318</v>
      </c>
      <c r="P95" s="4">
        <v>3371638</v>
      </c>
      <c r="Q95" s="4" t="s">
        <v>7940</v>
      </c>
      <c r="R95" s="4">
        <v>669.84799999999996</v>
      </c>
      <c r="S95" s="4">
        <v>3371638</v>
      </c>
      <c r="T95" s="4" t="s">
        <v>7940</v>
      </c>
    </row>
    <row r="96" spans="1:20" x14ac:dyDescent="0.25">
      <c r="A96" s="3" t="s">
        <v>7941</v>
      </c>
      <c r="B96" s="3" t="s">
        <v>7942</v>
      </c>
      <c r="C96" s="3" t="s">
        <v>6136</v>
      </c>
      <c r="D96" s="4" t="s">
        <v>7943</v>
      </c>
      <c r="E96" s="4">
        <v>1</v>
      </c>
      <c r="F96" s="4">
        <v>0</v>
      </c>
      <c r="G96" s="4">
        <v>3376350</v>
      </c>
      <c r="H96" s="4" t="s">
        <v>7944</v>
      </c>
      <c r="I96" s="4">
        <v>100</v>
      </c>
      <c r="J96" s="4">
        <v>3376350</v>
      </c>
      <c r="K96" s="4" t="s">
        <v>7944</v>
      </c>
      <c r="L96" s="4">
        <v>100</v>
      </c>
      <c r="M96" s="4">
        <v>3376350</v>
      </c>
      <c r="N96" s="4" t="s">
        <v>7944</v>
      </c>
      <c r="O96" s="4">
        <v>385</v>
      </c>
      <c r="P96" s="4">
        <v>3376350</v>
      </c>
      <c r="Q96" s="4" t="s">
        <v>7944</v>
      </c>
      <c r="R96" s="4">
        <v>745.34699999999998</v>
      </c>
      <c r="S96" s="4">
        <v>3376350</v>
      </c>
      <c r="T96" s="4" t="s">
        <v>7944</v>
      </c>
    </row>
    <row r="97" spans="1:20" x14ac:dyDescent="0.25">
      <c r="A97" s="3" t="s">
        <v>1253</v>
      </c>
      <c r="B97" s="3" t="s">
        <v>7945</v>
      </c>
      <c r="C97" s="3" t="s">
        <v>6666</v>
      </c>
      <c r="D97" s="4" t="s">
        <v>7946</v>
      </c>
      <c r="E97" s="4">
        <v>1</v>
      </c>
      <c r="F97" s="4">
        <v>0</v>
      </c>
      <c r="G97" s="4">
        <v>2859219</v>
      </c>
      <c r="H97" s="4" t="s">
        <v>7947</v>
      </c>
      <c r="I97" s="4">
        <v>95.426829268292678</v>
      </c>
      <c r="J97" s="4">
        <v>2859219</v>
      </c>
      <c r="K97" s="4" t="s">
        <v>7947</v>
      </c>
      <c r="L97" s="4">
        <v>98.780487804878049</v>
      </c>
      <c r="M97" s="4">
        <v>2859219</v>
      </c>
      <c r="N97" s="4" t="s">
        <v>7947</v>
      </c>
      <c r="O97" s="4">
        <v>328</v>
      </c>
      <c r="P97" s="4">
        <v>2859219</v>
      </c>
      <c r="Q97" s="4" t="s">
        <v>7947</v>
      </c>
      <c r="R97" s="4">
        <v>652.51400000000001</v>
      </c>
      <c r="S97" s="4">
        <v>2859219</v>
      </c>
      <c r="T97" s="4" t="s">
        <v>7947</v>
      </c>
    </row>
    <row r="98" spans="1:20" x14ac:dyDescent="0.25">
      <c r="A98" s="3" t="s">
        <v>7951</v>
      </c>
      <c r="B98" s="3" t="s">
        <v>7952</v>
      </c>
      <c r="C98" s="3" t="s">
        <v>7953</v>
      </c>
      <c r="D98" s="4" t="s">
        <v>7954</v>
      </c>
      <c r="E98" s="4">
        <v>1</v>
      </c>
      <c r="F98" s="4">
        <v>0</v>
      </c>
      <c r="G98" s="4">
        <v>3377491</v>
      </c>
      <c r="H98" s="4" t="s">
        <v>7955</v>
      </c>
      <c r="I98" s="4">
        <v>99.715099715099711</v>
      </c>
      <c r="J98" s="4">
        <v>3377491</v>
      </c>
      <c r="K98" s="4" t="s">
        <v>7955</v>
      </c>
      <c r="L98" s="4">
        <v>100</v>
      </c>
      <c r="M98" s="4">
        <v>3377491</v>
      </c>
      <c r="N98" s="4" t="s">
        <v>7955</v>
      </c>
      <c r="O98" s="4">
        <v>351</v>
      </c>
      <c r="P98" s="4">
        <v>3377491</v>
      </c>
      <c r="Q98" s="4" t="s">
        <v>7955</v>
      </c>
      <c r="R98" s="4">
        <v>714.14599999999996</v>
      </c>
      <c r="S98" s="4">
        <v>3377491</v>
      </c>
      <c r="T98" s="4" t="s">
        <v>7955</v>
      </c>
    </row>
    <row r="99" spans="1:20" x14ac:dyDescent="0.25">
      <c r="A99" s="3" t="s">
        <v>7959</v>
      </c>
      <c r="B99" s="3" t="s">
        <v>7960</v>
      </c>
      <c r="C99" s="3" t="s">
        <v>6127</v>
      </c>
      <c r="D99" s="4" t="s">
        <v>7961</v>
      </c>
      <c r="E99" s="4">
        <v>1</v>
      </c>
      <c r="F99" s="4">
        <v>0</v>
      </c>
      <c r="G99" s="4">
        <v>3111910</v>
      </c>
      <c r="H99" s="4" t="s">
        <v>7962</v>
      </c>
      <c r="I99" s="4">
        <v>98.910675381263616</v>
      </c>
      <c r="J99" s="4">
        <v>3111910</v>
      </c>
      <c r="K99" s="4" t="s">
        <v>7962</v>
      </c>
      <c r="L99" s="4">
        <v>99.346405228758172</v>
      </c>
      <c r="M99" s="4">
        <v>3111910</v>
      </c>
      <c r="N99" s="4" t="s">
        <v>7962</v>
      </c>
      <c r="O99" s="4">
        <v>459</v>
      </c>
      <c r="P99" s="4">
        <v>3111910</v>
      </c>
      <c r="Q99" s="4" t="s">
        <v>7962</v>
      </c>
      <c r="R99" s="4">
        <v>947.96199999999999</v>
      </c>
      <c r="S99" s="4">
        <v>3111910</v>
      </c>
      <c r="T99" s="4" t="s">
        <v>7962</v>
      </c>
    </row>
    <row r="100" spans="1:20" x14ac:dyDescent="0.25">
      <c r="A100" s="3" t="s">
        <v>3187</v>
      </c>
      <c r="B100" s="3" t="s">
        <v>7963</v>
      </c>
      <c r="C100" s="3" t="s">
        <v>6457</v>
      </c>
      <c r="D100" s="4" t="s">
        <v>7964</v>
      </c>
      <c r="E100" s="4">
        <v>1</v>
      </c>
      <c r="F100" s="4">
        <v>0</v>
      </c>
      <c r="G100" s="4">
        <v>3369251</v>
      </c>
      <c r="H100" s="4" t="s">
        <v>7965</v>
      </c>
      <c r="I100" s="4">
        <v>99.906716417910445</v>
      </c>
      <c r="J100" s="4">
        <v>3369251</v>
      </c>
      <c r="K100" s="4" t="s">
        <v>7965</v>
      </c>
      <c r="L100" s="4">
        <v>100</v>
      </c>
      <c r="M100" s="4">
        <v>3369251</v>
      </c>
      <c r="N100" s="4" t="s">
        <v>7965</v>
      </c>
      <c r="O100" s="4">
        <v>1072</v>
      </c>
      <c r="P100" s="4">
        <v>3369251</v>
      </c>
      <c r="Q100" s="4" t="s">
        <v>7965</v>
      </c>
      <c r="R100" s="4">
        <v>2168.66</v>
      </c>
      <c r="S100" s="4">
        <v>3369251</v>
      </c>
      <c r="T100" s="4" t="s">
        <v>7965</v>
      </c>
    </row>
    <row r="101" spans="1:20" x14ac:dyDescent="0.25">
      <c r="A101" s="3" t="s">
        <v>3985</v>
      </c>
      <c r="B101" s="3" t="s">
        <v>7966</v>
      </c>
      <c r="C101" s="3" t="s">
        <v>6065</v>
      </c>
      <c r="D101" s="4" t="s">
        <v>7967</v>
      </c>
      <c r="E101" s="4">
        <v>1</v>
      </c>
      <c r="F101" s="4">
        <v>0</v>
      </c>
      <c r="G101" s="4">
        <v>3377640</v>
      </c>
      <c r="H101" s="4" t="s">
        <v>7968</v>
      </c>
      <c r="I101" s="4">
        <v>100</v>
      </c>
      <c r="J101" s="4">
        <v>3377640</v>
      </c>
      <c r="K101" s="4" t="s">
        <v>7968</v>
      </c>
      <c r="L101" s="4">
        <v>100</v>
      </c>
      <c r="M101" s="4">
        <v>3377640</v>
      </c>
      <c r="N101" s="4" t="s">
        <v>7968</v>
      </c>
      <c r="O101" s="4">
        <v>349</v>
      </c>
      <c r="P101" s="4">
        <v>3377640</v>
      </c>
      <c r="Q101" s="4" t="s">
        <v>7968</v>
      </c>
      <c r="R101" s="4">
        <v>716.072</v>
      </c>
      <c r="S101" s="4">
        <v>3377640</v>
      </c>
      <c r="T101" s="4" t="s">
        <v>7968</v>
      </c>
    </row>
    <row r="102" spans="1:20" x14ac:dyDescent="0.25">
      <c r="A102" s="3" t="s">
        <v>7969</v>
      </c>
      <c r="B102" s="3" t="s">
        <v>7970</v>
      </c>
      <c r="C102" s="3" t="s">
        <v>7971</v>
      </c>
      <c r="D102" s="4" t="s">
        <v>7972</v>
      </c>
      <c r="E102" s="4">
        <v>1</v>
      </c>
      <c r="F102" s="4">
        <v>0</v>
      </c>
      <c r="G102" s="4">
        <v>3034825</v>
      </c>
      <c r="H102" s="4" t="s">
        <v>7973</v>
      </c>
      <c r="I102" s="4">
        <v>100</v>
      </c>
      <c r="J102" s="4">
        <v>3034825</v>
      </c>
      <c r="K102" s="4" t="s">
        <v>7973</v>
      </c>
      <c r="L102" s="4">
        <v>100</v>
      </c>
      <c r="M102" s="4">
        <v>3034825</v>
      </c>
      <c r="N102" s="4" t="s">
        <v>7973</v>
      </c>
      <c r="O102" s="4">
        <v>458</v>
      </c>
      <c r="P102" s="4">
        <v>3034825</v>
      </c>
      <c r="Q102" s="4" t="s">
        <v>7973</v>
      </c>
      <c r="R102" s="4">
        <v>828.93499999999995</v>
      </c>
      <c r="S102" s="4">
        <v>3034825</v>
      </c>
      <c r="T102" s="4" t="s">
        <v>7973</v>
      </c>
    </row>
    <row r="103" spans="1:20" x14ac:dyDescent="0.25">
      <c r="A103" s="3" t="s">
        <v>7974</v>
      </c>
      <c r="B103" s="3" t="s">
        <v>7975</v>
      </c>
      <c r="C103" s="3" t="s">
        <v>7976</v>
      </c>
      <c r="D103" s="4" t="s">
        <v>7977</v>
      </c>
      <c r="E103" s="4">
        <v>1</v>
      </c>
      <c r="F103" s="4">
        <v>0</v>
      </c>
      <c r="G103" s="4">
        <v>3368789</v>
      </c>
      <c r="H103" s="4" t="s">
        <v>7978</v>
      </c>
      <c r="I103" s="4">
        <v>100</v>
      </c>
      <c r="J103" s="4">
        <v>3368789</v>
      </c>
      <c r="K103" s="4" t="s">
        <v>7978</v>
      </c>
      <c r="L103" s="4">
        <v>100</v>
      </c>
      <c r="M103" s="4">
        <v>3368789</v>
      </c>
      <c r="N103" s="4" t="s">
        <v>7978</v>
      </c>
      <c r="O103" s="4">
        <v>332</v>
      </c>
      <c r="P103" s="4">
        <v>3368789</v>
      </c>
      <c r="Q103" s="4" t="s">
        <v>7978</v>
      </c>
      <c r="R103" s="4">
        <v>691.41899999999998</v>
      </c>
      <c r="S103" s="4">
        <v>3368789</v>
      </c>
      <c r="T103" s="4" t="s">
        <v>7978</v>
      </c>
    </row>
    <row r="104" spans="1:20" x14ac:dyDescent="0.25">
      <c r="A104" s="3" t="s">
        <v>7982</v>
      </c>
      <c r="B104" s="3" t="s">
        <v>7983</v>
      </c>
      <c r="C104" s="3" t="s">
        <v>7165</v>
      </c>
      <c r="D104" s="4" t="s">
        <v>7984</v>
      </c>
      <c r="E104" s="4">
        <v>1</v>
      </c>
      <c r="F104" s="4">
        <v>0</v>
      </c>
      <c r="G104" s="4">
        <v>14197</v>
      </c>
      <c r="H104" s="4" t="s">
        <v>7985</v>
      </c>
      <c r="I104" s="4">
        <v>99.754299754299751</v>
      </c>
      <c r="J104" s="4">
        <v>14197</v>
      </c>
      <c r="K104" s="4" t="s">
        <v>7985</v>
      </c>
      <c r="L104" s="4">
        <v>99.754299754299751</v>
      </c>
      <c r="M104" s="4">
        <v>14197</v>
      </c>
      <c r="N104" s="4" t="s">
        <v>7985</v>
      </c>
      <c r="O104" s="4">
        <v>407</v>
      </c>
      <c r="P104" s="4">
        <v>14197</v>
      </c>
      <c r="Q104" s="4" t="s">
        <v>7985</v>
      </c>
      <c r="R104" s="4">
        <v>833.94299999999998</v>
      </c>
      <c r="S104" s="4">
        <v>14197</v>
      </c>
      <c r="T104" s="4" t="s">
        <v>7985</v>
      </c>
    </row>
    <row r="105" spans="1:20" x14ac:dyDescent="0.25">
      <c r="A105" s="3" t="s">
        <v>7986</v>
      </c>
      <c r="B105" s="3" t="s">
        <v>7987</v>
      </c>
      <c r="C105" s="3" t="s">
        <v>7988</v>
      </c>
      <c r="D105" s="4" t="s">
        <v>7989</v>
      </c>
      <c r="E105" s="4">
        <v>1</v>
      </c>
      <c r="F105" s="4">
        <v>0</v>
      </c>
      <c r="G105" s="4">
        <v>3039156</v>
      </c>
      <c r="H105" s="4" t="s">
        <v>7990</v>
      </c>
      <c r="I105" s="4">
        <v>98.382352941176464</v>
      </c>
      <c r="J105" s="4">
        <v>3039156</v>
      </c>
      <c r="K105" s="4" t="s">
        <v>7990</v>
      </c>
      <c r="L105" s="4">
        <v>99.558823529411768</v>
      </c>
      <c r="M105" s="4">
        <v>3039156</v>
      </c>
      <c r="N105" s="4" t="s">
        <v>7990</v>
      </c>
      <c r="O105" s="4">
        <v>680</v>
      </c>
      <c r="P105" s="4">
        <v>3039156</v>
      </c>
      <c r="Q105" s="4" t="s">
        <v>7990</v>
      </c>
      <c r="R105" s="4">
        <v>1317.75</v>
      </c>
      <c r="S105" s="4">
        <v>3039156</v>
      </c>
      <c r="T105" s="4" t="s">
        <v>7990</v>
      </c>
    </row>
    <row r="106" spans="1:20" x14ac:dyDescent="0.25">
      <c r="A106" s="3" t="s">
        <v>7991</v>
      </c>
      <c r="B106" s="3" t="s">
        <v>7992</v>
      </c>
      <c r="C106" s="3" t="s">
        <v>7993</v>
      </c>
      <c r="D106" s="4" t="s">
        <v>7994</v>
      </c>
      <c r="E106" s="4">
        <v>1</v>
      </c>
      <c r="F106" s="4">
        <v>0</v>
      </c>
      <c r="G106" s="4">
        <v>3375789</v>
      </c>
      <c r="H106" s="4" t="s">
        <v>7995</v>
      </c>
      <c r="I106" s="4">
        <v>99.438202247191015</v>
      </c>
      <c r="J106" s="4">
        <v>3375789</v>
      </c>
      <c r="K106" s="4" t="s">
        <v>7995</v>
      </c>
      <c r="L106" s="4">
        <v>99.812734082397</v>
      </c>
      <c r="M106" s="4">
        <v>3375789</v>
      </c>
      <c r="N106" s="4" t="s">
        <v>7995</v>
      </c>
      <c r="O106" s="4">
        <v>534</v>
      </c>
      <c r="P106" s="4">
        <v>3375789</v>
      </c>
      <c r="Q106" s="4" t="s">
        <v>7995</v>
      </c>
      <c r="R106" s="4">
        <v>1029.24</v>
      </c>
      <c r="S106" s="4">
        <v>3375789</v>
      </c>
      <c r="T106" s="4" t="s">
        <v>7995</v>
      </c>
    </row>
    <row r="107" spans="1:20" x14ac:dyDescent="0.25">
      <c r="A107" s="3" t="s">
        <v>2650</v>
      </c>
      <c r="B107" s="3" t="s">
        <v>7996</v>
      </c>
      <c r="C107" s="3" t="s">
        <v>6626</v>
      </c>
      <c r="D107" s="4" t="s">
        <v>7997</v>
      </c>
      <c r="E107" s="4">
        <v>1</v>
      </c>
      <c r="F107" s="4">
        <v>0</v>
      </c>
      <c r="G107" s="4">
        <v>3368192</v>
      </c>
      <c r="H107" s="4" t="s">
        <v>7998</v>
      </c>
      <c r="I107" s="4">
        <v>98.684210526315795</v>
      </c>
      <c r="J107" s="4">
        <v>3368192</v>
      </c>
      <c r="K107" s="4" t="s">
        <v>7998</v>
      </c>
      <c r="L107" s="4">
        <v>99.671052631578945</v>
      </c>
      <c r="M107" s="4">
        <v>3368192</v>
      </c>
      <c r="N107" s="4" t="s">
        <v>7998</v>
      </c>
      <c r="O107" s="4">
        <v>304</v>
      </c>
      <c r="P107" s="4">
        <v>3368192</v>
      </c>
      <c r="Q107" s="4" t="s">
        <v>7998</v>
      </c>
      <c r="R107" s="4">
        <v>608.601</v>
      </c>
      <c r="S107" s="4">
        <v>3368192</v>
      </c>
      <c r="T107" s="4" t="s">
        <v>7998</v>
      </c>
    </row>
    <row r="108" spans="1:20" x14ac:dyDescent="0.25">
      <c r="A108" s="3" t="s">
        <v>8003</v>
      </c>
      <c r="B108" s="3" t="s">
        <v>8004</v>
      </c>
      <c r="C108" s="3" t="s">
        <v>8005</v>
      </c>
      <c r="D108" s="4" t="s">
        <v>8006</v>
      </c>
      <c r="E108" s="4">
        <v>1</v>
      </c>
      <c r="F108" s="4">
        <v>0</v>
      </c>
      <c r="G108" s="4">
        <v>3473511</v>
      </c>
      <c r="H108" s="4" t="s">
        <v>8007</v>
      </c>
      <c r="I108" s="4">
        <v>88.928571428571431</v>
      </c>
      <c r="J108" s="4">
        <v>3473511</v>
      </c>
      <c r="K108" s="4" t="s">
        <v>8007</v>
      </c>
      <c r="L108" s="4">
        <v>93.214285714285708</v>
      </c>
      <c r="M108" s="4">
        <v>3473511</v>
      </c>
      <c r="N108" s="4" t="s">
        <v>8007</v>
      </c>
      <c r="O108" s="4">
        <v>280</v>
      </c>
      <c r="P108" s="4">
        <v>3473511</v>
      </c>
      <c r="Q108" s="4" t="s">
        <v>8007</v>
      </c>
      <c r="R108" s="4">
        <v>517.69399999999996</v>
      </c>
      <c r="S108" s="4">
        <v>3473511</v>
      </c>
      <c r="T108" s="4" t="s">
        <v>8007</v>
      </c>
    </row>
    <row r="109" spans="1:20" x14ac:dyDescent="0.25">
      <c r="A109" s="3" t="s">
        <v>2698</v>
      </c>
      <c r="B109" s="3" t="s">
        <v>8015</v>
      </c>
      <c r="C109" s="3" t="s">
        <v>6485</v>
      </c>
      <c r="D109" s="4" t="s">
        <v>8016</v>
      </c>
      <c r="E109" s="4">
        <v>1</v>
      </c>
      <c r="F109" s="4">
        <v>0</v>
      </c>
      <c r="G109" s="4">
        <v>3371364</v>
      </c>
      <c r="H109" s="4" t="s">
        <v>8017</v>
      </c>
      <c r="I109" s="4">
        <v>100</v>
      </c>
      <c r="J109" s="4">
        <v>3371364</v>
      </c>
      <c r="K109" s="4" t="s">
        <v>8017</v>
      </c>
      <c r="L109" s="4">
        <v>100</v>
      </c>
      <c r="M109" s="4">
        <v>3371364</v>
      </c>
      <c r="N109" s="4" t="s">
        <v>8017</v>
      </c>
      <c r="O109" s="4">
        <v>305</v>
      </c>
      <c r="P109" s="4">
        <v>3371364</v>
      </c>
      <c r="Q109" s="4" t="s">
        <v>8017</v>
      </c>
      <c r="R109" s="4">
        <v>551.97699999999998</v>
      </c>
      <c r="S109" s="4">
        <v>3371364</v>
      </c>
      <c r="T109" s="4" t="s">
        <v>8017</v>
      </c>
    </row>
    <row r="110" spans="1:20" x14ac:dyDescent="0.25">
      <c r="A110" s="3" t="s">
        <v>8022</v>
      </c>
      <c r="B110" s="3" t="s">
        <v>8023</v>
      </c>
      <c r="C110" s="3" t="s">
        <v>7427</v>
      </c>
      <c r="D110" s="4" t="s">
        <v>8024</v>
      </c>
      <c r="E110" s="4">
        <v>1</v>
      </c>
      <c r="F110" s="4">
        <v>0</v>
      </c>
      <c r="G110" s="4">
        <v>3042383</v>
      </c>
      <c r="H110" s="4" t="s">
        <v>8025</v>
      </c>
      <c r="I110" s="4">
        <v>100</v>
      </c>
      <c r="J110" s="4">
        <v>3042383</v>
      </c>
      <c r="K110" s="4" t="s">
        <v>8025</v>
      </c>
      <c r="L110" s="4">
        <v>100</v>
      </c>
      <c r="M110" s="4">
        <v>3042383</v>
      </c>
      <c r="N110" s="4" t="s">
        <v>8025</v>
      </c>
      <c r="O110" s="4">
        <v>400</v>
      </c>
      <c r="P110" s="4">
        <v>3042383</v>
      </c>
      <c r="Q110" s="4" t="s">
        <v>8025</v>
      </c>
      <c r="R110" s="4">
        <v>681.404</v>
      </c>
      <c r="S110" s="4">
        <v>3042383</v>
      </c>
      <c r="T110" s="4" t="s">
        <v>8025</v>
      </c>
    </row>
    <row r="111" spans="1:20" x14ac:dyDescent="0.25">
      <c r="A111" s="3" t="s">
        <v>8030</v>
      </c>
      <c r="B111" s="3" t="s">
        <v>8031</v>
      </c>
      <c r="C111" s="3" t="s">
        <v>8032</v>
      </c>
      <c r="D111" s="4" t="s">
        <v>8033</v>
      </c>
      <c r="E111" s="4">
        <v>1</v>
      </c>
      <c r="F111" s="4">
        <v>0</v>
      </c>
      <c r="G111" s="4">
        <v>3371560</v>
      </c>
      <c r="H111" s="4" t="s">
        <v>8034</v>
      </c>
      <c r="I111" s="4">
        <v>100</v>
      </c>
      <c r="J111" s="4">
        <v>3371560</v>
      </c>
      <c r="K111" s="4" t="s">
        <v>8034</v>
      </c>
      <c r="L111" s="4">
        <v>100</v>
      </c>
      <c r="M111" s="4">
        <v>3371560</v>
      </c>
      <c r="N111" s="4" t="s">
        <v>8034</v>
      </c>
      <c r="O111" s="4">
        <v>337</v>
      </c>
      <c r="P111" s="4">
        <v>3371560</v>
      </c>
      <c r="Q111" s="4" t="s">
        <v>8034</v>
      </c>
      <c r="R111" s="4">
        <v>694.11500000000001</v>
      </c>
      <c r="S111" s="4">
        <v>3371560</v>
      </c>
      <c r="T111" s="4" t="s">
        <v>8034</v>
      </c>
    </row>
    <row r="112" spans="1:20" x14ac:dyDescent="0.25">
      <c r="A112" s="3" t="s">
        <v>1319</v>
      </c>
      <c r="B112" s="3" t="s">
        <v>8035</v>
      </c>
      <c r="C112" s="3" t="s">
        <v>6108</v>
      </c>
      <c r="D112" s="4" t="s">
        <v>8036</v>
      </c>
      <c r="E112" s="4">
        <v>1</v>
      </c>
      <c r="F112" s="4">
        <v>0</v>
      </c>
      <c r="G112" s="4">
        <v>3368824</v>
      </c>
      <c r="H112" s="4" t="s">
        <v>8037</v>
      </c>
      <c r="I112" s="4">
        <v>100</v>
      </c>
      <c r="J112" s="4">
        <v>3368824</v>
      </c>
      <c r="K112" s="4" t="s">
        <v>8037</v>
      </c>
      <c r="L112" s="4">
        <v>100</v>
      </c>
      <c r="M112" s="4">
        <v>3368824</v>
      </c>
      <c r="N112" s="4" t="s">
        <v>8037</v>
      </c>
      <c r="O112" s="4">
        <v>473</v>
      </c>
      <c r="P112" s="4">
        <v>3368824</v>
      </c>
      <c r="Q112" s="4" t="s">
        <v>8037</v>
      </c>
      <c r="R112" s="4">
        <v>931.01300000000003</v>
      </c>
      <c r="S112" s="4">
        <v>3368824</v>
      </c>
      <c r="T112" s="4" t="s">
        <v>8037</v>
      </c>
    </row>
    <row r="113" spans="1:20" x14ac:dyDescent="0.25">
      <c r="A113" s="3" t="s">
        <v>95</v>
      </c>
      <c r="B113" s="3" t="s">
        <v>8041</v>
      </c>
      <c r="C113" s="3" t="s">
        <v>7208</v>
      </c>
      <c r="D113" s="4" t="s">
        <v>8042</v>
      </c>
      <c r="E113" s="4">
        <v>1</v>
      </c>
      <c r="F113" s="4">
        <v>0</v>
      </c>
      <c r="G113" s="4">
        <v>345230</v>
      </c>
      <c r="H113" s="4" t="s">
        <v>8043</v>
      </c>
      <c r="I113" s="4">
        <v>100</v>
      </c>
      <c r="J113" s="4">
        <v>345230</v>
      </c>
      <c r="K113" s="4" t="s">
        <v>8043</v>
      </c>
      <c r="L113" s="4">
        <v>100</v>
      </c>
      <c r="M113" s="4">
        <v>345230</v>
      </c>
      <c r="N113" s="4" t="s">
        <v>8043</v>
      </c>
      <c r="O113" s="4">
        <v>397</v>
      </c>
      <c r="P113" s="4">
        <v>345230</v>
      </c>
      <c r="Q113" s="4" t="s">
        <v>8043</v>
      </c>
      <c r="R113" s="4">
        <v>813.52700000000004</v>
      </c>
      <c r="S113" s="4">
        <v>345230</v>
      </c>
      <c r="T113" s="4" t="s">
        <v>8043</v>
      </c>
    </row>
    <row r="114" spans="1:20" x14ac:dyDescent="0.25">
      <c r="A114" s="3" t="s">
        <v>3115</v>
      </c>
      <c r="B114" s="3" t="s">
        <v>8044</v>
      </c>
      <c r="C114" s="3" t="s">
        <v>6650</v>
      </c>
      <c r="D114" s="4" t="s">
        <v>8045</v>
      </c>
      <c r="E114" s="4">
        <v>1</v>
      </c>
      <c r="F114" s="4">
        <v>0</v>
      </c>
      <c r="G114" s="4">
        <v>3376596</v>
      </c>
      <c r="H114" s="4" t="s">
        <v>8046</v>
      </c>
      <c r="I114" s="4">
        <v>100</v>
      </c>
      <c r="J114" s="4">
        <v>3376596</v>
      </c>
      <c r="K114" s="4" t="s">
        <v>8046</v>
      </c>
      <c r="L114" s="4">
        <v>100</v>
      </c>
      <c r="M114" s="4">
        <v>3376596</v>
      </c>
      <c r="N114" s="4" t="s">
        <v>8046</v>
      </c>
      <c r="O114" s="4">
        <v>423</v>
      </c>
      <c r="P114" s="4">
        <v>3376596</v>
      </c>
      <c r="Q114" s="4" t="s">
        <v>8046</v>
      </c>
      <c r="R114" s="4">
        <v>873.23299999999995</v>
      </c>
      <c r="S114" s="4">
        <v>3376596</v>
      </c>
      <c r="T114" s="4" t="s">
        <v>8046</v>
      </c>
    </row>
    <row r="115" spans="1:20" x14ac:dyDescent="0.25">
      <c r="A115" s="3" t="s">
        <v>1161</v>
      </c>
      <c r="B115" s="3" t="s">
        <v>8052</v>
      </c>
      <c r="C115" s="3" t="s">
        <v>6209</v>
      </c>
      <c r="D115" s="4" t="s">
        <v>8053</v>
      </c>
      <c r="E115" s="4">
        <v>1</v>
      </c>
      <c r="F115" s="4">
        <v>0</v>
      </c>
      <c r="G115" s="4">
        <v>3035150</v>
      </c>
      <c r="H115" s="4" t="s">
        <v>8054</v>
      </c>
      <c r="I115" s="4">
        <v>100</v>
      </c>
      <c r="J115" s="4">
        <v>3035150</v>
      </c>
      <c r="K115" s="4" t="s">
        <v>8054</v>
      </c>
      <c r="L115" s="4">
        <v>100</v>
      </c>
      <c r="M115" s="4">
        <v>3035150</v>
      </c>
      <c r="N115" s="4" t="s">
        <v>8054</v>
      </c>
      <c r="O115" s="4">
        <v>459</v>
      </c>
      <c r="P115" s="4">
        <v>3035150</v>
      </c>
      <c r="Q115" s="4" t="s">
        <v>8054</v>
      </c>
      <c r="R115" s="4">
        <v>949.50300000000004</v>
      </c>
      <c r="S115" s="4">
        <v>3035150</v>
      </c>
      <c r="T115" s="4" t="s">
        <v>8054</v>
      </c>
    </row>
    <row r="116" spans="1:20" x14ac:dyDescent="0.25">
      <c r="A116" s="3" t="s">
        <v>8063</v>
      </c>
      <c r="B116" s="3" t="s">
        <v>8064</v>
      </c>
      <c r="C116" s="3" t="s">
        <v>6900</v>
      </c>
      <c r="D116" s="4" t="s">
        <v>8065</v>
      </c>
      <c r="E116" s="4">
        <v>1</v>
      </c>
      <c r="F116" s="4">
        <v>0</v>
      </c>
      <c r="G116" s="4">
        <v>3538362</v>
      </c>
      <c r="H116" s="4" t="s">
        <v>8066</v>
      </c>
      <c r="I116" s="4">
        <v>99.753086419753089</v>
      </c>
      <c r="J116" s="4">
        <v>3538362</v>
      </c>
      <c r="K116" s="4" t="s">
        <v>8066</v>
      </c>
      <c r="L116" s="4">
        <v>100</v>
      </c>
      <c r="M116" s="4">
        <v>3538362</v>
      </c>
      <c r="N116" s="4" t="s">
        <v>8066</v>
      </c>
      <c r="O116" s="4">
        <v>405</v>
      </c>
      <c r="P116" s="4">
        <v>3538362</v>
      </c>
      <c r="Q116" s="4" t="s">
        <v>8066</v>
      </c>
      <c r="R116" s="4">
        <v>731.48</v>
      </c>
      <c r="S116" s="4">
        <v>3538362</v>
      </c>
      <c r="T116" s="4" t="s">
        <v>8066</v>
      </c>
    </row>
    <row r="117" spans="1:20" x14ac:dyDescent="0.25">
      <c r="A117" s="3" t="s">
        <v>4110</v>
      </c>
      <c r="B117" s="3" t="s">
        <v>8067</v>
      </c>
      <c r="C117" s="3" t="s">
        <v>6136</v>
      </c>
      <c r="D117" s="4" t="s">
        <v>8068</v>
      </c>
      <c r="E117" s="4">
        <v>1</v>
      </c>
      <c r="F117" s="4">
        <v>0</v>
      </c>
      <c r="G117" s="4">
        <v>3118163</v>
      </c>
      <c r="H117" s="4" t="s">
        <v>8069</v>
      </c>
      <c r="I117" s="4">
        <v>99.411764705882348</v>
      </c>
      <c r="J117" s="4">
        <v>3118163</v>
      </c>
      <c r="K117" s="4" t="s">
        <v>8069</v>
      </c>
      <c r="L117" s="4">
        <v>100</v>
      </c>
      <c r="M117" s="4">
        <v>3118163</v>
      </c>
      <c r="N117" s="4" t="s">
        <v>8069</v>
      </c>
      <c r="O117" s="4">
        <v>510</v>
      </c>
      <c r="P117" s="4">
        <v>3118163</v>
      </c>
      <c r="Q117" s="4" t="s">
        <v>8069</v>
      </c>
      <c r="R117" s="4">
        <v>1016.53</v>
      </c>
      <c r="S117" s="4">
        <v>3118163</v>
      </c>
      <c r="T117" s="4" t="s">
        <v>8069</v>
      </c>
    </row>
    <row r="118" spans="1:20" x14ac:dyDescent="0.25">
      <c r="A118" s="3" t="s">
        <v>8070</v>
      </c>
      <c r="B118" s="3" t="s">
        <v>8071</v>
      </c>
      <c r="C118" s="3" t="s">
        <v>6598</v>
      </c>
      <c r="D118" s="4" t="s">
        <v>8072</v>
      </c>
      <c r="E118" s="4">
        <v>1</v>
      </c>
      <c r="F118" s="4">
        <v>0</v>
      </c>
      <c r="G118" s="4">
        <v>2265624</v>
      </c>
      <c r="H118" s="4" t="s">
        <v>8073</v>
      </c>
      <c r="I118" s="4">
        <v>86.827458256029686</v>
      </c>
      <c r="J118" s="4">
        <v>2265624</v>
      </c>
      <c r="K118" s="4" t="s">
        <v>8073</v>
      </c>
      <c r="L118" s="4">
        <v>92.764378478664199</v>
      </c>
      <c r="M118" s="4">
        <v>2265624</v>
      </c>
      <c r="N118" s="4" t="s">
        <v>8073</v>
      </c>
      <c r="O118" s="4">
        <v>539</v>
      </c>
      <c r="P118" s="4">
        <v>2265624</v>
      </c>
      <c r="Q118" s="4" t="s">
        <v>8073</v>
      </c>
      <c r="R118" s="4">
        <v>912.90899999999999</v>
      </c>
      <c r="S118" s="4">
        <v>2265624</v>
      </c>
      <c r="T118" s="4" t="s">
        <v>8073</v>
      </c>
    </row>
    <row r="119" spans="1:20" x14ac:dyDescent="0.25">
      <c r="A119" s="3" t="s">
        <v>8074</v>
      </c>
      <c r="B119" s="3" t="s">
        <v>8075</v>
      </c>
      <c r="C119" s="3" t="s">
        <v>6136</v>
      </c>
      <c r="D119" s="4" t="s">
        <v>8076</v>
      </c>
      <c r="E119" s="4">
        <v>1</v>
      </c>
      <c r="F119" s="4">
        <v>0</v>
      </c>
      <c r="G119" s="4">
        <v>2268429</v>
      </c>
      <c r="H119" s="4" t="s">
        <v>8077</v>
      </c>
      <c r="I119" s="4">
        <v>89.795918367346943</v>
      </c>
      <c r="J119" s="4">
        <v>2268429</v>
      </c>
      <c r="K119" s="4" t="s">
        <v>8077</v>
      </c>
      <c r="L119" s="4">
        <v>95.626822157434404</v>
      </c>
      <c r="M119" s="4">
        <v>2268429</v>
      </c>
      <c r="N119" s="4" t="s">
        <v>8077</v>
      </c>
      <c r="O119" s="4">
        <v>343</v>
      </c>
      <c r="P119" s="4">
        <v>2268429</v>
      </c>
      <c r="Q119" s="4" t="s">
        <v>8077</v>
      </c>
      <c r="R119" s="4">
        <v>573.548</v>
      </c>
      <c r="S119" s="4">
        <v>2268429</v>
      </c>
      <c r="T119" s="4" t="s">
        <v>8077</v>
      </c>
    </row>
    <row r="120" spans="1:20" x14ac:dyDescent="0.25">
      <c r="A120" s="3" t="s">
        <v>3332</v>
      </c>
      <c r="B120" s="3" t="s">
        <v>8078</v>
      </c>
      <c r="C120" s="3" t="s">
        <v>6303</v>
      </c>
      <c r="D120" s="4" t="s">
        <v>8079</v>
      </c>
      <c r="E120" s="4">
        <v>1</v>
      </c>
      <c r="F120" s="4">
        <v>0</v>
      </c>
      <c r="G120" s="4">
        <v>3376571</v>
      </c>
      <c r="H120" s="4" t="s">
        <v>8080</v>
      </c>
      <c r="I120" s="4">
        <v>99.290780141843967</v>
      </c>
      <c r="J120" s="4">
        <v>3376571</v>
      </c>
      <c r="K120" s="4" t="s">
        <v>8080</v>
      </c>
      <c r="L120" s="4">
        <v>99.645390070921991</v>
      </c>
      <c r="M120" s="4">
        <v>3376571</v>
      </c>
      <c r="N120" s="4" t="s">
        <v>8080</v>
      </c>
      <c r="O120" s="4">
        <v>282</v>
      </c>
      <c r="P120" s="4">
        <v>3376571</v>
      </c>
      <c r="Q120" s="4" t="s">
        <v>8080</v>
      </c>
      <c r="R120" s="4">
        <v>574.31799999999998</v>
      </c>
      <c r="S120" s="4">
        <v>3376571</v>
      </c>
      <c r="T120" s="4" t="s">
        <v>8080</v>
      </c>
    </row>
    <row r="121" spans="1:20" x14ac:dyDescent="0.25">
      <c r="A121" s="3" t="s">
        <v>2983</v>
      </c>
      <c r="B121" s="3" t="s">
        <v>8081</v>
      </c>
      <c r="C121" s="3" t="s">
        <v>6007</v>
      </c>
      <c r="D121" s="4" t="s">
        <v>8082</v>
      </c>
      <c r="E121" s="4">
        <v>1</v>
      </c>
      <c r="F121" s="4">
        <v>0</v>
      </c>
      <c r="G121" s="4">
        <v>3038833</v>
      </c>
      <c r="H121" s="4" t="s">
        <v>8083</v>
      </c>
      <c r="I121" s="4">
        <v>98.343373493975903</v>
      </c>
      <c r="J121" s="4">
        <v>3038833</v>
      </c>
      <c r="K121" s="4" t="s">
        <v>8083</v>
      </c>
      <c r="L121" s="4">
        <v>99.096385542168676</v>
      </c>
      <c r="M121" s="4">
        <v>3038833</v>
      </c>
      <c r="N121" s="4" t="s">
        <v>8083</v>
      </c>
      <c r="O121" s="4">
        <v>664</v>
      </c>
      <c r="P121" s="4">
        <v>3038833</v>
      </c>
      <c r="Q121" s="4" t="s">
        <v>8083</v>
      </c>
      <c r="R121" s="4">
        <v>1259.97</v>
      </c>
      <c r="S121" s="4">
        <v>3038833</v>
      </c>
      <c r="T121" s="4" t="s">
        <v>8083</v>
      </c>
    </row>
    <row r="122" spans="1:20" x14ac:dyDescent="0.25">
      <c r="A122" s="3" t="s">
        <v>8092</v>
      </c>
      <c r="B122" s="3" t="s">
        <v>8093</v>
      </c>
      <c r="C122" s="3" t="s">
        <v>8094</v>
      </c>
      <c r="D122" s="4" t="s">
        <v>8095</v>
      </c>
      <c r="E122" s="4">
        <v>1</v>
      </c>
      <c r="F122" s="4">
        <v>0</v>
      </c>
      <c r="G122" s="4">
        <v>3551688</v>
      </c>
      <c r="H122" s="4" t="s">
        <v>8096</v>
      </c>
      <c r="I122" s="4">
        <v>99.612403100775197</v>
      </c>
      <c r="J122" s="4">
        <v>3551688</v>
      </c>
      <c r="K122" s="4" t="s">
        <v>8096</v>
      </c>
      <c r="L122" s="4">
        <v>99.806201550387598</v>
      </c>
      <c r="M122" s="4">
        <v>3551688</v>
      </c>
      <c r="N122" s="4" t="s">
        <v>8096</v>
      </c>
      <c r="O122" s="4">
        <v>516</v>
      </c>
      <c r="P122" s="4">
        <v>3551688</v>
      </c>
      <c r="Q122" s="4" t="s">
        <v>8096</v>
      </c>
      <c r="R122" s="4">
        <v>879.78200000000004</v>
      </c>
      <c r="S122" s="4">
        <v>3551688</v>
      </c>
      <c r="T122" s="4" t="s">
        <v>8096</v>
      </c>
    </row>
    <row r="123" spans="1:20" x14ac:dyDescent="0.25">
      <c r="A123" s="3" t="s">
        <v>1579</v>
      </c>
      <c r="B123" s="3" t="s">
        <v>8103</v>
      </c>
      <c r="C123" s="3" t="s">
        <v>6065</v>
      </c>
      <c r="D123" s="4" t="s">
        <v>8104</v>
      </c>
      <c r="E123" s="4">
        <v>1</v>
      </c>
      <c r="F123" s="4">
        <v>0</v>
      </c>
      <c r="G123" s="4">
        <v>3377565</v>
      </c>
      <c r="H123" s="4" t="s">
        <v>8105</v>
      </c>
      <c r="I123" s="4">
        <v>100</v>
      </c>
      <c r="J123" s="4">
        <v>3377565</v>
      </c>
      <c r="K123" s="4" t="s">
        <v>8105</v>
      </c>
      <c r="L123" s="4">
        <v>100</v>
      </c>
      <c r="M123" s="4">
        <v>3377565</v>
      </c>
      <c r="N123" s="4" t="s">
        <v>8105</v>
      </c>
      <c r="O123" s="4">
        <v>318</v>
      </c>
      <c r="P123" s="4">
        <v>3377565</v>
      </c>
      <c r="Q123" s="4" t="s">
        <v>8105</v>
      </c>
      <c r="R123" s="4">
        <v>644.80999999999995</v>
      </c>
      <c r="S123" s="4">
        <v>3377565</v>
      </c>
      <c r="T123" s="4" t="s">
        <v>8105</v>
      </c>
    </row>
    <row r="124" spans="1:20" x14ac:dyDescent="0.25">
      <c r="A124" s="3" t="s">
        <v>3532</v>
      </c>
      <c r="B124" s="3" t="s">
        <v>8106</v>
      </c>
      <c r="C124" s="3" t="s">
        <v>6365</v>
      </c>
      <c r="D124" s="4" t="s">
        <v>8107</v>
      </c>
      <c r="E124" s="4">
        <v>1</v>
      </c>
      <c r="F124" s="4">
        <v>0</v>
      </c>
      <c r="G124" s="4">
        <v>3371458</v>
      </c>
      <c r="H124" s="4" t="s">
        <v>8108</v>
      </c>
      <c r="I124" s="4">
        <v>100</v>
      </c>
      <c r="J124" s="4">
        <v>3371458</v>
      </c>
      <c r="K124" s="4" t="s">
        <v>8108</v>
      </c>
      <c r="L124" s="4">
        <v>100</v>
      </c>
      <c r="M124" s="4">
        <v>3371458</v>
      </c>
      <c r="N124" s="4" t="s">
        <v>8108</v>
      </c>
      <c r="O124" s="4">
        <v>340</v>
      </c>
      <c r="P124" s="4">
        <v>3371458</v>
      </c>
      <c r="Q124" s="4" t="s">
        <v>8108</v>
      </c>
      <c r="R124" s="4">
        <v>686.41099999999994</v>
      </c>
      <c r="S124" s="4">
        <v>3371458</v>
      </c>
      <c r="T124" s="4" t="s">
        <v>8108</v>
      </c>
    </row>
    <row r="125" spans="1:20" x14ac:dyDescent="0.25">
      <c r="A125" s="3" t="s">
        <v>8109</v>
      </c>
      <c r="B125" s="3" t="s">
        <v>8110</v>
      </c>
      <c r="C125" s="3" t="s">
        <v>8111</v>
      </c>
      <c r="D125" s="4" t="s">
        <v>8112</v>
      </c>
      <c r="E125" s="4">
        <v>1</v>
      </c>
      <c r="F125" s="4">
        <v>0</v>
      </c>
      <c r="G125" s="4">
        <v>3231987</v>
      </c>
      <c r="H125" s="4" t="s">
        <v>8113</v>
      </c>
      <c r="I125" s="4">
        <v>97.05215419501134</v>
      </c>
      <c r="J125" s="4">
        <v>3231987</v>
      </c>
      <c r="K125" s="4" t="s">
        <v>8113</v>
      </c>
      <c r="L125" s="4">
        <v>99.092970521541943</v>
      </c>
      <c r="M125" s="4">
        <v>3231987</v>
      </c>
      <c r="N125" s="4" t="s">
        <v>8113</v>
      </c>
      <c r="O125" s="4">
        <v>441</v>
      </c>
      <c r="P125" s="4">
        <v>3231987</v>
      </c>
      <c r="Q125" s="4" t="s">
        <v>8113</v>
      </c>
      <c r="R125" s="4">
        <v>627.09100000000001</v>
      </c>
      <c r="S125" s="4">
        <v>3231987</v>
      </c>
      <c r="T125" s="4" t="s">
        <v>8113</v>
      </c>
    </row>
    <row r="126" spans="1:20" x14ac:dyDescent="0.25">
      <c r="A126" s="3" t="s">
        <v>3663</v>
      </c>
      <c r="B126" s="3" t="s">
        <v>8117</v>
      </c>
      <c r="C126" s="3" t="s">
        <v>6672</v>
      </c>
      <c r="D126" s="4" t="s">
        <v>8118</v>
      </c>
      <c r="E126" s="4">
        <v>1</v>
      </c>
      <c r="F126" s="4">
        <v>0</v>
      </c>
      <c r="G126" s="4">
        <v>3548183</v>
      </c>
      <c r="H126" s="4" t="s">
        <v>8119</v>
      </c>
      <c r="I126" s="4">
        <v>100</v>
      </c>
      <c r="J126" s="4">
        <v>3548183</v>
      </c>
      <c r="K126" s="4" t="s">
        <v>8119</v>
      </c>
      <c r="L126" s="4">
        <v>100</v>
      </c>
      <c r="M126" s="4">
        <v>3548183</v>
      </c>
      <c r="N126" s="4" t="s">
        <v>8119</v>
      </c>
      <c r="O126" s="4">
        <v>293</v>
      </c>
      <c r="P126" s="4">
        <v>3548183</v>
      </c>
      <c r="Q126" s="4" t="s">
        <v>8119</v>
      </c>
      <c r="R126" s="4">
        <v>604.74900000000002</v>
      </c>
      <c r="S126" s="4">
        <v>3548183</v>
      </c>
      <c r="T126" s="4" t="s">
        <v>8119</v>
      </c>
    </row>
    <row r="127" spans="1:20" x14ac:dyDescent="0.25">
      <c r="A127" s="3" t="s">
        <v>4158</v>
      </c>
      <c r="B127" s="3" t="s">
        <v>8120</v>
      </c>
      <c r="C127" s="3" t="s">
        <v>6847</v>
      </c>
      <c r="D127" s="4" t="s">
        <v>8121</v>
      </c>
      <c r="E127" s="4">
        <v>1</v>
      </c>
      <c r="F127" s="4">
        <v>0</v>
      </c>
      <c r="G127" s="4">
        <v>3039153</v>
      </c>
      <c r="H127" s="4" t="s">
        <v>8122</v>
      </c>
      <c r="I127" s="4">
        <v>99.77064220183486</v>
      </c>
      <c r="J127" s="4">
        <v>3039153</v>
      </c>
      <c r="K127" s="4" t="s">
        <v>8122</v>
      </c>
      <c r="L127" s="4">
        <v>99.77064220183486</v>
      </c>
      <c r="M127" s="4">
        <v>3039153</v>
      </c>
      <c r="N127" s="4" t="s">
        <v>8122</v>
      </c>
      <c r="O127" s="4">
        <v>436</v>
      </c>
      <c r="P127" s="4">
        <v>3039153</v>
      </c>
      <c r="Q127" s="4" t="s">
        <v>8122</v>
      </c>
      <c r="R127" s="4">
        <v>857.44</v>
      </c>
      <c r="S127" s="4">
        <v>3039153</v>
      </c>
      <c r="T127" s="4" t="s">
        <v>8122</v>
      </c>
    </row>
    <row r="128" spans="1:20" x14ac:dyDescent="0.25">
      <c r="A128" s="3" t="s">
        <v>3159</v>
      </c>
      <c r="B128" s="3" t="s">
        <v>8123</v>
      </c>
      <c r="C128" s="3" t="s">
        <v>6040</v>
      </c>
      <c r="D128" s="4" t="s">
        <v>8124</v>
      </c>
      <c r="E128" s="4">
        <v>1</v>
      </c>
      <c r="F128" s="4">
        <v>0</v>
      </c>
      <c r="G128" s="4">
        <v>3550047</v>
      </c>
      <c r="H128" s="4" t="s">
        <v>8125</v>
      </c>
      <c r="I128" s="4">
        <v>99.336870026525204</v>
      </c>
      <c r="J128" s="4">
        <v>3550047</v>
      </c>
      <c r="K128" s="4" t="s">
        <v>8125</v>
      </c>
      <c r="L128" s="4">
        <v>100</v>
      </c>
      <c r="M128" s="4">
        <v>3550047</v>
      </c>
      <c r="N128" s="4" t="s">
        <v>8125</v>
      </c>
      <c r="O128" s="4">
        <v>754</v>
      </c>
      <c r="P128" s="4">
        <v>3550047</v>
      </c>
      <c r="Q128" s="4" t="s">
        <v>8125</v>
      </c>
      <c r="R128" s="4">
        <v>1428.31</v>
      </c>
      <c r="S128" s="4">
        <v>3550047</v>
      </c>
      <c r="T128" s="4" t="s">
        <v>8125</v>
      </c>
    </row>
    <row r="129" spans="1:20" x14ac:dyDescent="0.25">
      <c r="A129" s="3" t="s">
        <v>563</v>
      </c>
      <c r="B129" s="3" t="s">
        <v>8129</v>
      </c>
      <c r="C129" s="3" t="s">
        <v>7350</v>
      </c>
      <c r="D129" s="4" t="s">
        <v>8130</v>
      </c>
      <c r="E129" s="4">
        <v>1</v>
      </c>
      <c r="F129" s="4">
        <v>0</v>
      </c>
      <c r="G129" s="4">
        <v>3369220</v>
      </c>
      <c r="H129" s="4" t="s">
        <v>8131</v>
      </c>
      <c r="I129" s="4">
        <v>99.717514124293785</v>
      </c>
      <c r="J129" s="4">
        <v>3369220</v>
      </c>
      <c r="K129" s="4" t="s">
        <v>8131</v>
      </c>
      <c r="L129" s="4">
        <v>100</v>
      </c>
      <c r="M129" s="4">
        <v>3369220</v>
      </c>
      <c r="N129" s="4" t="s">
        <v>8131</v>
      </c>
      <c r="O129" s="4">
        <v>354</v>
      </c>
      <c r="P129" s="4">
        <v>3369220</v>
      </c>
      <c r="Q129" s="4" t="s">
        <v>8131</v>
      </c>
      <c r="R129" s="4">
        <v>583.178</v>
      </c>
      <c r="S129" s="4">
        <v>3369220</v>
      </c>
      <c r="T129" s="4" t="s">
        <v>8131</v>
      </c>
    </row>
    <row r="130" spans="1:20" x14ac:dyDescent="0.25">
      <c r="A130" s="3" t="s">
        <v>3263</v>
      </c>
      <c r="B130" s="3" t="s">
        <v>8143</v>
      </c>
      <c r="C130" s="3" t="s">
        <v>6271</v>
      </c>
      <c r="D130" s="4" t="s">
        <v>8144</v>
      </c>
      <c r="E130" s="4">
        <v>1</v>
      </c>
      <c r="F130" s="4">
        <v>0</v>
      </c>
      <c r="G130" s="4">
        <v>3117654</v>
      </c>
      <c r="H130" s="4" t="s">
        <v>8145</v>
      </c>
      <c r="I130" s="4">
        <v>100</v>
      </c>
      <c r="J130" s="4">
        <v>3117654</v>
      </c>
      <c r="K130" s="4" t="s">
        <v>8145</v>
      </c>
      <c r="L130" s="4">
        <v>100</v>
      </c>
      <c r="M130" s="4">
        <v>3117654</v>
      </c>
      <c r="N130" s="4" t="s">
        <v>8145</v>
      </c>
      <c r="O130" s="4">
        <v>301</v>
      </c>
      <c r="P130" s="4">
        <v>3117654</v>
      </c>
      <c r="Q130" s="4" t="s">
        <v>8145</v>
      </c>
      <c r="R130" s="4">
        <v>581.25199999999995</v>
      </c>
      <c r="S130" s="4">
        <v>3117654</v>
      </c>
      <c r="T130" s="4" t="s">
        <v>8145</v>
      </c>
    </row>
    <row r="131" spans="1:20" x14ac:dyDescent="0.25">
      <c r="A131" s="3" t="s">
        <v>2259</v>
      </c>
      <c r="B131" s="3" t="s">
        <v>8146</v>
      </c>
      <c r="C131" s="3" t="s">
        <v>6492</v>
      </c>
      <c r="D131" s="4" t="s">
        <v>8147</v>
      </c>
      <c r="E131" s="4">
        <v>1</v>
      </c>
      <c r="F131" s="4">
        <v>0</v>
      </c>
      <c r="G131" s="4">
        <v>3373974</v>
      </c>
      <c r="H131" s="4" t="s">
        <v>8148</v>
      </c>
      <c r="I131" s="4">
        <v>100</v>
      </c>
      <c r="J131" s="4">
        <v>3373974</v>
      </c>
      <c r="K131" s="4" t="s">
        <v>8148</v>
      </c>
      <c r="L131" s="4">
        <v>100</v>
      </c>
      <c r="M131" s="4">
        <v>3373974</v>
      </c>
      <c r="N131" s="4" t="s">
        <v>8148</v>
      </c>
      <c r="O131" s="4">
        <v>458</v>
      </c>
      <c r="P131" s="4">
        <v>3373974</v>
      </c>
      <c r="Q131" s="4" t="s">
        <v>8148</v>
      </c>
      <c r="R131" s="4">
        <v>934.86500000000001</v>
      </c>
      <c r="S131" s="4">
        <v>3373974</v>
      </c>
      <c r="T131" s="4" t="s">
        <v>8148</v>
      </c>
    </row>
    <row r="132" spans="1:20" x14ac:dyDescent="0.25">
      <c r="A132" s="3" t="s">
        <v>3586</v>
      </c>
      <c r="B132" s="3" t="s">
        <v>8168</v>
      </c>
      <c r="C132" s="3" t="s">
        <v>6262</v>
      </c>
      <c r="D132" s="4" t="s">
        <v>8169</v>
      </c>
      <c r="E132" s="4">
        <v>1</v>
      </c>
      <c r="F132" s="4">
        <v>0</v>
      </c>
      <c r="G132" s="4">
        <v>3109628</v>
      </c>
      <c r="H132" s="4" t="s">
        <v>8170</v>
      </c>
      <c r="I132" s="4">
        <v>99.837133550488602</v>
      </c>
      <c r="J132" s="4">
        <v>3109628</v>
      </c>
      <c r="K132" s="4" t="s">
        <v>8170</v>
      </c>
      <c r="L132" s="4">
        <v>99.837133550488602</v>
      </c>
      <c r="M132" s="4">
        <v>3109628</v>
      </c>
      <c r="N132" s="4" t="s">
        <v>8170</v>
      </c>
      <c r="O132" s="4">
        <v>614</v>
      </c>
      <c r="P132" s="4">
        <v>3109628</v>
      </c>
      <c r="Q132" s="4" t="s">
        <v>8170</v>
      </c>
      <c r="R132" s="4">
        <v>1175.6099999999999</v>
      </c>
      <c r="S132" s="4">
        <v>3109628</v>
      </c>
      <c r="T132" s="4" t="s">
        <v>8170</v>
      </c>
    </row>
    <row r="133" spans="1:20" x14ac:dyDescent="0.25">
      <c r="A133" s="3" t="s">
        <v>8171</v>
      </c>
      <c r="B133" s="3" t="s">
        <v>8172</v>
      </c>
      <c r="C133" s="3" t="s">
        <v>7350</v>
      </c>
      <c r="D133" s="4" t="s">
        <v>8173</v>
      </c>
      <c r="E133" s="4">
        <v>1</v>
      </c>
      <c r="F133" s="4">
        <v>0</v>
      </c>
      <c r="G133" s="4">
        <v>3375392</v>
      </c>
      <c r="H133" s="4" t="s">
        <v>8174</v>
      </c>
      <c r="I133" s="4">
        <v>97.383720930232556</v>
      </c>
      <c r="J133" s="4">
        <v>3375392</v>
      </c>
      <c r="K133" s="4" t="s">
        <v>8174</v>
      </c>
      <c r="L133" s="4">
        <v>99.418604651162795</v>
      </c>
      <c r="M133" s="4">
        <v>3375392</v>
      </c>
      <c r="N133" s="4" t="s">
        <v>8174</v>
      </c>
      <c r="O133" s="4">
        <v>344</v>
      </c>
      <c r="P133" s="4">
        <v>3375392</v>
      </c>
      <c r="Q133" s="4" t="s">
        <v>8174</v>
      </c>
      <c r="R133" s="4">
        <v>567.77</v>
      </c>
      <c r="S133" s="4">
        <v>3375392</v>
      </c>
      <c r="T133" s="4" t="s">
        <v>8174</v>
      </c>
    </row>
    <row r="134" spans="1:20" x14ac:dyDescent="0.25">
      <c r="A134" s="3" t="s">
        <v>1403</v>
      </c>
      <c r="B134" s="3" t="s">
        <v>8175</v>
      </c>
      <c r="C134" s="3" t="s">
        <v>7094</v>
      </c>
      <c r="D134" s="4" t="s">
        <v>8176</v>
      </c>
      <c r="E134" s="4">
        <v>1</v>
      </c>
      <c r="F134" s="4">
        <v>0</v>
      </c>
      <c r="G134" s="4">
        <v>2768429</v>
      </c>
      <c r="H134" s="4" t="s">
        <v>8177</v>
      </c>
      <c r="I134" s="4">
        <v>100</v>
      </c>
      <c r="J134" s="4">
        <v>2768429</v>
      </c>
      <c r="K134" s="4" t="s">
        <v>8177</v>
      </c>
      <c r="L134" s="4">
        <v>100</v>
      </c>
      <c r="M134" s="4">
        <v>2768429</v>
      </c>
      <c r="N134" s="4" t="s">
        <v>8177</v>
      </c>
      <c r="O134" s="4">
        <v>310</v>
      </c>
      <c r="P134" s="4">
        <v>2768429</v>
      </c>
      <c r="Q134" s="4" t="s">
        <v>8177</v>
      </c>
      <c r="R134" s="4">
        <v>630.55799999999999</v>
      </c>
      <c r="S134" s="4">
        <v>2768429</v>
      </c>
      <c r="T134" s="4" t="s">
        <v>8177</v>
      </c>
    </row>
    <row r="135" spans="1:20" x14ac:dyDescent="0.25">
      <c r="A135" s="3" t="s">
        <v>515</v>
      </c>
      <c r="B135" s="3" t="s">
        <v>8178</v>
      </c>
      <c r="C135" s="3" t="s">
        <v>6347</v>
      </c>
      <c r="D135" s="4" t="s">
        <v>8179</v>
      </c>
      <c r="E135" s="4">
        <v>1</v>
      </c>
      <c r="F135" s="4">
        <v>0</v>
      </c>
      <c r="G135" s="4">
        <v>3371557</v>
      </c>
      <c r="H135" s="4" t="s">
        <v>8180</v>
      </c>
      <c r="I135" s="4">
        <v>100</v>
      </c>
      <c r="J135" s="4">
        <v>3371557</v>
      </c>
      <c r="K135" s="4" t="s">
        <v>8180</v>
      </c>
      <c r="L135" s="4">
        <v>100</v>
      </c>
      <c r="M135" s="4">
        <v>3371557</v>
      </c>
      <c r="N135" s="4" t="s">
        <v>8180</v>
      </c>
      <c r="O135" s="4">
        <v>295</v>
      </c>
      <c r="P135" s="4">
        <v>3371557</v>
      </c>
      <c r="Q135" s="4" t="s">
        <v>8180</v>
      </c>
      <c r="R135" s="4">
        <v>570.46600000000001</v>
      </c>
      <c r="S135" s="4">
        <v>3371557</v>
      </c>
      <c r="T135" s="4" t="s">
        <v>8180</v>
      </c>
    </row>
    <row r="136" spans="1:20" x14ac:dyDescent="0.25">
      <c r="A136" s="3" t="s">
        <v>4308</v>
      </c>
      <c r="B136" s="3" t="s">
        <v>8184</v>
      </c>
      <c r="C136" s="3" t="s">
        <v>6822</v>
      </c>
      <c r="D136" s="4" t="s">
        <v>8185</v>
      </c>
      <c r="E136" s="4">
        <v>1</v>
      </c>
      <c r="F136" s="4">
        <v>0</v>
      </c>
      <c r="G136" s="4">
        <v>3805224</v>
      </c>
      <c r="H136" s="4" t="s">
        <v>8186</v>
      </c>
      <c r="I136" s="4">
        <v>100</v>
      </c>
      <c r="J136" s="4">
        <v>3805224</v>
      </c>
      <c r="K136" s="4" t="s">
        <v>8186</v>
      </c>
      <c r="L136" s="4">
        <v>100</v>
      </c>
      <c r="M136" s="4">
        <v>3805224</v>
      </c>
      <c r="N136" s="4" t="s">
        <v>8186</v>
      </c>
      <c r="O136" s="4">
        <v>264</v>
      </c>
      <c r="P136" s="4">
        <v>3805224</v>
      </c>
      <c r="Q136" s="4" t="s">
        <v>8186</v>
      </c>
      <c r="R136" s="4">
        <v>542.73199999999997</v>
      </c>
      <c r="S136" s="4">
        <v>3805224</v>
      </c>
      <c r="T136" s="4" t="s">
        <v>8186</v>
      </c>
    </row>
    <row r="137" spans="1:20" x14ac:dyDescent="0.25">
      <c r="A137" s="3" t="s">
        <v>2599</v>
      </c>
      <c r="B137" s="3" t="s">
        <v>8196</v>
      </c>
      <c r="C137" s="3" t="s">
        <v>6735</v>
      </c>
      <c r="D137" s="4" t="s">
        <v>8197</v>
      </c>
      <c r="E137" s="4">
        <v>1</v>
      </c>
      <c r="F137" s="4">
        <v>0</v>
      </c>
      <c r="G137" s="4">
        <v>3377181</v>
      </c>
      <c r="H137" s="4" t="s">
        <v>8198</v>
      </c>
      <c r="I137" s="4">
        <v>99.088838268792713</v>
      </c>
      <c r="J137" s="4">
        <v>3377181</v>
      </c>
      <c r="K137" s="4" t="s">
        <v>8198</v>
      </c>
      <c r="L137" s="4">
        <v>99.316628701594539</v>
      </c>
      <c r="M137" s="4">
        <v>3377181</v>
      </c>
      <c r="N137" s="4" t="s">
        <v>8198</v>
      </c>
      <c r="O137" s="4">
        <v>439</v>
      </c>
      <c r="P137" s="4">
        <v>3377181</v>
      </c>
      <c r="Q137" s="4" t="s">
        <v>8198</v>
      </c>
      <c r="R137" s="4">
        <v>746.50300000000004</v>
      </c>
      <c r="S137" s="4">
        <v>3377181</v>
      </c>
      <c r="T137" s="4" t="s">
        <v>8198</v>
      </c>
    </row>
    <row r="138" spans="1:20" x14ac:dyDescent="0.25">
      <c r="A138" s="3" t="s">
        <v>1291</v>
      </c>
      <c r="B138" s="3" t="s">
        <v>8203</v>
      </c>
      <c r="C138" s="3" t="s">
        <v>6033</v>
      </c>
      <c r="D138" s="4" t="s">
        <v>8204</v>
      </c>
      <c r="E138" s="4">
        <v>1</v>
      </c>
      <c r="F138" s="4">
        <v>0</v>
      </c>
      <c r="G138" s="4">
        <v>3371141</v>
      </c>
      <c r="H138" s="4" t="s">
        <v>8205</v>
      </c>
      <c r="I138" s="4">
        <v>99.748110831234257</v>
      </c>
      <c r="J138" s="4">
        <v>3371141</v>
      </c>
      <c r="K138" s="4" t="s">
        <v>8205</v>
      </c>
      <c r="L138" s="4">
        <v>99.748110831234257</v>
      </c>
      <c r="M138" s="4">
        <v>3371141</v>
      </c>
      <c r="N138" s="4" t="s">
        <v>8205</v>
      </c>
      <c r="O138" s="4">
        <v>397</v>
      </c>
      <c r="P138" s="4">
        <v>3371141</v>
      </c>
      <c r="Q138" s="4" t="s">
        <v>8205</v>
      </c>
      <c r="R138" s="4">
        <v>810.83100000000002</v>
      </c>
      <c r="S138" s="4">
        <v>3371141</v>
      </c>
      <c r="T138" s="4" t="s">
        <v>8205</v>
      </c>
    </row>
    <row r="139" spans="1:20" x14ac:dyDescent="0.25">
      <c r="A139" s="3" t="s">
        <v>8206</v>
      </c>
      <c r="B139" s="3" t="s">
        <v>8207</v>
      </c>
      <c r="C139" s="3" t="s">
        <v>6761</v>
      </c>
      <c r="D139" s="4" t="s">
        <v>8208</v>
      </c>
      <c r="E139" s="4">
        <v>1</v>
      </c>
      <c r="F139" s="4">
        <v>0</v>
      </c>
      <c r="G139" s="4">
        <v>313890</v>
      </c>
      <c r="H139" s="4" t="s">
        <v>8209</v>
      </c>
      <c r="I139" s="4">
        <v>99.726775956284158</v>
      </c>
      <c r="J139" s="4">
        <v>313890</v>
      </c>
      <c r="K139" s="4" t="s">
        <v>8209</v>
      </c>
      <c r="L139" s="4">
        <v>99.726775956284158</v>
      </c>
      <c r="M139" s="4">
        <v>313890</v>
      </c>
      <c r="N139" s="4" t="s">
        <v>8209</v>
      </c>
      <c r="O139" s="4">
        <v>366</v>
      </c>
      <c r="P139" s="4">
        <v>313890</v>
      </c>
      <c r="Q139" s="4" t="s">
        <v>8209</v>
      </c>
      <c r="R139" s="4">
        <v>667.92200000000003</v>
      </c>
      <c r="S139" s="4">
        <v>313890</v>
      </c>
      <c r="T139" s="4" t="s">
        <v>8209</v>
      </c>
    </row>
    <row r="140" spans="1:20" x14ac:dyDescent="0.25">
      <c r="A140" s="3" t="s">
        <v>1175</v>
      </c>
      <c r="B140" s="3" t="s">
        <v>8210</v>
      </c>
      <c r="C140" s="3" t="s">
        <v>6626</v>
      </c>
      <c r="D140" s="4" t="s">
        <v>8211</v>
      </c>
      <c r="E140" s="4">
        <v>1</v>
      </c>
      <c r="F140" s="4">
        <v>0</v>
      </c>
      <c r="G140" s="4">
        <v>3368204</v>
      </c>
      <c r="H140" s="4" t="s">
        <v>8212</v>
      </c>
      <c r="I140" s="4">
        <v>100</v>
      </c>
      <c r="J140" s="4">
        <v>3368204</v>
      </c>
      <c r="K140" s="4" t="s">
        <v>8212</v>
      </c>
      <c r="L140" s="4">
        <v>100</v>
      </c>
      <c r="M140" s="4">
        <v>3368204</v>
      </c>
      <c r="N140" s="4" t="s">
        <v>8212</v>
      </c>
      <c r="O140" s="4">
        <v>361</v>
      </c>
      <c r="P140" s="4">
        <v>3368204</v>
      </c>
      <c r="Q140" s="4" t="s">
        <v>8212</v>
      </c>
      <c r="R140" s="4">
        <v>702.20500000000004</v>
      </c>
      <c r="S140" s="4">
        <v>3368204</v>
      </c>
      <c r="T140" s="4" t="s">
        <v>8212</v>
      </c>
    </row>
    <row r="141" spans="1:20" x14ac:dyDescent="0.25">
      <c r="A141" s="3" t="s">
        <v>1617</v>
      </c>
      <c r="B141" s="3" t="s">
        <v>8216</v>
      </c>
      <c r="C141" s="3" t="s">
        <v>8217</v>
      </c>
      <c r="D141" s="4" t="s">
        <v>8218</v>
      </c>
      <c r="E141" s="4">
        <v>1</v>
      </c>
      <c r="F141" s="4">
        <v>0</v>
      </c>
      <c r="G141" s="4">
        <v>3033077</v>
      </c>
      <c r="H141" s="4" t="s">
        <v>8219</v>
      </c>
      <c r="I141" s="4">
        <v>100</v>
      </c>
      <c r="J141" s="4">
        <v>3033077</v>
      </c>
      <c r="K141" s="4" t="s">
        <v>8219</v>
      </c>
      <c r="L141" s="4">
        <v>100</v>
      </c>
      <c r="M141" s="4">
        <v>3033077</v>
      </c>
      <c r="N141" s="4" t="s">
        <v>8219</v>
      </c>
      <c r="O141" s="4">
        <v>281</v>
      </c>
      <c r="P141" s="4">
        <v>3033077</v>
      </c>
      <c r="Q141" s="4" t="s">
        <v>8219</v>
      </c>
      <c r="R141" s="4">
        <v>581.25199999999995</v>
      </c>
      <c r="S141" s="4">
        <v>3033077</v>
      </c>
      <c r="T141" s="4" t="s">
        <v>8219</v>
      </c>
    </row>
    <row r="142" spans="1:20" x14ac:dyDescent="0.25">
      <c r="A142" s="3" t="s">
        <v>8220</v>
      </c>
      <c r="B142" s="3" t="s">
        <v>8221</v>
      </c>
      <c r="C142" s="3" t="s">
        <v>7350</v>
      </c>
      <c r="D142" s="4" t="s">
        <v>8222</v>
      </c>
      <c r="E142" s="4">
        <v>1</v>
      </c>
      <c r="F142" s="4">
        <v>0</v>
      </c>
      <c r="G142" s="4">
        <v>3371953</v>
      </c>
      <c r="H142" s="4" t="s">
        <v>8223</v>
      </c>
      <c r="I142" s="4">
        <v>98.224852071005913</v>
      </c>
      <c r="J142" s="4">
        <v>3371953</v>
      </c>
      <c r="K142" s="4" t="s">
        <v>8223</v>
      </c>
      <c r="L142" s="4">
        <v>99.112426035502963</v>
      </c>
      <c r="M142" s="4">
        <v>3371953</v>
      </c>
      <c r="N142" s="4" t="s">
        <v>8223</v>
      </c>
      <c r="O142" s="4">
        <v>338</v>
      </c>
      <c r="P142" s="4">
        <v>3371953</v>
      </c>
      <c r="Q142" s="4" t="s">
        <v>8223</v>
      </c>
      <c r="R142" s="4">
        <v>595.11900000000003</v>
      </c>
      <c r="S142" s="4">
        <v>3371953</v>
      </c>
      <c r="T142" s="4" t="s">
        <v>8223</v>
      </c>
    </row>
    <row r="143" spans="1:20" x14ac:dyDescent="0.25">
      <c r="A143" s="3" t="s">
        <v>4387</v>
      </c>
      <c r="B143" s="3" t="s">
        <v>8224</v>
      </c>
      <c r="C143" s="3" t="s">
        <v>6263</v>
      </c>
      <c r="D143" s="4" t="s">
        <v>8225</v>
      </c>
      <c r="E143" s="4">
        <v>1</v>
      </c>
      <c r="F143" s="4">
        <v>0</v>
      </c>
      <c r="G143" s="4">
        <v>3368776</v>
      </c>
      <c r="H143" s="4" t="s">
        <v>8226</v>
      </c>
      <c r="I143" s="4">
        <v>100</v>
      </c>
      <c r="J143" s="4">
        <v>3368776</v>
      </c>
      <c r="K143" s="4" t="s">
        <v>8226</v>
      </c>
      <c r="L143" s="4">
        <v>100</v>
      </c>
      <c r="M143" s="4">
        <v>3368776</v>
      </c>
      <c r="N143" s="4" t="s">
        <v>8226</v>
      </c>
      <c r="O143" s="4">
        <v>686</v>
      </c>
      <c r="P143" s="4">
        <v>3368776</v>
      </c>
      <c r="Q143" s="4" t="s">
        <v>8226</v>
      </c>
      <c r="R143" s="4">
        <v>1287.32</v>
      </c>
      <c r="S143" s="4">
        <v>3368776</v>
      </c>
      <c r="T143" s="4" t="s">
        <v>8226</v>
      </c>
    </row>
    <row r="144" spans="1:20" x14ac:dyDescent="0.25">
      <c r="A144" s="3" t="s">
        <v>2885</v>
      </c>
      <c r="B144" s="3" t="s">
        <v>8227</v>
      </c>
      <c r="C144" s="3" t="s">
        <v>6841</v>
      </c>
      <c r="D144" s="4" t="s">
        <v>8228</v>
      </c>
      <c r="E144" s="4">
        <v>1</v>
      </c>
      <c r="F144" s="4">
        <v>0</v>
      </c>
      <c r="G144" s="4">
        <v>3536258</v>
      </c>
      <c r="H144" s="4" t="s">
        <v>8229</v>
      </c>
      <c r="I144" s="4">
        <v>99.779735682819378</v>
      </c>
      <c r="J144" s="4">
        <v>3536258</v>
      </c>
      <c r="K144" s="4" t="s">
        <v>8229</v>
      </c>
      <c r="L144" s="4">
        <v>100</v>
      </c>
      <c r="M144" s="4">
        <v>3536258</v>
      </c>
      <c r="N144" s="4" t="s">
        <v>8229</v>
      </c>
      <c r="O144" s="4">
        <v>454</v>
      </c>
      <c r="P144" s="4">
        <v>3536258</v>
      </c>
      <c r="Q144" s="4" t="s">
        <v>8229</v>
      </c>
      <c r="R144" s="4">
        <v>937.947</v>
      </c>
      <c r="S144" s="4">
        <v>3536258</v>
      </c>
      <c r="T144" s="4" t="s">
        <v>8229</v>
      </c>
    </row>
    <row r="145" spans="1:20" x14ac:dyDescent="0.25">
      <c r="A145" s="3" t="s">
        <v>151</v>
      </c>
      <c r="B145" s="3" t="s">
        <v>8230</v>
      </c>
      <c r="C145" s="3" t="s">
        <v>6136</v>
      </c>
      <c r="D145" s="4" t="s">
        <v>8231</v>
      </c>
      <c r="E145" s="4">
        <v>1</v>
      </c>
      <c r="F145" s="4">
        <v>0</v>
      </c>
      <c r="G145" s="4">
        <v>3042746</v>
      </c>
      <c r="H145" s="4" t="s">
        <v>8232</v>
      </c>
      <c r="I145" s="4">
        <v>98.913043478260875</v>
      </c>
      <c r="J145" s="4">
        <v>3042746</v>
      </c>
      <c r="K145" s="4" t="s">
        <v>8232</v>
      </c>
      <c r="L145" s="4">
        <v>99.456521739130437</v>
      </c>
      <c r="M145" s="4">
        <v>3042746</v>
      </c>
      <c r="N145" s="4" t="s">
        <v>8232</v>
      </c>
      <c r="O145" s="4">
        <v>368</v>
      </c>
      <c r="P145" s="4">
        <v>3042746</v>
      </c>
      <c r="Q145" s="4" t="s">
        <v>8232</v>
      </c>
      <c r="R145" s="4">
        <v>650.58799999999997</v>
      </c>
      <c r="S145" s="4">
        <v>3042746</v>
      </c>
      <c r="T145" s="4" t="s">
        <v>8232</v>
      </c>
    </row>
    <row r="146" spans="1:20" x14ac:dyDescent="0.25">
      <c r="A146" s="3" t="s">
        <v>8233</v>
      </c>
      <c r="B146" s="3" t="s">
        <v>8234</v>
      </c>
      <c r="C146" s="3" t="s">
        <v>7827</v>
      </c>
      <c r="D146" s="4" t="s">
        <v>8235</v>
      </c>
      <c r="E146" s="4">
        <v>1</v>
      </c>
      <c r="F146" s="4">
        <v>0</v>
      </c>
      <c r="G146" s="4">
        <v>3036103</v>
      </c>
      <c r="H146" s="4" t="s">
        <v>8236</v>
      </c>
      <c r="I146" s="4">
        <v>99.280575539568346</v>
      </c>
      <c r="J146" s="4">
        <v>3036103</v>
      </c>
      <c r="K146" s="4" t="s">
        <v>8236</v>
      </c>
      <c r="L146" s="4">
        <v>99.520383693045559</v>
      </c>
      <c r="M146" s="4">
        <v>3036103</v>
      </c>
      <c r="N146" s="4" t="s">
        <v>8236</v>
      </c>
      <c r="O146" s="4">
        <v>417</v>
      </c>
      <c r="P146" s="4">
        <v>3036103</v>
      </c>
      <c r="Q146" s="4" t="s">
        <v>8236</v>
      </c>
      <c r="R146" s="4">
        <v>688.33699999999999</v>
      </c>
      <c r="S146" s="4">
        <v>3036103</v>
      </c>
      <c r="T146" s="4" t="s">
        <v>8236</v>
      </c>
    </row>
    <row r="147" spans="1:20" x14ac:dyDescent="0.25">
      <c r="A147" s="3" t="s">
        <v>8241</v>
      </c>
      <c r="B147" s="3" t="s">
        <v>8242</v>
      </c>
      <c r="C147" s="3" t="s">
        <v>6718</v>
      </c>
      <c r="D147" s="4" t="s">
        <v>8243</v>
      </c>
      <c r="E147" s="4">
        <v>1</v>
      </c>
      <c r="F147" s="4">
        <v>0</v>
      </c>
      <c r="G147" s="4">
        <v>2770369</v>
      </c>
      <c r="H147" s="4" t="s">
        <v>8244</v>
      </c>
      <c r="I147" s="4">
        <v>100</v>
      </c>
      <c r="J147" s="4">
        <v>2770369</v>
      </c>
      <c r="K147" s="4" t="s">
        <v>8244</v>
      </c>
      <c r="L147" s="4">
        <v>100</v>
      </c>
      <c r="M147" s="4">
        <v>2770369</v>
      </c>
      <c r="N147" s="4" t="s">
        <v>8244</v>
      </c>
      <c r="O147" s="4">
        <v>390</v>
      </c>
      <c r="P147" s="4">
        <v>2770369</v>
      </c>
      <c r="Q147" s="4" t="s">
        <v>8244</v>
      </c>
      <c r="R147" s="4">
        <v>813.52700000000004</v>
      </c>
      <c r="S147" s="4">
        <v>2770369</v>
      </c>
      <c r="T147" s="4" t="s">
        <v>8244</v>
      </c>
    </row>
    <row r="148" spans="1:20" x14ac:dyDescent="0.25">
      <c r="A148" s="3" t="s">
        <v>8248</v>
      </c>
      <c r="B148" s="3" t="s">
        <v>8249</v>
      </c>
      <c r="C148" s="3" t="s">
        <v>8250</v>
      </c>
      <c r="D148" s="4" t="s">
        <v>8251</v>
      </c>
      <c r="E148" s="4">
        <v>1</v>
      </c>
      <c r="F148" s="4">
        <v>0</v>
      </c>
      <c r="G148" s="4">
        <v>3039941</v>
      </c>
      <c r="H148" s="4" t="s">
        <v>8252</v>
      </c>
      <c r="I148" s="4">
        <v>100</v>
      </c>
      <c r="J148" s="4">
        <v>3039941</v>
      </c>
      <c r="K148" s="4" t="s">
        <v>8252</v>
      </c>
      <c r="L148" s="4">
        <v>100</v>
      </c>
      <c r="M148" s="4">
        <v>3039941</v>
      </c>
      <c r="N148" s="4" t="s">
        <v>8252</v>
      </c>
      <c r="O148" s="4">
        <v>293</v>
      </c>
      <c r="P148" s="4">
        <v>3039941</v>
      </c>
      <c r="Q148" s="4" t="s">
        <v>8252</v>
      </c>
      <c r="R148" s="4">
        <v>571.23699999999997</v>
      </c>
      <c r="S148" s="4">
        <v>3039941</v>
      </c>
      <c r="T148" s="4" t="s">
        <v>8252</v>
      </c>
    </row>
    <row r="149" spans="1:20" x14ac:dyDescent="0.25">
      <c r="A149" s="3" t="s">
        <v>3979</v>
      </c>
      <c r="B149" s="3" t="s">
        <v>8261</v>
      </c>
      <c r="C149" s="3" t="s">
        <v>8262</v>
      </c>
      <c r="D149" s="4" t="s">
        <v>8263</v>
      </c>
      <c r="E149" s="4">
        <v>1</v>
      </c>
      <c r="F149" s="4">
        <v>0</v>
      </c>
      <c r="G149" s="4">
        <v>3371895</v>
      </c>
      <c r="H149" s="4" t="s">
        <v>8264</v>
      </c>
      <c r="I149" s="4">
        <v>100</v>
      </c>
      <c r="J149" s="4">
        <v>3371895</v>
      </c>
      <c r="K149" s="4" t="s">
        <v>8264</v>
      </c>
      <c r="L149" s="4">
        <v>100</v>
      </c>
      <c r="M149" s="4">
        <v>3371895</v>
      </c>
      <c r="N149" s="4" t="s">
        <v>8264</v>
      </c>
      <c r="O149" s="4">
        <v>277</v>
      </c>
      <c r="P149" s="4">
        <v>3371895</v>
      </c>
      <c r="Q149" s="4" t="s">
        <v>8264</v>
      </c>
      <c r="R149" s="4">
        <v>569.31100000000004</v>
      </c>
      <c r="S149" s="4">
        <v>3371895</v>
      </c>
      <c r="T149" s="4" t="s">
        <v>8264</v>
      </c>
    </row>
    <row r="150" spans="1:20" x14ac:dyDescent="0.25">
      <c r="A150" s="3" t="s">
        <v>4280</v>
      </c>
      <c r="B150" s="3" t="s">
        <v>8265</v>
      </c>
      <c r="C150" s="3" t="s">
        <v>6079</v>
      </c>
      <c r="D150" s="4" t="s">
        <v>8266</v>
      </c>
      <c r="E150" s="4">
        <v>1</v>
      </c>
      <c r="F150" s="4">
        <v>0</v>
      </c>
      <c r="G150" s="4">
        <v>3041984</v>
      </c>
      <c r="H150" s="4" t="s">
        <v>8267</v>
      </c>
      <c r="I150" s="4">
        <v>100</v>
      </c>
      <c r="J150" s="4">
        <v>3041984</v>
      </c>
      <c r="K150" s="4" t="s">
        <v>8267</v>
      </c>
      <c r="L150" s="4">
        <v>100</v>
      </c>
      <c r="M150" s="4">
        <v>3041984</v>
      </c>
      <c r="N150" s="4" t="s">
        <v>8267</v>
      </c>
      <c r="O150" s="4">
        <v>692</v>
      </c>
      <c r="P150" s="4">
        <v>3041984</v>
      </c>
      <c r="Q150" s="4" t="s">
        <v>8267</v>
      </c>
      <c r="R150" s="4">
        <v>1339.71</v>
      </c>
      <c r="S150" s="4">
        <v>3041984</v>
      </c>
      <c r="T150" s="4" t="s">
        <v>8267</v>
      </c>
    </row>
    <row r="151" spans="1:20" x14ac:dyDescent="0.25">
      <c r="A151" s="3" t="s">
        <v>8268</v>
      </c>
      <c r="B151" s="3" t="s">
        <v>8269</v>
      </c>
      <c r="C151" s="3" t="s">
        <v>6640</v>
      </c>
      <c r="D151" s="4" t="s">
        <v>8270</v>
      </c>
      <c r="E151" s="4">
        <v>1</v>
      </c>
      <c r="F151" s="4">
        <v>0</v>
      </c>
      <c r="G151" s="4">
        <v>3109651</v>
      </c>
      <c r="H151" s="4" t="s">
        <v>8271</v>
      </c>
      <c r="I151" s="4">
        <v>100</v>
      </c>
      <c r="J151" s="4">
        <v>3109651</v>
      </c>
      <c r="K151" s="4" t="s">
        <v>8271</v>
      </c>
      <c r="L151" s="4">
        <v>100</v>
      </c>
      <c r="M151" s="4">
        <v>3109651</v>
      </c>
      <c r="N151" s="4" t="s">
        <v>8271</v>
      </c>
      <c r="O151" s="4">
        <v>296</v>
      </c>
      <c r="P151" s="4">
        <v>3109651</v>
      </c>
      <c r="Q151" s="4" t="s">
        <v>8271</v>
      </c>
      <c r="R151" s="4">
        <v>597.04499999999996</v>
      </c>
      <c r="S151" s="4">
        <v>3109651</v>
      </c>
      <c r="T151" s="4" t="s">
        <v>8271</v>
      </c>
    </row>
    <row r="152" spans="1:20" x14ac:dyDescent="0.25">
      <c r="A152" s="3" t="s">
        <v>2714</v>
      </c>
      <c r="B152" s="3" t="s">
        <v>8272</v>
      </c>
      <c r="C152" s="3" t="s">
        <v>6900</v>
      </c>
      <c r="D152" s="4" t="s">
        <v>8273</v>
      </c>
      <c r="E152" s="4">
        <v>1</v>
      </c>
      <c r="F152" s="4">
        <v>0</v>
      </c>
      <c r="G152" s="4">
        <v>3449356</v>
      </c>
      <c r="H152" s="4" t="s">
        <v>8274</v>
      </c>
      <c r="I152" s="4">
        <v>97.019867549668874</v>
      </c>
      <c r="J152" s="4">
        <v>3449356</v>
      </c>
      <c r="K152" s="4" t="s">
        <v>8274</v>
      </c>
      <c r="L152" s="4">
        <v>98.013245033112582</v>
      </c>
      <c r="M152" s="4">
        <v>3449356</v>
      </c>
      <c r="N152" s="4" t="s">
        <v>8274</v>
      </c>
      <c r="O152" s="4">
        <v>302</v>
      </c>
      <c r="P152" s="4">
        <v>3449356</v>
      </c>
      <c r="Q152" s="4" t="s">
        <v>8274</v>
      </c>
      <c r="R152" s="4">
        <v>601.28200000000004</v>
      </c>
      <c r="S152" s="4">
        <v>3449356</v>
      </c>
      <c r="T152" s="4" t="s">
        <v>8274</v>
      </c>
    </row>
    <row r="153" spans="1:20" x14ac:dyDescent="0.25">
      <c r="A153" s="3" t="s">
        <v>8279</v>
      </c>
      <c r="B153" s="3" t="s">
        <v>8280</v>
      </c>
      <c r="C153" s="3" t="s">
        <v>8281</v>
      </c>
      <c r="D153" s="4" t="s">
        <v>8282</v>
      </c>
      <c r="E153" s="4">
        <v>1</v>
      </c>
      <c r="F153" s="4">
        <v>0</v>
      </c>
      <c r="G153" s="4">
        <v>3234289</v>
      </c>
      <c r="H153" s="4" t="s">
        <v>8283</v>
      </c>
      <c r="I153" s="4">
        <v>98.653198653198658</v>
      </c>
      <c r="J153" s="4">
        <v>3234289</v>
      </c>
      <c r="K153" s="4" t="s">
        <v>8283</v>
      </c>
      <c r="L153" s="4">
        <v>99.326599326599322</v>
      </c>
      <c r="M153" s="4">
        <v>3234289</v>
      </c>
      <c r="N153" s="4" t="s">
        <v>8283</v>
      </c>
      <c r="O153" s="4">
        <v>297</v>
      </c>
      <c r="P153" s="4">
        <v>3234289</v>
      </c>
      <c r="Q153" s="4" t="s">
        <v>8283</v>
      </c>
      <c r="R153" s="4">
        <v>607.83100000000002</v>
      </c>
      <c r="S153" s="4">
        <v>3234289</v>
      </c>
      <c r="T153" s="4" t="s">
        <v>8283</v>
      </c>
    </row>
    <row r="154" spans="1:20" x14ac:dyDescent="0.25">
      <c r="A154" s="3" t="s">
        <v>1942</v>
      </c>
      <c r="B154" s="3" t="s">
        <v>8284</v>
      </c>
      <c r="C154" s="3" t="s">
        <v>6447</v>
      </c>
      <c r="D154" s="4" t="s">
        <v>8285</v>
      </c>
      <c r="E154" s="4">
        <v>1</v>
      </c>
      <c r="F154" s="4">
        <v>0</v>
      </c>
      <c r="G154" s="4">
        <v>213487</v>
      </c>
      <c r="H154" s="4" t="s">
        <v>8286</v>
      </c>
      <c r="I154" s="4">
        <v>99.727520435967307</v>
      </c>
      <c r="J154" s="4">
        <v>213487</v>
      </c>
      <c r="K154" s="4" t="s">
        <v>8286</v>
      </c>
      <c r="L154" s="4">
        <v>99.727520435967307</v>
      </c>
      <c r="M154" s="4">
        <v>213487</v>
      </c>
      <c r="N154" s="4" t="s">
        <v>8286</v>
      </c>
      <c r="O154" s="4">
        <v>367</v>
      </c>
      <c r="P154" s="4">
        <v>213487</v>
      </c>
      <c r="Q154" s="4" t="s">
        <v>8286</v>
      </c>
      <c r="R154" s="4">
        <v>700.66399999999999</v>
      </c>
      <c r="S154" s="4">
        <v>213487</v>
      </c>
      <c r="T154" s="4" t="s">
        <v>8286</v>
      </c>
    </row>
    <row r="155" spans="1:20" x14ac:dyDescent="0.25">
      <c r="A155" s="3" t="s">
        <v>2046</v>
      </c>
      <c r="B155" s="3" t="s">
        <v>8287</v>
      </c>
      <c r="C155" s="3" t="s">
        <v>6872</v>
      </c>
      <c r="D155" s="4" t="s">
        <v>8288</v>
      </c>
      <c r="E155" s="4">
        <v>1</v>
      </c>
      <c r="F155" s="4">
        <v>0</v>
      </c>
      <c r="G155" s="4">
        <v>3115914</v>
      </c>
      <c r="H155" s="4" t="s">
        <v>8289</v>
      </c>
      <c r="I155" s="4">
        <v>100</v>
      </c>
      <c r="J155" s="4">
        <v>3115914</v>
      </c>
      <c r="K155" s="4" t="s">
        <v>8289</v>
      </c>
      <c r="L155" s="4">
        <v>100</v>
      </c>
      <c r="M155" s="4">
        <v>3115914</v>
      </c>
      <c r="N155" s="4" t="s">
        <v>8289</v>
      </c>
      <c r="O155" s="4">
        <v>389</v>
      </c>
      <c r="P155" s="4">
        <v>3115914</v>
      </c>
      <c r="Q155" s="4" t="s">
        <v>8289</v>
      </c>
      <c r="R155" s="4">
        <v>795.80799999999999</v>
      </c>
      <c r="S155" s="4">
        <v>3115914</v>
      </c>
      <c r="T155" s="4" t="s">
        <v>8289</v>
      </c>
    </row>
    <row r="156" spans="1:20" x14ac:dyDescent="0.25">
      <c r="A156" s="3" t="s">
        <v>946</v>
      </c>
      <c r="B156" s="3" t="s">
        <v>8290</v>
      </c>
      <c r="C156" s="3" t="s">
        <v>8291</v>
      </c>
      <c r="D156" s="4" t="s">
        <v>8292</v>
      </c>
      <c r="E156" s="4">
        <v>1</v>
      </c>
      <c r="F156" s="4">
        <v>0</v>
      </c>
      <c r="G156" s="4">
        <v>3032889</v>
      </c>
      <c r="H156" s="4" t="s">
        <v>8293</v>
      </c>
      <c r="I156" s="4">
        <v>100</v>
      </c>
      <c r="J156" s="4">
        <v>3032889</v>
      </c>
      <c r="K156" s="4" t="s">
        <v>8293</v>
      </c>
      <c r="L156" s="4">
        <v>100</v>
      </c>
      <c r="M156" s="4">
        <v>3032889</v>
      </c>
      <c r="N156" s="4" t="s">
        <v>8293</v>
      </c>
      <c r="O156" s="4">
        <v>376</v>
      </c>
      <c r="P156" s="4">
        <v>3032889</v>
      </c>
      <c r="Q156" s="4" t="s">
        <v>8293</v>
      </c>
      <c r="R156" s="4">
        <v>770.38499999999999</v>
      </c>
      <c r="S156" s="4">
        <v>3032889</v>
      </c>
      <c r="T156" s="4" t="s">
        <v>8293</v>
      </c>
    </row>
    <row r="157" spans="1:20" x14ac:dyDescent="0.25">
      <c r="A157" s="3" t="s">
        <v>8294</v>
      </c>
      <c r="B157" s="3" t="s">
        <v>7250</v>
      </c>
      <c r="C157" s="3" t="s">
        <v>6136</v>
      </c>
      <c r="D157" s="4" t="s">
        <v>8295</v>
      </c>
      <c r="E157" s="4">
        <v>1</v>
      </c>
      <c r="F157" s="4">
        <v>0</v>
      </c>
      <c r="G157" s="4">
        <v>3351232</v>
      </c>
      <c r="H157" s="4" t="s">
        <v>7252</v>
      </c>
      <c r="I157" s="4">
        <v>91.097922848664695</v>
      </c>
      <c r="J157" s="4">
        <v>3351232</v>
      </c>
      <c r="K157" s="4" t="s">
        <v>7252</v>
      </c>
      <c r="L157" s="4">
        <v>97.032640949554903</v>
      </c>
      <c r="M157" s="4">
        <v>3351232</v>
      </c>
      <c r="N157" s="4" t="s">
        <v>7252</v>
      </c>
      <c r="O157" s="4">
        <v>337</v>
      </c>
      <c r="P157" s="4">
        <v>3351232</v>
      </c>
      <c r="Q157" s="4" t="s">
        <v>7252</v>
      </c>
      <c r="R157" s="4">
        <v>580.096</v>
      </c>
      <c r="S157" s="4">
        <v>3351232</v>
      </c>
      <c r="T157" s="4" t="s">
        <v>7252</v>
      </c>
    </row>
    <row r="158" spans="1:20" x14ac:dyDescent="0.25">
      <c r="A158" s="3" t="s">
        <v>3859</v>
      </c>
      <c r="B158" s="3" t="s">
        <v>8315</v>
      </c>
      <c r="C158" s="3" t="s">
        <v>6300</v>
      </c>
      <c r="D158" s="4" t="s">
        <v>8316</v>
      </c>
      <c r="E158" s="4">
        <v>1</v>
      </c>
      <c r="F158" s="4">
        <v>0</v>
      </c>
      <c r="G158" s="4">
        <v>143791</v>
      </c>
      <c r="H158" s="4" t="s">
        <v>8317</v>
      </c>
      <c r="I158" s="4">
        <v>100</v>
      </c>
      <c r="J158" s="4">
        <v>143791</v>
      </c>
      <c r="K158" s="4" t="s">
        <v>8317</v>
      </c>
      <c r="L158" s="4">
        <v>100</v>
      </c>
      <c r="M158" s="4">
        <v>143791</v>
      </c>
      <c r="N158" s="4" t="s">
        <v>8317</v>
      </c>
      <c r="O158" s="4">
        <v>607</v>
      </c>
      <c r="P158" s="4">
        <v>143791</v>
      </c>
      <c r="Q158" s="4" t="s">
        <v>8317</v>
      </c>
      <c r="R158" s="4">
        <v>1204.1199999999999</v>
      </c>
      <c r="S158" s="4">
        <v>143791</v>
      </c>
      <c r="T158" s="4" t="s">
        <v>8317</v>
      </c>
    </row>
    <row r="159" spans="1:20" x14ac:dyDescent="0.25">
      <c r="A159" s="3" t="s">
        <v>192</v>
      </c>
      <c r="B159" s="3" t="s">
        <v>8318</v>
      </c>
      <c r="C159" s="3" t="s">
        <v>6518</v>
      </c>
      <c r="D159" s="4" t="s">
        <v>8319</v>
      </c>
      <c r="E159" s="4">
        <v>1</v>
      </c>
      <c r="F159" s="4">
        <v>0</v>
      </c>
      <c r="G159" s="4">
        <v>3117810</v>
      </c>
      <c r="H159" s="4" t="s">
        <v>8320</v>
      </c>
      <c r="I159" s="4">
        <v>100</v>
      </c>
      <c r="J159" s="4">
        <v>3117810</v>
      </c>
      <c r="K159" s="4" t="s">
        <v>8320</v>
      </c>
      <c r="L159" s="4">
        <v>100</v>
      </c>
      <c r="M159" s="4">
        <v>3117810</v>
      </c>
      <c r="N159" s="4" t="s">
        <v>8320</v>
      </c>
      <c r="O159" s="4">
        <v>329</v>
      </c>
      <c r="P159" s="4">
        <v>3117810</v>
      </c>
      <c r="Q159" s="4" t="s">
        <v>8320</v>
      </c>
      <c r="R159" s="4">
        <v>674.85500000000002</v>
      </c>
      <c r="S159" s="4">
        <v>3117810</v>
      </c>
      <c r="T159" s="4" t="s">
        <v>8320</v>
      </c>
    </row>
    <row r="160" spans="1:20" x14ac:dyDescent="0.25">
      <c r="A160" s="3" t="s">
        <v>8337</v>
      </c>
      <c r="B160" s="3" t="s">
        <v>8338</v>
      </c>
      <c r="C160" s="3" t="s">
        <v>8339</v>
      </c>
      <c r="D160" s="4" t="s">
        <v>8340</v>
      </c>
      <c r="E160" s="4">
        <v>1</v>
      </c>
      <c r="F160" s="4">
        <v>0</v>
      </c>
      <c r="G160" s="4">
        <v>3115783</v>
      </c>
      <c r="H160" s="4" t="s">
        <v>8341</v>
      </c>
      <c r="I160" s="4">
        <v>100</v>
      </c>
      <c r="J160" s="4">
        <v>3115783</v>
      </c>
      <c r="K160" s="4" t="s">
        <v>8341</v>
      </c>
      <c r="L160" s="4">
        <v>100</v>
      </c>
      <c r="M160" s="4">
        <v>3115783</v>
      </c>
      <c r="N160" s="4" t="s">
        <v>8341</v>
      </c>
      <c r="O160" s="4">
        <v>328</v>
      </c>
      <c r="P160" s="4">
        <v>3115783</v>
      </c>
      <c r="Q160" s="4" t="s">
        <v>8341</v>
      </c>
      <c r="R160" s="4">
        <v>674.08500000000004</v>
      </c>
      <c r="S160" s="4">
        <v>3115783</v>
      </c>
      <c r="T160" s="4" t="s">
        <v>8341</v>
      </c>
    </row>
    <row r="161" spans="1:20" x14ac:dyDescent="0.25">
      <c r="A161" s="3" t="s">
        <v>8342</v>
      </c>
      <c r="B161" s="3" t="s">
        <v>8343</v>
      </c>
      <c r="C161" s="3" t="s">
        <v>8344</v>
      </c>
      <c r="D161" s="4" t="s">
        <v>8345</v>
      </c>
      <c r="E161" s="4">
        <v>1</v>
      </c>
      <c r="F161" s="4">
        <v>0</v>
      </c>
      <c r="G161" s="4">
        <v>3041014</v>
      </c>
      <c r="H161" s="4" t="s">
        <v>8346</v>
      </c>
      <c r="I161" s="4">
        <v>99.715909090909093</v>
      </c>
      <c r="J161" s="4">
        <v>3041014</v>
      </c>
      <c r="K161" s="4" t="s">
        <v>8346</v>
      </c>
      <c r="L161" s="4">
        <v>99.715909090909093</v>
      </c>
      <c r="M161" s="4">
        <v>3041014</v>
      </c>
      <c r="N161" s="4" t="s">
        <v>8346</v>
      </c>
      <c r="O161" s="4">
        <v>352</v>
      </c>
      <c r="P161" s="4">
        <v>3041014</v>
      </c>
      <c r="Q161" s="4" t="s">
        <v>8346</v>
      </c>
      <c r="R161" s="4">
        <v>681.01900000000001</v>
      </c>
      <c r="S161" s="4">
        <v>3041014</v>
      </c>
      <c r="T161" s="4" t="s">
        <v>8346</v>
      </c>
    </row>
    <row r="162" spans="1:20" x14ac:dyDescent="0.25">
      <c r="A162" s="3" t="s">
        <v>3576</v>
      </c>
      <c r="B162" s="3" t="s">
        <v>8347</v>
      </c>
      <c r="C162" s="3" t="s">
        <v>7012</v>
      </c>
      <c r="D162" s="4" t="s">
        <v>8348</v>
      </c>
      <c r="E162" s="4">
        <v>1</v>
      </c>
      <c r="F162" s="4">
        <v>0</v>
      </c>
      <c r="G162" s="4">
        <v>3376740</v>
      </c>
      <c r="H162" s="4" t="s">
        <v>8349</v>
      </c>
      <c r="I162" s="4">
        <v>99.766899766899769</v>
      </c>
      <c r="J162" s="4">
        <v>3376740</v>
      </c>
      <c r="K162" s="4" t="s">
        <v>8349</v>
      </c>
      <c r="L162" s="4">
        <v>99.766899766899769</v>
      </c>
      <c r="M162" s="4">
        <v>3376740</v>
      </c>
      <c r="N162" s="4" t="s">
        <v>8349</v>
      </c>
      <c r="O162" s="4">
        <v>429</v>
      </c>
      <c r="P162" s="4">
        <v>3376740</v>
      </c>
      <c r="Q162" s="4" t="s">
        <v>8349</v>
      </c>
      <c r="R162" s="4">
        <v>714.91600000000005</v>
      </c>
      <c r="S162" s="4">
        <v>3376740</v>
      </c>
      <c r="T162" s="4" t="s">
        <v>8349</v>
      </c>
    </row>
    <row r="163" spans="1:20" x14ac:dyDescent="0.25">
      <c r="A163" s="3" t="s">
        <v>3460</v>
      </c>
      <c r="B163" s="3" t="s">
        <v>8350</v>
      </c>
      <c r="C163" s="3" t="s">
        <v>6805</v>
      </c>
      <c r="D163" s="4" t="s">
        <v>8351</v>
      </c>
      <c r="E163" s="4">
        <v>1</v>
      </c>
      <c r="F163" s="4">
        <v>0</v>
      </c>
      <c r="G163" s="4">
        <v>3373656</v>
      </c>
      <c r="H163" s="4" t="s">
        <v>8352</v>
      </c>
      <c r="I163" s="4">
        <v>100</v>
      </c>
      <c r="J163" s="4">
        <v>3373656</v>
      </c>
      <c r="K163" s="4" t="s">
        <v>8352</v>
      </c>
      <c r="L163" s="4">
        <v>100</v>
      </c>
      <c r="M163" s="4">
        <v>3373656</v>
      </c>
      <c r="N163" s="4" t="s">
        <v>8352</v>
      </c>
      <c r="O163" s="4">
        <v>399</v>
      </c>
      <c r="P163" s="4">
        <v>3373656</v>
      </c>
      <c r="Q163" s="4" t="s">
        <v>8352</v>
      </c>
      <c r="R163" s="4">
        <v>794.65300000000002</v>
      </c>
      <c r="S163" s="4">
        <v>3373656</v>
      </c>
      <c r="T163" s="4" t="s">
        <v>8352</v>
      </c>
    </row>
    <row r="164" spans="1:20" x14ac:dyDescent="0.25">
      <c r="A164" s="3" t="s">
        <v>8353</v>
      </c>
      <c r="B164" s="3" t="s">
        <v>8354</v>
      </c>
      <c r="C164" s="3" t="s">
        <v>7971</v>
      </c>
      <c r="D164" s="4" t="s">
        <v>8355</v>
      </c>
      <c r="E164" s="4">
        <v>1</v>
      </c>
      <c r="F164" s="4">
        <v>0</v>
      </c>
      <c r="G164" s="4">
        <v>3043158</v>
      </c>
      <c r="H164" s="4" t="s">
        <v>8356</v>
      </c>
      <c r="I164" s="4">
        <v>99.779735682819378</v>
      </c>
      <c r="J164" s="4">
        <v>3043158</v>
      </c>
      <c r="K164" s="4" t="s">
        <v>8356</v>
      </c>
      <c r="L164" s="4">
        <v>99.779735682819378</v>
      </c>
      <c r="M164" s="4">
        <v>3043158</v>
      </c>
      <c r="N164" s="4" t="s">
        <v>8356</v>
      </c>
      <c r="O164" s="4">
        <v>454</v>
      </c>
      <c r="P164" s="4">
        <v>3043158</v>
      </c>
      <c r="Q164" s="4" t="s">
        <v>8356</v>
      </c>
      <c r="R164" s="4">
        <v>748.42899999999997</v>
      </c>
      <c r="S164" s="4">
        <v>3043158</v>
      </c>
      <c r="T164" s="4" t="s">
        <v>8356</v>
      </c>
    </row>
    <row r="165" spans="1:20" x14ac:dyDescent="0.25">
      <c r="A165" s="3" t="s">
        <v>8357</v>
      </c>
      <c r="B165" s="3" t="s">
        <v>8358</v>
      </c>
      <c r="C165" s="3" t="s">
        <v>6136</v>
      </c>
      <c r="D165" s="4" t="s">
        <v>8359</v>
      </c>
      <c r="E165" s="4">
        <v>1</v>
      </c>
      <c r="F165" s="4">
        <v>0</v>
      </c>
      <c r="G165" s="4">
        <v>2261927</v>
      </c>
      <c r="H165" s="4" t="s">
        <v>8360</v>
      </c>
      <c r="I165" s="4">
        <v>88.912579957356073</v>
      </c>
      <c r="J165" s="4">
        <v>2261927</v>
      </c>
      <c r="K165" s="4" t="s">
        <v>8360</v>
      </c>
      <c r="L165" s="4">
        <v>95.948827292110877</v>
      </c>
      <c r="M165" s="4">
        <v>2261927</v>
      </c>
      <c r="N165" s="4" t="s">
        <v>8360</v>
      </c>
      <c r="O165" s="4">
        <v>469</v>
      </c>
      <c r="P165" s="4">
        <v>2261927</v>
      </c>
      <c r="Q165" s="4" t="s">
        <v>8360</v>
      </c>
      <c r="R165" s="4">
        <v>803.12699999999995</v>
      </c>
      <c r="S165" s="4">
        <v>2261927</v>
      </c>
      <c r="T165" s="4" t="s">
        <v>8360</v>
      </c>
    </row>
    <row r="166" spans="1:20" x14ac:dyDescent="0.25">
      <c r="A166" s="3" t="s">
        <v>8370</v>
      </c>
      <c r="B166" s="3" t="s">
        <v>8371</v>
      </c>
      <c r="C166" s="3" t="s">
        <v>7350</v>
      </c>
      <c r="D166" s="4" t="s">
        <v>8372</v>
      </c>
      <c r="E166" s="4">
        <v>1</v>
      </c>
      <c r="F166" s="4">
        <v>0</v>
      </c>
      <c r="G166" s="4">
        <v>3038773</v>
      </c>
      <c r="H166" s="4" t="s">
        <v>8373</v>
      </c>
      <c r="I166" s="4">
        <v>100</v>
      </c>
      <c r="J166" s="4">
        <v>3038773</v>
      </c>
      <c r="K166" s="4" t="s">
        <v>8373</v>
      </c>
      <c r="L166" s="4">
        <v>100</v>
      </c>
      <c r="M166" s="4">
        <v>3038773</v>
      </c>
      <c r="N166" s="4" t="s">
        <v>8373</v>
      </c>
      <c r="O166" s="4">
        <v>346</v>
      </c>
      <c r="P166" s="4">
        <v>3038773</v>
      </c>
      <c r="Q166" s="4" t="s">
        <v>8373</v>
      </c>
      <c r="R166" s="4">
        <v>528.09400000000005</v>
      </c>
      <c r="S166" s="4">
        <v>3038773</v>
      </c>
      <c r="T166" s="4" t="s">
        <v>8373</v>
      </c>
    </row>
    <row r="167" spans="1:20" x14ac:dyDescent="0.25">
      <c r="A167" s="3" t="s">
        <v>2730</v>
      </c>
      <c r="B167" s="3" t="s">
        <v>8374</v>
      </c>
      <c r="C167" s="3" t="s">
        <v>6128</v>
      </c>
      <c r="D167" s="4" t="s">
        <v>8375</v>
      </c>
      <c r="E167" s="4">
        <v>1</v>
      </c>
      <c r="F167" s="4">
        <v>0</v>
      </c>
      <c r="G167" s="4">
        <v>3042295</v>
      </c>
      <c r="H167" s="4" t="s">
        <v>8376</v>
      </c>
      <c r="I167" s="4">
        <v>100</v>
      </c>
      <c r="J167" s="4">
        <v>3042295</v>
      </c>
      <c r="K167" s="4" t="s">
        <v>8376</v>
      </c>
      <c r="L167" s="4">
        <v>100</v>
      </c>
      <c r="M167" s="4">
        <v>3042295</v>
      </c>
      <c r="N167" s="4" t="s">
        <v>8376</v>
      </c>
      <c r="O167" s="4">
        <v>778</v>
      </c>
      <c r="P167" s="4">
        <v>3042295</v>
      </c>
      <c r="Q167" s="4" t="s">
        <v>8376</v>
      </c>
      <c r="R167" s="4">
        <v>1561.58</v>
      </c>
      <c r="S167" s="4">
        <v>3042295</v>
      </c>
      <c r="T167" s="4" t="s">
        <v>8376</v>
      </c>
    </row>
    <row r="168" spans="1:20" x14ac:dyDescent="0.25">
      <c r="A168" s="3" t="s">
        <v>920</v>
      </c>
      <c r="B168" s="3" t="s">
        <v>8377</v>
      </c>
      <c r="C168" s="3" t="s">
        <v>6632</v>
      </c>
      <c r="D168" s="4" t="s">
        <v>8378</v>
      </c>
      <c r="E168" s="4">
        <v>1</v>
      </c>
      <c r="F168" s="4">
        <v>0</v>
      </c>
      <c r="G168" s="4">
        <v>3235650</v>
      </c>
      <c r="H168" s="4" t="s">
        <v>8379</v>
      </c>
      <c r="I168" s="4">
        <v>100</v>
      </c>
      <c r="J168" s="4">
        <v>3235650</v>
      </c>
      <c r="K168" s="4" t="s">
        <v>8379</v>
      </c>
      <c r="L168" s="4">
        <v>100</v>
      </c>
      <c r="M168" s="4">
        <v>3235650</v>
      </c>
      <c r="N168" s="4" t="s">
        <v>8379</v>
      </c>
      <c r="O168" s="4">
        <v>438</v>
      </c>
      <c r="P168" s="4">
        <v>3235650</v>
      </c>
      <c r="Q168" s="4" t="s">
        <v>8379</v>
      </c>
      <c r="R168" s="4">
        <v>904.04899999999998</v>
      </c>
      <c r="S168" s="4">
        <v>3235650</v>
      </c>
      <c r="T168" s="4" t="s">
        <v>8379</v>
      </c>
    </row>
    <row r="169" spans="1:20" x14ac:dyDescent="0.25">
      <c r="A169" s="3" t="s">
        <v>1886</v>
      </c>
      <c r="B169" s="3" t="s">
        <v>8392</v>
      </c>
      <c r="C169" s="3" t="s">
        <v>6556</v>
      </c>
      <c r="D169" s="4" t="s">
        <v>8393</v>
      </c>
      <c r="E169" s="4">
        <v>1</v>
      </c>
      <c r="F169" s="4">
        <v>0</v>
      </c>
      <c r="G169" s="4">
        <v>16580</v>
      </c>
      <c r="H169" s="4" t="s">
        <v>8394</v>
      </c>
      <c r="I169" s="4">
        <v>99.7229916897507</v>
      </c>
      <c r="J169" s="4">
        <v>16580</v>
      </c>
      <c r="K169" s="4" t="s">
        <v>8394</v>
      </c>
      <c r="L169" s="4">
        <v>99.7229916897507</v>
      </c>
      <c r="M169" s="4">
        <v>16580</v>
      </c>
      <c r="N169" s="4" t="s">
        <v>8394</v>
      </c>
      <c r="O169" s="4">
        <v>361</v>
      </c>
      <c r="P169" s="4">
        <v>16580</v>
      </c>
      <c r="Q169" s="4" t="s">
        <v>8394</v>
      </c>
      <c r="R169" s="4">
        <v>735.71699999999998</v>
      </c>
      <c r="S169" s="4">
        <v>16580</v>
      </c>
      <c r="T169" s="4" t="s">
        <v>8394</v>
      </c>
    </row>
    <row r="170" spans="1:20" x14ac:dyDescent="0.25">
      <c r="A170" s="3" t="s">
        <v>8414</v>
      </c>
      <c r="B170" s="3" t="s">
        <v>8415</v>
      </c>
      <c r="C170" s="3" t="s">
        <v>6136</v>
      </c>
      <c r="D170" s="4" t="s">
        <v>8416</v>
      </c>
      <c r="E170" s="4">
        <v>1</v>
      </c>
      <c r="F170" s="4">
        <v>0</v>
      </c>
      <c r="G170" s="4">
        <v>3114348</v>
      </c>
      <c r="H170" s="4" t="s">
        <v>8417</v>
      </c>
      <c r="I170" s="4">
        <v>99.097065462753946</v>
      </c>
      <c r="J170" s="4">
        <v>3114348</v>
      </c>
      <c r="K170" s="4" t="s">
        <v>8417</v>
      </c>
      <c r="L170" s="4">
        <v>99.54853273137698</v>
      </c>
      <c r="M170" s="4">
        <v>3114348</v>
      </c>
      <c r="N170" s="4" t="s">
        <v>8417</v>
      </c>
      <c r="O170" s="4">
        <v>443</v>
      </c>
      <c r="P170" s="4">
        <v>3114348</v>
      </c>
      <c r="Q170" s="4" t="s">
        <v>8417</v>
      </c>
      <c r="R170" s="4">
        <v>855.12900000000002</v>
      </c>
      <c r="S170" s="4">
        <v>3114348</v>
      </c>
      <c r="T170" s="4" t="s">
        <v>8417</v>
      </c>
    </row>
    <row r="171" spans="1:20" x14ac:dyDescent="0.25">
      <c r="A171" s="3" t="s">
        <v>8422</v>
      </c>
      <c r="B171" s="3" t="s">
        <v>8423</v>
      </c>
      <c r="C171" s="3" t="s">
        <v>8424</v>
      </c>
      <c r="D171" s="4" t="s">
        <v>8425</v>
      </c>
      <c r="E171" s="4">
        <v>1</v>
      </c>
      <c r="F171" s="4">
        <v>0</v>
      </c>
      <c r="G171" s="4">
        <v>3041630</v>
      </c>
      <c r="H171" s="4" t="s">
        <v>8426</v>
      </c>
      <c r="I171" s="4">
        <v>99.766899766899769</v>
      </c>
      <c r="J171" s="4">
        <v>3041630</v>
      </c>
      <c r="K171" s="4" t="s">
        <v>8426</v>
      </c>
      <c r="L171" s="4">
        <v>99.766899766899769</v>
      </c>
      <c r="M171" s="4">
        <v>3041630</v>
      </c>
      <c r="N171" s="4" t="s">
        <v>8426</v>
      </c>
      <c r="O171" s="4">
        <v>429</v>
      </c>
      <c r="P171" s="4">
        <v>3041630</v>
      </c>
      <c r="Q171" s="4" t="s">
        <v>8426</v>
      </c>
      <c r="R171" s="4">
        <v>800.43100000000004</v>
      </c>
      <c r="S171" s="4">
        <v>3041630</v>
      </c>
      <c r="T171" s="4" t="s">
        <v>8426</v>
      </c>
    </row>
    <row r="172" spans="1:20" x14ac:dyDescent="0.25">
      <c r="A172" s="3" t="s">
        <v>8429</v>
      </c>
      <c r="B172" s="3" t="s">
        <v>8430</v>
      </c>
      <c r="C172" s="3" t="s">
        <v>8431</v>
      </c>
      <c r="D172" s="4" t="s">
        <v>8432</v>
      </c>
      <c r="E172" s="4">
        <v>1</v>
      </c>
      <c r="F172" s="4">
        <v>0</v>
      </c>
      <c r="G172" s="4">
        <v>3040171</v>
      </c>
      <c r="H172" s="4" t="s">
        <v>8433</v>
      </c>
      <c r="I172" s="4">
        <v>100</v>
      </c>
      <c r="J172" s="4">
        <v>3040171</v>
      </c>
      <c r="K172" s="4" t="s">
        <v>8433</v>
      </c>
      <c r="L172" s="4">
        <v>100</v>
      </c>
      <c r="M172" s="4">
        <v>3040171</v>
      </c>
      <c r="N172" s="4" t="s">
        <v>8433</v>
      </c>
      <c r="O172" s="4">
        <v>533</v>
      </c>
      <c r="P172" s="4">
        <v>3040171</v>
      </c>
      <c r="Q172" s="4" t="s">
        <v>8433</v>
      </c>
      <c r="R172" s="4">
        <v>995.72699999999998</v>
      </c>
      <c r="S172" s="4">
        <v>3040171</v>
      </c>
      <c r="T172" s="4" t="s">
        <v>8433</v>
      </c>
    </row>
    <row r="173" spans="1:20" x14ac:dyDescent="0.25">
      <c r="A173" s="3" t="s">
        <v>3273</v>
      </c>
      <c r="B173" s="3" t="s">
        <v>8434</v>
      </c>
      <c r="C173" s="3" t="s">
        <v>6885</v>
      </c>
      <c r="D173" s="4" t="s">
        <v>8435</v>
      </c>
      <c r="E173" s="4">
        <v>1</v>
      </c>
      <c r="F173" s="4">
        <v>0</v>
      </c>
      <c r="G173" s="4">
        <v>3376928</v>
      </c>
      <c r="H173" s="4" t="s">
        <v>8436</v>
      </c>
      <c r="I173" s="4">
        <v>100</v>
      </c>
      <c r="J173" s="4">
        <v>3376928</v>
      </c>
      <c r="K173" s="4" t="s">
        <v>8436</v>
      </c>
      <c r="L173" s="4">
        <v>100</v>
      </c>
      <c r="M173" s="4">
        <v>3376928</v>
      </c>
      <c r="N173" s="4" t="s">
        <v>8436</v>
      </c>
      <c r="O173" s="4">
        <v>585</v>
      </c>
      <c r="P173" s="4">
        <v>3376928</v>
      </c>
      <c r="Q173" s="4" t="s">
        <v>8436</v>
      </c>
      <c r="R173" s="4">
        <v>1174.46</v>
      </c>
      <c r="S173" s="4">
        <v>3376928</v>
      </c>
      <c r="T173" s="4" t="s">
        <v>8436</v>
      </c>
    </row>
    <row r="174" spans="1:20" x14ac:dyDescent="0.25">
      <c r="A174" s="3" t="s">
        <v>8442</v>
      </c>
      <c r="B174" s="3" t="s">
        <v>8443</v>
      </c>
      <c r="C174" s="3" t="s">
        <v>8444</v>
      </c>
      <c r="D174" s="4" t="s">
        <v>8445</v>
      </c>
      <c r="E174" s="4">
        <v>1</v>
      </c>
      <c r="F174" s="4">
        <v>0</v>
      </c>
      <c r="G174" s="4">
        <v>3369942</v>
      </c>
      <c r="H174" s="4" t="s">
        <v>8446</v>
      </c>
      <c r="I174" s="4">
        <v>100</v>
      </c>
      <c r="J174" s="4">
        <v>3369942</v>
      </c>
      <c r="K174" s="4" t="s">
        <v>8446</v>
      </c>
      <c r="L174" s="4">
        <v>100</v>
      </c>
      <c r="M174" s="4">
        <v>3369942</v>
      </c>
      <c r="N174" s="4" t="s">
        <v>8446</v>
      </c>
      <c r="O174" s="4">
        <v>431</v>
      </c>
      <c r="P174" s="4">
        <v>3369942</v>
      </c>
      <c r="Q174" s="4" t="s">
        <v>8446</v>
      </c>
      <c r="R174" s="4">
        <v>759.98500000000001</v>
      </c>
      <c r="S174" s="4">
        <v>3369942</v>
      </c>
      <c r="T174" s="4" t="s">
        <v>8446</v>
      </c>
    </row>
    <row r="175" spans="1:20" x14ac:dyDescent="0.25">
      <c r="A175" s="3" t="s">
        <v>8447</v>
      </c>
      <c r="B175" s="3" t="s">
        <v>8448</v>
      </c>
      <c r="C175" s="3" t="s">
        <v>8449</v>
      </c>
      <c r="D175" s="4" t="s">
        <v>8450</v>
      </c>
      <c r="E175" s="4">
        <v>1</v>
      </c>
      <c r="F175" s="4">
        <v>0</v>
      </c>
      <c r="G175" s="4">
        <v>3034121</v>
      </c>
      <c r="H175" s="4" t="s">
        <v>8451</v>
      </c>
      <c r="I175" s="4">
        <v>100</v>
      </c>
      <c r="J175" s="4">
        <v>3034121</v>
      </c>
      <c r="K175" s="4" t="s">
        <v>8451</v>
      </c>
      <c r="L175" s="4">
        <v>100</v>
      </c>
      <c r="M175" s="4">
        <v>3034121</v>
      </c>
      <c r="N175" s="4" t="s">
        <v>8451</v>
      </c>
      <c r="O175" s="4">
        <v>823</v>
      </c>
      <c r="P175" s="4">
        <v>3034121</v>
      </c>
      <c r="Q175" s="4" t="s">
        <v>8451</v>
      </c>
      <c r="R175" s="4">
        <v>1533.08</v>
      </c>
      <c r="S175" s="4">
        <v>3034121</v>
      </c>
      <c r="T175" s="4" t="s">
        <v>8451</v>
      </c>
    </row>
    <row r="176" spans="1:20" x14ac:dyDescent="0.25">
      <c r="A176" s="3" t="s">
        <v>8452</v>
      </c>
      <c r="B176" s="3" t="s">
        <v>8453</v>
      </c>
      <c r="C176" s="3" t="s">
        <v>6136</v>
      </c>
      <c r="D176" s="4" t="s">
        <v>8454</v>
      </c>
      <c r="E176" s="4">
        <v>1</v>
      </c>
      <c r="F176" s="4">
        <v>0</v>
      </c>
      <c r="G176" s="4">
        <v>3109764</v>
      </c>
      <c r="H176" s="4" t="s">
        <v>8455</v>
      </c>
      <c r="I176" s="4">
        <v>98.79807692307692</v>
      </c>
      <c r="J176" s="4">
        <v>3109764</v>
      </c>
      <c r="K176" s="4" t="s">
        <v>8455</v>
      </c>
      <c r="L176" s="4">
        <v>99.519230769230774</v>
      </c>
      <c r="M176" s="4">
        <v>3109764</v>
      </c>
      <c r="N176" s="4" t="s">
        <v>8455</v>
      </c>
      <c r="O176" s="4">
        <v>416</v>
      </c>
      <c r="P176" s="4">
        <v>3109764</v>
      </c>
      <c r="Q176" s="4" t="s">
        <v>8455</v>
      </c>
      <c r="R176" s="4">
        <v>774.62199999999996</v>
      </c>
      <c r="S176" s="4">
        <v>3109764</v>
      </c>
      <c r="T176" s="4" t="s">
        <v>8455</v>
      </c>
    </row>
    <row r="177" spans="1:20" x14ac:dyDescent="0.25">
      <c r="A177" s="3" t="s">
        <v>2052</v>
      </c>
      <c r="B177" s="3" t="s">
        <v>8456</v>
      </c>
      <c r="C177" s="3" t="s">
        <v>6200</v>
      </c>
      <c r="D177" s="4" t="s">
        <v>8457</v>
      </c>
      <c r="E177" s="4">
        <v>1</v>
      </c>
      <c r="F177" s="4">
        <v>0</v>
      </c>
      <c r="G177" s="4">
        <v>51623</v>
      </c>
      <c r="H177" s="4" t="s">
        <v>8458</v>
      </c>
      <c r="I177" s="4">
        <v>100</v>
      </c>
      <c r="J177" s="4">
        <v>51623</v>
      </c>
      <c r="K177" s="4" t="s">
        <v>8458</v>
      </c>
      <c r="L177" s="4">
        <v>100</v>
      </c>
      <c r="M177" s="4">
        <v>51623</v>
      </c>
      <c r="N177" s="4" t="s">
        <v>8458</v>
      </c>
      <c r="O177" s="4">
        <v>440</v>
      </c>
      <c r="P177" s="4">
        <v>51623</v>
      </c>
      <c r="Q177" s="4" t="s">
        <v>8458</v>
      </c>
      <c r="R177" s="4">
        <v>889.79700000000003</v>
      </c>
      <c r="S177" s="4">
        <v>51623</v>
      </c>
      <c r="T177" s="4" t="s">
        <v>8458</v>
      </c>
    </row>
    <row r="178" spans="1:20" x14ac:dyDescent="0.25">
      <c r="A178" s="3" t="s">
        <v>8462</v>
      </c>
      <c r="B178" s="3" t="s">
        <v>8463</v>
      </c>
      <c r="C178" s="3" t="s">
        <v>8464</v>
      </c>
      <c r="D178" s="4" t="s">
        <v>8465</v>
      </c>
      <c r="E178" s="4">
        <v>1</v>
      </c>
      <c r="F178" s="4">
        <v>0</v>
      </c>
      <c r="G178" s="4">
        <v>3038121</v>
      </c>
      <c r="H178" s="4" t="s">
        <v>8466</v>
      </c>
      <c r="I178" s="4">
        <v>100</v>
      </c>
      <c r="J178" s="4">
        <v>3038121</v>
      </c>
      <c r="K178" s="4" t="s">
        <v>8466</v>
      </c>
      <c r="L178" s="4">
        <v>100</v>
      </c>
      <c r="M178" s="4">
        <v>3038121</v>
      </c>
      <c r="N178" s="4" t="s">
        <v>8466</v>
      </c>
      <c r="O178" s="4">
        <v>270</v>
      </c>
      <c r="P178" s="4">
        <v>3038121</v>
      </c>
      <c r="Q178" s="4" t="s">
        <v>8466</v>
      </c>
      <c r="R178" s="4">
        <v>514.99800000000005</v>
      </c>
      <c r="S178" s="4">
        <v>3038121</v>
      </c>
      <c r="T178" s="4" t="s">
        <v>8466</v>
      </c>
    </row>
    <row r="179" spans="1:20" x14ac:dyDescent="0.25">
      <c r="A179" s="3" t="s">
        <v>3963</v>
      </c>
      <c r="B179" s="3" t="s">
        <v>8473</v>
      </c>
      <c r="C179" s="3" t="s">
        <v>6923</v>
      </c>
      <c r="D179" s="4" t="s">
        <v>8474</v>
      </c>
      <c r="E179" s="4">
        <v>1</v>
      </c>
      <c r="F179" s="4">
        <v>0</v>
      </c>
      <c r="G179" s="4">
        <v>3368833</v>
      </c>
      <c r="H179" s="4" t="s">
        <v>8475</v>
      </c>
      <c r="I179" s="4">
        <v>100</v>
      </c>
      <c r="J179" s="4">
        <v>3368833</v>
      </c>
      <c r="K179" s="4" t="s">
        <v>8475</v>
      </c>
      <c r="L179" s="4">
        <v>100</v>
      </c>
      <c r="M179" s="4">
        <v>3368833</v>
      </c>
      <c r="N179" s="4" t="s">
        <v>8475</v>
      </c>
      <c r="O179" s="4">
        <v>401</v>
      </c>
      <c r="P179" s="4">
        <v>3368833</v>
      </c>
      <c r="Q179" s="4" t="s">
        <v>8475</v>
      </c>
      <c r="R179" s="4">
        <v>825.85400000000004</v>
      </c>
      <c r="S179" s="4">
        <v>3368833</v>
      </c>
      <c r="T179" s="4" t="s">
        <v>8475</v>
      </c>
    </row>
    <row r="180" spans="1:20" x14ac:dyDescent="0.25">
      <c r="A180" s="3" t="s">
        <v>214</v>
      </c>
      <c r="B180" s="3" t="s">
        <v>8492</v>
      </c>
      <c r="C180" s="3" t="s">
        <v>6466</v>
      </c>
      <c r="D180" s="4" t="s">
        <v>8493</v>
      </c>
      <c r="E180" s="4">
        <v>1</v>
      </c>
      <c r="F180" s="4">
        <v>0</v>
      </c>
      <c r="G180" s="4">
        <v>3377500</v>
      </c>
      <c r="H180" s="4" t="s">
        <v>8494</v>
      </c>
      <c r="I180" s="4">
        <v>100</v>
      </c>
      <c r="J180" s="4">
        <v>3377500</v>
      </c>
      <c r="K180" s="4" t="s">
        <v>8494</v>
      </c>
      <c r="L180" s="4">
        <v>100</v>
      </c>
      <c r="M180" s="4">
        <v>3377500</v>
      </c>
      <c r="N180" s="4" t="s">
        <v>8494</v>
      </c>
      <c r="O180" s="4">
        <v>500</v>
      </c>
      <c r="P180" s="4">
        <v>3377500</v>
      </c>
      <c r="Q180" s="4" t="s">
        <v>8494</v>
      </c>
      <c r="R180" s="4">
        <v>889.02599999999995</v>
      </c>
      <c r="S180" s="4">
        <v>3377500</v>
      </c>
      <c r="T180" s="4" t="s">
        <v>8494</v>
      </c>
    </row>
    <row r="181" spans="1:20" x14ac:dyDescent="0.25">
      <c r="A181" s="3" t="s">
        <v>8495</v>
      </c>
      <c r="B181" s="3" t="s">
        <v>8496</v>
      </c>
      <c r="C181" s="3" t="s">
        <v>7350</v>
      </c>
      <c r="D181" s="4" t="s">
        <v>8497</v>
      </c>
      <c r="E181" s="4">
        <v>1</v>
      </c>
      <c r="F181" s="4">
        <v>0</v>
      </c>
      <c r="G181" s="4">
        <v>3445685</v>
      </c>
      <c r="H181" s="4" t="s">
        <v>8498</v>
      </c>
      <c r="I181" s="4">
        <v>100</v>
      </c>
      <c r="J181" s="4">
        <v>3445685</v>
      </c>
      <c r="K181" s="4" t="s">
        <v>8498</v>
      </c>
      <c r="L181" s="4">
        <v>100</v>
      </c>
      <c r="M181" s="4">
        <v>3445685</v>
      </c>
      <c r="N181" s="4" t="s">
        <v>8498</v>
      </c>
      <c r="O181" s="4">
        <v>327</v>
      </c>
      <c r="P181" s="4">
        <v>3445685</v>
      </c>
      <c r="Q181" s="4" t="s">
        <v>8498</v>
      </c>
      <c r="R181" s="4">
        <v>610.91200000000003</v>
      </c>
      <c r="S181" s="4">
        <v>3445685</v>
      </c>
      <c r="T181" s="4" t="s">
        <v>8498</v>
      </c>
    </row>
    <row r="182" spans="1:20" x14ac:dyDescent="0.25">
      <c r="A182" s="3" t="s">
        <v>8504</v>
      </c>
      <c r="B182" s="3" t="s">
        <v>8505</v>
      </c>
      <c r="C182" s="3" t="s">
        <v>6136</v>
      </c>
      <c r="D182" s="4" t="s">
        <v>8506</v>
      </c>
      <c r="E182" s="4">
        <v>1</v>
      </c>
      <c r="F182" s="4">
        <v>0</v>
      </c>
      <c r="G182" s="4">
        <v>3117269</v>
      </c>
      <c r="H182" s="4" t="s">
        <v>8507</v>
      </c>
      <c r="I182" s="4">
        <v>99.509803921568633</v>
      </c>
      <c r="J182" s="4">
        <v>3117269</v>
      </c>
      <c r="K182" s="4" t="s">
        <v>8507</v>
      </c>
      <c r="L182" s="4">
        <v>100</v>
      </c>
      <c r="M182" s="4">
        <v>3117269</v>
      </c>
      <c r="N182" s="4" t="s">
        <v>8507</v>
      </c>
      <c r="O182" s="4">
        <v>408</v>
      </c>
      <c r="P182" s="4">
        <v>3117269</v>
      </c>
      <c r="Q182" s="4" t="s">
        <v>8507</v>
      </c>
      <c r="R182" s="4">
        <v>789.26</v>
      </c>
      <c r="S182" s="4">
        <v>3117269</v>
      </c>
      <c r="T182" s="4" t="s">
        <v>8507</v>
      </c>
    </row>
    <row r="183" spans="1:20" x14ac:dyDescent="0.25">
      <c r="A183" s="3" t="s">
        <v>2674</v>
      </c>
      <c r="B183" s="3" t="s">
        <v>8508</v>
      </c>
      <c r="C183" s="3" t="s">
        <v>6996</v>
      </c>
      <c r="D183" s="4" t="s">
        <v>8509</v>
      </c>
      <c r="E183" s="4">
        <v>1</v>
      </c>
      <c r="F183" s="4">
        <v>0</v>
      </c>
      <c r="G183" s="4">
        <v>3426832</v>
      </c>
      <c r="H183" s="4" t="s">
        <v>8510</v>
      </c>
      <c r="I183" s="4">
        <v>99.2</v>
      </c>
      <c r="J183" s="4">
        <v>3426832</v>
      </c>
      <c r="K183" s="4" t="s">
        <v>8510</v>
      </c>
      <c r="L183" s="4">
        <v>100</v>
      </c>
      <c r="M183" s="4">
        <v>3426832</v>
      </c>
      <c r="N183" s="4" t="s">
        <v>8510</v>
      </c>
      <c r="O183" s="4">
        <v>250</v>
      </c>
      <c r="P183" s="4">
        <v>3426832</v>
      </c>
      <c r="Q183" s="4" t="s">
        <v>8510</v>
      </c>
      <c r="R183" s="4">
        <v>513.45699999999999</v>
      </c>
      <c r="S183" s="4">
        <v>3426832</v>
      </c>
      <c r="T183" s="4" t="s">
        <v>8510</v>
      </c>
    </row>
    <row r="184" spans="1:20" x14ac:dyDescent="0.25">
      <c r="A184" s="3" t="s">
        <v>3103</v>
      </c>
      <c r="B184" s="3" t="s">
        <v>8514</v>
      </c>
      <c r="C184" s="3" t="s">
        <v>6108</v>
      </c>
      <c r="D184" s="4" t="s">
        <v>8515</v>
      </c>
      <c r="E184" s="4">
        <v>1</v>
      </c>
      <c r="F184" s="4">
        <v>0</v>
      </c>
      <c r="G184" s="4">
        <v>3538699</v>
      </c>
      <c r="H184" s="4" t="s">
        <v>8516</v>
      </c>
      <c r="I184" s="4">
        <v>100</v>
      </c>
      <c r="J184" s="4">
        <v>3538699</v>
      </c>
      <c r="K184" s="4" t="s">
        <v>8516</v>
      </c>
      <c r="L184" s="4">
        <v>100</v>
      </c>
      <c r="M184" s="4">
        <v>3538699</v>
      </c>
      <c r="N184" s="4" t="s">
        <v>8516</v>
      </c>
      <c r="O184" s="4">
        <v>470</v>
      </c>
      <c r="P184" s="4">
        <v>3538699</v>
      </c>
      <c r="Q184" s="4" t="s">
        <v>8516</v>
      </c>
      <c r="R184" s="4">
        <v>888.25599999999997</v>
      </c>
      <c r="S184" s="4">
        <v>3538699</v>
      </c>
      <c r="T184" s="4" t="s">
        <v>8516</v>
      </c>
    </row>
    <row r="185" spans="1:20" x14ac:dyDescent="0.25">
      <c r="A185" s="3" t="s">
        <v>3941</v>
      </c>
      <c r="B185" s="3" t="s">
        <v>8524</v>
      </c>
      <c r="C185" s="3" t="s">
        <v>6277</v>
      </c>
      <c r="D185" s="4" t="s">
        <v>8525</v>
      </c>
      <c r="E185" s="4">
        <v>1</v>
      </c>
      <c r="F185" s="4">
        <v>0</v>
      </c>
      <c r="G185" s="4">
        <v>3036505</v>
      </c>
      <c r="H185" s="4" t="s">
        <v>8526</v>
      </c>
      <c r="I185" s="4">
        <v>100</v>
      </c>
      <c r="J185" s="4">
        <v>3036505</v>
      </c>
      <c r="K185" s="4" t="s">
        <v>8526</v>
      </c>
      <c r="L185" s="4">
        <v>100</v>
      </c>
      <c r="M185" s="4">
        <v>3036505</v>
      </c>
      <c r="N185" s="4" t="s">
        <v>8526</v>
      </c>
      <c r="O185" s="4">
        <v>336</v>
      </c>
      <c r="P185" s="4">
        <v>3036505</v>
      </c>
      <c r="Q185" s="4" t="s">
        <v>8526</v>
      </c>
      <c r="R185" s="4">
        <v>687.56700000000001</v>
      </c>
      <c r="S185" s="4">
        <v>3036505</v>
      </c>
      <c r="T185" s="4" t="s">
        <v>8526</v>
      </c>
    </row>
    <row r="186" spans="1:20" x14ac:dyDescent="0.25">
      <c r="A186" s="3" t="s">
        <v>3179</v>
      </c>
      <c r="B186" s="3" t="s">
        <v>8531</v>
      </c>
      <c r="C186" s="3" t="s">
        <v>6629</v>
      </c>
      <c r="D186" s="4" t="s">
        <v>8532</v>
      </c>
      <c r="E186" s="4">
        <v>1</v>
      </c>
      <c r="F186" s="4">
        <v>0</v>
      </c>
      <c r="G186" s="4">
        <v>3376736</v>
      </c>
      <c r="H186" s="4" t="s">
        <v>8533</v>
      </c>
      <c r="I186" s="4">
        <v>100</v>
      </c>
      <c r="J186" s="4">
        <v>3376736</v>
      </c>
      <c r="K186" s="4" t="s">
        <v>8533</v>
      </c>
      <c r="L186" s="4">
        <v>100</v>
      </c>
      <c r="M186" s="4">
        <v>3376736</v>
      </c>
      <c r="N186" s="4" t="s">
        <v>8533</v>
      </c>
      <c r="O186" s="4">
        <v>436</v>
      </c>
      <c r="P186" s="4">
        <v>3376736</v>
      </c>
      <c r="Q186" s="4" t="s">
        <v>8533</v>
      </c>
      <c r="R186" s="4">
        <v>903.66399999999999</v>
      </c>
      <c r="S186" s="4">
        <v>3376736</v>
      </c>
      <c r="T186" s="4" t="s">
        <v>8533</v>
      </c>
    </row>
    <row r="187" spans="1:20" x14ac:dyDescent="0.25">
      <c r="A187" s="3" t="s">
        <v>4383</v>
      </c>
      <c r="B187" s="3" t="s">
        <v>8534</v>
      </c>
      <c r="C187" s="3" t="s">
        <v>6096</v>
      </c>
      <c r="D187" s="4" t="s">
        <v>8535</v>
      </c>
      <c r="E187" s="4">
        <v>1</v>
      </c>
      <c r="F187" s="4">
        <v>0</v>
      </c>
      <c r="G187" s="4">
        <v>68810</v>
      </c>
      <c r="H187" s="4" t="s">
        <v>8536</v>
      </c>
      <c r="I187" s="4">
        <v>100</v>
      </c>
      <c r="J187" s="4">
        <v>68810</v>
      </c>
      <c r="K187" s="4" t="s">
        <v>8536</v>
      </c>
      <c r="L187" s="4">
        <v>100</v>
      </c>
      <c r="M187" s="4">
        <v>68810</v>
      </c>
      <c r="N187" s="4" t="s">
        <v>8536</v>
      </c>
      <c r="O187" s="4">
        <v>1433</v>
      </c>
      <c r="P187" s="4">
        <v>68810</v>
      </c>
      <c r="Q187" s="4" t="s">
        <v>8536</v>
      </c>
      <c r="R187" s="4">
        <v>2847.77</v>
      </c>
      <c r="S187" s="4">
        <v>68810</v>
      </c>
      <c r="T187" s="4" t="s">
        <v>8536</v>
      </c>
    </row>
    <row r="188" spans="1:20" x14ac:dyDescent="0.25">
      <c r="A188" s="3" t="s">
        <v>1878</v>
      </c>
      <c r="B188" s="3" t="s">
        <v>8537</v>
      </c>
      <c r="C188" s="3" t="s">
        <v>6855</v>
      </c>
      <c r="D188" s="4" t="s">
        <v>8538</v>
      </c>
      <c r="E188" s="4">
        <v>1</v>
      </c>
      <c r="F188" s="4">
        <v>0</v>
      </c>
      <c r="G188" s="4">
        <v>2771768</v>
      </c>
      <c r="H188" s="4" t="s">
        <v>8539</v>
      </c>
      <c r="I188" s="4">
        <v>99.248120300751879</v>
      </c>
      <c r="J188" s="4">
        <v>2771768</v>
      </c>
      <c r="K188" s="4" t="s">
        <v>8539</v>
      </c>
      <c r="L188" s="4">
        <v>100</v>
      </c>
      <c r="M188" s="4">
        <v>2771768</v>
      </c>
      <c r="N188" s="4" t="s">
        <v>8539</v>
      </c>
      <c r="O188" s="4">
        <v>266</v>
      </c>
      <c r="P188" s="4">
        <v>2771768</v>
      </c>
      <c r="Q188" s="4" t="s">
        <v>8539</v>
      </c>
      <c r="R188" s="4">
        <v>513.84199999999998</v>
      </c>
      <c r="S188" s="4">
        <v>2771768</v>
      </c>
      <c r="T188" s="4" t="s">
        <v>8539</v>
      </c>
    </row>
    <row r="189" spans="1:20" x14ac:dyDescent="0.25">
      <c r="A189" s="3" t="s">
        <v>2700</v>
      </c>
      <c r="B189" s="3" t="s">
        <v>8544</v>
      </c>
      <c r="C189" s="3" t="s">
        <v>6225</v>
      </c>
      <c r="D189" s="4" t="s">
        <v>8545</v>
      </c>
      <c r="E189" s="4">
        <v>1</v>
      </c>
      <c r="F189" s="4">
        <v>0</v>
      </c>
      <c r="G189" s="4">
        <v>3377111</v>
      </c>
      <c r="H189" s="4" t="s">
        <v>8546</v>
      </c>
      <c r="I189" s="4">
        <v>100</v>
      </c>
      <c r="J189" s="4">
        <v>3377111</v>
      </c>
      <c r="K189" s="4" t="s">
        <v>8546</v>
      </c>
      <c r="L189" s="4">
        <v>100</v>
      </c>
      <c r="M189" s="4">
        <v>3377111</v>
      </c>
      <c r="N189" s="4" t="s">
        <v>8546</v>
      </c>
      <c r="O189" s="4">
        <v>458</v>
      </c>
      <c r="P189" s="4">
        <v>3377111</v>
      </c>
      <c r="Q189" s="4" t="s">
        <v>8546</v>
      </c>
      <c r="R189" s="4">
        <v>957.59199999999998</v>
      </c>
      <c r="S189" s="4">
        <v>3377111</v>
      </c>
      <c r="T189" s="4" t="s">
        <v>8546</v>
      </c>
    </row>
    <row r="190" spans="1:20" x14ac:dyDescent="0.25">
      <c r="A190" s="3" t="s">
        <v>1916</v>
      </c>
      <c r="B190" s="3" t="s">
        <v>8551</v>
      </c>
      <c r="C190" s="3" t="s">
        <v>8552</v>
      </c>
      <c r="D190" s="4" t="s">
        <v>8553</v>
      </c>
      <c r="E190" s="4">
        <v>1</v>
      </c>
      <c r="F190" s="4">
        <v>0</v>
      </c>
      <c r="G190" s="4">
        <v>3039427</v>
      </c>
      <c r="H190" s="4" t="s">
        <v>8554</v>
      </c>
      <c r="I190" s="4">
        <v>100</v>
      </c>
      <c r="J190" s="4">
        <v>3039427</v>
      </c>
      <c r="K190" s="4" t="s">
        <v>8554</v>
      </c>
      <c r="L190" s="4">
        <v>100</v>
      </c>
      <c r="M190" s="4">
        <v>3039427</v>
      </c>
      <c r="N190" s="4" t="s">
        <v>8554</v>
      </c>
      <c r="O190" s="4">
        <v>591</v>
      </c>
      <c r="P190" s="4">
        <v>3039427</v>
      </c>
      <c r="Q190" s="4" t="s">
        <v>8554</v>
      </c>
      <c r="R190" s="4">
        <v>1095.1099999999999</v>
      </c>
      <c r="S190" s="4">
        <v>3039427</v>
      </c>
      <c r="T190" s="4" t="s">
        <v>8554</v>
      </c>
    </row>
    <row r="191" spans="1:20" x14ac:dyDescent="0.25">
      <c r="A191" s="3" t="s">
        <v>866</v>
      </c>
      <c r="B191" s="3" t="s">
        <v>8558</v>
      </c>
      <c r="C191" s="3" t="s">
        <v>6485</v>
      </c>
      <c r="D191" s="4" t="s">
        <v>8559</v>
      </c>
      <c r="E191" s="4">
        <v>1</v>
      </c>
      <c r="F191" s="4">
        <v>0</v>
      </c>
      <c r="G191" s="4">
        <v>3117666</v>
      </c>
      <c r="H191" s="4" t="s">
        <v>8560</v>
      </c>
      <c r="I191" s="4">
        <v>100</v>
      </c>
      <c r="J191" s="4">
        <v>3117666</v>
      </c>
      <c r="K191" s="4" t="s">
        <v>8560</v>
      </c>
      <c r="L191" s="4">
        <v>100</v>
      </c>
      <c r="M191" s="4">
        <v>3117666</v>
      </c>
      <c r="N191" s="4" t="s">
        <v>8560</v>
      </c>
      <c r="O191" s="4">
        <v>307</v>
      </c>
      <c r="P191" s="4">
        <v>3117666</v>
      </c>
      <c r="Q191" s="4" t="s">
        <v>8560</v>
      </c>
      <c r="R191" s="4">
        <v>551.20600000000002</v>
      </c>
      <c r="S191" s="4">
        <v>3117666</v>
      </c>
      <c r="T191" s="4" t="s">
        <v>8560</v>
      </c>
    </row>
    <row r="192" spans="1:20" x14ac:dyDescent="0.25">
      <c r="A192" s="3" t="s">
        <v>1323</v>
      </c>
      <c r="B192" s="3" t="s">
        <v>8565</v>
      </c>
      <c r="C192" s="3" t="s">
        <v>6237</v>
      </c>
      <c r="D192" s="4" t="s">
        <v>8566</v>
      </c>
      <c r="E192" s="4">
        <v>1</v>
      </c>
      <c r="F192" s="4">
        <v>0</v>
      </c>
      <c r="G192" s="4">
        <v>3372649</v>
      </c>
      <c r="H192" s="4" t="s">
        <v>8567</v>
      </c>
      <c r="I192" s="4">
        <v>100</v>
      </c>
      <c r="J192" s="4">
        <v>3372649</v>
      </c>
      <c r="K192" s="4" t="s">
        <v>8567</v>
      </c>
      <c r="L192" s="4">
        <v>100</v>
      </c>
      <c r="M192" s="4">
        <v>3372649</v>
      </c>
      <c r="N192" s="4" t="s">
        <v>8567</v>
      </c>
      <c r="O192" s="4">
        <v>907</v>
      </c>
      <c r="P192" s="4">
        <v>3372649</v>
      </c>
      <c r="Q192" s="4" t="s">
        <v>8567</v>
      </c>
      <c r="R192" s="4">
        <v>1801.56</v>
      </c>
      <c r="S192" s="4">
        <v>3372649</v>
      </c>
      <c r="T192" s="4" t="s">
        <v>8567</v>
      </c>
    </row>
    <row r="193" spans="1:20" x14ac:dyDescent="0.25">
      <c r="A193" s="3" t="s">
        <v>888</v>
      </c>
      <c r="B193" s="3" t="s">
        <v>8581</v>
      </c>
      <c r="C193" s="3" t="s">
        <v>6229</v>
      </c>
      <c r="D193" s="4" t="s">
        <v>8582</v>
      </c>
      <c r="E193" s="4">
        <v>1</v>
      </c>
      <c r="F193" s="4">
        <v>0</v>
      </c>
      <c r="G193" s="4">
        <v>3375036</v>
      </c>
      <c r="H193" s="4" t="s">
        <v>8583</v>
      </c>
      <c r="I193" s="4">
        <v>100</v>
      </c>
      <c r="J193" s="4">
        <v>3375036</v>
      </c>
      <c r="K193" s="4" t="s">
        <v>8583</v>
      </c>
      <c r="L193" s="4">
        <v>100</v>
      </c>
      <c r="M193" s="4">
        <v>3375036</v>
      </c>
      <c r="N193" s="4" t="s">
        <v>8583</v>
      </c>
      <c r="O193" s="4">
        <v>660</v>
      </c>
      <c r="P193" s="4">
        <v>3375036</v>
      </c>
      <c r="Q193" s="4" t="s">
        <v>8583</v>
      </c>
      <c r="R193" s="4">
        <v>1316.6</v>
      </c>
      <c r="S193" s="4">
        <v>3375036</v>
      </c>
      <c r="T193" s="4" t="s">
        <v>8583</v>
      </c>
    </row>
    <row r="194" spans="1:20" x14ac:dyDescent="0.25">
      <c r="A194" s="3" t="s">
        <v>2381</v>
      </c>
      <c r="B194" s="3" t="s">
        <v>8584</v>
      </c>
      <c r="C194" s="3" t="s">
        <v>6064</v>
      </c>
      <c r="D194" s="4" t="s">
        <v>8585</v>
      </c>
      <c r="E194" s="4">
        <v>1</v>
      </c>
      <c r="F194" s="4">
        <v>0</v>
      </c>
      <c r="G194" s="4">
        <v>3037639</v>
      </c>
      <c r="H194" s="4" t="s">
        <v>8586</v>
      </c>
      <c r="I194" s="4">
        <v>99.666666666666671</v>
      </c>
      <c r="J194" s="4">
        <v>3037639</v>
      </c>
      <c r="K194" s="4" t="s">
        <v>8586</v>
      </c>
      <c r="L194" s="4">
        <v>100</v>
      </c>
      <c r="M194" s="4">
        <v>3037639</v>
      </c>
      <c r="N194" s="4" t="s">
        <v>8586</v>
      </c>
      <c r="O194" s="4">
        <v>600</v>
      </c>
      <c r="P194" s="4">
        <v>3037639</v>
      </c>
      <c r="Q194" s="4" t="s">
        <v>8586</v>
      </c>
      <c r="R194" s="4">
        <v>1194.8699999999999</v>
      </c>
      <c r="S194" s="4">
        <v>3037639</v>
      </c>
      <c r="T194" s="4" t="s">
        <v>8586</v>
      </c>
    </row>
    <row r="195" spans="1:20" x14ac:dyDescent="0.25">
      <c r="A195" s="3" t="s">
        <v>3634</v>
      </c>
      <c r="B195" s="3" t="s">
        <v>8603</v>
      </c>
      <c r="C195" s="3" t="s">
        <v>6619</v>
      </c>
      <c r="D195" s="4" t="s">
        <v>8604</v>
      </c>
      <c r="E195" s="4">
        <v>1</v>
      </c>
      <c r="F195" s="4">
        <v>0</v>
      </c>
      <c r="G195" s="4">
        <v>3371071</v>
      </c>
      <c r="H195" s="4" t="s">
        <v>8605</v>
      </c>
      <c r="I195" s="4">
        <v>100</v>
      </c>
      <c r="J195" s="4">
        <v>3371071</v>
      </c>
      <c r="K195" s="4" t="s">
        <v>8605</v>
      </c>
      <c r="L195" s="4">
        <v>100</v>
      </c>
      <c r="M195" s="4">
        <v>3371071</v>
      </c>
      <c r="N195" s="4" t="s">
        <v>8605</v>
      </c>
      <c r="O195" s="4">
        <v>365</v>
      </c>
      <c r="P195" s="4">
        <v>3371071</v>
      </c>
      <c r="Q195" s="4" t="s">
        <v>8605</v>
      </c>
      <c r="R195" s="4">
        <v>751.89499999999998</v>
      </c>
      <c r="S195" s="4">
        <v>3371071</v>
      </c>
      <c r="T195" s="4" t="s">
        <v>8605</v>
      </c>
    </row>
    <row r="196" spans="1:20" x14ac:dyDescent="0.25">
      <c r="A196" s="3" t="s">
        <v>8609</v>
      </c>
      <c r="B196" s="3" t="s">
        <v>8610</v>
      </c>
      <c r="C196" s="3" t="s">
        <v>6136</v>
      </c>
      <c r="D196" s="4" t="s">
        <v>8611</v>
      </c>
      <c r="E196" s="4">
        <v>1</v>
      </c>
      <c r="F196" s="4">
        <v>0</v>
      </c>
      <c r="G196" s="4">
        <v>3115983</v>
      </c>
      <c r="H196" s="4" t="s">
        <v>8612</v>
      </c>
      <c r="I196" s="4">
        <v>97.540983606557376</v>
      </c>
      <c r="J196" s="4">
        <v>3115983</v>
      </c>
      <c r="K196" s="4" t="s">
        <v>8612</v>
      </c>
      <c r="L196" s="4">
        <v>98.63387978142076</v>
      </c>
      <c r="M196" s="4">
        <v>3115983</v>
      </c>
      <c r="N196" s="4" t="s">
        <v>8612</v>
      </c>
      <c r="O196" s="4">
        <v>366</v>
      </c>
      <c r="P196" s="4">
        <v>3115983</v>
      </c>
      <c r="Q196" s="4" t="s">
        <v>8612</v>
      </c>
      <c r="R196" s="4">
        <v>734.947</v>
      </c>
      <c r="S196" s="4">
        <v>3115983</v>
      </c>
      <c r="T196" s="4" t="s">
        <v>8612</v>
      </c>
    </row>
    <row r="197" spans="1:20" x14ac:dyDescent="0.25">
      <c r="A197" s="3" t="s">
        <v>3003</v>
      </c>
      <c r="B197" s="3" t="s">
        <v>8621</v>
      </c>
      <c r="C197" s="3" t="s">
        <v>6947</v>
      </c>
      <c r="D197" s="4" t="s">
        <v>8622</v>
      </c>
      <c r="E197" s="4">
        <v>1</v>
      </c>
      <c r="F197" s="4">
        <v>0</v>
      </c>
      <c r="G197" s="4">
        <v>2446</v>
      </c>
      <c r="H197" s="4" t="s">
        <v>8623</v>
      </c>
      <c r="I197" s="4">
        <v>100</v>
      </c>
      <c r="J197" s="4">
        <v>2446</v>
      </c>
      <c r="K197" s="4" t="s">
        <v>8623</v>
      </c>
      <c r="L197" s="4">
        <v>100</v>
      </c>
      <c r="M197" s="4">
        <v>2446</v>
      </c>
      <c r="N197" s="4" t="s">
        <v>8623</v>
      </c>
      <c r="O197" s="4">
        <v>289</v>
      </c>
      <c r="P197" s="4">
        <v>2446</v>
      </c>
      <c r="Q197" s="4" t="s">
        <v>8623</v>
      </c>
      <c r="R197" s="4">
        <v>599.74199999999996</v>
      </c>
      <c r="S197" s="4">
        <v>2446</v>
      </c>
      <c r="T197" s="4" t="s">
        <v>8623</v>
      </c>
    </row>
    <row r="198" spans="1:20" x14ac:dyDescent="0.25">
      <c r="A198" s="3" t="s">
        <v>1870</v>
      </c>
      <c r="B198" s="3" t="s">
        <v>8632</v>
      </c>
      <c r="C198" s="3" t="s">
        <v>6035</v>
      </c>
      <c r="D198" s="4" t="s">
        <v>8633</v>
      </c>
      <c r="E198" s="4">
        <v>1</v>
      </c>
      <c r="F198" s="4">
        <v>0</v>
      </c>
      <c r="G198" s="4">
        <v>3037504</v>
      </c>
      <c r="H198" s="4" t="s">
        <v>8634</v>
      </c>
      <c r="I198" s="4">
        <v>99.678800856531055</v>
      </c>
      <c r="J198" s="4">
        <v>3037504</v>
      </c>
      <c r="K198" s="4" t="s">
        <v>8634</v>
      </c>
      <c r="L198" s="4">
        <v>99.78586723768737</v>
      </c>
      <c r="M198" s="4">
        <v>3037504</v>
      </c>
      <c r="N198" s="4" t="s">
        <v>8634</v>
      </c>
      <c r="O198" s="4">
        <v>934</v>
      </c>
      <c r="P198" s="4">
        <v>3037504</v>
      </c>
      <c r="Q198" s="4" t="s">
        <v>8634</v>
      </c>
      <c r="R198" s="4">
        <v>1924.83</v>
      </c>
      <c r="S198" s="4">
        <v>3037504</v>
      </c>
      <c r="T198" s="4" t="s">
        <v>8634</v>
      </c>
    </row>
    <row r="199" spans="1:20" x14ac:dyDescent="0.25">
      <c r="A199" s="3" t="s">
        <v>8648</v>
      </c>
      <c r="B199" s="3" t="s">
        <v>8649</v>
      </c>
      <c r="C199" s="3" t="s">
        <v>6136</v>
      </c>
      <c r="D199" s="4" t="s">
        <v>8650</v>
      </c>
      <c r="E199" s="4">
        <v>1</v>
      </c>
      <c r="F199" s="4">
        <v>0</v>
      </c>
      <c r="G199" s="4">
        <v>3370627</v>
      </c>
      <c r="H199" s="4" t="s">
        <v>8651</v>
      </c>
      <c r="I199" s="4">
        <v>99.426386233269596</v>
      </c>
      <c r="J199" s="4">
        <v>3370627</v>
      </c>
      <c r="K199" s="4" t="s">
        <v>8651</v>
      </c>
      <c r="L199" s="4">
        <v>100</v>
      </c>
      <c r="M199" s="4">
        <v>3370627</v>
      </c>
      <c r="N199" s="4" t="s">
        <v>8651</v>
      </c>
      <c r="O199" s="4">
        <v>523</v>
      </c>
      <c r="P199" s="4">
        <v>3370627</v>
      </c>
      <c r="Q199" s="4" t="s">
        <v>8651</v>
      </c>
      <c r="R199" s="4">
        <v>1063.1400000000001</v>
      </c>
      <c r="S199" s="4">
        <v>3370627</v>
      </c>
      <c r="T199" s="4" t="s">
        <v>8651</v>
      </c>
    </row>
    <row r="200" spans="1:20" x14ac:dyDescent="0.25">
      <c r="A200" s="3" t="s">
        <v>1876</v>
      </c>
      <c r="B200" s="3" t="s">
        <v>8657</v>
      </c>
      <c r="C200" s="3" t="s">
        <v>6157</v>
      </c>
      <c r="D200" s="4" t="s">
        <v>8658</v>
      </c>
      <c r="E200" s="4">
        <v>1</v>
      </c>
      <c r="F200" s="4">
        <v>0</v>
      </c>
      <c r="G200" s="4">
        <v>3040598</v>
      </c>
      <c r="H200" s="4" t="s">
        <v>8659</v>
      </c>
      <c r="I200" s="4">
        <v>99.693251533742327</v>
      </c>
      <c r="J200" s="4">
        <v>3040598</v>
      </c>
      <c r="K200" s="4" t="s">
        <v>8659</v>
      </c>
      <c r="L200" s="4">
        <v>99.693251533742327</v>
      </c>
      <c r="M200" s="4">
        <v>3040598</v>
      </c>
      <c r="N200" s="4" t="s">
        <v>8659</v>
      </c>
      <c r="O200" s="4">
        <v>326</v>
      </c>
      <c r="P200" s="4">
        <v>3040598</v>
      </c>
      <c r="Q200" s="4" t="s">
        <v>8659</v>
      </c>
      <c r="R200" s="4">
        <v>589.726</v>
      </c>
      <c r="S200" s="4">
        <v>3040598</v>
      </c>
      <c r="T200" s="4" t="s">
        <v>8659</v>
      </c>
    </row>
    <row r="201" spans="1:20" x14ac:dyDescent="0.25">
      <c r="A201" s="3" t="s">
        <v>52</v>
      </c>
      <c r="B201" s="3" t="s">
        <v>8664</v>
      </c>
      <c r="C201" s="3" t="s">
        <v>7172</v>
      </c>
      <c r="D201" s="4" t="s">
        <v>8665</v>
      </c>
      <c r="E201" s="4">
        <v>1</v>
      </c>
      <c r="F201" s="4">
        <v>0</v>
      </c>
      <c r="G201" s="4">
        <v>3370218</v>
      </c>
      <c r="H201" s="4" t="s">
        <v>8666</v>
      </c>
      <c r="I201" s="4">
        <v>99.598393574297191</v>
      </c>
      <c r="J201" s="4">
        <v>3370218</v>
      </c>
      <c r="K201" s="4" t="s">
        <v>8666</v>
      </c>
      <c r="L201" s="4">
        <v>99.799196787148588</v>
      </c>
      <c r="M201" s="4">
        <v>3370218</v>
      </c>
      <c r="N201" s="4" t="s">
        <v>8666</v>
      </c>
      <c r="O201" s="4">
        <v>498</v>
      </c>
      <c r="P201" s="4">
        <v>3370218</v>
      </c>
      <c r="Q201" s="4" t="s">
        <v>8666</v>
      </c>
      <c r="R201" s="4">
        <v>1030.78</v>
      </c>
      <c r="S201" s="4">
        <v>3370218</v>
      </c>
      <c r="T201" s="4" t="s">
        <v>8666</v>
      </c>
    </row>
    <row r="202" spans="1:20" x14ac:dyDescent="0.25">
      <c r="A202" s="3" t="s">
        <v>1479</v>
      </c>
      <c r="B202" s="3" t="s">
        <v>8667</v>
      </c>
      <c r="C202" s="3" t="s">
        <v>6879</v>
      </c>
      <c r="D202" s="4" t="s">
        <v>8668</v>
      </c>
      <c r="E202" s="4">
        <v>1</v>
      </c>
      <c r="F202" s="4">
        <v>0</v>
      </c>
      <c r="G202" s="4">
        <v>3549931</v>
      </c>
      <c r="H202" s="4" t="s">
        <v>8669</v>
      </c>
      <c r="I202" s="4">
        <v>100</v>
      </c>
      <c r="J202" s="4">
        <v>3549931</v>
      </c>
      <c r="K202" s="4" t="s">
        <v>8669</v>
      </c>
      <c r="L202" s="4">
        <v>100</v>
      </c>
      <c r="M202" s="4">
        <v>3549931</v>
      </c>
      <c r="N202" s="4" t="s">
        <v>8669</v>
      </c>
      <c r="O202" s="4">
        <v>274</v>
      </c>
      <c r="P202" s="4">
        <v>3549931</v>
      </c>
      <c r="Q202" s="4" t="s">
        <v>8669</v>
      </c>
      <c r="R202" s="4">
        <v>558.14</v>
      </c>
      <c r="S202" s="4">
        <v>3549931</v>
      </c>
      <c r="T202" s="4" t="s">
        <v>8669</v>
      </c>
    </row>
    <row r="203" spans="1:20" x14ac:dyDescent="0.25">
      <c r="A203" s="3" t="s">
        <v>2002</v>
      </c>
      <c r="B203" s="3" t="s">
        <v>8670</v>
      </c>
      <c r="C203" s="3" t="s">
        <v>8671</v>
      </c>
      <c r="D203" s="4" t="s">
        <v>8672</v>
      </c>
      <c r="E203" s="4">
        <v>1</v>
      </c>
      <c r="F203" s="4">
        <v>0</v>
      </c>
      <c r="G203" s="4">
        <v>3371659</v>
      </c>
      <c r="H203" s="4" t="s">
        <v>8673</v>
      </c>
      <c r="I203" s="4">
        <v>99.830220713073004</v>
      </c>
      <c r="J203" s="4">
        <v>3371659</v>
      </c>
      <c r="K203" s="4" t="s">
        <v>8673</v>
      </c>
      <c r="L203" s="4">
        <v>100</v>
      </c>
      <c r="M203" s="4">
        <v>3371659</v>
      </c>
      <c r="N203" s="4" t="s">
        <v>8673</v>
      </c>
      <c r="O203" s="4">
        <v>589</v>
      </c>
      <c r="P203" s="4">
        <v>3371659</v>
      </c>
      <c r="Q203" s="4" t="s">
        <v>8673</v>
      </c>
      <c r="R203" s="4">
        <v>1141.33</v>
      </c>
      <c r="S203" s="4">
        <v>3371659</v>
      </c>
      <c r="T203" s="4" t="s">
        <v>8673</v>
      </c>
    </row>
    <row r="204" spans="1:20" x14ac:dyDescent="0.25">
      <c r="A204" s="3" t="s">
        <v>8678</v>
      </c>
      <c r="B204" s="3" t="s">
        <v>8679</v>
      </c>
      <c r="C204" s="3" t="s">
        <v>6136</v>
      </c>
      <c r="D204" s="4" t="s">
        <v>8680</v>
      </c>
      <c r="E204" s="4">
        <v>1</v>
      </c>
      <c r="F204" s="4">
        <v>0</v>
      </c>
      <c r="G204" s="4">
        <v>3115542</v>
      </c>
      <c r="H204" s="4" t="s">
        <v>8681</v>
      </c>
      <c r="I204" s="4">
        <v>99.50738916256158</v>
      </c>
      <c r="J204" s="4">
        <v>3115542</v>
      </c>
      <c r="K204" s="4" t="s">
        <v>8681</v>
      </c>
      <c r="L204" s="4">
        <v>99.753694581280783</v>
      </c>
      <c r="M204" s="4">
        <v>3115542</v>
      </c>
      <c r="N204" s="4" t="s">
        <v>8681</v>
      </c>
      <c r="O204" s="4">
        <v>406</v>
      </c>
      <c r="P204" s="4">
        <v>3115542</v>
      </c>
      <c r="Q204" s="4" t="s">
        <v>8681</v>
      </c>
      <c r="R204" s="4">
        <v>793.49699999999996</v>
      </c>
      <c r="S204" s="4">
        <v>3115542</v>
      </c>
      <c r="T204" s="4" t="s">
        <v>8681</v>
      </c>
    </row>
    <row r="205" spans="1:20" x14ac:dyDescent="0.25">
      <c r="A205" s="3" t="s">
        <v>4083</v>
      </c>
      <c r="B205" s="3" t="s">
        <v>8685</v>
      </c>
      <c r="C205" s="3" t="s">
        <v>6197</v>
      </c>
      <c r="D205" s="4" t="s">
        <v>8686</v>
      </c>
      <c r="E205" s="4">
        <v>1</v>
      </c>
      <c r="F205" s="4">
        <v>0</v>
      </c>
      <c r="G205" s="4">
        <v>3111940</v>
      </c>
      <c r="H205" s="4" t="s">
        <v>8687</v>
      </c>
      <c r="I205" s="4">
        <v>100</v>
      </c>
      <c r="J205" s="4">
        <v>3111940</v>
      </c>
      <c r="K205" s="4" t="s">
        <v>8687</v>
      </c>
      <c r="L205" s="4">
        <v>100</v>
      </c>
      <c r="M205" s="4">
        <v>3111940</v>
      </c>
      <c r="N205" s="4" t="s">
        <v>8687</v>
      </c>
      <c r="O205" s="4">
        <v>645</v>
      </c>
      <c r="P205" s="4">
        <v>3111940</v>
      </c>
      <c r="Q205" s="4" t="s">
        <v>8687</v>
      </c>
      <c r="R205" s="4">
        <v>1289.6300000000001</v>
      </c>
      <c r="S205" s="4">
        <v>3111940</v>
      </c>
      <c r="T205" s="4" t="s">
        <v>8687</v>
      </c>
    </row>
    <row r="206" spans="1:20" x14ac:dyDescent="0.25">
      <c r="A206" s="3" t="s">
        <v>8688</v>
      </c>
      <c r="B206" s="3" t="s">
        <v>8689</v>
      </c>
      <c r="C206" s="3" t="s">
        <v>8690</v>
      </c>
      <c r="D206" s="4" t="s">
        <v>8691</v>
      </c>
      <c r="E206" s="4">
        <v>1</v>
      </c>
      <c r="F206" s="4">
        <v>0</v>
      </c>
      <c r="G206" s="4">
        <v>3041824</v>
      </c>
      <c r="H206" s="4" t="s">
        <v>8692</v>
      </c>
      <c r="I206" s="4">
        <v>100</v>
      </c>
      <c r="J206" s="4">
        <v>3041824</v>
      </c>
      <c r="K206" s="4" t="s">
        <v>8692</v>
      </c>
      <c r="L206" s="4">
        <v>100</v>
      </c>
      <c r="M206" s="4">
        <v>3041824</v>
      </c>
      <c r="N206" s="4" t="s">
        <v>8692</v>
      </c>
      <c r="O206" s="4">
        <v>398</v>
      </c>
      <c r="P206" s="4">
        <v>3041824</v>
      </c>
      <c r="Q206" s="4" t="s">
        <v>8692</v>
      </c>
      <c r="R206" s="4">
        <v>825.08299999999997</v>
      </c>
      <c r="S206" s="4">
        <v>3041824</v>
      </c>
      <c r="T206" s="4" t="s">
        <v>8692</v>
      </c>
    </row>
    <row r="207" spans="1:20" x14ac:dyDescent="0.25">
      <c r="A207" s="3" t="s">
        <v>2541</v>
      </c>
      <c r="B207" s="3" t="s">
        <v>8709</v>
      </c>
      <c r="C207" s="3" t="s">
        <v>6752</v>
      </c>
      <c r="D207" s="4" t="s">
        <v>8710</v>
      </c>
      <c r="E207" s="4">
        <v>1</v>
      </c>
      <c r="F207" s="4">
        <v>0</v>
      </c>
      <c r="G207" s="4">
        <v>3372258</v>
      </c>
      <c r="H207" s="4" t="s">
        <v>8711</v>
      </c>
      <c r="I207" s="4">
        <v>100</v>
      </c>
      <c r="J207" s="4">
        <v>3372258</v>
      </c>
      <c r="K207" s="4" t="s">
        <v>8711</v>
      </c>
      <c r="L207" s="4">
        <v>100</v>
      </c>
      <c r="M207" s="4">
        <v>3372258</v>
      </c>
      <c r="N207" s="4" t="s">
        <v>8711</v>
      </c>
      <c r="O207" s="4">
        <v>346</v>
      </c>
      <c r="P207" s="4">
        <v>3372258</v>
      </c>
      <c r="Q207" s="4" t="s">
        <v>8711</v>
      </c>
      <c r="R207" s="4">
        <v>648.27700000000004</v>
      </c>
      <c r="S207" s="4">
        <v>3372258</v>
      </c>
      <c r="T207" s="4" t="s">
        <v>8711</v>
      </c>
    </row>
    <row r="208" spans="1:20" x14ac:dyDescent="0.25">
      <c r="A208" s="3" t="s">
        <v>8712</v>
      </c>
      <c r="B208" s="3" t="s">
        <v>8713</v>
      </c>
      <c r="C208" s="3" t="s">
        <v>6650</v>
      </c>
      <c r="D208" s="4" t="s">
        <v>8714</v>
      </c>
      <c r="E208" s="4">
        <v>1</v>
      </c>
      <c r="F208" s="4">
        <v>0</v>
      </c>
      <c r="G208" s="4">
        <v>3040594</v>
      </c>
      <c r="H208" s="4" t="s">
        <v>8715</v>
      </c>
      <c r="I208" s="4">
        <v>99.764705882352942</v>
      </c>
      <c r="J208" s="4">
        <v>3040594</v>
      </c>
      <c r="K208" s="4" t="s">
        <v>8715</v>
      </c>
      <c r="L208" s="4">
        <v>100</v>
      </c>
      <c r="M208" s="4">
        <v>3040594</v>
      </c>
      <c r="N208" s="4" t="s">
        <v>8715</v>
      </c>
      <c r="O208" s="4">
        <v>425</v>
      </c>
      <c r="P208" s="4">
        <v>3040594</v>
      </c>
      <c r="Q208" s="4" t="s">
        <v>8715</v>
      </c>
      <c r="R208" s="4">
        <v>832.40200000000004</v>
      </c>
      <c r="S208" s="4">
        <v>3040594</v>
      </c>
      <c r="T208" s="4" t="s">
        <v>8715</v>
      </c>
    </row>
    <row r="209" spans="1:20" x14ac:dyDescent="0.25">
      <c r="A209" s="3" t="s">
        <v>8719</v>
      </c>
      <c r="B209" s="3" t="s">
        <v>8720</v>
      </c>
      <c r="C209" s="3" t="s">
        <v>8721</v>
      </c>
      <c r="D209" s="4" t="s">
        <v>8722</v>
      </c>
      <c r="E209" s="4">
        <v>1</v>
      </c>
      <c r="F209" s="4">
        <v>0</v>
      </c>
      <c r="G209" s="4">
        <v>3036493</v>
      </c>
      <c r="H209" s="4" t="s">
        <v>8723</v>
      </c>
      <c r="I209" s="4">
        <v>99.250936329588015</v>
      </c>
      <c r="J209" s="4">
        <v>3036493</v>
      </c>
      <c r="K209" s="4" t="s">
        <v>8723</v>
      </c>
      <c r="L209" s="4">
        <v>100</v>
      </c>
      <c r="M209" s="4">
        <v>3036493</v>
      </c>
      <c r="N209" s="4" t="s">
        <v>8723</v>
      </c>
      <c r="O209" s="4">
        <v>801</v>
      </c>
      <c r="P209" s="4">
        <v>3036493</v>
      </c>
      <c r="Q209" s="4" t="s">
        <v>8723</v>
      </c>
      <c r="R209" s="4">
        <v>1536.55</v>
      </c>
      <c r="S209" s="4">
        <v>3036493</v>
      </c>
      <c r="T209" s="4" t="s">
        <v>8723</v>
      </c>
    </row>
    <row r="210" spans="1:20" x14ac:dyDescent="0.25">
      <c r="A210" s="3" t="s">
        <v>8724</v>
      </c>
      <c r="B210" s="3" t="s">
        <v>8725</v>
      </c>
      <c r="C210" s="3" t="s">
        <v>8726</v>
      </c>
      <c r="D210" s="4" t="s">
        <v>8727</v>
      </c>
      <c r="E210" s="4">
        <v>1</v>
      </c>
      <c r="F210" s="4">
        <v>0</v>
      </c>
      <c r="G210" s="4">
        <v>3043764</v>
      </c>
      <c r="H210" s="4" t="s">
        <v>8728</v>
      </c>
      <c r="I210" s="4">
        <v>99.77064220183486</v>
      </c>
      <c r="J210" s="4">
        <v>3043764</v>
      </c>
      <c r="K210" s="4" t="s">
        <v>8728</v>
      </c>
      <c r="L210" s="4">
        <v>100</v>
      </c>
      <c r="M210" s="4">
        <v>3043764</v>
      </c>
      <c r="N210" s="4" t="s">
        <v>8728</v>
      </c>
      <c r="O210" s="4">
        <v>436</v>
      </c>
      <c r="P210" s="4">
        <v>3043764</v>
      </c>
      <c r="Q210" s="4" t="s">
        <v>8728</v>
      </c>
      <c r="R210" s="4">
        <v>799.66</v>
      </c>
      <c r="S210" s="4">
        <v>3043764</v>
      </c>
      <c r="T210" s="4" t="s">
        <v>8728</v>
      </c>
    </row>
    <row r="211" spans="1:20" x14ac:dyDescent="0.25">
      <c r="A211" s="3" t="s">
        <v>2648</v>
      </c>
      <c r="B211" s="3" t="s">
        <v>8729</v>
      </c>
      <c r="C211" s="3" t="s">
        <v>6291</v>
      </c>
      <c r="D211" s="4" t="s">
        <v>8730</v>
      </c>
      <c r="E211" s="4">
        <v>1</v>
      </c>
      <c r="F211" s="4">
        <v>0</v>
      </c>
      <c r="G211" s="4">
        <v>110562</v>
      </c>
      <c r="H211" s="4" t="s">
        <v>8731</v>
      </c>
      <c r="I211" s="4">
        <v>99.8046875</v>
      </c>
      <c r="J211" s="4">
        <v>110562</v>
      </c>
      <c r="K211" s="4" t="s">
        <v>8731</v>
      </c>
      <c r="L211" s="4">
        <v>100</v>
      </c>
      <c r="M211" s="4">
        <v>110562</v>
      </c>
      <c r="N211" s="4" t="s">
        <v>8731</v>
      </c>
      <c r="O211" s="4">
        <v>512</v>
      </c>
      <c r="P211" s="4">
        <v>110562</v>
      </c>
      <c r="Q211" s="4" t="s">
        <v>8731</v>
      </c>
      <c r="R211" s="4">
        <v>1052.3499999999999</v>
      </c>
      <c r="S211" s="4">
        <v>110562</v>
      </c>
      <c r="T211" s="4" t="s">
        <v>8731</v>
      </c>
    </row>
    <row r="212" spans="1:20" x14ac:dyDescent="0.25">
      <c r="A212" s="3" t="s">
        <v>3167</v>
      </c>
      <c r="B212" s="3" t="s">
        <v>8732</v>
      </c>
      <c r="C212" s="3" t="s">
        <v>6307</v>
      </c>
      <c r="D212" s="4" t="s">
        <v>8733</v>
      </c>
      <c r="E212" s="4">
        <v>1</v>
      </c>
      <c r="F212" s="4">
        <v>0</v>
      </c>
      <c r="G212" s="4">
        <v>3371245</v>
      </c>
      <c r="H212" s="4" t="s">
        <v>8734</v>
      </c>
      <c r="I212" s="4">
        <v>100</v>
      </c>
      <c r="J212" s="4">
        <v>3371245</v>
      </c>
      <c r="K212" s="4" t="s">
        <v>8734</v>
      </c>
      <c r="L212" s="4">
        <v>100</v>
      </c>
      <c r="M212" s="4">
        <v>3371245</v>
      </c>
      <c r="N212" s="4" t="s">
        <v>8734</v>
      </c>
      <c r="O212" s="4">
        <v>332</v>
      </c>
      <c r="P212" s="4">
        <v>3371245</v>
      </c>
      <c r="Q212" s="4" t="s">
        <v>8734</v>
      </c>
      <c r="R212" s="4">
        <v>683.71500000000003</v>
      </c>
      <c r="S212" s="4">
        <v>3371245</v>
      </c>
      <c r="T212" s="4" t="s">
        <v>8734</v>
      </c>
    </row>
    <row r="213" spans="1:20" x14ac:dyDescent="0.25">
      <c r="A213" s="3" t="s">
        <v>821</v>
      </c>
      <c r="B213" s="3" t="s">
        <v>8735</v>
      </c>
      <c r="C213" s="3" t="s">
        <v>8736</v>
      </c>
      <c r="D213" s="4" t="s">
        <v>8737</v>
      </c>
      <c r="E213" s="4">
        <v>1</v>
      </c>
      <c r="F213" s="4">
        <v>0</v>
      </c>
      <c r="G213" s="4">
        <v>3377332</v>
      </c>
      <c r="H213" s="4" t="s">
        <v>8738</v>
      </c>
      <c r="I213" s="4">
        <v>100</v>
      </c>
      <c r="J213" s="4">
        <v>3377332</v>
      </c>
      <c r="K213" s="4" t="s">
        <v>8738</v>
      </c>
      <c r="L213" s="4">
        <v>100</v>
      </c>
      <c r="M213" s="4">
        <v>3377332</v>
      </c>
      <c r="N213" s="4" t="s">
        <v>8738</v>
      </c>
      <c r="O213" s="4">
        <v>280</v>
      </c>
      <c r="P213" s="4">
        <v>3377332</v>
      </c>
      <c r="Q213" s="4" t="s">
        <v>8738</v>
      </c>
      <c r="R213" s="4">
        <v>568.15499999999997</v>
      </c>
      <c r="S213" s="4">
        <v>3377332</v>
      </c>
      <c r="T213" s="4" t="s">
        <v>8738</v>
      </c>
    </row>
    <row r="214" spans="1:20" x14ac:dyDescent="0.25">
      <c r="A214" s="3" t="s">
        <v>713</v>
      </c>
      <c r="B214" s="3" t="s">
        <v>8739</v>
      </c>
      <c r="C214" s="3" t="s">
        <v>6087</v>
      </c>
      <c r="D214" s="4" t="s">
        <v>8740</v>
      </c>
      <c r="E214" s="4">
        <v>1</v>
      </c>
      <c r="F214" s="4">
        <v>0</v>
      </c>
      <c r="G214" s="4">
        <v>3117063</v>
      </c>
      <c r="H214" s="4" t="s">
        <v>8741</v>
      </c>
      <c r="I214" s="4">
        <v>100</v>
      </c>
      <c r="J214" s="4">
        <v>3117063</v>
      </c>
      <c r="K214" s="4" t="s">
        <v>8741</v>
      </c>
      <c r="L214" s="4">
        <v>100</v>
      </c>
      <c r="M214" s="4">
        <v>3117063</v>
      </c>
      <c r="N214" s="4" t="s">
        <v>8741</v>
      </c>
      <c r="O214" s="4">
        <v>475</v>
      </c>
      <c r="P214" s="4">
        <v>3117063</v>
      </c>
      <c r="Q214" s="4" t="s">
        <v>8741</v>
      </c>
      <c r="R214" s="4">
        <v>911.75300000000004</v>
      </c>
      <c r="S214" s="4">
        <v>3117063</v>
      </c>
      <c r="T214" s="4" t="s">
        <v>8741</v>
      </c>
    </row>
    <row r="215" spans="1:20" x14ac:dyDescent="0.25">
      <c r="A215" s="3" t="s">
        <v>8742</v>
      </c>
      <c r="B215" s="3" t="s">
        <v>8743</v>
      </c>
      <c r="C215" s="3" t="s">
        <v>6825</v>
      </c>
      <c r="D215" s="4" t="s">
        <v>8744</v>
      </c>
      <c r="E215" s="4">
        <v>1</v>
      </c>
      <c r="F215" s="4">
        <v>0</v>
      </c>
      <c r="G215" s="4">
        <v>3374112</v>
      </c>
      <c r="H215" s="4" t="s">
        <v>8745</v>
      </c>
      <c r="I215" s="4">
        <v>100</v>
      </c>
      <c r="J215" s="4">
        <v>3374112</v>
      </c>
      <c r="K215" s="4" t="s">
        <v>8745</v>
      </c>
      <c r="L215" s="4">
        <v>100</v>
      </c>
      <c r="M215" s="4">
        <v>3374112</v>
      </c>
      <c r="N215" s="4" t="s">
        <v>8745</v>
      </c>
      <c r="O215" s="4">
        <v>461</v>
      </c>
      <c r="P215" s="4">
        <v>3374112</v>
      </c>
      <c r="Q215" s="4" t="s">
        <v>8745</v>
      </c>
      <c r="R215" s="4">
        <v>781.94100000000003</v>
      </c>
      <c r="S215" s="4">
        <v>3374112</v>
      </c>
      <c r="T215" s="4" t="s">
        <v>8745</v>
      </c>
    </row>
    <row r="216" spans="1:20" x14ac:dyDescent="0.25">
      <c r="A216" s="3" t="s">
        <v>8746</v>
      </c>
      <c r="B216" s="3" t="s">
        <v>8747</v>
      </c>
      <c r="C216" s="3" t="s">
        <v>6136</v>
      </c>
      <c r="D216" s="4" t="s">
        <v>8748</v>
      </c>
      <c r="E216" s="4">
        <v>1</v>
      </c>
      <c r="F216" s="4">
        <v>0</v>
      </c>
      <c r="G216" s="4">
        <v>3118437</v>
      </c>
      <c r="H216" s="4" t="s">
        <v>8749</v>
      </c>
      <c r="I216" s="4">
        <v>99.760191846522787</v>
      </c>
      <c r="J216" s="4">
        <v>3118437</v>
      </c>
      <c r="K216" s="4" t="s">
        <v>8749</v>
      </c>
      <c r="L216" s="4">
        <v>99.760191846522787</v>
      </c>
      <c r="M216" s="4">
        <v>3118437</v>
      </c>
      <c r="N216" s="4" t="s">
        <v>8749</v>
      </c>
      <c r="O216" s="4">
        <v>417</v>
      </c>
      <c r="P216" s="4">
        <v>3118437</v>
      </c>
      <c r="Q216" s="4" t="s">
        <v>8749</v>
      </c>
      <c r="R216" s="4">
        <v>762.29600000000005</v>
      </c>
      <c r="S216" s="4">
        <v>3118437</v>
      </c>
      <c r="T216" s="4" t="s">
        <v>8749</v>
      </c>
    </row>
    <row r="217" spans="1:20" x14ac:dyDescent="0.25">
      <c r="A217" s="3" t="s">
        <v>8753</v>
      </c>
      <c r="B217" s="3" t="s">
        <v>8754</v>
      </c>
      <c r="C217" s="3" t="s">
        <v>6136</v>
      </c>
      <c r="D217" s="4" t="s">
        <v>8755</v>
      </c>
      <c r="E217" s="4">
        <v>1</v>
      </c>
      <c r="F217" s="4">
        <v>0</v>
      </c>
      <c r="G217" s="4">
        <v>3116724</v>
      </c>
      <c r="H217" s="4" t="s">
        <v>8756</v>
      </c>
      <c r="I217" s="4">
        <v>98.620689655172413</v>
      </c>
      <c r="J217" s="4">
        <v>3116724</v>
      </c>
      <c r="K217" s="4" t="s">
        <v>8756</v>
      </c>
      <c r="L217" s="4">
        <v>99.137931034482762</v>
      </c>
      <c r="M217" s="4">
        <v>3116724</v>
      </c>
      <c r="N217" s="4" t="s">
        <v>8756</v>
      </c>
      <c r="O217" s="4">
        <v>580</v>
      </c>
      <c r="P217" s="4">
        <v>3116724</v>
      </c>
      <c r="Q217" s="4" t="s">
        <v>8756</v>
      </c>
      <c r="R217" s="4">
        <v>1112.44</v>
      </c>
      <c r="S217" s="4">
        <v>3116724</v>
      </c>
      <c r="T217" s="4" t="s">
        <v>8756</v>
      </c>
    </row>
    <row r="218" spans="1:20" x14ac:dyDescent="0.25">
      <c r="A218" s="3" t="s">
        <v>1813</v>
      </c>
      <c r="B218" s="3" t="s">
        <v>8757</v>
      </c>
      <c r="C218" s="3" t="s">
        <v>6136</v>
      </c>
      <c r="D218" s="4" t="s">
        <v>8758</v>
      </c>
      <c r="E218" s="4">
        <v>1</v>
      </c>
      <c r="F218" s="4">
        <v>0</v>
      </c>
      <c r="G218" s="4">
        <v>3352319</v>
      </c>
      <c r="H218" s="4" t="s">
        <v>8759</v>
      </c>
      <c r="I218" s="4">
        <v>90.476190476190482</v>
      </c>
      <c r="J218" s="4">
        <v>3352319</v>
      </c>
      <c r="K218" s="4" t="s">
        <v>8759</v>
      </c>
      <c r="L218" s="4">
        <v>95.68452380952381</v>
      </c>
      <c r="M218" s="4">
        <v>3352319</v>
      </c>
      <c r="N218" s="4" t="s">
        <v>8759</v>
      </c>
      <c r="O218" s="4">
        <v>672</v>
      </c>
      <c r="P218" s="4">
        <v>3352319</v>
      </c>
      <c r="Q218" s="4" t="s">
        <v>8759</v>
      </c>
      <c r="R218" s="4">
        <v>1250.73</v>
      </c>
      <c r="S218" s="4">
        <v>3352319</v>
      </c>
      <c r="T218" s="4" t="s">
        <v>8759</v>
      </c>
    </row>
    <row r="219" spans="1:20" x14ac:dyDescent="0.25">
      <c r="A219" s="3" t="s">
        <v>2050</v>
      </c>
      <c r="B219" s="3" t="s">
        <v>8760</v>
      </c>
      <c r="C219" s="3" t="s">
        <v>7028</v>
      </c>
      <c r="D219" s="4" t="s">
        <v>8761</v>
      </c>
      <c r="E219" s="4">
        <v>1</v>
      </c>
      <c r="F219" s="4">
        <v>0</v>
      </c>
      <c r="G219" s="4">
        <v>3376704</v>
      </c>
      <c r="H219" s="4" t="s">
        <v>8762</v>
      </c>
      <c r="I219" s="4">
        <v>100</v>
      </c>
      <c r="J219" s="4">
        <v>3376704</v>
      </c>
      <c r="K219" s="4" t="s">
        <v>8762</v>
      </c>
      <c r="L219" s="4">
        <v>100</v>
      </c>
      <c r="M219" s="4">
        <v>3376704</v>
      </c>
      <c r="N219" s="4" t="s">
        <v>8762</v>
      </c>
      <c r="O219" s="4">
        <v>446</v>
      </c>
      <c r="P219" s="4">
        <v>3376704</v>
      </c>
      <c r="Q219" s="4" t="s">
        <v>8762</v>
      </c>
      <c r="R219" s="4">
        <v>885.17399999999998</v>
      </c>
      <c r="S219" s="4">
        <v>3376704</v>
      </c>
      <c r="T219" s="4" t="s">
        <v>8762</v>
      </c>
    </row>
    <row r="220" spans="1:20" x14ac:dyDescent="0.25">
      <c r="A220" s="3" t="s">
        <v>8772</v>
      </c>
      <c r="B220" s="3" t="s">
        <v>8773</v>
      </c>
      <c r="C220" s="3" t="s">
        <v>8774</v>
      </c>
      <c r="D220" s="4" t="s">
        <v>8775</v>
      </c>
      <c r="E220" s="4">
        <v>1</v>
      </c>
      <c r="F220" s="4">
        <v>0</v>
      </c>
      <c r="G220" s="4">
        <v>117850</v>
      </c>
      <c r="H220" s="4" t="s">
        <v>8776</v>
      </c>
      <c r="I220" s="4">
        <v>100</v>
      </c>
      <c r="J220" s="4">
        <v>117850</v>
      </c>
      <c r="K220" s="4" t="s">
        <v>8776</v>
      </c>
      <c r="L220" s="4">
        <v>100</v>
      </c>
      <c r="M220" s="4">
        <v>117850</v>
      </c>
      <c r="N220" s="4" t="s">
        <v>8776</v>
      </c>
      <c r="O220" s="4">
        <v>252</v>
      </c>
      <c r="P220" s="4">
        <v>117850</v>
      </c>
      <c r="Q220" s="4" t="s">
        <v>8776</v>
      </c>
      <c r="R220" s="4">
        <v>507.67899999999997</v>
      </c>
      <c r="S220" s="4">
        <v>117850</v>
      </c>
      <c r="T220" s="4" t="s">
        <v>8776</v>
      </c>
    </row>
    <row r="221" spans="1:20" x14ac:dyDescent="0.25">
      <c r="A221" s="3" t="s">
        <v>1888</v>
      </c>
      <c r="B221" s="3" t="s">
        <v>8788</v>
      </c>
      <c r="C221" s="3" t="s">
        <v>6007</v>
      </c>
      <c r="D221" s="4" t="s">
        <v>8789</v>
      </c>
      <c r="E221" s="4">
        <v>1</v>
      </c>
      <c r="F221" s="4">
        <v>0</v>
      </c>
      <c r="G221" s="4">
        <v>3110581</v>
      </c>
      <c r="H221" s="4" t="s">
        <v>8790</v>
      </c>
      <c r="I221" s="4">
        <v>100</v>
      </c>
      <c r="J221" s="4">
        <v>3110581</v>
      </c>
      <c r="K221" s="4" t="s">
        <v>8790</v>
      </c>
      <c r="L221" s="4">
        <v>100</v>
      </c>
      <c r="M221" s="4">
        <v>3110581</v>
      </c>
      <c r="N221" s="4" t="s">
        <v>8790</v>
      </c>
      <c r="O221" s="4">
        <v>666</v>
      </c>
      <c r="P221" s="4">
        <v>3110581</v>
      </c>
      <c r="Q221" s="4" t="s">
        <v>8790</v>
      </c>
      <c r="R221" s="4">
        <v>1313.52</v>
      </c>
      <c r="S221" s="4">
        <v>3110581</v>
      </c>
      <c r="T221" s="4" t="s">
        <v>8790</v>
      </c>
    </row>
    <row r="222" spans="1:20" x14ac:dyDescent="0.25">
      <c r="A222" s="3" t="s">
        <v>8791</v>
      </c>
      <c r="B222" s="3" t="s">
        <v>8792</v>
      </c>
      <c r="C222" s="3" t="s">
        <v>6136</v>
      </c>
      <c r="D222" s="4" t="s">
        <v>8793</v>
      </c>
      <c r="E222" s="4">
        <v>1</v>
      </c>
      <c r="F222" s="4">
        <v>0</v>
      </c>
      <c r="G222" s="4">
        <v>3109766</v>
      </c>
      <c r="H222" s="4" t="s">
        <v>8794</v>
      </c>
      <c r="I222" s="4">
        <v>100</v>
      </c>
      <c r="J222" s="4">
        <v>3109766</v>
      </c>
      <c r="K222" s="4" t="s">
        <v>8794</v>
      </c>
      <c r="L222" s="4">
        <v>100</v>
      </c>
      <c r="M222" s="4">
        <v>3109766</v>
      </c>
      <c r="N222" s="4" t="s">
        <v>8794</v>
      </c>
      <c r="O222" s="4">
        <v>466</v>
      </c>
      <c r="P222" s="4">
        <v>3109766</v>
      </c>
      <c r="Q222" s="4" t="s">
        <v>8794</v>
      </c>
      <c r="R222" s="4">
        <v>925.23500000000001</v>
      </c>
      <c r="S222" s="4">
        <v>3109766</v>
      </c>
      <c r="T222" s="4" t="s">
        <v>8794</v>
      </c>
    </row>
    <row r="223" spans="1:20" x14ac:dyDescent="0.25">
      <c r="A223" s="3" t="s">
        <v>2989</v>
      </c>
      <c r="B223" s="3" t="s">
        <v>8798</v>
      </c>
      <c r="C223" s="3" t="s">
        <v>6063</v>
      </c>
      <c r="D223" s="4" t="s">
        <v>8799</v>
      </c>
      <c r="E223" s="4">
        <v>1</v>
      </c>
      <c r="F223" s="4">
        <v>0</v>
      </c>
      <c r="G223" s="4">
        <v>145208</v>
      </c>
      <c r="H223" s="4" t="s">
        <v>8800</v>
      </c>
      <c r="I223" s="4">
        <v>99.784482758620683</v>
      </c>
      <c r="J223" s="4">
        <v>145208</v>
      </c>
      <c r="K223" s="4" t="s">
        <v>8800</v>
      </c>
      <c r="L223" s="4">
        <v>100</v>
      </c>
      <c r="M223" s="4">
        <v>145208</v>
      </c>
      <c r="N223" s="4" t="s">
        <v>8800</v>
      </c>
      <c r="O223" s="4">
        <v>464</v>
      </c>
      <c r="P223" s="4">
        <v>145208</v>
      </c>
      <c r="Q223" s="4" t="s">
        <v>8800</v>
      </c>
      <c r="R223" s="4">
        <v>899.04200000000003</v>
      </c>
      <c r="S223" s="4">
        <v>145208</v>
      </c>
      <c r="T223" s="4" t="s">
        <v>8800</v>
      </c>
    </row>
    <row r="224" spans="1:20" x14ac:dyDescent="0.25">
      <c r="A224" s="3" t="s">
        <v>2192</v>
      </c>
      <c r="B224" s="3" t="s">
        <v>8807</v>
      </c>
      <c r="C224" s="3" t="s">
        <v>8808</v>
      </c>
      <c r="D224" s="4" t="s">
        <v>8809</v>
      </c>
      <c r="E224" s="4">
        <v>1</v>
      </c>
      <c r="F224" s="4">
        <v>0</v>
      </c>
      <c r="G224" s="4">
        <v>3369792</v>
      </c>
      <c r="H224" s="4" t="s">
        <v>8810</v>
      </c>
      <c r="I224" s="4">
        <v>100</v>
      </c>
      <c r="J224" s="4">
        <v>3369792</v>
      </c>
      <c r="K224" s="4" t="s">
        <v>8810</v>
      </c>
      <c r="L224" s="4">
        <v>100</v>
      </c>
      <c r="M224" s="4">
        <v>3369792</v>
      </c>
      <c r="N224" s="4" t="s">
        <v>8810</v>
      </c>
      <c r="O224" s="4">
        <v>440</v>
      </c>
      <c r="P224" s="4">
        <v>3369792</v>
      </c>
      <c r="Q224" s="4" t="s">
        <v>8810</v>
      </c>
      <c r="R224" s="4">
        <v>763.45100000000002</v>
      </c>
      <c r="S224" s="4">
        <v>3369792</v>
      </c>
      <c r="T224" s="4" t="s">
        <v>8810</v>
      </c>
    </row>
    <row r="225" spans="1:20" x14ac:dyDescent="0.25">
      <c r="A225" s="3" t="s">
        <v>1713</v>
      </c>
      <c r="B225" s="3" t="s">
        <v>8816</v>
      </c>
      <c r="C225" s="3" t="s">
        <v>6031</v>
      </c>
      <c r="D225" s="4" t="s">
        <v>8817</v>
      </c>
      <c r="E225" s="4">
        <v>1</v>
      </c>
      <c r="F225" s="4">
        <v>0</v>
      </c>
      <c r="G225" s="4">
        <v>3032968</v>
      </c>
      <c r="H225" s="4" t="s">
        <v>8818</v>
      </c>
      <c r="I225" s="4">
        <v>99.676375404530745</v>
      </c>
      <c r="J225" s="4">
        <v>3032968</v>
      </c>
      <c r="K225" s="4" t="s">
        <v>8818</v>
      </c>
      <c r="L225" s="4">
        <v>99.838187702265373</v>
      </c>
      <c r="M225" s="4">
        <v>3032968</v>
      </c>
      <c r="N225" s="4" t="s">
        <v>8818</v>
      </c>
      <c r="O225" s="4">
        <v>618</v>
      </c>
      <c r="P225" s="4">
        <v>3032968</v>
      </c>
      <c r="Q225" s="4" t="s">
        <v>8818</v>
      </c>
      <c r="R225" s="4">
        <v>1006.51</v>
      </c>
      <c r="S225" s="4">
        <v>3032968</v>
      </c>
      <c r="T225" s="4" t="s">
        <v>8818</v>
      </c>
    </row>
    <row r="226" spans="1:20" x14ac:dyDescent="0.25">
      <c r="A226" s="3" t="s">
        <v>3031</v>
      </c>
      <c r="B226" s="3" t="s">
        <v>8827</v>
      </c>
      <c r="C226" s="3" t="s">
        <v>6148</v>
      </c>
      <c r="D226" s="4" t="s">
        <v>8828</v>
      </c>
      <c r="E226" s="4">
        <v>1</v>
      </c>
      <c r="F226" s="4">
        <v>0</v>
      </c>
      <c r="G226" s="4">
        <v>3371069</v>
      </c>
      <c r="H226" s="4" t="s">
        <v>8829</v>
      </c>
      <c r="I226" s="4">
        <v>100</v>
      </c>
      <c r="J226" s="4">
        <v>3371069</v>
      </c>
      <c r="K226" s="4" t="s">
        <v>8829</v>
      </c>
      <c r="L226" s="4">
        <v>100</v>
      </c>
      <c r="M226" s="4">
        <v>3371069</v>
      </c>
      <c r="N226" s="4" t="s">
        <v>8829</v>
      </c>
      <c r="O226" s="4">
        <v>806</v>
      </c>
      <c r="P226" s="4">
        <v>3371069</v>
      </c>
      <c r="Q226" s="4" t="s">
        <v>8829</v>
      </c>
      <c r="R226" s="4">
        <v>1565.05</v>
      </c>
      <c r="S226" s="4">
        <v>3371069</v>
      </c>
      <c r="T226" s="4" t="s">
        <v>8829</v>
      </c>
    </row>
    <row r="227" spans="1:20" x14ac:dyDescent="0.25">
      <c r="A227" s="3" t="s">
        <v>8830</v>
      </c>
      <c r="B227" s="3" t="s">
        <v>8831</v>
      </c>
      <c r="C227" s="3" t="s">
        <v>8189</v>
      </c>
      <c r="D227" s="4" t="s">
        <v>8832</v>
      </c>
      <c r="E227" s="4">
        <v>1</v>
      </c>
      <c r="F227" s="4">
        <v>0</v>
      </c>
      <c r="G227" s="4">
        <v>3034559</v>
      </c>
      <c r="H227" s="4" t="s">
        <v>8833</v>
      </c>
      <c r="I227" s="4">
        <v>99.185336048879833</v>
      </c>
      <c r="J227" s="4">
        <v>3034559</v>
      </c>
      <c r="K227" s="4" t="s">
        <v>8833</v>
      </c>
      <c r="L227" s="4">
        <v>99.796334012219958</v>
      </c>
      <c r="M227" s="4">
        <v>3034559</v>
      </c>
      <c r="N227" s="4" t="s">
        <v>8833</v>
      </c>
      <c r="O227" s="4">
        <v>491</v>
      </c>
      <c r="P227" s="4">
        <v>3034559</v>
      </c>
      <c r="Q227" s="4" t="s">
        <v>8833</v>
      </c>
      <c r="R227" s="4">
        <v>899.04200000000003</v>
      </c>
      <c r="S227" s="4">
        <v>3034559</v>
      </c>
      <c r="T227" s="4" t="s">
        <v>8833</v>
      </c>
    </row>
    <row r="228" spans="1:20" x14ac:dyDescent="0.25">
      <c r="A228" s="3" t="s">
        <v>8839</v>
      </c>
      <c r="B228" s="3" t="s">
        <v>8840</v>
      </c>
      <c r="C228" s="3" t="s">
        <v>6136</v>
      </c>
      <c r="D228" s="4" t="s">
        <v>8841</v>
      </c>
      <c r="E228" s="4">
        <v>1</v>
      </c>
      <c r="F228" s="4">
        <v>0</v>
      </c>
      <c r="G228" s="4">
        <v>3040768</v>
      </c>
      <c r="H228" s="4" t="s">
        <v>8842</v>
      </c>
      <c r="I228" s="4">
        <v>99.159663865546221</v>
      </c>
      <c r="J228" s="4">
        <v>3040768</v>
      </c>
      <c r="K228" s="4" t="s">
        <v>8842</v>
      </c>
      <c r="L228" s="4">
        <v>99.579831932773104</v>
      </c>
      <c r="M228" s="4">
        <v>3040768</v>
      </c>
      <c r="N228" s="4" t="s">
        <v>8842</v>
      </c>
      <c r="O228" s="4">
        <v>476</v>
      </c>
      <c r="P228" s="4">
        <v>3040768</v>
      </c>
      <c r="Q228" s="4" t="s">
        <v>8842</v>
      </c>
      <c r="R228" s="4">
        <v>908.28599999999994</v>
      </c>
      <c r="S228" s="4">
        <v>3040768</v>
      </c>
      <c r="T228" s="4" t="s">
        <v>8842</v>
      </c>
    </row>
    <row r="229" spans="1:20" x14ac:dyDescent="0.25">
      <c r="A229" s="3" t="s">
        <v>2953</v>
      </c>
      <c r="B229" s="3" t="s">
        <v>8843</v>
      </c>
      <c r="C229" s="3" t="s">
        <v>6520</v>
      </c>
      <c r="D229" s="4" t="s">
        <v>8844</v>
      </c>
      <c r="E229" s="4">
        <v>1</v>
      </c>
      <c r="F229" s="4">
        <v>0</v>
      </c>
      <c r="G229" s="4">
        <v>3371454</v>
      </c>
      <c r="H229" s="4" t="s">
        <v>8845</v>
      </c>
      <c r="I229" s="4">
        <v>100</v>
      </c>
      <c r="J229" s="4">
        <v>3371454</v>
      </c>
      <c r="K229" s="4" t="s">
        <v>8845</v>
      </c>
      <c r="L229" s="4">
        <v>100</v>
      </c>
      <c r="M229" s="4">
        <v>3371454</v>
      </c>
      <c r="N229" s="4" t="s">
        <v>8845</v>
      </c>
      <c r="O229" s="4">
        <v>475</v>
      </c>
      <c r="P229" s="4">
        <v>3371454</v>
      </c>
      <c r="Q229" s="4" t="s">
        <v>8845</v>
      </c>
      <c r="R229" s="4">
        <v>974.92600000000004</v>
      </c>
      <c r="S229" s="4">
        <v>3371454</v>
      </c>
      <c r="T229" s="4" t="s">
        <v>8845</v>
      </c>
    </row>
    <row r="230" spans="1:20" x14ac:dyDescent="0.25">
      <c r="A230" s="3" t="s">
        <v>8846</v>
      </c>
      <c r="B230" s="3" t="s">
        <v>8847</v>
      </c>
      <c r="C230" s="3" t="s">
        <v>6136</v>
      </c>
      <c r="D230" s="4" t="s">
        <v>8848</v>
      </c>
      <c r="E230" s="4">
        <v>1</v>
      </c>
      <c r="F230" s="4">
        <v>0</v>
      </c>
      <c r="G230" s="4">
        <v>3113223</v>
      </c>
      <c r="H230" s="4" t="s">
        <v>8849</v>
      </c>
      <c r="I230" s="4">
        <v>99.411764705882348</v>
      </c>
      <c r="J230" s="4">
        <v>3113223</v>
      </c>
      <c r="K230" s="4" t="s">
        <v>8849</v>
      </c>
      <c r="L230" s="4">
        <v>99.705882352941174</v>
      </c>
      <c r="M230" s="4">
        <v>3113223</v>
      </c>
      <c r="N230" s="4" t="s">
        <v>8849</v>
      </c>
      <c r="O230" s="4">
        <v>340</v>
      </c>
      <c r="P230" s="4">
        <v>3113223</v>
      </c>
      <c r="Q230" s="4" t="s">
        <v>8849</v>
      </c>
      <c r="R230" s="4">
        <v>701.43399999999997</v>
      </c>
      <c r="S230" s="4">
        <v>3113223</v>
      </c>
      <c r="T230" s="4" t="s">
        <v>8849</v>
      </c>
    </row>
    <row r="231" spans="1:20" x14ac:dyDescent="0.25">
      <c r="A231" s="3" t="s">
        <v>3446</v>
      </c>
      <c r="B231" s="3" t="s">
        <v>8850</v>
      </c>
      <c r="C231" s="3" t="s">
        <v>7827</v>
      </c>
      <c r="D231" s="4" t="s">
        <v>8851</v>
      </c>
      <c r="E231" s="4">
        <v>1</v>
      </c>
      <c r="F231" s="4">
        <v>0</v>
      </c>
      <c r="G231" s="4">
        <v>3537073</v>
      </c>
      <c r="H231" s="4" t="s">
        <v>8852</v>
      </c>
      <c r="I231" s="4">
        <v>100</v>
      </c>
      <c r="J231" s="4">
        <v>3537073</v>
      </c>
      <c r="K231" s="4" t="s">
        <v>8852</v>
      </c>
      <c r="L231" s="4">
        <v>100</v>
      </c>
      <c r="M231" s="4">
        <v>3537073</v>
      </c>
      <c r="N231" s="4" t="s">
        <v>8852</v>
      </c>
      <c r="O231" s="4">
        <v>404</v>
      </c>
      <c r="P231" s="4">
        <v>3537073</v>
      </c>
      <c r="Q231" s="4" t="s">
        <v>8852</v>
      </c>
      <c r="R231" s="4">
        <v>820.846</v>
      </c>
      <c r="S231" s="4">
        <v>3537073</v>
      </c>
      <c r="T231" s="4" t="s">
        <v>8852</v>
      </c>
    </row>
    <row r="232" spans="1:20" x14ac:dyDescent="0.25">
      <c r="A232" s="3" t="s">
        <v>1190</v>
      </c>
      <c r="B232" s="3" t="s">
        <v>8862</v>
      </c>
      <c r="C232" s="3" t="s">
        <v>6761</v>
      </c>
      <c r="D232" s="4" t="s">
        <v>8863</v>
      </c>
      <c r="E232" s="4">
        <v>1</v>
      </c>
      <c r="F232" s="4">
        <v>0</v>
      </c>
      <c r="G232" s="4">
        <v>3807637</v>
      </c>
      <c r="H232" s="4" t="s">
        <v>8864</v>
      </c>
      <c r="I232" s="4">
        <v>100</v>
      </c>
      <c r="J232" s="4">
        <v>3807637</v>
      </c>
      <c r="K232" s="4" t="s">
        <v>8864</v>
      </c>
      <c r="L232" s="4">
        <v>100</v>
      </c>
      <c r="M232" s="4">
        <v>3807637</v>
      </c>
      <c r="N232" s="4" t="s">
        <v>8864</v>
      </c>
      <c r="O232" s="4">
        <v>275</v>
      </c>
      <c r="P232" s="4">
        <v>3807637</v>
      </c>
      <c r="Q232" s="4" t="s">
        <v>8864</v>
      </c>
      <c r="R232" s="4">
        <v>536.56899999999996</v>
      </c>
      <c r="S232" s="4">
        <v>3807637</v>
      </c>
      <c r="T232" s="4" t="s">
        <v>8864</v>
      </c>
    </row>
    <row r="233" spans="1:20" x14ac:dyDescent="0.25">
      <c r="A233" s="3" t="s">
        <v>8865</v>
      </c>
      <c r="B233" s="3" t="s">
        <v>8866</v>
      </c>
      <c r="C233" s="3" t="s">
        <v>7827</v>
      </c>
      <c r="D233" s="4" t="s">
        <v>8867</v>
      </c>
      <c r="E233" s="4">
        <v>1</v>
      </c>
      <c r="F233" s="4">
        <v>0</v>
      </c>
      <c r="G233" s="4">
        <v>3376042</v>
      </c>
      <c r="H233" s="4" t="s">
        <v>8868</v>
      </c>
      <c r="I233" s="4">
        <v>99.052132701421797</v>
      </c>
      <c r="J233" s="4">
        <v>3376042</v>
      </c>
      <c r="K233" s="4" t="s">
        <v>8868</v>
      </c>
      <c r="L233" s="4">
        <v>99.763033175355446</v>
      </c>
      <c r="M233" s="4">
        <v>3376042</v>
      </c>
      <c r="N233" s="4" t="s">
        <v>8868</v>
      </c>
      <c r="O233" s="4">
        <v>422</v>
      </c>
      <c r="P233" s="4">
        <v>3376042</v>
      </c>
      <c r="Q233" s="4" t="s">
        <v>8868</v>
      </c>
      <c r="R233" s="4">
        <v>761.91099999999994</v>
      </c>
      <c r="S233" s="4">
        <v>3376042</v>
      </c>
      <c r="T233" s="4" t="s">
        <v>8868</v>
      </c>
    </row>
    <row r="234" spans="1:20" x14ac:dyDescent="0.25">
      <c r="A234" s="3" t="s">
        <v>565</v>
      </c>
      <c r="B234" s="3" t="s">
        <v>8876</v>
      </c>
      <c r="C234" s="3" t="s">
        <v>6277</v>
      </c>
      <c r="D234" s="4" t="s">
        <v>8877</v>
      </c>
      <c r="E234" s="4">
        <v>1</v>
      </c>
      <c r="F234" s="4">
        <v>0</v>
      </c>
      <c r="G234" s="4">
        <v>2777033</v>
      </c>
      <c r="H234" s="4" t="s">
        <v>8878</v>
      </c>
      <c r="I234" s="4">
        <v>99.701492537313428</v>
      </c>
      <c r="J234" s="4">
        <v>2777033</v>
      </c>
      <c r="K234" s="4" t="s">
        <v>8878</v>
      </c>
      <c r="L234" s="4">
        <v>100</v>
      </c>
      <c r="M234" s="4">
        <v>2777033</v>
      </c>
      <c r="N234" s="4" t="s">
        <v>8878</v>
      </c>
      <c r="O234" s="4">
        <v>335</v>
      </c>
      <c r="P234" s="4">
        <v>2777033</v>
      </c>
      <c r="Q234" s="4" t="s">
        <v>8878</v>
      </c>
      <c r="R234" s="4">
        <v>689.49300000000005</v>
      </c>
      <c r="S234" s="4">
        <v>2777033</v>
      </c>
      <c r="T234" s="4" t="s">
        <v>8878</v>
      </c>
    </row>
    <row r="235" spans="1:20" x14ac:dyDescent="0.25">
      <c r="A235" s="3" t="s">
        <v>8879</v>
      </c>
      <c r="B235" s="3" t="s">
        <v>8880</v>
      </c>
      <c r="C235" s="3" t="s">
        <v>7402</v>
      </c>
      <c r="D235" s="4" t="s">
        <v>8881</v>
      </c>
      <c r="E235" s="4">
        <v>1</v>
      </c>
      <c r="F235" s="4">
        <v>0</v>
      </c>
      <c r="G235" s="4">
        <v>3116135</v>
      </c>
      <c r="H235" s="4" t="s">
        <v>8882</v>
      </c>
      <c r="I235" s="4">
        <v>97.756410256410263</v>
      </c>
      <c r="J235" s="4">
        <v>3116135</v>
      </c>
      <c r="K235" s="4" t="s">
        <v>8882</v>
      </c>
      <c r="L235" s="4">
        <v>98.717948717948715</v>
      </c>
      <c r="M235" s="4">
        <v>3116135</v>
      </c>
      <c r="N235" s="4" t="s">
        <v>8882</v>
      </c>
      <c r="O235" s="4">
        <v>312</v>
      </c>
      <c r="P235" s="4">
        <v>3116135</v>
      </c>
      <c r="Q235" s="4" t="s">
        <v>8882</v>
      </c>
      <c r="R235" s="4">
        <v>626.32000000000005</v>
      </c>
      <c r="S235" s="4">
        <v>3116135</v>
      </c>
      <c r="T235" s="4" t="s">
        <v>8882</v>
      </c>
    </row>
    <row r="236" spans="1:20" x14ac:dyDescent="0.25">
      <c r="A236" s="3" t="s">
        <v>8883</v>
      </c>
      <c r="B236" s="3" t="s">
        <v>8884</v>
      </c>
      <c r="C236" s="3" t="s">
        <v>8885</v>
      </c>
      <c r="D236" s="4" t="s">
        <v>8886</v>
      </c>
      <c r="E236" s="4">
        <v>1</v>
      </c>
      <c r="F236" s="4">
        <v>0</v>
      </c>
      <c r="G236" s="4">
        <v>3041184</v>
      </c>
      <c r="H236" s="4" t="s">
        <v>8887</v>
      </c>
      <c r="I236" s="4">
        <v>99.459459459459453</v>
      </c>
      <c r="J236" s="4">
        <v>3041184</v>
      </c>
      <c r="K236" s="4" t="s">
        <v>8887</v>
      </c>
      <c r="L236" s="4">
        <v>99.729729729729726</v>
      </c>
      <c r="M236" s="4">
        <v>3041184</v>
      </c>
      <c r="N236" s="4" t="s">
        <v>8887</v>
      </c>
      <c r="O236" s="4">
        <v>370</v>
      </c>
      <c r="P236" s="4">
        <v>3041184</v>
      </c>
      <c r="Q236" s="4" t="s">
        <v>8887</v>
      </c>
      <c r="R236" s="4">
        <v>764.22199999999998</v>
      </c>
      <c r="S236" s="4">
        <v>3041184</v>
      </c>
      <c r="T236" s="4" t="s">
        <v>8887</v>
      </c>
    </row>
    <row r="237" spans="1:20" x14ac:dyDescent="0.25">
      <c r="A237" s="3" t="s">
        <v>3203</v>
      </c>
      <c r="B237" s="3" t="s">
        <v>8894</v>
      </c>
      <c r="C237" s="3" t="s">
        <v>6956</v>
      </c>
      <c r="D237" s="4" t="s">
        <v>8895</v>
      </c>
      <c r="E237" s="4">
        <v>1</v>
      </c>
      <c r="F237" s="4">
        <v>0</v>
      </c>
      <c r="G237" s="4">
        <v>3372167</v>
      </c>
      <c r="H237" s="4" t="s">
        <v>8896</v>
      </c>
      <c r="I237" s="4">
        <v>100</v>
      </c>
      <c r="J237" s="4">
        <v>3372167</v>
      </c>
      <c r="K237" s="4" t="s">
        <v>8896</v>
      </c>
      <c r="L237" s="4">
        <v>100</v>
      </c>
      <c r="M237" s="4">
        <v>3372167</v>
      </c>
      <c r="N237" s="4" t="s">
        <v>8896</v>
      </c>
      <c r="O237" s="4">
        <v>444</v>
      </c>
      <c r="P237" s="4">
        <v>3372167</v>
      </c>
      <c r="Q237" s="4" t="s">
        <v>8896</v>
      </c>
      <c r="R237" s="4">
        <v>909.05700000000002</v>
      </c>
      <c r="S237" s="4">
        <v>3372167</v>
      </c>
      <c r="T237" s="4" t="s">
        <v>8896</v>
      </c>
    </row>
    <row r="238" spans="1:20" x14ac:dyDescent="0.25">
      <c r="A238" s="3" t="s">
        <v>2044</v>
      </c>
      <c r="B238" s="3" t="s">
        <v>8905</v>
      </c>
      <c r="C238" s="3" t="s">
        <v>7040</v>
      </c>
      <c r="D238" s="4" t="s">
        <v>8906</v>
      </c>
      <c r="E238" s="4">
        <v>1</v>
      </c>
      <c r="F238" s="4">
        <v>0</v>
      </c>
      <c r="G238" s="4">
        <v>3376878</v>
      </c>
      <c r="H238" s="4" t="s">
        <v>8907</v>
      </c>
      <c r="I238" s="4">
        <v>99.78165938864629</v>
      </c>
      <c r="J238" s="4">
        <v>3376878</v>
      </c>
      <c r="K238" s="4" t="s">
        <v>8907</v>
      </c>
      <c r="L238" s="4">
        <v>100</v>
      </c>
      <c r="M238" s="4">
        <v>3376878</v>
      </c>
      <c r="N238" s="4" t="s">
        <v>8907</v>
      </c>
      <c r="O238" s="4">
        <v>458</v>
      </c>
      <c r="P238" s="4">
        <v>3376878</v>
      </c>
      <c r="Q238" s="4" t="s">
        <v>8907</v>
      </c>
      <c r="R238" s="4">
        <v>917.91600000000005</v>
      </c>
      <c r="S238" s="4">
        <v>3376878</v>
      </c>
      <c r="T238" s="4" t="s">
        <v>8907</v>
      </c>
    </row>
    <row r="239" spans="1:20" x14ac:dyDescent="0.25">
      <c r="A239" s="3" t="s">
        <v>1273</v>
      </c>
      <c r="B239" s="3" t="s">
        <v>8908</v>
      </c>
      <c r="C239" s="3" t="s">
        <v>6839</v>
      </c>
      <c r="D239" s="4" t="s">
        <v>8909</v>
      </c>
      <c r="E239" s="4">
        <v>1</v>
      </c>
      <c r="F239" s="4">
        <v>0</v>
      </c>
      <c r="G239" s="4">
        <v>3033869</v>
      </c>
      <c r="H239" s="4" t="s">
        <v>8910</v>
      </c>
      <c r="I239" s="4">
        <v>100</v>
      </c>
      <c r="J239" s="4">
        <v>3033869</v>
      </c>
      <c r="K239" s="4" t="s">
        <v>8910</v>
      </c>
      <c r="L239" s="4">
        <v>100</v>
      </c>
      <c r="M239" s="4">
        <v>3033869</v>
      </c>
      <c r="N239" s="4" t="s">
        <v>8910</v>
      </c>
      <c r="O239" s="4">
        <v>394</v>
      </c>
      <c r="P239" s="4">
        <v>3033869</v>
      </c>
      <c r="Q239" s="4" t="s">
        <v>8910</v>
      </c>
      <c r="R239" s="4">
        <v>806.97900000000004</v>
      </c>
      <c r="S239" s="4">
        <v>3033869</v>
      </c>
      <c r="T239" s="4" t="s">
        <v>8910</v>
      </c>
    </row>
    <row r="240" spans="1:20" x14ac:dyDescent="0.25">
      <c r="A240" s="3" t="s">
        <v>8911</v>
      </c>
      <c r="B240" s="3" t="s">
        <v>8912</v>
      </c>
      <c r="C240" s="3" t="s">
        <v>8913</v>
      </c>
      <c r="D240" s="4" t="s">
        <v>8914</v>
      </c>
      <c r="E240" s="4">
        <v>1</v>
      </c>
      <c r="F240" s="4">
        <v>0</v>
      </c>
      <c r="G240" s="4">
        <v>3373659</v>
      </c>
      <c r="H240" s="4" t="s">
        <v>8915</v>
      </c>
      <c r="I240" s="4">
        <v>100</v>
      </c>
      <c r="J240" s="4">
        <v>3373659</v>
      </c>
      <c r="K240" s="4" t="s">
        <v>8915</v>
      </c>
      <c r="L240" s="4">
        <v>100</v>
      </c>
      <c r="M240" s="4">
        <v>3373659</v>
      </c>
      <c r="N240" s="4" t="s">
        <v>8915</v>
      </c>
      <c r="O240" s="4">
        <v>366</v>
      </c>
      <c r="P240" s="4">
        <v>3373659</v>
      </c>
      <c r="Q240" s="4" t="s">
        <v>8915</v>
      </c>
      <c r="R240" s="4">
        <v>753.82100000000003</v>
      </c>
      <c r="S240" s="4">
        <v>3373659</v>
      </c>
      <c r="T240" s="4" t="s">
        <v>8915</v>
      </c>
    </row>
    <row r="241" spans="1:20" x14ac:dyDescent="0.25">
      <c r="A241" s="3" t="s">
        <v>1301</v>
      </c>
      <c r="B241" s="3" t="s">
        <v>8916</v>
      </c>
      <c r="C241" s="3" t="s">
        <v>8917</v>
      </c>
      <c r="D241" s="4" t="s">
        <v>8918</v>
      </c>
      <c r="E241" s="4">
        <v>1</v>
      </c>
      <c r="F241" s="4">
        <v>0</v>
      </c>
      <c r="G241" s="4">
        <v>13600</v>
      </c>
      <c r="H241" s="4" t="s">
        <v>8919</v>
      </c>
      <c r="I241" s="4">
        <v>99.420289855072468</v>
      </c>
      <c r="J241" s="4">
        <v>13600</v>
      </c>
      <c r="K241" s="4" t="s">
        <v>8919</v>
      </c>
      <c r="L241" s="4">
        <v>99.420289855072468</v>
      </c>
      <c r="M241" s="4">
        <v>13600</v>
      </c>
      <c r="N241" s="4" t="s">
        <v>8919</v>
      </c>
      <c r="O241" s="4">
        <v>345</v>
      </c>
      <c r="P241" s="4">
        <v>13600</v>
      </c>
      <c r="Q241" s="4" t="s">
        <v>8919</v>
      </c>
      <c r="R241" s="4">
        <v>619.77200000000005</v>
      </c>
      <c r="S241" s="4">
        <v>13600</v>
      </c>
      <c r="T241" s="4" t="s">
        <v>8919</v>
      </c>
    </row>
    <row r="242" spans="1:20" x14ac:dyDescent="0.25">
      <c r="A242" s="3" t="s">
        <v>8924</v>
      </c>
      <c r="B242" s="3" t="s">
        <v>8925</v>
      </c>
      <c r="C242" s="3" t="s">
        <v>6394</v>
      </c>
      <c r="D242" s="4" t="s">
        <v>8926</v>
      </c>
      <c r="E242" s="4">
        <v>1</v>
      </c>
      <c r="F242" s="4">
        <v>0</v>
      </c>
      <c r="G242" s="4">
        <v>2773464</v>
      </c>
      <c r="H242" s="4" t="s">
        <v>8927</v>
      </c>
      <c r="I242" s="4">
        <v>99.663299663299668</v>
      </c>
      <c r="J242" s="4">
        <v>2773464</v>
      </c>
      <c r="K242" s="4" t="s">
        <v>8927</v>
      </c>
      <c r="L242" s="4">
        <v>99.831649831649827</v>
      </c>
      <c r="M242" s="4">
        <v>2773464</v>
      </c>
      <c r="N242" s="4" t="s">
        <v>8927</v>
      </c>
      <c r="O242" s="4">
        <v>594</v>
      </c>
      <c r="P242" s="4">
        <v>2773464</v>
      </c>
      <c r="Q242" s="4" t="s">
        <v>8927</v>
      </c>
      <c r="R242" s="4">
        <v>1179.47</v>
      </c>
      <c r="S242" s="4">
        <v>2773464</v>
      </c>
      <c r="T242" s="4" t="s">
        <v>8927</v>
      </c>
    </row>
    <row r="243" spans="1:20" x14ac:dyDescent="0.25">
      <c r="A243" s="3" t="s">
        <v>1884</v>
      </c>
      <c r="B243" s="3" t="s">
        <v>8928</v>
      </c>
      <c r="C243" s="3" t="s">
        <v>6521</v>
      </c>
      <c r="D243" s="4" t="s">
        <v>8929</v>
      </c>
      <c r="E243" s="4">
        <v>1</v>
      </c>
      <c r="F243" s="4">
        <v>0</v>
      </c>
      <c r="G243" s="4">
        <v>3043577</v>
      </c>
      <c r="H243" s="4" t="s">
        <v>8930</v>
      </c>
      <c r="I243" s="4">
        <v>100</v>
      </c>
      <c r="J243" s="4">
        <v>3043577</v>
      </c>
      <c r="K243" s="4" t="s">
        <v>8930</v>
      </c>
      <c r="L243" s="4">
        <v>100</v>
      </c>
      <c r="M243" s="4">
        <v>3043577</v>
      </c>
      <c r="N243" s="4" t="s">
        <v>8930</v>
      </c>
      <c r="O243" s="4">
        <v>672</v>
      </c>
      <c r="P243" s="4">
        <v>3043577</v>
      </c>
      <c r="Q243" s="4" t="s">
        <v>8930</v>
      </c>
      <c r="R243" s="4">
        <v>1293.8699999999999</v>
      </c>
      <c r="S243" s="4">
        <v>3043577</v>
      </c>
      <c r="T243" s="4" t="s">
        <v>8930</v>
      </c>
    </row>
    <row r="244" spans="1:20" x14ac:dyDescent="0.25">
      <c r="A244" s="3" t="s">
        <v>4262</v>
      </c>
      <c r="B244" s="3" t="s">
        <v>8931</v>
      </c>
      <c r="C244" s="3" t="s">
        <v>6616</v>
      </c>
      <c r="D244" s="4" t="s">
        <v>8932</v>
      </c>
      <c r="E244" s="4">
        <v>1</v>
      </c>
      <c r="F244" s="4">
        <v>0</v>
      </c>
      <c r="G244" s="4">
        <v>3371559</v>
      </c>
      <c r="H244" s="4" t="s">
        <v>8933</v>
      </c>
      <c r="I244" s="4">
        <v>100</v>
      </c>
      <c r="J244" s="4">
        <v>3371559</v>
      </c>
      <c r="K244" s="4" t="s">
        <v>8933</v>
      </c>
      <c r="L244" s="4">
        <v>100</v>
      </c>
      <c r="M244" s="4">
        <v>3371559</v>
      </c>
      <c r="N244" s="4" t="s">
        <v>8933</v>
      </c>
      <c r="O244" s="4">
        <v>309</v>
      </c>
      <c r="P244" s="4">
        <v>3371559</v>
      </c>
      <c r="Q244" s="4" t="s">
        <v>8933</v>
      </c>
      <c r="R244" s="4">
        <v>630.94299999999998</v>
      </c>
      <c r="S244" s="4">
        <v>3371559</v>
      </c>
      <c r="T244" s="4" t="s">
        <v>8933</v>
      </c>
    </row>
    <row r="245" spans="1:20" x14ac:dyDescent="0.25">
      <c r="A245" s="3" t="s">
        <v>2415</v>
      </c>
      <c r="B245" s="3" t="s">
        <v>8938</v>
      </c>
      <c r="C245" s="3" t="s">
        <v>6518</v>
      </c>
      <c r="D245" s="4" t="s">
        <v>8939</v>
      </c>
      <c r="E245" s="4">
        <v>1</v>
      </c>
      <c r="F245" s="4">
        <v>0</v>
      </c>
      <c r="G245" s="4">
        <v>3040264</v>
      </c>
      <c r="H245" s="4" t="s">
        <v>8940</v>
      </c>
      <c r="I245" s="4">
        <v>100</v>
      </c>
      <c r="J245" s="4">
        <v>3040264</v>
      </c>
      <c r="K245" s="4" t="s">
        <v>8940</v>
      </c>
      <c r="L245" s="4">
        <v>100</v>
      </c>
      <c r="M245" s="4">
        <v>3040264</v>
      </c>
      <c r="N245" s="4" t="s">
        <v>8940</v>
      </c>
      <c r="O245" s="4">
        <v>278</v>
      </c>
      <c r="P245" s="4">
        <v>3040264</v>
      </c>
      <c r="Q245" s="4" t="s">
        <v>8940</v>
      </c>
      <c r="R245" s="4">
        <v>579.32600000000002</v>
      </c>
      <c r="S245" s="4">
        <v>3040264</v>
      </c>
      <c r="T245" s="4" t="s">
        <v>8940</v>
      </c>
    </row>
    <row r="246" spans="1:20" x14ac:dyDescent="0.25">
      <c r="A246" s="3" t="s">
        <v>8945</v>
      </c>
      <c r="B246" s="3" t="s">
        <v>8946</v>
      </c>
      <c r="C246" s="3" t="s">
        <v>6108</v>
      </c>
      <c r="D246" s="4" t="s">
        <v>8947</v>
      </c>
      <c r="E246" s="4">
        <v>1</v>
      </c>
      <c r="F246" s="4">
        <v>0</v>
      </c>
      <c r="G246" s="4">
        <v>3041619</v>
      </c>
      <c r="H246" s="4" t="s">
        <v>8948</v>
      </c>
      <c r="I246" s="4">
        <v>100</v>
      </c>
      <c r="J246" s="4">
        <v>3041619</v>
      </c>
      <c r="K246" s="4" t="s">
        <v>8948</v>
      </c>
      <c r="L246" s="4">
        <v>100</v>
      </c>
      <c r="M246" s="4">
        <v>3041619</v>
      </c>
      <c r="N246" s="4" t="s">
        <v>8948</v>
      </c>
      <c r="O246" s="4">
        <v>459</v>
      </c>
      <c r="P246" s="4">
        <v>3041619</v>
      </c>
      <c r="Q246" s="4" t="s">
        <v>8948</v>
      </c>
      <c r="R246" s="4">
        <v>903.66399999999999</v>
      </c>
      <c r="S246" s="4">
        <v>3041619</v>
      </c>
      <c r="T246" s="4" t="s">
        <v>8948</v>
      </c>
    </row>
    <row r="247" spans="1:20" x14ac:dyDescent="0.25">
      <c r="A247" s="3" t="s">
        <v>1603</v>
      </c>
      <c r="B247" s="3" t="s">
        <v>8949</v>
      </c>
      <c r="C247" s="3" t="s">
        <v>6738</v>
      </c>
      <c r="D247" s="4" t="s">
        <v>8950</v>
      </c>
      <c r="E247" s="4">
        <v>1</v>
      </c>
      <c r="F247" s="4">
        <v>0</v>
      </c>
      <c r="G247" s="4">
        <v>3117515</v>
      </c>
      <c r="H247" s="4" t="s">
        <v>8951</v>
      </c>
      <c r="I247" s="4">
        <v>100</v>
      </c>
      <c r="J247" s="4">
        <v>3117515</v>
      </c>
      <c r="K247" s="4" t="s">
        <v>8951</v>
      </c>
      <c r="L247" s="4">
        <v>100</v>
      </c>
      <c r="M247" s="4">
        <v>3117515</v>
      </c>
      <c r="N247" s="4" t="s">
        <v>8951</v>
      </c>
      <c r="O247" s="4">
        <v>302</v>
      </c>
      <c r="P247" s="4">
        <v>3117515</v>
      </c>
      <c r="Q247" s="4" t="s">
        <v>8951</v>
      </c>
      <c r="R247" s="4">
        <v>591.26700000000005</v>
      </c>
      <c r="S247" s="4">
        <v>3117515</v>
      </c>
      <c r="T247" s="4" t="s">
        <v>8951</v>
      </c>
    </row>
    <row r="248" spans="1:20" x14ac:dyDescent="0.25">
      <c r="A248" s="3" t="s">
        <v>8952</v>
      </c>
      <c r="B248" s="3" t="s">
        <v>8953</v>
      </c>
      <c r="C248" s="3" t="s">
        <v>8954</v>
      </c>
      <c r="D248" s="4" t="s">
        <v>8955</v>
      </c>
      <c r="E248" s="4">
        <v>1</v>
      </c>
      <c r="F248" s="4">
        <v>0</v>
      </c>
      <c r="G248" s="4">
        <v>3118166</v>
      </c>
      <c r="H248" s="4" t="s">
        <v>8956</v>
      </c>
      <c r="I248" s="4">
        <v>100</v>
      </c>
      <c r="J248" s="4">
        <v>3118166</v>
      </c>
      <c r="K248" s="4" t="s">
        <v>8956</v>
      </c>
      <c r="L248" s="4">
        <v>100</v>
      </c>
      <c r="M248" s="4">
        <v>3118166</v>
      </c>
      <c r="N248" s="4" t="s">
        <v>8956</v>
      </c>
      <c r="O248" s="4">
        <v>587</v>
      </c>
      <c r="P248" s="4">
        <v>3118166</v>
      </c>
      <c r="Q248" s="4" t="s">
        <v>8956</v>
      </c>
      <c r="R248" s="4">
        <v>1135.55</v>
      </c>
      <c r="S248" s="4">
        <v>3118166</v>
      </c>
      <c r="T248" s="4" t="s">
        <v>8956</v>
      </c>
    </row>
    <row r="249" spans="1:20" x14ac:dyDescent="0.25">
      <c r="A249" s="3" t="s">
        <v>1112</v>
      </c>
      <c r="B249" s="3" t="s">
        <v>8963</v>
      </c>
      <c r="C249" s="3" t="s">
        <v>6424</v>
      </c>
      <c r="D249" s="4" t="s">
        <v>8964</v>
      </c>
      <c r="E249" s="4">
        <v>1</v>
      </c>
      <c r="F249" s="4">
        <v>0</v>
      </c>
      <c r="G249" s="4">
        <v>3041387</v>
      </c>
      <c r="H249" s="4" t="s">
        <v>8965</v>
      </c>
      <c r="I249" s="4">
        <v>99.439775910364148</v>
      </c>
      <c r="J249" s="4">
        <v>3041387</v>
      </c>
      <c r="K249" s="4" t="s">
        <v>8965</v>
      </c>
      <c r="L249" s="4">
        <v>99.719887955182074</v>
      </c>
      <c r="M249" s="4">
        <v>3041387</v>
      </c>
      <c r="N249" s="4" t="s">
        <v>8965</v>
      </c>
      <c r="O249" s="4">
        <v>357</v>
      </c>
      <c r="P249" s="4">
        <v>3041387</v>
      </c>
      <c r="Q249" s="4" t="s">
        <v>8965</v>
      </c>
      <c r="R249" s="4">
        <v>699.12300000000005</v>
      </c>
      <c r="S249" s="4">
        <v>3041387</v>
      </c>
      <c r="T249" s="4" t="s">
        <v>8965</v>
      </c>
    </row>
    <row r="250" spans="1:20" x14ac:dyDescent="0.25">
      <c r="A250" s="3" t="s">
        <v>3701</v>
      </c>
      <c r="B250" s="3" t="s">
        <v>8968</v>
      </c>
      <c r="C250" s="3" t="s">
        <v>7001</v>
      </c>
      <c r="D250" s="4" t="s">
        <v>8969</v>
      </c>
      <c r="E250" s="4">
        <v>1</v>
      </c>
      <c r="F250" s="4">
        <v>0</v>
      </c>
      <c r="G250" s="4">
        <v>16026</v>
      </c>
      <c r="H250" s="4" t="s">
        <v>8970</v>
      </c>
      <c r="I250" s="4">
        <v>100</v>
      </c>
      <c r="J250" s="4">
        <v>16026</v>
      </c>
      <c r="K250" s="4" t="s">
        <v>8970</v>
      </c>
      <c r="L250" s="4">
        <v>100</v>
      </c>
      <c r="M250" s="4">
        <v>16026</v>
      </c>
      <c r="N250" s="4" t="s">
        <v>8970</v>
      </c>
      <c r="O250" s="4">
        <v>429</v>
      </c>
      <c r="P250" s="4">
        <v>16026</v>
      </c>
      <c r="Q250" s="4" t="s">
        <v>8970</v>
      </c>
      <c r="R250" s="4">
        <v>862.06200000000001</v>
      </c>
      <c r="S250" s="4">
        <v>16026</v>
      </c>
      <c r="T250" s="4" t="s">
        <v>8970</v>
      </c>
    </row>
    <row r="251" spans="1:20" x14ac:dyDescent="0.25">
      <c r="A251" s="3" t="s">
        <v>1956</v>
      </c>
      <c r="B251" s="3" t="s">
        <v>8976</v>
      </c>
      <c r="C251" s="3" t="s">
        <v>6572</v>
      </c>
      <c r="D251" s="4" t="s">
        <v>8977</v>
      </c>
      <c r="E251" s="4">
        <v>1</v>
      </c>
      <c r="F251" s="4">
        <v>0</v>
      </c>
      <c r="G251" s="4">
        <v>3368844</v>
      </c>
      <c r="H251" s="4" t="s">
        <v>8978</v>
      </c>
      <c r="I251" s="4">
        <v>99.134199134199136</v>
      </c>
      <c r="J251" s="4">
        <v>3368844</v>
      </c>
      <c r="K251" s="4" t="s">
        <v>8978</v>
      </c>
      <c r="L251" s="4">
        <v>99.567099567099561</v>
      </c>
      <c r="M251" s="4">
        <v>3368844</v>
      </c>
      <c r="N251" s="4" t="s">
        <v>8978</v>
      </c>
      <c r="O251" s="4">
        <v>462</v>
      </c>
      <c r="P251" s="4">
        <v>3368844</v>
      </c>
      <c r="Q251" s="4" t="s">
        <v>8978</v>
      </c>
      <c r="R251" s="4">
        <v>908.67200000000003</v>
      </c>
      <c r="S251" s="4">
        <v>3368844</v>
      </c>
      <c r="T251" s="4" t="s">
        <v>8978</v>
      </c>
    </row>
    <row r="252" spans="1:20" x14ac:dyDescent="0.25">
      <c r="A252" s="3" t="s">
        <v>2269</v>
      </c>
      <c r="B252" s="3" t="s">
        <v>8979</v>
      </c>
      <c r="C252" s="3" t="s">
        <v>6183</v>
      </c>
      <c r="D252" s="4" t="s">
        <v>8980</v>
      </c>
      <c r="E252" s="4">
        <v>1</v>
      </c>
      <c r="F252" s="4">
        <v>0</v>
      </c>
      <c r="G252" s="4">
        <v>3373102</v>
      </c>
      <c r="H252" s="4" t="s">
        <v>8981</v>
      </c>
      <c r="I252" s="4">
        <v>99.676375404530745</v>
      </c>
      <c r="J252" s="4">
        <v>3373102</v>
      </c>
      <c r="K252" s="4" t="s">
        <v>8981</v>
      </c>
      <c r="L252" s="4">
        <v>100</v>
      </c>
      <c r="M252" s="4">
        <v>3373102</v>
      </c>
      <c r="N252" s="4" t="s">
        <v>8981</v>
      </c>
      <c r="O252" s="4">
        <v>309</v>
      </c>
      <c r="P252" s="4">
        <v>3373102</v>
      </c>
      <c r="Q252" s="4" t="s">
        <v>8981</v>
      </c>
      <c r="R252" s="4">
        <v>622.85400000000004</v>
      </c>
      <c r="S252" s="4">
        <v>3373102</v>
      </c>
      <c r="T252" s="4" t="s">
        <v>8981</v>
      </c>
    </row>
    <row r="253" spans="1:20" x14ac:dyDescent="0.25">
      <c r="A253" s="3" t="s">
        <v>4330</v>
      </c>
      <c r="B253" s="3" t="s">
        <v>9009</v>
      </c>
      <c r="C253" s="3" t="s">
        <v>6182</v>
      </c>
      <c r="D253" s="4" t="s">
        <v>9010</v>
      </c>
      <c r="E253" s="4">
        <v>1</v>
      </c>
      <c r="F253" s="4">
        <v>0</v>
      </c>
      <c r="G253" s="4">
        <v>3036017</v>
      </c>
      <c r="H253" s="4" t="s">
        <v>9011</v>
      </c>
      <c r="I253" s="4">
        <v>100</v>
      </c>
      <c r="J253" s="4">
        <v>3036017</v>
      </c>
      <c r="K253" s="4" t="s">
        <v>9011</v>
      </c>
      <c r="L253" s="4">
        <v>100</v>
      </c>
      <c r="M253" s="4">
        <v>3036017</v>
      </c>
      <c r="N253" s="4" t="s">
        <v>9011</v>
      </c>
      <c r="O253" s="4">
        <v>1148</v>
      </c>
      <c r="P253" s="4">
        <v>3036017</v>
      </c>
      <c r="Q253" s="4" t="s">
        <v>9011</v>
      </c>
      <c r="R253" s="4">
        <v>2339.3000000000002</v>
      </c>
      <c r="S253" s="4">
        <v>3036017</v>
      </c>
      <c r="T253" s="4" t="s">
        <v>9011</v>
      </c>
    </row>
    <row r="254" spans="1:20" x14ac:dyDescent="0.25">
      <c r="A254" s="3" t="s">
        <v>9017</v>
      </c>
      <c r="B254" s="3" t="s">
        <v>9018</v>
      </c>
      <c r="C254" s="3" t="s">
        <v>7988</v>
      </c>
      <c r="D254" s="4" t="s">
        <v>9019</v>
      </c>
      <c r="E254" s="4">
        <v>1</v>
      </c>
      <c r="F254" s="4">
        <v>0</v>
      </c>
      <c r="G254" s="4">
        <v>3041388</v>
      </c>
      <c r="H254" s="4" t="s">
        <v>9020</v>
      </c>
      <c r="I254" s="4">
        <v>99.716312056737593</v>
      </c>
      <c r="J254" s="4">
        <v>3041388</v>
      </c>
      <c r="K254" s="4" t="s">
        <v>9020</v>
      </c>
      <c r="L254" s="4">
        <v>100</v>
      </c>
      <c r="M254" s="4">
        <v>3041388</v>
      </c>
      <c r="N254" s="4" t="s">
        <v>9020</v>
      </c>
      <c r="O254" s="4">
        <v>705</v>
      </c>
      <c r="P254" s="4">
        <v>3041388</v>
      </c>
      <c r="Q254" s="4" t="s">
        <v>9020</v>
      </c>
      <c r="R254" s="4">
        <v>1446.03</v>
      </c>
      <c r="S254" s="4">
        <v>3041388</v>
      </c>
      <c r="T254" s="4" t="s">
        <v>9020</v>
      </c>
    </row>
    <row r="255" spans="1:20" x14ac:dyDescent="0.25">
      <c r="A255" s="3" t="s">
        <v>1759</v>
      </c>
      <c r="B255" s="3" t="s">
        <v>9021</v>
      </c>
      <c r="C255" s="3" t="s">
        <v>6030</v>
      </c>
      <c r="D255" s="4" t="s">
        <v>9022</v>
      </c>
      <c r="E255" s="4">
        <v>1</v>
      </c>
      <c r="F255" s="4">
        <v>0</v>
      </c>
      <c r="G255" s="4">
        <v>3373370</v>
      </c>
      <c r="H255" s="4" t="s">
        <v>9023</v>
      </c>
      <c r="I255" s="4">
        <v>100</v>
      </c>
      <c r="J255" s="4">
        <v>3373370</v>
      </c>
      <c r="K255" s="4" t="s">
        <v>9023</v>
      </c>
      <c r="L255" s="4">
        <v>100</v>
      </c>
      <c r="M255" s="4">
        <v>3373370</v>
      </c>
      <c r="N255" s="4" t="s">
        <v>9023</v>
      </c>
      <c r="O255" s="4">
        <v>793</v>
      </c>
      <c r="P255" s="4">
        <v>3373370</v>
      </c>
      <c r="Q255" s="4" t="s">
        <v>9023</v>
      </c>
      <c r="R255" s="4">
        <v>1579.69</v>
      </c>
      <c r="S255" s="4">
        <v>3373370</v>
      </c>
      <c r="T255" s="4" t="s">
        <v>9023</v>
      </c>
    </row>
    <row r="256" spans="1:20" x14ac:dyDescent="0.25">
      <c r="A256" s="3" t="s">
        <v>3528</v>
      </c>
      <c r="B256" s="3" t="s">
        <v>9030</v>
      </c>
      <c r="C256" s="3" t="s">
        <v>6640</v>
      </c>
      <c r="D256" s="4" t="s">
        <v>9031</v>
      </c>
      <c r="E256" s="4">
        <v>1</v>
      </c>
      <c r="F256" s="4">
        <v>0</v>
      </c>
      <c r="G256" s="4">
        <v>3373499</v>
      </c>
      <c r="H256" s="4" t="s">
        <v>9032</v>
      </c>
      <c r="I256" s="4">
        <v>99.657534246575338</v>
      </c>
      <c r="J256" s="4">
        <v>3373499</v>
      </c>
      <c r="K256" s="4" t="s">
        <v>9032</v>
      </c>
      <c r="L256" s="4">
        <v>100</v>
      </c>
      <c r="M256" s="4">
        <v>3373499</v>
      </c>
      <c r="N256" s="4" t="s">
        <v>9032</v>
      </c>
      <c r="O256" s="4">
        <v>292</v>
      </c>
      <c r="P256" s="4">
        <v>3373499</v>
      </c>
      <c r="Q256" s="4" t="s">
        <v>9032</v>
      </c>
      <c r="R256" s="4">
        <v>600.12699999999995</v>
      </c>
      <c r="S256" s="4">
        <v>3373499</v>
      </c>
      <c r="T256" s="4" t="s">
        <v>9032</v>
      </c>
    </row>
    <row r="257" spans="1:20" x14ac:dyDescent="0.25">
      <c r="A257" s="3" t="s">
        <v>9033</v>
      </c>
      <c r="B257" s="3" t="s">
        <v>9034</v>
      </c>
      <c r="C257" s="3" t="s">
        <v>9035</v>
      </c>
      <c r="D257" s="4" t="s">
        <v>9036</v>
      </c>
      <c r="E257" s="4">
        <v>1</v>
      </c>
      <c r="F257" s="4">
        <v>0</v>
      </c>
      <c r="G257" s="4">
        <v>3033103</v>
      </c>
      <c r="H257" s="4" t="s">
        <v>9037</v>
      </c>
      <c r="I257" s="4">
        <v>100</v>
      </c>
      <c r="J257" s="4">
        <v>3033103</v>
      </c>
      <c r="K257" s="4" t="s">
        <v>9037</v>
      </c>
      <c r="L257" s="4">
        <v>100</v>
      </c>
      <c r="M257" s="4">
        <v>3033103</v>
      </c>
      <c r="N257" s="4" t="s">
        <v>9037</v>
      </c>
      <c r="O257" s="4">
        <v>509</v>
      </c>
      <c r="P257" s="4">
        <v>3033103</v>
      </c>
      <c r="Q257" s="4" t="s">
        <v>9037</v>
      </c>
      <c r="R257" s="4">
        <v>1045.8</v>
      </c>
      <c r="S257" s="4">
        <v>3033103</v>
      </c>
      <c r="T257" s="4" t="s">
        <v>9037</v>
      </c>
    </row>
    <row r="258" spans="1:20" x14ac:dyDescent="0.25">
      <c r="A258" s="3" t="s">
        <v>475</v>
      </c>
      <c r="B258" s="3" t="s">
        <v>9038</v>
      </c>
      <c r="C258" s="3" t="s">
        <v>6049</v>
      </c>
      <c r="D258" s="4" t="s">
        <v>9039</v>
      </c>
      <c r="E258" s="4">
        <v>1</v>
      </c>
      <c r="F258" s="4">
        <v>0</v>
      </c>
      <c r="G258" s="4">
        <v>3548034</v>
      </c>
      <c r="H258" s="4" t="s">
        <v>9040</v>
      </c>
      <c r="I258" s="4">
        <v>100</v>
      </c>
      <c r="J258" s="4">
        <v>3548034</v>
      </c>
      <c r="K258" s="4" t="s">
        <v>9040</v>
      </c>
      <c r="L258" s="4">
        <v>100</v>
      </c>
      <c r="M258" s="4">
        <v>3548034</v>
      </c>
      <c r="N258" s="4" t="s">
        <v>9040</v>
      </c>
      <c r="O258" s="4">
        <v>327</v>
      </c>
      <c r="P258" s="4">
        <v>3548034</v>
      </c>
      <c r="Q258" s="4" t="s">
        <v>9040</v>
      </c>
      <c r="R258" s="4">
        <v>674.08500000000004</v>
      </c>
      <c r="S258" s="4">
        <v>3548034</v>
      </c>
      <c r="T258" s="4" t="s">
        <v>9040</v>
      </c>
    </row>
    <row r="259" spans="1:20" x14ac:dyDescent="0.25">
      <c r="A259" s="3" t="s">
        <v>4278</v>
      </c>
      <c r="B259" s="3" t="s">
        <v>9041</v>
      </c>
      <c r="C259" s="3" t="s">
        <v>6364</v>
      </c>
      <c r="D259" s="4" t="s">
        <v>9042</v>
      </c>
      <c r="E259" s="4">
        <v>1</v>
      </c>
      <c r="F259" s="4">
        <v>0</v>
      </c>
      <c r="G259" s="4">
        <v>3377641</v>
      </c>
      <c r="H259" s="4" t="s">
        <v>9043</v>
      </c>
      <c r="I259" s="4">
        <v>100</v>
      </c>
      <c r="J259" s="4">
        <v>3377641</v>
      </c>
      <c r="K259" s="4" t="s">
        <v>9043</v>
      </c>
      <c r="L259" s="4">
        <v>100</v>
      </c>
      <c r="M259" s="4">
        <v>3377641</v>
      </c>
      <c r="N259" s="4" t="s">
        <v>9043</v>
      </c>
      <c r="O259" s="4">
        <v>296</v>
      </c>
      <c r="P259" s="4">
        <v>3377641</v>
      </c>
      <c r="Q259" s="4" t="s">
        <v>9043</v>
      </c>
      <c r="R259" s="4">
        <v>602.82299999999998</v>
      </c>
      <c r="S259" s="4">
        <v>3377641</v>
      </c>
      <c r="T259" s="4" t="s">
        <v>9043</v>
      </c>
    </row>
    <row r="260" spans="1:20" x14ac:dyDescent="0.25">
      <c r="A260" s="3" t="s">
        <v>9051</v>
      </c>
      <c r="B260" s="3" t="s">
        <v>9052</v>
      </c>
      <c r="C260" s="3" t="s">
        <v>6136</v>
      </c>
      <c r="D260" s="4" t="s">
        <v>9053</v>
      </c>
      <c r="E260" s="4">
        <v>1</v>
      </c>
      <c r="F260" s="4">
        <v>0</v>
      </c>
      <c r="G260" s="4">
        <v>3113671</v>
      </c>
      <c r="H260" s="4" t="s">
        <v>9054</v>
      </c>
      <c r="I260" s="4">
        <v>97.379912663755462</v>
      </c>
      <c r="J260" s="4">
        <v>3113671</v>
      </c>
      <c r="K260" s="4" t="s">
        <v>9054</v>
      </c>
      <c r="L260" s="4">
        <v>98.253275109170303</v>
      </c>
      <c r="M260" s="4">
        <v>3113671</v>
      </c>
      <c r="N260" s="4" t="s">
        <v>9054</v>
      </c>
      <c r="O260" s="4">
        <v>458</v>
      </c>
      <c r="P260" s="4">
        <v>3113671</v>
      </c>
      <c r="Q260" s="4" t="s">
        <v>9054</v>
      </c>
      <c r="R260" s="4">
        <v>845.88400000000001</v>
      </c>
      <c r="S260" s="4">
        <v>3113671</v>
      </c>
      <c r="T260" s="4" t="s">
        <v>9054</v>
      </c>
    </row>
    <row r="261" spans="1:20" x14ac:dyDescent="0.25">
      <c r="A261" s="3" t="s">
        <v>4276</v>
      </c>
      <c r="B261" s="3" t="s">
        <v>9058</v>
      </c>
      <c r="C261" s="3" t="s">
        <v>6132</v>
      </c>
      <c r="D261" s="4" t="s">
        <v>9059</v>
      </c>
      <c r="E261" s="4">
        <v>1</v>
      </c>
      <c r="F261" s="4">
        <v>0</v>
      </c>
      <c r="G261" s="4">
        <v>3032937</v>
      </c>
      <c r="H261" s="4" t="s">
        <v>9060</v>
      </c>
      <c r="I261" s="4">
        <v>99.831791421362496</v>
      </c>
      <c r="J261" s="4">
        <v>3032937</v>
      </c>
      <c r="K261" s="4" t="s">
        <v>9060</v>
      </c>
      <c r="L261" s="4">
        <v>99.831791421362496</v>
      </c>
      <c r="M261" s="4">
        <v>3032937</v>
      </c>
      <c r="N261" s="4" t="s">
        <v>9060</v>
      </c>
      <c r="O261" s="4">
        <v>1189</v>
      </c>
      <c r="P261" s="4">
        <v>3032937</v>
      </c>
      <c r="Q261" s="4" t="s">
        <v>9060</v>
      </c>
      <c r="R261" s="4">
        <v>2313.4899999999998</v>
      </c>
      <c r="S261" s="4">
        <v>3032937</v>
      </c>
      <c r="T261" s="4" t="s">
        <v>9060</v>
      </c>
    </row>
    <row r="262" spans="1:20" x14ac:dyDescent="0.25">
      <c r="A262" s="3" t="s">
        <v>2877</v>
      </c>
      <c r="B262" s="3" t="s">
        <v>9083</v>
      </c>
      <c r="C262" s="3" t="s">
        <v>6284</v>
      </c>
      <c r="D262" s="4" t="s">
        <v>9084</v>
      </c>
      <c r="E262" s="4">
        <v>1</v>
      </c>
      <c r="F262" s="4">
        <v>0</v>
      </c>
      <c r="G262" s="4">
        <v>3109659</v>
      </c>
      <c r="H262" s="4" t="s">
        <v>9085</v>
      </c>
      <c r="I262" s="4">
        <v>100</v>
      </c>
      <c r="J262" s="4">
        <v>3109659</v>
      </c>
      <c r="K262" s="4" t="s">
        <v>9085</v>
      </c>
      <c r="L262" s="4">
        <v>100</v>
      </c>
      <c r="M262" s="4">
        <v>3109659</v>
      </c>
      <c r="N262" s="4" t="s">
        <v>9085</v>
      </c>
      <c r="O262" s="4">
        <v>508</v>
      </c>
      <c r="P262" s="4">
        <v>3109659</v>
      </c>
      <c r="Q262" s="4" t="s">
        <v>9085</v>
      </c>
      <c r="R262" s="4">
        <v>964.52599999999995</v>
      </c>
      <c r="S262" s="4">
        <v>3109659</v>
      </c>
      <c r="T262" s="4" t="s">
        <v>9085</v>
      </c>
    </row>
    <row r="263" spans="1:20" x14ac:dyDescent="0.25">
      <c r="A263" s="3" t="s">
        <v>9089</v>
      </c>
      <c r="B263" s="3" t="s">
        <v>9090</v>
      </c>
      <c r="C263" s="3" t="s">
        <v>7156</v>
      </c>
      <c r="D263" s="4" t="s">
        <v>9091</v>
      </c>
      <c r="E263" s="4">
        <v>1</v>
      </c>
      <c r="F263" s="4">
        <v>0</v>
      </c>
      <c r="G263" s="4">
        <v>2781146</v>
      </c>
      <c r="H263" s="4" t="s">
        <v>9092</v>
      </c>
      <c r="I263" s="4">
        <v>99.475065616797906</v>
      </c>
      <c r="J263" s="4">
        <v>2781146</v>
      </c>
      <c r="K263" s="4" t="s">
        <v>9092</v>
      </c>
      <c r="L263" s="4">
        <v>99.475065616797906</v>
      </c>
      <c r="M263" s="4">
        <v>2781146</v>
      </c>
      <c r="N263" s="4" t="s">
        <v>9092</v>
      </c>
      <c r="O263" s="4">
        <v>381</v>
      </c>
      <c r="P263" s="4">
        <v>2781146</v>
      </c>
      <c r="Q263" s="4" t="s">
        <v>9092</v>
      </c>
      <c r="R263" s="4">
        <v>619.38699999999994</v>
      </c>
      <c r="S263" s="4">
        <v>2781146</v>
      </c>
      <c r="T263" s="4" t="s">
        <v>9092</v>
      </c>
    </row>
    <row r="264" spans="1:20" x14ac:dyDescent="0.25">
      <c r="A264" s="3" t="s">
        <v>9104</v>
      </c>
      <c r="B264" s="3" t="s">
        <v>9105</v>
      </c>
      <c r="C264" s="3" t="s">
        <v>7204</v>
      </c>
      <c r="D264" s="4" t="s">
        <v>9106</v>
      </c>
      <c r="E264" s="4">
        <v>1</v>
      </c>
      <c r="F264" s="4">
        <v>0</v>
      </c>
      <c r="G264" s="4">
        <v>3540636</v>
      </c>
      <c r="H264" s="4" t="s">
        <v>9107</v>
      </c>
      <c r="I264" s="4">
        <v>100</v>
      </c>
      <c r="J264" s="4">
        <v>3540636</v>
      </c>
      <c r="K264" s="4" t="s">
        <v>9107</v>
      </c>
      <c r="L264" s="4">
        <v>100</v>
      </c>
      <c r="M264" s="4">
        <v>3540636</v>
      </c>
      <c r="N264" s="4" t="s">
        <v>9107</v>
      </c>
      <c r="O264" s="4">
        <v>423</v>
      </c>
      <c r="P264" s="4">
        <v>3540636</v>
      </c>
      <c r="Q264" s="4" t="s">
        <v>9107</v>
      </c>
      <c r="R264" s="4">
        <v>741.88</v>
      </c>
      <c r="S264" s="4">
        <v>3540636</v>
      </c>
      <c r="T264" s="4" t="s">
        <v>9107</v>
      </c>
    </row>
    <row r="265" spans="1:20" x14ac:dyDescent="0.25">
      <c r="A265" s="3" t="s">
        <v>220</v>
      </c>
      <c r="B265" s="3" t="s">
        <v>9124</v>
      </c>
      <c r="C265" s="3" t="s">
        <v>6069</v>
      </c>
      <c r="D265" s="4" t="s">
        <v>9125</v>
      </c>
      <c r="E265" s="4">
        <v>1</v>
      </c>
      <c r="F265" s="4">
        <v>0</v>
      </c>
      <c r="G265" s="4">
        <v>3389223</v>
      </c>
      <c r="H265" s="4" t="s">
        <v>9126</v>
      </c>
      <c r="I265" s="4">
        <v>100</v>
      </c>
      <c r="J265" s="4">
        <v>3389223</v>
      </c>
      <c r="K265" s="4" t="s">
        <v>9126</v>
      </c>
      <c r="L265" s="4">
        <v>100</v>
      </c>
      <c r="M265" s="4">
        <v>3389223</v>
      </c>
      <c r="N265" s="4" t="s">
        <v>9126</v>
      </c>
      <c r="O265" s="4">
        <v>506</v>
      </c>
      <c r="P265" s="4">
        <v>3389223</v>
      </c>
      <c r="Q265" s="4" t="s">
        <v>9126</v>
      </c>
      <c r="R265" s="4">
        <v>1050.04</v>
      </c>
      <c r="S265" s="4">
        <v>3389223</v>
      </c>
      <c r="T265" s="4" t="s">
        <v>9126</v>
      </c>
    </row>
    <row r="266" spans="1:20" x14ac:dyDescent="0.25">
      <c r="A266" s="3" t="s">
        <v>9127</v>
      </c>
      <c r="B266" s="3" t="s">
        <v>9128</v>
      </c>
      <c r="C266" s="3" t="s">
        <v>9129</v>
      </c>
      <c r="D266" s="4" t="s">
        <v>9130</v>
      </c>
      <c r="E266" s="4">
        <v>1</v>
      </c>
      <c r="F266" s="4">
        <v>0</v>
      </c>
      <c r="G266" s="4">
        <v>3033319</v>
      </c>
      <c r="H266" s="4" t="s">
        <v>9131</v>
      </c>
      <c r="I266" s="4">
        <v>100</v>
      </c>
      <c r="J266" s="4">
        <v>3033319</v>
      </c>
      <c r="K266" s="4" t="s">
        <v>9131</v>
      </c>
      <c r="L266" s="4">
        <v>100</v>
      </c>
      <c r="M266" s="4">
        <v>3033319</v>
      </c>
      <c r="N266" s="4" t="s">
        <v>9131</v>
      </c>
      <c r="O266" s="4">
        <v>347</v>
      </c>
      <c r="P266" s="4">
        <v>3033319</v>
      </c>
      <c r="Q266" s="4" t="s">
        <v>9131</v>
      </c>
      <c r="R266" s="4">
        <v>707.59699999999998</v>
      </c>
      <c r="S266" s="4">
        <v>3033319</v>
      </c>
      <c r="T266" s="4" t="s">
        <v>9131</v>
      </c>
    </row>
    <row r="267" spans="1:20" x14ac:dyDescent="0.25">
      <c r="A267" s="3" t="s">
        <v>349</v>
      </c>
      <c r="B267" s="3" t="s">
        <v>9132</v>
      </c>
      <c r="C267" s="3" t="s">
        <v>6057</v>
      </c>
      <c r="D267" s="4" t="s">
        <v>9133</v>
      </c>
      <c r="E267" s="4">
        <v>1</v>
      </c>
      <c r="F267" s="4">
        <v>0</v>
      </c>
      <c r="G267" s="4">
        <v>2856588</v>
      </c>
      <c r="H267" s="4" t="s">
        <v>9134</v>
      </c>
      <c r="I267" s="4">
        <v>98.618490967056317</v>
      </c>
      <c r="J267" s="4">
        <v>2856588</v>
      </c>
      <c r="K267" s="4" t="s">
        <v>9134</v>
      </c>
      <c r="L267" s="4">
        <v>99.043570669500525</v>
      </c>
      <c r="M267" s="4">
        <v>2856588</v>
      </c>
      <c r="N267" s="4" t="s">
        <v>9134</v>
      </c>
      <c r="O267" s="4">
        <v>941</v>
      </c>
      <c r="P267" s="4">
        <v>2856588</v>
      </c>
      <c r="Q267" s="4" t="s">
        <v>9134</v>
      </c>
      <c r="R267" s="4">
        <v>1878.6</v>
      </c>
      <c r="S267" s="4">
        <v>2856588</v>
      </c>
      <c r="T267" s="4" t="s">
        <v>9134</v>
      </c>
    </row>
    <row r="268" spans="1:20" x14ac:dyDescent="0.25">
      <c r="A268" s="3" t="s">
        <v>9144</v>
      </c>
      <c r="B268" s="3" t="s">
        <v>9145</v>
      </c>
      <c r="C268" s="3" t="s">
        <v>9146</v>
      </c>
      <c r="D268" s="4" t="s">
        <v>9147</v>
      </c>
      <c r="E268" s="4">
        <v>1</v>
      </c>
      <c r="F268" s="4">
        <v>0</v>
      </c>
      <c r="G268" s="4">
        <v>3043119</v>
      </c>
      <c r="H268" s="4" t="s">
        <v>9148</v>
      </c>
      <c r="I268" s="4">
        <v>100</v>
      </c>
      <c r="J268" s="4">
        <v>3043119</v>
      </c>
      <c r="K268" s="4" t="s">
        <v>9148</v>
      </c>
      <c r="L268" s="4">
        <v>100</v>
      </c>
      <c r="M268" s="4">
        <v>3043119</v>
      </c>
      <c r="N268" s="4" t="s">
        <v>9148</v>
      </c>
      <c r="O268" s="4">
        <v>298</v>
      </c>
      <c r="P268" s="4">
        <v>3043119</v>
      </c>
      <c r="Q268" s="4" t="s">
        <v>9148</v>
      </c>
      <c r="R268" s="4">
        <v>562.37699999999995</v>
      </c>
      <c r="S268" s="4">
        <v>3043119</v>
      </c>
      <c r="T268" s="4" t="s">
        <v>9148</v>
      </c>
    </row>
    <row r="269" spans="1:20" x14ac:dyDescent="0.25">
      <c r="A269" s="3" t="s">
        <v>74</v>
      </c>
      <c r="B269" s="3" t="s">
        <v>9156</v>
      </c>
      <c r="C269" s="3" t="s">
        <v>6517</v>
      </c>
      <c r="D269" s="4" t="s">
        <v>9157</v>
      </c>
      <c r="E269" s="4">
        <v>1</v>
      </c>
      <c r="F269" s="4">
        <v>0</v>
      </c>
      <c r="G269" s="4">
        <v>3047835</v>
      </c>
      <c r="H269" s="4" t="s">
        <v>9158</v>
      </c>
      <c r="I269" s="4">
        <v>99.430199430199437</v>
      </c>
      <c r="J269" s="4">
        <v>3047835</v>
      </c>
      <c r="K269" s="4" t="s">
        <v>9158</v>
      </c>
      <c r="L269" s="4">
        <v>99.715099715099711</v>
      </c>
      <c r="M269" s="4">
        <v>3047835</v>
      </c>
      <c r="N269" s="4" t="s">
        <v>9158</v>
      </c>
      <c r="O269" s="4">
        <v>351</v>
      </c>
      <c r="P269" s="4">
        <v>3047835</v>
      </c>
      <c r="Q269" s="4" t="s">
        <v>9158</v>
      </c>
      <c r="R269" s="4">
        <v>635.95000000000005</v>
      </c>
      <c r="S269" s="4">
        <v>3047835</v>
      </c>
      <c r="T269" s="4" t="s">
        <v>9158</v>
      </c>
    </row>
    <row r="270" spans="1:20" x14ac:dyDescent="0.25">
      <c r="A270" s="3" t="s">
        <v>9163</v>
      </c>
      <c r="B270" s="3" t="s">
        <v>9164</v>
      </c>
      <c r="C270" s="3" t="s">
        <v>9165</v>
      </c>
      <c r="D270" s="4" t="s">
        <v>9166</v>
      </c>
      <c r="E270" s="4">
        <v>1</v>
      </c>
      <c r="F270" s="4">
        <v>0</v>
      </c>
      <c r="G270" s="4">
        <v>3121709</v>
      </c>
      <c r="H270" s="4" t="s">
        <v>9167</v>
      </c>
      <c r="I270" s="4">
        <v>99.488491048593346</v>
      </c>
      <c r="J270" s="4">
        <v>3121709</v>
      </c>
      <c r="K270" s="4" t="s">
        <v>9167</v>
      </c>
      <c r="L270" s="4">
        <v>100</v>
      </c>
      <c r="M270" s="4">
        <v>3121709</v>
      </c>
      <c r="N270" s="4" t="s">
        <v>9167</v>
      </c>
      <c r="O270" s="4">
        <v>391</v>
      </c>
      <c r="P270" s="4">
        <v>3121709</v>
      </c>
      <c r="Q270" s="4" t="s">
        <v>9167</v>
      </c>
      <c r="R270" s="4">
        <v>796.57899999999995</v>
      </c>
      <c r="S270" s="4">
        <v>3121709</v>
      </c>
      <c r="T270" s="4" t="s">
        <v>9167</v>
      </c>
    </row>
    <row r="271" spans="1:20" x14ac:dyDescent="0.25">
      <c r="A271" s="3" t="s">
        <v>9168</v>
      </c>
      <c r="B271" s="3" t="s">
        <v>9169</v>
      </c>
      <c r="C271" s="3" t="s">
        <v>6192</v>
      </c>
      <c r="D271" s="4" t="s">
        <v>9170</v>
      </c>
      <c r="E271" s="4">
        <v>1</v>
      </c>
      <c r="F271" s="4">
        <v>0</v>
      </c>
      <c r="G271" s="4">
        <v>3043655</v>
      </c>
      <c r="H271" s="4" t="s">
        <v>9171</v>
      </c>
      <c r="I271" s="4">
        <v>100</v>
      </c>
      <c r="J271" s="4">
        <v>3043655</v>
      </c>
      <c r="K271" s="4" t="s">
        <v>9171</v>
      </c>
      <c r="L271" s="4">
        <v>100</v>
      </c>
      <c r="M271" s="4">
        <v>3043655</v>
      </c>
      <c r="N271" s="4" t="s">
        <v>9171</v>
      </c>
      <c r="O271" s="4">
        <v>265</v>
      </c>
      <c r="P271" s="4">
        <v>3043655</v>
      </c>
      <c r="Q271" s="4" t="s">
        <v>9171</v>
      </c>
      <c r="R271" s="4">
        <v>544.65800000000002</v>
      </c>
      <c r="S271" s="4">
        <v>3043655</v>
      </c>
      <c r="T271" s="4" t="s">
        <v>9171</v>
      </c>
    </row>
    <row r="272" spans="1:20" x14ac:dyDescent="0.25">
      <c r="A272" s="3" t="s">
        <v>9191</v>
      </c>
      <c r="B272" s="3" t="s">
        <v>9192</v>
      </c>
      <c r="C272" s="3" t="s">
        <v>6455</v>
      </c>
      <c r="D272" s="4" t="s">
        <v>9193</v>
      </c>
      <c r="E272" s="4">
        <v>1</v>
      </c>
      <c r="F272" s="4">
        <v>0</v>
      </c>
      <c r="G272" s="4">
        <v>3120612</v>
      </c>
      <c r="H272" s="4" t="s">
        <v>9194</v>
      </c>
      <c r="I272" s="4">
        <v>100</v>
      </c>
      <c r="J272" s="4">
        <v>3120612</v>
      </c>
      <c r="K272" s="4" t="s">
        <v>9194</v>
      </c>
      <c r="L272" s="4">
        <v>100</v>
      </c>
      <c r="M272" s="4">
        <v>3120612</v>
      </c>
      <c r="N272" s="4" t="s">
        <v>9194</v>
      </c>
      <c r="O272" s="4">
        <v>427</v>
      </c>
      <c r="P272" s="4">
        <v>3120612</v>
      </c>
      <c r="Q272" s="4" t="s">
        <v>9194</v>
      </c>
      <c r="R272" s="4">
        <v>814.68299999999999</v>
      </c>
      <c r="S272" s="4">
        <v>3120612</v>
      </c>
      <c r="T272" s="4" t="s">
        <v>9194</v>
      </c>
    </row>
    <row r="273" spans="1:20" x14ac:dyDescent="0.25">
      <c r="A273" s="3" t="s">
        <v>2658</v>
      </c>
      <c r="B273" s="3" t="s">
        <v>9224</v>
      </c>
      <c r="C273" s="3" t="s">
        <v>6147</v>
      </c>
      <c r="D273" s="4" t="s">
        <v>9225</v>
      </c>
      <c r="E273" s="4">
        <v>1</v>
      </c>
      <c r="F273" s="4">
        <v>0</v>
      </c>
      <c r="G273" s="4">
        <v>3254062</v>
      </c>
      <c r="H273" s="4" t="s">
        <v>9226</v>
      </c>
      <c r="I273" s="4">
        <v>100</v>
      </c>
      <c r="J273" s="4">
        <v>3254062</v>
      </c>
      <c r="K273" s="4" t="s">
        <v>9226</v>
      </c>
      <c r="L273" s="4">
        <v>100</v>
      </c>
      <c r="M273" s="4">
        <v>3254062</v>
      </c>
      <c r="N273" s="4" t="s">
        <v>9226</v>
      </c>
      <c r="O273" s="4">
        <v>319</v>
      </c>
      <c r="P273" s="4">
        <v>3254062</v>
      </c>
      <c r="Q273" s="4" t="s">
        <v>9226</v>
      </c>
      <c r="R273" s="4">
        <v>639.03200000000004</v>
      </c>
      <c r="S273" s="4">
        <v>3254062</v>
      </c>
      <c r="T273" s="4" t="s">
        <v>9226</v>
      </c>
    </row>
    <row r="274" spans="1:20" x14ac:dyDescent="0.25">
      <c r="A274" s="3" t="s">
        <v>9234</v>
      </c>
      <c r="B274" s="3" t="s">
        <v>9235</v>
      </c>
      <c r="C274" s="3" t="s">
        <v>6068</v>
      </c>
      <c r="D274" s="4" t="s">
        <v>9236</v>
      </c>
      <c r="E274" s="4">
        <v>1</v>
      </c>
      <c r="F274" s="4">
        <v>0</v>
      </c>
      <c r="G274" s="4">
        <v>2260566</v>
      </c>
      <c r="H274" s="4" t="s">
        <v>9237</v>
      </c>
      <c r="I274" s="4">
        <v>94</v>
      </c>
      <c r="J274" s="4">
        <v>2260566</v>
      </c>
      <c r="K274" s="4" t="s">
        <v>9237</v>
      </c>
      <c r="L274" s="4">
        <v>97.4</v>
      </c>
      <c r="M274" s="4">
        <v>2260566</v>
      </c>
      <c r="N274" s="4" t="s">
        <v>9237</v>
      </c>
      <c r="O274" s="4">
        <v>499</v>
      </c>
      <c r="P274" s="4">
        <v>2260566</v>
      </c>
      <c r="Q274" s="4" t="s">
        <v>9237</v>
      </c>
      <c r="R274" s="4">
        <v>976.08199999999999</v>
      </c>
      <c r="S274" s="4">
        <v>2260566</v>
      </c>
      <c r="T274" s="4" t="s">
        <v>9237</v>
      </c>
    </row>
    <row r="275" spans="1:20" x14ac:dyDescent="0.25">
      <c r="A275" s="3" t="s">
        <v>3328</v>
      </c>
      <c r="B275" s="3" t="s">
        <v>9238</v>
      </c>
      <c r="C275" s="3" t="s">
        <v>6843</v>
      </c>
      <c r="D275" s="4" t="s">
        <v>9239</v>
      </c>
      <c r="E275" s="4">
        <v>1</v>
      </c>
      <c r="F275" s="4">
        <v>0</v>
      </c>
      <c r="G275" s="4">
        <v>3035488</v>
      </c>
      <c r="H275" s="4" t="s">
        <v>9240</v>
      </c>
      <c r="I275" s="4">
        <v>100</v>
      </c>
      <c r="J275" s="4">
        <v>3035488</v>
      </c>
      <c r="K275" s="4" t="s">
        <v>9240</v>
      </c>
      <c r="L275" s="4">
        <v>100</v>
      </c>
      <c r="M275" s="4">
        <v>3035488</v>
      </c>
      <c r="N275" s="4" t="s">
        <v>9240</v>
      </c>
      <c r="O275" s="4">
        <v>395</v>
      </c>
      <c r="P275" s="4">
        <v>3035488</v>
      </c>
      <c r="Q275" s="4" t="s">
        <v>9240</v>
      </c>
      <c r="R275" s="4">
        <v>778.08900000000006</v>
      </c>
      <c r="S275" s="4">
        <v>3035488</v>
      </c>
      <c r="T275" s="4" t="s">
        <v>9240</v>
      </c>
    </row>
    <row r="276" spans="1:20" x14ac:dyDescent="0.25">
      <c r="A276" s="3" t="s">
        <v>9241</v>
      </c>
      <c r="B276" s="3" t="s">
        <v>9242</v>
      </c>
      <c r="C276" s="3" t="s">
        <v>9243</v>
      </c>
      <c r="D276" s="4" t="s">
        <v>9244</v>
      </c>
      <c r="E276" s="4">
        <v>1</v>
      </c>
      <c r="F276" s="4">
        <v>0</v>
      </c>
      <c r="G276" s="4">
        <v>205679</v>
      </c>
      <c r="H276" s="4" t="s">
        <v>9245</v>
      </c>
      <c r="I276" s="4">
        <v>99.221789883268485</v>
      </c>
      <c r="J276" s="4">
        <v>205679</v>
      </c>
      <c r="K276" s="4" t="s">
        <v>9245</v>
      </c>
      <c r="L276" s="4">
        <v>99.610894941634243</v>
      </c>
      <c r="M276" s="4">
        <v>205679</v>
      </c>
      <c r="N276" s="4" t="s">
        <v>9245</v>
      </c>
      <c r="O276" s="4">
        <v>257</v>
      </c>
      <c r="P276" s="4">
        <v>205679</v>
      </c>
      <c r="Q276" s="4" t="s">
        <v>9245</v>
      </c>
      <c r="R276" s="4">
        <v>517.30899999999997</v>
      </c>
      <c r="S276" s="4">
        <v>205679</v>
      </c>
      <c r="T276" s="4" t="s">
        <v>9245</v>
      </c>
    </row>
    <row r="277" spans="1:20" x14ac:dyDescent="0.25">
      <c r="A277" s="3" t="s">
        <v>9246</v>
      </c>
      <c r="B277" s="3" t="s">
        <v>9247</v>
      </c>
      <c r="C277" s="3" t="s">
        <v>9248</v>
      </c>
      <c r="D277" s="4" t="s">
        <v>9249</v>
      </c>
      <c r="E277" s="4">
        <v>1</v>
      </c>
      <c r="F277" s="4">
        <v>0</v>
      </c>
      <c r="G277" s="4">
        <v>3122132</v>
      </c>
      <c r="H277" s="4" t="s">
        <v>9250</v>
      </c>
      <c r="I277" s="4">
        <v>99.570815450643778</v>
      </c>
      <c r="J277" s="4">
        <v>3122132</v>
      </c>
      <c r="K277" s="4" t="s">
        <v>9250</v>
      </c>
      <c r="L277" s="4">
        <v>100</v>
      </c>
      <c r="M277" s="4">
        <v>3122132</v>
      </c>
      <c r="N277" s="4" t="s">
        <v>9250</v>
      </c>
      <c r="O277" s="4">
        <v>466</v>
      </c>
      <c r="P277" s="4">
        <v>3122132</v>
      </c>
      <c r="Q277" s="4" t="s">
        <v>9250</v>
      </c>
      <c r="R277" s="4">
        <v>913.67899999999997</v>
      </c>
      <c r="S277" s="4">
        <v>3122132</v>
      </c>
      <c r="T277" s="4" t="s">
        <v>9250</v>
      </c>
    </row>
    <row r="278" spans="1:20" x14ac:dyDescent="0.25">
      <c r="A278" s="3" t="s">
        <v>3831</v>
      </c>
      <c r="B278" s="3" t="s">
        <v>9261</v>
      </c>
      <c r="C278" s="3" t="s">
        <v>6029</v>
      </c>
      <c r="D278" s="4" t="s">
        <v>9262</v>
      </c>
      <c r="E278" s="4">
        <v>1</v>
      </c>
      <c r="F278" s="4">
        <v>0</v>
      </c>
      <c r="G278" s="4">
        <v>3130956</v>
      </c>
      <c r="H278" s="4" t="s">
        <v>9263</v>
      </c>
      <c r="I278" s="4">
        <v>98.101265822784811</v>
      </c>
      <c r="J278" s="4">
        <v>3130956</v>
      </c>
      <c r="K278" s="4" t="s">
        <v>9263</v>
      </c>
      <c r="L278" s="4">
        <v>98.734177215189874</v>
      </c>
      <c r="M278" s="4">
        <v>3130956</v>
      </c>
      <c r="N278" s="4" t="s">
        <v>9263</v>
      </c>
      <c r="O278" s="4">
        <v>474</v>
      </c>
      <c r="P278" s="4">
        <v>3130956</v>
      </c>
      <c r="Q278" s="4" t="s">
        <v>9263</v>
      </c>
      <c r="R278" s="4">
        <v>900.58199999999999</v>
      </c>
      <c r="S278" s="4">
        <v>3130956</v>
      </c>
      <c r="T278" s="4" t="s">
        <v>9263</v>
      </c>
    </row>
    <row r="279" spans="1:20" x14ac:dyDescent="0.25">
      <c r="A279" s="3" t="s">
        <v>3661</v>
      </c>
      <c r="B279" s="3" t="s">
        <v>9264</v>
      </c>
      <c r="C279" s="3" t="s">
        <v>7030</v>
      </c>
      <c r="D279" s="4" t="s">
        <v>9265</v>
      </c>
      <c r="E279" s="4">
        <v>1</v>
      </c>
      <c r="F279" s="4">
        <v>0</v>
      </c>
      <c r="G279" s="4">
        <v>3036019</v>
      </c>
      <c r="H279" s="4" t="s">
        <v>9266</v>
      </c>
      <c r="I279" s="4">
        <v>100</v>
      </c>
      <c r="J279" s="4">
        <v>3036019</v>
      </c>
      <c r="K279" s="4" t="s">
        <v>9266</v>
      </c>
      <c r="L279" s="4">
        <v>100</v>
      </c>
      <c r="M279" s="4">
        <v>3036019</v>
      </c>
      <c r="N279" s="4" t="s">
        <v>9266</v>
      </c>
      <c r="O279" s="4">
        <v>345</v>
      </c>
      <c r="P279" s="4">
        <v>3036019</v>
      </c>
      <c r="Q279" s="4" t="s">
        <v>9266</v>
      </c>
      <c r="R279" s="4">
        <v>701.81899999999996</v>
      </c>
      <c r="S279" s="4">
        <v>3036019</v>
      </c>
      <c r="T279" s="4" t="s">
        <v>9266</v>
      </c>
    </row>
    <row r="280" spans="1:20" x14ac:dyDescent="0.25">
      <c r="A280" s="3" t="s">
        <v>9275</v>
      </c>
      <c r="B280" s="3" t="s">
        <v>9276</v>
      </c>
      <c r="C280" s="3" t="s">
        <v>7214</v>
      </c>
      <c r="D280" s="4" t="s">
        <v>9277</v>
      </c>
      <c r="E280" s="4">
        <v>1</v>
      </c>
      <c r="F280" s="4">
        <v>0</v>
      </c>
      <c r="G280" s="4">
        <v>3381554</v>
      </c>
      <c r="H280" s="4" t="s">
        <v>9278</v>
      </c>
      <c r="I280" s="4">
        <v>100</v>
      </c>
      <c r="J280" s="4">
        <v>3381554</v>
      </c>
      <c r="K280" s="4" t="s">
        <v>9278</v>
      </c>
      <c r="L280" s="4">
        <v>100</v>
      </c>
      <c r="M280" s="4">
        <v>3381554</v>
      </c>
      <c r="N280" s="4" t="s">
        <v>9278</v>
      </c>
      <c r="O280" s="4">
        <v>360</v>
      </c>
      <c r="P280" s="4">
        <v>3381554</v>
      </c>
      <c r="Q280" s="4" t="s">
        <v>9278</v>
      </c>
      <c r="R280" s="4">
        <v>706.827</v>
      </c>
      <c r="S280" s="4">
        <v>3381554</v>
      </c>
      <c r="T280" s="4" t="s">
        <v>9278</v>
      </c>
    </row>
    <row r="281" spans="1:20" x14ac:dyDescent="0.25">
      <c r="A281" s="3" t="s">
        <v>9282</v>
      </c>
      <c r="B281" s="3" t="s">
        <v>9283</v>
      </c>
      <c r="C281" s="3" t="s">
        <v>9284</v>
      </c>
      <c r="D281" s="4" t="s">
        <v>9285</v>
      </c>
      <c r="E281" s="4">
        <v>1</v>
      </c>
      <c r="F281" s="4">
        <v>0</v>
      </c>
      <c r="G281" s="4">
        <v>3390060</v>
      </c>
      <c r="H281" s="4" t="s">
        <v>9286</v>
      </c>
      <c r="I281" s="4">
        <v>99.488491048593346</v>
      </c>
      <c r="J281" s="4">
        <v>3390060</v>
      </c>
      <c r="K281" s="4" t="s">
        <v>9286</v>
      </c>
      <c r="L281" s="4">
        <v>99.488491048593346</v>
      </c>
      <c r="M281" s="4">
        <v>3390060</v>
      </c>
      <c r="N281" s="4" t="s">
        <v>9286</v>
      </c>
      <c r="O281" s="4">
        <v>391</v>
      </c>
      <c r="P281" s="4">
        <v>3390060</v>
      </c>
      <c r="Q281" s="4" t="s">
        <v>9286</v>
      </c>
      <c r="R281" s="4">
        <v>805.82299999999998</v>
      </c>
      <c r="S281" s="4">
        <v>3390060</v>
      </c>
      <c r="T281" s="4" t="s">
        <v>9286</v>
      </c>
    </row>
    <row r="282" spans="1:20" x14ac:dyDescent="0.25">
      <c r="A282" s="3" t="s">
        <v>4057</v>
      </c>
      <c r="B282" s="3" t="s">
        <v>9292</v>
      </c>
      <c r="C282" s="3" t="s">
        <v>6647</v>
      </c>
      <c r="D282" s="4" t="s">
        <v>9293</v>
      </c>
      <c r="E282" s="4">
        <v>1</v>
      </c>
      <c r="F282" s="4">
        <v>0</v>
      </c>
      <c r="G282" s="4">
        <v>3378426</v>
      </c>
      <c r="H282" s="4" t="s">
        <v>9294</v>
      </c>
      <c r="I282" s="4">
        <v>99.603174603174608</v>
      </c>
      <c r="J282" s="4">
        <v>3378426</v>
      </c>
      <c r="K282" s="4" t="s">
        <v>9294</v>
      </c>
      <c r="L282" s="4">
        <v>99.603174603174608</v>
      </c>
      <c r="M282" s="4">
        <v>3378426</v>
      </c>
      <c r="N282" s="4" t="s">
        <v>9294</v>
      </c>
      <c r="O282" s="4">
        <v>252</v>
      </c>
      <c r="P282" s="4">
        <v>3378426</v>
      </c>
      <c r="Q282" s="4" t="s">
        <v>9294</v>
      </c>
      <c r="R282" s="4">
        <v>521.16099999999994</v>
      </c>
      <c r="S282" s="4">
        <v>3378426</v>
      </c>
      <c r="T282" s="4" t="s">
        <v>9294</v>
      </c>
    </row>
    <row r="283" spans="1:20" x14ac:dyDescent="0.25">
      <c r="A283" s="3" t="s">
        <v>4332</v>
      </c>
      <c r="B283" s="3" t="s">
        <v>9305</v>
      </c>
      <c r="C283" s="3" t="s">
        <v>9306</v>
      </c>
      <c r="D283" s="4" t="s">
        <v>9307</v>
      </c>
      <c r="E283" s="4">
        <v>1</v>
      </c>
      <c r="F283" s="4">
        <v>0</v>
      </c>
      <c r="G283" s="4">
        <v>3042030</v>
      </c>
      <c r="H283" s="4" t="s">
        <v>9308</v>
      </c>
      <c r="I283" s="4">
        <v>100</v>
      </c>
      <c r="J283" s="4">
        <v>3042030</v>
      </c>
      <c r="K283" s="4" t="s">
        <v>9308</v>
      </c>
      <c r="L283" s="4">
        <v>100</v>
      </c>
      <c r="M283" s="4">
        <v>3042030</v>
      </c>
      <c r="N283" s="4" t="s">
        <v>9308</v>
      </c>
      <c r="O283" s="4">
        <v>620</v>
      </c>
      <c r="P283" s="4">
        <v>3042030</v>
      </c>
      <c r="Q283" s="4" t="s">
        <v>9308</v>
      </c>
      <c r="R283" s="4">
        <v>1162.1300000000001</v>
      </c>
      <c r="S283" s="4">
        <v>3042030</v>
      </c>
      <c r="T283" s="4" t="s">
        <v>9308</v>
      </c>
    </row>
    <row r="284" spans="1:20" x14ac:dyDescent="0.25">
      <c r="A284" s="3" t="s">
        <v>757</v>
      </c>
      <c r="B284" s="3" t="s">
        <v>9314</v>
      </c>
      <c r="C284" s="3" t="s">
        <v>6760</v>
      </c>
      <c r="D284" s="4" t="s">
        <v>9315</v>
      </c>
      <c r="E284" s="4">
        <v>1</v>
      </c>
      <c r="F284" s="4">
        <v>0</v>
      </c>
      <c r="G284" s="4">
        <v>3541587</v>
      </c>
      <c r="H284" s="4" t="s">
        <v>9316</v>
      </c>
      <c r="I284" s="4">
        <v>99.646643109540634</v>
      </c>
      <c r="J284" s="4">
        <v>3541587</v>
      </c>
      <c r="K284" s="4" t="s">
        <v>9316</v>
      </c>
      <c r="L284" s="4">
        <v>100</v>
      </c>
      <c r="M284" s="4">
        <v>3541587</v>
      </c>
      <c r="N284" s="4" t="s">
        <v>9316</v>
      </c>
      <c r="O284" s="4">
        <v>283</v>
      </c>
      <c r="P284" s="4">
        <v>3541587</v>
      </c>
      <c r="Q284" s="4" t="s">
        <v>9316</v>
      </c>
      <c r="R284" s="4">
        <v>575.85900000000004</v>
      </c>
      <c r="S284" s="4">
        <v>3541587</v>
      </c>
      <c r="T284" s="4" t="s">
        <v>9316</v>
      </c>
    </row>
    <row r="285" spans="1:20" x14ac:dyDescent="0.25">
      <c r="A285" s="3" t="s">
        <v>9317</v>
      </c>
      <c r="B285" s="3" t="s">
        <v>9318</v>
      </c>
      <c r="C285" s="3" t="s">
        <v>9319</v>
      </c>
      <c r="D285" s="4" t="s">
        <v>9320</v>
      </c>
      <c r="E285" s="4">
        <v>1</v>
      </c>
      <c r="F285" s="4">
        <v>0</v>
      </c>
      <c r="G285" s="4">
        <v>2782216</v>
      </c>
      <c r="H285" s="4" t="s">
        <v>9321</v>
      </c>
      <c r="I285" s="4">
        <v>98.969072164948457</v>
      </c>
      <c r="J285" s="4">
        <v>2782216</v>
      </c>
      <c r="K285" s="4" t="s">
        <v>9321</v>
      </c>
      <c r="L285" s="4">
        <v>99.484536082474222</v>
      </c>
      <c r="M285" s="4">
        <v>2782216</v>
      </c>
      <c r="N285" s="4" t="s">
        <v>9321</v>
      </c>
      <c r="O285" s="4">
        <v>388</v>
      </c>
      <c r="P285" s="4">
        <v>2782216</v>
      </c>
      <c r="Q285" s="4" t="s">
        <v>9321</v>
      </c>
      <c r="R285" s="4">
        <v>758.44399999999996</v>
      </c>
      <c r="S285" s="4">
        <v>2782216</v>
      </c>
      <c r="T285" s="4" t="s">
        <v>9321</v>
      </c>
    </row>
    <row r="286" spans="1:20" x14ac:dyDescent="0.25">
      <c r="A286" s="3" t="s">
        <v>4326</v>
      </c>
      <c r="B286" s="3" t="s">
        <v>9326</v>
      </c>
      <c r="C286" s="3" t="s">
        <v>6928</v>
      </c>
      <c r="D286" s="4" t="s">
        <v>9327</v>
      </c>
      <c r="E286" s="4">
        <v>1</v>
      </c>
      <c r="F286" s="4">
        <v>0</v>
      </c>
      <c r="G286" s="4">
        <v>3378223</v>
      </c>
      <c r="H286" s="4" t="s">
        <v>9328</v>
      </c>
      <c r="I286" s="4">
        <v>100</v>
      </c>
      <c r="J286" s="4">
        <v>3378223</v>
      </c>
      <c r="K286" s="4" t="s">
        <v>9328</v>
      </c>
      <c r="L286" s="4">
        <v>100</v>
      </c>
      <c r="M286" s="4">
        <v>3378223</v>
      </c>
      <c r="N286" s="4" t="s">
        <v>9328</v>
      </c>
      <c r="O286" s="4">
        <v>325</v>
      </c>
      <c r="P286" s="4">
        <v>3378223</v>
      </c>
      <c r="Q286" s="4" t="s">
        <v>9328</v>
      </c>
      <c r="R286" s="4">
        <v>630.94299999999998</v>
      </c>
      <c r="S286" s="4">
        <v>3378223</v>
      </c>
      <c r="T286" s="4" t="s">
        <v>9328</v>
      </c>
    </row>
    <row r="287" spans="1:20" x14ac:dyDescent="0.25">
      <c r="A287" s="3" t="s">
        <v>9334</v>
      </c>
      <c r="B287" s="3" t="s">
        <v>9335</v>
      </c>
      <c r="C287" s="3" t="s">
        <v>6251</v>
      </c>
      <c r="D287" s="4" t="s">
        <v>9336</v>
      </c>
      <c r="E287" s="4">
        <v>1</v>
      </c>
      <c r="F287" s="4">
        <v>0</v>
      </c>
      <c r="G287" s="4">
        <v>2269230</v>
      </c>
      <c r="H287" s="4" t="s">
        <v>9337</v>
      </c>
      <c r="I287" s="4">
        <v>96.481970096745826</v>
      </c>
      <c r="J287" s="4">
        <v>2269230</v>
      </c>
      <c r="K287" s="4" t="s">
        <v>9337</v>
      </c>
      <c r="L287" s="4">
        <v>98.328935795954266</v>
      </c>
      <c r="M287" s="4">
        <v>2269230</v>
      </c>
      <c r="N287" s="4" t="s">
        <v>9337</v>
      </c>
      <c r="O287" s="4">
        <v>1137</v>
      </c>
      <c r="P287" s="4">
        <v>2269230</v>
      </c>
      <c r="Q287" s="4" t="s">
        <v>9337</v>
      </c>
      <c r="R287" s="4">
        <v>2228.37</v>
      </c>
      <c r="S287" s="4">
        <v>2269230</v>
      </c>
      <c r="T287" s="4" t="s">
        <v>9337</v>
      </c>
    </row>
    <row r="288" spans="1:20" x14ac:dyDescent="0.25">
      <c r="A288" s="3" t="s">
        <v>842</v>
      </c>
      <c r="B288" s="3" t="s">
        <v>9338</v>
      </c>
      <c r="C288" s="3" t="s">
        <v>6581</v>
      </c>
      <c r="D288" s="4" t="s">
        <v>9339</v>
      </c>
      <c r="E288" s="4">
        <v>1</v>
      </c>
      <c r="F288" s="4">
        <v>0</v>
      </c>
      <c r="G288" s="4">
        <v>3039615</v>
      </c>
      <c r="H288" s="4" t="s">
        <v>9340</v>
      </c>
      <c r="I288" s="4">
        <v>100</v>
      </c>
      <c r="J288" s="4">
        <v>3039615</v>
      </c>
      <c r="K288" s="4" t="s">
        <v>9340</v>
      </c>
      <c r="L288" s="4">
        <v>100</v>
      </c>
      <c r="M288" s="4">
        <v>3039615</v>
      </c>
      <c r="N288" s="4" t="s">
        <v>9340</v>
      </c>
      <c r="O288" s="4">
        <v>325</v>
      </c>
      <c r="P288" s="4">
        <v>3039615</v>
      </c>
      <c r="Q288" s="4" t="s">
        <v>9340</v>
      </c>
      <c r="R288" s="4">
        <v>647.89200000000005</v>
      </c>
      <c r="S288" s="4">
        <v>3039615</v>
      </c>
      <c r="T288" s="4" t="s">
        <v>9340</v>
      </c>
    </row>
    <row r="289" spans="1:20" x14ac:dyDescent="0.25">
      <c r="A289" s="3" t="s">
        <v>9341</v>
      </c>
      <c r="B289" s="3" t="s">
        <v>9342</v>
      </c>
      <c r="C289" s="3" t="s">
        <v>9343</v>
      </c>
      <c r="D289" s="4" t="s">
        <v>9344</v>
      </c>
      <c r="E289" s="4">
        <v>1</v>
      </c>
      <c r="F289" s="4">
        <v>0</v>
      </c>
      <c r="G289" s="4">
        <v>3389858</v>
      </c>
      <c r="H289" s="4" t="s">
        <v>9345</v>
      </c>
      <c r="I289" s="4">
        <v>100</v>
      </c>
      <c r="J289" s="4">
        <v>3389858</v>
      </c>
      <c r="K289" s="4" t="s">
        <v>9345</v>
      </c>
      <c r="L289" s="4">
        <v>100</v>
      </c>
      <c r="M289" s="4">
        <v>3389858</v>
      </c>
      <c r="N289" s="4" t="s">
        <v>9345</v>
      </c>
      <c r="O289" s="4">
        <v>285</v>
      </c>
      <c r="P289" s="4">
        <v>3389858</v>
      </c>
      <c r="Q289" s="4" t="s">
        <v>9345</v>
      </c>
      <c r="R289" s="4">
        <v>514.61199999999997</v>
      </c>
      <c r="S289" s="4">
        <v>3389858</v>
      </c>
      <c r="T289" s="4" t="s">
        <v>9345</v>
      </c>
    </row>
    <row r="290" spans="1:20" x14ac:dyDescent="0.25">
      <c r="A290" s="3" t="s">
        <v>990</v>
      </c>
      <c r="B290" s="3" t="s">
        <v>9359</v>
      </c>
      <c r="C290" s="3" t="s">
        <v>6278</v>
      </c>
      <c r="D290" s="4" t="s">
        <v>9360</v>
      </c>
      <c r="E290" s="4">
        <v>1</v>
      </c>
      <c r="F290" s="4">
        <v>0</v>
      </c>
      <c r="G290" s="4">
        <v>3125670</v>
      </c>
      <c r="H290" s="4" t="s">
        <v>9361</v>
      </c>
      <c r="I290" s="4">
        <v>99.737532808398953</v>
      </c>
      <c r="J290" s="4">
        <v>3125670</v>
      </c>
      <c r="K290" s="4" t="s">
        <v>9361</v>
      </c>
      <c r="L290" s="4">
        <v>99.737532808398953</v>
      </c>
      <c r="M290" s="4">
        <v>3125670</v>
      </c>
      <c r="N290" s="4" t="s">
        <v>9361</v>
      </c>
      <c r="O290" s="4">
        <v>381</v>
      </c>
      <c r="P290" s="4">
        <v>3125670</v>
      </c>
      <c r="Q290" s="4" t="s">
        <v>9361</v>
      </c>
      <c r="R290" s="4">
        <v>773.85199999999998</v>
      </c>
      <c r="S290" s="4">
        <v>3125670</v>
      </c>
      <c r="T290" s="4" t="s">
        <v>9361</v>
      </c>
    </row>
    <row r="291" spans="1:20" x14ac:dyDescent="0.25">
      <c r="A291" s="3" t="s">
        <v>1086</v>
      </c>
      <c r="B291" s="3" t="s">
        <v>9373</v>
      </c>
      <c r="C291" s="3" t="s">
        <v>6207</v>
      </c>
      <c r="D291" s="4" t="s">
        <v>9374</v>
      </c>
      <c r="E291" s="4">
        <v>1</v>
      </c>
      <c r="F291" s="4">
        <v>0</v>
      </c>
      <c r="G291" s="4">
        <v>3553150</v>
      </c>
      <c r="H291" s="4" t="s">
        <v>9375</v>
      </c>
      <c r="I291" s="4">
        <v>99.833333333333329</v>
      </c>
      <c r="J291" s="4">
        <v>3553150</v>
      </c>
      <c r="K291" s="4" t="s">
        <v>9375</v>
      </c>
      <c r="L291" s="4">
        <v>100</v>
      </c>
      <c r="M291" s="4">
        <v>3553150</v>
      </c>
      <c r="N291" s="4" t="s">
        <v>9375</v>
      </c>
      <c r="O291" s="4">
        <v>600</v>
      </c>
      <c r="P291" s="4">
        <v>3553150</v>
      </c>
      <c r="Q291" s="4" t="s">
        <v>9375</v>
      </c>
      <c r="R291" s="4">
        <v>1202.96</v>
      </c>
      <c r="S291" s="4">
        <v>3553150</v>
      </c>
      <c r="T291" s="4" t="s">
        <v>9375</v>
      </c>
    </row>
    <row r="292" spans="1:20" x14ac:dyDescent="0.25">
      <c r="A292" s="3" t="s">
        <v>9391</v>
      </c>
      <c r="B292" s="3" t="s">
        <v>9392</v>
      </c>
      <c r="C292" s="3" t="s">
        <v>9393</v>
      </c>
      <c r="D292" s="4" t="s">
        <v>9394</v>
      </c>
      <c r="E292" s="4">
        <v>1</v>
      </c>
      <c r="F292" s="4">
        <v>0</v>
      </c>
      <c r="G292" s="4">
        <v>3359945</v>
      </c>
      <c r="H292" s="4" t="s">
        <v>9395</v>
      </c>
      <c r="I292" s="4">
        <v>96.084337349397586</v>
      </c>
      <c r="J292" s="4">
        <v>3359945</v>
      </c>
      <c r="K292" s="4" t="s">
        <v>9395</v>
      </c>
      <c r="L292" s="4">
        <v>98.795180722891573</v>
      </c>
      <c r="M292" s="4">
        <v>3359945</v>
      </c>
      <c r="N292" s="4" t="s">
        <v>9395</v>
      </c>
      <c r="O292" s="4">
        <v>332</v>
      </c>
      <c r="P292" s="4">
        <v>3359945</v>
      </c>
      <c r="Q292" s="4" t="s">
        <v>9395</v>
      </c>
      <c r="R292" s="4">
        <v>608.21600000000001</v>
      </c>
      <c r="S292" s="4">
        <v>3359945</v>
      </c>
      <c r="T292" s="4" t="s">
        <v>9395</v>
      </c>
    </row>
    <row r="293" spans="1:20" x14ac:dyDescent="0.25">
      <c r="A293" s="3" t="s">
        <v>1325</v>
      </c>
      <c r="B293" s="3" t="s">
        <v>9396</v>
      </c>
      <c r="C293" s="3" t="s">
        <v>7008</v>
      </c>
      <c r="D293" s="4" t="s">
        <v>9397</v>
      </c>
      <c r="E293" s="4">
        <v>1</v>
      </c>
      <c r="F293" s="4">
        <v>0</v>
      </c>
      <c r="G293" s="4">
        <v>3389325</v>
      </c>
      <c r="H293" s="4" t="s">
        <v>9398</v>
      </c>
      <c r="I293" s="4">
        <v>100</v>
      </c>
      <c r="J293" s="4">
        <v>3389325</v>
      </c>
      <c r="K293" s="4" t="s">
        <v>9398</v>
      </c>
      <c r="L293" s="4">
        <v>100</v>
      </c>
      <c r="M293" s="4">
        <v>3389325</v>
      </c>
      <c r="N293" s="4" t="s">
        <v>9398</v>
      </c>
      <c r="O293" s="4">
        <v>296</v>
      </c>
      <c r="P293" s="4">
        <v>3389325</v>
      </c>
      <c r="Q293" s="4" t="s">
        <v>9398</v>
      </c>
      <c r="R293" s="4">
        <v>571.23699999999997</v>
      </c>
      <c r="S293" s="4">
        <v>3389325</v>
      </c>
      <c r="T293" s="4" t="s">
        <v>9398</v>
      </c>
    </row>
    <row r="294" spans="1:20" x14ac:dyDescent="0.25">
      <c r="A294" s="3" t="s">
        <v>9410</v>
      </c>
      <c r="B294" s="3" t="s">
        <v>9411</v>
      </c>
      <c r="C294" s="3" t="s">
        <v>9412</v>
      </c>
      <c r="D294" s="4" t="s">
        <v>9413</v>
      </c>
      <c r="E294" s="4">
        <v>1</v>
      </c>
      <c r="F294" s="4">
        <v>0</v>
      </c>
      <c r="G294" s="4">
        <v>3131517</v>
      </c>
      <c r="H294" s="4" t="s">
        <v>9414</v>
      </c>
      <c r="I294" s="4">
        <v>100</v>
      </c>
      <c r="J294" s="4">
        <v>3131517</v>
      </c>
      <c r="K294" s="4" t="s">
        <v>9414</v>
      </c>
      <c r="L294" s="4">
        <v>100</v>
      </c>
      <c r="M294" s="4">
        <v>3131517</v>
      </c>
      <c r="N294" s="4" t="s">
        <v>9414</v>
      </c>
      <c r="O294" s="4">
        <v>341</v>
      </c>
      <c r="P294" s="4">
        <v>3131517</v>
      </c>
      <c r="Q294" s="4" t="s">
        <v>9414</v>
      </c>
      <c r="R294" s="4">
        <v>526.16800000000001</v>
      </c>
      <c r="S294" s="4">
        <v>3131517</v>
      </c>
      <c r="T294" s="4" t="s">
        <v>9414</v>
      </c>
    </row>
    <row r="295" spans="1:20" x14ac:dyDescent="0.25">
      <c r="A295" s="3" t="s">
        <v>9492</v>
      </c>
      <c r="B295" s="3" t="s">
        <v>9493</v>
      </c>
      <c r="C295" s="3" t="s">
        <v>9494</v>
      </c>
      <c r="D295" s="4" t="s">
        <v>9495</v>
      </c>
      <c r="E295" s="4">
        <v>1</v>
      </c>
      <c r="F295" s="4">
        <v>0</v>
      </c>
      <c r="G295" s="4">
        <v>3034967</v>
      </c>
      <c r="H295" s="4" t="s">
        <v>9496</v>
      </c>
      <c r="I295" s="4">
        <v>99.330357142857139</v>
      </c>
      <c r="J295" s="4">
        <v>3034967</v>
      </c>
      <c r="K295" s="4" t="s">
        <v>9496</v>
      </c>
      <c r="L295" s="4">
        <v>99.330357142857139</v>
      </c>
      <c r="M295" s="4">
        <v>3034967</v>
      </c>
      <c r="N295" s="4" t="s">
        <v>9496</v>
      </c>
      <c r="O295" s="4">
        <v>448</v>
      </c>
      <c r="P295" s="4">
        <v>3034967</v>
      </c>
      <c r="Q295" s="4" t="s">
        <v>9496</v>
      </c>
      <c r="R295" s="4">
        <v>867.07</v>
      </c>
      <c r="S295" s="4">
        <v>3034967</v>
      </c>
      <c r="T295" s="4" t="s">
        <v>9496</v>
      </c>
    </row>
    <row r="296" spans="1:20" x14ac:dyDescent="0.25">
      <c r="A296" s="3" t="s">
        <v>1970</v>
      </c>
      <c r="B296" s="3" t="s">
        <v>9501</v>
      </c>
      <c r="C296" s="3" t="s">
        <v>6439</v>
      </c>
      <c r="D296" s="4" t="s">
        <v>9502</v>
      </c>
      <c r="E296" s="4">
        <v>1</v>
      </c>
      <c r="F296" s="4">
        <v>0</v>
      </c>
      <c r="G296" s="4">
        <v>3388550</v>
      </c>
      <c r="H296" s="4" t="s">
        <v>9503</v>
      </c>
      <c r="I296" s="4">
        <v>99.444444444444443</v>
      </c>
      <c r="J296" s="4">
        <v>3388550</v>
      </c>
      <c r="K296" s="4" t="s">
        <v>9503</v>
      </c>
      <c r="L296" s="4">
        <v>99.722222222222229</v>
      </c>
      <c r="M296" s="4">
        <v>3388550</v>
      </c>
      <c r="N296" s="4" t="s">
        <v>9503</v>
      </c>
      <c r="O296" s="4">
        <v>360</v>
      </c>
      <c r="P296" s="4">
        <v>3388550</v>
      </c>
      <c r="Q296" s="4" t="s">
        <v>9503</v>
      </c>
      <c r="R296" s="4">
        <v>736.87300000000005</v>
      </c>
      <c r="S296" s="4">
        <v>3388550</v>
      </c>
      <c r="T296" s="4" t="s">
        <v>9503</v>
      </c>
    </row>
    <row r="297" spans="1:20" x14ac:dyDescent="0.25">
      <c r="A297" s="3" t="s">
        <v>1779</v>
      </c>
      <c r="B297" s="3" t="s">
        <v>9504</v>
      </c>
      <c r="C297" s="3" t="s">
        <v>6558</v>
      </c>
      <c r="D297" s="4" t="s">
        <v>9505</v>
      </c>
      <c r="E297" s="4">
        <v>1</v>
      </c>
      <c r="F297" s="4">
        <v>0</v>
      </c>
      <c r="G297" s="4">
        <v>3035477</v>
      </c>
      <c r="H297" s="4" t="s">
        <v>9506</v>
      </c>
      <c r="I297" s="4">
        <v>100</v>
      </c>
      <c r="J297" s="4">
        <v>3035477</v>
      </c>
      <c r="K297" s="4" t="s">
        <v>9506</v>
      </c>
      <c r="L297" s="4">
        <v>100</v>
      </c>
      <c r="M297" s="4">
        <v>3035477</v>
      </c>
      <c r="N297" s="4" t="s">
        <v>9506</v>
      </c>
      <c r="O297" s="4">
        <v>277</v>
      </c>
      <c r="P297" s="4">
        <v>3035477</v>
      </c>
      <c r="Q297" s="4" t="s">
        <v>9506</v>
      </c>
      <c r="R297" s="4">
        <v>545.428</v>
      </c>
      <c r="S297" s="4">
        <v>3035477</v>
      </c>
      <c r="T297" s="4" t="s">
        <v>9506</v>
      </c>
    </row>
    <row r="298" spans="1:20" x14ac:dyDescent="0.25">
      <c r="A298" s="3" t="s">
        <v>2136</v>
      </c>
      <c r="B298" s="3" t="s">
        <v>9515</v>
      </c>
      <c r="C298" s="3" t="s">
        <v>9516</v>
      </c>
      <c r="D298" s="4" t="s">
        <v>9517</v>
      </c>
      <c r="E298" s="4">
        <v>1</v>
      </c>
      <c r="F298" s="4">
        <v>0</v>
      </c>
      <c r="G298" s="4">
        <v>3387859</v>
      </c>
      <c r="H298" s="4" t="s">
        <v>9518</v>
      </c>
      <c r="I298" s="4">
        <v>100</v>
      </c>
      <c r="J298" s="4">
        <v>3387859</v>
      </c>
      <c r="K298" s="4" t="s">
        <v>9518</v>
      </c>
      <c r="L298" s="4">
        <v>100</v>
      </c>
      <c r="M298" s="4">
        <v>3387859</v>
      </c>
      <c r="N298" s="4" t="s">
        <v>9518</v>
      </c>
      <c r="O298" s="4">
        <v>268</v>
      </c>
      <c r="P298" s="4">
        <v>3387859</v>
      </c>
      <c r="Q298" s="4" t="s">
        <v>9518</v>
      </c>
      <c r="R298" s="4">
        <v>555.05799999999999</v>
      </c>
      <c r="S298" s="4">
        <v>3387859</v>
      </c>
      <c r="T298" s="4" t="s">
        <v>9518</v>
      </c>
    </row>
    <row r="299" spans="1:20" x14ac:dyDescent="0.25">
      <c r="A299" s="3" t="s">
        <v>9566</v>
      </c>
      <c r="B299" s="3" t="s">
        <v>9567</v>
      </c>
      <c r="C299" s="3" t="s">
        <v>9568</v>
      </c>
      <c r="D299" s="4" t="s">
        <v>9569</v>
      </c>
      <c r="E299" s="4">
        <v>1</v>
      </c>
      <c r="F299" s="4">
        <v>0</v>
      </c>
      <c r="G299" s="4">
        <v>3387423</v>
      </c>
      <c r="H299" s="4" t="s">
        <v>9570</v>
      </c>
      <c r="I299" s="4">
        <v>100</v>
      </c>
      <c r="J299" s="4">
        <v>3387423</v>
      </c>
      <c r="K299" s="4" t="s">
        <v>9570</v>
      </c>
      <c r="L299" s="4">
        <v>100</v>
      </c>
      <c r="M299" s="4">
        <v>3387423</v>
      </c>
      <c r="N299" s="4" t="s">
        <v>9570</v>
      </c>
      <c r="O299" s="4">
        <v>691</v>
      </c>
      <c r="P299" s="4">
        <v>3387423</v>
      </c>
      <c r="Q299" s="4" t="s">
        <v>9570</v>
      </c>
      <c r="R299" s="4">
        <v>1192.18</v>
      </c>
      <c r="S299" s="4">
        <v>3387423</v>
      </c>
      <c r="T299" s="4" t="s">
        <v>9570</v>
      </c>
    </row>
    <row r="300" spans="1:20" x14ac:dyDescent="0.25">
      <c r="A300" s="3" t="s">
        <v>2589</v>
      </c>
      <c r="B300" s="3" t="s">
        <v>9571</v>
      </c>
      <c r="C300" s="3" t="s">
        <v>6041</v>
      </c>
      <c r="D300" s="4" t="s">
        <v>9572</v>
      </c>
      <c r="E300" s="4">
        <v>1</v>
      </c>
      <c r="F300" s="4">
        <v>0</v>
      </c>
      <c r="G300" s="4">
        <v>2778071</v>
      </c>
      <c r="H300" s="4" t="s">
        <v>9573</v>
      </c>
      <c r="I300" s="4">
        <v>100</v>
      </c>
      <c r="J300" s="4">
        <v>2778071</v>
      </c>
      <c r="K300" s="4" t="s">
        <v>9573</v>
      </c>
      <c r="L300" s="4">
        <v>100</v>
      </c>
      <c r="M300" s="4">
        <v>2778071</v>
      </c>
      <c r="N300" s="4" t="s">
        <v>9573</v>
      </c>
      <c r="O300" s="4">
        <v>477</v>
      </c>
      <c r="P300" s="4">
        <v>2778071</v>
      </c>
      <c r="Q300" s="4" t="s">
        <v>9573</v>
      </c>
      <c r="R300" s="4">
        <v>931.01300000000003</v>
      </c>
      <c r="S300" s="4">
        <v>2778071</v>
      </c>
      <c r="T300" s="4" t="s">
        <v>9573</v>
      </c>
    </row>
    <row r="301" spans="1:20" x14ac:dyDescent="0.25">
      <c r="A301" s="3" t="s">
        <v>2471</v>
      </c>
      <c r="B301" s="3" t="s">
        <v>9574</v>
      </c>
      <c r="C301" s="3" t="s">
        <v>6200</v>
      </c>
      <c r="D301" s="4" t="s">
        <v>9575</v>
      </c>
      <c r="E301" s="4">
        <v>1</v>
      </c>
      <c r="F301" s="4">
        <v>0</v>
      </c>
      <c r="G301" s="4">
        <v>3317760</v>
      </c>
      <c r="H301" s="4" t="s">
        <v>9576</v>
      </c>
      <c r="I301" s="4">
        <v>96.916299559471369</v>
      </c>
      <c r="J301" s="4">
        <v>3317760</v>
      </c>
      <c r="K301" s="4" t="s">
        <v>9576</v>
      </c>
      <c r="L301" s="4">
        <v>99.118942731277528</v>
      </c>
      <c r="M301" s="4">
        <v>3317760</v>
      </c>
      <c r="N301" s="4" t="s">
        <v>9576</v>
      </c>
      <c r="O301" s="4">
        <v>454</v>
      </c>
      <c r="P301" s="4">
        <v>3317760</v>
      </c>
      <c r="Q301" s="4" t="s">
        <v>9576</v>
      </c>
      <c r="R301" s="4">
        <v>832.78700000000003</v>
      </c>
      <c r="S301" s="4">
        <v>3317760</v>
      </c>
      <c r="T301" s="4" t="s">
        <v>9576</v>
      </c>
    </row>
    <row r="302" spans="1:20" x14ac:dyDescent="0.25">
      <c r="A302" s="3" t="s">
        <v>2797</v>
      </c>
      <c r="B302" s="3" t="s">
        <v>9607</v>
      </c>
      <c r="C302" s="3" t="s">
        <v>6279</v>
      </c>
      <c r="D302" s="4" t="s">
        <v>9608</v>
      </c>
      <c r="E302" s="4">
        <v>1</v>
      </c>
      <c r="F302" s="4">
        <v>0</v>
      </c>
      <c r="G302" s="4">
        <v>3037203</v>
      </c>
      <c r="H302" s="4" t="s">
        <v>9609</v>
      </c>
      <c r="I302" s="4">
        <v>100</v>
      </c>
      <c r="J302" s="4">
        <v>3037203</v>
      </c>
      <c r="K302" s="4" t="s">
        <v>9609</v>
      </c>
      <c r="L302" s="4">
        <v>100</v>
      </c>
      <c r="M302" s="4">
        <v>3037203</v>
      </c>
      <c r="N302" s="4" t="s">
        <v>9609</v>
      </c>
      <c r="O302" s="4">
        <v>556</v>
      </c>
      <c r="P302" s="4">
        <v>3037203</v>
      </c>
      <c r="Q302" s="4" t="s">
        <v>9609</v>
      </c>
      <c r="R302" s="4">
        <v>1106.6600000000001</v>
      </c>
      <c r="S302" s="4">
        <v>3037203</v>
      </c>
      <c r="T302" s="4" t="s">
        <v>9609</v>
      </c>
    </row>
    <row r="303" spans="1:20" x14ac:dyDescent="0.25">
      <c r="A303" s="3" t="s">
        <v>9629</v>
      </c>
      <c r="B303" s="3" t="s">
        <v>9630</v>
      </c>
      <c r="C303" s="3" t="s">
        <v>6863</v>
      </c>
      <c r="D303" s="4" t="s">
        <v>9631</v>
      </c>
      <c r="E303" s="4">
        <v>1</v>
      </c>
      <c r="F303" s="4">
        <v>0</v>
      </c>
      <c r="G303" s="4">
        <v>3386648</v>
      </c>
      <c r="H303" s="4" t="s">
        <v>9632</v>
      </c>
      <c r="I303" s="4">
        <v>100</v>
      </c>
      <c r="J303" s="4">
        <v>3386648</v>
      </c>
      <c r="K303" s="4" t="s">
        <v>9632</v>
      </c>
      <c r="L303" s="4">
        <v>100</v>
      </c>
      <c r="M303" s="4">
        <v>3386648</v>
      </c>
      <c r="N303" s="4" t="s">
        <v>9632</v>
      </c>
      <c r="O303" s="4">
        <v>249</v>
      </c>
      <c r="P303" s="4">
        <v>3386648</v>
      </c>
      <c r="Q303" s="4" t="s">
        <v>9632</v>
      </c>
      <c r="R303" s="4">
        <v>508.44900000000001</v>
      </c>
      <c r="S303" s="4">
        <v>3386648</v>
      </c>
      <c r="T303" s="4" t="s">
        <v>9632</v>
      </c>
    </row>
    <row r="304" spans="1:20" x14ac:dyDescent="0.25">
      <c r="A304" s="3" t="s">
        <v>3087</v>
      </c>
      <c r="B304" s="3" t="s">
        <v>9633</v>
      </c>
      <c r="C304" s="3" t="s">
        <v>6146</v>
      </c>
      <c r="D304" s="4" t="s">
        <v>9634</v>
      </c>
      <c r="E304" s="4">
        <v>1</v>
      </c>
      <c r="F304" s="4">
        <v>0</v>
      </c>
      <c r="G304" s="4">
        <v>3382079</v>
      </c>
      <c r="H304" s="4" t="s">
        <v>9635</v>
      </c>
      <c r="I304" s="4">
        <v>100</v>
      </c>
      <c r="J304" s="4">
        <v>3382079</v>
      </c>
      <c r="K304" s="4" t="s">
        <v>9635</v>
      </c>
      <c r="L304" s="4">
        <v>100</v>
      </c>
      <c r="M304" s="4">
        <v>3382079</v>
      </c>
      <c r="N304" s="4" t="s">
        <v>9635</v>
      </c>
      <c r="O304" s="4">
        <v>762</v>
      </c>
      <c r="P304" s="4">
        <v>3382079</v>
      </c>
      <c r="Q304" s="4" t="s">
        <v>9635</v>
      </c>
      <c r="R304" s="4">
        <v>1578.53</v>
      </c>
      <c r="S304" s="4">
        <v>3382079</v>
      </c>
      <c r="T304" s="4" t="s">
        <v>9635</v>
      </c>
    </row>
    <row r="305" spans="1:20" x14ac:dyDescent="0.25">
      <c r="A305" s="3" t="s">
        <v>2925</v>
      </c>
      <c r="B305" s="3" t="s">
        <v>9636</v>
      </c>
      <c r="C305" s="3" t="s">
        <v>6488</v>
      </c>
      <c r="D305" s="4" t="s">
        <v>9637</v>
      </c>
      <c r="E305" s="4">
        <v>1</v>
      </c>
      <c r="F305" s="4">
        <v>0</v>
      </c>
      <c r="G305" s="4">
        <v>3380146</v>
      </c>
      <c r="H305" s="4" t="s">
        <v>9638</v>
      </c>
      <c r="I305" s="4">
        <v>100</v>
      </c>
      <c r="J305" s="4">
        <v>3380146</v>
      </c>
      <c r="K305" s="4" t="s">
        <v>9638</v>
      </c>
      <c r="L305" s="4">
        <v>100</v>
      </c>
      <c r="M305" s="4">
        <v>3380146</v>
      </c>
      <c r="N305" s="4" t="s">
        <v>9638</v>
      </c>
      <c r="O305" s="4">
        <v>471</v>
      </c>
      <c r="P305" s="4">
        <v>3380146</v>
      </c>
      <c r="Q305" s="4" t="s">
        <v>9638</v>
      </c>
      <c r="R305" s="4">
        <v>963.37</v>
      </c>
      <c r="S305" s="4">
        <v>3380146</v>
      </c>
      <c r="T305" s="4" t="s">
        <v>9638</v>
      </c>
    </row>
    <row r="306" spans="1:20" x14ac:dyDescent="0.25">
      <c r="A306" s="3" t="s">
        <v>9656</v>
      </c>
      <c r="B306" s="3" t="s">
        <v>9657</v>
      </c>
      <c r="C306" s="3" t="s">
        <v>9658</v>
      </c>
      <c r="D306" s="4" t="s">
        <v>9659</v>
      </c>
      <c r="E306" s="4">
        <v>1</v>
      </c>
      <c r="F306" s="4">
        <v>0</v>
      </c>
      <c r="G306" s="4">
        <v>3036014</v>
      </c>
      <c r="H306" s="4" t="s">
        <v>9660</v>
      </c>
      <c r="I306" s="4">
        <v>100</v>
      </c>
      <c r="J306" s="4">
        <v>3036014</v>
      </c>
      <c r="K306" s="4" t="s">
        <v>9660</v>
      </c>
      <c r="L306" s="4">
        <v>100</v>
      </c>
      <c r="M306" s="4">
        <v>3036014</v>
      </c>
      <c r="N306" s="4" t="s">
        <v>9660</v>
      </c>
      <c r="O306" s="4">
        <v>323</v>
      </c>
      <c r="P306" s="4">
        <v>3036014</v>
      </c>
      <c r="Q306" s="4" t="s">
        <v>9660</v>
      </c>
      <c r="R306" s="4">
        <v>666.38099999999997</v>
      </c>
      <c r="S306" s="4">
        <v>3036014</v>
      </c>
      <c r="T306" s="4" t="s">
        <v>9660</v>
      </c>
    </row>
    <row r="307" spans="1:20" x14ac:dyDescent="0.25">
      <c r="A307" s="3" t="s">
        <v>9681</v>
      </c>
      <c r="B307" s="3" t="s">
        <v>9682</v>
      </c>
      <c r="C307" s="3" t="s">
        <v>6194</v>
      </c>
      <c r="D307" s="4" t="s">
        <v>9683</v>
      </c>
      <c r="E307" s="4">
        <v>1</v>
      </c>
      <c r="F307" s="4">
        <v>0</v>
      </c>
      <c r="G307" s="4">
        <v>3038101</v>
      </c>
      <c r="H307" s="4" t="s">
        <v>9684</v>
      </c>
      <c r="I307" s="4">
        <v>98.924731182795696</v>
      </c>
      <c r="J307" s="4">
        <v>3038101</v>
      </c>
      <c r="K307" s="4" t="s">
        <v>9684</v>
      </c>
      <c r="L307" s="4">
        <v>99.231950844854069</v>
      </c>
      <c r="M307" s="4">
        <v>3038101</v>
      </c>
      <c r="N307" s="4" t="s">
        <v>9684</v>
      </c>
      <c r="O307" s="4">
        <v>651</v>
      </c>
      <c r="P307" s="4">
        <v>3038101</v>
      </c>
      <c r="Q307" s="4" t="s">
        <v>9684</v>
      </c>
      <c r="R307" s="4">
        <v>1159.82</v>
      </c>
      <c r="S307" s="4">
        <v>3038101</v>
      </c>
      <c r="T307" s="4" t="s">
        <v>9684</v>
      </c>
    </row>
    <row r="308" spans="1:20" x14ac:dyDescent="0.25">
      <c r="A308" s="3" t="s">
        <v>3269</v>
      </c>
      <c r="B308" s="3" t="s">
        <v>9705</v>
      </c>
      <c r="C308" s="3" t="s">
        <v>6257</v>
      </c>
      <c r="D308" s="4" t="s">
        <v>9706</v>
      </c>
      <c r="E308" s="4">
        <v>1</v>
      </c>
      <c r="F308" s="4">
        <v>0</v>
      </c>
      <c r="G308" s="4">
        <v>3378937</v>
      </c>
      <c r="H308" s="4" t="s">
        <v>9707</v>
      </c>
      <c r="I308" s="4">
        <v>100</v>
      </c>
      <c r="J308" s="4">
        <v>3378937</v>
      </c>
      <c r="K308" s="4" t="s">
        <v>9707</v>
      </c>
      <c r="L308" s="4">
        <v>100</v>
      </c>
      <c r="M308" s="4">
        <v>3378937</v>
      </c>
      <c r="N308" s="4" t="s">
        <v>9707</v>
      </c>
      <c r="O308" s="4">
        <v>319</v>
      </c>
      <c r="P308" s="4">
        <v>3378937</v>
      </c>
      <c r="Q308" s="4" t="s">
        <v>9707</v>
      </c>
      <c r="R308" s="4">
        <v>645.19500000000005</v>
      </c>
      <c r="S308" s="4">
        <v>3378937</v>
      </c>
      <c r="T308" s="4" t="s">
        <v>9707</v>
      </c>
    </row>
    <row r="309" spans="1:20" x14ac:dyDescent="0.25">
      <c r="A309" s="3" t="s">
        <v>9708</v>
      </c>
      <c r="B309" s="3" t="s">
        <v>9709</v>
      </c>
      <c r="C309" s="3" t="s">
        <v>7214</v>
      </c>
      <c r="D309" s="4" t="s">
        <v>9710</v>
      </c>
      <c r="E309" s="4">
        <v>1</v>
      </c>
      <c r="F309" s="4">
        <v>0</v>
      </c>
      <c r="G309" s="4">
        <v>3038737</v>
      </c>
      <c r="H309" s="4" t="s">
        <v>9711</v>
      </c>
      <c r="I309" s="4">
        <v>94.746376811594203</v>
      </c>
      <c r="J309" s="4">
        <v>3038737</v>
      </c>
      <c r="K309" s="4" t="s">
        <v>9711</v>
      </c>
      <c r="L309" s="4">
        <v>96.739130434782609</v>
      </c>
      <c r="M309" s="4">
        <v>3038737</v>
      </c>
      <c r="N309" s="4" t="s">
        <v>9711</v>
      </c>
      <c r="O309" s="4">
        <v>552</v>
      </c>
      <c r="P309" s="4">
        <v>3038737</v>
      </c>
      <c r="Q309" s="4" t="s">
        <v>9711</v>
      </c>
      <c r="R309" s="4">
        <v>1033.0899999999999</v>
      </c>
      <c r="S309" s="4">
        <v>3038737</v>
      </c>
      <c r="T309" s="4" t="s">
        <v>9711</v>
      </c>
    </row>
    <row r="310" spans="1:20" x14ac:dyDescent="0.25">
      <c r="A310" s="3" t="s">
        <v>9725</v>
      </c>
      <c r="B310" s="3" t="s">
        <v>9726</v>
      </c>
      <c r="C310" s="3" t="s">
        <v>6577</v>
      </c>
      <c r="D310" s="4" t="s">
        <v>9727</v>
      </c>
      <c r="E310" s="4">
        <v>1</v>
      </c>
      <c r="F310" s="4">
        <v>0</v>
      </c>
      <c r="G310" s="4">
        <v>3132248</v>
      </c>
      <c r="H310" s="4" t="s">
        <v>9728</v>
      </c>
      <c r="I310" s="4">
        <v>99.773242630385482</v>
      </c>
      <c r="J310" s="4">
        <v>3132248</v>
      </c>
      <c r="K310" s="4" t="s">
        <v>9728</v>
      </c>
      <c r="L310" s="4">
        <v>100</v>
      </c>
      <c r="M310" s="4">
        <v>3132248</v>
      </c>
      <c r="N310" s="4" t="s">
        <v>9728</v>
      </c>
      <c r="O310" s="4">
        <v>441</v>
      </c>
      <c r="P310" s="4">
        <v>3132248</v>
      </c>
      <c r="Q310" s="4" t="s">
        <v>9728</v>
      </c>
      <c r="R310" s="4">
        <v>898.65599999999995</v>
      </c>
      <c r="S310" s="4">
        <v>3132248</v>
      </c>
      <c r="T310" s="4" t="s">
        <v>9728</v>
      </c>
    </row>
    <row r="311" spans="1:20" x14ac:dyDescent="0.25">
      <c r="A311" s="3" t="s">
        <v>9741</v>
      </c>
      <c r="B311" s="3" t="s">
        <v>9742</v>
      </c>
      <c r="C311" s="3" t="s">
        <v>9743</v>
      </c>
      <c r="D311" s="4" t="s">
        <v>9744</v>
      </c>
      <c r="E311" s="4">
        <v>1</v>
      </c>
      <c r="F311" s="4">
        <v>0</v>
      </c>
      <c r="G311" s="4">
        <v>3384211</v>
      </c>
      <c r="H311" s="4" t="s">
        <v>9745</v>
      </c>
      <c r="I311" s="4">
        <v>100</v>
      </c>
      <c r="J311" s="4">
        <v>3384211</v>
      </c>
      <c r="K311" s="4" t="s">
        <v>9745</v>
      </c>
      <c r="L311" s="4">
        <v>100</v>
      </c>
      <c r="M311" s="4">
        <v>3384211</v>
      </c>
      <c r="N311" s="4" t="s">
        <v>9745</v>
      </c>
      <c r="O311" s="4">
        <v>358</v>
      </c>
      <c r="P311" s="4">
        <v>3384211</v>
      </c>
      <c r="Q311" s="4" t="s">
        <v>9745</v>
      </c>
      <c r="R311" s="4">
        <v>719.53899999999999</v>
      </c>
      <c r="S311" s="4">
        <v>3384211</v>
      </c>
      <c r="T311" s="4" t="s">
        <v>9745</v>
      </c>
    </row>
    <row r="312" spans="1:20" x14ac:dyDescent="0.25">
      <c r="A312" s="3" t="s">
        <v>575</v>
      </c>
      <c r="B312" s="3" t="s">
        <v>9746</v>
      </c>
      <c r="C312" s="3" t="s">
        <v>6264</v>
      </c>
      <c r="D312" s="4" t="s">
        <v>9747</v>
      </c>
      <c r="E312" s="4">
        <v>1</v>
      </c>
      <c r="F312" s="4">
        <v>0</v>
      </c>
      <c r="G312" s="4">
        <v>3035920</v>
      </c>
      <c r="H312" s="4" t="s">
        <v>9748</v>
      </c>
      <c r="I312" s="4">
        <v>99.489795918367349</v>
      </c>
      <c r="J312" s="4">
        <v>3035920</v>
      </c>
      <c r="K312" s="4" t="s">
        <v>9748</v>
      </c>
      <c r="L312" s="4">
        <v>100</v>
      </c>
      <c r="M312" s="4">
        <v>3035920</v>
      </c>
      <c r="N312" s="4" t="s">
        <v>9748</v>
      </c>
      <c r="O312" s="4">
        <v>392</v>
      </c>
      <c r="P312" s="4">
        <v>3035920</v>
      </c>
      <c r="Q312" s="4" t="s">
        <v>9748</v>
      </c>
      <c r="R312" s="4">
        <v>719.15300000000002</v>
      </c>
      <c r="S312" s="4">
        <v>3035920</v>
      </c>
      <c r="T312" s="4" t="s">
        <v>9748</v>
      </c>
    </row>
    <row r="313" spans="1:20" x14ac:dyDescent="0.25">
      <c r="A313" s="3" t="s">
        <v>1182</v>
      </c>
      <c r="B313" s="3" t="s">
        <v>9778</v>
      </c>
      <c r="C313" s="3" t="s">
        <v>6047</v>
      </c>
      <c r="D313" s="4" t="s">
        <v>9779</v>
      </c>
      <c r="E313" s="4">
        <v>1</v>
      </c>
      <c r="F313" s="4">
        <v>0</v>
      </c>
      <c r="G313" s="4">
        <v>3386098</v>
      </c>
      <c r="H313" s="4" t="s">
        <v>9780</v>
      </c>
      <c r="I313" s="4">
        <v>100</v>
      </c>
      <c r="J313" s="4">
        <v>3386098</v>
      </c>
      <c r="K313" s="4" t="s">
        <v>9780</v>
      </c>
      <c r="L313" s="4">
        <v>100</v>
      </c>
      <c r="M313" s="4">
        <v>3386098</v>
      </c>
      <c r="N313" s="4" t="s">
        <v>9780</v>
      </c>
      <c r="O313" s="4">
        <v>372</v>
      </c>
      <c r="P313" s="4">
        <v>3386098</v>
      </c>
      <c r="Q313" s="4" t="s">
        <v>9780</v>
      </c>
      <c r="R313" s="4">
        <v>720.30899999999997</v>
      </c>
      <c r="S313" s="4">
        <v>3386098</v>
      </c>
      <c r="T313" s="4" t="s">
        <v>9780</v>
      </c>
    </row>
    <row r="314" spans="1:20" x14ac:dyDescent="0.25">
      <c r="A314" s="3" t="s">
        <v>9804</v>
      </c>
      <c r="B314" s="3" t="s">
        <v>9805</v>
      </c>
      <c r="C314" s="3" t="s">
        <v>7012</v>
      </c>
      <c r="D314" s="4" t="s">
        <v>9806</v>
      </c>
      <c r="E314" s="4">
        <v>1</v>
      </c>
      <c r="F314" s="4">
        <v>0</v>
      </c>
      <c r="G314" s="4">
        <v>3128620</v>
      </c>
      <c r="H314" s="4" t="s">
        <v>9807</v>
      </c>
      <c r="I314" s="4">
        <v>99.498746867167924</v>
      </c>
      <c r="J314" s="4">
        <v>3128620</v>
      </c>
      <c r="K314" s="4" t="s">
        <v>9807</v>
      </c>
      <c r="L314" s="4">
        <v>99.749373433583955</v>
      </c>
      <c r="M314" s="4">
        <v>3128620</v>
      </c>
      <c r="N314" s="4" t="s">
        <v>9807</v>
      </c>
      <c r="O314" s="4">
        <v>399</v>
      </c>
      <c r="P314" s="4">
        <v>3128620</v>
      </c>
      <c r="Q314" s="4" t="s">
        <v>9807</v>
      </c>
      <c r="R314" s="4">
        <v>801.971</v>
      </c>
      <c r="S314" s="4">
        <v>3128620</v>
      </c>
      <c r="T314" s="4" t="s">
        <v>9807</v>
      </c>
    </row>
    <row r="315" spans="1:20" x14ac:dyDescent="0.25">
      <c r="A315" s="3" t="s">
        <v>2531</v>
      </c>
      <c r="B315" s="3" t="s">
        <v>9827</v>
      </c>
      <c r="C315" s="3" t="s">
        <v>6175</v>
      </c>
      <c r="D315" s="4" t="s">
        <v>9828</v>
      </c>
      <c r="E315" s="4">
        <v>1</v>
      </c>
      <c r="F315" s="4">
        <v>0</v>
      </c>
      <c r="G315" s="4">
        <v>67431</v>
      </c>
      <c r="H315" s="4" t="s">
        <v>9829</v>
      </c>
      <c r="I315" s="4">
        <v>99.701046337817644</v>
      </c>
      <c r="J315" s="4">
        <v>67431</v>
      </c>
      <c r="K315" s="4" t="s">
        <v>9829</v>
      </c>
      <c r="L315" s="4">
        <v>99.701046337817644</v>
      </c>
      <c r="M315" s="4">
        <v>67431</v>
      </c>
      <c r="N315" s="4" t="s">
        <v>9829</v>
      </c>
      <c r="O315" s="4">
        <v>669</v>
      </c>
      <c r="P315" s="4">
        <v>67431</v>
      </c>
      <c r="Q315" s="4" t="s">
        <v>9829</v>
      </c>
      <c r="R315" s="4">
        <v>1322.76</v>
      </c>
      <c r="S315" s="4">
        <v>67431</v>
      </c>
      <c r="T315" s="4" t="s">
        <v>9829</v>
      </c>
    </row>
    <row r="316" spans="1:20" x14ac:dyDescent="0.25">
      <c r="A316" s="3" t="s">
        <v>3322</v>
      </c>
      <c r="B316" s="3" t="s">
        <v>9864</v>
      </c>
      <c r="C316" s="3" t="s">
        <v>6135</v>
      </c>
      <c r="D316" s="4" t="s">
        <v>9865</v>
      </c>
      <c r="E316" s="4">
        <v>1</v>
      </c>
      <c r="F316" s="4">
        <v>0</v>
      </c>
      <c r="G316" s="4">
        <v>3387329</v>
      </c>
      <c r="H316" s="4" t="s">
        <v>9866</v>
      </c>
      <c r="I316" s="4">
        <v>100</v>
      </c>
      <c r="J316" s="4">
        <v>3387329</v>
      </c>
      <c r="K316" s="4" t="s">
        <v>9866</v>
      </c>
      <c r="L316" s="4">
        <v>100</v>
      </c>
      <c r="M316" s="4">
        <v>3387329</v>
      </c>
      <c r="N316" s="4" t="s">
        <v>9866</v>
      </c>
      <c r="O316" s="4">
        <v>379</v>
      </c>
      <c r="P316" s="4">
        <v>3387329</v>
      </c>
      <c r="Q316" s="4" t="s">
        <v>9866</v>
      </c>
      <c r="R316" s="4">
        <v>785.02300000000002</v>
      </c>
      <c r="S316" s="4">
        <v>3387329</v>
      </c>
      <c r="T316" s="4" t="s">
        <v>9866</v>
      </c>
    </row>
    <row r="317" spans="1:20" x14ac:dyDescent="0.25">
      <c r="A317" s="3" t="s">
        <v>3374</v>
      </c>
      <c r="B317" s="3" t="s">
        <v>9867</v>
      </c>
      <c r="C317" s="3" t="s">
        <v>7152</v>
      </c>
      <c r="D317" s="4" t="s">
        <v>9868</v>
      </c>
      <c r="E317" s="4">
        <v>1</v>
      </c>
      <c r="F317" s="4">
        <v>0</v>
      </c>
      <c r="G317" s="4">
        <v>3033946</v>
      </c>
      <c r="H317" s="4" t="s">
        <v>9869</v>
      </c>
      <c r="I317" s="4">
        <v>100</v>
      </c>
      <c r="J317" s="4">
        <v>3033946</v>
      </c>
      <c r="K317" s="4" t="s">
        <v>9869</v>
      </c>
      <c r="L317" s="4">
        <v>100</v>
      </c>
      <c r="M317" s="4">
        <v>3033946</v>
      </c>
      <c r="N317" s="4" t="s">
        <v>9869</v>
      </c>
      <c r="O317" s="4">
        <v>283</v>
      </c>
      <c r="P317" s="4">
        <v>3033946</v>
      </c>
      <c r="Q317" s="4" t="s">
        <v>9869</v>
      </c>
      <c r="R317" s="4">
        <v>526.55399999999997</v>
      </c>
      <c r="S317" s="4">
        <v>3033946</v>
      </c>
      <c r="T317" s="4" t="s">
        <v>9869</v>
      </c>
    </row>
    <row r="318" spans="1:20" x14ac:dyDescent="0.25">
      <c r="A318" s="3" t="s">
        <v>2778</v>
      </c>
      <c r="B318" s="3" t="s">
        <v>9875</v>
      </c>
      <c r="C318" s="3" t="s">
        <v>7206</v>
      </c>
      <c r="D318" s="4" t="s">
        <v>9876</v>
      </c>
      <c r="E318" s="4">
        <v>1</v>
      </c>
      <c r="F318" s="4">
        <v>0</v>
      </c>
      <c r="G318" s="4">
        <v>3383281</v>
      </c>
      <c r="H318" s="4" t="s">
        <v>9877</v>
      </c>
      <c r="I318" s="4">
        <v>99.749373433583955</v>
      </c>
      <c r="J318" s="4">
        <v>3383281</v>
      </c>
      <c r="K318" s="4" t="s">
        <v>9877</v>
      </c>
      <c r="L318" s="4">
        <v>100</v>
      </c>
      <c r="M318" s="4">
        <v>3383281</v>
      </c>
      <c r="N318" s="4" t="s">
        <v>9877</v>
      </c>
      <c r="O318" s="4">
        <v>399</v>
      </c>
      <c r="P318" s="4">
        <v>3383281</v>
      </c>
      <c r="Q318" s="4" t="s">
        <v>9877</v>
      </c>
      <c r="R318" s="4">
        <v>704.51599999999996</v>
      </c>
      <c r="S318" s="4">
        <v>3383281</v>
      </c>
      <c r="T318" s="4" t="s">
        <v>9877</v>
      </c>
    </row>
    <row r="319" spans="1:20" x14ac:dyDescent="0.25">
      <c r="A319" s="3" t="s">
        <v>9886</v>
      </c>
      <c r="B319" s="3" t="s">
        <v>9887</v>
      </c>
      <c r="C319" s="3" t="s">
        <v>6713</v>
      </c>
      <c r="D319" s="4" t="s">
        <v>9888</v>
      </c>
      <c r="E319" s="4">
        <v>1</v>
      </c>
      <c r="F319" s="4">
        <v>0</v>
      </c>
      <c r="G319" s="4">
        <v>3476224</v>
      </c>
      <c r="H319" s="4" t="s">
        <v>9889</v>
      </c>
      <c r="I319" s="4">
        <v>99.492385786802032</v>
      </c>
      <c r="J319" s="4">
        <v>3476224</v>
      </c>
      <c r="K319" s="4" t="s">
        <v>9889</v>
      </c>
      <c r="L319" s="4">
        <v>100</v>
      </c>
      <c r="M319" s="4">
        <v>3476224</v>
      </c>
      <c r="N319" s="4" t="s">
        <v>9889</v>
      </c>
      <c r="O319" s="4">
        <v>394</v>
      </c>
      <c r="P319" s="4">
        <v>3476224</v>
      </c>
      <c r="Q319" s="4" t="s">
        <v>9889</v>
      </c>
      <c r="R319" s="4">
        <v>808.90499999999997</v>
      </c>
      <c r="S319" s="4">
        <v>3476224</v>
      </c>
      <c r="T319" s="4" t="s">
        <v>9889</v>
      </c>
    </row>
    <row r="320" spans="1:20" x14ac:dyDescent="0.25">
      <c r="A320" s="3" t="s">
        <v>4292</v>
      </c>
      <c r="B320" s="3" t="s">
        <v>9947</v>
      </c>
      <c r="C320" s="3" t="s">
        <v>6582</v>
      </c>
      <c r="D320" s="4" t="s">
        <v>9948</v>
      </c>
      <c r="E320" s="4">
        <v>1</v>
      </c>
      <c r="F320" s="4">
        <v>0</v>
      </c>
      <c r="G320" s="4">
        <v>3383519</v>
      </c>
      <c r="H320" s="4" t="s">
        <v>9949</v>
      </c>
      <c r="I320" s="4">
        <v>100</v>
      </c>
      <c r="J320" s="4">
        <v>3383519</v>
      </c>
      <c r="K320" s="4" t="s">
        <v>9949</v>
      </c>
      <c r="L320" s="4">
        <v>100</v>
      </c>
      <c r="M320" s="4">
        <v>3383519</v>
      </c>
      <c r="N320" s="4" t="s">
        <v>9949</v>
      </c>
      <c r="O320" s="4">
        <v>323</v>
      </c>
      <c r="P320" s="4">
        <v>3383519</v>
      </c>
      <c r="Q320" s="4" t="s">
        <v>9949</v>
      </c>
      <c r="R320" s="4">
        <v>668.30700000000002</v>
      </c>
      <c r="S320" s="4">
        <v>3383519</v>
      </c>
      <c r="T320" s="4" t="s">
        <v>9949</v>
      </c>
    </row>
    <row r="321" spans="1:20" x14ac:dyDescent="0.25">
      <c r="A321" s="3" t="s">
        <v>9975</v>
      </c>
      <c r="B321" s="3" t="s">
        <v>9976</v>
      </c>
      <c r="C321" s="3" t="s">
        <v>9977</v>
      </c>
      <c r="D321" s="4" t="s">
        <v>9978</v>
      </c>
      <c r="E321" s="4">
        <v>1</v>
      </c>
      <c r="F321" s="4">
        <v>0</v>
      </c>
      <c r="G321" s="4">
        <v>3350660</v>
      </c>
      <c r="H321" s="4" t="s">
        <v>9979</v>
      </c>
      <c r="I321" s="4">
        <v>96.087636932707355</v>
      </c>
      <c r="J321" s="4">
        <v>3350660</v>
      </c>
      <c r="K321" s="4" t="s">
        <v>9979</v>
      </c>
      <c r="L321" s="4">
        <v>98.904538341158059</v>
      </c>
      <c r="M321" s="4">
        <v>3350660</v>
      </c>
      <c r="N321" s="4" t="s">
        <v>9979</v>
      </c>
      <c r="O321" s="4">
        <v>639</v>
      </c>
      <c r="P321" s="4">
        <v>3350660</v>
      </c>
      <c r="Q321" s="4" t="s">
        <v>9979</v>
      </c>
      <c r="R321" s="4">
        <v>1268.83</v>
      </c>
      <c r="S321" s="4">
        <v>3350660</v>
      </c>
      <c r="T321" s="4" t="s">
        <v>9979</v>
      </c>
    </row>
    <row r="322" spans="1:20" x14ac:dyDescent="0.25">
      <c r="A322" s="3" t="s">
        <v>3300</v>
      </c>
      <c r="B322" s="3" t="s">
        <v>10042</v>
      </c>
      <c r="C322" s="3" t="s">
        <v>6016</v>
      </c>
      <c r="D322" s="4" t="s">
        <v>10043</v>
      </c>
      <c r="E322" s="4">
        <v>1</v>
      </c>
      <c r="F322" s="4">
        <v>0</v>
      </c>
      <c r="G322" s="4">
        <v>3043030</v>
      </c>
      <c r="H322" s="4" t="s">
        <v>10044</v>
      </c>
      <c r="I322" s="4">
        <v>99.514563106796118</v>
      </c>
      <c r="J322" s="4">
        <v>3043030</v>
      </c>
      <c r="K322" s="4" t="s">
        <v>10044</v>
      </c>
      <c r="L322" s="4">
        <v>99.514563106796118</v>
      </c>
      <c r="M322" s="4">
        <v>3043030</v>
      </c>
      <c r="N322" s="4" t="s">
        <v>10044</v>
      </c>
      <c r="O322" s="4">
        <v>412</v>
      </c>
      <c r="P322" s="4">
        <v>3043030</v>
      </c>
      <c r="Q322" s="4" t="s">
        <v>10044</v>
      </c>
      <c r="R322" s="4">
        <v>849.73599999999999</v>
      </c>
      <c r="S322" s="4">
        <v>3043030</v>
      </c>
      <c r="T322" s="4" t="s">
        <v>10044</v>
      </c>
    </row>
    <row r="323" spans="1:20" x14ac:dyDescent="0.25">
      <c r="A323" s="3" t="s">
        <v>3360</v>
      </c>
      <c r="B323" s="3" t="s">
        <v>10045</v>
      </c>
      <c r="C323" s="3" t="s">
        <v>6868</v>
      </c>
      <c r="D323" s="4" t="s">
        <v>10046</v>
      </c>
      <c r="E323" s="4">
        <v>1</v>
      </c>
      <c r="F323" s="4">
        <v>0</v>
      </c>
      <c r="G323" s="4">
        <v>2858231</v>
      </c>
      <c r="H323" s="4" t="s">
        <v>10047</v>
      </c>
      <c r="I323" s="4">
        <v>96.109839816933643</v>
      </c>
      <c r="J323" s="4">
        <v>2858231</v>
      </c>
      <c r="K323" s="4" t="s">
        <v>10047</v>
      </c>
      <c r="L323" s="4">
        <v>97.940503432494282</v>
      </c>
      <c r="M323" s="4">
        <v>2858231</v>
      </c>
      <c r="N323" s="4" t="s">
        <v>10047</v>
      </c>
      <c r="O323" s="4">
        <v>437</v>
      </c>
      <c r="P323" s="4">
        <v>2858231</v>
      </c>
      <c r="Q323" s="4" t="s">
        <v>10047</v>
      </c>
      <c r="R323" s="4">
        <v>857.44</v>
      </c>
      <c r="S323" s="4">
        <v>2858231</v>
      </c>
      <c r="T323" s="4" t="s">
        <v>10047</v>
      </c>
    </row>
    <row r="324" spans="1:20" x14ac:dyDescent="0.25">
      <c r="A324" s="3" t="s">
        <v>2756</v>
      </c>
      <c r="B324" s="3" t="s">
        <v>10057</v>
      </c>
      <c r="C324" s="3" t="s">
        <v>6543</v>
      </c>
      <c r="D324" s="4" t="s">
        <v>10058</v>
      </c>
      <c r="E324" s="4">
        <v>1</v>
      </c>
      <c r="F324" s="4">
        <v>0</v>
      </c>
      <c r="G324" s="4">
        <v>3045697</v>
      </c>
      <c r="H324" s="4" t="s">
        <v>10059</v>
      </c>
      <c r="I324" s="4">
        <v>100</v>
      </c>
      <c r="J324" s="4">
        <v>3045697</v>
      </c>
      <c r="K324" s="4" t="s">
        <v>10059</v>
      </c>
      <c r="L324" s="4">
        <v>100</v>
      </c>
      <c r="M324" s="4">
        <v>3045697</v>
      </c>
      <c r="N324" s="4" t="s">
        <v>10059</v>
      </c>
      <c r="O324" s="4">
        <v>285</v>
      </c>
      <c r="P324" s="4">
        <v>3045697</v>
      </c>
      <c r="Q324" s="4" t="s">
        <v>10059</v>
      </c>
      <c r="R324" s="4">
        <v>589.34100000000001</v>
      </c>
      <c r="S324" s="4">
        <v>3045697</v>
      </c>
      <c r="T324" s="4" t="s">
        <v>10059</v>
      </c>
    </row>
    <row r="325" spans="1:20" x14ac:dyDescent="0.25">
      <c r="A325" s="3" t="s">
        <v>10063</v>
      </c>
      <c r="B325" s="3" t="s">
        <v>10064</v>
      </c>
      <c r="C325" s="3" t="s">
        <v>6712</v>
      </c>
      <c r="D325" s="4" t="s">
        <v>10065</v>
      </c>
      <c r="E325" s="4">
        <v>1</v>
      </c>
      <c r="F325" s="4">
        <v>0</v>
      </c>
      <c r="G325" s="4">
        <v>2259654</v>
      </c>
      <c r="H325" s="4" t="s">
        <v>10066</v>
      </c>
      <c r="I325" s="4">
        <v>88.79492600422833</v>
      </c>
      <c r="J325" s="4">
        <v>2259654</v>
      </c>
      <c r="K325" s="4" t="s">
        <v>10066</v>
      </c>
      <c r="L325" s="4">
        <v>93.868921775898514</v>
      </c>
      <c r="M325" s="4">
        <v>2259654</v>
      </c>
      <c r="N325" s="4" t="s">
        <v>10066</v>
      </c>
      <c r="O325" s="4">
        <v>473</v>
      </c>
      <c r="P325" s="4">
        <v>2259654</v>
      </c>
      <c r="Q325" s="4" t="s">
        <v>10066</v>
      </c>
      <c r="R325" s="4">
        <v>878.24099999999999</v>
      </c>
      <c r="S325" s="4">
        <v>2259654</v>
      </c>
      <c r="T325" s="4" t="s">
        <v>10066</v>
      </c>
    </row>
    <row r="326" spans="1:20" x14ac:dyDescent="0.25">
      <c r="A326" s="3" t="s">
        <v>3905</v>
      </c>
      <c r="B326" s="3" t="s">
        <v>10067</v>
      </c>
      <c r="C326" s="3" t="s">
        <v>6276</v>
      </c>
      <c r="D326" s="4" t="s">
        <v>10068</v>
      </c>
      <c r="E326" s="4">
        <v>1</v>
      </c>
      <c r="F326" s="4">
        <v>0</v>
      </c>
      <c r="G326" s="4">
        <v>3389728</v>
      </c>
      <c r="H326" s="4" t="s">
        <v>10069</v>
      </c>
      <c r="I326" s="4">
        <v>100</v>
      </c>
      <c r="J326" s="4">
        <v>3389728</v>
      </c>
      <c r="K326" s="4" t="s">
        <v>10069</v>
      </c>
      <c r="L326" s="4">
        <v>100</v>
      </c>
      <c r="M326" s="4">
        <v>3389728</v>
      </c>
      <c r="N326" s="4" t="s">
        <v>10069</v>
      </c>
      <c r="O326" s="4">
        <v>515</v>
      </c>
      <c r="P326" s="4">
        <v>3389728</v>
      </c>
      <c r="Q326" s="4" t="s">
        <v>10069</v>
      </c>
      <c r="R326" s="4">
        <v>1060.06</v>
      </c>
      <c r="S326" s="4">
        <v>3389728</v>
      </c>
      <c r="T326" s="4" t="s">
        <v>10069</v>
      </c>
    </row>
    <row r="327" spans="1:20" x14ac:dyDescent="0.25">
      <c r="A327" s="3" t="s">
        <v>3669</v>
      </c>
      <c r="B327" s="3" t="s">
        <v>10092</v>
      </c>
      <c r="C327" s="3" t="s">
        <v>6558</v>
      </c>
      <c r="D327" s="4" t="s">
        <v>10093</v>
      </c>
      <c r="E327" s="4">
        <v>1</v>
      </c>
      <c r="F327" s="4">
        <v>0</v>
      </c>
      <c r="G327" s="4">
        <v>3380667</v>
      </c>
      <c r="H327" s="4" t="s">
        <v>10094</v>
      </c>
      <c r="I327" s="4">
        <v>99.650349650349654</v>
      </c>
      <c r="J327" s="4">
        <v>3380667</v>
      </c>
      <c r="K327" s="4" t="s">
        <v>10094</v>
      </c>
      <c r="L327" s="4">
        <v>99.650349650349654</v>
      </c>
      <c r="M327" s="4">
        <v>3380667</v>
      </c>
      <c r="N327" s="4" t="s">
        <v>10094</v>
      </c>
      <c r="O327" s="4">
        <v>286</v>
      </c>
      <c r="P327" s="4">
        <v>3380667</v>
      </c>
      <c r="Q327" s="4" t="s">
        <v>10094</v>
      </c>
      <c r="R327" s="4">
        <v>580.096</v>
      </c>
      <c r="S327" s="4">
        <v>3380667</v>
      </c>
      <c r="T327" s="4" t="s">
        <v>10094</v>
      </c>
    </row>
    <row r="328" spans="1:20" x14ac:dyDescent="0.25">
      <c r="A328" s="3" t="s">
        <v>3642</v>
      </c>
      <c r="B328" s="3" t="s">
        <v>10146</v>
      </c>
      <c r="C328" s="3" t="s">
        <v>6195</v>
      </c>
      <c r="D328" s="4" t="s">
        <v>10147</v>
      </c>
      <c r="E328" s="4">
        <v>1</v>
      </c>
      <c r="F328" s="4">
        <v>0</v>
      </c>
      <c r="G328" s="4">
        <v>3814398</v>
      </c>
      <c r="H328" s="4" t="s">
        <v>10148</v>
      </c>
      <c r="I328" s="4">
        <v>100</v>
      </c>
      <c r="J328" s="4">
        <v>3814398</v>
      </c>
      <c r="K328" s="4" t="s">
        <v>10148</v>
      </c>
      <c r="L328" s="4">
        <v>100</v>
      </c>
      <c r="M328" s="4">
        <v>3814398</v>
      </c>
      <c r="N328" s="4" t="s">
        <v>10148</v>
      </c>
      <c r="O328" s="4">
        <v>633</v>
      </c>
      <c r="P328" s="4">
        <v>3814398</v>
      </c>
      <c r="Q328" s="4" t="s">
        <v>10148</v>
      </c>
      <c r="R328" s="4">
        <v>1291.17</v>
      </c>
      <c r="S328" s="4">
        <v>3814398</v>
      </c>
      <c r="T328" s="4" t="s">
        <v>10148</v>
      </c>
    </row>
    <row r="329" spans="1:20" x14ac:dyDescent="0.25">
      <c r="A329" s="3" t="s">
        <v>2642</v>
      </c>
      <c r="B329" s="3" t="s">
        <v>10165</v>
      </c>
      <c r="C329" s="3" t="s">
        <v>6910</v>
      </c>
      <c r="D329" s="4" t="s">
        <v>10166</v>
      </c>
      <c r="E329" s="4">
        <v>1</v>
      </c>
      <c r="F329" s="4">
        <v>0</v>
      </c>
      <c r="G329" s="4">
        <v>3387610</v>
      </c>
      <c r="H329" s="4" t="s">
        <v>10167</v>
      </c>
      <c r="I329" s="4">
        <v>100</v>
      </c>
      <c r="J329" s="4">
        <v>3387610</v>
      </c>
      <c r="K329" s="4" t="s">
        <v>10167</v>
      </c>
      <c r="L329" s="4">
        <v>100</v>
      </c>
      <c r="M329" s="4">
        <v>3387610</v>
      </c>
      <c r="N329" s="4" t="s">
        <v>10167</v>
      </c>
      <c r="O329" s="4">
        <v>312</v>
      </c>
      <c r="P329" s="4">
        <v>3387610</v>
      </c>
      <c r="Q329" s="4" t="s">
        <v>10167</v>
      </c>
      <c r="R329" s="4">
        <v>554.28800000000001</v>
      </c>
      <c r="S329" s="4">
        <v>3387610</v>
      </c>
      <c r="T329" s="4" t="s">
        <v>10167</v>
      </c>
    </row>
    <row r="330" spans="1:20" x14ac:dyDescent="0.25">
      <c r="A330" s="3" t="s">
        <v>1178</v>
      </c>
      <c r="B330" s="3" t="s">
        <v>10177</v>
      </c>
      <c r="C330" s="3" t="s">
        <v>7031</v>
      </c>
      <c r="D330" s="4" t="s">
        <v>10178</v>
      </c>
      <c r="E330" s="4">
        <v>1</v>
      </c>
      <c r="F330" s="4">
        <v>0</v>
      </c>
      <c r="G330" s="4">
        <v>3388484</v>
      </c>
      <c r="H330" s="4" t="s">
        <v>10179</v>
      </c>
      <c r="I330" s="4">
        <v>99.874371859296488</v>
      </c>
      <c r="J330" s="4">
        <v>3388484</v>
      </c>
      <c r="K330" s="4" t="s">
        <v>10179</v>
      </c>
      <c r="L330" s="4">
        <v>100</v>
      </c>
      <c r="M330" s="4">
        <v>3388484</v>
      </c>
      <c r="N330" s="4" t="s">
        <v>10179</v>
      </c>
      <c r="O330" s="4">
        <v>796</v>
      </c>
      <c r="P330" s="4">
        <v>3388484</v>
      </c>
      <c r="Q330" s="4" t="s">
        <v>10179</v>
      </c>
      <c r="R330" s="4">
        <v>1584.7</v>
      </c>
      <c r="S330" s="4">
        <v>3388484</v>
      </c>
      <c r="T330" s="4" t="s">
        <v>10179</v>
      </c>
    </row>
    <row r="331" spans="1:20" x14ac:dyDescent="0.25">
      <c r="A331" s="3" t="s">
        <v>1699</v>
      </c>
      <c r="B331" s="3" t="s">
        <v>10208</v>
      </c>
      <c r="C331" s="3" t="s">
        <v>6573</v>
      </c>
      <c r="D331" s="4" t="s">
        <v>10209</v>
      </c>
      <c r="E331" s="4">
        <v>1</v>
      </c>
      <c r="F331" s="4">
        <v>0</v>
      </c>
      <c r="G331" s="4">
        <v>3035451</v>
      </c>
      <c r="H331" s="4" t="s">
        <v>10210</v>
      </c>
      <c r="I331" s="4">
        <v>98.961038961038966</v>
      </c>
      <c r="J331" s="4">
        <v>3035451</v>
      </c>
      <c r="K331" s="4" t="s">
        <v>10210</v>
      </c>
      <c r="L331" s="4">
        <v>99.740259740259745</v>
      </c>
      <c r="M331" s="4">
        <v>3035451</v>
      </c>
      <c r="N331" s="4" t="s">
        <v>10210</v>
      </c>
      <c r="O331" s="4">
        <v>385</v>
      </c>
      <c r="P331" s="4">
        <v>3035451</v>
      </c>
      <c r="Q331" s="4" t="s">
        <v>10210</v>
      </c>
      <c r="R331" s="4">
        <v>727.62800000000004</v>
      </c>
      <c r="S331" s="4">
        <v>3035451</v>
      </c>
      <c r="T331" s="4" t="s">
        <v>10210</v>
      </c>
    </row>
    <row r="332" spans="1:20" x14ac:dyDescent="0.25">
      <c r="A332" s="3" t="s">
        <v>10214</v>
      </c>
      <c r="B332" s="3" t="s">
        <v>10215</v>
      </c>
      <c r="C332" s="3" t="s">
        <v>6004</v>
      </c>
      <c r="D332" s="4" t="s">
        <v>10216</v>
      </c>
      <c r="E332" s="4">
        <v>1</v>
      </c>
      <c r="F332" s="4">
        <v>0</v>
      </c>
      <c r="G332" s="4">
        <v>3553290</v>
      </c>
      <c r="H332" s="4" t="s">
        <v>10217</v>
      </c>
      <c r="I332" s="4">
        <v>100</v>
      </c>
      <c r="J332" s="4">
        <v>3553290</v>
      </c>
      <c r="K332" s="4" t="s">
        <v>10217</v>
      </c>
      <c r="L332" s="4">
        <v>100</v>
      </c>
      <c r="M332" s="4">
        <v>3553290</v>
      </c>
      <c r="N332" s="4" t="s">
        <v>10217</v>
      </c>
      <c r="O332" s="4">
        <v>273</v>
      </c>
      <c r="P332" s="4">
        <v>3553290</v>
      </c>
      <c r="Q332" s="4" t="s">
        <v>10217</v>
      </c>
      <c r="R332" s="4">
        <v>515.38300000000004</v>
      </c>
      <c r="S332" s="4">
        <v>3553290</v>
      </c>
      <c r="T332" s="4" t="s">
        <v>10217</v>
      </c>
    </row>
    <row r="333" spans="1:20" x14ac:dyDescent="0.25">
      <c r="A333" s="3" t="s">
        <v>521</v>
      </c>
      <c r="B333" s="3" t="s">
        <v>10225</v>
      </c>
      <c r="C333" s="3" t="s">
        <v>6036</v>
      </c>
      <c r="D333" s="4" t="s">
        <v>10226</v>
      </c>
      <c r="E333" s="4">
        <v>1</v>
      </c>
      <c r="F333" s="4">
        <v>0</v>
      </c>
      <c r="G333" s="4">
        <v>3384573</v>
      </c>
      <c r="H333" s="4" t="s">
        <v>10227</v>
      </c>
      <c r="I333" s="4">
        <v>100</v>
      </c>
      <c r="J333" s="4">
        <v>3384573</v>
      </c>
      <c r="K333" s="4" t="s">
        <v>10227</v>
      </c>
      <c r="L333" s="4">
        <v>100</v>
      </c>
      <c r="M333" s="4">
        <v>3384573</v>
      </c>
      <c r="N333" s="4" t="s">
        <v>10227</v>
      </c>
      <c r="O333" s="4">
        <v>486</v>
      </c>
      <c r="P333" s="4">
        <v>3384573</v>
      </c>
      <c r="Q333" s="4" t="s">
        <v>10227</v>
      </c>
      <c r="R333" s="4">
        <v>972.23</v>
      </c>
      <c r="S333" s="4">
        <v>3384573</v>
      </c>
      <c r="T333" s="4" t="s">
        <v>10227</v>
      </c>
    </row>
    <row r="334" spans="1:20" x14ac:dyDescent="0.25">
      <c r="A334" s="3" t="s">
        <v>2058</v>
      </c>
      <c r="B334" s="3" t="s">
        <v>10257</v>
      </c>
      <c r="C334" s="3" t="s">
        <v>7213</v>
      </c>
      <c r="D334" s="4" t="s">
        <v>10258</v>
      </c>
      <c r="E334" s="4">
        <v>1</v>
      </c>
      <c r="F334" s="4">
        <v>0</v>
      </c>
      <c r="G334" s="4">
        <v>3037789</v>
      </c>
      <c r="H334" s="4" t="s">
        <v>10259</v>
      </c>
      <c r="I334" s="4">
        <v>100</v>
      </c>
      <c r="J334" s="4">
        <v>3037789</v>
      </c>
      <c r="K334" s="4" t="s">
        <v>10259</v>
      </c>
      <c r="L334" s="4">
        <v>100</v>
      </c>
      <c r="M334" s="4">
        <v>3037789</v>
      </c>
      <c r="N334" s="4" t="s">
        <v>10259</v>
      </c>
      <c r="O334" s="4">
        <v>392</v>
      </c>
      <c r="P334" s="4">
        <v>3037789</v>
      </c>
      <c r="Q334" s="4" t="s">
        <v>10259</v>
      </c>
      <c r="R334" s="4">
        <v>779.63</v>
      </c>
      <c r="S334" s="4">
        <v>3037789</v>
      </c>
      <c r="T334" s="4" t="s">
        <v>10259</v>
      </c>
    </row>
    <row r="335" spans="1:20" x14ac:dyDescent="0.25">
      <c r="A335" s="3" t="s">
        <v>10299</v>
      </c>
      <c r="B335" s="3" t="s">
        <v>10300</v>
      </c>
      <c r="C335" s="3" t="s">
        <v>6713</v>
      </c>
      <c r="D335" s="4" t="s">
        <v>10301</v>
      </c>
      <c r="E335" s="4">
        <v>1</v>
      </c>
      <c r="F335" s="4">
        <v>0</v>
      </c>
      <c r="G335" s="4">
        <v>3123857</v>
      </c>
      <c r="H335" s="4" t="s">
        <v>10302</v>
      </c>
      <c r="I335" s="4">
        <v>76.836158192090394</v>
      </c>
      <c r="J335" s="4">
        <v>3123857</v>
      </c>
      <c r="K335" s="4" t="s">
        <v>10302</v>
      </c>
      <c r="L335" s="4">
        <v>87.570621468926561</v>
      </c>
      <c r="M335" s="4">
        <v>3123857</v>
      </c>
      <c r="N335" s="4" t="s">
        <v>10302</v>
      </c>
      <c r="O335" s="4">
        <v>354</v>
      </c>
      <c r="P335" s="4">
        <v>3123857</v>
      </c>
      <c r="Q335" s="4" t="s">
        <v>10302</v>
      </c>
      <c r="R335" s="4">
        <v>563.91800000000001</v>
      </c>
      <c r="S335" s="4">
        <v>3123857</v>
      </c>
      <c r="T335" s="4" t="s">
        <v>10302</v>
      </c>
    </row>
    <row r="336" spans="1:20" x14ac:dyDescent="0.25">
      <c r="A336" s="3" t="s">
        <v>3536</v>
      </c>
      <c r="B336" s="3" t="s">
        <v>10303</v>
      </c>
      <c r="C336" s="3" t="s">
        <v>6113</v>
      </c>
      <c r="D336" s="4" t="s">
        <v>10304</v>
      </c>
      <c r="E336" s="4">
        <v>1</v>
      </c>
      <c r="F336" s="4">
        <v>0</v>
      </c>
      <c r="G336" s="4">
        <v>3048452</v>
      </c>
      <c r="H336" s="4" t="s">
        <v>10305</v>
      </c>
      <c r="I336" s="4">
        <v>100</v>
      </c>
      <c r="J336" s="4">
        <v>3048452</v>
      </c>
      <c r="K336" s="4" t="s">
        <v>10305</v>
      </c>
      <c r="L336" s="4">
        <v>100</v>
      </c>
      <c r="M336" s="4">
        <v>3048452</v>
      </c>
      <c r="N336" s="4" t="s">
        <v>10305</v>
      </c>
      <c r="O336" s="4">
        <v>391</v>
      </c>
      <c r="P336" s="4">
        <v>3048452</v>
      </c>
      <c r="Q336" s="4" t="s">
        <v>10305</v>
      </c>
      <c r="R336" s="4">
        <v>769.22900000000004</v>
      </c>
      <c r="S336" s="4">
        <v>3048452</v>
      </c>
      <c r="T336" s="4" t="s">
        <v>10305</v>
      </c>
    </row>
    <row r="337" spans="1:20" x14ac:dyDescent="0.25">
      <c r="A337" s="3" t="s">
        <v>4063</v>
      </c>
      <c r="B337" s="3" t="s">
        <v>10319</v>
      </c>
      <c r="C337" s="3" t="s">
        <v>6215</v>
      </c>
      <c r="D337" s="4" t="s">
        <v>10320</v>
      </c>
      <c r="E337" s="4">
        <v>1</v>
      </c>
      <c r="F337" s="4">
        <v>0</v>
      </c>
      <c r="G337" s="4">
        <v>3131233</v>
      </c>
      <c r="H337" s="4" t="s">
        <v>10321</v>
      </c>
      <c r="I337" s="4">
        <v>100</v>
      </c>
      <c r="J337" s="4">
        <v>3131233</v>
      </c>
      <c r="K337" s="4" t="s">
        <v>10321</v>
      </c>
      <c r="L337" s="4">
        <v>100</v>
      </c>
      <c r="M337" s="4">
        <v>3131233</v>
      </c>
      <c r="N337" s="4" t="s">
        <v>10321</v>
      </c>
      <c r="O337" s="4">
        <v>371</v>
      </c>
      <c r="P337" s="4">
        <v>3131233</v>
      </c>
      <c r="Q337" s="4" t="s">
        <v>10321</v>
      </c>
      <c r="R337" s="4">
        <v>773.85199999999998</v>
      </c>
      <c r="S337" s="4">
        <v>3131233</v>
      </c>
      <c r="T337" s="4" t="s">
        <v>10321</v>
      </c>
    </row>
    <row r="338" spans="1:20" x14ac:dyDescent="0.25">
      <c r="A338" s="3" t="s">
        <v>10351</v>
      </c>
      <c r="B338" s="3" t="s">
        <v>10352</v>
      </c>
      <c r="C338" s="3" t="s">
        <v>9165</v>
      </c>
      <c r="D338" s="4" t="s">
        <v>10353</v>
      </c>
      <c r="E338" s="4">
        <v>1</v>
      </c>
      <c r="F338" s="4">
        <v>0</v>
      </c>
      <c r="G338" s="4">
        <v>3355843</v>
      </c>
      <c r="H338" s="4" t="s">
        <v>10354</v>
      </c>
      <c r="I338" s="4">
        <v>81.546134663341647</v>
      </c>
      <c r="J338" s="4">
        <v>3355843</v>
      </c>
      <c r="K338" s="4" t="s">
        <v>10354</v>
      </c>
      <c r="L338" s="4">
        <v>83.54114713216957</v>
      </c>
      <c r="M338" s="4">
        <v>3355843</v>
      </c>
      <c r="N338" s="4" t="s">
        <v>10354</v>
      </c>
      <c r="O338" s="4">
        <v>401</v>
      </c>
      <c r="P338" s="4">
        <v>3355843</v>
      </c>
      <c r="Q338" s="4" t="s">
        <v>10354</v>
      </c>
      <c r="R338" s="4">
        <v>590.88199999999995</v>
      </c>
      <c r="S338" s="4">
        <v>3355843</v>
      </c>
      <c r="T338" s="4" t="s">
        <v>10354</v>
      </c>
    </row>
    <row r="339" spans="1:20" x14ac:dyDescent="0.25">
      <c r="A339" s="3" t="s">
        <v>1208</v>
      </c>
      <c r="B339" s="3" t="s">
        <v>10359</v>
      </c>
      <c r="C339" s="3" t="s">
        <v>6792</v>
      </c>
      <c r="D339" s="4" t="s">
        <v>10360</v>
      </c>
      <c r="E339" s="4">
        <v>1</v>
      </c>
      <c r="F339" s="4">
        <v>0</v>
      </c>
      <c r="G339" s="4">
        <v>3034652</v>
      </c>
      <c r="H339" s="4" t="s">
        <v>10361</v>
      </c>
      <c r="I339" s="4">
        <v>99.698795180722897</v>
      </c>
      <c r="J339" s="4">
        <v>3034652</v>
      </c>
      <c r="K339" s="4" t="s">
        <v>10361</v>
      </c>
      <c r="L339" s="4">
        <v>99.698795180722897</v>
      </c>
      <c r="M339" s="4">
        <v>3034652</v>
      </c>
      <c r="N339" s="4" t="s">
        <v>10361</v>
      </c>
      <c r="O339" s="4">
        <v>332</v>
      </c>
      <c r="P339" s="4">
        <v>3034652</v>
      </c>
      <c r="Q339" s="4" t="s">
        <v>10361</v>
      </c>
      <c r="R339" s="4">
        <v>665.226</v>
      </c>
      <c r="S339" s="4">
        <v>3034652</v>
      </c>
      <c r="T339" s="4" t="s">
        <v>10361</v>
      </c>
    </row>
    <row r="340" spans="1:20" x14ac:dyDescent="0.25">
      <c r="A340" s="3" t="s">
        <v>280</v>
      </c>
      <c r="B340" s="3" t="s">
        <v>10362</v>
      </c>
      <c r="C340" s="3" t="s">
        <v>7061</v>
      </c>
      <c r="D340" s="4" t="s">
        <v>10363</v>
      </c>
      <c r="E340" s="4">
        <v>1</v>
      </c>
      <c r="F340" s="4">
        <v>0</v>
      </c>
      <c r="G340" s="4">
        <v>3384898</v>
      </c>
      <c r="H340" s="4" t="s">
        <v>10364</v>
      </c>
      <c r="I340" s="4">
        <v>100</v>
      </c>
      <c r="J340" s="4">
        <v>3384898</v>
      </c>
      <c r="K340" s="4" t="s">
        <v>10364</v>
      </c>
      <c r="L340" s="4">
        <v>100</v>
      </c>
      <c r="M340" s="4">
        <v>3384898</v>
      </c>
      <c r="N340" s="4" t="s">
        <v>10364</v>
      </c>
      <c r="O340" s="4">
        <v>486</v>
      </c>
      <c r="P340" s="4">
        <v>3384898</v>
      </c>
      <c r="Q340" s="4" t="s">
        <v>10364</v>
      </c>
      <c r="R340" s="4">
        <v>958.74800000000005</v>
      </c>
      <c r="S340" s="4">
        <v>3384898</v>
      </c>
      <c r="T340" s="4" t="s">
        <v>10364</v>
      </c>
    </row>
    <row r="341" spans="1:20" x14ac:dyDescent="0.25">
      <c r="A341" s="3" t="s">
        <v>439</v>
      </c>
      <c r="B341" s="3" t="s">
        <v>10375</v>
      </c>
      <c r="C341" s="3" t="s">
        <v>5998</v>
      </c>
      <c r="D341" s="4" t="s">
        <v>10376</v>
      </c>
      <c r="E341" s="4">
        <v>1</v>
      </c>
      <c r="F341" s="4">
        <v>0</v>
      </c>
      <c r="G341" s="4">
        <v>3384801</v>
      </c>
      <c r="H341" s="4" t="s">
        <v>10377</v>
      </c>
      <c r="I341" s="4">
        <v>100</v>
      </c>
      <c r="J341" s="4">
        <v>3384801</v>
      </c>
      <c r="K341" s="4" t="s">
        <v>10377</v>
      </c>
      <c r="L341" s="4">
        <v>100</v>
      </c>
      <c r="M341" s="4">
        <v>3384801</v>
      </c>
      <c r="N341" s="4" t="s">
        <v>10377</v>
      </c>
      <c r="O341" s="4">
        <v>644</v>
      </c>
      <c r="P341" s="4">
        <v>3384801</v>
      </c>
      <c r="Q341" s="4" t="s">
        <v>10377</v>
      </c>
      <c r="R341" s="4">
        <v>1197.19</v>
      </c>
      <c r="S341" s="4">
        <v>3384801</v>
      </c>
      <c r="T341" s="4" t="s">
        <v>10377</v>
      </c>
    </row>
    <row r="342" spans="1:20" x14ac:dyDescent="0.25">
      <c r="A342" s="3" t="s">
        <v>48</v>
      </c>
      <c r="B342" s="3" t="s">
        <v>10393</v>
      </c>
      <c r="C342" s="3" t="s">
        <v>6942</v>
      </c>
      <c r="D342" s="4" t="s">
        <v>10394</v>
      </c>
      <c r="E342" s="4">
        <v>1</v>
      </c>
      <c r="F342" s="4">
        <v>0</v>
      </c>
      <c r="G342" s="4">
        <v>3378700</v>
      </c>
      <c r="H342" s="4" t="s">
        <v>10395</v>
      </c>
      <c r="I342" s="4">
        <v>99.470899470899468</v>
      </c>
      <c r="J342" s="4">
        <v>3378700</v>
      </c>
      <c r="K342" s="4" t="s">
        <v>10395</v>
      </c>
      <c r="L342" s="4">
        <v>99.470899470899468</v>
      </c>
      <c r="M342" s="4">
        <v>3378700</v>
      </c>
      <c r="N342" s="4" t="s">
        <v>10395</v>
      </c>
      <c r="O342" s="4">
        <v>378</v>
      </c>
      <c r="P342" s="4">
        <v>3378700</v>
      </c>
      <c r="Q342" s="4" t="s">
        <v>10395</v>
      </c>
      <c r="R342" s="4">
        <v>771.15499999999997</v>
      </c>
      <c r="S342" s="4">
        <v>3378700</v>
      </c>
      <c r="T342" s="4" t="s">
        <v>10395</v>
      </c>
    </row>
    <row r="343" spans="1:20" x14ac:dyDescent="0.25">
      <c r="A343" s="3" t="s">
        <v>1471</v>
      </c>
      <c r="B343" s="3" t="s">
        <v>10396</v>
      </c>
      <c r="C343" s="3" t="s">
        <v>6837</v>
      </c>
      <c r="D343" s="4" t="s">
        <v>10397</v>
      </c>
      <c r="E343" s="4">
        <v>1</v>
      </c>
      <c r="F343" s="4">
        <v>0</v>
      </c>
      <c r="G343" s="4">
        <v>3384260</v>
      </c>
      <c r="H343" s="4" t="s">
        <v>10398</v>
      </c>
      <c r="I343" s="4">
        <v>99.81684981684981</v>
      </c>
      <c r="J343" s="4">
        <v>3384260</v>
      </c>
      <c r="K343" s="4" t="s">
        <v>10398</v>
      </c>
      <c r="L343" s="4">
        <v>100</v>
      </c>
      <c r="M343" s="4">
        <v>3384260</v>
      </c>
      <c r="N343" s="4" t="s">
        <v>10398</v>
      </c>
      <c r="O343" s="4">
        <v>546</v>
      </c>
      <c r="P343" s="4">
        <v>3384260</v>
      </c>
      <c r="Q343" s="4" t="s">
        <v>10398</v>
      </c>
      <c r="R343" s="4">
        <v>974.92600000000004</v>
      </c>
      <c r="S343" s="4">
        <v>3384260</v>
      </c>
      <c r="T343" s="4" t="s">
        <v>10398</v>
      </c>
    </row>
    <row r="344" spans="1:20" x14ac:dyDescent="0.25">
      <c r="A344" s="3" t="s">
        <v>10408</v>
      </c>
      <c r="B344" s="3" t="s">
        <v>10409</v>
      </c>
      <c r="C344" s="3" t="s">
        <v>9319</v>
      </c>
      <c r="D344" s="4" t="s">
        <v>10410</v>
      </c>
      <c r="E344" s="4">
        <v>1</v>
      </c>
      <c r="F344" s="4">
        <v>0</v>
      </c>
      <c r="G344" s="4">
        <v>3035288</v>
      </c>
      <c r="H344" s="4" t="s">
        <v>10411</v>
      </c>
      <c r="I344" s="4">
        <v>99.307958477508649</v>
      </c>
      <c r="J344" s="4">
        <v>3035288</v>
      </c>
      <c r="K344" s="4" t="s">
        <v>10411</v>
      </c>
      <c r="L344" s="4">
        <v>99.307958477508649</v>
      </c>
      <c r="M344" s="4">
        <v>3035288</v>
      </c>
      <c r="N344" s="4" t="s">
        <v>10411</v>
      </c>
      <c r="O344" s="4">
        <v>289</v>
      </c>
      <c r="P344" s="4">
        <v>3035288</v>
      </c>
      <c r="Q344" s="4" t="s">
        <v>10411</v>
      </c>
      <c r="R344" s="4">
        <v>591.65200000000004</v>
      </c>
      <c r="S344" s="4">
        <v>3035288</v>
      </c>
      <c r="T344" s="4" t="s">
        <v>10411</v>
      </c>
    </row>
    <row r="345" spans="1:20" x14ac:dyDescent="0.25">
      <c r="A345" s="3" t="s">
        <v>10431</v>
      </c>
      <c r="B345" s="3" t="s">
        <v>10432</v>
      </c>
      <c r="C345" s="3" t="s">
        <v>6229</v>
      </c>
      <c r="D345" s="4" t="s">
        <v>10433</v>
      </c>
      <c r="E345" s="4">
        <v>1</v>
      </c>
      <c r="F345" s="4">
        <v>0</v>
      </c>
      <c r="G345" s="4">
        <v>3457097</v>
      </c>
      <c r="H345" s="4" t="s">
        <v>10434</v>
      </c>
      <c r="I345" s="4">
        <v>97.168405365126674</v>
      </c>
      <c r="J345" s="4">
        <v>3457097</v>
      </c>
      <c r="K345" s="4" t="s">
        <v>10434</v>
      </c>
      <c r="L345" s="4">
        <v>98.360655737704917</v>
      </c>
      <c r="M345" s="4">
        <v>3457097</v>
      </c>
      <c r="N345" s="4" t="s">
        <v>10434</v>
      </c>
      <c r="O345" s="4">
        <v>671</v>
      </c>
      <c r="P345" s="4">
        <v>3457097</v>
      </c>
      <c r="Q345" s="4" t="s">
        <v>10434</v>
      </c>
      <c r="R345" s="4">
        <v>1289.6300000000001</v>
      </c>
      <c r="S345" s="4">
        <v>3457097</v>
      </c>
      <c r="T345" s="4" t="s">
        <v>10434</v>
      </c>
    </row>
    <row r="346" spans="1:20" x14ac:dyDescent="0.25">
      <c r="A346" s="3" t="s">
        <v>1918</v>
      </c>
      <c r="B346" s="3" t="s">
        <v>10438</v>
      </c>
      <c r="C346" s="3" t="s">
        <v>10439</v>
      </c>
      <c r="D346" s="4" t="s">
        <v>10440</v>
      </c>
      <c r="E346" s="4">
        <v>1</v>
      </c>
      <c r="F346" s="4">
        <v>0</v>
      </c>
      <c r="G346" s="4">
        <v>3034679</v>
      </c>
      <c r="H346" s="4" t="s">
        <v>10441</v>
      </c>
      <c r="I346" s="4">
        <v>99.784946236559136</v>
      </c>
      <c r="J346" s="4">
        <v>3034679</v>
      </c>
      <c r="K346" s="4" t="s">
        <v>10441</v>
      </c>
      <c r="L346" s="4">
        <v>99.784946236559136</v>
      </c>
      <c r="M346" s="4">
        <v>3034679</v>
      </c>
      <c r="N346" s="4" t="s">
        <v>10441</v>
      </c>
      <c r="O346" s="4">
        <v>465</v>
      </c>
      <c r="P346" s="4">
        <v>3034679</v>
      </c>
      <c r="Q346" s="4" t="s">
        <v>10441</v>
      </c>
      <c r="R346" s="4">
        <v>882.09299999999996</v>
      </c>
      <c r="S346" s="4">
        <v>3034679</v>
      </c>
      <c r="T346" s="4" t="s">
        <v>10441</v>
      </c>
    </row>
    <row r="347" spans="1:20" x14ac:dyDescent="0.25">
      <c r="A347" s="3" t="s">
        <v>2511</v>
      </c>
      <c r="B347" s="3" t="s">
        <v>10442</v>
      </c>
      <c r="C347" s="3" t="s">
        <v>6116</v>
      </c>
      <c r="D347" s="4" t="s">
        <v>10443</v>
      </c>
      <c r="E347" s="4">
        <v>1</v>
      </c>
      <c r="F347" s="4">
        <v>0</v>
      </c>
      <c r="G347" s="4">
        <v>3034123</v>
      </c>
      <c r="H347" s="4" t="s">
        <v>10444</v>
      </c>
      <c r="I347" s="4">
        <v>100</v>
      </c>
      <c r="J347" s="4">
        <v>3034123</v>
      </c>
      <c r="K347" s="4" t="s">
        <v>10444</v>
      </c>
      <c r="L347" s="4">
        <v>100</v>
      </c>
      <c r="M347" s="4">
        <v>3034123</v>
      </c>
      <c r="N347" s="4" t="s">
        <v>10444</v>
      </c>
      <c r="O347" s="4">
        <v>881</v>
      </c>
      <c r="P347" s="4">
        <v>3034123</v>
      </c>
      <c r="Q347" s="4" t="s">
        <v>10444</v>
      </c>
      <c r="R347" s="4">
        <v>1803.11</v>
      </c>
      <c r="S347" s="4">
        <v>3034123</v>
      </c>
      <c r="T347" s="4" t="s">
        <v>10444</v>
      </c>
    </row>
    <row r="348" spans="1:20" x14ac:dyDescent="0.25">
      <c r="A348" s="3" t="s">
        <v>10445</v>
      </c>
      <c r="B348" s="3" t="s">
        <v>10446</v>
      </c>
      <c r="C348" s="3" t="s">
        <v>6863</v>
      </c>
      <c r="D348" s="4" t="s">
        <v>10447</v>
      </c>
      <c r="E348" s="4">
        <v>1</v>
      </c>
      <c r="F348" s="4">
        <v>0</v>
      </c>
      <c r="G348" s="4">
        <v>3044624</v>
      </c>
      <c r="H348" s="4" t="s">
        <v>10448</v>
      </c>
      <c r="I348" s="4">
        <v>100</v>
      </c>
      <c r="J348" s="4">
        <v>3044624</v>
      </c>
      <c r="K348" s="4" t="s">
        <v>10448</v>
      </c>
      <c r="L348" s="4">
        <v>100</v>
      </c>
      <c r="M348" s="4">
        <v>3044624</v>
      </c>
      <c r="N348" s="4" t="s">
        <v>10448</v>
      </c>
      <c r="O348" s="4">
        <v>255</v>
      </c>
      <c r="P348" s="4">
        <v>3044624</v>
      </c>
      <c r="Q348" s="4" t="s">
        <v>10448</v>
      </c>
      <c r="R348" s="4">
        <v>528.86500000000001</v>
      </c>
      <c r="S348" s="4">
        <v>3044624</v>
      </c>
      <c r="T348" s="4" t="s">
        <v>10448</v>
      </c>
    </row>
    <row r="349" spans="1:20" x14ac:dyDescent="0.25">
      <c r="A349" s="3" t="s">
        <v>2913</v>
      </c>
      <c r="B349" s="3" t="s">
        <v>10453</v>
      </c>
      <c r="C349" s="3" t="s">
        <v>6289</v>
      </c>
      <c r="D349" s="4" t="s">
        <v>10454</v>
      </c>
      <c r="E349" s="4">
        <v>1</v>
      </c>
      <c r="F349" s="4">
        <v>0</v>
      </c>
      <c r="G349" s="4">
        <v>3126361</v>
      </c>
      <c r="H349" s="4" t="s">
        <v>10455</v>
      </c>
      <c r="I349" s="4">
        <v>99.31506849315069</v>
      </c>
      <c r="J349" s="4">
        <v>3126361</v>
      </c>
      <c r="K349" s="4" t="s">
        <v>10455</v>
      </c>
      <c r="L349" s="4">
        <v>99.31506849315069</v>
      </c>
      <c r="M349" s="4">
        <v>3126361</v>
      </c>
      <c r="N349" s="4" t="s">
        <v>10455</v>
      </c>
      <c r="O349" s="4">
        <v>292</v>
      </c>
      <c r="P349" s="4">
        <v>3126361</v>
      </c>
      <c r="Q349" s="4" t="s">
        <v>10455</v>
      </c>
      <c r="R349" s="4">
        <v>542.73199999999997</v>
      </c>
      <c r="S349" s="4">
        <v>3126361</v>
      </c>
      <c r="T349" s="4" t="s">
        <v>10455</v>
      </c>
    </row>
    <row r="350" spans="1:20" x14ac:dyDescent="0.25">
      <c r="A350" s="3" t="s">
        <v>10456</v>
      </c>
      <c r="B350" s="3" t="s">
        <v>10457</v>
      </c>
      <c r="C350" s="3" t="s">
        <v>9977</v>
      </c>
      <c r="D350" s="4" t="s">
        <v>10458</v>
      </c>
      <c r="E350" s="4">
        <v>1</v>
      </c>
      <c r="F350" s="4">
        <v>0</v>
      </c>
      <c r="G350" s="4">
        <v>3355158</v>
      </c>
      <c r="H350" s="4" t="s">
        <v>10459</v>
      </c>
      <c r="I350" s="4">
        <v>96.178343949044589</v>
      </c>
      <c r="J350" s="4">
        <v>3355158</v>
      </c>
      <c r="K350" s="4" t="s">
        <v>10459</v>
      </c>
      <c r="L350" s="4">
        <v>97.929936305732483</v>
      </c>
      <c r="M350" s="4">
        <v>3355158</v>
      </c>
      <c r="N350" s="4" t="s">
        <v>10459</v>
      </c>
      <c r="O350" s="4">
        <v>628</v>
      </c>
      <c r="P350" s="4">
        <v>3355158</v>
      </c>
      <c r="Q350" s="4" t="s">
        <v>10459</v>
      </c>
      <c r="R350" s="4">
        <v>1182.1600000000001</v>
      </c>
      <c r="S350" s="4">
        <v>3355158</v>
      </c>
      <c r="T350" s="4" t="s">
        <v>10459</v>
      </c>
    </row>
    <row r="351" spans="1:20" x14ac:dyDescent="0.25">
      <c r="A351" s="3" t="s">
        <v>3011</v>
      </c>
      <c r="B351" s="3" t="s">
        <v>10468</v>
      </c>
      <c r="C351" s="3" t="s">
        <v>6745</v>
      </c>
      <c r="D351" s="4" t="s">
        <v>10469</v>
      </c>
      <c r="E351" s="4">
        <v>1</v>
      </c>
      <c r="F351" s="4">
        <v>0</v>
      </c>
      <c r="G351" s="4">
        <v>3549689</v>
      </c>
      <c r="H351" s="4" t="s">
        <v>10470</v>
      </c>
      <c r="I351" s="4">
        <v>99.707602339181292</v>
      </c>
      <c r="J351" s="4">
        <v>3549689</v>
      </c>
      <c r="K351" s="4" t="s">
        <v>10470</v>
      </c>
      <c r="L351" s="4">
        <v>99.707602339181292</v>
      </c>
      <c r="M351" s="4">
        <v>3549689</v>
      </c>
      <c r="N351" s="4" t="s">
        <v>10470</v>
      </c>
      <c r="O351" s="4">
        <v>342</v>
      </c>
      <c r="P351" s="4">
        <v>3549689</v>
      </c>
      <c r="Q351" s="4" t="s">
        <v>10470</v>
      </c>
      <c r="R351" s="4">
        <v>636.721</v>
      </c>
      <c r="S351" s="4">
        <v>3549689</v>
      </c>
      <c r="T351" s="4" t="s">
        <v>10470</v>
      </c>
    </row>
    <row r="352" spans="1:20" x14ac:dyDescent="0.25">
      <c r="A352" s="3" t="s">
        <v>10504</v>
      </c>
      <c r="B352" s="3" t="s">
        <v>10505</v>
      </c>
      <c r="C352" s="3" t="s">
        <v>6840</v>
      </c>
      <c r="D352" s="4" t="s">
        <v>10506</v>
      </c>
      <c r="E352" s="4">
        <v>1</v>
      </c>
      <c r="F352" s="4">
        <v>0</v>
      </c>
      <c r="G352" s="4">
        <v>3386932</v>
      </c>
      <c r="H352" s="4" t="s">
        <v>10507</v>
      </c>
      <c r="I352" s="4">
        <v>100</v>
      </c>
      <c r="J352" s="4">
        <v>3386932</v>
      </c>
      <c r="K352" s="4" t="s">
        <v>10507</v>
      </c>
      <c r="L352" s="4">
        <v>100</v>
      </c>
      <c r="M352" s="4">
        <v>3386932</v>
      </c>
      <c r="N352" s="4" t="s">
        <v>10507</v>
      </c>
      <c r="O352" s="4">
        <v>271</v>
      </c>
      <c r="P352" s="4">
        <v>3386932</v>
      </c>
      <c r="Q352" s="4" t="s">
        <v>10507</v>
      </c>
      <c r="R352" s="4">
        <v>561.60699999999997</v>
      </c>
      <c r="S352" s="4">
        <v>3386932</v>
      </c>
      <c r="T352" s="4" t="s">
        <v>10507</v>
      </c>
    </row>
    <row r="353" spans="1:20" x14ac:dyDescent="0.25">
      <c r="A353" s="3" t="s">
        <v>10520</v>
      </c>
      <c r="B353" s="3" t="s">
        <v>10521</v>
      </c>
      <c r="C353" s="3" t="s">
        <v>6692</v>
      </c>
      <c r="D353" s="4" t="s">
        <v>10522</v>
      </c>
      <c r="E353" s="4">
        <v>1</v>
      </c>
      <c r="F353" s="4">
        <v>0</v>
      </c>
      <c r="G353" s="4">
        <v>3040724</v>
      </c>
      <c r="H353" s="4" t="s">
        <v>10523</v>
      </c>
      <c r="I353" s="4">
        <v>99.632352941176464</v>
      </c>
      <c r="J353" s="4">
        <v>3040724</v>
      </c>
      <c r="K353" s="4" t="s">
        <v>10523</v>
      </c>
      <c r="L353" s="4">
        <v>100</v>
      </c>
      <c r="M353" s="4">
        <v>3040724</v>
      </c>
      <c r="N353" s="4" t="s">
        <v>10523</v>
      </c>
      <c r="O353" s="4">
        <v>272</v>
      </c>
      <c r="P353" s="4">
        <v>3040724</v>
      </c>
      <c r="Q353" s="4" t="s">
        <v>10523</v>
      </c>
      <c r="R353" s="4">
        <v>562.76199999999994</v>
      </c>
      <c r="S353" s="4">
        <v>3040724</v>
      </c>
      <c r="T353" s="4" t="s">
        <v>10523</v>
      </c>
    </row>
    <row r="354" spans="1:20" x14ac:dyDescent="0.25">
      <c r="A354" s="3" t="s">
        <v>10527</v>
      </c>
      <c r="B354" s="3" t="s">
        <v>10528</v>
      </c>
      <c r="C354" s="3" t="s">
        <v>10529</v>
      </c>
      <c r="D354" s="4" t="s">
        <v>10530</v>
      </c>
      <c r="E354" s="4">
        <v>1</v>
      </c>
      <c r="F354" s="4">
        <v>0</v>
      </c>
      <c r="G354" s="4">
        <v>3121713</v>
      </c>
      <c r="H354" s="4" t="s">
        <v>10531</v>
      </c>
      <c r="I354" s="4">
        <v>100</v>
      </c>
      <c r="J354" s="4">
        <v>3121713</v>
      </c>
      <c r="K354" s="4" t="s">
        <v>10531</v>
      </c>
      <c r="L354" s="4">
        <v>100</v>
      </c>
      <c r="M354" s="4">
        <v>3121713</v>
      </c>
      <c r="N354" s="4" t="s">
        <v>10531</v>
      </c>
      <c r="O354" s="4">
        <v>566</v>
      </c>
      <c r="P354" s="4">
        <v>3121713</v>
      </c>
      <c r="Q354" s="4" t="s">
        <v>10531</v>
      </c>
      <c r="R354" s="4">
        <v>959.13300000000004</v>
      </c>
      <c r="S354" s="4">
        <v>3121713</v>
      </c>
      <c r="T354" s="4" t="s">
        <v>10531</v>
      </c>
    </row>
    <row r="355" spans="1:20" x14ac:dyDescent="0.25">
      <c r="A355" s="3" t="s">
        <v>10556</v>
      </c>
      <c r="B355" s="3" t="s">
        <v>10557</v>
      </c>
      <c r="C355" s="3" t="s">
        <v>10558</v>
      </c>
      <c r="D355" s="4" t="s">
        <v>10559</v>
      </c>
      <c r="E355" s="4">
        <v>1</v>
      </c>
      <c r="F355" s="4">
        <v>0</v>
      </c>
      <c r="G355" s="4">
        <v>3389562</v>
      </c>
      <c r="H355" s="4" t="s">
        <v>10560</v>
      </c>
      <c r="I355" s="4">
        <v>100</v>
      </c>
      <c r="J355" s="4">
        <v>3389562</v>
      </c>
      <c r="K355" s="4" t="s">
        <v>10560</v>
      </c>
      <c r="L355" s="4">
        <v>100</v>
      </c>
      <c r="M355" s="4">
        <v>3389562</v>
      </c>
      <c r="N355" s="4" t="s">
        <v>10560</v>
      </c>
      <c r="O355" s="4">
        <v>256</v>
      </c>
      <c r="P355" s="4">
        <v>3389562</v>
      </c>
      <c r="Q355" s="4" t="s">
        <v>10560</v>
      </c>
      <c r="R355" s="4">
        <v>520.005</v>
      </c>
      <c r="S355" s="4">
        <v>3389562</v>
      </c>
      <c r="T355" s="4" t="s">
        <v>10560</v>
      </c>
    </row>
    <row r="356" spans="1:20" x14ac:dyDescent="0.25">
      <c r="A356" s="3" t="s">
        <v>334</v>
      </c>
      <c r="B356" s="3" t="s">
        <v>10561</v>
      </c>
      <c r="C356" s="3" t="s">
        <v>6912</v>
      </c>
      <c r="D356" s="4" t="s">
        <v>10562</v>
      </c>
      <c r="E356" s="4">
        <v>1</v>
      </c>
      <c r="F356" s="4">
        <v>0</v>
      </c>
      <c r="G356" s="4">
        <v>3388560</v>
      </c>
      <c r="H356" s="4" t="s">
        <v>10563</v>
      </c>
      <c r="I356" s="4">
        <v>99.515347334410336</v>
      </c>
      <c r="J356" s="4">
        <v>3388560</v>
      </c>
      <c r="K356" s="4" t="s">
        <v>10563</v>
      </c>
      <c r="L356" s="4">
        <v>100</v>
      </c>
      <c r="M356" s="4">
        <v>3388560</v>
      </c>
      <c r="N356" s="4" t="s">
        <v>10563</v>
      </c>
      <c r="O356" s="4">
        <v>619</v>
      </c>
      <c r="P356" s="4">
        <v>3388560</v>
      </c>
      <c r="Q356" s="4" t="s">
        <v>10563</v>
      </c>
      <c r="R356" s="4">
        <v>1295.03</v>
      </c>
      <c r="S356" s="4">
        <v>3388560</v>
      </c>
      <c r="T356" s="4" t="s">
        <v>10563</v>
      </c>
    </row>
    <row r="357" spans="1:20" x14ac:dyDescent="0.25">
      <c r="A357" s="3" t="s">
        <v>10564</v>
      </c>
      <c r="B357" s="3" t="s">
        <v>10565</v>
      </c>
      <c r="C357" s="3" t="s">
        <v>10566</v>
      </c>
      <c r="D357" s="4" t="s">
        <v>10567</v>
      </c>
      <c r="E357" s="4">
        <v>1</v>
      </c>
      <c r="F357" s="4">
        <v>0</v>
      </c>
      <c r="G357" s="4">
        <v>3036890</v>
      </c>
      <c r="H357" s="4" t="s">
        <v>10568</v>
      </c>
      <c r="I357" s="4">
        <v>99.748110831234257</v>
      </c>
      <c r="J357" s="4">
        <v>3036890</v>
      </c>
      <c r="K357" s="4" t="s">
        <v>10568</v>
      </c>
      <c r="L357" s="4">
        <v>100</v>
      </c>
      <c r="M357" s="4">
        <v>3036890</v>
      </c>
      <c r="N357" s="4" t="s">
        <v>10568</v>
      </c>
      <c r="O357" s="4">
        <v>397</v>
      </c>
      <c r="P357" s="4">
        <v>3036890</v>
      </c>
      <c r="Q357" s="4" t="s">
        <v>10568</v>
      </c>
      <c r="R357" s="4">
        <v>725.702</v>
      </c>
      <c r="S357" s="4">
        <v>3036890</v>
      </c>
      <c r="T357" s="4" t="s">
        <v>10568</v>
      </c>
    </row>
    <row r="358" spans="1:20" x14ac:dyDescent="0.25">
      <c r="A358" s="3" t="s">
        <v>737</v>
      </c>
      <c r="B358" s="3" t="s">
        <v>10569</v>
      </c>
      <c r="C358" s="3" t="s">
        <v>6192</v>
      </c>
      <c r="D358" s="4" t="s">
        <v>10570</v>
      </c>
      <c r="E358" s="4">
        <v>1</v>
      </c>
      <c r="F358" s="4">
        <v>0</v>
      </c>
      <c r="G358" s="4">
        <v>3123712</v>
      </c>
      <c r="H358" s="4" t="s">
        <v>10571</v>
      </c>
      <c r="I358" s="4">
        <v>99.81684981684981</v>
      </c>
      <c r="J358" s="4">
        <v>3123712</v>
      </c>
      <c r="K358" s="4" t="s">
        <v>10571</v>
      </c>
      <c r="L358" s="4">
        <v>99.81684981684981</v>
      </c>
      <c r="M358" s="4">
        <v>3123712</v>
      </c>
      <c r="N358" s="4" t="s">
        <v>10571</v>
      </c>
      <c r="O358" s="4">
        <v>546</v>
      </c>
      <c r="P358" s="4">
        <v>3123712</v>
      </c>
      <c r="Q358" s="4" t="s">
        <v>10571</v>
      </c>
      <c r="R358" s="4">
        <v>1044.6500000000001</v>
      </c>
      <c r="S358" s="4">
        <v>3123712</v>
      </c>
      <c r="T358" s="4" t="s">
        <v>10571</v>
      </c>
    </row>
    <row r="359" spans="1:20" x14ac:dyDescent="0.25">
      <c r="A359" s="3" t="s">
        <v>10593</v>
      </c>
      <c r="B359" s="3" t="s">
        <v>10594</v>
      </c>
      <c r="C359" s="3" t="s">
        <v>7039</v>
      </c>
      <c r="D359" s="4" t="s">
        <v>10595</v>
      </c>
      <c r="E359" s="4">
        <v>1</v>
      </c>
      <c r="F359" s="4">
        <v>0</v>
      </c>
      <c r="G359" s="4">
        <v>3038499</v>
      </c>
      <c r="H359" s="4" t="s">
        <v>10596</v>
      </c>
      <c r="I359" s="4">
        <v>99.690402476780193</v>
      </c>
      <c r="J359" s="4">
        <v>3038499</v>
      </c>
      <c r="K359" s="4" t="s">
        <v>10596</v>
      </c>
      <c r="L359" s="4">
        <v>100</v>
      </c>
      <c r="M359" s="4">
        <v>3038499</v>
      </c>
      <c r="N359" s="4" t="s">
        <v>10596</v>
      </c>
      <c r="O359" s="4">
        <v>323</v>
      </c>
      <c r="P359" s="4">
        <v>3038499</v>
      </c>
      <c r="Q359" s="4" t="s">
        <v>10596</v>
      </c>
      <c r="R359" s="4">
        <v>665.99599999999998</v>
      </c>
      <c r="S359" s="4">
        <v>3038499</v>
      </c>
      <c r="T359" s="4" t="s">
        <v>10596</v>
      </c>
    </row>
    <row r="360" spans="1:20" x14ac:dyDescent="0.25">
      <c r="A360" s="3" t="s">
        <v>1481</v>
      </c>
      <c r="B360" s="3" t="s">
        <v>10597</v>
      </c>
      <c r="C360" s="3" t="s">
        <v>10598</v>
      </c>
      <c r="D360" s="4" t="s">
        <v>10599</v>
      </c>
      <c r="E360" s="4">
        <v>1</v>
      </c>
      <c r="F360" s="4">
        <v>0</v>
      </c>
      <c r="G360" s="4">
        <v>3126391</v>
      </c>
      <c r="H360" s="4" t="s">
        <v>10600</v>
      </c>
      <c r="I360" s="4">
        <v>100</v>
      </c>
      <c r="J360" s="4">
        <v>3126391</v>
      </c>
      <c r="K360" s="4" t="s">
        <v>10600</v>
      </c>
      <c r="L360" s="4">
        <v>100</v>
      </c>
      <c r="M360" s="4">
        <v>3126391</v>
      </c>
      <c r="N360" s="4" t="s">
        <v>10600</v>
      </c>
      <c r="O360" s="4">
        <v>524</v>
      </c>
      <c r="P360" s="4">
        <v>3126391</v>
      </c>
      <c r="Q360" s="4" t="s">
        <v>10600</v>
      </c>
      <c r="R360" s="4">
        <v>845.11400000000003</v>
      </c>
      <c r="S360" s="4">
        <v>3126391</v>
      </c>
      <c r="T360" s="4" t="s">
        <v>10600</v>
      </c>
    </row>
    <row r="361" spans="1:20" x14ac:dyDescent="0.25">
      <c r="A361" s="3" t="s">
        <v>1753</v>
      </c>
      <c r="B361" s="3" t="s">
        <v>10620</v>
      </c>
      <c r="C361" s="3" t="s">
        <v>6243</v>
      </c>
      <c r="D361" s="4" t="s">
        <v>10621</v>
      </c>
      <c r="E361" s="4">
        <v>1</v>
      </c>
      <c r="F361" s="4">
        <v>0</v>
      </c>
      <c r="G361" s="4">
        <v>3378623</v>
      </c>
      <c r="H361" s="4" t="s">
        <v>10622</v>
      </c>
      <c r="I361" s="4">
        <v>99.81684981684981</v>
      </c>
      <c r="J361" s="4">
        <v>3378623</v>
      </c>
      <c r="K361" s="4" t="s">
        <v>10622</v>
      </c>
      <c r="L361" s="4">
        <v>99.81684981684981</v>
      </c>
      <c r="M361" s="4">
        <v>3378623</v>
      </c>
      <c r="N361" s="4" t="s">
        <v>10622</v>
      </c>
      <c r="O361" s="4">
        <v>546</v>
      </c>
      <c r="P361" s="4">
        <v>3378623</v>
      </c>
      <c r="Q361" s="4" t="s">
        <v>10622</v>
      </c>
      <c r="R361" s="4">
        <v>1082.78</v>
      </c>
      <c r="S361" s="4">
        <v>3378623</v>
      </c>
      <c r="T361" s="4" t="s">
        <v>10622</v>
      </c>
    </row>
    <row r="362" spans="1:20" x14ac:dyDescent="0.25">
      <c r="A362" s="3" t="s">
        <v>10623</v>
      </c>
      <c r="B362" s="3" t="s">
        <v>10624</v>
      </c>
      <c r="C362" s="3" t="s">
        <v>6727</v>
      </c>
      <c r="D362" s="4" t="s">
        <v>10625</v>
      </c>
      <c r="E362" s="4">
        <v>1</v>
      </c>
      <c r="F362" s="4">
        <v>0</v>
      </c>
      <c r="G362" s="4">
        <v>3047703</v>
      </c>
      <c r="H362" s="4" t="s">
        <v>10626</v>
      </c>
      <c r="I362" s="4">
        <v>90.463917525773198</v>
      </c>
      <c r="J362" s="4">
        <v>3047703</v>
      </c>
      <c r="K362" s="4" t="s">
        <v>10626</v>
      </c>
      <c r="L362" s="4">
        <v>94.587628865979383</v>
      </c>
      <c r="M362" s="4">
        <v>3047703</v>
      </c>
      <c r="N362" s="4" t="s">
        <v>10626</v>
      </c>
      <c r="O362" s="4">
        <v>388</v>
      </c>
      <c r="P362" s="4">
        <v>3047703</v>
      </c>
      <c r="Q362" s="4" t="s">
        <v>10626</v>
      </c>
      <c r="R362" s="4">
        <v>730.32399999999996</v>
      </c>
      <c r="S362" s="4">
        <v>3047703</v>
      </c>
      <c r="T362" s="4" t="s">
        <v>10626</v>
      </c>
    </row>
    <row r="363" spans="1:20" x14ac:dyDescent="0.25">
      <c r="A363" s="3" t="s">
        <v>2349</v>
      </c>
      <c r="B363" s="3" t="s">
        <v>10627</v>
      </c>
      <c r="C363" s="3" t="s">
        <v>6311</v>
      </c>
      <c r="D363" s="4" t="s">
        <v>10628</v>
      </c>
      <c r="E363" s="4">
        <v>1</v>
      </c>
      <c r="F363" s="4">
        <v>0</v>
      </c>
      <c r="G363" s="4">
        <v>3048682</v>
      </c>
      <c r="H363" s="4" t="s">
        <v>10629</v>
      </c>
      <c r="I363" s="4">
        <v>99.757869249394673</v>
      </c>
      <c r="J363" s="4">
        <v>3048682</v>
      </c>
      <c r="K363" s="4" t="s">
        <v>10629</v>
      </c>
      <c r="L363" s="4">
        <v>100</v>
      </c>
      <c r="M363" s="4">
        <v>3048682</v>
      </c>
      <c r="N363" s="4" t="s">
        <v>10629</v>
      </c>
      <c r="O363" s="4">
        <v>413</v>
      </c>
      <c r="P363" s="4">
        <v>3048682</v>
      </c>
      <c r="Q363" s="4" t="s">
        <v>10629</v>
      </c>
      <c r="R363" s="4">
        <v>847.42499999999995</v>
      </c>
      <c r="S363" s="4">
        <v>3048682</v>
      </c>
      <c r="T363" s="4" t="s">
        <v>10629</v>
      </c>
    </row>
    <row r="364" spans="1:20" x14ac:dyDescent="0.25">
      <c r="A364" s="3" t="s">
        <v>3255</v>
      </c>
      <c r="B364" s="3" t="s">
        <v>10655</v>
      </c>
      <c r="C364" s="3" t="s">
        <v>10656</v>
      </c>
      <c r="D364" s="4" t="s">
        <v>10657</v>
      </c>
      <c r="E364" s="4">
        <v>1</v>
      </c>
      <c r="F364" s="4">
        <v>0</v>
      </c>
      <c r="G364" s="4">
        <v>3255263</v>
      </c>
      <c r="H364" s="4" t="s">
        <v>10658</v>
      </c>
      <c r="I364" s="4">
        <v>98.364779874213838</v>
      </c>
      <c r="J364" s="4">
        <v>3255263</v>
      </c>
      <c r="K364" s="4" t="s">
        <v>10658</v>
      </c>
      <c r="L364" s="4">
        <v>98.993710691823892</v>
      </c>
      <c r="M364" s="4">
        <v>3255263</v>
      </c>
      <c r="N364" s="4" t="s">
        <v>10658</v>
      </c>
      <c r="O364" s="4">
        <v>795</v>
      </c>
      <c r="P364" s="4">
        <v>3255263</v>
      </c>
      <c r="Q364" s="4" t="s">
        <v>10658</v>
      </c>
      <c r="R364" s="4">
        <v>1562.36</v>
      </c>
      <c r="S364" s="4">
        <v>3255263</v>
      </c>
      <c r="T364" s="4" t="s">
        <v>10658</v>
      </c>
    </row>
    <row r="365" spans="1:20" x14ac:dyDescent="0.25">
      <c r="A365" s="3" t="s">
        <v>485</v>
      </c>
      <c r="B365" s="3" t="s">
        <v>10659</v>
      </c>
      <c r="C365" s="3" t="s">
        <v>10660</v>
      </c>
      <c r="D365" s="4" t="s">
        <v>10661</v>
      </c>
      <c r="E365" s="4">
        <v>1</v>
      </c>
      <c r="F365" s="4">
        <v>0</v>
      </c>
      <c r="G365" s="4">
        <v>3388418</v>
      </c>
      <c r="H365" s="4" t="s">
        <v>10662</v>
      </c>
      <c r="I365" s="4">
        <v>100</v>
      </c>
      <c r="J365" s="4">
        <v>3388418</v>
      </c>
      <c r="K365" s="4" t="s">
        <v>10662</v>
      </c>
      <c r="L365" s="4">
        <v>100</v>
      </c>
      <c r="M365" s="4">
        <v>3388418</v>
      </c>
      <c r="N365" s="4" t="s">
        <v>10662</v>
      </c>
      <c r="O365" s="4">
        <v>370</v>
      </c>
      <c r="P365" s="4">
        <v>3388418</v>
      </c>
      <c r="Q365" s="4" t="s">
        <v>10662</v>
      </c>
      <c r="R365" s="4">
        <v>768.07399999999996</v>
      </c>
      <c r="S365" s="4">
        <v>3388418</v>
      </c>
      <c r="T365" s="4" t="s">
        <v>10662</v>
      </c>
    </row>
    <row r="366" spans="1:20" x14ac:dyDescent="0.25">
      <c r="A366" s="3" t="s">
        <v>10663</v>
      </c>
      <c r="B366" s="3" t="s">
        <v>10664</v>
      </c>
      <c r="C366" s="3" t="s">
        <v>6213</v>
      </c>
      <c r="D366" s="4" t="s">
        <v>10665</v>
      </c>
      <c r="E366" s="4">
        <v>1</v>
      </c>
      <c r="F366" s="4">
        <v>0</v>
      </c>
      <c r="G366" s="4">
        <v>3124896</v>
      </c>
      <c r="H366" s="4" t="s">
        <v>10666</v>
      </c>
      <c r="I366" s="4">
        <v>99.736842105263165</v>
      </c>
      <c r="J366" s="4">
        <v>3124896</v>
      </c>
      <c r="K366" s="4" t="s">
        <v>10666</v>
      </c>
      <c r="L366" s="4">
        <v>100</v>
      </c>
      <c r="M366" s="4">
        <v>3124896</v>
      </c>
      <c r="N366" s="4" t="s">
        <v>10666</v>
      </c>
      <c r="O366" s="4">
        <v>380</v>
      </c>
      <c r="P366" s="4">
        <v>3124896</v>
      </c>
      <c r="Q366" s="4" t="s">
        <v>10666</v>
      </c>
      <c r="R366" s="4">
        <v>759.98500000000001</v>
      </c>
      <c r="S366" s="4">
        <v>3124896</v>
      </c>
      <c r="T366" s="4" t="s">
        <v>10666</v>
      </c>
    </row>
    <row r="367" spans="1:20" x14ac:dyDescent="0.25">
      <c r="A367" s="3" t="s">
        <v>3632</v>
      </c>
      <c r="B367" s="3" t="s">
        <v>10672</v>
      </c>
      <c r="C367" s="3" t="s">
        <v>6337</v>
      </c>
      <c r="D367" s="4" t="s">
        <v>10673</v>
      </c>
      <c r="E367" s="4">
        <v>1</v>
      </c>
      <c r="F367" s="4">
        <v>0</v>
      </c>
      <c r="G367" s="4">
        <v>3041010</v>
      </c>
      <c r="H367" s="4" t="s">
        <v>10674</v>
      </c>
      <c r="I367" s="4">
        <v>100</v>
      </c>
      <c r="J367" s="4">
        <v>3041010</v>
      </c>
      <c r="K367" s="4" t="s">
        <v>10674</v>
      </c>
      <c r="L367" s="4">
        <v>100</v>
      </c>
      <c r="M367" s="4">
        <v>3041010</v>
      </c>
      <c r="N367" s="4" t="s">
        <v>10674</v>
      </c>
      <c r="O367" s="4">
        <v>302</v>
      </c>
      <c r="P367" s="4">
        <v>3041010</v>
      </c>
      <c r="Q367" s="4" t="s">
        <v>10674</v>
      </c>
      <c r="R367" s="4">
        <v>624.78</v>
      </c>
      <c r="S367" s="4">
        <v>3041010</v>
      </c>
      <c r="T367" s="4" t="s">
        <v>10674</v>
      </c>
    </row>
    <row r="368" spans="1:20" x14ac:dyDescent="0.25">
      <c r="A368" s="3" t="s">
        <v>3009</v>
      </c>
      <c r="B368" s="3" t="s">
        <v>10675</v>
      </c>
      <c r="C368" s="3" t="s">
        <v>6306</v>
      </c>
      <c r="D368" s="4" t="s">
        <v>10676</v>
      </c>
      <c r="E368" s="4">
        <v>1</v>
      </c>
      <c r="F368" s="4">
        <v>0</v>
      </c>
      <c r="G368" s="4">
        <v>3382240</v>
      </c>
      <c r="H368" s="4" t="s">
        <v>10677</v>
      </c>
      <c r="I368" s="4">
        <v>100</v>
      </c>
      <c r="J368" s="4">
        <v>3382240</v>
      </c>
      <c r="K368" s="4" t="s">
        <v>10677</v>
      </c>
      <c r="L368" s="4">
        <v>100</v>
      </c>
      <c r="M368" s="4">
        <v>3382240</v>
      </c>
      <c r="N368" s="4" t="s">
        <v>10677</v>
      </c>
      <c r="O368" s="4">
        <v>267</v>
      </c>
      <c r="P368" s="4">
        <v>3382240</v>
      </c>
      <c r="Q368" s="4" t="s">
        <v>10677</v>
      </c>
      <c r="R368" s="4">
        <v>553.13199999999995</v>
      </c>
      <c r="S368" s="4">
        <v>3382240</v>
      </c>
      <c r="T368" s="4" t="s">
        <v>10677</v>
      </c>
    </row>
    <row r="369" spans="1:20" x14ac:dyDescent="0.25">
      <c r="A369" s="3" t="s">
        <v>10688</v>
      </c>
      <c r="B369" s="3" t="s">
        <v>10689</v>
      </c>
      <c r="C369" s="3" t="s">
        <v>6898</v>
      </c>
      <c r="D369" s="4" t="s">
        <v>10690</v>
      </c>
      <c r="E369" s="4">
        <v>1</v>
      </c>
      <c r="F369" s="4">
        <v>0</v>
      </c>
      <c r="G369" s="4">
        <v>3045828</v>
      </c>
      <c r="H369" s="4" t="s">
        <v>10691</v>
      </c>
      <c r="I369" s="4">
        <v>99.540229885057471</v>
      </c>
      <c r="J369" s="4">
        <v>3045828</v>
      </c>
      <c r="K369" s="4" t="s">
        <v>10691</v>
      </c>
      <c r="L369" s="4">
        <v>99.770114942528735</v>
      </c>
      <c r="M369" s="4">
        <v>3045828</v>
      </c>
      <c r="N369" s="4" t="s">
        <v>10691</v>
      </c>
      <c r="O369" s="4">
        <v>435</v>
      </c>
      <c r="P369" s="4">
        <v>3045828</v>
      </c>
      <c r="Q369" s="4" t="s">
        <v>10691</v>
      </c>
      <c r="R369" s="4">
        <v>874.774</v>
      </c>
      <c r="S369" s="4">
        <v>3045828</v>
      </c>
      <c r="T369" s="4" t="s">
        <v>10691</v>
      </c>
    </row>
    <row r="370" spans="1:20" x14ac:dyDescent="0.25">
      <c r="A370" s="3" t="s">
        <v>3937</v>
      </c>
      <c r="B370" s="3" t="s">
        <v>10692</v>
      </c>
      <c r="C370" s="3" t="s">
        <v>10693</v>
      </c>
      <c r="D370" s="4" t="s">
        <v>10694</v>
      </c>
      <c r="E370" s="4">
        <v>1</v>
      </c>
      <c r="F370" s="4">
        <v>0</v>
      </c>
      <c r="G370" s="4">
        <v>119675</v>
      </c>
      <c r="H370" s="4" t="s">
        <v>10695</v>
      </c>
      <c r="I370" s="4">
        <v>100</v>
      </c>
      <c r="J370" s="4">
        <v>119675</v>
      </c>
      <c r="K370" s="4" t="s">
        <v>10695</v>
      </c>
      <c r="L370" s="4">
        <v>100</v>
      </c>
      <c r="M370" s="4">
        <v>119675</v>
      </c>
      <c r="N370" s="4" t="s">
        <v>10695</v>
      </c>
      <c r="O370" s="4">
        <v>420</v>
      </c>
      <c r="P370" s="4">
        <v>119675</v>
      </c>
      <c r="Q370" s="4" t="s">
        <v>10695</v>
      </c>
      <c r="R370" s="4">
        <v>820.07600000000002</v>
      </c>
      <c r="S370" s="4">
        <v>119675</v>
      </c>
      <c r="T370" s="4" t="s">
        <v>10695</v>
      </c>
    </row>
    <row r="371" spans="1:20" x14ac:dyDescent="0.25">
      <c r="A371" s="3" t="s">
        <v>3596</v>
      </c>
      <c r="B371" s="3" t="s">
        <v>10713</v>
      </c>
      <c r="C371" s="3" t="s">
        <v>6772</v>
      </c>
      <c r="D371" s="4" t="s">
        <v>10714</v>
      </c>
      <c r="E371" s="4">
        <v>1</v>
      </c>
      <c r="F371" s="4">
        <v>0</v>
      </c>
      <c r="G371" s="4">
        <v>366998</v>
      </c>
      <c r="H371" s="4" t="s">
        <v>10715</v>
      </c>
      <c r="I371" s="4">
        <v>100</v>
      </c>
      <c r="J371" s="4">
        <v>366998</v>
      </c>
      <c r="K371" s="4" t="s">
        <v>10715</v>
      </c>
      <c r="L371" s="4">
        <v>100</v>
      </c>
      <c r="M371" s="4">
        <v>366998</v>
      </c>
      <c r="N371" s="4" t="s">
        <v>10715</v>
      </c>
      <c r="O371" s="4">
        <v>319</v>
      </c>
      <c r="P371" s="4">
        <v>366998</v>
      </c>
      <c r="Q371" s="4" t="s">
        <v>10715</v>
      </c>
      <c r="R371" s="4">
        <v>663.68499999999995</v>
      </c>
      <c r="S371" s="4">
        <v>366998</v>
      </c>
      <c r="T371" s="4" t="s">
        <v>10715</v>
      </c>
    </row>
    <row r="372" spans="1:20" x14ac:dyDescent="0.25">
      <c r="A372" s="3" t="s">
        <v>4407</v>
      </c>
      <c r="B372" s="3" t="s">
        <v>10716</v>
      </c>
      <c r="C372" s="3" t="s">
        <v>6567</v>
      </c>
      <c r="D372" s="4" t="s">
        <v>10717</v>
      </c>
      <c r="E372" s="4">
        <v>1</v>
      </c>
      <c r="F372" s="4">
        <v>0</v>
      </c>
      <c r="G372" s="4">
        <v>3380882</v>
      </c>
      <c r="H372" s="4" t="s">
        <v>10718</v>
      </c>
      <c r="I372" s="4">
        <v>100</v>
      </c>
      <c r="J372" s="4">
        <v>3380882</v>
      </c>
      <c r="K372" s="4" t="s">
        <v>10718</v>
      </c>
      <c r="L372" s="4">
        <v>100</v>
      </c>
      <c r="M372" s="4">
        <v>3380882</v>
      </c>
      <c r="N372" s="4" t="s">
        <v>10718</v>
      </c>
      <c r="O372" s="4">
        <v>311</v>
      </c>
      <c r="P372" s="4">
        <v>3380882</v>
      </c>
      <c r="Q372" s="4" t="s">
        <v>10718</v>
      </c>
      <c r="R372" s="4">
        <v>643.26900000000001</v>
      </c>
      <c r="S372" s="4">
        <v>3380882</v>
      </c>
      <c r="T372" s="4" t="s">
        <v>10718</v>
      </c>
    </row>
    <row r="373" spans="1:20" x14ac:dyDescent="0.25">
      <c r="A373" s="3" t="s">
        <v>4298</v>
      </c>
      <c r="B373" s="3" t="s">
        <v>10719</v>
      </c>
      <c r="C373" s="3" t="s">
        <v>6006</v>
      </c>
      <c r="D373" s="4" t="s">
        <v>10720</v>
      </c>
      <c r="E373" s="4">
        <v>1</v>
      </c>
      <c r="F373" s="4">
        <v>0</v>
      </c>
      <c r="G373" s="4">
        <v>3546573</v>
      </c>
      <c r="H373" s="4" t="s">
        <v>10721</v>
      </c>
      <c r="I373" s="4">
        <v>100</v>
      </c>
      <c r="J373" s="4">
        <v>3546573</v>
      </c>
      <c r="K373" s="4" t="s">
        <v>10721</v>
      </c>
      <c r="L373" s="4">
        <v>100</v>
      </c>
      <c r="M373" s="4">
        <v>3546573</v>
      </c>
      <c r="N373" s="4" t="s">
        <v>10721</v>
      </c>
      <c r="O373" s="4">
        <v>292</v>
      </c>
      <c r="P373" s="4">
        <v>3546573</v>
      </c>
      <c r="Q373" s="4" t="s">
        <v>10721</v>
      </c>
      <c r="R373" s="4">
        <v>525.39800000000002</v>
      </c>
      <c r="S373" s="4">
        <v>3546573</v>
      </c>
      <c r="T373" s="4" t="s">
        <v>10721</v>
      </c>
    </row>
    <row r="374" spans="1:20" x14ac:dyDescent="0.25">
      <c r="A374" s="3" t="s">
        <v>162</v>
      </c>
      <c r="B374" s="3" t="s">
        <v>10722</v>
      </c>
      <c r="C374" s="3" t="s">
        <v>10723</v>
      </c>
      <c r="D374" s="4" t="s">
        <v>10724</v>
      </c>
      <c r="E374" s="4">
        <v>1</v>
      </c>
      <c r="F374" s="4">
        <v>0</v>
      </c>
      <c r="G374" s="4">
        <v>3038459</v>
      </c>
      <c r="H374" s="4" t="s">
        <v>10725</v>
      </c>
      <c r="I374" s="4">
        <v>99.475065616797906</v>
      </c>
      <c r="J374" s="4">
        <v>3038459</v>
      </c>
      <c r="K374" s="4" t="s">
        <v>10725</v>
      </c>
      <c r="L374" s="4">
        <v>99.737532808398953</v>
      </c>
      <c r="M374" s="4">
        <v>3038459</v>
      </c>
      <c r="N374" s="4" t="s">
        <v>10725</v>
      </c>
      <c r="O374" s="4">
        <v>381</v>
      </c>
      <c r="P374" s="4">
        <v>3038459</v>
      </c>
      <c r="Q374" s="4" t="s">
        <v>10725</v>
      </c>
      <c r="R374" s="4">
        <v>741.11</v>
      </c>
      <c r="S374" s="4">
        <v>3038459</v>
      </c>
      <c r="T374" s="4" t="s">
        <v>10725</v>
      </c>
    </row>
    <row r="375" spans="1:20" x14ac:dyDescent="0.25">
      <c r="A375" s="3" t="s">
        <v>10734</v>
      </c>
      <c r="B375" s="3" t="s">
        <v>10735</v>
      </c>
      <c r="C375" s="3" t="s">
        <v>6127</v>
      </c>
      <c r="D375" s="4" t="s">
        <v>10736</v>
      </c>
      <c r="E375" s="4">
        <v>1</v>
      </c>
      <c r="F375" s="4">
        <v>0</v>
      </c>
      <c r="G375" s="4">
        <v>3035612</v>
      </c>
      <c r="H375" s="4" t="s">
        <v>10737</v>
      </c>
      <c r="I375" s="4">
        <v>99.248120300751879</v>
      </c>
      <c r="J375" s="4">
        <v>3035612</v>
      </c>
      <c r="K375" s="4" t="s">
        <v>10737</v>
      </c>
      <c r="L375" s="4">
        <v>99.699248120300751</v>
      </c>
      <c r="M375" s="4">
        <v>3035612</v>
      </c>
      <c r="N375" s="4" t="s">
        <v>10737</v>
      </c>
      <c r="O375" s="4">
        <v>665</v>
      </c>
      <c r="P375" s="4">
        <v>3035612</v>
      </c>
      <c r="Q375" s="4" t="s">
        <v>10737</v>
      </c>
      <c r="R375" s="4">
        <v>1382.08</v>
      </c>
      <c r="S375" s="4">
        <v>3035612</v>
      </c>
      <c r="T375" s="4" t="s">
        <v>10737</v>
      </c>
    </row>
    <row r="376" spans="1:20" x14ac:dyDescent="0.25">
      <c r="A376" s="3" t="s">
        <v>10748</v>
      </c>
      <c r="B376" s="3" t="s">
        <v>10749</v>
      </c>
      <c r="C376" s="3" t="s">
        <v>6920</v>
      </c>
      <c r="D376" s="4" t="s">
        <v>10750</v>
      </c>
      <c r="E376" s="4">
        <v>1</v>
      </c>
      <c r="F376" s="4">
        <v>0</v>
      </c>
      <c r="G376" s="4">
        <v>3036979</v>
      </c>
      <c r="H376" s="4" t="s">
        <v>10751</v>
      </c>
      <c r="I376" s="4">
        <v>99.439775910364148</v>
      </c>
      <c r="J376" s="4">
        <v>3036979</v>
      </c>
      <c r="K376" s="4" t="s">
        <v>10751</v>
      </c>
      <c r="L376" s="4">
        <v>99.439775910364148</v>
      </c>
      <c r="M376" s="4">
        <v>3036979</v>
      </c>
      <c r="N376" s="4" t="s">
        <v>10751</v>
      </c>
      <c r="O376" s="4">
        <v>357</v>
      </c>
      <c r="P376" s="4">
        <v>3036979</v>
      </c>
      <c r="Q376" s="4" t="s">
        <v>10751</v>
      </c>
      <c r="R376" s="4">
        <v>696.81200000000001</v>
      </c>
      <c r="S376" s="4">
        <v>3036979</v>
      </c>
      <c r="T376" s="4" t="s">
        <v>10751</v>
      </c>
    </row>
    <row r="377" spans="1:20" x14ac:dyDescent="0.25">
      <c r="A377" s="3" t="s">
        <v>10768</v>
      </c>
      <c r="B377" s="3" t="s">
        <v>10769</v>
      </c>
      <c r="C377" s="3" t="s">
        <v>10770</v>
      </c>
      <c r="D377" s="4" t="s">
        <v>10771</v>
      </c>
      <c r="E377" s="4">
        <v>1</v>
      </c>
      <c r="F377" s="4">
        <v>0</v>
      </c>
      <c r="G377" s="4">
        <v>3545505</v>
      </c>
      <c r="H377" s="4" t="s">
        <v>10772</v>
      </c>
      <c r="I377" s="4">
        <v>100</v>
      </c>
      <c r="J377" s="4">
        <v>3545505</v>
      </c>
      <c r="K377" s="4" t="s">
        <v>10772</v>
      </c>
      <c r="L377" s="4">
        <v>100</v>
      </c>
      <c r="M377" s="4">
        <v>3545505</v>
      </c>
      <c r="N377" s="4" t="s">
        <v>10772</v>
      </c>
      <c r="O377" s="4">
        <v>296</v>
      </c>
      <c r="P377" s="4">
        <v>3545505</v>
      </c>
      <c r="Q377" s="4" t="s">
        <v>10772</v>
      </c>
      <c r="R377" s="4">
        <v>523.85699999999997</v>
      </c>
      <c r="S377" s="4">
        <v>3545505</v>
      </c>
      <c r="T377" s="4" t="s">
        <v>10772</v>
      </c>
    </row>
    <row r="378" spans="1:20" x14ac:dyDescent="0.25">
      <c r="A378" s="3" t="s">
        <v>2094</v>
      </c>
      <c r="B378" s="3" t="s">
        <v>10826</v>
      </c>
      <c r="C378" s="3" t="s">
        <v>6215</v>
      </c>
      <c r="D378" s="4" t="s">
        <v>10827</v>
      </c>
      <c r="E378" s="4">
        <v>1</v>
      </c>
      <c r="F378" s="4">
        <v>0</v>
      </c>
      <c r="G378" s="4">
        <v>3038019</v>
      </c>
      <c r="H378" s="4" t="s">
        <v>10828</v>
      </c>
      <c r="I378" s="4">
        <v>97.310513447432768</v>
      </c>
      <c r="J378" s="4">
        <v>3038019</v>
      </c>
      <c r="K378" s="4" t="s">
        <v>10828</v>
      </c>
      <c r="L378" s="4">
        <v>98.777506112469439</v>
      </c>
      <c r="M378" s="4">
        <v>3038019</v>
      </c>
      <c r="N378" s="4" t="s">
        <v>10828</v>
      </c>
      <c r="O378" s="4">
        <v>409</v>
      </c>
      <c r="P378" s="4">
        <v>3038019</v>
      </c>
      <c r="Q378" s="4" t="s">
        <v>10828</v>
      </c>
      <c r="R378" s="4">
        <v>825.85400000000004</v>
      </c>
      <c r="S378" s="4">
        <v>3038019</v>
      </c>
      <c r="T378" s="4" t="s">
        <v>10828</v>
      </c>
    </row>
    <row r="379" spans="1:20" x14ac:dyDescent="0.25">
      <c r="A379" s="3" t="s">
        <v>3518</v>
      </c>
      <c r="B379" s="3" t="s">
        <v>10867</v>
      </c>
      <c r="C379" s="3" t="s">
        <v>7168</v>
      </c>
      <c r="D379" s="4" t="s">
        <v>10868</v>
      </c>
      <c r="E379" s="4">
        <v>1</v>
      </c>
      <c r="F379" s="4">
        <v>0</v>
      </c>
      <c r="G379" s="4">
        <v>3118516</v>
      </c>
      <c r="H379" s="4" t="s">
        <v>10869</v>
      </c>
      <c r="I379" s="4">
        <v>100</v>
      </c>
      <c r="J379" s="4">
        <v>3118516</v>
      </c>
      <c r="K379" s="4" t="s">
        <v>10869</v>
      </c>
      <c r="L379" s="4">
        <v>100</v>
      </c>
      <c r="M379" s="4">
        <v>3118516</v>
      </c>
      <c r="N379" s="4" t="s">
        <v>10869</v>
      </c>
      <c r="O379" s="4">
        <v>320</v>
      </c>
      <c r="P379" s="4">
        <v>3118516</v>
      </c>
      <c r="Q379" s="4" t="s">
        <v>10869</v>
      </c>
      <c r="R379" s="4">
        <v>659.06200000000001</v>
      </c>
      <c r="S379" s="4">
        <v>3118516</v>
      </c>
      <c r="T379" s="4" t="s">
        <v>10869</v>
      </c>
    </row>
    <row r="380" spans="1:20" x14ac:dyDescent="0.25">
      <c r="A380" s="3" t="s">
        <v>4120</v>
      </c>
      <c r="B380" s="3" t="s">
        <v>10918</v>
      </c>
      <c r="C380" s="3" t="s">
        <v>6621</v>
      </c>
      <c r="D380" s="4" t="s">
        <v>10919</v>
      </c>
      <c r="E380" s="4">
        <v>1</v>
      </c>
      <c r="F380" s="4">
        <v>0</v>
      </c>
      <c r="G380" s="4">
        <v>3389864</v>
      </c>
      <c r="H380" s="4" t="s">
        <v>10920</v>
      </c>
      <c r="I380" s="4">
        <v>100</v>
      </c>
      <c r="J380" s="4">
        <v>3389864</v>
      </c>
      <c r="K380" s="4" t="s">
        <v>10920</v>
      </c>
      <c r="L380" s="4">
        <v>100</v>
      </c>
      <c r="M380" s="4">
        <v>3389864</v>
      </c>
      <c r="N380" s="4" t="s">
        <v>10920</v>
      </c>
      <c r="O380" s="4">
        <v>379</v>
      </c>
      <c r="P380" s="4">
        <v>3389864</v>
      </c>
      <c r="Q380" s="4" t="s">
        <v>10920</v>
      </c>
      <c r="R380" s="4">
        <v>793.88199999999995</v>
      </c>
      <c r="S380" s="4">
        <v>3389864</v>
      </c>
      <c r="T380" s="4" t="s">
        <v>10920</v>
      </c>
    </row>
    <row r="381" spans="1:20" x14ac:dyDescent="0.25">
      <c r="A381" s="3" t="s">
        <v>4224</v>
      </c>
      <c r="B381" s="3" t="s">
        <v>10924</v>
      </c>
      <c r="C381" s="3" t="s">
        <v>6914</v>
      </c>
      <c r="D381" s="4" t="s">
        <v>10925</v>
      </c>
      <c r="E381" s="4">
        <v>1</v>
      </c>
      <c r="F381" s="4">
        <v>0</v>
      </c>
      <c r="G381" s="4">
        <v>3544347</v>
      </c>
      <c r="H381" s="4" t="s">
        <v>10926</v>
      </c>
      <c r="I381" s="4">
        <v>99.730458221024264</v>
      </c>
      <c r="J381" s="4">
        <v>3544347</v>
      </c>
      <c r="K381" s="4" t="s">
        <v>10926</v>
      </c>
      <c r="L381" s="4">
        <v>100</v>
      </c>
      <c r="M381" s="4">
        <v>3544347</v>
      </c>
      <c r="N381" s="4" t="s">
        <v>10926</v>
      </c>
      <c r="O381" s="4">
        <v>371</v>
      </c>
      <c r="P381" s="4">
        <v>3544347</v>
      </c>
      <c r="Q381" s="4" t="s">
        <v>10926</v>
      </c>
      <c r="R381" s="4">
        <v>661.75900000000001</v>
      </c>
      <c r="S381" s="4">
        <v>3544347</v>
      </c>
      <c r="T381" s="4" t="s">
        <v>10926</v>
      </c>
    </row>
    <row r="382" spans="1:20" x14ac:dyDescent="0.25">
      <c r="A382" s="3" t="s">
        <v>4033</v>
      </c>
      <c r="B382" s="3" t="s">
        <v>10932</v>
      </c>
      <c r="C382" s="3" t="s">
        <v>6280</v>
      </c>
      <c r="D382" s="4" t="s">
        <v>10933</v>
      </c>
      <c r="E382" s="4">
        <v>1</v>
      </c>
      <c r="F382" s="4">
        <v>0</v>
      </c>
      <c r="G382" s="4">
        <v>3286033</v>
      </c>
      <c r="H382" s="4" t="s">
        <v>10934</v>
      </c>
      <c r="I382" s="4">
        <v>100</v>
      </c>
      <c r="J382" s="4">
        <v>3286033</v>
      </c>
      <c r="K382" s="4" t="s">
        <v>10934</v>
      </c>
      <c r="L382" s="4">
        <v>100</v>
      </c>
      <c r="M382" s="4">
        <v>3286033</v>
      </c>
      <c r="N382" s="4" t="s">
        <v>10934</v>
      </c>
      <c r="O382" s="4">
        <v>577</v>
      </c>
      <c r="P382" s="4">
        <v>3286033</v>
      </c>
      <c r="Q382" s="4" t="s">
        <v>10934</v>
      </c>
      <c r="R382" s="4">
        <v>1184.0899999999999</v>
      </c>
      <c r="S382" s="4">
        <v>3286033</v>
      </c>
      <c r="T382" s="4" t="s">
        <v>10934</v>
      </c>
    </row>
    <row r="383" spans="1:20" x14ac:dyDescent="0.25">
      <c r="A383" s="3" t="s">
        <v>3520</v>
      </c>
      <c r="B383" s="3" t="s">
        <v>10939</v>
      </c>
      <c r="C383" s="3" t="s">
        <v>6603</v>
      </c>
      <c r="D383" s="4" t="s">
        <v>10940</v>
      </c>
      <c r="E383" s="4">
        <v>1</v>
      </c>
      <c r="F383" s="4">
        <v>0</v>
      </c>
      <c r="G383" s="4">
        <v>3042201</v>
      </c>
      <c r="H383" s="4" t="s">
        <v>10941</v>
      </c>
      <c r="I383" s="4">
        <v>100</v>
      </c>
      <c r="J383" s="4">
        <v>3042201</v>
      </c>
      <c r="K383" s="4" t="s">
        <v>10941</v>
      </c>
      <c r="L383" s="4">
        <v>100</v>
      </c>
      <c r="M383" s="4">
        <v>3042201</v>
      </c>
      <c r="N383" s="4" t="s">
        <v>10941</v>
      </c>
      <c r="O383" s="4">
        <v>268</v>
      </c>
      <c r="P383" s="4">
        <v>3042201</v>
      </c>
      <c r="Q383" s="4" t="s">
        <v>10941</v>
      </c>
      <c r="R383" s="4">
        <v>555.82899999999995</v>
      </c>
      <c r="S383" s="4">
        <v>3042201</v>
      </c>
      <c r="T383" s="4" t="s">
        <v>10941</v>
      </c>
    </row>
    <row r="384" spans="1:20" x14ac:dyDescent="0.25">
      <c r="A384" s="3" t="s">
        <v>10950</v>
      </c>
      <c r="B384" s="3" t="s">
        <v>10951</v>
      </c>
      <c r="C384" s="3" t="s">
        <v>10952</v>
      </c>
      <c r="D384" s="4" t="s">
        <v>10953</v>
      </c>
      <c r="E384" s="4">
        <v>1</v>
      </c>
      <c r="F384" s="4">
        <v>0</v>
      </c>
      <c r="G384" s="4">
        <v>2781734</v>
      </c>
      <c r="H384" s="4" t="s">
        <v>10954</v>
      </c>
      <c r="I384" s="4">
        <v>100</v>
      </c>
      <c r="J384" s="4">
        <v>2781734</v>
      </c>
      <c r="K384" s="4" t="s">
        <v>10954</v>
      </c>
      <c r="L384" s="4">
        <v>100</v>
      </c>
      <c r="M384" s="4">
        <v>2781734</v>
      </c>
      <c r="N384" s="4" t="s">
        <v>10954</v>
      </c>
      <c r="O384" s="4">
        <v>519</v>
      </c>
      <c r="P384" s="4">
        <v>2781734</v>
      </c>
      <c r="Q384" s="4" t="s">
        <v>10954</v>
      </c>
      <c r="R384" s="4">
        <v>993.03</v>
      </c>
      <c r="S384" s="4">
        <v>2781734</v>
      </c>
      <c r="T384" s="4" t="s">
        <v>10954</v>
      </c>
    </row>
    <row r="385" spans="1:20" x14ac:dyDescent="0.25">
      <c r="A385" s="3" t="s">
        <v>97</v>
      </c>
      <c r="B385" s="3" t="s">
        <v>10959</v>
      </c>
      <c r="C385" s="3" t="s">
        <v>7105</v>
      </c>
      <c r="D385" s="4" t="s">
        <v>10960</v>
      </c>
      <c r="E385" s="4">
        <v>1</v>
      </c>
      <c r="F385" s="4">
        <v>0</v>
      </c>
      <c r="G385" s="4">
        <v>3042642</v>
      </c>
      <c r="H385" s="4" t="s">
        <v>10961</v>
      </c>
      <c r="I385" s="4">
        <v>99.152542372881356</v>
      </c>
      <c r="J385" s="4">
        <v>3042642</v>
      </c>
      <c r="K385" s="4" t="s">
        <v>10961</v>
      </c>
      <c r="L385" s="4">
        <v>99.36440677966101</v>
      </c>
      <c r="M385" s="4">
        <v>3042642</v>
      </c>
      <c r="N385" s="4" t="s">
        <v>10961</v>
      </c>
      <c r="O385" s="4">
        <v>472</v>
      </c>
      <c r="P385" s="4">
        <v>3042642</v>
      </c>
      <c r="Q385" s="4" t="s">
        <v>10961</v>
      </c>
      <c r="R385" s="4">
        <v>959.90300000000002</v>
      </c>
      <c r="S385" s="4">
        <v>3042642</v>
      </c>
      <c r="T385" s="4" t="s">
        <v>10961</v>
      </c>
    </row>
    <row r="386" spans="1:20" x14ac:dyDescent="0.25">
      <c r="A386" s="3" t="s">
        <v>11002</v>
      </c>
      <c r="B386" s="3" t="s">
        <v>11003</v>
      </c>
      <c r="C386" s="3" t="s">
        <v>7161</v>
      </c>
      <c r="D386" s="4" t="s">
        <v>11004</v>
      </c>
      <c r="E386" s="4">
        <v>1</v>
      </c>
      <c r="F386" s="4">
        <v>0</v>
      </c>
      <c r="G386" s="4">
        <v>3356105</v>
      </c>
      <c r="H386" s="4" t="s">
        <v>11005</v>
      </c>
      <c r="I386" s="4">
        <v>67.198838896952111</v>
      </c>
      <c r="J386" s="4">
        <v>3356105</v>
      </c>
      <c r="K386" s="4" t="s">
        <v>11005</v>
      </c>
      <c r="L386" s="4">
        <v>83.599419448476056</v>
      </c>
      <c r="M386" s="4">
        <v>3356105</v>
      </c>
      <c r="N386" s="4" t="s">
        <v>11005</v>
      </c>
      <c r="O386" s="4">
        <v>687</v>
      </c>
      <c r="P386" s="4">
        <v>3356105</v>
      </c>
      <c r="Q386" s="4" t="s">
        <v>11005</v>
      </c>
      <c r="R386" s="4">
        <v>935.63599999999997</v>
      </c>
      <c r="S386" s="4">
        <v>3356105</v>
      </c>
      <c r="T386" s="4" t="s">
        <v>11005</v>
      </c>
    </row>
    <row r="387" spans="1:20" x14ac:dyDescent="0.25">
      <c r="A387" s="3" t="s">
        <v>1691</v>
      </c>
      <c r="B387" s="3" t="s">
        <v>11028</v>
      </c>
      <c r="C387" s="3" t="s">
        <v>7169</v>
      </c>
      <c r="D387" s="4" t="s">
        <v>11029</v>
      </c>
      <c r="E387" s="4">
        <v>1</v>
      </c>
      <c r="F387" s="4">
        <v>0</v>
      </c>
      <c r="G387" s="4">
        <v>3384558</v>
      </c>
      <c r="H387" s="4" t="s">
        <v>11030</v>
      </c>
      <c r="I387" s="4">
        <v>96.676737160120851</v>
      </c>
      <c r="J387" s="4">
        <v>3384558</v>
      </c>
      <c r="K387" s="4" t="s">
        <v>11030</v>
      </c>
      <c r="L387" s="4">
        <v>98.489425981873111</v>
      </c>
      <c r="M387" s="4">
        <v>3384558</v>
      </c>
      <c r="N387" s="4" t="s">
        <v>11030</v>
      </c>
      <c r="O387" s="4">
        <v>331</v>
      </c>
      <c r="P387" s="4">
        <v>3384558</v>
      </c>
      <c r="Q387" s="4" t="s">
        <v>11030</v>
      </c>
      <c r="R387" s="4">
        <v>633.63900000000001</v>
      </c>
      <c r="S387" s="4">
        <v>3384558</v>
      </c>
      <c r="T387" s="4" t="s">
        <v>11030</v>
      </c>
    </row>
    <row r="388" spans="1:20" x14ac:dyDescent="0.25">
      <c r="A388" s="3" t="s">
        <v>11035</v>
      </c>
      <c r="B388" s="3" t="s">
        <v>11003</v>
      </c>
      <c r="C388" s="3" t="s">
        <v>7161</v>
      </c>
      <c r="D388" s="4" t="s">
        <v>11036</v>
      </c>
      <c r="E388" s="4">
        <v>1</v>
      </c>
      <c r="F388" s="4">
        <v>0</v>
      </c>
      <c r="G388" s="4">
        <v>3356105</v>
      </c>
      <c r="H388" s="4" t="s">
        <v>11005</v>
      </c>
      <c r="I388" s="4">
        <v>72.093023255813947</v>
      </c>
      <c r="J388" s="4">
        <v>3356105</v>
      </c>
      <c r="K388" s="4" t="s">
        <v>11005</v>
      </c>
      <c r="L388" s="4">
        <v>86.04651162790698</v>
      </c>
      <c r="M388" s="4">
        <v>3356105</v>
      </c>
      <c r="N388" s="4" t="s">
        <v>11005</v>
      </c>
      <c r="O388" s="4">
        <v>688</v>
      </c>
      <c r="P388" s="4">
        <v>3356105</v>
      </c>
      <c r="Q388" s="4" t="s">
        <v>11005</v>
      </c>
      <c r="R388" s="4">
        <v>1048.5</v>
      </c>
      <c r="S388" s="4">
        <v>3356105</v>
      </c>
      <c r="T388" s="4" t="s">
        <v>11005</v>
      </c>
    </row>
    <row r="389" spans="1:20" x14ac:dyDescent="0.25">
      <c r="A389" s="3" t="s">
        <v>11062</v>
      </c>
      <c r="B389" s="3" t="s">
        <v>11063</v>
      </c>
      <c r="C389" s="3" t="s">
        <v>11064</v>
      </c>
      <c r="D389" s="4" t="s">
        <v>11065</v>
      </c>
      <c r="E389" s="4">
        <v>1</v>
      </c>
      <c r="F389" s="4">
        <v>0</v>
      </c>
      <c r="G389" s="4">
        <v>3129350</v>
      </c>
      <c r="H389" s="4" t="s">
        <v>11066</v>
      </c>
      <c r="I389" s="4">
        <v>99.672131147540981</v>
      </c>
      <c r="J389" s="4">
        <v>3129350</v>
      </c>
      <c r="K389" s="4" t="s">
        <v>11066</v>
      </c>
      <c r="L389" s="4">
        <v>100</v>
      </c>
      <c r="M389" s="4">
        <v>3129350</v>
      </c>
      <c r="N389" s="4" t="s">
        <v>11066</v>
      </c>
      <c r="O389" s="4">
        <v>305</v>
      </c>
      <c r="P389" s="4">
        <v>3129350</v>
      </c>
      <c r="Q389" s="4" t="s">
        <v>11066</v>
      </c>
      <c r="R389" s="4">
        <v>627.86099999999999</v>
      </c>
      <c r="S389" s="4">
        <v>3129350</v>
      </c>
      <c r="T389" s="4" t="s">
        <v>11066</v>
      </c>
    </row>
    <row r="390" spans="1:20" x14ac:dyDescent="0.25">
      <c r="A390" s="3" t="s">
        <v>11085</v>
      </c>
      <c r="B390" s="3" t="s">
        <v>11086</v>
      </c>
      <c r="C390" s="3" t="s">
        <v>11087</v>
      </c>
      <c r="D390" s="4" t="s">
        <v>11088</v>
      </c>
      <c r="E390" s="4">
        <v>1</v>
      </c>
      <c r="F390" s="4">
        <v>0</v>
      </c>
      <c r="G390" s="4">
        <v>3049601</v>
      </c>
      <c r="H390" s="4" t="s">
        <v>11089</v>
      </c>
      <c r="I390" s="4">
        <v>98.96193771626298</v>
      </c>
      <c r="J390" s="4">
        <v>3049601</v>
      </c>
      <c r="K390" s="4" t="s">
        <v>11089</v>
      </c>
      <c r="L390" s="4">
        <v>99.653979238754332</v>
      </c>
      <c r="M390" s="4">
        <v>3049601</v>
      </c>
      <c r="N390" s="4" t="s">
        <v>11089</v>
      </c>
      <c r="O390" s="4">
        <v>289</v>
      </c>
      <c r="P390" s="4">
        <v>3049601</v>
      </c>
      <c r="Q390" s="4" t="s">
        <v>11089</v>
      </c>
      <c r="R390" s="4">
        <v>515.38300000000004</v>
      </c>
      <c r="S390" s="4">
        <v>3049601</v>
      </c>
      <c r="T390" s="4" t="s">
        <v>11089</v>
      </c>
    </row>
    <row r="391" spans="1:20" x14ac:dyDescent="0.25">
      <c r="A391" s="3" t="s">
        <v>2897</v>
      </c>
      <c r="B391" s="3" t="s">
        <v>11113</v>
      </c>
      <c r="C391" s="3" t="s">
        <v>11114</v>
      </c>
      <c r="D391" s="4" t="s">
        <v>11115</v>
      </c>
      <c r="E391" s="4">
        <v>1</v>
      </c>
      <c r="F391" s="4">
        <v>0</v>
      </c>
      <c r="G391" s="4">
        <v>3254059</v>
      </c>
      <c r="H391" s="4" t="s">
        <v>11116</v>
      </c>
      <c r="I391" s="4">
        <v>100</v>
      </c>
      <c r="J391" s="4">
        <v>3254059</v>
      </c>
      <c r="K391" s="4" t="s">
        <v>11116</v>
      </c>
      <c r="L391" s="4">
        <v>100</v>
      </c>
      <c r="M391" s="4">
        <v>3254059</v>
      </c>
      <c r="N391" s="4" t="s">
        <v>11116</v>
      </c>
      <c r="O391" s="4">
        <v>407</v>
      </c>
      <c r="P391" s="4">
        <v>3254059</v>
      </c>
      <c r="Q391" s="4" t="s">
        <v>11116</v>
      </c>
      <c r="R391" s="4">
        <v>795.423</v>
      </c>
      <c r="S391" s="4">
        <v>3254059</v>
      </c>
      <c r="T391" s="4" t="s">
        <v>11116</v>
      </c>
    </row>
    <row r="392" spans="1:20" x14ac:dyDescent="0.25">
      <c r="A392" s="3" t="s">
        <v>3019</v>
      </c>
      <c r="B392" s="3" t="s">
        <v>11117</v>
      </c>
      <c r="C392" s="3" t="s">
        <v>6242</v>
      </c>
      <c r="D392" s="4" t="s">
        <v>11118</v>
      </c>
      <c r="E392" s="4">
        <v>1</v>
      </c>
      <c r="F392" s="4">
        <v>0</v>
      </c>
      <c r="G392" s="4">
        <v>3253969</v>
      </c>
      <c r="H392" s="4" t="s">
        <v>11119</v>
      </c>
      <c r="I392" s="4">
        <v>100</v>
      </c>
      <c r="J392" s="4">
        <v>3253969</v>
      </c>
      <c r="K392" s="4" t="s">
        <v>11119</v>
      </c>
      <c r="L392" s="4">
        <v>100</v>
      </c>
      <c r="M392" s="4">
        <v>3253969</v>
      </c>
      <c r="N392" s="4" t="s">
        <v>11119</v>
      </c>
      <c r="O392" s="4">
        <v>431</v>
      </c>
      <c r="P392" s="4">
        <v>3253969</v>
      </c>
      <c r="Q392" s="4" t="s">
        <v>11119</v>
      </c>
      <c r="R392" s="4">
        <v>852.81799999999998</v>
      </c>
      <c r="S392" s="4">
        <v>3253969</v>
      </c>
      <c r="T392" s="4" t="s">
        <v>11119</v>
      </c>
    </row>
    <row r="393" spans="1:20" x14ac:dyDescent="0.25">
      <c r="A393" s="3" t="s">
        <v>11120</v>
      </c>
      <c r="B393" s="3" t="s">
        <v>11121</v>
      </c>
      <c r="C393" s="3" t="s">
        <v>7099</v>
      </c>
      <c r="D393" s="4" t="s">
        <v>11122</v>
      </c>
      <c r="E393" s="4">
        <v>1</v>
      </c>
      <c r="F393" s="4">
        <v>0</v>
      </c>
      <c r="G393" s="4">
        <v>3128534</v>
      </c>
      <c r="H393" s="4" t="s">
        <v>11123</v>
      </c>
      <c r="I393" s="4">
        <v>98.726114649681534</v>
      </c>
      <c r="J393" s="4">
        <v>3128534</v>
      </c>
      <c r="K393" s="4" t="s">
        <v>11123</v>
      </c>
      <c r="L393" s="4">
        <v>99.363057324840767</v>
      </c>
      <c r="M393" s="4">
        <v>3128534</v>
      </c>
      <c r="N393" s="4" t="s">
        <v>11123</v>
      </c>
      <c r="O393" s="4">
        <v>314</v>
      </c>
      <c r="P393" s="4">
        <v>3128534</v>
      </c>
      <c r="Q393" s="4" t="s">
        <v>11123</v>
      </c>
      <c r="R393" s="4">
        <v>643.26900000000001</v>
      </c>
      <c r="S393" s="4">
        <v>3128534</v>
      </c>
      <c r="T393" s="4" t="s">
        <v>11123</v>
      </c>
    </row>
    <row r="394" spans="1:20" x14ac:dyDescent="0.25">
      <c r="A394" s="3" t="s">
        <v>11137</v>
      </c>
      <c r="B394" s="3" t="s">
        <v>11138</v>
      </c>
      <c r="C394" s="3" t="s">
        <v>11139</v>
      </c>
      <c r="D394" s="4" t="s">
        <v>11140</v>
      </c>
      <c r="E394" s="4">
        <v>1</v>
      </c>
      <c r="F394" s="4">
        <v>0</v>
      </c>
      <c r="G394" s="4">
        <v>3040039</v>
      </c>
      <c r="H394" s="4" t="s">
        <v>11141</v>
      </c>
      <c r="I394" s="4">
        <v>99.161425576519918</v>
      </c>
      <c r="J394" s="4">
        <v>3040039</v>
      </c>
      <c r="K394" s="4" t="s">
        <v>11141</v>
      </c>
      <c r="L394" s="4">
        <v>99.580712788259959</v>
      </c>
      <c r="M394" s="4">
        <v>3040039</v>
      </c>
      <c r="N394" s="4" t="s">
        <v>11141</v>
      </c>
      <c r="O394" s="4">
        <v>477</v>
      </c>
      <c r="P394" s="4">
        <v>3040039</v>
      </c>
      <c r="Q394" s="4" t="s">
        <v>11141</v>
      </c>
      <c r="R394" s="4">
        <v>939.10199999999998</v>
      </c>
      <c r="S394" s="4">
        <v>3040039</v>
      </c>
      <c r="T394" s="4" t="s">
        <v>11141</v>
      </c>
    </row>
    <row r="395" spans="1:20" x14ac:dyDescent="0.25">
      <c r="A395" s="3" t="s">
        <v>3209</v>
      </c>
      <c r="B395" s="3" t="s">
        <v>11161</v>
      </c>
      <c r="C395" s="3" t="s">
        <v>7190</v>
      </c>
      <c r="D395" s="4" t="s">
        <v>11162</v>
      </c>
      <c r="E395" s="4">
        <v>1</v>
      </c>
      <c r="F395" s="4">
        <v>0</v>
      </c>
      <c r="G395" s="4">
        <v>3036978</v>
      </c>
      <c r="H395" s="4" t="s">
        <v>11163</v>
      </c>
      <c r="I395" s="4">
        <v>99.706744868035187</v>
      </c>
      <c r="J395" s="4">
        <v>3036978</v>
      </c>
      <c r="K395" s="4" t="s">
        <v>11163</v>
      </c>
      <c r="L395" s="4">
        <v>100</v>
      </c>
      <c r="M395" s="4">
        <v>3036978</v>
      </c>
      <c r="N395" s="4" t="s">
        <v>11163</v>
      </c>
      <c r="O395" s="4">
        <v>682</v>
      </c>
      <c r="P395" s="4">
        <v>3036978</v>
      </c>
      <c r="Q395" s="4" t="s">
        <v>11163</v>
      </c>
      <c r="R395" s="4">
        <v>1360.13</v>
      </c>
      <c r="S395" s="4">
        <v>3036978</v>
      </c>
      <c r="T395" s="4" t="s">
        <v>11163</v>
      </c>
    </row>
    <row r="396" spans="1:20" x14ac:dyDescent="0.25">
      <c r="A396" s="3" t="s">
        <v>11164</v>
      </c>
      <c r="B396" s="3" t="s">
        <v>11165</v>
      </c>
      <c r="C396" s="3" t="s">
        <v>6044</v>
      </c>
      <c r="D396" s="4" t="s">
        <v>11166</v>
      </c>
      <c r="E396" s="4">
        <v>1</v>
      </c>
      <c r="F396" s="4">
        <v>0</v>
      </c>
      <c r="G396" s="4">
        <v>2784698</v>
      </c>
      <c r="H396" s="4" t="s">
        <v>11167</v>
      </c>
      <c r="I396" s="4">
        <v>98.271604938271608</v>
      </c>
      <c r="J396" s="4">
        <v>2784698</v>
      </c>
      <c r="K396" s="4" t="s">
        <v>11167</v>
      </c>
      <c r="L396" s="4">
        <v>99.012345679012341</v>
      </c>
      <c r="M396" s="4">
        <v>2784698</v>
      </c>
      <c r="N396" s="4" t="s">
        <v>11167</v>
      </c>
      <c r="O396" s="4">
        <v>405</v>
      </c>
      <c r="P396" s="4">
        <v>2784698</v>
      </c>
      <c r="Q396" s="4" t="s">
        <v>11167</v>
      </c>
      <c r="R396" s="4">
        <v>779.245</v>
      </c>
      <c r="S396" s="4">
        <v>2784698</v>
      </c>
      <c r="T396" s="4" t="s">
        <v>11167</v>
      </c>
    </row>
    <row r="397" spans="1:20" x14ac:dyDescent="0.25">
      <c r="A397" s="3" t="s">
        <v>4152</v>
      </c>
      <c r="B397" s="3" t="s">
        <v>11178</v>
      </c>
      <c r="C397" s="3" t="s">
        <v>6727</v>
      </c>
      <c r="D397" s="4" t="s">
        <v>11179</v>
      </c>
      <c r="E397" s="4">
        <v>3</v>
      </c>
      <c r="F397" s="4">
        <v>0</v>
      </c>
      <c r="G397" s="4">
        <v>3129668</v>
      </c>
      <c r="H397" s="4" t="s">
        <v>11180</v>
      </c>
      <c r="I397" s="4">
        <v>100</v>
      </c>
      <c r="J397" s="4">
        <v>3129668</v>
      </c>
      <c r="K397" s="4" t="s">
        <v>11180</v>
      </c>
      <c r="L397" s="4">
        <v>100</v>
      </c>
      <c r="M397" s="4">
        <v>3129668</v>
      </c>
      <c r="N397" s="4" t="s">
        <v>11180</v>
      </c>
      <c r="O397" s="4">
        <v>503</v>
      </c>
      <c r="P397" s="4">
        <v>3129668</v>
      </c>
      <c r="Q397" s="4" t="s">
        <v>11180</v>
      </c>
      <c r="R397" s="4">
        <v>1065.06</v>
      </c>
      <c r="S397" s="4">
        <v>3129668</v>
      </c>
      <c r="T397" s="4" t="s">
        <v>11180</v>
      </c>
    </row>
    <row r="398" spans="1:20" x14ac:dyDescent="0.25">
      <c r="A398" s="3" t="s">
        <v>3746</v>
      </c>
      <c r="B398" s="3" t="s">
        <v>11202</v>
      </c>
      <c r="C398" s="3" t="s">
        <v>7215</v>
      </c>
      <c r="D398" s="4" t="s">
        <v>11203</v>
      </c>
      <c r="E398" s="4">
        <v>1</v>
      </c>
      <c r="F398" s="4">
        <v>0</v>
      </c>
      <c r="G398" s="4">
        <v>2781389</v>
      </c>
      <c r="H398" s="4" t="s">
        <v>11204</v>
      </c>
      <c r="I398" s="4">
        <v>99.62894248608535</v>
      </c>
      <c r="J398" s="4">
        <v>2781389</v>
      </c>
      <c r="K398" s="4" t="s">
        <v>11204</v>
      </c>
      <c r="L398" s="4">
        <v>100</v>
      </c>
      <c r="M398" s="4">
        <v>2781389</v>
      </c>
      <c r="N398" s="4" t="s">
        <v>11204</v>
      </c>
      <c r="O398" s="4">
        <v>539</v>
      </c>
      <c r="P398" s="4">
        <v>2781389</v>
      </c>
      <c r="Q398" s="4" t="s">
        <v>11204</v>
      </c>
      <c r="R398" s="4">
        <v>926.39099999999996</v>
      </c>
      <c r="S398" s="4">
        <v>2781389</v>
      </c>
      <c r="T398" s="4" t="s">
        <v>11204</v>
      </c>
    </row>
    <row r="399" spans="1:20" x14ac:dyDescent="0.25">
      <c r="A399" s="3" t="s">
        <v>383</v>
      </c>
      <c r="B399" s="3" t="s">
        <v>11219</v>
      </c>
      <c r="C399" s="3" t="s">
        <v>6223</v>
      </c>
      <c r="D399" s="4" t="s">
        <v>11220</v>
      </c>
      <c r="E399" s="4">
        <v>1</v>
      </c>
      <c r="F399" s="4">
        <v>0</v>
      </c>
      <c r="G399" s="4">
        <v>3380737</v>
      </c>
      <c r="H399" s="4" t="s">
        <v>11221</v>
      </c>
      <c r="I399" s="4">
        <v>99.466192170818502</v>
      </c>
      <c r="J399" s="4">
        <v>3380737</v>
      </c>
      <c r="K399" s="4" t="s">
        <v>11221</v>
      </c>
      <c r="L399" s="4">
        <v>99.466192170818502</v>
      </c>
      <c r="M399" s="4">
        <v>3380737</v>
      </c>
      <c r="N399" s="4" t="s">
        <v>11221</v>
      </c>
      <c r="O399" s="4">
        <v>562</v>
      </c>
      <c r="P399" s="4">
        <v>3380737</v>
      </c>
      <c r="Q399" s="4" t="s">
        <v>11221</v>
      </c>
      <c r="R399" s="4">
        <v>1115.1400000000001</v>
      </c>
      <c r="S399" s="4">
        <v>3380737</v>
      </c>
      <c r="T399" s="4" t="s">
        <v>11221</v>
      </c>
    </row>
    <row r="400" spans="1:20" x14ac:dyDescent="0.25">
      <c r="A400" s="3" t="s">
        <v>1236</v>
      </c>
      <c r="B400" s="3" t="s">
        <v>11265</v>
      </c>
      <c r="C400" s="3" t="s">
        <v>7211</v>
      </c>
      <c r="D400" s="4" t="s">
        <v>11266</v>
      </c>
      <c r="E400" s="4">
        <v>1</v>
      </c>
      <c r="F400" s="4">
        <v>0</v>
      </c>
      <c r="G400" s="4">
        <v>3034581</v>
      </c>
      <c r="H400" s="4" t="s">
        <v>11267</v>
      </c>
      <c r="I400" s="4">
        <v>99.716312056737593</v>
      </c>
      <c r="J400" s="4">
        <v>3034581</v>
      </c>
      <c r="K400" s="4" t="s">
        <v>11267</v>
      </c>
      <c r="L400" s="4">
        <v>99.858156028368796</v>
      </c>
      <c r="M400" s="4">
        <v>3034581</v>
      </c>
      <c r="N400" s="4" t="s">
        <v>11267</v>
      </c>
      <c r="O400" s="4">
        <v>705</v>
      </c>
      <c r="P400" s="4">
        <v>3034581</v>
      </c>
      <c r="Q400" s="4" t="s">
        <v>11267</v>
      </c>
      <c r="R400" s="4">
        <v>1436.78</v>
      </c>
      <c r="S400" s="4">
        <v>3034581</v>
      </c>
      <c r="T400" s="4" t="s">
        <v>11267</v>
      </c>
    </row>
    <row r="401" spans="1:20" x14ac:dyDescent="0.25">
      <c r="A401" s="3" t="s">
        <v>882</v>
      </c>
      <c r="B401" s="3" t="s">
        <v>11276</v>
      </c>
      <c r="C401" s="3" t="s">
        <v>11277</v>
      </c>
      <c r="D401" s="4" t="s">
        <v>11278</v>
      </c>
      <c r="E401" s="4">
        <v>1</v>
      </c>
      <c r="F401" s="4">
        <v>0</v>
      </c>
      <c r="G401" s="4">
        <v>3035144</v>
      </c>
      <c r="H401" s="4" t="s">
        <v>11279</v>
      </c>
      <c r="I401" s="4">
        <v>100</v>
      </c>
      <c r="J401" s="4">
        <v>3035144</v>
      </c>
      <c r="K401" s="4" t="s">
        <v>11279</v>
      </c>
      <c r="L401" s="4">
        <v>100</v>
      </c>
      <c r="M401" s="4">
        <v>3035144</v>
      </c>
      <c r="N401" s="4" t="s">
        <v>11279</v>
      </c>
      <c r="O401" s="4">
        <v>257</v>
      </c>
      <c r="P401" s="4">
        <v>3035144</v>
      </c>
      <c r="Q401" s="4" t="s">
        <v>11279</v>
      </c>
      <c r="R401" s="4">
        <v>525.01300000000003</v>
      </c>
      <c r="S401" s="4">
        <v>3035144</v>
      </c>
      <c r="T401" s="4" t="s">
        <v>11279</v>
      </c>
    </row>
    <row r="402" spans="1:20" x14ac:dyDescent="0.25">
      <c r="A402" s="3" t="s">
        <v>11283</v>
      </c>
      <c r="B402" s="3" t="s">
        <v>11284</v>
      </c>
      <c r="C402" s="3" t="s">
        <v>11285</v>
      </c>
      <c r="D402" s="4" t="s">
        <v>11286</v>
      </c>
      <c r="E402" s="4">
        <v>1</v>
      </c>
      <c r="F402" s="4">
        <v>0</v>
      </c>
      <c r="G402" s="4">
        <v>3385595</v>
      </c>
      <c r="H402" s="4" t="s">
        <v>11287</v>
      </c>
      <c r="I402" s="4">
        <v>99.675324675324674</v>
      </c>
      <c r="J402" s="4">
        <v>3385595</v>
      </c>
      <c r="K402" s="4" t="s">
        <v>11287</v>
      </c>
      <c r="L402" s="4">
        <v>100</v>
      </c>
      <c r="M402" s="4">
        <v>3385595</v>
      </c>
      <c r="N402" s="4" t="s">
        <v>11287</v>
      </c>
      <c r="O402" s="4">
        <v>308</v>
      </c>
      <c r="P402" s="4">
        <v>3385595</v>
      </c>
      <c r="Q402" s="4" t="s">
        <v>11287</v>
      </c>
      <c r="R402" s="4">
        <v>603.59400000000005</v>
      </c>
      <c r="S402" s="4">
        <v>3385595</v>
      </c>
      <c r="T402" s="4" t="s">
        <v>11287</v>
      </c>
    </row>
    <row r="403" spans="1:20" x14ac:dyDescent="0.25">
      <c r="A403" s="3" t="s">
        <v>11293</v>
      </c>
      <c r="B403" s="3" t="s">
        <v>11294</v>
      </c>
      <c r="C403" s="3" t="s">
        <v>6179</v>
      </c>
      <c r="D403" s="4" t="s">
        <v>11295</v>
      </c>
      <c r="E403" s="4">
        <v>1</v>
      </c>
      <c r="F403" s="4">
        <v>0</v>
      </c>
      <c r="G403" s="4">
        <v>1963526</v>
      </c>
      <c r="H403" s="4" t="s">
        <v>11296</v>
      </c>
      <c r="I403" s="4">
        <v>94.780219780219781</v>
      </c>
      <c r="J403" s="4">
        <v>1963526</v>
      </c>
      <c r="K403" s="4" t="s">
        <v>11296</v>
      </c>
      <c r="L403" s="4">
        <v>97.802197802197796</v>
      </c>
      <c r="M403" s="4">
        <v>1963526</v>
      </c>
      <c r="N403" s="4" t="s">
        <v>11296</v>
      </c>
      <c r="O403" s="4">
        <v>364</v>
      </c>
      <c r="P403" s="4">
        <v>1963526</v>
      </c>
      <c r="Q403" s="4" t="s">
        <v>11296</v>
      </c>
      <c r="R403" s="4">
        <v>696.81200000000001</v>
      </c>
      <c r="S403" s="4">
        <v>1963526</v>
      </c>
      <c r="T403" s="4" t="s">
        <v>11296</v>
      </c>
    </row>
    <row r="404" spans="1:20" x14ac:dyDescent="0.25">
      <c r="A404" s="3" t="s">
        <v>1196</v>
      </c>
      <c r="B404" s="3" t="s">
        <v>11297</v>
      </c>
      <c r="C404" s="3" t="s">
        <v>6156</v>
      </c>
      <c r="D404" s="4" t="s">
        <v>11298</v>
      </c>
      <c r="E404" s="4">
        <v>1</v>
      </c>
      <c r="F404" s="4">
        <v>0</v>
      </c>
      <c r="G404" s="4">
        <v>3549564</v>
      </c>
      <c r="H404" s="4" t="s">
        <v>11299</v>
      </c>
      <c r="I404" s="4">
        <v>100</v>
      </c>
      <c r="J404" s="4">
        <v>3549564</v>
      </c>
      <c r="K404" s="4" t="s">
        <v>11299</v>
      </c>
      <c r="L404" s="4">
        <v>100</v>
      </c>
      <c r="M404" s="4">
        <v>3549564</v>
      </c>
      <c r="N404" s="4" t="s">
        <v>11299</v>
      </c>
      <c r="O404" s="4">
        <v>253</v>
      </c>
      <c r="P404" s="4">
        <v>3549564</v>
      </c>
      <c r="Q404" s="4" t="s">
        <v>11299</v>
      </c>
      <c r="R404" s="4">
        <v>528.48</v>
      </c>
      <c r="S404" s="4">
        <v>3549564</v>
      </c>
      <c r="T404" s="4" t="s">
        <v>11299</v>
      </c>
    </row>
    <row r="405" spans="1:20" x14ac:dyDescent="0.25">
      <c r="A405" s="3" t="s">
        <v>2742</v>
      </c>
      <c r="B405" s="3" t="s">
        <v>11300</v>
      </c>
      <c r="C405" s="3" t="s">
        <v>6179</v>
      </c>
      <c r="D405" s="4" t="s">
        <v>11301</v>
      </c>
      <c r="E405" s="4">
        <v>1</v>
      </c>
      <c r="F405" s="4">
        <v>0</v>
      </c>
      <c r="G405" s="4">
        <v>3129204</v>
      </c>
      <c r="H405" s="4" t="s">
        <v>11302</v>
      </c>
      <c r="I405" s="4">
        <v>100</v>
      </c>
      <c r="J405" s="4">
        <v>3129204</v>
      </c>
      <c r="K405" s="4" t="s">
        <v>11302</v>
      </c>
      <c r="L405" s="4">
        <v>100</v>
      </c>
      <c r="M405" s="4">
        <v>3129204</v>
      </c>
      <c r="N405" s="4" t="s">
        <v>11302</v>
      </c>
      <c r="O405" s="4">
        <v>369</v>
      </c>
      <c r="P405" s="4">
        <v>3129204</v>
      </c>
      <c r="Q405" s="4" t="s">
        <v>11302</v>
      </c>
      <c r="R405" s="4">
        <v>752.28099999999995</v>
      </c>
      <c r="S405" s="4">
        <v>3129204</v>
      </c>
      <c r="T405" s="4" t="s">
        <v>11302</v>
      </c>
    </row>
    <row r="406" spans="1:20" x14ac:dyDescent="0.25">
      <c r="A406" s="3" t="s">
        <v>1389</v>
      </c>
      <c r="B406" s="3" t="s">
        <v>11303</v>
      </c>
      <c r="C406" s="3" t="s">
        <v>6168</v>
      </c>
      <c r="D406" s="4" t="s">
        <v>11304</v>
      </c>
      <c r="E406" s="4">
        <v>1</v>
      </c>
      <c r="F406" s="4">
        <v>0</v>
      </c>
      <c r="G406" s="4">
        <v>3387976</v>
      </c>
      <c r="H406" s="4" t="s">
        <v>11305</v>
      </c>
      <c r="I406" s="4">
        <v>99.120234604105576</v>
      </c>
      <c r="J406" s="4">
        <v>3387976</v>
      </c>
      <c r="K406" s="4" t="s">
        <v>11305</v>
      </c>
      <c r="L406" s="4">
        <v>99.706744868035187</v>
      </c>
      <c r="M406" s="4">
        <v>3387976</v>
      </c>
      <c r="N406" s="4" t="s">
        <v>11305</v>
      </c>
      <c r="O406" s="4">
        <v>341</v>
      </c>
      <c r="P406" s="4">
        <v>3387976</v>
      </c>
      <c r="Q406" s="4" t="s">
        <v>11305</v>
      </c>
      <c r="R406" s="4">
        <v>680.24800000000005</v>
      </c>
      <c r="S406" s="4">
        <v>3387976</v>
      </c>
      <c r="T406" s="4" t="s">
        <v>11305</v>
      </c>
    </row>
    <row r="407" spans="1:20" x14ac:dyDescent="0.25">
      <c r="A407" s="3" t="s">
        <v>3366</v>
      </c>
      <c r="B407" s="3" t="s">
        <v>11329</v>
      </c>
      <c r="C407" s="3" t="s">
        <v>6269</v>
      </c>
      <c r="D407" s="4" t="s">
        <v>11330</v>
      </c>
      <c r="E407" s="4">
        <v>1</v>
      </c>
      <c r="F407" s="4">
        <v>0</v>
      </c>
      <c r="G407" s="4">
        <v>3546704</v>
      </c>
      <c r="H407" s="4" t="s">
        <v>11331</v>
      </c>
      <c r="I407" s="4">
        <v>100</v>
      </c>
      <c r="J407" s="4">
        <v>3546704</v>
      </c>
      <c r="K407" s="4" t="s">
        <v>11331</v>
      </c>
      <c r="L407" s="4">
        <v>100</v>
      </c>
      <c r="M407" s="4">
        <v>3546704</v>
      </c>
      <c r="N407" s="4" t="s">
        <v>11331</v>
      </c>
      <c r="O407" s="4">
        <v>428</v>
      </c>
      <c r="P407" s="4">
        <v>3546704</v>
      </c>
      <c r="Q407" s="4" t="s">
        <v>11331</v>
      </c>
      <c r="R407" s="4">
        <v>886.71500000000003</v>
      </c>
      <c r="S407" s="4">
        <v>3546704</v>
      </c>
      <c r="T407" s="4" t="s">
        <v>11331</v>
      </c>
    </row>
    <row r="408" spans="1:20" x14ac:dyDescent="0.25">
      <c r="A408" s="3" t="s">
        <v>3051</v>
      </c>
      <c r="B408" s="3" t="s">
        <v>11332</v>
      </c>
      <c r="C408" s="3" t="s">
        <v>6239</v>
      </c>
      <c r="D408" s="4" t="s">
        <v>11333</v>
      </c>
      <c r="E408" s="4">
        <v>1</v>
      </c>
      <c r="F408" s="4">
        <v>0</v>
      </c>
      <c r="G408" s="4">
        <v>3436774</v>
      </c>
      <c r="H408" s="4" t="s">
        <v>11334</v>
      </c>
      <c r="I408" s="4">
        <v>100</v>
      </c>
      <c r="J408" s="4">
        <v>3436774</v>
      </c>
      <c r="K408" s="4" t="s">
        <v>11334</v>
      </c>
      <c r="L408" s="4">
        <v>100</v>
      </c>
      <c r="M408" s="4">
        <v>3436774</v>
      </c>
      <c r="N408" s="4" t="s">
        <v>11334</v>
      </c>
      <c r="O408" s="4">
        <v>430</v>
      </c>
      <c r="P408" s="4">
        <v>3436774</v>
      </c>
      <c r="Q408" s="4" t="s">
        <v>11334</v>
      </c>
      <c r="R408" s="4">
        <v>820.46100000000001</v>
      </c>
      <c r="S408" s="4">
        <v>3436774</v>
      </c>
      <c r="T408" s="4" t="s">
        <v>11334</v>
      </c>
    </row>
    <row r="409" spans="1:20" x14ac:dyDescent="0.25">
      <c r="A409" s="3" t="s">
        <v>11338</v>
      </c>
      <c r="B409" s="3" t="s">
        <v>11339</v>
      </c>
      <c r="C409" s="3" t="s">
        <v>11340</v>
      </c>
      <c r="D409" s="4" t="s">
        <v>11341</v>
      </c>
      <c r="E409" s="4">
        <v>1</v>
      </c>
      <c r="F409" s="4">
        <v>0</v>
      </c>
      <c r="G409" s="4">
        <v>3036011</v>
      </c>
      <c r="H409" s="4" t="s">
        <v>11342</v>
      </c>
      <c r="I409" s="4">
        <v>99.649122807017548</v>
      </c>
      <c r="J409" s="4">
        <v>3036011</v>
      </c>
      <c r="K409" s="4" t="s">
        <v>11342</v>
      </c>
      <c r="L409" s="4">
        <v>100</v>
      </c>
      <c r="M409" s="4">
        <v>3036011</v>
      </c>
      <c r="N409" s="4" t="s">
        <v>11342</v>
      </c>
      <c r="O409" s="4">
        <v>285</v>
      </c>
      <c r="P409" s="4">
        <v>3036011</v>
      </c>
      <c r="Q409" s="4" t="s">
        <v>11342</v>
      </c>
      <c r="R409" s="4">
        <v>583.56299999999999</v>
      </c>
      <c r="S409" s="4">
        <v>3036011</v>
      </c>
      <c r="T409" s="4" t="s">
        <v>11342</v>
      </c>
    </row>
    <row r="410" spans="1:20" x14ac:dyDescent="0.25">
      <c r="A410" s="3" t="s">
        <v>3606</v>
      </c>
      <c r="B410" s="3" t="s">
        <v>11343</v>
      </c>
      <c r="C410" s="3" t="s">
        <v>7198</v>
      </c>
      <c r="D410" s="4" t="s">
        <v>11344</v>
      </c>
      <c r="E410" s="4">
        <v>1</v>
      </c>
      <c r="F410" s="4">
        <v>0</v>
      </c>
      <c r="G410" s="4">
        <v>3538841</v>
      </c>
      <c r="H410" s="4" t="s">
        <v>11345</v>
      </c>
      <c r="I410" s="4">
        <v>100</v>
      </c>
      <c r="J410" s="4">
        <v>3538841</v>
      </c>
      <c r="K410" s="4" t="s">
        <v>11345</v>
      </c>
      <c r="L410" s="4">
        <v>100</v>
      </c>
      <c r="M410" s="4">
        <v>3538841</v>
      </c>
      <c r="N410" s="4" t="s">
        <v>11345</v>
      </c>
      <c r="O410" s="4">
        <v>319</v>
      </c>
      <c r="P410" s="4">
        <v>3538841</v>
      </c>
      <c r="Q410" s="4" t="s">
        <v>11345</v>
      </c>
      <c r="R410" s="4">
        <v>558.91</v>
      </c>
      <c r="S410" s="4">
        <v>3538841</v>
      </c>
      <c r="T410" s="4" t="s">
        <v>11345</v>
      </c>
    </row>
    <row r="411" spans="1:20" x14ac:dyDescent="0.25">
      <c r="A411" s="3" t="s">
        <v>4112</v>
      </c>
      <c r="B411" s="3" t="s">
        <v>11364</v>
      </c>
      <c r="C411" s="3" t="s">
        <v>6729</v>
      </c>
      <c r="D411" s="4" t="s">
        <v>11365</v>
      </c>
      <c r="E411" s="4">
        <v>1</v>
      </c>
      <c r="F411" s="4">
        <v>0</v>
      </c>
      <c r="G411" s="4">
        <v>3389715</v>
      </c>
      <c r="H411" s="4" t="s">
        <v>11366</v>
      </c>
      <c r="I411" s="4">
        <v>99.818840579710141</v>
      </c>
      <c r="J411" s="4">
        <v>3389715</v>
      </c>
      <c r="K411" s="4" t="s">
        <v>11366</v>
      </c>
      <c r="L411" s="4">
        <v>100</v>
      </c>
      <c r="M411" s="4">
        <v>3389715</v>
      </c>
      <c r="N411" s="4" t="s">
        <v>11366</v>
      </c>
      <c r="O411" s="4">
        <v>552</v>
      </c>
      <c r="P411" s="4">
        <v>3389715</v>
      </c>
      <c r="Q411" s="4" t="s">
        <v>11366</v>
      </c>
      <c r="R411" s="4">
        <v>1036.17</v>
      </c>
      <c r="S411" s="4">
        <v>3389715</v>
      </c>
      <c r="T411" s="4" t="s">
        <v>11366</v>
      </c>
    </row>
    <row r="412" spans="1:20" x14ac:dyDescent="0.25">
      <c r="A412" s="3" t="s">
        <v>1507</v>
      </c>
      <c r="B412" s="3" t="s">
        <v>11371</v>
      </c>
      <c r="C412" s="3" t="s">
        <v>6490</v>
      </c>
      <c r="D412" s="4" t="s">
        <v>11372</v>
      </c>
      <c r="E412" s="4">
        <v>1</v>
      </c>
      <c r="F412" s="4">
        <v>0</v>
      </c>
      <c r="G412" s="4">
        <v>3121726</v>
      </c>
      <c r="H412" s="4" t="s">
        <v>11373</v>
      </c>
      <c r="I412" s="4">
        <v>100</v>
      </c>
      <c r="J412" s="4">
        <v>3121726</v>
      </c>
      <c r="K412" s="4" t="s">
        <v>11373</v>
      </c>
      <c r="L412" s="4">
        <v>100</v>
      </c>
      <c r="M412" s="4">
        <v>3121726</v>
      </c>
      <c r="N412" s="4" t="s">
        <v>11373</v>
      </c>
      <c r="O412" s="4">
        <v>631</v>
      </c>
      <c r="P412" s="4">
        <v>3121726</v>
      </c>
      <c r="Q412" s="4" t="s">
        <v>11373</v>
      </c>
      <c r="R412" s="4">
        <v>1218.76</v>
      </c>
      <c r="S412" s="4">
        <v>3121726</v>
      </c>
      <c r="T412" s="4" t="s">
        <v>11373</v>
      </c>
    </row>
    <row r="413" spans="1:20" x14ac:dyDescent="0.25">
      <c r="A413" s="3" t="s">
        <v>11386</v>
      </c>
      <c r="B413" s="3" t="s">
        <v>11387</v>
      </c>
      <c r="C413" s="3" t="s">
        <v>11388</v>
      </c>
      <c r="D413" s="4" t="s">
        <v>11389</v>
      </c>
      <c r="E413" s="4">
        <v>1</v>
      </c>
      <c r="F413" s="4">
        <v>0</v>
      </c>
      <c r="G413" s="4">
        <v>107702</v>
      </c>
      <c r="H413" s="4" t="s">
        <v>11390</v>
      </c>
      <c r="I413" s="4">
        <v>100</v>
      </c>
      <c r="J413" s="4">
        <v>107702</v>
      </c>
      <c r="K413" s="4" t="s">
        <v>11390</v>
      </c>
      <c r="L413" s="4">
        <v>100</v>
      </c>
      <c r="M413" s="4">
        <v>107702</v>
      </c>
      <c r="N413" s="4" t="s">
        <v>11390</v>
      </c>
      <c r="O413" s="4">
        <v>367</v>
      </c>
      <c r="P413" s="4">
        <v>107702</v>
      </c>
      <c r="Q413" s="4" t="s">
        <v>11390</v>
      </c>
      <c r="R413" s="4">
        <v>747.27300000000002</v>
      </c>
      <c r="S413" s="4">
        <v>107702</v>
      </c>
      <c r="T413" s="4" t="s">
        <v>11390</v>
      </c>
    </row>
    <row r="414" spans="1:20" x14ac:dyDescent="0.25">
      <c r="A414" s="3" t="s">
        <v>180</v>
      </c>
      <c r="B414" s="3" t="s">
        <v>11405</v>
      </c>
      <c r="C414" s="3" t="s">
        <v>6580</v>
      </c>
      <c r="D414" s="4" t="s">
        <v>11406</v>
      </c>
      <c r="E414" s="4">
        <v>1</v>
      </c>
      <c r="F414" s="4">
        <v>0</v>
      </c>
      <c r="G414" s="4">
        <v>101868</v>
      </c>
      <c r="H414" s="4" t="s">
        <v>11407</v>
      </c>
      <c r="I414" s="4">
        <v>100</v>
      </c>
      <c r="J414" s="4">
        <v>101868</v>
      </c>
      <c r="K414" s="4" t="s">
        <v>11407</v>
      </c>
      <c r="L414" s="4">
        <v>100</v>
      </c>
      <c r="M414" s="4">
        <v>101868</v>
      </c>
      <c r="N414" s="4" t="s">
        <v>11407</v>
      </c>
      <c r="O414" s="4">
        <v>459</v>
      </c>
      <c r="P414" s="4">
        <v>101868</v>
      </c>
      <c r="Q414" s="4" t="s">
        <v>11407</v>
      </c>
      <c r="R414" s="4">
        <v>938.33199999999999</v>
      </c>
      <c r="S414" s="4">
        <v>101868</v>
      </c>
      <c r="T414" s="4" t="s">
        <v>11407</v>
      </c>
    </row>
    <row r="415" spans="1:20" x14ac:dyDescent="0.25">
      <c r="A415" s="3" t="s">
        <v>459</v>
      </c>
      <c r="B415" s="3" t="s">
        <v>11420</v>
      </c>
      <c r="C415" s="3" t="s">
        <v>6247</v>
      </c>
      <c r="D415" s="4" t="s">
        <v>11421</v>
      </c>
      <c r="E415" s="4">
        <v>1</v>
      </c>
      <c r="F415" s="4">
        <v>0</v>
      </c>
      <c r="G415" s="4">
        <v>3039519</v>
      </c>
      <c r="H415" s="4" t="s">
        <v>11422</v>
      </c>
      <c r="I415" s="4">
        <v>99.276672694394207</v>
      </c>
      <c r="J415" s="4">
        <v>3039519</v>
      </c>
      <c r="K415" s="4" t="s">
        <v>11422</v>
      </c>
      <c r="L415" s="4">
        <v>99.638336347197111</v>
      </c>
      <c r="M415" s="4">
        <v>3039519</v>
      </c>
      <c r="N415" s="4" t="s">
        <v>11422</v>
      </c>
      <c r="O415" s="4">
        <v>553</v>
      </c>
      <c r="P415" s="4">
        <v>3039519</v>
      </c>
      <c r="Q415" s="4" t="s">
        <v>11422</v>
      </c>
      <c r="R415" s="4">
        <v>1121.3</v>
      </c>
      <c r="S415" s="4">
        <v>3039519</v>
      </c>
      <c r="T415" s="4" t="s">
        <v>11422</v>
      </c>
    </row>
    <row r="416" spans="1:20" x14ac:dyDescent="0.25">
      <c r="A416" s="3" t="s">
        <v>833</v>
      </c>
      <c r="B416" s="3" t="s">
        <v>11427</v>
      </c>
      <c r="C416" s="3" t="s">
        <v>6596</v>
      </c>
      <c r="D416" s="4" t="s">
        <v>11428</v>
      </c>
      <c r="E416" s="4">
        <v>1</v>
      </c>
      <c r="F416" s="4">
        <v>0</v>
      </c>
      <c r="G416" s="4">
        <v>3384791</v>
      </c>
      <c r="H416" s="4" t="s">
        <v>11429</v>
      </c>
      <c r="I416" s="4">
        <v>100</v>
      </c>
      <c r="J416" s="4">
        <v>3384791</v>
      </c>
      <c r="K416" s="4" t="s">
        <v>11429</v>
      </c>
      <c r="L416" s="4">
        <v>100</v>
      </c>
      <c r="M416" s="4">
        <v>3384791</v>
      </c>
      <c r="N416" s="4" t="s">
        <v>11429</v>
      </c>
      <c r="O416" s="4">
        <v>272</v>
      </c>
      <c r="P416" s="4">
        <v>3384791</v>
      </c>
      <c r="Q416" s="4" t="s">
        <v>11429</v>
      </c>
      <c r="R416" s="4">
        <v>560.83600000000001</v>
      </c>
      <c r="S416" s="4">
        <v>3384791</v>
      </c>
      <c r="T416" s="4" t="s">
        <v>11429</v>
      </c>
    </row>
    <row r="417" spans="1:20" x14ac:dyDescent="0.25">
      <c r="A417" s="3" t="s">
        <v>11430</v>
      </c>
      <c r="B417" s="3" t="s">
        <v>11431</v>
      </c>
      <c r="C417" s="3" t="s">
        <v>11432</v>
      </c>
      <c r="D417" s="4" t="s">
        <v>11433</v>
      </c>
      <c r="E417" s="4">
        <v>1</v>
      </c>
      <c r="F417" s="4">
        <v>0</v>
      </c>
      <c r="G417" s="4">
        <v>3044751</v>
      </c>
      <c r="H417" s="4" t="s">
        <v>11434</v>
      </c>
      <c r="I417" s="4">
        <v>100</v>
      </c>
      <c r="J417" s="4">
        <v>3044751</v>
      </c>
      <c r="K417" s="4" t="s">
        <v>11434</v>
      </c>
      <c r="L417" s="4">
        <v>100</v>
      </c>
      <c r="M417" s="4">
        <v>3044751</v>
      </c>
      <c r="N417" s="4" t="s">
        <v>11434</v>
      </c>
      <c r="O417" s="4">
        <v>557</v>
      </c>
      <c r="P417" s="4">
        <v>3044751</v>
      </c>
      <c r="Q417" s="4" t="s">
        <v>11434</v>
      </c>
      <c r="R417" s="4">
        <v>1061.5999999999999</v>
      </c>
      <c r="S417" s="4">
        <v>3044751</v>
      </c>
      <c r="T417" s="4" t="s">
        <v>11434</v>
      </c>
    </row>
    <row r="418" spans="1:20" x14ac:dyDescent="0.25">
      <c r="A418" s="3" t="s">
        <v>872</v>
      </c>
      <c r="B418" s="3" t="s">
        <v>11469</v>
      </c>
      <c r="C418" s="3" t="s">
        <v>6831</v>
      </c>
      <c r="D418" s="4" t="s">
        <v>11470</v>
      </c>
      <c r="E418" s="4">
        <v>1</v>
      </c>
      <c r="F418" s="4">
        <v>0</v>
      </c>
      <c r="G418" s="4">
        <v>3249994</v>
      </c>
      <c r="H418" s="4" t="s">
        <v>11471</v>
      </c>
      <c r="I418" s="4">
        <v>99.77477477477477</v>
      </c>
      <c r="J418" s="4">
        <v>3249994</v>
      </c>
      <c r="K418" s="4" t="s">
        <v>11471</v>
      </c>
      <c r="L418" s="4">
        <v>100</v>
      </c>
      <c r="M418" s="4">
        <v>3249994</v>
      </c>
      <c r="N418" s="4" t="s">
        <v>11471</v>
      </c>
      <c r="O418" s="4">
        <v>444</v>
      </c>
      <c r="P418" s="4">
        <v>3249994</v>
      </c>
      <c r="Q418" s="4" t="s">
        <v>11471</v>
      </c>
      <c r="R418" s="4">
        <v>876.31500000000005</v>
      </c>
      <c r="S418" s="4">
        <v>3249994</v>
      </c>
      <c r="T418" s="4" t="s">
        <v>11471</v>
      </c>
    </row>
    <row r="419" spans="1:20" x14ac:dyDescent="0.25">
      <c r="A419" s="3" t="s">
        <v>11485</v>
      </c>
      <c r="B419" s="3" t="s">
        <v>11486</v>
      </c>
      <c r="C419" s="3" t="s">
        <v>9393</v>
      </c>
      <c r="D419" s="4" t="s">
        <v>11487</v>
      </c>
      <c r="E419" s="4">
        <v>1</v>
      </c>
      <c r="F419" s="4">
        <v>0</v>
      </c>
      <c r="G419" s="4">
        <v>3033079</v>
      </c>
      <c r="H419" s="4" t="s">
        <v>11488</v>
      </c>
      <c r="I419" s="4">
        <v>97.297297297297291</v>
      </c>
      <c r="J419" s="4">
        <v>3033079</v>
      </c>
      <c r="K419" s="4" t="s">
        <v>11488</v>
      </c>
      <c r="L419" s="4">
        <v>98.310810810810807</v>
      </c>
      <c r="M419" s="4">
        <v>3033079</v>
      </c>
      <c r="N419" s="4" t="s">
        <v>11488</v>
      </c>
      <c r="O419" s="4">
        <v>296</v>
      </c>
      <c r="P419" s="4">
        <v>3033079</v>
      </c>
      <c r="Q419" s="4" t="s">
        <v>11488</v>
      </c>
      <c r="R419" s="4">
        <v>564.68799999999999</v>
      </c>
      <c r="S419" s="4">
        <v>3033079</v>
      </c>
      <c r="T419" s="4" t="s">
        <v>11488</v>
      </c>
    </row>
    <row r="420" spans="1:20" x14ac:dyDescent="0.25">
      <c r="A420" s="3" t="s">
        <v>11506</v>
      </c>
      <c r="B420" s="3" t="s">
        <v>11507</v>
      </c>
      <c r="C420" s="3" t="s">
        <v>6000</v>
      </c>
      <c r="D420" s="4" t="s">
        <v>11508</v>
      </c>
      <c r="E420" s="4">
        <v>1</v>
      </c>
      <c r="F420" s="4">
        <v>0</v>
      </c>
      <c r="G420" s="4">
        <v>3354454</v>
      </c>
      <c r="H420" s="4" t="s">
        <v>11509</v>
      </c>
      <c r="I420" s="4">
        <v>96.214511041009459</v>
      </c>
      <c r="J420" s="4">
        <v>3354454</v>
      </c>
      <c r="K420" s="4" t="s">
        <v>11509</v>
      </c>
      <c r="L420" s="4">
        <v>97.791798107255516</v>
      </c>
      <c r="M420" s="4">
        <v>3354454</v>
      </c>
      <c r="N420" s="4" t="s">
        <v>11509</v>
      </c>
      <c r="O420" s="4">
        <v>317</v>
      </c>
      <c r="P420" s="4">
        <v>3354454</v>
      </c>
      <c r="Q420" s="4" t="s">
        <v>11509</v>
      </c>
      <c r="R420" s="4">
        <v>623.23900000000003</v>
      </c>
      <c r="S420" s="4">
        <v>3354454</v>
      </c>
      <c r="T420" s="4" t="s">
        <v>11509</v>
      </c>
    </row>
    <row r="421" spans="1:20" x14ac:dyDescent="0.25">
      <c r="A421" s="3" t="s">
        <v>1625</v>
      </c>
      <c r="B421" s="3" t="s">
        <v>11510</v>
      </c>
      <c r="C421" s="3" t="s">
        <v>6692</v>
      </c>
      <c r="D421" s="4" t="s">
        <v>11511</v>
      </c>
      <c r="E421" s="4">
        <v>1</v>
      </c>
      <c r="F421" s="4">
        <v>0</v>
      </c>
      <c r="G421" s="4">
        <v>3385822</v>
      </c>
      <c r="H421" s="4" t="s">
        <v>11512</v>
      </c>
      <c r="I421" s="4">
        <v>100</v>
      </c>
      <c r="J421" s="4">
        <v>3385822</v>
      </c>
      <c r="K421" s="4" t="s">
        <v>11512</v>
      </c>
      <c r="L421" s="4">
        <v>100</v>
      </c>
      <c r="M421" s="4">
        <v>3385822</v>
      </c>
      <c r="N421" s="4" t="s">
        <v>11512</v>
      </c>
      <c r="O421" s="4">
        <v>270</v>
      </c>
      <c r="P421" s="4">
        <v>3385822</v>
      </c>
      <c r="Q421" s="4" t="s">
        <v>11512</v>
      </c>
      <c r="R421" s="4">
        <v>526.55399999999997</v>
      </c>
      <c r="S421" s="4">
        <v>3385822</v>
      </c>
      <c r="T421" s="4" t="s">
        <v>11512</v>
      </c>
    </row>
    <row r="422" spans="1:20" x14ac:dyDescent="0.25">
      <c r="A422" s="3" t="s">
        <v>1331</v>
      </c>
      <c r="B422" s="3" t="s">
        <v>11513</v>
      </c>
      <c r="C422" s="3" t="s">
        <v>11514</v>
      </c>
      <c r="D422" s="4" t="s">
        <v>11515</v>
      </c>
      <c r="E422" s="4">
        <v>1</v>
      </c>
      <c r="F422" s="4">
        <v>0</v>
      </c>
      <c r="G422" s="4">
        <v>3381089</v>
      </c>
      <c r="H422" s="4" t="s">
        <v>11516</v>
      </c>
      <c r="I422" s="4">
        <v>99.047619047619051</v>
      </c>
      <c r="J422" s="4">
        <v>3381089</v>
      </c>
      <c r="K422" s="4" t="s">
        <v>11516</v>
      </c>
      <c r="L422" s="4">
        <v>99.682539682539684</v>
      </c>
      <c r="M422" s="4">
        <v>3381089</v>
      </c>
      <c r="N422" s="4" t="s">
        <v>11516</v>
      </c>
      <c r="O422" s="4">
        <v>315</v>
      </c>
      <c r="P422" s="4">
        <v>3381089</v>
      </c>
      <c r="Q422" s="4" t="s">
        <v>11516</v>
      </c>
      <c r="R422" s="4">
        <v>645.96600000000001</v>
      </c>
      <c r="S422" s="4">
        <v>3381089</v>
      </c>
      <c r="T422" s="4" t="s">
        <v>11516</v>
      </c>
    </row>
    <row r="423" spans="1:20" x14ac:dyDescent="0.25">
      <c r="A423" s="3" t="s">
        <v>2819</v>
      </c>
      <c r="B423" s="3" t="s">
        <v>11544</v>
      </c>
      <c r="C423" s="3" t="s">
        <v>7039</v>
      </c>
      <c r="D423" s="4" t="s">
        <v>11545</v>
      </c>
      <c r="E423" s="4">
        <v>1</v>
      </c>
      <c r="F423" s="4">
        <v>0</v>
      </c>
      <c r="G423" s="4">
        <v>2786394</v>
      </c>
      <c r="H423" s="4" t="s">
        <v>11546</v>
      </c>
      <c r="I423" s="4">
        <v>95.548961424332347</v>
      </c>
      <c r="J423" s="4">
        <v>2786394</v>
      </c>
      <c r="K423" s="4" t="s">
        <v>11546</v>
      </c>
      <c r="L423" s="4">
        <v>97.922848664688431</v>
      </c>
      <c r="M423" s="4">
        <v>2786394</v>
      </c>
      <c r="N423" s="4" t="s">
        <v>11546</v>
      </c>
      <c r="O423" s="4">
        <v>337</v>
      </c>
      <c r="P423" s="4">
        <v>2786394</v>
      </c>
      <c r="Q423" s="4" t="s">
        <v>11546</v>
      </c>
      <c r="R423" s="4">
        <v>597.04499999999996</v>
      </c>
      <c r="S423" s="4">
        <v>2786394</v>
      </c>
      <c r="T423" s="4" t="s">
        <v>11546</v>
      </c>
    </row>
    <row r="424" spans="1:20" x14ac:dyDescent="0.25">
      <c r="A424" s="3" t="s">
        <v>11547</v>
      </c>
      <c r="B424" s="3" t="s">
        <v>11548</v>
      </c>
      <c r="C424" s="3" t="s">
        <v>11549</v>
      </c>
      <c r="D424" s="4" t="s">
        <v>11550</v>
      </c>
      <c r="E424" s="4">
        <v>1</v>
      </c>
      <c r="F424" s="4">
        <v>0</v>
      </c>
      <c r="G424" s="4">
        <v>3388041</v>
      </c>
      <c r="H424" s="4" t="s">
        <v>11551</v>
      </c>
      <c r="I424" s="4">
        <v>99.410029498525077</v>
      </c>
      <c r="J424" s="4">
        <v>3388041</v>
      </c>
      <c r="K424" s="4" t="s">
        <v>11551</v>
      </c>
      <c r="L424" s="4">
        <v>99.705014749262531</v>
      </c>
      <c r="M424" s="4">
        <v>3388041</v>
      </c>
      <c r="N424" s="4" t="s">
        <v>11551</v>
      </c>
      <c r="O424" s="4">
        <v>339</v>
      </c>
      <c r="P424" s="4">
        <v>3388041</v>
      </c>
      <c r="Q424" s="4" t="s">
        <v>11551</v>
      </c>
      <c r="R424" s="4">
        <v>643.26900000000001</v>
      </c>
      <c r="S424" s="4">
        <v>3388041</v>
      </c>
      <c r="T424" s="4" t="s">
        <v>11551</v>
      </c>
    </row>
    <row r="425" spans="1:20" x14ac:dyDescent="0.25">
      <c r="A425" s="3" t="s">
        <v>11562</v>
      </c>
      <c r="B425" s="3" t="s">
        <v>11563</v>
      </c>
      <c r="C425" s="3" t="s">
        <v>9444</v>
      </c>
      <c r="D425" s="4" t="s">
        <v>11564</v>
      </c>
      <c r="E425" s="4">
        <v>1</v>
      </c>
      <c r="F425" s="4">
        <v>0</v>
      </c>
      <c r="G425" s="4">
        <v>3032865</v>
      </c>
      <c r="H425" s="4" t="s">
        <v>11565</v>
      </c>
      <c r="I425" s="4">
        <v>97.160883280757105</v>
      </c>
      <c r="J425" s="4">
        <v>3032865</v>
      </c>
      <c r="K425" s="4" t="s">
        <v>11565</v>
      </c>
      <c r="L425" s="4">
        <v>99.053627760252368</v>
      </c>
      <c r="M425" s="4">
        <v>3032865</v>
      </c>
      <c r="N425" s="4" t="s">
        <v>11565</v>
      </c>
      <c r="O425" s="4">
        <v>317</v>
      </c>
      <c r="P425" s="4">
        <v>3032865</v>
      </c>
      <c r="Q425" s="4" t="s">
        <v>11565</v>
      </c>
      <c r="R425" s="4">
        <v>538.495</v>
      </c>
      <c r="S425" s="4">
        <v>3032865</v>
      </c>
      <c r="T425" s="4" t="s">
        <v>11565</v>
      </c>
    </row>
    <row r="426" spans="1:20" x14ac:dyDescent="0.25">
      <c r="A426" s="3" t="s">
        <v>4067</v>
      </c>
      <c r="B426" s="3" t="s">
        <v>11575</v>
      </c>
      <c r="C426" s="3" t="s">
        <v>6009</v>
      </c>
      <c r="D426" s="4" t="s">
        <v>11576</v>
      </c>
      <c r="E426" s="4">
        <v>1</v>
      </c>
      <c r="F426" s="4">
        <v>0</v>
      </c>
      <c r="G426" s="4">
        <v>3388459</v>
      </c>
      <c r="H426" s="4" t="s">
        <v>11577</v>
      </c>
      <c r="I426" s="4">
        <v>100</v>
      </c>
      <c r="J426" s="4">
        <v>3388459</v>
      </c>
      <c r="K426" s="4" t="s">
        <v>11577</v>
      </c>
      <c r="L426" s="4">
        <v>100</v>
      </c>
      <c r="M426" s="4">
        <v>3388459</v>
      </c>
      <c r="N426" s="4" t="s">
        <v>11577</v>
      </c>
      <c r="O426" s="4">
        <v>1108</v>
      </c>
      <c r="P426" s="4">
        <v>3388459</v>
      </c>
      <c r="Q426" s="4" t="s">
        <v>11577</v>
      </c>
      <c r="R426" s="4">
        <v>2284.6</v>
      </c>
      <c r="S426" s="4">
        <v>3388459</v>
      </c>
      <c r="T426" s="4" t="s">
        <v>11577</v>
      </c>
    </row>
    <row r="427" spans="1:20" x14ac:dyDescent="0.25">
      <c r="A427" s="3" t="s">
        <v>1184</v>
      </c>
      <c r="B427" s="3" t="s">
        <v>11632</v>
      </c>
      <c r="C427" s="3" t="s">
        <v>6149</v>
      </c>
      <c r="D427" s="4" t="s">
        <v>11633</v>
      </c>
      <c r="E427" s="4">
        <v>1</v>
      </c>
      <c r="F427" s="4">
        <v>0</v>
      </c>
      <c r="G427" s="4">
        <v>3126514</v>
      </c>
      <c r="H427" s="4" t="s">
        <v>11634</v>
      </c>
      <c r="I427" s="4">
        <v>100</v>
      </c>
      <c r="J427" s="4">
        <v>3126514</v>
      </c>
      <c r="K427" s="4" t="s">
        <v>11634</v>
      </c>
      <c r="L427" s="4">
        <v>100</v>
      </c>
      <c r="M427" s="4">
        <v>3126514</v>
      </c>
      <c r="N427" s="4" t="s">
        <v>11634</v>
      </c>
      <c r="O427" s="4">
        <v>349</v>
      </c>
      <c r="P427" s="4">
        <v>3126514</v>
      </c>
      <c r="Q427" s="4" t="s">
        <v>11634</v>
      </c>
      <c r="R427" s="4">
        <v>636.33600000000001</v>
      </c>
      <c r="S427" s="4">
        <v>3126514</v>
      </c>
      <c r="T427" s="4" t="s">
        <v>11634</v>
      </c>
    </row>
    <row r="428" spans="1:20" x14ac:dyDescent="0.25">
      <c r="A428" s="3" t="s">
        <v>11644</v>
      </c>
      <c r="B428" s="3" t="s">
        <v>11645</v>
      </c>
      <c r="C428" s="3" t="s">
        <v>6000</v>
      </c>
      <c r="D428" s="4" t="s">
        <v>11646</v>
      </c>
      <c r="E428" s="4">
        <v>1</v>
      </c>
      <c r="F428" s="4">
        <v>0</v>
      </c>
      <c r="G428" s="4">
        <v>3118613</v>
      </c>
      <c r="H428" s="4" t="s">
        <v>11647</v>
      </c>
      <c r="I428" s="4">
        <v>99.757869249394673</v>
      </c>
      <c r="J428" s="4">
        <v>3118613</v>
      </c>
      <c r="K428" s="4" t="s">
        <v>11647</v>
      </c>
      <c r="L428" s="4">
        <v>100</v>
      </c>
      <c r="M428" s="4">
        <v>3118613</v>
      </c>
      <c r="N428" s="4" t="s">
        <v>11647</v>
      </c>
      <c r="O428" s="4">
        <v>413</v>
      </c>
      <c r="P428" s="4">
        <v>3118613</v>
      </c>
      <c r="Q428" s="4" t="s">
        <v>11647</v>
      </c>
      <c r="R428" s="4">
        <v>813.52700000000004</v>
      </c>
      <c r="S428" s="4">
        <v>3118613</v>
      </c>
      <c r="T428" s="4" t="s">
        <v>11647</v>
      </c>
    </row>
    <row r="429" spans="1:20" x14ac:dyDescent="0.25">
      <c r="A429" s="3" t="s">
        <v>11655</v>
      </c>
      <c r="B429" s="3" t="s">
        <v>11656</v>
      </c>
      <c r="C429" s="3" t="s">
        <v>9444</v>
      </c>
      <c r="D429" s="4" t="s">
        <v>11657</v>
      </c>
      <c r="E429" s="4">
        <v>1</v>
      </c>
      <c r="F429" s="4">
        <v>0</v>
      </c>
      <c r="G429" s="4">
        <v>3035398</v>
      </c>
      <c r="H429" s="4" t="s">
        <v>11658</v>
      </c>
      <c r="I429" s="4">
        <v>99.626168224299064</v>
      </c>
      <c r="J429" s="4">
        <v>3035398</v>
      </c>
      <c r="K429" s="4" t="s">
        <v>11658</v>
      </c>
      <c r="L429" s="4">
        <v>99.813084112149539</v>
      </c>
      <c r="M429" s="4">
        <v>3035398</v>
      </c>
      <c r="N429" s="4" t="s">
        <v>11658</v>
      </c>
      <c r="O429" s="4">
        <v>535</v>
      </c>
      <c r="P429" s="4">
        <v>3035398</v>
      </c>
      <c r="Q429" s="4" t="s">
        <v>11658</v>
      </c>
      <c r="R429" s="4">
        <v>1042.3399999999999</v>
      </c>
      <c r="S429" s="4">
        <v>3035398</v>
      </c>
      <c r="T429" s="4" t="s">
        <v>11658</v>
      </c>
    </row>
    <row r="430" spans="1:20" x14ac:dyDescent="0.25">
      <c r="A430" s="3" t="s">
        <v>11677</v>
      </c>
      <c r="B430" s="3" t="s">
        <v>11678</v>
      </c>
      <c r="C430" s="3" t="s">
        <v>11679</v>
      </c>
      <c r="D430" s="4" t="s">
        <v>11680</v>
      </c>
      <c r="E430" s="4">
        <v>1</v>
      </c>
      <c r="F430" s="4">
        <v>0</v>
      </c>
      <c r="G430" s="4">
        <v>3032951</v>
      </c>
      <c r="H430" s="4" t="s">
        <v>11681</v>
      </c>
      <c r="I430" s="4">
        <v>99.780219780219781</v>
      </c>
      <c r="J430" s="4">
        <v>3032951</v>
      </c>
      <c r="K430" s="4" t="s">
        <v>11681</v>
      </c>
      <c r="L430" s="4">
        <v>100</v>
      </c>
      <c r="M430" s="4">
        <v>3032951</v>
      </c>
      <c r="N430" s="4" t="s">
        <v>11681</v>
      </c>
      <c r="O430" s="4">
        <v>455</v>
      </c>
      <c r="P430" s="4">
        <v>3032951</v>
      </c>
      <c r="Q430" s="4" t="s">
        <v>11681</v>
      </c>
      <c r="R430" s="4">
        <v>939.10199999999998</v>
      </c>
      <c r="S430" s="4">
        <v>3032951</v>
      </c>
      <c r="T430" s="4" t="s">
        <v>11681</v>
      </c>
    </row>
    <row r="431" spans="1:20" x14ac:dyDescent="0.25">
      <c r="A431" s="3" t="s">
        <v>3376</v>
      </c>
      <c r="B431" s="3" t="s">
        <v>11682</v>
      </c>
      <c r="C431" s="3" t="s">
        <v>6908</v>
      </c>
      <c r="D431" s="4" t="s">
        <v>11683</v>
      </c>
      <c r="E431" s="4">
        <v>1</v>
      </c>
      <c r="F431" s="4">
        <v>0</v>
      </c>
      <c r="G431" s="4">
        <v>3036983</v>
      </c>
      <c r="H431" s="4" t="s">
        <v>11684</v>
      </c>
      <c r="I431" s="4">
        <v>98.119122257053291</v>
      </c>
      <c r="J431" s="4">
        <v>3036983</v>
      </c>
      <c r="K431" s="4" t="s">
        <v>11684</v>
      </c>
      <c r="L431" s="4">
        <v>98.74608150470219</v>
      </c>
      <c r="M431" s="4">
        <v>3036983</v>
      </c>
      <c r="N431" s="4" t="s">
        <v>11684</v>
      </c>
      <c r="O431" s="4">
        <v>319</v>
      </c>
      <c r="P431" s="4">
        <v>3036983</v>
      </c>
      <c r="Q431" s="4" t="s">
        <v>11684</v>
      </c>
      <c r="R431" s="4">
        <v>649.81799999999998</v>
      </c>
      <c r="S431" s="4">
        <v>3036983</v>
      </c>
      <c r="T431" s="4" t="s">
        <v>11684</v>
      </c>
    </row>
    <row r="432" spans="1:20" x14ac:dyDescent="0.25">
      <c r="A432" s="3" t="s">
        <v>1251</v>
      </c>
      <c r="B432" s="3" t="s">
        <v>11688</v>
      </c>
      <c r="C432" s="3" t="s">
        <v>7214</v>
      </c>
      <c r="D432" s="4" t="s">
        <v>11689</v>
      </c>
      <c r="E432" s="4">
        <v>1</v>
      </c>
      <c r="F432" s="4">
        <v>0</v>
      </c>
      <c r="G432" s="4">
        <v>3125729</v>
      </c>
      <c r="H432" s="4" t="s">
        <v>11690</v>
      </c>
      <c r="I432" s="4">
        <v>99.820788530465947</v>
      </c>
      <c r="J432" s="4">
        <v>3125729</v>
      </c>
      <c r="K432" s="4" t="s">
        <v>11690</v>
      </c>
      <c r="L432" s="4">
        <v>100</v>
      </c>
      <c r="M432" s="4">
        <v>3125729</v>
      </c>
      <c r="N432" s="4" t="s">
        <v>11690</v>
      </c>
      <c r="O432" s="4">
        <v>558</v>
      </c>
      <c r="P432" s="4">
        <v>3125729</v>
      </c>
      <c r="Q432" s="4" t="s">
        <v>11690</v>
      </c>
      <c r="R432" s="4">
        <v>1068.9100000000001</v>
      </c>
      <c r="S432" s="4">
        <v>3125729</v>
      </c>
      <c r="T432" s="4" t="s">
        <v>11690</v>
      </c>
    </row>
    <row r="433" spans="1:20" x14ac:dyDescent="0.25">
      <c r="A433" s="3" t="s">
        <v>2784</v>
      </c>
      <c r="B433" s="3" t="s">
        <v>11713</v>
      </c>
      <c r="C433" s="3" t="s">
        <v>6861</v>
      </c>
      <c r="D433" s="4" t="s">
        <v>11714</v>
      </c>
      <c r="E433" s="4">
        <v>1</v>
      </c>
      <c r="F433" s="4">
        <v>0</v>
      </c>
      <c r="G433" s="4">
        <v>3820285</v>
      </c>
      <c r="H433" s="4" t="s">
        <v>11715</v>
      </c>
      <c r="I433" s="4">
        <v>100</v>
      </c>
      <c r="J433" s="4">
        <v>3820285</v>
      </c>
      <c r="K433" s="4" t="s">
        <v>11715</v>
      </c>
      <c r="L433" s="4">
        <v>100</v>
      </c>
      <c r="M433" s="4">
        <v>3820285</v>
      </c>
      <c r="N433" s="4" t="s">
        <v>11715</v>
      </c>
      <c r="O433" s="4">
        <v>286</v>
      </c>
      <c r="P433" s="4">
        <v>3820285</v>
      </c>
      <c r="Q433" s="4" t="s">
        <v>11715</v>
      </c>
      <c r="R433" s="4">
        <v>585.48900000000003</v>
      </c>
      <c r="S433" s="4">
        <v>3820285</v>
      </c>
      <c r="T433" s="4" t="s">
        <v>11715</v>
      </c>
    </row>
    <row r="434" spans="1:20" x14ac:dyDescent="0.25">
      <c r="A434" s="3" t="s">
        <v>11760</v>
      </c>
      <c r="B434" s="3" t="s">
        <v>11761</v>
      </c>
      <c r="C434" s="3" t="s">
        <v>11762</v>
      </c>
      <c r="D434" s="4" t="s">
        <v>11763</v>
      </c>
      <c r="E434" s="4">
        <v>1</v>
      </c>
      <c r="F434" s="4">
        <v>0</v>
      </c>
      <c r="G434" s="4">
        <v>3358600</v>
      </c>
      <c r="H434" s="4" t="s">
        <v>11764</v>
      </c>
      <c r="I434" s="4">
        <v>97.350993377483448</v>
      </c>
      <c r="J434" s="4">
        <v>3358600</v>
      </c>
      <c r="K434" s="4" t="s">
        <v>11764</v>
      </c>
      <c r="L434" s="4">
        <v>98.896247240618095</v>
      </c>
      <c r="M434" s="4">
        <v>3358600</v>
      </c>
      <c r="N434" s="4" t="s">
        <v>11764</v>
      </c>
      <c r="O434" s="4">
        <v>453</v>
      </c>
      <c r="P434" s="4">
        <v>3358600</v>
      </c>
      <c r="Q434" s="4" t="s">
        <v>11764</v>
      </c>
      <c r="R434" s="4">
        <v>880.55200000000002</v>
      </c>
      <c r="S434" s="4">
        <v>3358600</v>
      </c>
      <c r="T434" s="4" t="s">
        <v>11764</v>
      </c>
    </row>
    <row r="435" spans="1:20" x14ac:dyDescent="0.25">
      <c r="A435" s="3" t="s">
        <v>4451</v>
      </c>
      <c r="B435" s="3" t="s">
        <v>11782</v>
      </c>
      <c r="C435" s="3" t="s">
        <v>6306</v>
      </c>
      <c r="D435" s="4" t="s">
        <v>11783</v>
      </c>
      <c r="E435" s="4">
        <v>1</v>
      </c>
      <c r="F435" s="4">
        <v>0</v>
      </c>
      <c r="G435" s="4">
        <v>3388676</v>
      </c>
      <c r="H435" s="4" t="s">
        <v>11784</v>
      </c>
      <c r="I435" s="4">
        <v>100</v>
      </c>
      <c r="J435" s="4">
        <v>3388676</v>
      </c>
      <c r="K435" s="4" t="s">
        <v>11784</v>
      </c>
      <c r="L435" s="4">
        <v>100</v>
      </c>
      <c r="M435" s="4">
        <v>3388676</v>
      </c>
      <c r="N435" s="4" t="s">
        <v>11784</v>
      </c>
      <c r="O435" s="4">
        <v>265</v>
      </c>
      <c r="P435" s="4">
        <v>3388676</v>
      </c>
      <c r="Q435" s="4" t="s">
        <v>11784</v>
      </c>
      <c r="R435" s="4">
        <v>507.29399999999998</v>
      </c>
      <c r="S435" s="4">
        <v>3388676</v>
      </c>
      <c r="T435" s="4" t="s">
        <v>11784</v>
      </c>
    </row>
    <row r="436" spans="1:20" x14ac:dyDescent="0.25">
      <c r="A436" s="3" t="s">
        <v>11785</v>
      </c>
      <c r="B436" s="3" t="s">
        <v>11786</v>
      </c>
      <c r="C436" s="3" t="s">
        <v>6194</v>
      </c>
      <c r="D436" s="4" t="s">
        <v>11787</v>
      </c>
      <c r="E436" s="4">
        <v>1</v>
      </c>
      <c r="F436" s="4">
        <v>0</v>
      </c>
      <c r="G436" s="4">
        <v>3546412</v>
      </c>
      <c r="H436" s="4" t="s">
        <v>11788</v>
      </c>
      <c r="I436" s="4">
        <v>99.089529590288322</v>
      </c>
      <c r="J436" s="4">
        <v>3546412</v>
      </c>
      <c r="K436" s="4" t="s">
        <v>11788</v>
      </c>
      <c r="L436" s="4">
        <v>99.393019726858881</v>
      </c>
      <c r="M436" s="4">
        <v>3546412</v>
      </c>
      <c r="N436" s="4" t="s">
        <v>11788</v>
      </c>
      <c r="O436" s="4">
        <v>659</v>
      </c>
      <c r="P436" s="4">
        <v>3546412</v>
      </c>
      <c r="Q436" s="4" t="s">
        <v>11788</v>
      </c>
      <c r="R436" s="4">
        <v>1223.3800000000001</v>
      </c>
      <c r="S436" s="4">
        <v>3546412</v>
      </c>
      <c r="T436" s="4" t="s">
        <v>11788</v>
      </c>
    </row>
    <row r="437" spans="1:20" x14ac:dyDescent="0.25">
      <c r="A437" s="3" t="s">
        <v>858</v>
      </c>
      <c r="B437" s="3" t="s">
        <v>11811</v>
      </c>
      <c r="C437" s="3" t="s">
        <v>6286</v>
      </c>
      <c r="D437" s="4" t="s">
        <v>11812</v>
      </c>
      <c r="E437" s="4">
        <v>1</v>
      </c>
      <c r="F437" s="4">
        <v>0</v>
      </c>
      <c r="G437" s="4">
        <v>3377871</v>
      </c>
      <c r="H437" s="4" t="s">
        <v>11813</v>
      </c>
      <c r="I437" s="4">
        <v>99.663299663299668</v>
      </c>
      <c r="J437" s="4">
        <v>3377871</v>
      </c>
      <c r="K437" s="4" t="s">
        <v>11813</v>
      </c>
      <c r="L437" s="4">
        <v>99.663299663299668</v>
      </c>
      <c r="M437" s="4">
        <v>3377871</v>
      </c>
      <c r="N437" s="4" t="s">
        <v>11813</v>
      </c>
      <c r="O437" s="4">
        <v>297</v>
      </c>
      <c r="P437" s="4">
        <v>3377871</v>
      </c>
      <c r="Q437" s="4" t="s">
        <v>11813</v>
      </c>
      <c r="R437" s="4">
        <v>599.74199999999996</v>
      </c>
      <c r="S437" s="4">
        <v>3377871</v>
      </c>
      <c r="T437" s="4" t="s">
        <v>11813</v>
      </c>
    </row>
    <row r="438" spans="1:20" x14ac:dyDescent="0.25">
      <c r="A438" s="3" t="s">
        <v>11826</v>
      </c>
      <c r="B438" s="3" t="s">
        <v>11827</v>
      </c>
      <c r="C438" s="3" t="s">
        <v>10529</v>
      </c>
      <c r="D438" s="4" t="s">
        <v>11828</v>
      </c>
      <c r="E438" s="4">
        <v>1</v>
      </c>
      <c r="F438" s="4">
        <v>0</v>
      </c>
      <c r="G438" s="4">
        <v>3035750</v>
      </c>
      <c r="H438" s="4" t="s">
        <v>11829</v>
      </c>
      <c r="I438" s="4">
        <v>99.602385685884698</v>
      </c>
      <c r="J438" s="4">
        <v>3035750</v>
      </c>
      <c r="K438" s="4" t="s">
        <v>11829</v>
      </c>
      <c r="L438" s="4">
        <v>100</v>
      </c>
      <c r="M438" s="4">
        <v>3035750</v>
      </c>
      <c r="N438" s="4" t="s">
        <v>11829</v>
      </c>
      <c r="O438" s="4">
        <v>503</v>
      </c>
      <c r="P438" s="4">
        <v>3035750</v>
      </c>
      <c r="Q438" s="4" t="s">
        <v>11829</v>
      </c>
      <c r="R438" s="4">
        <v>996.49699999999996</v>
      </c>
      <c r="S438" s="4">
        <v>3035750</v>
      </c>
      <c r="T438" s="4" t="s">
        <v>11829</v>
      </c>
    </row>
    <row r="439" spans="1:20" x14ac:dyDescent="0.25">
      <c r="A439" s="3" t="s">
        <v>787</v>
      </c>
      <c r="B439" s="3" t="s">
        <v>11855</v>
      </c>
      <c r="C439" s="3" t="s">
        <v>6250</v>
      </c>
      <c r="D439" s="4" t="s">
        <v>11856</v>
      </c>
      <c r="E439" s="4">
        <v>1</v>
      </c>
      <c r="F439" s="4">
        <v>0</v>
      </c>
      <c r="G439" s="4">
        <v>3043125</v>
      </c>
      <c r="H439" s="4" t="s">
        <v>11857</v>
      </c>
      <c r="I439" s="4">
        <v>100</v>
      </c>
      <c r="J439" s="4">
        <v>3043125</v>
      </c>
      <c r="K439" s="4" t="s">
        <v>11857</v>
      </c>
      <c r="L439" s="4">
        <v>100</v>
      </c>
      <c r="M439" s="4">
        <v>3043125</v>
      </c>
      <c r="N439" s="4" t="s">
        <v>11857</v>
      </c>
      <c r="O439" s="4">
        <v>322</v>
      </c>
      <c r="P439" s="4">
        <v>3043125</v>
      </c>
      <c r="Q439" s="4" t="s">
        <v>11857</v>
      </c>
      <c r="R439" s="4">
        <v>658.67700000000002</v>
      </c>
      <c r="S439" s="4">
        <v>3043125</v>
      </c>
      <c r="T439" s="4" t="s">
        <v>11857</v>
      </c>
    </row>
    <row r="440" spans="1:20" x14ac:dyDescent="0.25">
      <c r="A440" s="3" t="s">
        <v>11873</v>
      </c>
      <c r="B440" s="3" t="s">
        <v>11874</v>
      </c>
      <c r="C440" s="3" t="s">
        <v>11875</v>
      </c>
      <c r="D440" s="4" t="s">
        <v>11876</v>
      </c>
      <c r="E440" s="4">
        <v>1</v>
      </c>
      <c r="F440" s="4">
        <v>0</v>
      </c>
      <c r="G440" s="4">
        <v>3379074</v>
      </c>
      <c r="H440" s="4" t="s">
        <v>11877</v>
      </c>
      <c r="I440" s="4">
        <v>100</v>
      </c>
      <c r="J440" s="4">
        <v>3379074</v>
      </c>
      <c r="K440" s="4" t="s">
        <v>11877</v>
      </c>
      <c r="L440" s="4">
        <v>100</v>
      </c>
      <c r="M440" s="4">
        <v>3379074</v>
      </c>
      <c r="N440" s="4" t="s">
        <v>11877</v>
      </c>
      <c r="O440" s="4">
        <v>316</v>
      </c>
      <c r="P440" s="4">
        <v>3379074</v>
      </c>
      <c r="Q440" s="4" t="s">
        <v>11877</v>
      </c>
      <c r="R440" s="4">
        <v>654.05499999999995</v>
      </c>
      <c r="S440" s="4">
        <v>3379074</v>
      </c>
      <c r="T440" s="4" t="s">
        <v>11877</v>
      </c>
    </row>
    <row r="441" spans="1:20" x14ac:dyDescent="0.25">
      <c r="A441" s="3" t="s">
        <v>11905</v>
      </c>
      <c r="B441" s="3" t="s">
        <v>11906</v>
      </c>
      <c r="C441" s="3" t="s">
        <v>6727</v>
      </c>
      <c r="D441" s="4" t="s">
        <v>11907</v>
      </c>
      <c r="E441" s="4">
        <v>1</v>
      </c>
      <c r="F441" s="4">
        <v>0</v>
      </c>
      <c r="G441" s="4">
        <v>1147991</v>
      </c>
      <c r="H441" s="4" t="s">
        <v>11908</v>
      </c>
      <c r="I441" s="4">
        <v>92.87531806615776</v>
      </c>
      <c r="J441" s="4">
        <v>1147991</v>
      </c>
      <c r="K441" s="4" t="s">
        <v>11908</v>
      </c>
      <c r="L441" s="4">
        <v>97.20101781170483</v>
      </c>
      <c r="M441" s="4">
        <v>1147991</v>
      </c>
      <c r="N441" s="4" t="s">
        <v>11908</v>
      </c>
      <c r="O441" s="4">
        <v>393</v>
      </c>
      <c r="P441" s="4">
        <v>1147991</v>
      </c>
      <c r="Q441" s="4" t="s">
        <v>11908</v>
      </c>
      <c r="R441" s="4">
        <v>705.67100000000005</v>
      </c>
      <c r="S441" s="4">
        <v>1147991</v>
      </c>
      <c r="T441" s="4" t="s">
        <v>11908</v>
      </c>
    </row>
    <row r="442" spans="1:20" x14ac:dyDescent="0.25">
      <c r="A442" s="3" t="s">
        <v>3436</v>
      </c>
      <c r="B442" s="3" t="s">
        <v>11916</v>
      </c>
      <c r="C442" s="3" t="s">
        <v>6174</v>
      </c>
      <c r="D442" s="4" t="s">
        <v>11917</v>
      </c>
      <c r="E442" s="4">
        <v>1</v>
      </c>
      <c r="F442" s="4">
        <v>0</v>
      </c>
      <c r="G442" s="4">
        <v>3037056</v>
      </c>
      <c r="H442" s="4" t="s">
        <v>11918</v>
      </c>
      <c r="I442" s="4">
        <v>99.642857142857139</v>
      </c>
      <c r="J442" s="4">
        <v>3037056</v>
      </c>
      <c r="K442" s="4" t="s">
        <v>11918</v>
      </c>
      <c r="L442" s="4">
        <v>99.642857142857139</v>
      </c>
      <c r="M442" s="4">
        <v>3037056</v>
      </c>
      <c r="N442" s="4" t="s">
        <v>11918</v>
      </c>
      <c r="O442" s="4">
        <v>560</v>
      </c>
      <c r="P442" s="4">
        <v>3037056</v>
      </c>
      <c r="Q442" s="4" t="s">
        <v>11918</v>
      </c>
      <c r="R442" s="4">
        <v>1116.29</v>
      </c>
      <c r="S442" s="4">
        <v>3037056</v>
      </c>
      <c r="T442" s="4" t="s">
        <v>11918</v>
      </c>
    </row>
    <row r="443" spans="1:20" x14ac:dyDescent="0.25">
      <c r="A443" s="3" t="s">
        <v>11921</v>
      </c>
      <c r="B443" s="3" t="s">
        <v>11922</v>
      </c>
      <c r="C443" s="3" t="s">
        <v>11923</v>
      </c>
      <c r="D443" s="4" t="s">
        <v>11924</v>
      </c>
      <c r="E443" s="4">
        <v>1</v>
      </c>
      <c r="F443" s="4">
        <v>0</v>
      </c>
      <c r="G443" s="4">
        <v>3038106</v>
      </c>
      <c r="H443" s="4" t="s">
        <v>11925</v>
      </c>
      <c r="I443" s="4">
        <v>99.59432048681542</v>
      </c>
      <c r="J443" s="4">
        <v>3038106</v>
      </c>
      <c r="K443" s="4" t="s">
        <v>11925</v>
      </c>
      <c r="L443" s="4">
        <v>100</v>
      </c>
      <c r="M443" s="4">
        <v>3038106</v>
      </c>
      <c r="N443" s="4" t="s">
        <v>11925</v>
      </c>
      <c r="O443" s="4">
        <v>493</v>
      </c>
      <c r="P443" s="4">
        <v>3038106</v>
      </c>
      <c r="Q443" s="4" t="s">
        <v>11925</v>
      </c>
      <c r="R443" s="4">
        <v>922.53899999999999</v>
      </c>
      <c r="S443" s="4">
        <v>3038106</v>
      </c>
      <c r="T443" s="4" t="s">
        <v>11925</v>
      </c>
    </row>
    <row r="444" spans="1:20" x14ac:dyDescent="0.25">
      <c r="A444" s="3" t="s">
        <v>11958</v>
      </c>
      <c r="B444" s="3" t="s">
        <v>11959</v>
      </c>
      <c r="C444" s="3" t="s">
        <v>11960</v>
      </c>
      <c r="D444" s="4" t="s">
        <v>11961</v>
      </c>
      <c r="E444" s="4">
        <v>1</v>
      </c>
      <c r="F444" s="4">
        <v>0</v>
      </c>
      <c r="G444" s="4">
        <v>3389726</v>
      </c>
      <c r="H444" s="4" t="s">
        <v>11962</v>
      </c>
      <c r="I444" s="4">
        <v>100</v>
      </c>
      <c r="J444" s="4">
        <v>3389726</v>
      </c>
      <c r="K444" s="4" t="s">
        <v>11962</v>
      </c>
      <c r="L444" s="4">
        <v>100</v>
      </c>
      <c r="M444" s="4">
        <v>3389726</v>
      </c>
      <c r="N444" s="4" t="s">
        <v>11962</v>
      </c>
      <c r="O444" s="4">
        <v>273</v>
      </c>
      <c r="P444" s="4">
        <v>3389726</v>
      </c>
      <c r="Q444" s="4" t="s">
        <v>11962</v>
      </c>
      <c r="R444" s="4">
        <v>510.76</v>
      </c>
      <c r="S444" s="4">
        <v>3389726</v>
      </c>
      <c r="T444" s="4" t="s">
        <v>11962</v>
      </c>
    </row>
    <row r="445" spans="1:20" x14ac:dyDescent="0.25">
      <c r="A445" s="3" t="s">
        <v>11963</v>
      </c>
      <c r="B445" s="3" t="s">
        <v>11964</v>
      </c>
      <c r="C445" s="3" t="s">
        <v>11965</v>
      </c>
      <c r="D445" s="4" t="s">
        <v>11966</v>
      </c>
      <c r="E445" s="4">
        <v>1</v>
      </c>
      <c r="F445" s="4">
        <v>0</v>
      </c>
      <c r="G445" s="4">
        <v>139876</v>
      </c>
      <c r="H445" s="4" t="s">
        <v>11967</v>
      </c>
      <c r="I445" s="4">
        <v>100</v>
      </c>
      <c r="J445" s="4">
        <v>139876</v>
      </c>
      <c r="K445" s="4" t="s">
        <v>11967</v>
      </c>
      <c r="L445" s="4">
        <v>100</v>
      </c>
      <c r="M445" s="4">
        <v>139876</v>
      </c>
      <c r="N445" s="4" t="s">
        <v>11967</v>
      </c>
      <c r="O445" s="4">
        <v>297</v>
      </c>
      <c r="P445" s="4">
        <v>139876</v>
      </c>
      <c r="Q445" s="4" t="s">
        <v>11967</v>
      </c>
      <c r="R445" s="4">
        <v>605.52</v>
      </c>
      <c r="S445" s="4">
        <v>139876</v>
      </c>
      <c r="T445" s="4" t="s">
        <v>11967</v>
      </c>
    </row>
    <row r="446" spans="1:20" x14ac:dyDescent="0.25">
      <c r="A446" s="3" t="s">
        <v>11971</v>
      </c>
      <c r="B446" s="3" t="s">
        <v>11972</v>
      </c>
      <c r="C446" s="3" t="s">
        <v>11973</v>
      </c>
      <c r="D446" s="4" t="s">
        <v>11974</v>
      </c>
      <c r="E446" s="4">
        <v>1</v>
      </c>
      <c r="F446" s="4">
        <v>0</v>
      </c>
      <c r="G446" s="4">
        <v>3127695</v>
      </c>
      <c r="H446" s="4" t="s">
        <v>11975</v>
      </c>
      <c r="I446" s="4">
        <v>99.460916442048514</v>
      </c>
      <c r="J446" s="4">
        <v>3127695</v>
      </c>
      <c r="K446" s="4" t="s">
        <v>11975</v>
      </c>
      <c r="L446" s="4">
        <v>100</v>
      </c>
      <c r="M446" s="4">
        <v>3127695</v>
      </c>
      <c r="N446" s="4" t="s">
        <v>11975</v>
      </c>
      <c r="O446" s="4">
        <v>371</v>
      </c>
      <c r="P446" s="4">
        <v>3127695</v>
      </c>
      <c r="Q446" s="4" t="s">
        <v>11975</v>
      </c>
      <c r="R446" s="4">
        <v>731.48</v>
      </c>
      <c r="S446" s="4">
        <v>3127695</v>
      </c>
      <c r="T446" s="4" t="s">
        <v>11975</v>
      </c>
    </row>
    <row r="447" spans="1:20" x14ac:dyDescent="0.25">
      <c r="A447" s="3" t="s">
        <v>11976</v>
      </c>
      <c r="B447" s="3" t="s">
        <v>11977</v>
      </c>
      <c r="C447" s="3" t="s">
        <v>11978</v>
      </c>
      <c r="D447" s="4" t="s">
        <v>11979</v>
      </c>
      <c r="E447" s="4">
        <v>1</v>
      </c>
      <c r="F447" s="4">
        <v>0</v>
      </c>
      <c r="G447" s="4">
        <v>3128700</v>
      </c>
      <c r="H447" s="4" t="s">
        <v>11980</v>
      </c>
      <c r="I447" s="4">
        <v>99.578059071729953</v>
      </c>
      <c r="J447" s="4">
        <v>3128700</v>
      </c>
      <c r="K447" s="4" t="s">
        <v>11980</v>
      </c>
      <c r="L447" s="4">
        <v>100</v>
      </c>
      <c r="M447" s="4">
        <v>3128700</v>
      </c>
      <c r="N447" s="4" t="s">
        <v>11980</v>
      </c>
      <c r="O447" s="4">
        <v>474</v>
      </c>
      <c r="P447" s="4">
        <v>3128700</v>
      </c>
      <c r="Q447" s="4" t="s">
        <v>11980</v>
      </c>
      <c r="R447" s="4">
        <v>851.66200000000003</v>
      </c>
      <c r="S447" s="4">
        <v>3128700</v>
      </c>
      <c r="T447" s="4" t="s">
        <v>11980</v>
      </c>
    </row>
    <row r="448" spans="1:20" x14ac:dyDescent="0.25">
      <c r="A448" s="3" t="s">
        <v>1465</v>
      </c>
      <c r="B448" s="3" t="s">
        <v>12006</v>
      </c>
      <c r="C448" s="3" t="s">
        <v>6746</v>
      </c>
      <c r="D448" s="4" t="s">
        <v>12007</v>
      </c>
      <c r="E448" s="4">
        <v>1</v>
      </c>
      <c r="F448" s="4">
        <v>0</v>
      </c>
      <c r="G448" s="4">
        <v>3127886</v>
      </c>
      <c r="H448" s="4" t="s">
        <v>12008</v>
      </c>
      <c r="I448" s="4">
        <v>99.641577060931894</v>
      </c>
      <c r="J448" s="4">
        <v>3127886</v>
      </c>
      <c r="K448" s="4" t="s">
        <v>12008</v>
      </c>
      <c r="L448" s="4">
        <v>100</v>
      </c>
      <c r="M448" s="4">
        <v>3127886</v>
      </c>
      <c r="N448" s="4" t="s">
        <v>12008</v>
      </c>
      <c r="O448" s="4">
        <v>279</v>
      </c>
      <c r="P448" s="4">
        <v>3127886</v>
      </c>
      <c r="Q448" s="4" t="s">
        <v>12008</v>
      </c>
      <c r="R448" s="4">
        <v>568.54</v>
      </c>
      <c r="S448" s="4">
        <v>3127886</v>
      </c>
      <c r="T448" s="4" t="s">
        <v>12008</v>
      </c>
    </row>
    <row r="449" spans="1:20" x14ac:dyDescent="0.25">
      <c r="A449" s="3" t="s">
        <v>12033</v>
      </c>
      <c r="B449" s="3" t="s">
        <v>12034</v>
      </c>
      <c r="C449" s="3" t="s">
        <v>12035</v>
      </c>
      <c r="D449" s="4" t="s">
        <v>12036</v>
      </c>
      <c r="E449" s="4">
        <v>1</v>
      </c>
      <c r="F449" s="4">
        <v>0</v>
      </c>
      <c r="G449" s="4">
        <v>3040668</v>
      </c>
      <c r="H449" s="4" t="s">
        <v>12037</v>
      </c>
      <c r="I449" s="4">
        <v>100</v>
      </c>
      <c r="J449" s="4">
        <v>3040668</v>
      </c>
      <c r="K449" s="4" t="s">
        <v>12037</v>
      </c>
      <c r="L449" s="4">
        <v>100</v>
      </c>
      <c r="M449" s="4">
        <v>3040668</v>
      </c>
      <c r="N449" s="4" t="s">
        <v>12037</v>
      </c>
      <c r="O449" s="4">
        <v>438</v>
      </c>
      <c r="P449" s="4">
        <v>3040668</v>
      </c>
      <c r="Q449" s="4" t="s">
        <v>12037</v>
      </c>
      <c r="R449" s="4">
        <v>768.45899999999995</v>
      </c>
      <c r="S449" s="4">
        <v>3040668</v>
      </c>
      <c r="T449" s="4" t="s">
        <v>12037</v>
      </c>
    </row>
    <row r="450" spans="1:20" x14ac:dyDescent="0.25">
      <c r="A450" s="3" t="s">
        <v>12045</v>
      </c>
      <c r="B450" s="3" t="s">
        <v>12046</v>
      </c>
      <c r="C450" s="3" t="s">
        <v>12047</v>
      </c>
      <c r="D450" s="4" t="s">
        <v>12048</v>
      </c>
      <c r="E450" s="4">
        <v>1</v>
      </c>
      <c r="F450" s="4">
        <v>0</v>
      </c>
      <c r="G450" s="4">
        <v>3383188</v>
      </c>
      <c r="H450" s="4" t="s">
        <v>12049</v>
      </c>
      <c r="I450" s="4">
        <v>100</v>
      </c>
      <c r="J450" s="4">
        <v>3383188</v>
      </c>
      <c r="K450" s="4" t="s">
        <v>12049</v>
      </c>
      <c r="L450" s="4">
        <v>100</v>
      </c>
      <c r="M450" s="4">
        <v>3383188</v>
      </c>
      <c r="N450" s="4" t="s">
        <v>12049</v>
      </c>
      <c r="O450" s="4">
        <v>297</v>
      </c>
      <c r="P450" s="4">
        <v>3383188</v>
      </c>
      <c r="Q450" s="4" t="s">
        <v>12049</v>
      </c>
      <c r="R450" s="4">
        <v>535.02800000000002</v>
      </c>
      <c r="S450" s="4">
        <v>3383188</v>
      </c>
      <c r="T450" s="4" t="s">
        <v>12049</v>
      </c>
    </row>
    <row r="451" spans="1:20" x14ac:dyDescent="0.25">
      <c r="A451" s="3" t="s">
        <v>12054</v>
      </c>
      <c r="B451" s="3" t="s">
        <v>12055</v>
      </c>
      <c r="C451" s="3" t="s">
        <v>12056</v>
      </c>
      <c r="D451" s="4" t="s">
        <v>12057</v>
      </c>
      <c r="E451" s="4">
        <v>1</v>
      </c>
      <c r="F451" s="4">
        <v>0</v>
      </c>
      <c r="G451" s="4">
        <v>2263591</v>
      </c>
      <c r="H451" s="4" t="s">
        <v>12058</v>
      </c>
      <c r="I451" s="4">
        <v>90.397350993377486</v>
      </c>
      <c r="J451" s="4">
        <v>2263591</v>
      </c>
      <c r="K451" s="4" t="s">
        <v>12058</v>
      </c>
      <c r="L451" s="4">
        <v>95.033112582781456</v>
      </c>
      <c r="M451" s="4">
        <v>2263591</v>
      </c>
      <c r="N451" s="4" t="s">
        <v>12058</v>
      </c>
      <c r="O451" s="4">
        <v>302</v>
      </c>
      <c r="P451" s="4">
        <v>2263591</v>
      </c>
      <c r="Q451" s="4" t="s">
        <v>12058</v>
      </c>
      <c r="R451" s="4">
        <v>567.38499999999999</v>
      </c>
      <c r="S451" s="4">
        <v>2263591</v>
      </c>
      <c r="T451" s="4" t="s">
        <v>12058</v>
      </c>
    </row>
    <row r="452" spans="1:20" x14ac:dyDescent="0.25">
      <c r="A452" s="3" t="s">
        <v>12059</v>
      </c>
      <c r="B452" s="3" t="s">
        <v>12060</v>
      </c>
      <c r="C452" s="3" t="s">
        <v>7169</v>
      </c>
      <c r="D452" s="4" t="s">
        <v>12061</v>
      </c>
      <c r="E452" s="4">
        <v>1</v>
      </c>
      <c r="F452" s="4">
        <v>0</v>
      </c>
      <c r="G452" s="4">
        <v>3357265</v>
      </c>
      <c r="H452" s="4" t="s">
        <v>12062</v>
      </c>
      <c r="I452" s="4">
        <v>93.939393939393938</v>
      </c>
      <c r="J452" s="4">
        <v>3357265</v>
      </c>
      <c r="K452" s="4" t="s">
        <v>12062</v>
      </c>
      <c r="L452" s="4">
        <v>97.575757575757578</v>
      </c>
      <c r="M452" s="4">
        <v>3357265</v>
      </c>
      <c r="N452" s="4" t="s">
        <v>12062</v>
      </c>
      <c r="O452" s="4">
        <v>330</v>
      </c>
      <c r="P452" s="4">
        <v>3357265</v>
      </c>
      <c r="Q452" s="4" t="s">
        <v>12062</v>
      </c>
      <c r="R452" s="4">
        <v>645.19500000000005</v>
      </c>
      <c r="S452" s="4">
        <v>3357265</v>
      </c>
      <c r="T452" s="4" t="s">
        <v>12062</v>
      </c>
    </row>
    <row r="453" spans="1:20" x14ac:dyDescent="0.25">
      <c r="A453" s="3" t="s">
        <v>12063</v>
      </c>
      <c r="B453" s="3" t="s">
        <v>12064</v>
      </c>
      <c r="C453" s="3" t="s">
        <v>12065</v>
      </c>
      <c r="D453" s="4" t="s">
        <v>12066</v>
      </c>
      <c r="E453" s="4">
        <v>1</v>
      </c>
      <c r="F453" s="4">
        <v>0</v>
      </c>
      <c r="G453" s="4">
        <v>3383065</v>
      </c>
      <c r="H453" s="4" t="s">
        <v>12067</v>
      </c>
      <c r="I453" s="4">
        <v>99.744245524296673</v>
      </c>
      <c r="J453" s="4">
        <v>3383065</v>
      </c>
      <c r="K453" s="4" t="s">
        <v>12067</v>
      </c>
      <c r="L453" s="4">
        <v>100</v>
      </c>
      <c r="M453" s="4">
        <v>3383065</v>
      </c>
      <c r="N453" s="4" t="s">
        <v>12067</v>
      </c>
      <c r="O453" s="4">
        <v>391</v>
      </c>
      <c r="P453" s="4">
        <v>3383065</v>
      </c>
      <c r="Q453" s="4" t="s">
        <v>12067</v>
      </c>
      <c r="R453" s="4">
        <v>731.48</v>
      </c>
      <c r="S453" s="4">
        <v>3383065</v>
      </c>
      <c r="T453" s="4" t="s">
        <v>12067</v>
      </c>
    </row>
    <row r="454" spans="1:20" x14ac:dyDescent="0.25">
      <c r="A454" s="3" t="s">
        <v>2851</v>
      </c>
      <c r="B454" s="3" t="s">
        <v>12068</v>
      </c>
      <c r="C454" s="3" t="s">
        <v>6543</v>
      </c>
      <c r="D454" s="4" t="s">
        <v>12069</v>
      </c>
      <c r="E454" s="4">
        <v>1</v>
      </c>
      <c r="F454" s="4">
        <v>0</v>
      </c>
      <c r="G454" s="4">
        <v>3039417</v>
      </c>
      <c r="H454" s="4" t="s">
        <v>12070</v>
      </c>
      <c r="I454" s="4">
        <v>99.668874172185426</v>
      </c>
      <c r="J454" s="4">
        <v>3039417</v>
      </c>
      <c r="K454" s="4" t="s">
        <v>12070</v>
      </c>
      <c r="L454" s="4">
        <v>99.668874172185426</v>
      </c>
      <c r="M454" s="4">
        <v>3039417</v>
      </c>
      <c r="N454" s="4" t="s">
        <v>12070</v>
      </c>
      <c r="O454" s="4">
        <v>302</v>
      </c>
      <c r="P454" s="4">
        <v>3039417</v>
      </c>
      <c r="Q454" s="4" t="s">
        <v>12070</v>
      </c>
      <c r="R454" s="4">
        <v>615.53499999999997</v>
      </c>
      <c r="S454" s="4">
        <v>3039417</v>
      </c>
      <c r="T454" s="4" t="s">
        <v>12070</v>
      </c>
    </row>
    <row r="455" spans="1:20" x14ac:dyDescent="0.25">
      <c r="A455" s="3" t="s">
        <v>2495</v>
      </c>
      <c r="B455" s="3" t="s">
        <v>12074</v>
      </c>
      <c r="C455" s="3" t="s">
        <v>6901</v>
      </c>
      <c r="D455" s="4" t="s">
        <v>12075</v>
      </c>
      <c r="E455" s="4">
        <v>1</v>
      </c>
      <c r="F455" s="4">
        <v>0</v>
      </c>
      <c r="G455" s="4">
        <v>3383808</v>
      </c>
      <c r="H455" s="4" t="s">
        <v>12076</v>
      </c>
      <c r="I455" s="4">
        <v>100</v>
      </c>
      <c r="J455" s="4">
        <v>3383808</v>
      </c>
      <c r="K455" s="4" t="s">
        <v>12076</v>
      </c>
      <c r="L455" s="4">
        <v>100</v>
      </c>
      <c r="M455" s="4">
        <v>3383808</v>
      </c>
      <c r="N455" s="4" t="s">
        <v>12076</v>
      </c>
      <c r="O455" s="4">
        <v>247</v>
      </c>
      <c r="P455" s="4">
        <v>3383808</v>
      </c>
      <c r="Q455" s="4" t="s">
        <v>12076</v>
      </c>
      <c r="R455" s="4">
        <v>509.60500000000002</v>
      </c>
      <c r="S455" s="4">
        <v>3383808</v>
      </c>
      <c r="T455" s="4" t="s">
        <v>12076</v>
      </c>
    </row>
    <row r="456" spans="1:20" x14ac:dyDescent="0.25">
      <c r="A456" s="3" t="s">
        <v>2893</v>
      </c>
      <c r="B456" s="3" t="s">
        <v>12095</v>
      </c>
      <c r="C456" s="3" t="s">
        <v>6344</v>
      </c>
      <c r="D456" s="4" t="s">
        <v>12096</v>
      </c>
      <c r="E456" s="4">
        <v>1</v>
      </c>
      <c r="F456" s="4">
        <v>0</v>
      </c>
      <c r="G456" s="4">
        <v>3382374</v>
      </c>
      <c r="H456" s="4" t="s">
        <v>12097</v>
      </c>
      <c r="I456" s="4">
        <v>99.669966996699671</v>
      </c>
      <c r="J456" s="4">
        <v>3382374</v>
      </c>
      <c r="K456" s="4" t="s">
        <v>12097</v>
      </c>
      <c r="L456" s="4">
        <v>100</v>
      </c>
      <c r="M456" s="4">
        <v>3382374</v>
      </c>
      <c r="N456" s="4" t="s">
        <v>12097</v>
      </c>
      <c r="O456" s="4">
        <v>303</v>
      </c>
      <c r="P456" s="4">
        <v>3382374</v>
      </c>
      <c r="Q456" s="4" t="s">
        <v>12097</v>
      </c>
      <c r="R456" s="4">
        <v>607.05999999999995</v>
      </c>
      <c r="S456" s="4">
        <v>3382374</v>
      </c>
      <c r="T456" s="4" t="s">
        <v>12097</v>
      </c>
    </row>
    <row r="457" spans="1:20" x14ac:dyDescent="0.25">
      <c r="A457" s="3" t="s">
        <v>12108</v>
      </c>
      <c r="B457" s="3" t="s">
        <v>12109</v>
      </c>
      <c r="C457" s="3" t="s">
        <v>12110</v>
      </c>
      <c r="D457" s="4" t="s">
        <v>12111</v>
      </c>
      <c r="E457" s="4">
        <v>1</v>
      </c>
      <c r="F457" s="4">
        <v>0</v>
      </c>
      <c r="G457" s="4">
        <v>3033082</v>
      </c>
      <c r="H457" s="4" t="s">
        <v>12112</v>
      </c>
      <c r="I457" s="4">
        <v>99.609375</v>
      </c>
      <c r="J457" s="4">
        <v>3033082</v>
      </c>
      <c r="K457" s="4" t="s">
        <v>12112</v>
      </c>
      <c r="L457" s="4">
        <v>99.609375</v>
      </c>
      <c r="M457" s="4">
        <v>3033082</v>
      </c>
      <c r="N457" s="4" t="s">
        <v>12112</v>
      </c>
      <c r="O457" s="4">
        <v>512</v>
      </c>
      <c r="P457" s="4">
        <v>3033082</v>
      </c>
      <c r="Q457" s="4" t="s">
        <v>12112</v>
      </c>
      <c r="R457" s="4">
        <v>837.41</v>
      </c>
      <c r="S457" s="4">
        <v>3033082</v>
      </c>
      <c r="T457" s="4" t="s">
        <v>12112</v>
      </c>
    </row>
    <row r="458" spans="1:20" x14ac:dyDescent="0.25">
      <c r="A458" s="3" t="s">
        <v>2461</v>
      </c>
      <c r="B458" s="3" t="s">
        <v>12134</v>
      </c>
      <c r="C458" s="3" t="s">
        <v>7046</v>
      </c>
      <c r="D458" s="4" t="s">
        <v>12135</v>
      </c>
      <c r="E458" s="4">
        <v>1</v>
      </c>
      <c r="F458" s="4">
        <v>0</v>
      </c>
      <c r="G458" s="4">
        <v>212385</v>
      </c>
      <c r="H458" s="4" t="s">
        <v>12136</v>
      </c>
      <c r="I458" s="4">
        <v>100</v>
      </c>
      <c r="J458" s="4">
        <v>212385</v>
      </c>
      <c r="K458" s="4" t="s">
        <v>12136</v>
      </c>
      <c r="L458" s="4">
        <v>100</v>
      </c>
      <c r="M458" s="4">
        <v>212385</v>
      </c>
      <c r="N458" s="4" t="s">
        <v>12136</v>
      </c>
      <c r="O458" s="4">
        <v>312</v>
      </c>
      <c r="P458" s="4">
        <v>212385</v>
      </c>
      <c r="Q458" s="4" t="s">
        <v>12136</v>
      </c>
      <c r="R458" s="4">
        <v>629.01700000000005</v>
      </c>
      <c r="S458" s="4">
        <v>212385</v>
      </c>
      <c r="T458" s="4" t="s">
        <v>12136</v>
      </c>
    </row>
    <row r="459" spans="1:20" x14ac:dyDescent="0.25">
      <c r="A459" s="3" t="s">
        <v>12140</v>
      </c>
      <c r="B459" s="3" t="s">
        <v>12141</v>
      </c>
      <c r="C459" s="3" t="s">
        <v>12142</v>
      </c>
      <c r="D459" s="4" t="s">
        <v>12143</v>
      </c>
      <c r="E459" s="4">
        <v>1</v>
      </c>
      <c r="F459" s="4">
        <v>0</v>
      </c>
      <c r="G459" s="4">
        <v>3123665</v>
      </c>
      <c r="H459" s="4" t="s">
        <v>12144</v>
      </c>
      <c r="I459" s="4">
        <v>100</v>
      </c>
      <c r="J459" s="4">
        <v>3123665</v>
      </c>
      <c r="K459" s="4" t="s">
        <v>12144</v>
      </c>
      <c r="L459" s="4">
        <v>100</v>
      </c>
      <c r="M459" s="4">
        <v>3123665</v>
      </c>
      <c r="N459" s="4" t="s">
        <v>12144</v>
      </c>
      <c r="O459" s="4">
        <v>470</v>
      </c>
      <c r="P459" s="4">
        <v>3123665</v>
      </c>
      <c r="Q459" s="4" t="s">
        <v>12144</v>
      </c>
      <c r="R459" s="4">
        <v>919.072</v>
      </c>
      <c r="S459" s="4">
        <v>3123665</v>
      </c>
      <c r="T459" s="4" t="s">
        <v>12144</v>
      </c>
    </row>
    <row r="460" spans="1:20" x14ac:dyDescent="0.25">
      <c r="A460" s="3" t="s">
        <v>12148</v>
      </c>
      <c r="B460" s="3" t="s">
        <v>12149</v>
      </c>
      <c r="C460" s="3" t="s">
        <v>9319</v>
      </c>
      <c r="D460" s="4" t="s">
        <v>12150</v>
      </c>
      <c r="E460" s="4">
        <v>1</v>
      </c>
      <c r="F460" s="4">
        <v>0</v>
      </c>
      <c r="G460" s="4">
        <v>3034583</v>
      </c>
      <c r="H460" s="4" t="s">
        <v>12151</v>
      </c>
      <c r="I460" s="4">
        <v>98.200514138817482</v>
      </c>
      <c r="J460" s="4">
        <v>3034583</v>
      </c>
      <c r="K460" s="4" t="s">
        <v>12151</v>
      </c>
      <c r="L460" s="4">
        <v>99.485861182519287</v>
      </c>
      <c r="M460" s="4">
        <v>3034583</v>
      </c>
      <c r="N460" s="4" t="s">
        <v>12151</v>
      </c>
      <c r="O460" s="4">
        <v>389</v>
      </c>
      <c r="P460" s="4">
        <v>3034583</v>
      </c>
      <c r="Q460" s="4" t="s">
        <v>12151</v>
      </c>
      <c r="R460" s="4">
        <v>719.92399999999998</v>
      </c>
      <c r="S460" s="4">
        <v>3034583</v>
      </c>
      <c r="T460" s="4" t="s">
        <v>12151</v>
      </c>
    </row>
    <row r="461" spans="1:20" x14ac:dyDescent="0.25">
      <c r="A461" s="3" t="s">
        <v>226</v>
      </c>
      <c r="B461" s="3" t="s">
        <v>12201</v>
      </c>
      <c r="C461" s="3" t="s">
        <v>6066</v>
      </c>
      <c r="D461" s="4" t="s">
        <v>12202</v>
      </c>
      <c r="E461" s="4">
        <v>1</v>
      </c>
      <c r="F461" s="4">
        <v>0</v>
      </c>
      <c r="G461" s="4">
        <v>3040909</v>
      </c>
      <c r="H461" s="4" t="s">
        <v>12203</v>
      </c>
      <c r="I461" s="4">
        <v>100</v>
      </c>
      <c r="J461" s="4">
        <v>3040909</v>
      </c>
      <c r="K461" s="4" t="s">
        <v>12203</v>
      </c>
      <c r="L461" s="4">
        <v>100</v>
      </c>
      <c r="M461" s="4">
        <v>3040909</v>
      </c>
      <c r="N461" s="4" t="s">
        <v>12203</v>
      </c>
      <c r="O461" s="4">
        <v>958</v>
      </c>
      <c r="P461" s="4">
        <v>3040909</v>
      </c>
      <c r="Q461" s="4" t="s">
        <v>12203</v>
      </c>
      <c r="R461" s="4">
        <v>1962.19</v>
      </c>
      <c r="S461" s="4">
        <v>3040909</v>
      </c>
      <c r="T461" s="4" t="s">
        <v>12203</v>
      </c>
    </row>
    <row r="462" spans="1:20" x14ac:dyDescent="0.25">
      <c r="A462" s="3" t="s">
        <v>1457</v>
      </c>
      <c r="B462" s="3" t="s">
        <v>12208</v>
      </c>
      <c r="C462" s="3" t="s">
        <v>6335</v>
      </c>
      <c r="D462" s="4" t="s">
        <v>12209</v>
      </c>
      <c r="E462" s="4">
        <v>1</v>
      </c>
      <c r="F462" s="4">
        <v>0</v>
      </c>
      <c r="G462" s="4">
        <v>3387948</v>
      </c>
      <c r="H462" s="4" t="s">
        <v>12210</v>
      </c>
      <c r="I462" s="4">
        <v>100</v>
      </c>
      <c r="J462" s="4">
        <v>3387948</v>
      </c>
      <c r="K462" s="4" t="s">
        <v>12210</v>
      </c>
      <c r="L462" s="4">
        <v>100</v>
      </c>
      <c r="M462" s="4">
        <v>3387948</v>
      </c>
      <c r="N462" s="4" t="s">
        <v>12210</v>
      </c>
      <c r="O462" s="4">
        <v>327</v>
      </c>
      <c r="P462" s="4">
        <v>3387948</v>
      </c>
      <c r="Q462" s="4" t="s">
        <v>12210</v>
      </c>
      <c r="R462" s="4">
        <v>666.76599999999996</v>
      </c>
      <c r="S462" s="4">
        <v>3387948</v>
      </c>
      <c r="T462" s="4" t="s">
        <v>12210</v>
      </c>
    </row>
    <row r="463" spans="1:20" x14ac:dyDescent="0.25">
      <c r="A463" s="3" t="s">
        <v>942</v>
      </c>
      <c r="B463" s="3" t="s">
        <v>12233</v>
      </c>
      <c r="C463" s="3" t="s">
        <v>6851</v>
      </c>
      <c r="D463" s="4" t="s">
        <v>12234</v>
      </c>
      <c r="E463" s="4">
        <v>1</v>
      </c>
      <c r="F463" s="4">
        <v>0</v>
      </c>
      <c r="G463" s="4">
        <v>3386922</v>
      </c>
      <c r="H463" s="4" t="s">
        <v>12235</v>
      </c>
      <c r="I463" s="4">
        <v>99.866488651535377</v>
      </c>
      <c r="J463" s="4">
        <v>3386922</v>
      </c>
      <c r="K463" s="4" t="s">
        <v>12235</v>
      </c>
      <c r="L463" s="4">
        <v>100</v>
      </c>
      <c r="M463" s="4">
        <v>3386922</v>
      </c>
      <c r="N463" s="4" t="s">
        <v>12235</v>
      </c>
      <c r="O463" s="4">
        <v>749</v>
      </c>
      <c r="P463" s="4">
        <v>3386922</v>
      </c>
      <c r="Q463" s="4" t="s">
        <v>12235</v>
      </c>
      <c r="R463" s="4">
        <v>1532.69</v>
      </c>
      <c r="S463" s="4">
        <v>3386922</v>
      </c>
      <c r="T463" s="4" t="s">
        <v>12235</v>
      </c>
    </row>
    <row r="464" spans="1:20" x14ac:dyDescent="0.25">
      <c r="A464" s="3" t="s">
        <v>1263</v>
      </c>
      <c r="B464" s="3" t="s">
        <v>12256</v>
      </c>
      <c r="C464" s="3" t="s">
        <v>6244</v>
      </c>
      <c r="D464" s="4" t="s">
        <v>12257</v>
      </c>
      <c r="E464" s="4">
        <v>1</v>
      </c>
      <c r="F464" s="4">
        <v>0</v>
      </c>
      <c r="G464" s="4">
        <v>3035449</v>
      </c>
      <c r="H464" s="4" t="s">
        <v>12258</v>
      </c>
      <c r="I464" s="4">
        <v>100</v>
      </c>
      <c r="J464" s="4">
        <v>3035449</v>
      </c>
      <c r="K464" s="4" t="s">
        <v>12258</v>
      </c>
      <c r="L464" s="4">
        <v>100</v>
      </c>
      <c r="M464" s="4">
        <v>3035449</v>
      </c>
      <c r="N464" s="4" t="s">
        <v>12258</v>
      </c>
      <c r="O464" s="4">
        <v>491</v>
      </c>
      <c r="P464" s="4">
        <v>3035449</v>
      </c>
      <c r="Q464" s="4" t="s">
        <v>12258</v>
      </c>
      <c r="R464" s="4">
        <v>991.49</v>
      </c>
      <c r="S464" s="4">
        <v>3035449</v>
      </c>
      <c r="T464" s="4" t="s">
        <v>12258</v>
      </c>
    </row>
    <row r="465" spans="1:20" x14ac:dyDescent="0.25">
      <c r="A465" s="3" t="s">
        <v>2821</v>
      </c>
      <c r="B465" s="3" t="s">
        <v>12269</v>
      </c>
      <c r="C465" s="3" t="s">
        <v>6610</v>
      </c>
      <c r="D465" s="4" t="s">
        <v>12270</v>
      </c>
      <c r="E465" s="4">
        <v>1</v>
      </c>
      <c r="F465" s="4">
        <v>0</v>
      </c>
      <c r="G465" s="4">
        <v>3821630</v>
      </c>
      <c r="H465" s="4" t="s">
        <v>12271</v>
      </c>
      <c r="I465" s="4">
        <v>100</v>
      </c>
      <c r="J465" s="4">
        <v>3821630</v>
      </c>
      <c r="K465" s="4" t="s">
        <v>12271</v>
      </c>
      <c r="L465" s="4">
        <v>100</v>
      </c>
      <c r="M465" s="4">
        <v>3821630</v>
      </c>
      <c r="N465" s="4" t="s">
        <v>12271</v>
      </c>
      <c r="O465" s="4">
        <v>314</v>
      </c>
      <c r="P465" s="4">
        <v>3821630</v>
      </c>
      <c r="Q465" s="4" t="s">
        <v>12271</v>
      </c>
      <c r="R465" s="4">
        <v>618.23099999999999</v>
      </c>
      <c r="S465" s="4">
        <v>3821630</v>
      </c>
      <c r="T465" s="4" t="s">
        <v>12271</v>
      </c>
    </row>
    <row r="466" spans="1:20" x14ac:dyDescent="0.25">
      <c r="A466" s="3" t="s">
        <v>12284</v>
      </c>
      <c r="B466" s="3" t="s">
        <v>12285</v>
      </c>
      <c r="C466" s="3" t="s">
        <v>12286</v>
      </c>
      <c r="D466" s="4" t="s">
        <v>12287</v>
      </c>
      <c r="E466" s="4">
        <v>1</v>
      </c>
      <c r="F466" s="4">
        <v>0</v>
      </c>
      <c r="G466" s="4">
        <v>3817561</v>
      </c>
      <c r="H466" s="4" t="s">
        <v>12288</v>
      </c>
      <c r="I466" s="4">
        <v>100</v>
      </c>
      <c r="J466" s="4">
        <v>3817561</v>
      </c>
      <c r="K466" s="4" t="s">
        <v>12288</v>
      </c>
      <c r="L466" s="4">
        <v>100</v>
      </c>
      <c r="M466" s="4">
        <v>3817561</v>
      </c>
      <c r="N466" s="4" t="s">
        <v>12288</v>
      </c>
      <c r="O466" s="4">
        <v>255</v>
      </c>
      <c r="P466" s="4">
        <v>3817561</v>
      </c>
      <c r="Q466" s="4" t="s">
        <v>12288</v>
      </c>
      <c r="R466" s="4">
        <v>525.39800000000002</v>
      </c>
      <c r="S466" s="4">
        <v>3817561</v>
      </c>
      <c r="T466" s="4" t="s">
        <v>12288</v>
      </c>
    </row>
    <row r="467" spans="1:20" x14ac:dyDescent="0.25">
      <c r="A467" s="3" t="s">
        <v>12309</v>
      </c>
      <c r="B467" s="3" t="s">
        <v>12310</v>
      </c>
      <c r="C467" s="3" t="s">
        <v>12311</v>
      </c>
      <c r="D467" s="4" t="s">
        <v>12312</v>
      </c>
      <c r="E467" s="4">
        <v>1</v>
      </c>
      <c r="F467" s="4">
        <v>0</v>
      </c>
      <c r="G467" s="4">
        <v>3126386</v>
      </c>
      <c r="H467" s="4" t="s">
        <v>12313</v>
      </c>
      <c r="I467" s="4">
        <v>99.154929577464785</v>
      </c>
      <c r="J467" s="4">
        <v>3126386</v>
      </c>
      <c r="K467" s="4" t="s">
        <v>12313</v>
      </c>
      <c r="L467" s="4">
        <v>99.624413145539904</v>
      </c>
      <c r="M467" s="4">
        <v>3126386</v>
      </c>
      <c r="N467" s="4" t="s">
        <v>12313</v>
      </c>
      <c r="O467" s="4">
        <v>1065</v>
      </c>
      <c r="P467" s="4">
        <v>3126386</v>
      </c>
      <c r="Q467" s="4" t="s">
        <v>12313</v>
      </c>
      <c r="R467" s="4">
        <v>2165.19</v>
      </c>
      <c r="S467" s="4">
        <v>3126386</v>
      </c>
      <c r="T467" s="4" t="s">
        <v>12313</v>
      </c>
    </row>
    <row r="468" spans="1:20" x14ac:dyDescent="0.25">
      <c r="A468" s="3" t="s">
        <v>12331</v>
      </c>
      <c r="B468" s="3" t="s">
        <v>12332</v>
      </c>
      <c r="C468" s="3" t="s">
        <v>12333</v>
      </c>
      <c r="D468" s="4" t="s">
        <v>12334</v>
      </c>
      <c r="E468" s="4">
        <v>1</v>
      </c>
      <c r="F468" s="4">
        <v>0</v>
      </c>
      <c r="G468" s="4">
        <v>3036498</v>
      </c>
      <c r="H468" s="4" t="s">
        <v>12335</v>
      </c>
      <c r="I468" s="4">
        <v>100</v>
      </c>
      <c r="J468" s="4">
        <v>3036498</v>
      </c>
      <c r="K468" s="4" t="s">
        <v>12335</v>
      </c>
      <c r="L468" s="4">
        <v>100</v>
      </c>
      <c r="M468" s="4">
        <v>3036498</v>
      </c>
      <c r="N468" s="4" t="s">
        <v>12335</v>
      </c>
      <c r="O468" s="4">
        <v>488</v>
      </c>
      <c r="P468" s="4">
        <v>3036498</v>
      </c>
      <c r="Q468" s="4" t="s">
        <v>12335</v>
      </c>
      <c r="R468" s="4">
        <v>865.529</v>
      </c>
      <c r="S468" s="4">
        <v>3036498</v>
      </c>
      <c r="T468" s="4" t="s">
        <v>12335</v>
      </c>
    </row>
    <row r="469" spans="1:20" x14ac:dyDescent="0.25">
      <c r="A469" s="3" t="s">
        <v>2991</v>
      </c>
      <c r="B469" s="3" t="s">
        <v>12336</v>
      </c>
      <c r="C469" s="3" t="s">
        <v>6058</v>
      </c>
      <c r="D469" s="4" t="s">
        <v>12337</v>
      </c>
      <c r="E469" s="4">
        <v>1</v>
      </c>
      <c r="F469" s="4">
        <v>0</v>
      </c>
      <c r="G469" s="4">
        <v>3357029</v>
      </c>
      <c r="H469" s="4" t="s">
        <v>12338</v>
      </c>
      <c r="I469" s="4">
        <v>98.952879581151834</v>
      </c>
      <c r="J469" s="4">
        <v>3357029</v>
      </c>
      <c r="K469" s="4" t="s">
        <v>12338</v>
      </c>
      <c r="L469" s="4">
        <v>99.738219895287955</v>
      </c>
      <c r="M469" s="4">
        <v>3357029</v>
      </c>
      <c r="N469" s="4" t="s">
        <v>12338</v>
      </c>
      <c r="O469" s="4">
        <v>382</v>
      </c>
      <c r="P469" s="4">
        <v>3357029</v>
      </c>
      <c r="Q469" s="4" t="s">
        <v>12338</v>
      </c>
      <c r="R469" s="4">
        <v>744.19100000000003</v>
      </c>
      <c r="S469" s="4">
        <v>3357029</v>
      </c>
      <c r="T469" s="4" t="s">
        <v>12338</v>
      </c>
    </row>
    <row r="470" spans="1:20" x14ac:dyDescent="0.25">
      <c r="A470" s="3" t="s">
        <v>3201</v>
      </c>
      <c r="B470" s="3" t="s">
        <v>12344</v>
      </c>
      <c r="C470" s="3" t="s">
        <v>7206</v>
      </c>
      <c r="D470" s="4" t="s">
        <v>12345</v>
      </c>
      <c r="E470" s="4">
        <v>1</v>
      </c>
      <c r="F470" s="4">
        <v>0</v>
      </c>
      <c r="G470" s="4">
        <v>3388586</v>
      </c>
      <c r="H470" s="4" t="s">
        <v>12346</v>
      </c>
      <c r="I470" s="4">
        <v>99.435028248587571</v>
      </c>
      <c r="J470" s="4">
        <v>3388586</v>
      </c>
      <c r="K470" s="4" t="s">
        <v>12346</v>
      </c>
      <c r="L470" s="4">
        <v>100</v>
      </c>
      <c r="M470" s="4">
        <v>3388586</v>
      </c>
      <c r="N470" s="4" t="s">
        <v>12346</v>
      </c>
      <c r="O470" s="4">
        <v>354</v>
      </c>
      <c r="P470" s="4">
        <v>3388586</v>
      </c>
      <c r="Q470" s="4" t="s">
        <v>12346</v>
      </c>
      <c r="R470" s="4">
        <v>640.95799999999997</v>
      </c>
      <c r="S470" s="4">
        <v>3388586</v>
      </c>
      <c r="T470" s="4" t="s">
        <v>12346</v>
      </c>
    </row>
    <row r="471" spans="1:20" x14ac:dyDescent="0.25">
      <c r="A471" s="3" t="s">
        <v>3504</v>
      </c>
      <c r="B471" s="3" t="s">
        <v>12352</v>
      </c>
      <c r="C471" s="3" t="s">
        <v>6390</v>
      </c>
      <c r="D471" s="4" t="s">
        <v>12353</v>
      </c>
      <c r="E471" s="4">
        <v>1</v>
      </c>
      <c r="F471" s="4">
        <v>0</v>
      </c>
      <c r="G471" s="4">
        <v>3037448</v>
      </c>
      <c r="H471" s="4" t="s">
        <v>12354</v>
      </c>
      <c r="I471" s="4">
        <v>100</v>
      </c>
      <c r="J471" s="4">
        <v>3037448</v>
      </c>
      <c r="K471" s="4" t="s">
        <v>12354</v>
      </c>
      <c r="L471" s="4">
        <v>100</v>
      </c>
      <c r="M471" s="4">
        <v>3037448</v>
      </c>
      <c r="N471" s="4" t="s">
        <v>12354</v>
      </c>
      <c r="O471" s="4">
        <v>389</v>
      </c>
      <c r="P471" s="4">
        <v>3037448</v>
      </c>
      <c r="Q471" s="4" t="s">
        <v>12354</v>
      </c>
      <c r="R471" s="4">
        <v>743.80600000000004</v>
      </c>
      <c r="S471" s="4">
        <v>3037448</v>
      </c>
      <c r="T471" s="4" t="s">
        <v>12354</v>
      </c>
    </row>
    <row r="472" spans="1:20" x14ac:dyDescent="0.25">
      <c r="A472" s="3" t="s">
        <v>12355</v>
      </c>
      <c r="B472" s="3" t="s">
        <v>12356</v>
      </c>
      <c r="C472" s="3" t="s">
        <v>6727</v>
      </c>
      <c r="D472" s="4" t="s">
        <v>12357</v>
      </c>
      <c r="E472" s="4">
        <v>1</v>
      </c>
      <c r="F472" s="4">
        <v>0</v>
      </c>
      <c r="G472" s="4">
        <v>3044573</v>
      </c>
      <c r="H472" s="4" t="s">
        <v>12358</v>
      </c>
      <c r="I472" s="4">
        <v>90.839694656488547</v>
      </c>
      <c r="J472" s="4">
        <v>3044573</v>
      </c>
      <c r="K472" s="4" t="s">
        <v>12358</v>
      </c>
      <c r="L472" s="4">
        <v>96.437659033078887</v>
      </c>
      <c r="M472" s="4">
        <v>3044573</v>
      </c>
      <c r="N472" s="4" t="s">
        <v>12358</v>
      </c>
      <c r="O472" s="4">
        <v>393</v>
      </c>
      <c r="P472" s="4">
        <v>3044573</v>
      </c>
      <c r="Q472" s="4" t="s">
        <v>12358</v>
      </c>
      <c r="R472" s="4">
        <v>704.51599999999996</v>
      </c>
      <c r="S472" s="4">
        <v>3044573</v>
      </c>
      <c r="T472" s="4" t="s">
        <v>12358</v>
      </c>
    </row>
    <row r="473" spans="1:20" x14ac:dyDescent="0.25">
      <c r="A473" s="3" t="s">
        <v>12385</v>
      </c>
      <c r="B473" s="3" t="s">
        <v>12386</v>
      </c>
      <c r="C473" s="3" t="s">
        <v>12387</v>
      </c>
      <c r="D473" s="4" t="s">
        <v>12388</v>
      </c>
      <c r="E473" s="4">
        <v>1</v>
      </c>
      <c r="F473" s="4">
        <v>0</v>
      </c>
      <c r="G473" s="4">
        <v>3046294</v>
      </c>
      <c r="H473" s="4" t="s">
        <v>12389</v>
      </c>
      <c r="I473" s="4">
        <v>99.653979238754332</v>
      </c>
      <c r="J473" s="4">
        <v>3046294</v>
      </c>
      <c r="K473" s="4" t="s">
        <v>12389</v>
      </c>
      <c r="L473" s="4">
        <v>100</v>
      </c>
      <c r="M473" s="4">
        <v>3046294</v>
      </c>
      <c r="N473" s="4" t="s">
        <v>12389</v>
      </c>
      <c r="O473" s="4">
        <v>289</v>
      </c>
      <c r="P473" s="4">
        <v>3046294</v>
      </c>
      <c r="Q473" s="4" t="s">
        <v>12389</v>
      </c>
      <c r="R473" s="4">
        <v>535.02800000000002</v>
      </c>
      <c r="S473" s="4">
        <v>3046294</v>
      </c>
      <c r="T473" s="4" t="s">
        <v>12389</v>
      </c>
    </row>
    <row r="474" spans="1:20" x14ac:dyDescent="0.25">
      <c r="A474" s="3" t="s">
        <v>12390</v>
      </c>
      <c r="B474" s="3" t="s">
        <v>12391</v>
      </c>
      <c r="C474" s="3" t="s">
        <v>6901</v>
      </c>
      <c r="D474" s="4" t="s">
        <v>12392</v>
      </c>
      <c r="E474" s="4">
        <v>1</v>
      </c>
      <c r="F474" s="4">
        <v>0</v>
      </c>
      <c r="G474" s="4">
        <v>3380360</v>
      </c>
      <c r="H474" s="4" t="s">
        <v>12393</v>
      </c>
      <c r="I474" s="4">
        <v>98.214285714285708</v>
      </c>
      <c r="J474" s="4">
        <v>3380360</v>
      </c>
      <c r="K474" s="4" t="s">
        <v>12393</v>
      </c>
      <c r="L474" s="4">
        <v>98.928571428571431</v>
      </c>
      <c r="M474" s="4">
        <v>3380360</v>
      </c>
      <c r="N474" s="4" t="s">
        <v>12393</v>
      </c>
      <c r="O474" s="4">
        <v>280</v>
      </c>
      <c r="P474" s="4">
        <v>3380360</v>
      </c>
      <c r="Q474" s="4" t="s">
        <v>12393</v>
      </c>
      <c r="R474" s="4">
        <v>558.14</v>
      </c>
      <c r="S474" s="4">
        <v>3380360</v>
      </c>
      <c r="T474" s="4" t="s">
        <v>12393</v>
      </c>
    </row>
    <row r="475" spans="1:20" x14ac:dyDescent="0.25">
      <c r="A475" s="3" t="s">
        <v>1385</v>
      </c>
      <c r="B475" s="3" t="s">
        <v>12394</v>
      </c>
      <c r="C475" s="3" t="s">
        <v>6810</v>
      </c>
      <c r="D475" s="4" t="s">
        <v>12395</v>
      </c>
      <c r="E475" s="4">
        <v>1</v>
      </c>
      <c r="F475" s="4">
        <v>0</v>
      </c>
      <c r="G475" s="4">
        <v>3039423</v>
      </c>
      <c r="H475" s="4" t="s">
        <v>12396</v>
      </c>
      <c r="I475" s="4">
        <v>99.07621247113164</v>
      </c>
      <c r="J475" s="4">
        <v>3039423</v>
      </c>
      <c r="K475" s="4" t="s">
        <v>12396</v>
      </c>
      <c r="L475" s="4">
        <v>99.307159353348723</v>
      </c>
      <c r="M475" s="4">
        <v>3039423</v>
      </c>
      <c r="N475" s="4" t="s">
        <v>12396</v>
      </c>
      <c r="O475" s="4">
        <v>433</v>
      </c>
      <c r="P475" s="4">
        <v>3039423</v>
      </c>
      <c r="Q475" s="4" t="s">
        <v>12396</v>
      </c>
      <c r="R475" s="4">
        <v>848.96600000000001</v>
      </c>
      <c r="S475" s="4">
        <v>3039423</v>
      </c>
      <c r="T475" s="4" t="s">
        <v>12396</v>
      </c>
    </row>
    <row r="476" spans="1:20" x14ac:dyDescent="0.25">
      <c r="A476" s="3" t="s">
        <v>4236</v>
      </c>
      <c r="B476" s="3" t="s">
        <v>12397</v>
      </c>
      <c r="C476" s="3" t="s">
        <v>12398</v>
      </c>
      <c r="D476" s="4" t="s">
        <v>12399</v>
      </c>
      <c r="E476" s="4">
        <v>1</v>
      </c>
      <c r="F476" s="4">
        <v>0</v>
      </c>
      <c r="G476" s="4">
        <v>3385625</v>
      </c>
      <c r="H476" s="4" t="s">
        <v>12400</v>
      </c>
      <c r="I476" s="4">
        <v>99.4550408719346</v>
      </c>
      <c r="J476" s="4">
        <v>3385625</v>
      </c>
      <c r="K476" s="4" t="s">
        <v>12400</v>
      </c>
      <c r="L476" s="4">
        <v>99.727520435967307</v>
      </c>
      <c r="M476" s="4">
        <v>3385625</v>
      </c>
      <c r="N476" s="4" t="s">
        <v>12400</v>
      </c>
      <c r="O476" s="4">
        <v>367</v>
      </c>
      <c r="P476" s="4">
        <v>3385625</v>
      </c>
      <c r="Q476" s="4" t="s">
        <v>12400</v>
      </c>
      <c r="R476" s="4">
        <v>594.73400000000004</v>
      </c>
      <c r="S476" s="4">
        <v>3385625</v>
      </c>
      <c r="T476" s="4" t="s">
        <v>12400</v>
      </c>
    </row>
    <row r="477" spans="1:20" x14ac:dyDescent="0.25">
      <c r="A477" s="3" t="s">
        <v>3594</v>
      </c>
      <c r="B477" s="3" t="s">
        <v>12401</v>
      </c>
      <c r="C477" s="3" t="s">
        <v>6191</v>
      </c>
      <c r="D477" s="4" t="s">
        <v>12402</v>
      </c>
      <c r="E477" s="4">
        <v>1</v>
      </c>
      <c r="F477" s="4">
        <v>0</v>
      </c>
      <c r="G477" s="4">
        <v>3130565</v>
      </c>
      <c r="H477" s="4" t="s">
        <v>12403</v>
      </c>
      <c r="I477" s="4">
        <v>100</v>
      </c>
      <c r="J477" s="4">
        <v>3130565</v>
      </c>
      <c r="K477" s="4" t="s">
        <v>12403</v>
      </c>
      <c r="L477" s="4">
        <v>100</v>
      </c>
      <c r="M477" s="4">
        <v>3130565</v>
      </c>
      <c r="N477" s="4" t="s">
        <v>12403</v>
      </c>
      <c r="O477" s="4">
        <v>410</v>
      </c>
      <c r="P477" s="4">
        <v>3130565</v>
      </c>
      <c r="Q477" s="4" t="s">
        <v>12403</v>
      </c>
      <c r="R477" s="4">
        <v>842.41700000000003</v>
      </c>
      <c r="S477" s="4">
        <v>3130565</v>
      </c>
      <c r="T477" s="4" t="s">
        <v>12403</v>
      </c>
    </row>
    <row r="478" spans="1:20" x14ac:dyDescent="0.25">
      <c r="A478" s="3" t="s">
        <v>4045</v>
      </c>
      <c r="B478" s="3" t="s">
        <v>12408</v>
      </c>
      <c r="C478" s="3" t="s">
        <v>6890</v>
      </c>
      <c r="D478" s="4" t="s">
        <v>12409</v>
      </c>
      <c r="E478" s="4">
        <v>1</v>
      </c>
      <c r="F478" s="4">
        <v>0</v>
      </c>
      <c r="G478" s="4">
        <v>3131837</v>
      </c>
      <c r="H478" s="4" t="s">
        <v>12410</v>
      </c>
      <c r="I478" s="4">
        <v>100</v>
      </c>
      <c r="J478" s="4">
        <v>3131837</v>
      </c>
      <c r="K478" s="4" t="s">
        <v>12410</v>
      </c>
      <c r="L478" s="4">
        <v>100</v>
      </c>
      <c r="M478" s="4">
        <v>3131837</v>
      </c>
      <c r="N478" s="4" t="s">
        <v>12410</v>
      </c>
      <c r="O478" s="4">
        <v>309</v>
      </c>
      <c r="P478" s="4">
        <v>3131837</v>
      </c>
      <c r="Q478" s="4" t="s">
        <v>12410</v>
      </c>
      <c r="R478" s="4">
        <v>640.18799999999999</v>
      </c>
      <c r="S478" s="4">
        <v>3131837</v>
      </c>
      <c r="T478" s="4" t="s">
        <v>12410</v>
      </c>
    </row>
    <row r="479" spans="1:20" x14ac:dyDescent="0.25">
      <c r="A479" s="3" t="s">
        <v>80</v>
      </c>
      <c r="B479" s="3" t="s">
        <v>12411</v>
      </c>
      <c r="C479" s="3" t="s">
        <v>6070</v>
      </c>
      <c r="D479" s="4" t="s">
        <v>12412</v>
      </c>
      <c r="E479" s="4">
        <v>1</v>
      </c>
      <c r="F479" s="4">
        <v>0</v>
      </c>
      <c r="G479" s="4">
        <v>3384464</v>
      </c>
      <c r="H479" s="4" t="s">
        <v>12413</v>
      </c>
      <c r="I479" s="4">
        <v>99.79702300405954</v>
      </c>
      <c r="J479" s="4">
        <v>3384464</v>
      </c>
      <c r="K479" s="4" t="s">
        <v>12413</v>
      </c>
      <c r="L479" s="4">
        <v>99.79702300405954</v>
      </c>
      <c r="M479" s="4">
        <v>3384464</v>
      </c>
      <c r="N479" s="4" t="s">
        <v>12413</v>
      </c>
      <c r="O479" s="4">
        <v>1478</v>
      </c>
      <c r="P479" s="4">
        <v>3384464</v>
      </c>
      <c r="Q479" s="4" t="s">
        <v>12413</v>
      </c>
      <c r="R479" s="4">
        <v>2925.19</v>
      </c>
      <c r="S479" s="4">
        <v>3384464</v>
      </c>
      <c r="T479" s="4" t="s">
        <v>12413</v>
      </c>
    </row>
    <row r="480" spans="1:20" x14ac:dyDescent="0.25">
      <c r="A480" s="3" t="s">
        <v>127</v>
      </c>
      <c r="B480" s="3" t="s">
        <v>12419</v>
      </c>
      <c r="C480" s="3" t="s">
        <v>6698</v>
      </c>
      <c r="D480" s="4" t="s">
        <v>12420</v>
      </c>
      <c r="E480" s="4">
        <v>1</v>
      </c>
      <c r="F480" s="4">
        <v>0</v>
      </c>
      <c r="G480" s="4">
        <v>3551690</v>
      </c>
      <c r="H480" s="4" t="s">
        <v>12421</v>
      </c>
      <c r="I480" s="4">
        <v>99.730458221024264</v>
      </c>
      <c r="J480" s="4">
        <v>3551690</v>
      </c>
      <c r="K480" s="4" t="s">
        <v>12421</v>
      </c>
      <c r="L480" s="4">
        <v>99.730458221024264</v>
      </c>
      <c r="M480" s="4">
        <v>3551690</v>
      </c>
      <c r="N480" s="4" t="s">
        <v>12421</v>
      </c>
      <c r="O480" s="4">
        <v>371</v>
      </c>
      <c r="P480" s="4">
        <v>3551690</v>
      </c>
      <c r="Q480" s="4" t="s">
        <v>12421</v>
      </c>
      <c r="R480" s="4">
        <v>759.59900000000005</v>
      </c>
      <c r="S480" s="4">
        <v>3551690</v>
      </c>
      <c r="T480" s="4" t="s">
        <v>12421</v>
      </c>
    </row>
    <row r="481" spans="1:20" x14ac:dyDescent="0.25">
      <c r="A481" s="3" t="s">
        <v>12424</v>
      </c>
      <c r="B481" s="3" t="s">
        <v>12425</v>
      </c>
      <c r="C481" s="3" t="s">
        <v>6103</v>
      </c>
      <c r="D481" s="4" t="s">
        <v>12426</v>
      </c>
      <c r="E481" s="4">
        <v>1</v>
      </c>
      <c r="F481" s="4">
        <v>0</v>
      </c>
      <c r="G481" s="4">
        <v>3038664</v>
      </c>
      <c r="H481" s="4" t="s">
        <v>12427</v>
      </c>
      <c r="I481" s="4">
        <v>98.192771084337352</v>
      </c>
      <c r="J481" s="4">
        <v>3038664</v>
      </c>
      <c r="K481" s="4" t="s">
        <v>12427</v>
      </c>
      <c r="L481" s="4">
        <v>99.096385542168676</v>
      </c>
      <c r="M481" s="4">
        <v>3038664</v>
      </c>
      <c r="N481" s="4" t="s">
        <v>12427</v>
      </c>
      <c r="O481" s="4">
        <v>332</v>
      </c>
      <c r="P481" s="4">
        <v>3038664</v>
      </c>
      <c r="Q481" s="4" t="s">
        <v>12427</v>
      </c>
      <c r="R481" s="4">
        <v>667.15200000000004</v>
      </c>
      <c r="S481" s="4">
        <v>3038664</v>
      </c>
      <c r="T481" s="4" t="s">
        <v>12427</v>
      </c>
    </row>
    <row r="482" spans="1:20" x14ac:dyDescent="0.25">
      <c r="A482" s="3" t="s">
        <v>340</v>
      </c>
      <c r="B482" s="3" t="s">
        <v>12440</v>
      </c>
      <c r="C482" s="3" t="s">
        <v>6315</v>
      </c>
      <c r="D482" s="4" t="s">
        <v>12441</v>
      </c>
      <c r="E482" s="4">
        <v>1</v>
      </c>
      <c r="F482" s="4">
        <v>0</v>
      </c>
      <c r="G482" s="4">
        <v>3040617</v>
      </c>
      <c r="H482" s="4" t="s">
        <v>12442</v>
      </c>
      <c r="I482" s="4">
        <v>99.591836734693871</v>
      </c>
      <c r="J482" s="4">
        <v>3040617</v>
      </c>
      <c r="K482" s="4" t="s">
        <v>12442</v>
      </c>
      <c r="L482" s="4">
        <v>100</v>
      </c>
      <c r="M482" s="4">
        <v>3040617</v>
      </c>
      <c r="N482" s="4" t="s">
        <v>12442</v>
      </c>
      <c r="O482" s="4">
        <v>245</v>
      </c>
      <c r="P482" s="4">
        <v>3040617</v>
      </c>
      <c r="Q482" s="4" t="s">
        <v>12442</v>
      </c>
      <c r="R482" s="4">
        <v>511.916</v>
      </c>
      <c r="S482" s="4">
        <v>3040617</v>
      </c>
      <c r="T482" s="4" t="s">
        <v>12442</v>
      </c>
    </row>
    <row r="483" spans="1:20" x14ac:dyDescent="0.25">
      <c r="A483" s="3" t="s">
        <v>503</v>
      </c>
      <c r="B483" s="3" t="s">
        <v>12450</v>
      </c>
      <c r="C483" s="3" t="s">
        <v>12451</v>
      </c>
      <c r="D483" s="4" t="s">
        <v>12452</v>
      </c>
      <c r="E483" s="4">
        <v>1</v>
      </c>
      <c r="F483" s="4">
        <v>0</v>
      </c>
      <c r="G483" s="4">
        <v>3039009</v>
      </c>
      <c r="H483" s="4" t="s">
        <v>12453</v>
      </c>
      <c r="I483" s="4">
        <v>100</v>
      </c>
      <c r="J483" s="4">
        <v>3039009</v>
      </c>
      <c r="K483" s="4" t="s">
        <v>12453</v>
      </c>
      <c r="L483" s="4">
        <v>100</v>
      </c>
      <c r="M483" s="4">
        <v>3039009</v>
      </c>
      <c r="N483" s="4" t="s">
        <v>12453</v>
      </c>
      <c r="O483" s="4">
        <v>551</v>
      </c>
      <c r="P483" s="4">
        <v>3039009</v>
      </c>
      <c r="Q483" s="4" t="s">
        <v>12453</v>
      </c>
      <c r="R483" s="4">
        <v>952.58399999999995</v>
      </c>
      <c r="S483" s="4">
        <v>3039009</v>
      </c>
      <c r="T483" s="4" t="s">
        <v>12453</v>
      </c>
    </row>
    <row r="484" spans="1:20" x14ac:dyDescent="0.25">
      <c r="A484" s="3" t="s">
        <v>12490</v>
      </c>
      <c r="B484" s="3" t="s">
        <v>12491</v>
      </c>
      <c r="C484" s="3" t="s">
        <v>12492</v>
      </c>
      <c r="D484" s="4" t="s">
        <v>12493</v>
      </c>
      <c r="E484" s="4">
        <v>1</v>
      </c>
      <c r="F484" s="4">
        <v>0</v>
      </c>
      <c r="G484" s="4">
        <v>3118527</v>
      </c>
      <c r="H484" s="4" t="s">
        <v>12494</v>
      </c>
      <c r="I484" s="4">
        <v>99.883585564610016</v>
      </c>
      <c r="J484" s="4">
        <v>3118527</v>
      </c>
      <c r="K484" s="4" t="s">
        <v>12494</v>
      </c>
      <c r="L484" s="4">
        <v>99.883585564610016</v>
      </c>
      <c r="M484" s="4">
        <v>3118527</v>
      </c>
      <c r="N484" s="4" t="s">
        <v>12494</v>
      </c>
      <c r="O484" s="4">
        <v>859</v>
      </c>
      <c r="P484" s="4">
        <v>3118527</v>
      </c>
      <c r="Q484" s="4" t="s">
        <v>12494</v>
      </c>
      <c r="R484" s="4">
        <v>1601.65</v>
      </c>
      <c r="S484" s="4">
        <v>3118527</v>
      </c>
      <c r="T484" s="4" t="s">
        <v>12494</v>
      </c>
    </row>
    <row r="485" spans="1:20" x14ac:dyDescent="0.25">
      <c r="A485" s="3" t="s">
        <v>2473</v>
      </c>
      <c r="B485" s="3" t="s">
        <v>12513</v>
      </c>
      <c r="C485" s="3" t="s">
        <v>6297</v>
      </c>
      <c r="D485" s="4" t="s">
        <v>12514</v>
      </c>
      <c r="E485" s="4">
        <v>1</v>
      </c>
      <c r="F485" s="4">
        <v>0</v>
      </c>
      <c r="G485" s="4">
        <v>3034552</v>
      </c>
      <c r="H485" s="4" t="s">
        <v>12515</v>
      </c>
      <c r="I485" s="4">
        <v>100</v>
      </c>
      <c r="J485" s="4">
        <v>3034552</v>
      </c>
      <c r="K485" s="4" t="s">
        <v>12515</v>
      </c>
      <c r="L485" s="4">
        <v>100</v>
      </c>
      <c r="M485" s="4">
        <v>3034552</v>
      </c>
      <c r="N485" s="4" t="s">
        <v>12515</v>
      </c>
      <c r="O485" s="4">
        <v>468</v>
      </c>
      <c r="P485" s="4">
        <v>3034552</v>
      </c>
      <c r="Q485" s="4" t="s">
        <v>12515</v>
      </c>
      <c r="R485" s="4">
        <v>928.31700000000001</v>
      </c>
      <c r="S485" s="4">
        <v>3034552</v>
      </c>
      <c r="T485" s="4" t="s">
        <v>12515</v>
      </c>
    </row>
    <row r="486" spans="1:20" x14ac:dyDescent="0.25">
      <c r="A486" s="3" t="s">
        <v>12516</v>
      </c>
      <c r="B486" s="3" t="s">
        <v>12517</v>
      </c>
      <c r="C486" s="3" t="s">
        <v>9412</v>
      </c>
      <c r="D486" s="4" t="s">
        <v>12518</v>
      </c>
      <c r="E486" s="4">
        <v>1</v>
      </c>
      <c r="F486" s="4">
        <v>0</v>
      </c>
      <c r="G486" s="4">
        <v>3538365</v>
      </c>
      <c r="H486" s="4" t="s">
        <v>12519</v>
      </c>
      <c r="I486" s="4">
        <v>100</v>
      </c>
      <c r="J486" s="4">
        <v>3538365</v>
      </c>
      <c r="K486" s="4" t="s">
        <v>12519</v>
      </c>
      <c r="L486" s="4">
        <v>100</v>
      </c>
      <c r="M486" s="4">
        <v>3538365</v>
      </c>
      <c r="N486" s="4" t="s">
        <v>12519</v>
      </c>
      <c r="O486" s="4">
        <v>338</v>
      </c>
      <c r="P486" s="4">
        <v>3538365</v>
      </c>
      <c r="Q486" s="4" t="s">
        <v>12519</v>
      </c>
      <c r="R486" s="4">
        <v>649.43200000000002</v>
      </c>
      <c r="S486" s="4">
        <v>3538365</v>
      </c>
      <c r="T486" s="4" t="s">
        <v>12519</v>
      </c>
    </row>
    <row r="487" spans="1:20" x14ac:dyDescent="0.25">
      <c r="A487" s="3" t="s">
        <v>12520</v>
      </c>
      <c r="B487" s="3" t="s">
        <v>12521</v>
      </c>
      <c r="C487" s="3" t="s">
        <v>12522</v>
      </c>
      <c r="D487" s="4" t="s">
        <v>12523</v>
      </c>
      <c r="E487" s="4">
        <v>1</v>
      </c>
      <c r="F487" s="4">
        <v>0</v>
      </c>
      <c r="G487" s="4">
        <v>3383168</v>
      </c>
      <c r="H487" s="4" t="s">
        <v>12524</v>
      </c>
      <c r="I487" s="4">
        <v>99.735449735449734</v>
      </c>
      <c r="J487" s="4">
        <v>3383168</v>
      </c>
      <c r="K487" s="4" t="s">
        <v>12524</v>
      </c>
      <c r="L487" s="4">
        <v>100</v>
      </c>
      <c r="M487" s="4">
        <v>3383168</v>
      </c>
      <c r="N487" s="4" t="s">
        <v>12524</v>
      </c>
      <c r="O487" s="4">
        <v>378</v>
      </c>
      <c r="P487" s="4">
        <v>3383168</v>
      </c>
      <c r="Q487" s="4" t="s">
        <v>12524</v>
      </c>
      <c r="R487" s="4">
        <v>688.33699999999999</v>
      </c>
      <c r="S487" s="4">
        <v>3383168</v>
      </c>
      <c r="T487" s="4" t="s">
        <v>12524</v>
      </c>
    </row>
    <row r="488" spans="1:20" x14ac:dyDescent="0.25">
      <c r="A488" s="3" t="s">
        <v>4190</v>
      </c>
      <c r="B488" s="3" t="s">
        <v>12532</v>
      </c>
      <c r="C488" s="3" t="s">
        <v>6897</v>
      </c>
      <c r="D488" s="4" t="s">
        <v>12533</v>
      </c>
      <c r="E488" s="4">
        <v>1</v>
      </c>
      <c r="F488" s="4">
        <v>0</v>
      </c>
      <c r="G488" s="4">
        <v>3387025</v>
      </c>
      <c r="H488" s="4" t="s">
        <v>12534</v>
      </c>
      <c r="I488" s="4">
        <v>100</v>
      </c>
      <c r="J488" s="4">
        <v>3387025</v>
      </c>
      <c r="K488" s="4" t="s">
        <v>12534</v>
      </c>
      <c r="L488" s="4">
        <v>100</v>
      </c>
      <c r="M488" s="4">
        <v>3387025</v>
      </c>
      <c r="N488" s="4" t="s">
        <v>12534</v>
      </c>
      <c r="O488" s="4">
        <v>262</v>
      </c>
      <c r="P488" s="4">
        <v>3387025</v>
      </c>
      <c r="Q488" s="4" t="s">
        <v>12534</v>
      </c>
      <c r="R488" s="4">
        <v>542.34699999999998</v>
      </c>
      <c r="S488" s="4">
        <v>3387025</v>
      </c>
      <c r="T488" s="4" t="s">
        <v>12534</v>
      </c>
    </row>
    <row r="489" spans="1:20" x14ac:dyDescent="0.25">
      <c r="A489" s="3" t="s">
        <v>12540</v>
      </c>
      <c r="B489" s="3" t="s">
        <v>12541</v>
      </c>
      <c r="C489" s="3" t="s">
        <v>6251</v>
      </c>
      <c r="D489" s="4" t="s">
        <v>12542</v>
      </c>
      <c r="E489" s="4">
        <v>1</v>
      </c>
      <c r="F489" s="4">
        <v>0</v>
      </c>
      <c r="G489" s="4">
        <v>3356858</v>
      </c>
      <c r="H489" s="4" t="s">
        <v>12543</v>
      </c>
      <c r="I489" s="4">
        <v>93.992932862190813</v>
      </c>
      <c r="J489" s="4">
        <v>3356858</v>
      </c>
      <c r="K489" s="4" t="s">
        <v>12543</v>
      </c>
      <c r="L489" s="4">
        <v>97.879858657243815</v>
      </c>
      <c r="M489" s="4">
        <v>3356858</v>
      </c>
      <c r="N489" s="4" t="s">
        <v>12543</v>
      </c>
      <c r="O489" s="4">
        <v>283</v>
      </c>
      <c r="P489" s="4">
        <v>3356858</v>
      </c>
      <c r="Q489" s="4" t="s">
        <v>12543</v>
      </c>
      <c r="R489" s="4">
        <v>550.82100000000003</v>
      </c>
      <c r="S489" s="4">
        <v>3356858</v>
      </c>
      <c r="T489" s="4" t="s">
        <v>12543</v>
      </c>
    </row>
    <row r="490" spans="1:20" x14ac:dyDescent="0.25">
      <c r="A490" s="3" t="s">
        <v>517</v>
      </c>
      <c r="B490" s="3" t="s">
        <v>12556</v>
      </c>
      <c r="C490" s="3" t="s">
        <v>6654</v>
      </c>
      <c r="D490" s="4" t="s">
        <v>12557</v>
      </c>
      <c r="E490" s="4">
        <v>1</v>
      </c>
      <c r="F490" s="4">
        <v>0</v>
      </c>
      <c r="G490" s="4">
        <v>3387614</v>
      </c>
      <c r="H490" s="4" t="s">
        <v>12558</v>
      </c>
      <c r="I490" s="4">
        <v>100</v>
      </c>
      <c r="J490" s="4">
        <v>3387614</v>
      </c>
      <c r="K490" s="4" t="s">
        <v>12558</v>
      </c>
      <c r="L490" s="4">
        <v>100</v>
      </c>
      <c r="M490" s="4">
        <v>3387614</v>
      </c>
      <c r="N490" s="4" t="s">
        <v>12558</v>
      </c>
      <c r="O490" s="4">
        <v>338</v>
      </c>
      <c r="P490" s="4">
        <v>3387614</v>
      </c>
      <c r="Q490" s="4" t="s">
        <v>12558</v>
      </c>
      <c r="R490" s="4">
        <v>699.12300000000005</v>
      </c>
      <c r="S490" s="4">
        <v>3387614</v>
      </c>
      <c r="T490" s="4" t="s">
        <v>12558</v>
      </c>
    </row>
    <row r="491" spans="1:20" x14ac:dyDescent="0.25">
      <c r="A491" s="3" t="s">
        <v>1583</v>
      </c>
      <c r="B491" s="3" t="s">
        <v>12564</v>
      </c>
      <c r="C491" s="3" t="s">
        <v>12565</v>
      </c>
      <c r="D491" s="4" t="s">
        <v>12566</v>
      </c>
      <c r="E491" s="4">
        <v>1</v>
      </c>
      <c r="F491" s="4">
        <v>0</v>
      </c>
      <c r="G491" s="4">
        <v>3037202</v>
      </c>
      <c r="H491" s="4" t="s">
        <v>12567</v>
      </c>
      <c r="I491" s="4">
        <v>99.540229885057471</v>
      </c>
      <c r="J491" s="4">
        <v>3037202</v>
      </c>
      <c r="K491" s="4" t="s">
        <v>12567</v>
      </c>
      <c r="L491" s="4">
        <v>99.770114942528735</v>
      </c>
      <c r="M491" s="4">
        <v>3037202</v>
      </c>
      <c r="N491" s="4" t="s">
        <v>12567</v>
      </c>
      <c r="O491" s="4">
        <v>435</v>
      </c>
      <c r="P491" s="4">
        <v>3037202</v>
      </c>
      <c r="Q491" s="4" t="s">
        <v>12567</v>
      </c>
      <c r="R491" s="4">
        <v>861.67700000000002</v>
      </c>
      <c r="S491" s="4">
        <v>3037202</v>
      </c>
      <c r="T491" s="4" t="s">
        <v>12567</v>
      </c>
    </row>
    <row r="492" spans="1:20" x14ac:dyDescent="0.25">
      <c r="A492" s="3" t="s">
        <v>12568</v>
      </c>
      <c r="B492" s="3" t="s">
        <v>12569</v>
      </c>
      <c r="C492" s="3" t="s">
        <v>12570</v>
      </c>
      <c r="D492" s="4" t="s">
        <v>12571</v>
      </c>
      <c r="E492" s="4">
        <v>1</v>
      </c>
      <c r="F492" s="4">
        <v>0</v>
      </c>
      <c r="G492" s="4">
        <v>3037880</v>
      </c>
      <c r="H492" s="4" t="s">
        <v>12572</v>
      </c>
      <c r="I492" s="4">
        <v>98.722044728434511</v>
      </c>
      <c r="J492" s="4">
        <v>3037880</v>
      </c>
      <c r="K492" s="4" t="s">
        <v>12572</v>
      </c>
      <c r="L492" s="4">
        <v>99.361022364217249</v>
      </c>
      <c r="M492" s="4">
        <v>3037880</v>
      </c>
      <c r="N492" s="4" t="s">
        <v>12572</v>
      </c>
      <c r="O492" s="4">
        <v>313</v>
      </c>
      <c r="P492" s="4">
        <v>3037880</v>
      </c>
      <c r="Q492" s="4" t="s">
        <v>12572</v>
      </c>
      <c r="R492" s="4">
        <v>644.80999999999995</v>
      </c>
      <c r="S492" s="4">
        <v>3037880</v>
      </c>
      <c r="T492" s="4" t="s">
        <v>12572</v>
      </c>
    </row>
    <row r="493" spans="1:20" x14ac:dyDescent="0.25">
      <c r="A493" s="3" t="s">
        <v>12590</v>
      </c>
      <c r="B493" s="3" t="s">
        <v>12591</v>
      </c>
      <c r="C493" s="3" t="s">
        <v>12592</v>
      </c>
      <c r="D493" s="4" t="s">
        <v>12593</v>
      </c>
      <c r="E493" s="4">
        <v>1</v>
      </c>
      <c r="F493" s="4">
        <v>0</v>
      </c>
      <c r="G493" s="4">
        <v>3043777</v>
      </c>
      <c r="H493" s="4" t="s">
        <v>12594</v>
      </c>
      <c r="I493" s="4">
        <v>99.65517241379311</v>
      </c>
      <c r="J493" s="4">
        <v>3043777</v>
      </c>
      <c r="K493" s="4" t="s">
        <v>12594</v>
      </c>
      <c r="L493" s="4">
        <v>100</v>
      </c>
      <c r="M493" s="4">
        <v>3043777</v>
      </c>
      <c r="N493" s="4" t="s">
        <v>12594</v>
      </c>
      <c r="O493" s="4">
        <v>290</v>
      </c>
      <c r="P493" s="4">
        <v>3043777</v>
      </c>
      <c r="Q493" s="4" t="s">
        <v>12594</v>
      </c>
      <c r="R493" s="4">
        <v>580.096</v>
      </c>
      <c r="S493" s="4">
        <v>3043777</v>
      </c>
      <c r="T493" s="4" t="s">
        <v>12594</v>
      </c>
    </row>
    <row r="494" spans="1:20" x14ac:dyDescent="0.25">
      <c r="A494" s="3" t="s">
        <v>1599</v>
      </c>
      <c r="B494" s="3" t="s">
        <v>12595</v>
      </c>
      <c r="C494" s="3" t="s">
        <v>11216</v>
      </c>
      <c r="D494" s="4" t="s">
        <v>12596</v>
      </c>
      <c r="E494" s="4">
        <v>1</v>
      </c>
      <c r="F494" s="4">
        <v>0</v>
      </c>
      <c r="G494" s="4">
        <v>3032910</v>
      </c>
      <c r="H494" s="4" t="s">
        <v>12597</v>
      </c>
      <c r="I494" s="4">
        <v>99.627791563275437</v>
      </c>
      <c r="J494" s="4">
        <v>3032910</v>
      </c>
      <c r="K494" s="4" t="s">
        <v>12597</v>
      </c>
      <c r="L494" s="4">
        <v>99.75186104218362</v>
      </c>
      <c r="M494" s="4">
        <v>3032910</v>
      </c>
      <c r="N494" s="4" t="s">
        <v>12597</v>
      </c>
      <c r="O494" s="4">
        <v>806</v>
      </c>
      <c r="P494" s="4">
        <v>3032910</v>
      </c>
      <c r="Q494" s="4" t="s">
        <v>12597</v>
      </c>
      <c r="R494" s="4">
        <v>1593.17</v>
      </c>
      <c r="S494" s="4">
        <v>3032910</v>
      </c>
      <c r="T494" s="4" t="s">
        <v>12597</v>
      </c>
    </row>
    <row r="495" spans="1:20" x14ac:dyDescent="0.25">
      <c r="A495" s="3" t="s">
        <v>12598</v>
      </c>
      <c r="B495" s="3" t="s">
        <v>12599</v>
      </c>
      <c r="C495" s="3" t="s">
        <v>12600</v>
      </c>
      <c r="D495" s="4" t="s">
        <v>12601</v>
      </c>
      <c r="E495" s="4">
        <v>1</v>
      </c>
      <c r="F495" s="4">
        <v>0</v>
      </c>
      <c r="G495" s="4">
        <v>1960402</v>
      </c>
      <c r="H495" s="4" t="s">
        <v>12602</v>
      </c>
      <c r="I495" s="4">
        <v>98.198198198198199</v>
      </c>
      <c r="J495" s="4">
        <v>1960402</v>
      </c>
      <c r="K495" s="4" t="s">
        <v>12602</v>
      </c>
      <c r="L495" s="4">
        <v>99.3993993993994</v>
      </c>
      <c r="M495" s="4">
        <v>1960402</v>
      </c>
      <c r="N495" s="4" t="s">
        <v>12602</v>
      </c>
      <c r="O495" s="4">
        <v>666</v>
      </c>
      <c r="P495" s="4">
        <v>1960402</v>
      </c>
      <c r="Q495" s="4" t="s">
        <v>12602</v>
      </c>
      <c r="R495" s="4">
        <v>1280.3900000000001</v>
      </c>
      <c r="S495" s="4">
        <v>1960402</v>
      </c>
      <c r="T495" s="4" t="s">
        <v>12602</v>
      </c>
    </row>
    <row r="496" spans="1:20" x14ac:dyDescent="0.25">
      <c r="A496" s="3" t="s">
        <v>2114</v>
      </c>
      <c r="B496" s="3" t="s">
        <v>12619</v>
      </c>
      <c r="C496" s="3" t="s">
        <v>6655</v>
      </c>
      <c r="D496" s="4" t="s">
        <v>12620</v>
      </c>
      <c r="E496" s="4">
        <v>1</v>
      </c>
      <c r="F496" s="4">
        <v>0</v>
      </c>
      <c r="G496" s="4">
        <v>3034029</v>
      </c>
      <c r="H496" s="4" t="s">
        <v>12621</v>
      </c>
      <c r="I496" s="4">
        <v>100</v>
      </c>
      <c r="J496" s="4">
        <v>3034029</v>
      </c>
      <c r="K496" s="4" t="s">
        <v>12621</v>
      </c>
      <c r="L496" s="4">
        <v>100</v>
      </c>
      <c r="M496" s="4">
        <v>3034029</v>
      </c>
      <c r="N496" s="4" t="s">
        <v>12621</v>
      </c>
      <c r="O496" s="4">
        <v>396</v>
      </c>
      <c r="P496" s="4">
        <v>3034029</v>
      </c>
      <c r="Q496" s="4" t="s">
        <v>12621</v>
      </c>
      <c r="R496" s="4">
        <v>815.06799999999998</v>
      </c>
      <c r="S496" s="4">
        <v>3034029</v>
      </c>
      <c r="T496" s="4" t="s">
        <v>12621</v>
      </c>
    </row>
    <row r="497" spans="1:20" x14ac:dyDescent="0.25">
      <c r="A497" s="3" t="s">
        <v>4431</v>
      </c>
      <c r="B497" s="3" t="s">
        <v>12660</v>
      </c>
      <c r="C497" s="3" t="s">
        <v>6762</v>
      </c>
      <c r="D497" s="4" t="s">
        <v>12661</v>
      </c>
      <c r="E497" s="4">
        <v>1</v>
      </c>
      <c r="F497" s="4">
        <v>0</v>
      </c>
      <c r="G497" s="4">
        <v>179389</v>
      </c>
      <c r="H497" s="4" t="s">
        <v>12662</v>
      </c>
      <c r="I497" s="4">
        <v>100</v>
      </c>
      <c r="J497" s="4">
        <v>179389</v>
      </c>
      <c r="K497" s="4" t="s">
        <v>12662</v>
      </c>
      <c r="L497" s="4">
        <v>100</v>
      </c>
      <c r="M497" s="4">
        <v>179389</v>
      </c>
      <c r="N497" s="4" t="s">
        <v>12662</v>
      </c>
      <c r="O497" s="4">
        <v>272</v>
      </c>
      <c r="P497" s="4">
        <v>179389</v>
      </c>
      <c r="Q497" s="4" t="s">
        <v>12662</v>
      </c>
      <c r="R497" s="4">
        <v>551.20600000000002</v>
      </c>
      <c r="S497" s="4">
        <v>179389</v>
      </c>
      <c r="T497" s="4" t="s">
        <v>12662</v>
      </c>
    </row>
    <row r="498" spans="1:20" x14ac:dyDescent="0.25">
      <c r="A498" s="3" t="s">
        <v>12701</v>
      </c>
      <c r="B498" s="3" t="s">
        <v>12702</v>
      </c>
      <c r="C498" s="3" t="s">
        <v>12703</v>
      </c>
      <c r="D498" s="4" t="s">
        <v>12704</v>
      </c>
      <c r="E498" s="4">
        <v>1</v>
      </c>
      <c r="F498" s="4">
        <v>0</v>
      </c>
      <c r="G498" s="4">
        <v>3821504</v>
      </c>
      <c r="H498" s="4" t="s">
        <v>12705</v>
      </c>
      <c r="I498" s="4">
        <v>99.375</v>
      </c>
      <c r="J498" s="4">
        <v>3821504</v>
      </c>
      <c r="K498" s="4" t="s">
        <v>12705</v>
      </c>
      <c r="L498" s="4">
        <v>99.375</v>
      </c>
      <c r="M498" s="4">
        <v>3821504</v>
      </c>
      <c r="N498" s="4" t="s">
        <v>12705</v>
      </c>
      <c r="O498" s="4">
        <v>320</v>
      </c>
      <c r="P498" s="4">
        <v>3821504</v>
      </c>
      <c r="Q498" s="4" t="s">
        <v>12705</v>
      </c>
      <c r="R498" s="4">
        <v>617.846</v>
      </c>
      <c r="S498" s="4">
        <v>3821504</v>
      </c>
      <c r="T498" s="4" t="s">
        <v>12705</v>
      </c>
    </row>
    <row r="499" spans="1:20" x14ac:dyDescent="0.25">
      <c r="A499" s="3" t="s">
        <v>1727</v>
      </c>
      <c r="B499" s="3" t="s">
        <v>12722</v>
      </c>
      <c r="C499" s="3" t="s">
        <v>6336</v>
      </c>
      <c r="D499" s="4" t="s">
        <v>12723</v>
      </c>
      <c r="E499" s="4">
        <v>1</v>
      </c>
      <c r="F499" s="4">
        <v>0</v>
      </c>
      <c r="G499" s="4">
        <v>3388129</v>
      </c>
      <c r="H499" s="4" t="s">
        <v>12724</v>
      </c>
      <c r="I499" s="4">
        <v>100</v>
      </c>
      <c r="J499" s="4">
        <v>3388129</v>
      </c>
      <c r="K499" s="4" t="s">
        <v>12724</v>
      </c>
      <c r="L499" s="4">
        <v>100</v>
      </c>
      <c r="M499" s="4">
        <v>3388129</v>
      </c>
      <c r="N499" s="4" t="s">
        <v>12724</v>
      </c>
      <c r="O499" s="4">
        <v>322</v>
      </c>
      <c r="P499" s="4">
        <v>3388129</v>
      </c>
      <c r="Q499" s="4" t="s">
        <v>12724</v>
      </c>
      <c r="R499" s="4">
        <v>627.09100000000001</v>
      </c>
      <c r="S499" s="4">
        <v>3388129</v>
      </c>
      <c r="T499" s="4" t="s">
        <v>12724</v>
      </c>
    </row>
    <row r="500" spans="1:20" x14ac:dyDescent="0.25">
      <c r="A500" s="3" t="s">
        <v>4395</v>
      </c>
      <c r="B500" s="3" t="s">
        <v>12725</v>
      </c>
      <c r="C500" s="3" t="s">
        <v>6444</v>
      </c>
      <c r="D500" s="4" t="s">
        <v>12726</v>
      </c>
      <c r="E500" s="4">
        <v>1</v>
      </c>
      <c r="F500" s="4">
        <v>0</v>
      </c>
      <c r="G500" s="4">
        <v>3388561</v>
      </c>
      <c r="H500" s="4" t="s">
        <v>12727</v>
      </c>
      <c r="I500" s="4">
        <v>100</v>
      </c>
      <c r="J500" s="4">
        <v>3388561</v>
      </c>
      <c r="K500" s="4" t="s">
        <v>12727</v>
      </c>
      <c r="L500" s="4">
        <v>100</v>
      </c>
      <c r="M500" s="4">
        <v>3388561</v>
      </c>
      <c r="N500" s="4" t="s">
        <v>12727</v>
      </c>
      <c r="O500" s="4">
        <v>284</v>
      </c>
      <c r="P500" s="4">
        <v>3388561</v>
      </c>
      <c r="Q500" s="4" t="s">
        <v>12727</v>
      </c>
      <c r="R500" s="4">
        <v>585.87400000000002</v>
      </c>
      <c r="S500" s="4">
        <v>3388561</v>
      </c>
      <c r="T500" s="4" t="s">
        <v>12727</v>
      </c>
    </row>
    <row r="501" spans="1:20" x14ac:dyDescent="0.25">
      <c r="A501" s="3" t="s">
        <v>2702</v>
      </c>
      <c r="B501" s="3" t="s">
        <v>12743</v>
      </c>
      <c r="C501" s="3" t="s">
        <v>6429</v>
      </c>
      <c r="D501" s="4" t="s">
        <v>12744</v>
      </c>
      <c r="E501" s="4">
        <v>1</v>
      </c>
      <c r="F501" s="4">
        <v>0</v>
      </c>
      <c r="G501" s="4">
        <v>3388826</v>
      </c>
      <c r="H501" s="4" t="s">
        <v>12745</v>
      </c>
      <c r="I501" s="4">
        <v>99.825783972125436</v>
      </c>
      <c r="J501" s="4">
        <v>3388826</v>
      </c>
      <c r="K501" s="4" t="s">
        <v>12745</v>
      </c>
      <c r="L501" s="4">
        <v>100</v>
      </c>
      <c r="M501" s="4">
        <v>3388826</v>
      </c>
      <c r="N501" s="4" t="s">
        <v>12745</v>
      </c>
      <c r="O501" s="4">
        <v>574</v>
      </c>
      <c r="P501" s="4">
        <v>3388826</v>
      </c>
      <c r="Q501" s="4" t="s">
        <v>12745</v>
      </c>
      <c r="R501" s="4">
        <v>1177.54</v>
      </c>
      <c r="S501" s="4">
        <v>3388826</v>
      </c>
      <c r="T501" s="4" t="s">
        <v>12745</v>
      </c>
    </row>
    <row r="502" spans="1:20" x14ac:dyDescent="0.25">
      <c r="A502" s="3" t="s">
        <v>12780</v>
      </c>
      <c r="B502" s="3" t="s">
        <v>12781</v>
      </c>
      <c r="C502" s="3" t="s">
        <v>12782</v>
      </c>
      <c r="D502" s="4" t="s">
        <v>12783</v>
      </c>
      <c r="E502" s="4">
        <v>1</v>
      </c>
      <c r="F502" s="4">
        <v>0</v>
      </c>
      <c r="G502" s="4">
        <v>3821059</v>
      </c>
      <c r="H502" s="4" t="s">
        <v>12784</v>
      </c>
      <c r="I502" s="4">
        <v>60.606060606060609</v>
      </c>
      <c r="J502" s="4">
        <v>3821059</v>
      </c>
      <c r="K502" s="4" t="s">
        <v>12784</v>
      </c>
      <c r="L502" s="4">
        <v>79.942279942279939</v>
      </c>
      <c r="M502" s="4">
        <v>3821059</v>
      </c>
      <c r="N502" s="4" t="s">
        <v>12784</v>
      </c>
      <c r="O502" s="4">
        <v>692</v>
      </c>
      <c r="P502" s="4">
        <v>3821059</v>
      </c>
      <c r="Q502" s="4" t="s">
        <v>12784</v>
      </c>
      <c r="R502" s="4">
        <v>879.39599999999996</v>
      </c>
      <c r="S502" s="4">
        <v>3821059</v>
      </c>
      <c r="T502" s="4" t="s">
        <v>12784</v>
      </c>
    </row>
    <row r="503" spans="1:20" x14ac:dyDescent="0.25">
      <c r="A503" s="3" t="s">
        <v>611</v>
      </c>
      <c r="B503" s="3" t="s">
        <v>12785</v>
      </c>
      <c r="C503" s="3" t="s">
        <v>9319</v>
      </c>
      <c r="D503" s="4" t="s">
        <v>12786</v>
      </c>
      <c r="E503" s="4">
        <v>1</v>
      </c>
      <c r="F503" s="4">
        <v>0</v>
      </c>
      <c r="G503" s="4">
        <v>3381070</v>
      </c>
      <c r="H503" s="4" t="s">
        <v>12787</v>
      </c>
      <c r="I503" s="4">
        <v>100</v>
      </c>
      <c r="J503" s="4">
        <v>3381070</v>
      </c>
      <c r="K503" s="4" t="s">
        <v>12787</v>
      </c>
      <c r="L503" s="4">
        <v>100</v>
      </c>
      <c r="M503" s="4">
        <v>3381070</v>
      </c>
      <c r="N503" s="4" t="s">
        <v>12787</v>
      </c>
      <c r="O503" s="4">
        <v>279</v>
      </c>
      <c r="P503" s="4">
        <v>3381070</v>
      </c>
      <c r="Q503" s="4" t="s">
        <v>12787</v>
      </c>
      <c r="R503" s="4">
        <v>571.62199999999996</v>
      </c>
      <c r="S503" s="4">
        <v>3381070</v>
      </c>
      <c r="T503" s="4" t="s">
        <v>12787</v>
      </c>
    </row>
    <row r="504" spans="1:20" x14ac:dyDescent="0.25">
      <c r="A504" s="3" t="s">
        <v>12796</v>
      </c>
      <c r="B504" s="3" t="s">
        <v>12797</v>
      </c>
      <c r="C504" s="3" t="s">
        <v>12798</v>
      </c>
      <c r="D504" s="4" t="s">
        <v>12799</v>
      </c>
      <c r="E504" s="4">
        <v>1</v>
      </c>
      <c r="F504" s="4">
        <v>0</v>
      </c>
      <c r="G504" s="4">
        <v>3034027</v>
      </c>
      <c r="H504" s="4" t="s">
        <v>12800</v>
      </c>
      <c r="I504" s="4">
        <v>99.669966996699671</v>
      </c>
      <c r="J504" s="4">
        <v>3034027</v>
      </c>
      <c r="K504" s="4" t="s">
        <v>12800</v>
      </c>
      <c r="L504" s="4">
        <v>99.669966996699671</v>
      </c>
      <c r="M504" s="4">
        <v>3034027</v>
      </c>
      <c r="N504" s="4" t="s">
        <v>12800</v>
      </c>
      <c r="O504" s="4">
        <v>303</v>
      </c>
      <c r="P504" s="4">
        <v>3034027</v>
      </c>
      <c r="Q504" s="4" t="s">
        <v>12800</v>
      </c>
      <c r="R504" s="4">
        <v>575.85900000000004</v>
      </c>
      <c r="S504" s="4">
        <v>3034027</v>
      </c>
      <c r="T504" s="4" t="s">
        <v>12800</v>
      </c>
    </row>
    <row r="505" spans="1:20" x14ac:dyDescent="0.25">
      <c r="A505" s="3" t="s">
        <v>1491</v>
      </c>
      <c r="B505" s="3" t="s">
        <v>12808</v>
      </c>
      <c r="C505" s="3" t="s">
        <v>6281</v>
      </c>
      <c r="D505" s="4" t="s">
        <v>12809</v>
      </c>
      <c r="E505" s="4">
        <v>1</v>
      </c>
      <c r="F505" s="4">
        <v>0</v>
      </c>
      <c r="G505" s="4">
        <v>3387332</v>
      </c>
      <c r="H505" s="4" t="s">
        <v>12810</v>
      </c>
      <c r="I505" s="4">
        <v>100</v>
      </c>
      <c r="J505" s="4">
        <v>3387332</v>
      </c>
      <c r="K505" s="4" t="s">
        <v>12810</v>
      </c>
      <c r="L505" s="4">
        <v>100</v>
      </c>
      <c r="M505" s="4">
        <v>3387332</v>
      </c>
      <c r="N505" s="4" t="s">
        <v>12810</v>
      </c>
      <c r="O505" s="4">
        <v>447</v>
      </c>
      <c r="P505" s="4">
        <v>3387332</v>
      </c>
      <c r="Q505" s="4" t="s">
        <v>12810</v>
      </c>
      <c r="R505" s="4">
        <v>905.20500000000004</v>
      </c>
      <c r="S505" s="4">
        <v>3387332</v>
      </c>
      <c r="T505" s="4" t="s">
        <v>12810</v>
      </c>
    </row>
    <row r="506" spans="1:20" x14ac:dyDescent="0.25">
      <c r="A506" s="3" t="s">
        <v>3205</v>
      </c>
      <c r="B506" s="3" t="s">
        <v>12811</v>
      </c>
      <c r="C506" s="3" t="s">
        <v>6706</v>
      </c>
      <c r="D506" s="4" t="s">
        <v>12812</v>
      </c>
      <c r="E506" s="4">
        <v>1</v>
      </c>
      <c r="F506" s="4">
        <v>0</v>
      </c>
      <c r="G506" s="4">
        <v>3384336</v>
      </c>
      <c r="H506" s="4" t="s">
        <v>12813</v>
      </c>
      <c r="I506" s="4">
        <v>100</v>
      </c>
      <c r="J506" s="4">
        <v>3384336</v>
      </c>
      <c r="K506" s="4" t="s">
        <v>12813</v>
      </c>
      <c r="L506" s="4">
        <v>100</v>
      </c>
      <c r="M506" s="4">
        <v>3384336</v>
      </c>
      <c r="N506" s="4" t="s">
        <v>12813</v>
      </c>
      <c r="O506" s="4">
        <v>370</v>
      </c>
      <c r="P506" s="4">
        <v>3384336</v>
      </c>
      <c r="Q506" s="4" t="s">
        <v>12813</v>
      </c>
      <c r="R506" s="4">
        <v>691.80399999999997</v>
      </c>
      <c r="S506" s="4">
        <v>3384336</v>
      </c>
      <c r="T506" s="4" t="s">
        <v>12813</v>
      </c>
    </row>
    <row r="507" spans="1:20" x14ac:dyDescent="0.25">
      <c r="A507" s="3" t="s">
        <v>12814</v>
      </c>
      <c r="B507" s="3" t="s">
        <v>12815</v>
      </c>
      <c r="C507" s="3" t="s">
        <v>12816</v>
      </c>
      <c r="D507" s="4" t="s">
        <v>12817</v>
      </c>
      <c r="E507" s="4">
        <v>1</v>
      </c>
      <c r="F507" s="4">
        <v>0</v>
      </c>
      <c r="G507" s="4">
        <v>3381904</v>
      </c>
      <c r="H507" s="4" t="s">
        <v>12818</v>
      </c>
      <c r="I507" s="4">
        <v>100</v>
      </c>
      <c r="J507" s="4">
        <v>3381904</v>
      </c>
      <c r="K507" s="4" t="s">
        <v>12818</v>
      </c>
      <c r="L507" s="4">
        <v>100</v>
      </c>
      <c r="M507" s="4">
        <v>3381904</v>
      </c>
      <c r="N507" s="4" t="s">
        <v>12818</v>
      </c>
      <c r="O507" s="4">
        <v>399</v>
      </c>
      <c r="P507" s="4">
        <v>3381904</v>
      </c>
      <c r="Q507" s="4" t="s">
        <v>12818</v>
      </c>
      <c r="R507" s="4">
        <v>828.16499999999996</v>
      </c>
      <c r="S507" s="4">
        <v>3381904</v>
      </c>
      <c r="T507" s="4" t="s">
        <v>12818</v>
      </c>
    </row>
    <row r="508" spans="1:20" x14ac:dyDescent="0.25">
      <c r="A508" s="3" t="s">
        <v>68</v>
      </c>
      <c r="B508" s="3" t="s">
        <v>12861</v>
      </c>
      <c r="C508" s="3" t="s">
        <v>6163</v>
      </c>
      <c r="D508" s="4" t="s">
        <v>12862</v>
      </c>
      <c r="E508" s="4">
        <v>1</v>
      </c>
      <c r="F508" s="4">
        <v>0</v>
      </c>
      <c r="G508" s="4">
        <v>3247709</v>
      </c>
      <c r="H508" s="4" t="s">
        <v>12863</v>
      </c>
      <c r="I508" s="4">
        <v>100</v>
      </c>
      <c r="J508" s="4">
        <v>3247709</v>
      </c>
      <c r="K508" s="4" t="s">
        <v>12863</v>
      </c>
      <c r="L508" s="4">
        <v>100</v>
      </c>
      <c r="M508" s="4">
        <v>3247709</v>
      </c>
      <c r="N508" s="4" t="s">
        <v>12863</v>
      </c>
      <c r="O508" s="4">
        <v>289</v>
      </c>
      <c r="P508" s="4">
        <v>3247709</v>
      </c>
      <c r="Q508" s="4" t="s">
        <v>12863</v>
      </c>
      <c r="R508" s="4">
        <v>565.45899999999995</v>
      </c>
      <c r="S508" s="4">
        <v>3247709</v>
      </c>
      <c r="T508" s="4" t="s">
        <v>12863</v>
      </c>
    </row>
    <row r="509" spans="1:20" x14ac:dyDescent="0.25">
      <c r="A509" s="3" t="s">
        <v>12880</v>
      </c>
      <c r="B509" s="3" t="s">
        <v>12881</v>
      </c>
      <c r="C509" s="3" t="s">
        <v>12882</v>
      </c>
      <c r="D509" s="4" t="s">
        <v>12883</v>
      </c>
      <c r="E509" s="4">
        <v>1</v>
      </c>
      <c r="F509" s="4">
        <v>0</v>
      </c>
      <c r="G509" s="4">
        <v>3034395</v>
      </c>
      <c r="H509" s="4" t="s">
        <v>12884</v>
      </c>
      <c r="I509" s="4">
        <v>97.546012269938657</v>
      </c>
      <c r="J509" s="4">
        <v>3034395</v>
      </c>
      <c r="K509" s="4" t="s">
        <v>12884</v>
      </c>
      <c r="L509" s="4">
        <v>98.977505112474432</v>
      </c>
      <c r="M509" s="4">
        <v>3034395</v>
      </c>
      <c r="N509" s="4" t="s">
        <v>12884</v>
      </c>
      <c r="O509" s="4">
        <v>489</v>
      </c>
      <c r="P509" s="4">
        <v>3034395</v>
      </c>
      <c r="Q509" s="4" t="s">
        <v>12884</v>
      </c>
      <c r="R509" s="4">
        <v>837.02499999999998</v>
      </c>
      <c r="S509" s="4">
        <v>3034395</v>
      </c>
      <c r="T509" s="4" t="s">
        <v>12884</v>
      </c>
    </row>
    <row r="510" spans="1:20" x14ac:dyDescent="0.25">
      <c r="A510" s="3" t="s">
        <v>761</v>
      </c>
      <c r="B510" s="3" t="s">
        <v>12888</v>
      </c>
      <c r="C510" s="3" t="s">
        <v>6641</v>
      </c>
      <c r="D510" s="4" t="s">
        <v>12889</v>
      </c>
      <c r="E510" s="4">
        <v>1</v>
      </c>
      <c r="F510" s="4">
        <v>0</v>
      </c>
      <c r="G510" s="4">
        <v>3381174</v>
      </c>
      <c r="H510" s="4" t="s">
        <v>12890</v>
      </c>
      <c r="I510" s="4">
        <v>100</v>
      </c>
      <c r="J510" s="4">
        <v>3381174</v>
      </c>
      <c r="K510" s="4" t="s">
        <v>12890</v>
      </c>
      <c r="L510" s="4">
        <v>100</v>
      </c>
      <c r="M510" s="4">
        <v>3381174</v>
      </c>
      <c r="N510" s="4" t="s">
        <v>12890</v>
      </c>
      <c r="O510" s="4">
        <v>535</v>
      </c>
      <c r="P510" s="4">
        <v>3381174</v>
      </c>
      <c r="Q510" s="4" t="s">
        <v>12890</v>
      </c>
      <c r="R510" s="4">
        <v>1105.8900000000001</v>
      </c>
      <c r="S510" s="4">
        <v>3381174</v>
      </c>
      <c r="T510" s="4" t="s">
        <v>12890</v>
      </c>
    </row>
    <row r="511" spans="1:20" x14ac:dyDescent="0.25">
      <c r="A511" s="3" t="s">
        <v>12922</v>
      </c>
      <c r="B511" s="3" t="s">
        <v>12923</v>
      </c>
      <c r="C511" s="3" t="s">
        <v>6032</v>
      </c>
      <c r="D511" s="4" t="s">
        <v>12924</v>
      </c>
      <c r="E511" s="4">
        <v>1</v>
      </c>
      <c r="F511" s="4">
        <v>0</v>
      </c>
      <c r="G511" s="4">
        <v>3035069</v>
      </c>
      <c r="H511" s="4" t="s">
        <v>12925</v>
      </c>
      <c r="I511" s="4">
        <v>99.62049335863378</v>
      </c>
      <c r="J511" s="4">
        <v>3035069</v>
      </c>
      <c r="K511" s="4" t="s">
        <v>12925</v>
      </c>
      <c r="L511" s="4">
        <v>99.62049335863378</v>
      </c>
      <c r="M511" s="4">
        <v>3035069</v>
      </c>
      <c r="N511" s="4" t="s">
        <v>12925</v>
      </c>
      <c r="O511" s="4">
        <v>527</v>
      </c>
      <c r="P511" s="4">
        <v>3035069</v>
      </c>
      <c r="Q511" s="4" t="s">
        <v>12925</v>
      </c>
      <c r="R511" s="4">
        <v>1087.4000000000001</v>
      </c>
      <c r="S511" s="4">
        <v>3035069</v>
      </c>
      <c r="T511" s="4" t="s">
        <v>12925</v>
      </c>
    </row>
    <row r="512" spans="1:20" x14ac:dyDescent="0.25">
      <c r="A512" s="3" t="s">
        <v>3705</v>
      </c>
      <c r="B512" s="3" t="s">
        <v>12939</v>
      </c>
      <c r="C512" s="3" t="s">
        <v>12940</v>
      </c>
      <c r="D512" s="4" t="s">
        <v>12941</v>
      </c>
      <c r="E512" s="4">
        <v>1</v>
      </c>
      <c r="F512" s="4">
        <v>0</v>
      </c>
      <c r="G512" s="4">
        <v>3133142</v>
      </c>
      <c r="H512" s="4" t="s">
        <v>12942</v>
      </c>
      <c r="I512" s="4">
        <v>98.61431870669746</v>
      </c>
      <c r="J512" s="4">
        <v>3133142</v>
      </c>
      <c r="K512" s="4" t="s">
        <v>12942</v>
      </c>
      <c r="L512" s="4">
        <v>99.07621247113164</v>
      </c>
      <c r="M512" s="4">
        <v>3133142</v>
      </c>
      <c r="N512" s="4" t="s">
        <v>12942</v>
      </c>
      <c r="O512" s="4">
        <v>433</v>
      </c>
      <c r="P512" s="4">
        <v>3133142</v>
      </c>
      <c r="Q512" s="4" t="s">
        <v>12942</v>
      </c>
      <c r="R512" s="4">
        <v>846.65499999999997</v>
      </c>
      <c r="S512" s="4">
        <v>3133142</v>
      </c>
      <c r="T512" s="4" t="s">
        <v>12942</v>
      </c>
    </row>
    <row r="513" spans="1:20" x14ac:dyDescent="0.25">
      <c r="A513" s="3" t="s">
        <v>2499</v>
      </c>
      <c r="B513" s="3" t="s">
        <v>12943</v>
      </c>
      <c r="C513" s="3" t="s">
        <v>6102</v>
      </c>
      <c r="D513" s="4" t="s">
        <v>12944</v>
      </c>
      <c r="E513" s="4">
        <v>1</v>
      </c>
      <c r="F513" s="4">
        <v>0</v>
      </c>
      <c r="G513" s="4">
        <v>3382501</v>
      </c>
      <c r="H513" s="4" t="s">
        <v>12945</v>
      </c>
      <c r="I513" s="4">
        <v>99.389002036659875</v>
      </c>
      <c r="J513" s="4">
        <v>3382501</v>
      </c>
      <c r="K513" s="4" t="s">
        <v>12945</v>
      </c>
      <c r="L513" s="4">
        <v>99.389002036659875</v>
      </c>
      <c r="M513" s="4">
        <v>3382501</v>
      </c>
      <c r="N513" s="4" t="s">
        <v>12945</v>
      </c>
      <c r="O513" s="4">
        <v>491</v>
      </c>
      <c r="P513" s="4">
        <v>3382501</v>
      </c>
      <c r="Q513" s="4" t="s">
        <v>12945</v>
      </c>
      <c r="R513" s="4">
        <v>1002.28</v>
      </c>
      <c r="S513" s="4">
        <v>3382501</v>
      </c>
      <c r="T513" s="4" t="s">
        <v>12945</v>
      </c>
    </row>
    <row r="514" spans="1:20" x14ac:dyDescent="0.25">
      <c r="A514" s="3" t="s">
        <v>12954</v>
      </c>
      <c r="B514" s="3" t="s">
        <v>12955</v>
      </c>
      <c r="C514" s="3" t="s">
        <v>12956</v>
      </c>
      <c r="D514" s="4" t="s">
        <v>12957</v>
      </c>
      <c r="E514" s="4">
        <v>1</v>
      </c>
      <c r="F514" s="4">
        <v>0</v>
      </c>
      <c r="G514" s="4">
        <v>3034962</v>
      </c>
      <c r="H514" s="4" t="s">
        <v>12958</v>
      </c>
      <c r="I514" s="4">
        <v>99.886749716874291</v>
      </c>
      <c r="J514" s="4">
        <v>3034962</v>
      </c>
      <c r="K514" s="4" t="s">
        <v>12958</v>
      </c>
      <c r="L514" s="4">
        <v>100</v>
      </c>
      <c r="M514" s="4">
        <v>3034962</v>
      </c>
      <c r="N514" s="4" t="s">
        <v>12958</v>
      </c>
      <c r="O514" s="4">
        <v>883</v>
      </c>
      <c r="P514" s="4">
        <v>3034962</v>
      </c>
      <c r="Q514" s="4" t="s">
        <v>12958</v>
      </c>
      <c r="R514" s="4">
        <v>1686.77</v>
      </c>
      <c r="S514" s="4">
        <v>3034962</v>
      </c>
      <c r="T514" s="4" t="s">
        <v>12958</v>
      </c>
    </row>
    <row r="515" spans="1:20" x14ac:dyDescent="0.25">
      <c r="A515" s="3" t="s">
        <v>12959</v>
      </c>
      <c r="B515" s="3" t="s">
        <v>12960</v>
      </c>
      <c r="C515" s="3" t="s">
        <v>12961</v>
      </c>
      <c r="D515" s="4" t="s">
        <v>12962</v>
      </c>
      <c r="E515" s="4">
        <v>1</v>
      </c>
      <c r="F515" s="4">
        <v>0</v>
      </c>
      <c r="G515" s="4">
        <v>3540016</v>
      </c>
      <c r="H515" s="4" t="s">
        <v>12963</v>
      </c>
      <c r="I515" s="4">
        <v>99.212598425196845</v>
      </c>
      <c r="J515" s="4">
        <v>3540016</v>
      </c>
      <c r="K515" s="4" t="s">
        <v>12963</v>
      </c>
      <c r="L515" s="4">
        <v>100</v>
      </c>
      <c r="M515" s="4">
        <v>3540016</v>
      </c>
      <c r="N515" s="4" t="s">
        <v>12963</v>
      </c>
      <c r="O515" s="4">
        <v>254</v>
      </c>
      <c r="P515" s="4">
        <v>3540016</v>
      </c>
      <c r="Q515" s="4" t="s">
        <v>12963</v>
      </c>
      <c r="R515" s="4">
        <v>518.07899999999995</v>
      </c>
      <c r="S515" s="4">
        <v>3540016</v>
      </c>
      <c r="T515" s="4" t="s">
        <v>12963</v>
      </c>
    </row>
    <row r="516" spans="1:20" x14ac:dyDescent="0.25">
      <c r="A516" s="3" t="s">
        <v>12999</v>
      </c>
      <c r="B516" s="3" t="s">
        <v>13000</v>
      </c>
      <c r="C516" s="3" t="s">
        <v>6192</v>
      </c>
      <c r="D516" s="4" t="s">
        <v>13001</v>
      </c>
      <c r="E516" s="4">
        <v>1</v>
      </c>
      <c r="F516" s="4">
        <v>0</v>
      </c>
      <c r="G516" s="4">
        <v>3043287</v>
      </c>
      <c r="H516" s="4" t="s">
        <v>13002</v>
      </c>
      <c r="I516" s="4">
        <v>99.474605954465844</v>
      </c>
      <c r="J516" s="4">
        <v>3043287</v>
      </c>
      <c r="K516" s="4" t="s">
        <v>13002</v>
      </c>
      <c r="L516" s="4">
        <v>99.649737302977229</v>
      </c>
      <c r="M516" s="4">
        <v>3043287</v>
      </c>
      <c r="N516" s="4" t="s">
        <v>13002</v>
      </c>
      <c r="O516" s="4">
        <v>571</v>
      </c>
      <c r="P516" s="4">
        <v>3043287</v>
      </c>
      <c r="Q516" s="4" t="s">
        <v>13002</v>
      </c>
      <c r="R516" s="4">
        <v>1074.69</v>
      </c>
      <c r="S516" s="4">
        <v>3043287</v>
      </c>
      <c r="T516" s="4" t="s">
        <v>13002</v>
      </c>
    </row>
    <row r="517" spans="1:20" x14ac:dyDescent="0.25">
      <c r="A517" s="3" t="s">
        <v>4397</v>
      </c>
      <c r="B517" s="3" t="s">
        <v>13008</v>
      </c>
      <c r="C517" s="3" t="s">
        <v>6231</v>
      </c>
      <c r="D517" s="4" t="s">
        <v>13009</v>
      </c>
      <c r="E517" s="4">
        <v>1</v>
      </c>
      <c r="F517" s="4">
        <v>0</v>
      </c>
      <c r="G517" s="4">
        <v>3352171</v>
      </c>
      <c r="H517" s="4" t="s">
        <v>13010</v>
      </c>
      <c r="I517" s="4">
        <v>96.028037383177576</v>
      </c>
      <c r="J517" s="4">
        <v>3352171</v>
      </c>
      <c r="K517" s="4" t="s">
        <v>13010</v>
      </c>
      <c r="L517" s="4">
        <v>98.831775700934585</v>
      </c>
      <c r="M517" s="4">
        <v>3352171</v>
      </c>
      <c r="N517" s="4" t="s">
        <v>13010</v>
      </c>
      <c r="O517" s="4">
        <v>428</v>
      </c>
      <c r="P517" s="4">
        <v>3352171</v>
      </c>
      <c r="Q517" s="4" t="s">
        <v>13010</v>
      </c>
      <c r="R517" s="4">
        <v>826.23900000000003</v>
      </c>
      <c r="S517" s="4">
        <v>3352171</v>
      </c>
      <c r="T517" s="4" t="s">
        <v>13010</v>
      </c>
    </row>
    <row r="518" spans="1:20" x14ac:dyDescent="0.25">
      <c r="A518" s="3" t="s">
        <v>3812</v>
      </c>
      <c r="B518" s="3" t="s">
        <v>13011</v>
      </c>
      <c r="C518" s="3" t="s">
        <v>7123</v>
      </c>
      <c r="D518" s="4" t="s">
        <v>13012</v>
      </c>
      <c r="E518" s="4">
        <v>1</v>
      </c>
      <c r="F518" s="4">
        <v>0</v>
      </c>
      <c r="G518" s="4">
        <v>3034827</v>
      </c>
      <c r="H518" s="4" t="s">
        <v>13013</v>
      </c>
      <c r="I518" s="4">
        <v>100</v>
      </c>
      <c r="J518" s="4">
        <v>3034827</v>
      </c>
      <c r="K518" s="4" t="s">
        <v>13013</v>
      </c>
      <c r="L518" s="4">
        <v>100</v>
      </c>
      <c r="M518" s="4">
        <v>3034827</v>
      </c>
      <c r="N518" s="4" t="s">
        <v>13013</v>
      </c>
      <c r="O518" s="4">
        <v>352</v>
      </c>
      <c r="P518" s="4">
        <v>3034827</v>
      </c>
      <c r="Q518" s="4" t="s">
        <v>13013</v>
      </c>
      <c r="R518" s="4">
        <v>679.47799999999995</v>
      </c>
      <c r="S518" s="4">
        <v>3034827</v>
      </c>
      <c r="T518" s="4" t="s">
        <v>13013</v>
      </c>
    </row>
    <row r="519" spans="1:20" x14ac:dyDescent="0.25">
      <c r="A519" s="3" t="s">
        <v>549</v>
      </c>
      <c r="B519" s="3" t="s">
        <v>13028</v>
      </c>
      <c r="C519" s="3" t="s">
        <v>6546</v>
      </c>
      <c r="D519" s="4" t="s">
        <v>13029</v>
      </c>
      <c r="E519" s="4">
        <v>1</v>
      </c>
      <c r="F519" s="4">
        <v>0</v>
      </c>
      <c r="G519" s="4">
        <v>3032948</v>
      </c>
      <c r="H519" s="4" t="s">
        <v>13030</v>
      </c>
      <c r="I519" s="4">
        <v>99.777777777777771</v>
      </c>
      <c r="J519" s="4">
        <v>3032948</v>
      </c>
      <c r="K519" s="4" t="s">
        <v>13030</v>
      </c>
      <c r="L519" s="4">
        <v>99.777777777777771</v>
      </c>
      <c r="M519" s="4">
        <v>3032948</v>
      </c>
      <c r="N519" s="4" t="s">
        <v>13030</v>
      </c>
      <c r="O519" s="4">
        <v>450</v>
      </c>
      <c r="P519" s="4">
        <v>3032948</v>
      </c>
      <c r="Q519" s="4" t="s">
        <v>13030</v>
      </c>
      <c r="R519" s="4">
        <v>921.38300000000004</v>
      </c>
      <c r="S519" s="4">
        <v>3032948</v>
      </c>
      <c r="T519" s="4" t="s">
        <v>13030</v>
      </c>
    </row>
    <row r="520" spans="1:20" x14ac:dyDescent="0.25">
      <c r="A520" s="3" t="s">
        <v>13031</v>
      </c>
      <c r="B520" s="3" t="s">
        <v>13032</v>
      </c>
      <c r="C520" s="3" t="s">
        <v>6194</v>
      </c>
      <c r="D520" s="4" t="s">
        <v>13033</v>
      </c>
      <c r="E520" s="4">
        <v>1</v>
      </c>
      <c r="F520" s="4">
        <v>0</v>
      </c>
      <c r="G520" s="4">
        <v>3357196</v>
      </c>
      <c r="H520" s="4" t="s">
        <v>13034</v>
      </c>
      <c r="I520" s="4">
        <v>94.391025641025635</v>
      </c>
      <c r="J520" s="4">
        <v>3357196</v>
      </c>
      <c r="K520" s="4" t="s">
        <v>13034</v>
      </c>
      <c r="L520" s="4">
        <v>96.794871794871796</v>
      </c>
      <c r="M520" s="4">
        <v>3357196</v>
      </c>
      <c r="N520" s="4" t="s">
        <v>13034</v>
      </c>
      <c r="O520" s="4">
        <v>624</v>
      </c>
      <c r="P520" s="4">
        <v>3357196</v>
      </c>
      <c r="Q520" s="4" t="s">
        <v>13034</v>
      </c>
      <c r="R520" s="4">
        <v>1010.36</v>
      </c>
      <c r="S520" s="4">
        <v>3357196</v>
      </c>
      <c r="T520" s="4" t="s">
        <v>13034</v>
      </c>
    </row>
    <row r="521" spans="1:20" x14ac:dyDescent="0.25">
      <c r="A521" s="3" t="s">
        <v>13035</v>
      </c>
      <c r="B521" s="3" t="s">
        <v>13036</v>
      </c>
      <c r="C521" s="3" t="s">
        <v>13037</v>
      </c>
      <c r="D521" s="4" t="s">
        <v>13038</v>
      </c>
      <c r="E521" s="4">
        <v>1</v>
      </c>
      <c r="F521" s="4">
        <v>0</v>
      </c>
      <c r="G521" s="4">
        <v>3111254</v>
      </c>
      <c r="H521" s="4" t="s">
        <v>13039</v>
      </c>
      <c r="I521" s="4">
        <v>97.986577181208048</v>
      </c>
      <c r="J521" s="4">
        <v>3111254</v>
      </c>
      <c r="K521" s="4" t="s">
        <v>13039</v>
      </c>
      <c r="L521" s="4">
        <v>98.65771812080537</v>
      </c>
      <c r="M521" s="4">
        <v>3111254</v>
      </c>
      <c r="N521" s="4" t="s">
        <v>13039</v>
      </c>
      <c r="O521" s="4">
        <v>447</v>
      </c>
      <c r="P521" s="4">
        <v>3111254</v>
      </c>
      <c r="Q521" s="4" t="s">
        <v>13039</v>
      </c>
      <c r="R521" s="4">
        <v>908.67200000000003</v>
      </c>
      <c r="S521" s="4">
        <v>3111254</v>
      </c>
      <c r="T521" s="4" t="s">
        <v>13039</v>
      </c>
    </row>
    <row r="522" spans="1:20" x14ac:dyDescent="0.25">
      <c r="A522" s="3" t="s">
        <v>685</v>
      </c>
      <c r="B522" s="3" t="s">
        <v>13053</v>
      </c>
      <c r="C522" s="3" t="s">
        <v>5997</v>
      </c>
      <c r="D522" s="4" t="s">
        <v>13054</v>
      </c>
      <c r="E522" s="4">
        <v>1</v>
      </c>
      <c r="F522" s="4">
        <v>0</v>
      </c>
      <c r="G522" s="4">
        <v>3038658</v>
      </c>
      <c r="H522" s="4" t="s">
        <v>13055</v>
      </c>
      <c r="I522" s="4">
        <v>99.848942598187307</v>
      </c>
      <c r="J522" s="4">
        <v>3038658</v>
      </c>
      <c r="K522" s="4" t="s">
        <v>13055</v>
      </c>
      <c r="L522" s="4">
        <v>99.848942598187307</v>
      </c>
      <c r="M522" s="4">
        <v>3038658</v>
      </c>
      <c r="N522" s="4" t="s">
        <v>13055</v>
      </c>
      <c r="O522" s="4">
        <v>662</v>
      </c>
      <c r="P522" s="4">
        <v>3038658</v>
      </c>
      <c r="Q522" s="4" t="s">
        <v>13055</v>
      </c>
      <c r="R522" s="4">
        <v>1338.94</v>
      </c>
      <c r="S522" s="4">
        <v>3038658</v>
      </c>
      <c r="T522" s="4" t="s">
        <v>13055</v>
      </c>
    </row>
    <row r="523" spans="1:20" x14ac:dyDescent="0.25">
      <c r="A523" s="3" t="s">
        <v>1431</v>
      </c>
      <c r="B523" s="3" t="s">
        <v>13061</v>
      </c>
      <c r="C523" s="3" t="s">
        <v>6504</v>
      </c>
      <c r="D523" s="4" t="s">
        <v>13062</v>
      </c>
      <c r="E523" s="4">
        <v>1</v>
      </c>
      <c r="F523" s="4">
        <v>0</v>
      </c>
      <c r="G523" s="4">
        <v>3032869</v>
      </c>
      <c r="H523" s="4" t="s">
        <v>13063</v>
      </c>
      <c r="I523" s="4">
        <v>99.638989169675085</v>
      </c>
      <c r="J523" s="4">
        <v>3032869</v>
      </c>
      <c r="K523" s="4" t="s">
        <v>13063</v>
      </c>
      <c r="L523" s="4">
        <v>99.638989169675085</v>
      </c>
      <c r="M523" s="4">
        <v>3032869</v>
      </c>
      <c r="N523" s="4" t="s">
        <v>13063</v>
      </c>
      <c r="O523" s="4">
        <v>277</v>
      </c>
      <c r="P523" s="4">
        <v>3032869</v>
      </c>
      <c r="Q523" s="4" t="s">
        <v>13063</v>
      </c>
      <c r="R523" s="4">
        <v>558.91</v>
      </c>
      <c r="S523" s="4">
        <v>3032869</v>
      </c>
      <c r="T523" s="4" t="s">
        <v>13063</v>
      </c>
    </row>
    <row r="524" spans="1:20" x14ac:dyDescent="0.25">
      <c r="A524" s="3" t="s">
        <v>13090</v>
      </c>
      <c r="B524" s="3" t="s">
        <v>13091</v>
      </c>
      <c r="C524" s="3" t="s">
        <v>13092</v>
      </c>
      <c r="D524" s="4" t="s">
        <v>13093</v>
      </c>
      <c r="E524" s="4">
        <v>1</v>
      </c>
      <c r="F524" s="4">
        <v>0</v>
      </c>
      <c r="G524" s="4">
        <v>3382426</v>
      </c>
      <c r="H524" s="4" t="s">
        <v>13094</v>
      </c>
      <c r="I524" s="4">
        <v>98.973305954825463</v>
      </c>
      <c r="J524" s="4">
        <v>3382426</v>
      </c>
      <c r="K524" s="4" t="s">
        <v>13094</v>
      </c>
      <c r="L524" s="4">
        <v>99.383983572895275</v>
      </c>
      <c r="M524" s="4">
        <v>3382426</v>
      </c>
      <c r="N524" s="4" t="s">
        <v>13094</v>
      </c>
      <c r="O524" s="4">
        <v>487</v>
      </c>
      <c r="P524" s="4">
        <v>3382426</v>
      </c>
      <c r="Q524" s="4" t="s">
        <v>13094</v>
      </c>
      <c r="R524" s="4">
        <v>996.11199999999997</v>
      </c>
      <c r="S524" s="4">
        <v>3382426</v>
      </c>
      <c r="T524" s="4" t="s">
        <v>13094</v>
      </c>
    </row>
    <row r="525" spans="1:20" x14ac:dyDescent="0.25">
      <c r="A525" s="3" t="s">
        <v>13099</v>
      </c>
      <c r="B525" s="3" t="s">
        <v>13100</v>
      </c>
      <c r="C525" s="3" t="s">
        <v>12761</v>
      </c>
      <c r="D525" s="4" t="s">
        <v>13101</v>
      </c>
      <c r="E525" s="4">
        <v>1</v>
      </c>
      <c r="F525" s="4">
        <v>0</v>
      </c>
      <c r="G525" s="4">
        <v>3384785</v>
      </c>
      <c r="H525" s="4" t="s">
        <v>13102</v>
      </c>
      <c r="I525" s="4">
        <v>99.328859060402678</v>
      </c>
      <c r="J525" s="4">
        <v>3384785</v>
      </c>
      <c r="K525" s="4" t="s">
        <v>13102</v>
      </c>
      <c r="L525" s="4">
        <v>99.664429530201346</v>
      </c>
      <c r="M525" s="4">
        <v>3384785</v>
      </c>
      <c r="N525" s="4" t="s">
        <v>13102</v>
      </c>
      <c r="O525" s="4">
        <v>298</v>
      </c>
      <c r="P525" s="4">
        <v>3384785</v>
      </c>
      <c r="Q525" s="4" t="s">
        <v>13102</v>
      </c>
      <c r="R525" s="4">
        <v>550.05100000000004</v>
      </c>
      <c r="S525" s="4">
        <v>3384785</v>
      </c>
      <c r="T525" s="4" t="s">
        <v>13102</v>
      </c>
    </row>
    <row r="526" spans="1:20" x14ac:dyDescent="0.25">
      <c r="A526" s="3" t="s">
        <v>13108</v>
      </c>
      <c r="B526" s="3" t="s">
        <v>13109</v>
      </c>
      <c r="C526" s="3" t="s">
        <v>13110</v>
      </c>
      <c r="D526" s="4" t="s">
        <v>13111</v>
      </c>
      <c r="E526" s="4">
        <v>1</v>
      </c>
      <c r="F526" s="4">
        <v>0</v>
      </c>
      <c r="G526" s="4">
        <v>3386924</v>
      </c>
      <c r="H526" s="4" t="s">
        <v>13112</v>
      </c>
      <c r="I526" s="4">
        <v>100</v>
      </c>
      <c r="J526" s="4">
        <v>3386924</v>
      </c>
      <c r="K526" s="4" t="s">
        <v>13112</v>
      </c>
      <c r="L526" s="4">
        <v>100</v>
      </c>
      <c r="M526" s="4">
        <v>3386924</v>
      </c>
      <c r="N526" s="4" t="s">
        <v>13112</v>
      </c>
      <c r="O526" s="4">
        <v>330</v>
      </c>
      <c r="P526" s="4">
        <v>3386924</v>
      </c>
      <c r="Q526" s="4" t="s">
        <v>13112</v>
      </c>
      <c r="R526" s="4">
        <v>667.15200000000004</v>
      </c>
      <c r="S526" s="4">
        <v>3386924</v>
      </c>
      <c r="T526" s="4" t="s">
        <v>13112</v>
      </c>
    </row>
    <row r="527" spans="1:20" x14ac:dyDescent="0.25">
      <c r="A527" s="3" t="s">
        <v>13116</v>
      </c>
      <c r="B527" s="3" t="s">
        <v>13117</v>
      </c>
      <c r="C527" s="3" t="s">
        <v>6605</v>
      </c>
      <c r="D527" s="4" t="s">
        <v>13118</v>
      </c>
      <c r="E527" s="4">
        <v>1</v>
      </c>
      <c r="F527" s="4">
        <v>0</v>
      </c>
      <c r="G527" s="4">
        <v>3129672</v>
      </c>
      <c r="H527" s="4" t="s">
        <v>13119</v>
      </c>
      <c r="I527" s="4">
        <v>100</v>
      </c>
      <c r="J527" s="4">
        <v>3129672</v>
      </c>
      <c r="K527" s="4" t="s">
        <v>13119</v>
      </c>
      <c r="L527" s="4">
        <v>100</v>
      </c>
      <c r="M527" s="4">
        <v>3129672</v>
      </c>
      <c r="N527" s="4" t="s">
        <v>13119</v>
      </c>
      <c r="O527" s="4">
        <v>247</v>
      </c>
      <c r="P527" s="4">
        <v>3129672</v>
      </c>
      <c r="Q527" s="4" t="s">
        <v>13119</v>
      </c>
      <c r="R527" s="4">
        <v>509.99</v>
      </c>
      <c r="S527" s="4">
        <v>3129672</v>
      </c>
      <c r="T527" s="4" t="s">
        <v>13119</v>
      </c>
    </row>
    <row r="528" spans="1:20" x14ac:dyDescent="0.25">
      <c r="A528" s="3" t="s">
        <v>4377</v>
      </c>
      <c r="B528" s="3" t="s">
        <v>13122</v>
      </c>
      <c r="C528" s="3" t="s">
        <v>6719</v>
      </c>
      <c r="D528" s="4" t="s">
        <v>13123</v>
      </c>
      <c r="E528" s="4">
        <v>1</v>
      </c>
      <c r="F528" s="4">
        <v>0</v>
      </c>
      <c r="G528" s="4">
        <v>3381493</v>
      </c>
      <c r="H528" s="4" t="s">
        <v>13124</v>
      </c>
      <c r="I528" s="4">
        <v>100</v>
      </c>
      <c r="J528" s="4">
        <v>3381493</v>
      </c>
      <c r="K528" s="4" t="s">
        <v>13124</v>
      </c>
      <c r="L528" s="4">
        <v>100</v>
      </c>
      <c r="M528" s="4">
        <v>3381493</v>
      </c>
      <c r="N528" s="4" t="s">
        <v>13124</v>
      </c>
      <c r="O528" s="4">
        <v>434</v>
      </c>
      <c r="P528" s="4">
        <v>3381493</v>
      </c>
      <c r="Q528" s="4" t="s">
        <v>13124</v>
      </c>
      <c r="R528" s="4">
        <v>896.73</v>
      </c>
      <c r="S528" s="4">
        <v>3381493</v>
      </c>
      <c r="T528" s="4" t="s">
        <v>13124</v>
      </c>
    </row>
    <row r="529" spans="1:20" x14ac:dyDescent="0.25">
      <c r="A529" s="3" t="s">
        <v>1445</v>
      </c>
      <c r="B529" s="3" t="s">
        <v>13135</v>
      </c>
      <c r="C529" s="3" t="s">
        <v>6976</v>
      </c>
      <c r="D529" s="4" t="s">
        <v>13136</v>
      </c>
      <c r="E529" s="4">
        <v>1</v>
      </c>
      <c r="F529" s="4">
        <v>0</v>
      </c>
      <c r="G529" s="4">
        <v>3387633</v>
      </c>
      <c r="H529" s="4" t="s">
        <v>13137</v>
      </c>
      <c r="I529" s="4">
        <v>100</v>
      </c>
      <c r="J529" s="4">
        <v>3387633</v>
      </c>
      <c r="K529" s="4" t="s">
        <v>13137</v>
      </c>
      <c r="L529" s="4">
        <v>100</v>
      </c>
      <c r="M529" s="4">
        <v>3387633</v>
      </c>
      <c r="N529" s="4" t="s">
        <v>13137</v>
      </c>
      <c r="O529" s="4">
        <v>307</v>
      </c>
      <c r="P529" s="4">
        <v>3387633</v>
      </c>
      <c r="Q529" s="4" t="s">
        <v>13137</v>
      </c>
      <c r="R529" s="4">
        <v>628.24599999999998</v>
      </c>
      <c r="S529" s="4">
        <v>3387633</v>
      </c>
      <c r="T529" s="4" t="s">
        <v>13137</v>
      </c>
    </row>
    <row r="530" spans="1:20" x14ac:dyDescent="0.25">
      <c r="A530" s="3" t="s">
        <v>13144</v>
      </c>
      <c r="B530" s="3" t="s">
        <v>13145</v>
      </c>
      <c r="C530" s="3" t="s">
        <v>7206</v>
      </c>
      <c r="D530" s="4" t="s">
        <v>13146</v>
      </c>
      <c r="E530" s="4">
        <v>1</v>
      </c>
      <c r="F530" s="4">
        <v>0</v>
      </c>
      <c r="G530" s="4">
        <v>3818681</v>
      </c>
      <c r="H530" s="4" t="s">
        <v>13147</v>
      </c>
      <c r="I530" s="4">
        <v>98.701298701298697</v>
      </c>
      <c r="J530" s="4">
        <v>3818681</v>
      </c>
      <c r="K530" s="4" t="s">
        <v>13147</v>
      </c>
      <c r="L530" s="4">
        <v>99.740259740259745</v>
      </c>
      <c r="M530" s="4">
        <v>3818681</v>
      </c>
      <c r="N530" s="4" t="s">
        <v>13147</v>
      </c>
      <c r="O530" s="4">
        <v>385</v>
      </c>
      <c r="P530" s="4">
        <v>3818681</v>
      </c>
      <c r="Q530" s="4" t="s">
        <v>13147</v>
      </c>
      <c r="R530" s="4">
        <v>701.81899999999996</v>
      </c>
      <c r="S530" s="4">
        <v>3818681</v>
      </c>
      <c r="T530" s="4" t="s">
        <v>13147</v>
      </c>
    </row>
    <row r="531" spans="1:20" x14ac:dyDescent="0.25">
      <c r="A531" s="3" t="s">
        <v>13148</v>
      </c>
      <c r="B531" s="3" t="s">
        <v>13149</v>
      </c>
      <c r="C531" s="3" t="s">
        <v>11928</v>
      </c>
      <c r="D531" s="4" t="s">
        <v>13150</v>
      </c>
      <c r="E531" s="4">
        <v>1</v>
      </c>
      <c r="F531" s="4">
        <v>0</v>
      </c>
      <c r="G531" s="4">
        <v>3049724</v>
      </c>
      <c r="H531" s="4" t="s">
        <v>13151</v>
      </c>
      <c r="I531" s="4">
        <v>99.621212121212125</v>
      </c>
      <c r="J531" s="4">
        <v>3049724</v>
      </c>
      <c r="K531" s="4" t="s">
        <v>13151</v>
      </c>
      <c r="L531" s="4">
        <v>100</v>
      </c>
      <c r="M531" s="4">
        <v>3049724</v>
      </c>
      <c r="N531" s="4" t="s">
        <v>13151</v>
      </c>
      <c r="O531" s="4">
        <v>264</v>
      </c>
      <c r="P531" s="4">
        <v>3049724</v>
      </c>
      <c r="Q531" s="4" t="s">
        <v>13151</v>
      </c>
      <c r="R531" s="4">
        <v>525.78300000000002</v>
      </c>
      <c r="S531" s="4">
        <v>3049724</v>
      </c>
      <c r="T531" s="4" t="s">
        <v>13151</v>
      </c>
    </row>
    <row r="532" spans="1:20" x14ac:dyDescent="0.25">
      <c r="A532" s="3" t="s">
        <v>1487</v>
      </c>
      <c r="B532" s="3" t="s">
        <v>13152</v>
      </c>
      <c r="C532" s="3" t="s">
        <v>6168</v>
      </c>
      <c r="D532" s="4" t="s">
        <v>13153</v>
      </c>
      <c r="E532" s="4">
        <v>1</v>
      </c>
      <c r="F532" s="4">
        <v>0</v>
      </c>
      <c r="G532" s="4">
        <v>3388207</v>
      </c>
      <c r="H532" s="4" t="s">
        <v>13154</v>
      </c>
      <c r="I532" s="4">
        <v>100</v>
      </c>
      <c r="J532" s="4">
        <v>3388207</v>
      </c>
      <c r="K532" s="4" t="s">
        <v>13154</v>
      </c>
      <c r="L532" s="4">
        <v>100</v>
      </c>
      <c r="M532" s="4">
        <v>3388207</v>
      </c>
      <c r="N532" s="4" t="s">
        <v>13154</v>
      </c>
      <c r="O532" s="4">
        <v>431</v>
      </c>
      <c r="P532" s="4">
        <v>3388207</v>
      </c>
      <c r="Q532" s="4" t="s">
        <v>13154</v>
      </c>
      <c r="R532" s="4">
        <v>836.25400000000002</v>
      </c>
      <c r="S532" s="4">
        <v>3388207</v>
      </c>
      <c r="T532" s="4" t="s">
        <v>13154</v>
      </c>
    </row>
    <row r="533" spans="1:20" x14ac:dyDescent="0.25">
      <c r="A533" s="3" t="s">
        <v>13167</v>
      </c>
      <c r="B533" s="3" t="s">
        <v>13168</v>
      </c>
      <c r="C533" s="3" t="s">
        <v>6053</v>
      </c>
      <c r="D533" s="4" t="s">
        <v>13169</v>
      </c>
      <c r="E533" s="4">
        <v>1</v>
      </c>
      <c r="F533" s="4">
        <v>0</v>
      </c>
      <c r="G533" s="4">
        <v>3034305</v>
      </c>
      <c r="H533" s="4" t="s">
        <v>13170</v>
      </c>
      <c r="I533" s="4">
        <v>99.23371647509579</v>
      </c>
      <c r="J533" s="4">
        <v>3034305</v>
      </c>
      <c r="K533" s="4" t="s">
        <v>13170</v>
      </c>
      <c r="L533" s="4">
        <v>99.616858237547888</v>
      </c>
      <c r="M533" s="4">
        <v>3034305</v>
      </c>
      <c r="N533" s="4" t="s">
        <v>13170</v>
      </c>
      <c r="O533" s="4">
        <v>261</v>
      </c>
      <c r="P533" s="4">
        <v>3034305</v>
      </c>
      <c r="Q533" s="4" t="s">
        <v>13170</v>
      </c>
      <c r="R533" s="4">
        <v>526.16800000000001</v>
      </c>
      <c r="S533" s="4">
        <v>3034305</v>
      </c>
      <c r="T533" s="4" t="s">
        <v>13170</v>
      </c>
    </row>
    <row r="534" spans="1:20" x14ac:dyDescent="0.25">
      <c r="A534" s="3" t="s">
        <v>13196</v>
      </c>
      <c r="B534" s="3" t="s">
        <v>13197</v>
      </c>
      <c r="C534" s="3" t="s">
        <v>13198</v>
      </c>
      <c r="D534" s="4" t="s">
        <v>13199</v>
      </c>
      <c r="E534" s="4">
        <v>1</v>
      </c>
      <c r="F534" s="4">
        <v>0</v>
      </c>
      <c r="G534" s="4">
        <v>3035481</v>
      </c>
      <c r="H534" s="4" t="s">
        <v>13200</v>
      </c>
      <c r="I534" s="4">
        <v>99.309153713298798</v>
      </c>
      <c r="J534" s="4">
        <v>3035481</v>
      </c>
      <c r="K534" s="4" t="s">
        <v>13200</v>
      </c>
      <c r="L534" s="4">
        <v>99.481865284974091</v>
      </c>
      <c r="M534" s="4">
        <v>3035481</v>
      </c>
      <c r="N534" s="4" t="s">
        <v>13200</v>
      </c>
      <c r="O534" s="4">
        <v>579</v>
      </c>
      <c r="P534" s="4">
        <v>3035481</v>
      </c>
      <c r="Q534" s="4" t="s">
        <v>13200</v>
      </c>
      <c r="R534" s="4">
        <v>1150.19</v>
      </c>
      <c r="S534" s="4">
        <v>3035481</v>
      </c>
      <c r="T534" s="4" t="s">
        <v>13200</v>
      </c>
    </row>
    <row r="535" spans="1:20" x14ac:dyDescent="0.25">
      <c r="A535" s="3" t="s">
        <v>13201</v>
      </c>
      <c r="B535" s="3" t="s">
        <v>13202</v>
      </c>
      <c r="C535" s="3" t="s">
        <v>13203</v>
      </c>
      <c r="D535" s="4" t="s">
        <v>13204</v>
      </c>
      <c r="E535" s="4">
        <v>1</v>
      </c>
      <c r="F535" s="4">
        <v>0</v>
      </c>
      <c r="G535" s="4">
        <v>3128121</v>
      </c>
      <c r="H535" s="4" t="s">
        <v>13205</v>
      </c>
      <c r="I535" s="4">
        <v>95.280235988200587</v>
      </c>
      <c r="J535" s="4">
        <v>3128121</v>
      </c>
      <c r="K535" s="4" t="s">
        <v>13205</v>
      </c>
      <c r="L535" s="4">
        <v>97.640117994100294</v>
      </c>
      <c r="M535" s="4">
        <v>3128121</v>
      </c>
      <c r="N535" s="4" t="s">
        <v>13205</v>
      </c>
      <c r="O535" s="4">
        <v>339</v>
      </c>
      <c r="P535" s="4">
        <v>3128121</v>
      </c>
      <c r="Q535" s="4" t="s">
        <v>13205</v>
      </c>
      <c r="R535" s="4">
        <v>667.92200000000003</v>
      </c>
      <c r="S535" s="4">
        <v>3128121</v>
      </c>
      <c r="T535" s="4" t="s">
        <v>13205</v>
      </c>
    </row>
    <row r="536" spans="1:20" x14ac:dyDescent="0.25">
      <c r="A536" s="3" t="s">
        <v>3342</v>
      </c>
      <c r="B536" s="3" t="s">
        <v>13206</v>
      </c>
      <c r="C536" s="3" t="s">
        <v>7055</v>
      </c>
      <c r="D536" s="4" t="s">
        <v>13207</v>
      </c>
      <c r="E536" s="4">
        <v>1</v>
      </c>
      <c r="F536" s="4">
        <v>0</v>
      </c>
      <c r="G536" s="4">
        <v>3546187</v>
      </c>
      <c r="H536" s="4" t="s">
        <v>13208</v>
      </c>
      <c r="I536" s="4">
        <v>100</v>
      </c>
      <c r="J536" s="4">
        <v>3546187</v>
      </c>
      <c r="K536" s="4" t="s">
        <v>13208</v>
      </c>
      <c r="L536" s="4">
        <v>100</v>
      </c>
      <c r="M536" s="4">
        <v>3546187</v>
      </c>
      <c r="N536" s="4" t="s">
        <v>13208</v>
      </c>
      <c r="O536" s="4">
        <v>283</v>
      </c>
      <c r="P536" s="4">
        <v>3546187</v>
      </c>
      <c r="Q536" s="4" t="s">
        <v>13208</v>
      </c>
      <c r="R536" s="4">
        <v>553.51800000000003</v>
      </c>
      <c r="S536" s="4">
        <v>3546187</v>
      </c>
      <c r="T536" s="4" t="s">
        <v>13208</v>
      </c>
    </row>
    <row r="537" spans="1:20" x14ac:dyDescent="0.25">
      <c r="A537" s="3" t="s">
        <v>1349</v>
      </c>
      <c r="B537" s="3" t="s">
        <v>13222</v>
      </c>
      <c r="C537" s="3" t="s">
        <v>9775</v>
      </c>
      <c r="D537" s="4" t="s">
        <v>13223</v>
      </c>
      <c r="E537" s="4">
        <v>1</v>
      </c>
      <c r="F537" s="4">
        <v>0</v>
      </c>
      <c r="G537" s="4">
        <v>3039346</v>
      </c>
      <c r="H537" s="4" t="s">
        <v>13224</v>
      </c>
      <c r="I537" s="4">
        <v>99.742930591259636</v>
      </c>
      <c r="J537" s="4">
        <v>3039346</v>
      </c>
      <c r="K537" s="4" t="s">
        <v>13224</v>
      </c>
      <c r="L537" s="4">
        <v>100</v>
      </c>
      <c r="M537" s="4">
        <v>3039346</v>
      </c>
      <c r="N537" s="4" t="s">
        <v>13224</v>
      </c>
      <c r="O537" s="4">
        <v>389</v>
      </c>
      <c r="P537" s="4">
        <v>3039346</v>
      </c>
      <c r="Q537" s="4" t="s">
        <v>13224</v>
      </c>
      <c r="R537" s="4">
        <v>661.37400000000002</v>
      </c>
      <c r="S537" s="4">
        <v>3039346</v>
      </c>
      <c r="T537" s="4" t="s">
        <v>13224</v>
      </c>
    </row>
    <row r="538" spans="1:20" x14ac:dyDescent="0.25">
      <c r="A538" s="3" t="s">
        <v>3061</v>
      </c>
      <c r="B538" s="3" t="s">
        <v>13289</v>
      </c>
      <c r="C538" s="3" t="s">
        <v>6858</v>
      </c>
      <c r="D538" s="4" t="s">
        <v>13290</v>
      </c>
      <c r="E538" s="4">
        <v>1</v>
      </c>
      <c r="F538" s="4">
        <v>0</v>
      </c>
      <c r="G538" s="4">
        <v>3041483</v>
      </c>
      <c r="H538" s="4" t="s">
        <v>13291</v>
      </c>
      <c r="I538" s="4">
        <v>100</v>
      </c>
      <c r="J538" s="4">
        <v>3041483</v>
      </c>
      <c r="K538" s="4" t="s">
        <v>13291</v>
      </c>
      <c r="L538" s="4">
        <v>100</v>
      </c>
      <c r="M538" s="4">
        <v>3041483</v>
      </c>
      <c r="N538" s="4" t="s">
        <v>13291</v>
      </c>
      <c r="O538" s="4">
        <v>282</v>
      </c>
      <c r="P538" s="4">
        <v>3041483</v>
      </c>
      <c r="Q538" s="4" t="s">
        <v>13291</v>
      </c>
      <c r="R538" s="4">
        <v>530.40599999999995</v>
      </c>
      <c r="S538" s="4">
        <v>3041483</v>
      </c>
      <c r="T538" s="4" t="s">
        <v>13291</v>
      </c>
    </row>
    <row r="539" spans="1:20" x14ac:dyDescent="0.25">
      <c r="A539" s="3" t="s">
        <v>2630</v>
      </c>
      <c r="B539" s="3" t="s">
        <v>13314</v>
      </c>
      <c r="C539" s="3" t="s">
        <v>6901</v>
      </c>
      <c r="D539" s="4" t="s">
        <v>13315</v>
      </c>
      <c r="E539" s="4">
        <v>1</v>
      </c>
      <c r="F539" s="4">
        <v>0</v>
      </c>
      <c r="G539" s="4">
        <v>3035062</v>
      </c>
      <c r="H539" s="4" t="s">
        <v>13316</v>
      </c>
      <c r="I539" s="4">
        <v>100</v>
      </c>
      <c r="J539" s="4">
        <v>3035062</v>
      </c>
      <c r="K539" s="4" t="s">
        <v>13316</v>
      </c>
      <c r="L539" s="4">
        <v>100</v>
      </c>
      <c r="M539" s="4">
        <v>3035062</v>
      </c>
      <c r="N539" s="4" t="s">
        <v>13316</v>
      </c>
      <c r="O539" s="4">
        <v>290</v>
      </c>
      <c r="P539" s="4">
        <v>3035062</v>
      </c>
      <c r="Q539" s="4" t="s">
        <v>13316</v>
      </c>
      <c r="R539" s="4">
        <v>594.73400000000004</v>
      </c>
      <c r="S539" s="4">
        <v>3035062</v>
      </c>
      <c r="T539" s="4" t="s">
        <v>13316</v>
      </c>
    </row>
    <row r="540" spans="1:20" x14ac:dyDescent="0.25">
      <c r="A540" s="3" t="s">
        <v>3572</v>
      </c>
      <c r="B540" s="3" t="s">
        <v>13324</v>
      </c>
      <c r="C540" s="3" t="s">
        <v>6603</v>
      </c>
      <c r="D540" s="4" t="s">
        <v>13325</v>
      </c>
      <c r="E540" s="4">
        <v>1</v>
      </c>
      <c r="F540" s="4">
        <v>0</v>
      </c>
      <c r="G540" s="4">
        <v>3388137</v>
      </c>
      <c r="H540" s="4" t="s">
        <v>13326</v>
      </c>
      <c r="I540" s="4">
        <v>100</v>
      </c>
      <c r="J540" s="4">
        <v>3388137</v>
      </c>
      <c r="K540" s="4" t="s">
        <v>13326</v>
      </c>
      <c r="L540" s="4">
        <v>100</v>
      </c>
      <c r="M540" s="4">
        <v>3388137</v>
      </c>
      <c r="N540" s="4" t="s">
        <v>13326</v>
      </c>
      <c r="O540" s="4">
        <v>257</v>
      </c>
      <c r="P540" s="4">
        <v>3388137</v>
      </c>
      <c r="Q540" s="4" t="s">
        <v>13326</v>
      </c>
      <c r="R540" s="4">
        <v>530.79100000000005</v>
      </c>
      <c r="S540" s="4">
        <v>3388137</v>
      </c>
      <c r="T540" s="4" t="s">
        <v>13326</v>
      </c>
    </row>
    <row r="541" spans="1:20" x14ac:dyDescent="0.25">
      <c r="A541" s="3" t="s">
        <v>13327</v>
      </c>
      <c r="B541" s="3" t="s">
        <v>13328</v>
      </c>
      <c r="C541" s="3" t="s">
        <v>13329</v>
      </c>
      <c r="D541" s="4" t="s">
        <v>13330</v>
      </c>
      <c r="E541" s="4">
        <v>1</v>
      </c>
      <c r="F541" s="4">
        <v>0</v>
      </c>
      <c r="G541" s="4">
        <v>3129585</v>
      </c>
      <c r="H541" s="4" t="s">
        <v>13331</v>
      </c>
      <c r="I541" s="4">
        <v>99.365079365079367</v>
      </c>
      <c r="J541" s="4">
        <v>3129585</v>
      </c>
      <c r="K541" s="4" t="s">
        <v>13331</v>
      </c>
      <c r="L541" s="4">
        <v>99.682539682539684</v>
      </c>
      <c r="M541" s="4">
        <v>3129585</v>
      </c>
      <c r="N541" s="4" t="s">
        <v>13331</v>
      </c>
      <c r="O541" s="4">
        <v>315</v>
      </c>
      <c r="P541" s="4">
        <v>3129585</v>
      </c>
      <c r="Q541" s="4" t="s">
        <v>13331</v>
      </c>
      <c r="R541" s="4">
        <v>639.80200000000002</v>
      </c>
      <c r="S541" s="4">
        <v>3129585</v>
      </c>
      <c r="T541" s="4" t="s">
        <v>13331</v>
      </c>
    </row>
    <row r="542" spans="1:20" x14ac:dyDescent="0.25">
      <c r="A542" s="3" t="s">
        <v>3935</v>
      </c>
      <c r="B542" s="3" t="s">
        <v>13340</v>
      </c>
      <c r="C542" s="3" t="s">
        <v>6179</v>
      </c>
      <c r="D542" s="4" t="s">
        <v>13341</v>
      </c>
      <c r="E542" s="4">
        <v>1</v>
      </c>
      <c r="F542" s="4">
        <v>0</v>
      </c>
      <c r="G542" s="4">
        <v>3126684</v>
      </c>
      <c r="H542" s="4" t="s">
        <v>13342</v>
      </c>
      <c r="I542" s="4">
        <v>100</v>
      </c>
      <c r="J542" s="4">
        <v>3126684</v>
      </c>
      <c r="K542" s="4" t="s">
        <v>13342</v>
      </c>
      <c r="L542" s="4">
        <v>100</v>
      </c>
      <c r="M542" s="4">
        <v>3126684</v>
      </c>
      <c r="N542" s="4" t="s">
        <v>13342</v>
      </c>
      <c r="O542" s="4">
        <v>433</v>
      </c>
      <c r="P542" s="4">
        <v>3126684</v>
      </c>
      <c r="Q542" s="4" t="s">
        <v>13342</v>
      </c>
      <c r="R542" s="4">
        <v>854.35799999999995</v>
      </c>
      <c r="S542" s="4">
        <v>3126684</v>
      </c>
      <c r="T542" s="4" t="s">
        <v>13342</v>
      </c>
    </row>
    <row r="543" spans="1:20" x14ac:dyDescent="0.25">
      <c r="A543" s="3" t="s">
        <v>13343</v>
      </c>
      <c r="B543" s="3" t="s">
        <v>13344</v>
      </c>
      <c r="C543" s="3" t="s">
        <v>13345</v>
      </c>
      <c r="D543" s="4" t="s">
        <v>13346</v>
      </c>
      <c r="E543" s="4">
        <v>1</v>
      </c>
      <c r="F543" s="4">
        <v>0</v>
      </c>
      <c r="G543" s="4">
        <v>172380</v>
      </c>
      <c r="H543" s="4" t="s">
        <v>13347</v>
      </c>
      <c r="I543" s="4">
        <v>100</v>
      </c>
      <c r="J543" s="4">
        <v>172380</v>
      </c>
      <c r="K543" s="4" t="s">
        <v>13347</v>
      </c>
      <c r="L543" s="4">
        <v>100</v>
      </c>
      <c r="M543" s="4">
        <v>172380</v>
      </c>
      <c r="N543" s="4" t="s">
        <v>13347</v>
      </c>
      <c r="O543" s="4">
        <v>393</v>
      </c>
      <c r="P543" s="4">
        <v>172380</v>
      </c>
      <c r="Q543" s="4" t="s">
        <v>13347</v>
      </c>
      <c r="R543" s="4">
        <v>804.28300000000002</v>
      </c>
      <c r="S543" s="4">
        <v>172380</v>
      </c>
      <c r="T543" s="4" t="s">
        <v>13347</v>
      </c>
    </row>
    <row r="544" spans="1:20" x14ac:dyDescent="0.25">
      <c r="A544" s="3" t="s">
        <v>13355</v>
      </c>
      <c r="B544" s="3" t="s">
        <v>13356</v>
      </c>
      <c r="C544" s="3" t="s">
        <v>6713</v>
      </c>
      <c r="D544" s="4" t="s">
        <v>13357</v>
      </c>
      <c r="E544" s="4">
        <v>1</v>
      </c>
      <c r="F544" s="4">
        <v>0</v>
      </c>
      <c r="G544" s="4">
        <v>3353694</v>
      </c>
      <c r="H544" s="4" t="s">
        <v>13358</v>
      </c>
      <c r="I544" s="4">
        <v>72.649572649572647</v>
      </c>
      <c r="J544" s="4">
        <v>3353694</v>
      </c>
      <c r="K544" s="4" t="s">
        <v>13358</v>
      </c>
      <c r="L544" s="4">
        <v>84.615384615384613</v>
      </c>
      <c r="M544" s="4">
        <v>3353694</v>
      </c>
      <c r="N544" s="4" t="s">
        <v>13358</v>
      </c>
      <c r="O544" s="4">
        <v>351</v>
      </c>
      <c r="P544" s="4">
        <v>3353694</v>
      </c>
      <c r="Q544" s="4" t="s">
        <v>13358</v>
      </c>
      <c r="R544" s="4">
        <v>533.87199999999996</v>
      </c>
      <c r="S544" s="4">
        <v>3353694</v>
      </c>
      <c r="T544" s="4" t="s">
        <v>13358</v>
      </c>
    </row>
    <row r="545" spans="1:20" x14ac:dyDescent="0.25">
      <c r="A545" s="3" t="s">
        <v>4310</v>
      </c>
      <c r="B545" s="3" t="s">
        <v>13362</v>
      </c>
      <c r="C545" s="3" t="s">
        <v>6282</v>
      </c>
      <c r="D545" s="4" t="s">
        <v>13363</v>
      </c>
      <c r="E545" s="4">
        <v>1</v>
      </c>
      <c r="F545" s="4">
        <v>0</v>
      </c>
      <c r="G545" s="4">
        <v>3032876</v>
      </c>
      <c r="H545" s="4" t="s">
        <v>13364</v>
      </c>
      <c r="I545" s="4">
        <v>100</v>
      </c>
      <c r="J545" s="4">
        <v>3032876</v>
      </c>
      <c r="K545" s="4" t="s">
        <v>13364</v>
      </c>
      <c r="L545" s="4">
        <v>100</v>
      </c>
      <c r="M545" s="4">
        <v>3032876</v>
      </c>
      <c r="N545" s="4" t="s">
        <v>13364</v>
      </c>
      <c r="O545" s="4">
        <v>387</v>
      </c>
      <c r="P545" s="4">
        <v>3032876</v>
      </c>
      <c r="Q545" s="4" t="s">
        <v>13364</v>
      </c>
      <c r="R545" s="4">
        <v>802.74199999999996</v>
      </c>
      <c r="S545" s="4">
        <v>3032876</v>
      </c>
      <c r="T545" s="4" t="s">
        <v>13364</v>
      </c>
    </row>
    <row r="546" spans="1:20" x14ac:dyDescent="0.25">
      <c r="A546" s="3" t="s">
        <v>1723</v>
      </c>
      <c r="B546" s="3" t="s">
        <v>13372</v>
      </c>
      <c r="C546" s="3" t="s">
        <v>6998</v>
      </c>
      <c r="D546" s="4" t="s">
        <v>13373</v>
      </c>
      <c r="E546" s="4">
        <v>1</v>
      </c>
      <c r="F546" s="4">
        <v>0</v>
      </c>
      <c r="G546" s="4">
        <v>3131360</v>
      </c>
      <c r="H546" s="4" t="s">
        <v>13374</v>
      </c>
      <c r="I546" s="4">
        <v>99.663299663299668</v>
      </c>
      <c r="J546" s="4">
        <v>3131360</v>
      </c>
      <c r="K546" s="4" t="s">
        <v>13374</v>
      </c>
      <c r="L546" s="4">
        <v>99.663299663299668</v>
      </c>
      <c r="M546" s="4">
        <v>3131360</v>
      </c>
      <c r="N546" s="4" t="s">
        <v>13374</v>
      </c>
      <c r="O546" s="4">
        <v>297</v>
      </c>
      <c r="P546" s="4">
        <v>3131360</v>
      </c>
      <c r="Q546" s="4" t="s">
        <v>13374</v>
      </c>
      <c r="R546" s="4">
        <v>605.90499999999997</v>
      </c>
      <c r="S546" s="4">
        <v>3131360</v>
      </c>
      <c r="T546" s="4" t="s">
        <v>13374</v>
      </c>
    </row>
    <row r="547" spans="1:20" x14ac:dyDescent="0.25">
      <c r="A547" s="3" t="s">
        <v>1627</v>
      </c>
      <c r="B547" s="3" t="s">
        <v>13430</v>
      </c>
      <c r="C547" s="3" t="s">
        <v>6827</v>
      </c>
      <c r="D547" s="4" t="s">
        <v>13431</v>
      </c>
      <c r="E547" s="4">
        <v>1</v>
      </c>
      <c r="F547" s="4">
        <v>0</v>
      </c>
      <c r="G547" s="4">
        <v>3381224</v>
      </c>
      <c r="H547" s="4" t="s">
        <v>13432</v>
      </c>
      <c r="I547" s="4">
        <v>100</v>
      </c>
      <c r="J547" s="4">
        <v>3381224</v>
      </c>
      <c r="K547" s="4" t="s">
        <v>13432</v>
      </c>
      <c r="L547" s="4">
        <v>100</v>
      </c>
      <c r="M547" s="4">
        <v>3381224</v>
      </c>
      <c r="N547" s="4" t="s">
        <v>13432</v>
      </c>
      <c r="O547" s="4">
        <v>285</v>
      </c>
      <c r="P547" s="4">
        <v>3381224</v>
      </c>
      <c r="Q547" s="4" t="s">
        <v>13432</v>
      </c>
      <c r="R547" s="4">
        <v>583.56299999999999</v>
      </c>
      <c r="S547" s="4">
        <v>3381224</v>
      </c>
      <c r="T547" s="4" t="s">
        <v>13432</v>
      </c>
    </row>
    <row r="548" spans="1:20" x14ac:dyDescent="0.25">
      <c r="A548" s="3" t="s">
        <v>13437</v>
      </c>
      <c r="B548" s="3" t="s">
        <v>13438</v>
      </c>
      <c r="C548" s="3" t="s">
        <v>7016</v>
      </c>
      <c r="D548" s="4" t="s">
        <v>13439</v>
      </c>
      <c r="E548" s="4">
        <v>1</v>
      </c>
      <c r="F548" s="4">
        <v>0</v>
      </c>
      <c r="G548" s="4">
        <v>3378503</v>
      </c>
      <c r="H548" s="4" t="s">
        <v>13440</v>
      </c>
      <c r="I548" s="4">
        <v>99.637681159420296</v>
      </c>
      <c r="J548" s="4">
        <v>3378503</v>
      </c>
      <c r="K548" s="4" t="s">
        <v>13440</v>
      </c>
      <c r="L548" s="4">
        <v>99.637681159420296</v>
      </c>
      <c r="M548" s="4">
        <v>3378503</v>
      </c>
      <c r="N548" s="4" t="s">
        <v>13440</v>
      </c>
      <c r="O548" s="4">
        <v>276</v>
      </c>
      <c r="P548" s="4">
        <v>3378503</v>
      </c>
      <c r="Q548" s="4" t="s">
        <v>13440</v>
      </c>
      <c r="R548" s="4">
        <v>575.47400000000005</v>
      </c>
      <c r="S548" s="4">
        <v>3378503</v>
      </c>
      <c r="T548" s="4" t="s">
        <v>13440</v>
      </c>
    </row>
    <row r="549" spans="1:20" x14ac:dyDescent="0.25">
      <c r="A549" s="3" t="s">
        <v>13441</v>
      </c>
      <c r="B549" s="3" t="s">
        <v>13442</v>
      </c>
      <c r="C549" s="3" t="s">
        <v>6654</v>
      </c>
      <c r="D549" s="4" t="s">
        <v>13443</v>
      </c>
      <c r="E549" s="4">
        <v>1</v>
      </c>
      <c r="F549" s="4">
        <v>0</v>
      </c>
      <c r="G549" s="4">
        <v>3353693</v>
      </c>
      <c r="H549" s="4" t="s">
        <v>13444</v>
      </c>
      <c r="I549" s="4">
        <v>90.879478827361567</v>
      </c>
      <c r="J549" s="4">
        <v>3353693</v>
      </c>
      <c r="K549" s="4" t="s">
        <v>13444</v>
      </c>
      <c r="L549" s="4">
        <v>95.765472312703579</v>
      </c>
      <c r="M549" s="4">
        <v>3353693</v>
      </c>
      <c r="N549" s="4" t="s">
        <v>13444</v>
      </c>
      <c r="O549" s="4">
        <v>307</v>
      </c>
      <c r="P549" s="4">
        <v>3353693</v>
      </c>
      <c r="Q549" s="4" t="s">
        <v>13444</v>
      </c>
      <c r="R549" s="4">
        <v>556.21400000000006</v>
      </c>
      <c r="S549" s="4">
        <v>3353693</v>
      </c>
      <c r="T549" s="4" t="s">
        <v>13444</v>
      </c>
    </row>
    <row r="550" spans="1:20" x14ac:dyDescent="0.25">
      <c r="A550" s="3" t="s">
        <v>13449</v>
      </c>
      <c r="B550" s="3" t="s">
        <v>13450</v>
      </c>
      <c r="C550" s="3" t="s">
        <v>10642</v>
      </c>
      <c r="D550" s="4" t="s">
        <v>13451</v>
      </c>
      <c r="E550" s="4">
        <v>1</v>
      </c>
      <c r="F550" s="4">
        <v>0</v>
      </c>
      <c r="G550" s="4">
        <v>3123231</v>
      </c>
      <c r="H550" s="4" t="s">
        <v>13452</v>
      </c>
      <c r="I550" s="4">
        <v>99.112426035502963</v>
      </c>
      <c r="J550" s="4">
        <v>3123231</v>
      </c>
      <c r="K550" s="4" t="s">
        <v>13452</v>
      </c>
      <c r="L550" s="4">
        <v>99.704142011834321</v>
      </c>
      <c r="M550" s="4">
        <v>3123231</v>
      </c>
      <c r="N550" s="4" t="s">
        <v>13452</v>
      </c>
      <c r="O550" s="4">
        <v>338</v>
      </c>
      <c r="P550" s="4">
        <v>3123231</v>
      </c>
      <c r="Q550" s="4" t="s">
        <v>13452</v>
      </c>
      <c r="R550" s="4">
        <v>662.91399999999999</v>
      </c>
      <c r="S550" s="4">
        <v>3123231</v>
      </c>
      <c r="T550" s="4" t="s">
        <v>13452</v>
      </c>
    </row>
    <row r="551" spans="1:20" x14ac:dyDescent="0.25">
      <c r="A551" s="3" t="s">
        <v>1831</v>
      </c>
      <c r="B551" s="3" t="s">
        <v>13457</v>
      </c>
      <c r="C551" s="3" t="s">
        <v>6113</v>
      </c>
      <c r="D551" s="4" t="s">
        <v>13458</v>
      </c>
      <c r="E551" s="4">
        <v>1</v>
      </c>
      <c r="F551" s="4">
        <v>0</v>
      </c>
      <c r="G551" s="4">
        <v>3043908</v>
      </c>
      <c r="H551" s="4" t="s">
        <v>13459</v>
      </c>
      <c r="I551" s="4">
        <v>99.063231850117091</v>
      </c>
      <c r="J551" s="4">
        <v>3043908</v>
      </c>
      <c r="K551" s="4" t="s">
        <v>13459</v>
      </c>
      <c r="L551" s="4">
        <v>99.297423887587826</v>
      </c>
      <c r="M551" s="4">
        <v>3043908</v>
      </c>
      <c r="N551" s="4" t="s">
        <v>13459</v>
      </c>
      <c r="O551" s="4">
        <v>427</v>
      </c>
      <c r="P551" s="4">
        <v>3043908</v>
      </c>
      <c r="Q551" s="4" t="s">
        <v>13459</v>
      </c>
      <c r="R551" s="4">
        <v>817.37900000000002</v>
      </c>
      <c r="S551" s="4">
        <v>3043908</v>
      </c>
      <c r="T551" s="4" t="s">
        <v>13459</v>
      </c>
    </row>
    <row r="552" spans="1:20" x14ac:dyDescent="0.25">
      <c r="A552" s="3" t="s">
        <v>13460</v>
      </c>
      <c r="B552" s="3" t="s">
        <v>13461</v>
      </c>
      <c r="C552" s="3" t="s">
        <v>13462</v>
      </c>
      <c r="D552" s="4" t="s">
        <v>13463</v>
      </c>
      <c r="E552" s="4">
        <v>1</v>
      </c>
      <c r="F552" s="4">
        <v>0</v>
      </c>
      <c r="G552" s="4">
        <v>3045018</v>
      </c>
      <c r="H552" s="4" t="s">
        <v>13464</v>
      </c>
      <c r="I552" s="4">
        <v>100</v>
      </c>
      <c r="J552" s="4">
        <v>3045018</v>
      </c>
      <c r="K552" s="4" t="s">
        <v>13464</v>
      </c>
      <c r="L552" s="4">
        <v>100</v>
      </c>
      <c r="M552" s="4">
        <v>3045018</v>
      </c>
      <c r="N552" s="4" t="s">
        <v>13464</v>
      </c>
      <c r="O552" s="4">
        <v>452</v>
      </c>
      <c r="P552" s="4">
        <v>3045018</v>
      </c>
      <c r="Q552" s="4" t="s">
        <v>13464</v>
      </c>
      <c r="R552" s="4">
        <v>783.48199999999997</v>
      </c>
      <c r="S552" s="4">
        <v>3045018</v>
      </c>
      <c r="T552" s="4" t="s">
        <v>13464</v>
      </c>
    </row>
    <row r="553" spans="1:20" x14ac:dyDescent="0.25">
      <c r="A553" s="3" t="s">
        <v>2134</v>
      </c>
      <c r="B553" s="3" t="s">
        <v>13465</v>
      </c>
      <c r="C553" s="3" t="s">
        <v>6789</v>
      </c>
      <c r="D553" s="4" t="s">
        <v>13466</v>
      </c>
      <c r="E553" s="4">
        <v>1</v>
      </c>
      <c r="F553" s="4">
        <v>0</v>
      </c>
      <c r="G553" s="4">
        <v>3551458</v>
      </c>
      <c r="H553" s="4" t="s">
        <v>13467</v>
      </c>
      <c r="I553" s="4">
        <v>99.629629629629633</v>
      </c>
      <c r="J553" s="4">
        <v>3551458</v>
      </c>
      <c r="K553" s="4" t="s">
        <v>13467</v>
      </c>
      <c r="L553" s="4">
        <v>100</v>
      </c>
      <c r="M553" s="4">
        <v>3551458</v>
      </c>
      <c r="N553" s="4" t="s">
        <v>13467</v>
      </c>
      <c r="O553" s="4">
        <v>270</v>
      </c>
      <c r="P553" s="4">
        <v>3551458</v>
      </c>
      <c r="Q553" s="4" t="s">
        <v>13467</v>
      </c>
      <c r="R553" s="4">
        <v>532.71699999999998</v>
      </c>
      <c r="S553" s="4">
        <v>3551458</v>
      </c>
      <c r="T553" s="4" t="s">
        <v>13467</v>
      </c>
    </row>
    <row r="554" spans="1:20" x14ac:dyDescent="0.25">
      <c r="A554" s="3" t="s">
        <v>2740</v>
      </c>
      <c r="B554" s="3" t="s">
        <v>13472</v>
      </c>
      <c r="C554" s="3" t="s">
        <v>6022</v>
      </c>
      <c r="D554" s="4" t="s">
        <v>13473</v>
      </c>
      <c r="E554" s="4">
        <v>1</v>
      </c>
      <c r="F554" s="4">
        <v>0</v>
      </c>
      <c r="G554" s="4">
        <v>3049035</v>
      </c>
      <c r="H554" s="4" t="s">
        <v>13474</v>
      </c>
      <c r="I554" s="4">
        <v>99.719101123595507</v>
      </c>
      <c r="J554" s="4">
        <v>3049035</v>
      </c>
      <c r="K554" s="4" t="s">
        <v>13474</v>
      </c>
      <c r="L554" s="4">
        <v>100</v>
      </c>
      <c r="M554" s="4">
        <v>3049035</v>
      </c>
      <c r="N554" s="4" t="s">
        <v>13474</v>
      </c>
      <c r="O554" s="4">
        <v>356</v>
      </c>
      <c r="P554" s="4">
        <v>3049035</v>
      </c>
      <c r="Q554" s="4" t="s">
        <v>13474</v>
      </c>
      <c r="R554" s="4">
        <v>728.39800000000002</v>
      </c>
      <c r="S554" s="4">
        <v>3049035</v>
      </c>
      <c r="T554" s="4" t="s">
        <v>13474</v>
      </c>
    </row>
    <row r="555" spans="1:20" x14ac:dyDescent="0.25">
      <c r="A555" s="3" t="s">
        <v>13507</v>
      </c>
      <c r="B555" s="3" t="s">
        <v>13508</v>
      </c>
      <c r="C555" s="3" t="s">
        <v>6925</v>
      </c>
      <c r="D555" s="4" t="s">
        <v>13509</v>
      </c>
      <c r="E555" s="4">
        <v>1</v>
      </c>
      <c r="F555" s="4">
        <v>0</v>
      </c>
      <c r="G555" s="4">
        <v>2781768</v>
      </c>
      <c r="H555" s="4" t="s">
        <v>13510</v>
      </c>
      <c r="I555" s="4">
        <v>83.663366336633658</v>
      </c>
      <c r="J555" s="4">
        <v>2781768</v>
      </c>
      <c r="K555" s="4" t="s">
        <v>13510</v>
      </c>
      <c r="L555" s="4">
        <v>92.079207920792072</v>
      </c>
      <c r="M555" s="4">
        <v>2781768</v>
      </c>
      <c r="N555" s="4" t="s">
        <v>13510</v>
      </c>
      <c r="O555" s="4">
        <v>606</v>
      </c>
      <c r="P555" s="4">
        <v>2781768</v>
      </c>
      <c r="Q555" s="4" t="s">
        <v>13510</v>
      </c>
      <c r="R555" s="4">
        <v>974.54100000000005</v>
      </c>
      <c r="S555" s="4">
        <v>2781768</v>
      </c>
      <c r="T555" s="4" t="s">
        <v>13510</v>
      </c>
    </row>
    <row r="556" spans="1:20" x14ac:dyDescent="0.25">
      <c r="A556" s="3" t="s">
        <v>3245</v>
      </c>
      <c r="B556" s="3" t="s">
        <v>13511</v>
      </c>
      <c r="C556" s="3" t="s">
        <v>6414</v>
      </c>
      <c r="D556" s="4" t="s">
        <v>13512</v>
      </c>
      <c r="E556" s="4">
        <v>1</v>
      </c>
      <c r="F556" s="4">
        <v>0</v>
      </c>
      <c r="G556" s="4">
        <v>3128955</v>
      </c>
      <c r="H556" s="4" t="s">
        <v>13513</v>
      </c>
      <c r="I556" s="4">
        <v>100</v>
      </c>
      <c r="J556" s="4">
        <v>3128955</v>
      </c>
      <c r="K556" s="4" t="s">
        <v>13513</v>
      </c>
      <c r="L556" s="4">
        <v>100</v>
      </c>
      <c r="M556" s="4">
        <v>3128955</v>
      </c>
      <c r="N556" s="4" t="s">
        <v>13513</v>
      </c>
      <c r="O556" s="4">
        <v>319</v>
      </c>
      <c r="P556" s="4">
        <v>3128955</v>
      </c>
      <c r="Q556" s="4" t="s">
        <v>13513</v>
      </c>
      <c r="R556" s="4">
        <v>608.98599999999999</v>
      </c>
      <c r="S556" s="4">
        <v>3128955</v>
      </c>
      <c r="T556" s="4" t="s">
        <v>13513</v>
      </c>
    </row>
    <row r="557" spans="1:20" x14ac:dyDescent="0.25">
      <c r="A557" s="3" t="s">
        <v>13536</v>
      </c>
      <c r="B557" s="3" t="s">
        <v>13537</v>
      </c>
      <c r="C557" s="3" t="s">
        <v>6190</v>
      </c>
      <c r="D557" s="4" t="s">
        <v>13538</v>
      </c>
      <c r="E557" s="4">
        <v>1</v>
      </c>
      <c r="F557" s="4">
        <v>0</v>
      </c>
      <c r="G557" s="4">
        <v>3037622</v>
      </c>
      <c r="H557" s="4" t="s">
        <v>13539</v>
      </c>
      <c r="I557" s="4">
        <v>99.036608863198452</v>
      </c>
      <c r="J557" s="4">
        <v>3037622</v>
      </c>
      <c r="K557" s="4" t="s">
        <v>13539</v>
      </c>
      <c r="L557" s="4">
        <v>99.518304431599233</v>
      </c>
      <c r="M557" s="4">
        <v>3037622</v>
      </c>
      <c r="N557" s="4" t="s">
        <v>13539</v>
      </c>
      <c r="O557" s="4">
        <v>1038</v>
      </c>
      <c r="P557" s="4">
        <v>3037622</v>
      </c>
      <c r="Q557" s="4" t="s">
        <v>13539</v>
      </c>
      <c r="R557" s="4">
        <v>1936.38</v>
      </c>
      <c r="S557" s="4">
        <v>3037622</v>
      </c>
      <c r="T557" s="4" t="s">
        <v>13539</v>
      </c>
    </row>
    <row r="558" spans="1:20" x14ac:dyDescent="0.25">
      <c r="A558" s="3" t="s">
        <v>13565</v>
      </c>
      <c r="B558" s="3" t="s">
        <v>13566</v>
      </c>
      <c r="C558" s="3" t="s">
        <v>13567</v>
      </c>
      <c r="D558" s="4" t="s">
        <v>13568</v>
      </c>
      <c r="E558" s="4">
        <v>1</v>
      </c>
      <c r="F558" s="4">
        <v>0</v>
      </c>
      <c r="G558" s="4">
        <v>3125588</v>
      </c>
      <c r="H558" s="4" t="s">
        <v>13569</v>
      </c>
      <c r="I558" s="4">
        <v>98.181818181818187</v>
      </c>
      <c r="J558" s="4">
        <v>3125588</v>
      </c>
      <c r="K558" s="4" t="s">
        <v>13569</v>
      </c>
      <c r="L558" s="4">
        <v>98.585858585858588</v>
      </c>
      <c r="M558" s="4">
        <v>3125588</v>
      </c>
      <c r="N558" s="4" t="s">
        <v>13569</v>
      </c>
      <c r="O558" s="4">
        <v>495</v>
      </c>
      <c r="P558" s="4">
        <v>3125588</v>
      </c>
      <c r="Q558" s="4" t="s">
        <v>13569</v>
      </c>
      <c r="R558" s="4">
        <v>1009.21</v>
      </c>
      <c r="S558" s="4">
        <v>3125588</v>
      </c>
      <c r="T558" s="4" t="s">
        <v>13569</v>
      </c>
    </row>
    <row r="559" spans="1:20" x14ac:dyDescent="0.25">
      <c r="A559" s="3" t="s">
        <v>1823</v>
      </c>
      <c r="B559" s="3" t="s">
        <v>13570</v>
      </c>
      <c r="C559" s="3" t="s">
        <v>6967</v>
      </c>
      <c r="D559" s="4" t="s">
        <v>13571</v>
      </c>
      <c r="E559" s="4">
        <v>1</v>
      </c>
      <c r="F559" s="4">
        <v>0</v>
      </c>
      <c r="G559" s="4">
        <v>2785682</v>
      </c>
      <c r="H559" s="4" t="s">
        <v>13572</v>
      </c>
      <c r="I559" s="4">
        <v>99.140401146131808</v>
      </c>
      <c r="J559" s="4">
        <v>2785682</v>
      </c>
      <c r="K559" s="4" t="s">
        <v>13572</v>
      </c>
      <c r="L559" s="4">
        <v>99.42693409742121</v>
      </c>
      <c r="M559" s="4">
        <v>2785682</v>
      </c>
      <c r="N559" s="4" t="s">
        <v>13572</v>
      </c>
      <c r="O559" s="4">
        <v>349</v>
      </c>
      <c r="P559" s="4">
        <v>2785682</v>
      </c>
      <c r="Q559" s="4" t="s">
        <v>13572</v>
      </c>
      <c r="R559" s="4">
        <v>675.24099999999999</v>
      </c>
      <c r="S559" s="4">
        <v>2785682</v>
      </c>
      <c r="T559" s="4" t="s">
        <v>13572</v>
      </c>
    </row>
    <row r="560" spans="1:20" x14ac:dyDescent="0.25">
      <c r="A560" s="3" t="s">
        <v>1151</v>
      </c>
      <c r="B560" s="3" t="s">
        <v>13605</v>
      </c>
      <c r="C560" s="3" t="s">
        <v>6042</v>
      </c>
      <c r="D560" s="4" t="s">
        <v>13606</v>
      </c>
      <c r="E560" s="4">
        <v>1</v>
      </c>
      <c r="F560" s="4">
        <v>0</v>
      </c>
      <c r="G560" s="4">
        <v>3387966</v>
      </c>
      <c r="H560" s="4" t="s">
        <v>13607</v>
      </c>
      <c r="I560" s="4">
        <v>100</v>
      </c>
      <c r="J560" s="4">
        <v>3387966</v>
      </c>
      <c r="K560" s="4" t="s">
        <v>13607</v>
      </c>
      <c r="L560" s="4">
        <v>100</v>
      </c>
      <c r="M560" s="4">
        <v>3387966</v>
      </c>
      <c r="N560" s="4" t="s">
        <v>13607</v>
      </c>
      <c r="O560" s="4">
        <v>433</v>
      </c>
      <c r="P560" s="4">
        <v>3387966</v>
      </c>
      <c r="Q560" s="4" t="s">
        <v>13607</v>
      </c>
      <c r="R560" s="4">
        <v>822.38699999999994</v>
      </c>
      <c r="S560" s="4">
        <v>3387966</v>
      </c>
      <c r="T560" s="4" t="s">
        <v>13607</v>
      </c>
    </row>
    <row r="561" spans="1:20" x14ac:dyDescent="0.25">
      <c r="A561" s="3" t="s">
        <v>2716</v>
      </c>
      <c r="B561" s="3" t="s">
        <v>13655</v>
      </c>
      <c r="C561" s="3" t="s">
        <v>6283</v>
      </c>
      <c r="D561" s="4" t="s">
        <v>13656</v>
      </c>
      <c r="E561" s="4">
        <v>1</v>
      </c>
      <c r="F561" s="4">
        <v>0</v>
      </c>
      <c r="G561" s="4">
        <v>3037224</v>
      </c>
      <c r="H561" s="4" t="s">
        <v>13657</v>
      </c>
      <c r="I561" s="4">
        <v>98.260869565217391</v>
      </c>
      <c r="J561" s="4">
        <v>3037224</v>
      </c>
      <c r="K561" s="4" t="s">
        <v>13657</v>
      </c>
      <c r="L561" s="4">
        <v>98.840579710144922</v>
      </c>
      <c r="M561" s="4">
        <v>3037224</v>
      </c>
      <c r="N561" s="4" t="s">
        <v>13657</v>
      </c>
      <c r="O561" s="4">
        <v>345</v>
      </c>
      <c r="P561" s="4">
        <v>3037224</v>
      </c>
      <c r="Q561" s="4" t="s">
        <v>13657</v>
      </c>
      <c r="R561" s="4">
        <v>706.827</v>
      </c>
      <c r="S561" s="4">
        <v>3037224</v>
      </c>
      <c r="T561" s="4" t="s">
        <v>13657</v>
      </c>
    </row>
    <row r="562" spans="1:20" x14ac:dyDescent="0.25">
      <c r="A562" s="3" t="s">
        <v>13666</v>
      </c>
      <c r="B562" s="3" t="s">
        <v>13667</v>
      </c>
      <c r="C562" s="3" t="s">
        <v>13668</v>
      </c>
      <c r="D562" s="4" t="s">
        <v>13669</v>
      </c>
      <c r="E562" s="4">
        <v>1</v>
      </c>
      <c r="F562" s="4">
        <v>0</v>
      </c>
      <c r="G562" s="4">
        <v>3436977</v>
      </c>
      <c r="H562" s="4" t="s">
        <v>13670</v>
      </c>
      <c r="I562" s="4">
        <v>99.721448467966567</v>
      </c>
      <c r="J562" s="4">
        <v>3436977</v>
      </c>
      <c r="K562" s="4" t="s">
        <v>13670</v>
      </c>
      <c r="L562" s="4">
        <v>99.721448467966567</v>
      </c>
      <c r="M562" s="4">
        <v>3436977</v>
      </c>
      <c r="N562" s="4" t="s">
        <v>13670</v>
      </c>
      <c r="O562" s="4">
        <v>359</v>
      </c>
      <c r="P562" s="4">
        <v>3436977</v>
      </c>
      <c r="Q562" s="4" t="s">
        <v>13670</v>
      </c>
      <c r="R562" s="4">
        <v>695.65599999999995</v>
      </c>
      <c r="S562" s="4">
        <v>3436977</v>
      </c>
      <c r="T562" s="4" t="s">
        <v>13670</v>
      </c>
    </row>
    <row r="563" spans="1:20" x14ac:dyDescent="0.25">
      <c r="A563" s="3" t="s">
        <v>13690</v>
      </c>
      <c r="B563" s="3" t="s">
        <v>13691</v>
      </c>
      <c r="C563" s="3" t="s">
        <v>13692</v>
      </c>
      <c r="D563" s="4" t="s">
        <v>13693</v>
      </c>
      <c r="E563" s="4">
        <v>1</v>
      </c>
      <c r="F563" s="4">
        <v>0</v>
      </c>
      <c r="G563" s="4">
        <v>3378192</v>
      </c>
      <c r="H563" s="4" t="s">
        <v>13694</v>
      </c>
      <c r="I563" s="4">
        <v>99.815498154981555</v>
      </c>
      <c r="J563" s="4">
        <v>3378192</v>
      </c>
      <c r="K563" s="4" t="s">
        <v>13694</v>
      </c>
      <c r="L563" s="4">
        <v>100</v>
      </c>
      <c r="M563" s="4">
        <v>3378192</v>
      </c>
      <c r="N563" s="4" t="s">
        <v>13694</v>
      </c>
      <c r="O563" s="4">
        <v>542</v>
      </c>
      <c r="P563" s="4">
        <v>3378192</v>
      </c>
      <c r="Q563" s="4" t="s">
        <v>13694</v>
      </c>
      <c r="R563" s="4">
        <v>1027.7</v>
      </c>
      <c r="S563" s="4">
        <v>3378192</v>
      </c>
      <c r="T563" s="4" t="s">
        <v>13694</v>
      </c>
    </row>
    <row r="564" spans="1:20" x14ac:dyDescent="0.25">
      <c r="A564" s="3" t="s">
        <v>3165</v>
      </c>
      <c r="B564" s="3" t="s">
        <v>13695</v>
      </c>
      <c r="C564" s="3" t="s">
        <v>6507</v>
      </c>
      <c r="D564" s="4" t="s">
        <v>13696</v>
      </c>
      <c r="E564" s="4">
        <v>1</v>
      </c>
      <c r="F564" s="4">
        <v>0</v>
      </c>
      <c r="G564" s="4">
        <v>3538513</v>
      </c>
      <c r="H564" s="4" t="s">
        <v>13697</v>
      </c>
      <c r="I564" s="4">
        <v>100</v>
      </c>
      <c r="J564" s="4">
        <v>3538513</v>
      </c>
      <c r="K564" s="4" t="s">
        <v>13697</v>
      </c>
      <c r="L564" s="4">
        <v>100</v>
      </c>
      <c r="M564" s="4">
        <v>3538513</v>
      </c>
      <c r="N564" s="4" t="s">
        <v>13697</v>
      </c>
      <c r="O564" s="4">
        <v>272</v>
      </c>
      <c r="P564" s="4">
        <v>3538513</v>
      </c>
      <c r="Q564" s="4" t="s">
        <v>13697</v>
      </c>
      <c r="R564" s="4">
        <v>567.38499999999999</v>
      </c>
      <c r="S564" s="4">
        <v>3538513</v>
      </c>
      <c r="T564" s="4" t="s">
        <v>13697</v>
      </c>
    </row>
    <row r="565" spans="1:20" x14ac:dyDescent="0.25">
      <c r="A565" s="3" t="s">
        <v>13706</v>
      </c>
      <c r="B565" s="3" t="s">
        <v>13707</v>
      </c>
      <c r="C565" s="3" t="s">
        <v>13708</v>
      </c>
      <c r="D565" s="4" t="s">
        <v>13709</v>
      </c>
      <c r="E565" s="4">
        <v>1</v>
      </c>
      <c r="F565" s="4">
        <v>0</v>
      </c>
      <c r="G565" s="4">
        <v>2280926</v>
      </c>
      <c r="H565" s="4" t="s">
        <v>13710</v>
      </c>
      <c r="I565" s="4">
        <v>92.328767123287676</v>
      </c>
      <c r="J565" s="4">
        <v>2280926</v>
      </c>
      <c r="K565" s="4" t="s">
        <v>13710</v>
      </c>
      <c r="L565" s="4">
        <v>95.61643835616438</v>
      </c>
      <c r="M565" s="4">
        <v>2280926</v>
      </c>
      <c r="N565" s="4" t="s">
        <v>13710</v>
      </c>
      <c r="O565" s="4">
        <v>365</v>
      </c>
      <c r="P565" s="4">
        <v>2280926</v>
      </c>
      <c r="Q565" s="4" t="s">
        <v>13710</v>
      </c>
      <c r="R565" s="4">
        <v>665.99599999999998</v>
      </c>
      <c r="S565" s="4">
        <v>2280926</v>
      </c>
      <c r="T565" s="4" t="s">
        <v>13710</v>
      </c>
    </row>
    <row r="566" spans="1:20" x14ac:dyDescent="0.25">
      <c r="A566" s="3" t="s">
        <v>4065</v>
      </c>
      <c r="B566" s="3" t="s">
        <v>13719</v>
      </c>
      <c r="C566" s="3" t="s">
        <v>6154</v>
      </c>
      <c r="D566" s="4" t="s">
        <v>13720</v>
      </c>
      <c r="E566" s="4">
        <v>1</v>
      </c>
      <c r="F566" s="4">
        <v>0</v>
      </c>
      <c r="G566" s="4">
        <v>3385603</v>
      </c>
      <c r="H566" s="4" t="s">
        <v>13721</v>
      </c>
      <c r="I566" s="4">
        <v>100</v>
      </c>
      <c r="J566" s="4">
        <v>3385603</v>
      </c>
      <c r="K566" s="4" t="s">
        <v>13721</v>
      </c>
      <c r="L566" s="4">
        <v>100</v>
      </c>
      <c r="M566" s="4">
        <v>3385603</v>
      </c>
      <c r="N566" s="4" t="s">
        <v>13721</v>
      </c>
      <c r="O566" s="4">
        <v>372</v>
      </c>
      <c r="P566" s="4">
        <v>3385603</v>
      </c>
      <c r="Q566" s="4" t="s">
        <v>13721</v>
      </c>
      <c r="R566" s="4">
        <v>767.68899999999996</v>
      </c>
      <c r="S566" s="4">
        <v>3385603</v>
      </c>
      <c r="T566" s="4" t="s">
        <v>13721</v>
      </c>
    </row>
    <row r="567" spans="1:20" x14ac:dyDescent="0.25">
      <c r="A567" s="3" t="s">
        <v>13774</v>
      </c>
      <c r="B567" s="3" t="s">
        <v>13775</v>
      </c>
      <c r="C567" s="3" t="s">
        <v>13776</v>
      </c>
      <c r="D567" s="4" t="s">
        <v>13777</v>
      </c>
      <c r="E567" s="4">
        <v>1</v>
      </c>
      <c r="F567" s="4">
        <v>0</v>
      </c>
      <c r="G567" s="4">
        <v>3043432</v>
      </c>
      <c r="H567" s="4" t="s">
        <v>13778</v>
      </c>
      <c r="I567" s="4">
        <v>100</v>
      </c>
      <c r="J567" s="4">
        <v>3043432</v>
      </c>
      <c r="K567" s="4" t="s">
        <v>13778</v>
      </c>
      <c r="L567" s="4">
        <v>100</v>
      </c>
      <c r="M567" s="4">
        <v>3043432</v>
      </c>
      <c r="N567" s="4" t="s">
        <v>13778</v>
      </c>
      <c r="O567" s="4">
        <v>338</v>
      </c>
      <c r="P567" s="4">
        <v>3043432</v>
      </c>
      <c r="Q567" s="4" t="s">
        <v>13778</v>
      </c>
      <c r="R567" s="4">
        <v>701.04899999999998</v>
      </c>
      <c r="S567" s="4">
        <v>3043432</v>
      </c>
      <c r="T567" s="4" t="s">
        <v>13778</v>
      </c>
    </row>
    <row r="568" spans="1:20" x14ac:dyDescent="0.25">
      <c r="A568" s="3" t="s">
        <v>13779</v>
      </c>
      <c r="B568" s="3" t="s">
        <v>13780</v>
      </c>
      <c r="C568" s="3" t="s">
        <v>6455</v>
      </c>
      <c r="D568" s="4" t="s">
        <v>13781</v>
      </c>
      <c r="E568" s="4">
        <v>1</v>
      </c>
      <c r="F568" s="4">
        <v>0</v>
      </c>
      <c r="G568" s="4">
        <v>3042208</v>
      </c>
      <c r="H568" s="4" t="s">
        <v>13782</v>
      </c>
      <c r="I568" s="4">
        <v>99.770114942528735</v>
      </c>
      <c r="J568" s="4">
        <v>3042208</v>
      </c>
      <c r="K568" s="4" t="s">
        <v>13782</v>
      </c>
      <c r="L568" s="4">
        <v>100</v>
      </c>
      <c r="M568" s="4">
        <v>3042208</v>
      </c>
      <c r="N568" s="4" t="s">
        <v>13782</v>
      </c>
      <c r="O568" s="4">
        <v>435</v>
      </c>
      <c r="P568" s="4">
        <v>3042208</v>
      </c>
      <c r="Q568" s="4" t="s">
        <v>13782</v>
      </c>
      <c r="R568" s="4">
        <v>813.14200000000005</v>
      </c>
      <c r="S568" s="4">
        <v>3042208</v>
      </c>
      <c r="T568" s="4" t="s">
        <v>13782</v>
      </c>
    </row>
    <row r="569" spans="1:20" x14ac:dyDescent="0.25">
      <c r="A569" s="3" t="s">
        <v>1038</v>
      </c>
      <c r="B569" s="3" t="s">
        <v>13788</v>
      </c>
      <c r="C569" s="3" t="s">
        <v>6548</v>
      </c>
      <c r="D569" s="4" t="s">
        <v>13789</v>
      </c>
      <c r="E569" s="4">
        <v>1</v>
      </c>
      <c r="F569" s="4">
        <v>0</v>
      </c>
      <c r="G569" s="4">
        <v>3035921</v>
      </c>
      <c r="H569" s="4" t="s">
        <v>13790</v>
      </c>
      <c r="I569" s="4">
        <v>99.31506849315069</v>
      </c>
      <c r="J569" s="4">
        <v>3035921</v>
      </c>
      <c r="K569" s="4" t="s">
        <v>13790</v>
      </c>
      <c r="L569" s="4">
        <v>99.771689497716892</v>
      </c>
      <c r="M569" s="4">
        <v>3035921</v>
      </c>
      <c r="N569" s="4" t="s">
        <v>13790</v>
      </c>
      <c r="O569" s="4">
        <v>438</v>
      </c>
      <c r="P569" s="4">
        <v>3035921</v>
      </c>
      <c r="Q569" s="4" t="s">
        <v>13790</v>
      </c>
      <c r="R569" s="4">
        <v>905.20500000000004</v>
      </c>
      <c r="S569" s="4">
        <v>3035921</v>
      </c>
      <c r="T569" s="4" t="s">
        <v>13790</v>
      </c>
    </row>
    <row r="570" spans="1:20" x14ac:dyDescent="0.25">
      <c r="A570" s="3" t="s">
        <v>13831</v>
      </c>
      <c r="B570" s="3" t="s">
        <v>13832</v>
      </c>
      <c r="C570" s="3" t="s">
        <v>6538</v>
      </c>
      <c r="D570" s="4" t="s">
        <v>13833</v>
      </c>
      <c r="E570" s="4">
        <v>1</v>
      </c>
      <c r="F570" s="4">
        <v>0</v>
      </c>
      <c r="G570" s="4">
        <v>3427120</v>
      </c>
      <c r="H570" s="4" t="s">
        <v>13834</v>
      </c>
      <c r="I570" s="4">
        <v>94.318181818181813</v>
      </c>
      <c r="J570" s="4">
        <v>3427120</v>
      </c>
      <c r="K570" s="4" t="s">
        <v>13834</v>
      </c>
      <c r="L570" s="4">
        <v>98.106060606060609</v>
      </c>
      <c r="M570" s="4">
        <v>3427120</v>
      </c>
      <c r="N570" s="4" t="s">
        <v>13834</v>
      </c>
      <c r="O570" s="4">
        <v>264</v>
      </c>
      <c r="P570" s="4">
        <v>3427120</v>
      </c>
      <c r="Q570" s="4" t="s">
        <v>13834</v>
      </c>
      <c r="R570" s="4">
        <v>514.99800000000005</v>
      </c>
      <c r="S570" s="4">
        <v>3427120</v>
      </c>
      <c r="T570" s="4" t="s">
        <v>13834</v>
      </c>
    </row>
    <row r="571" spans="1:20" x14ac:dyDescent="0.25">
      <c r="A571" s="3" t="s">
        <v>13838</v>
      </c>
      <c r="B571" s="3" t="s">
        <v>13839</v>
      </c>
      <c r="C571" s="3" t="s">
        <v>6919</v>
      </c>
      <c r="D571" s="4" t="s">
        <v>13840</v>
      </c>
      <c r="E571" s="4">
        <v>1</v>
      </c>
      <c r="F571" s="4">
        <v>0</v>
      </c>
      <c r="G571" s="4">
        <v>3817358</v>
      </c>
      <c r="H571" s="4" t="s">
        <v>13841</v>
      </c>
      <c r="I571" s="4">
        <v>100</v>
      </c>
      <c r="J571" s="4">
        <v>3817358</v>
      </c>
      <c r="K571" s="4" t="s">
        <v>13841</v>
      </c>
      <c r="L571" s="4">
        <v>100</v>
      </c>
      <c r="M571" s="4">
        <v>3817358</v>
      </c>
      <c r="N571" s="4" t="s">
        <v>13841</v>
      </c>
      <c r="O571" s="4">
        <v>259</v>
      </c>
      <c r="P571" s="4">
        <v>3817358</v>
      </c>
      <c r="Q571" s="4" t="s">
        <v>13841</v>
      </c>
      <c r="R571" s="4">
        <v>528.09400000000005</v>
      </c>
      <c r="S571" s="4">
        <v>3817358</v>
      </c>
      <c r="T571" s="4" t="s">
        <v>13841</v>
      </c>
    </row>
    <row r="572" spans="1:20" x14ac:dyDescent="0.25">
      <c r="A572" s="3" t="s">
        <v>1839</v>
      </c>
      <c r="B572" s="3" t="s">
        <v>13842</v>
      </c>
      <c r="C572" s="3" t="s">
        <v>6253</v>
      </c>
      <c r="D572" s="4" t="s">
        <v>13843</v>
      </c>
      <c r="E572" s="4">
        <v>1</v>
      </c>
      <c r="F572" s="4">
        <v>0</v>
      </c>
      <c r="G572" s="4">
        <v>3379206</v>
      </c>
      <c r="H572" s="4" t="s">
        <v>13844</v>
      </c>
      <c r="I572" s="4">
        <v>100</v>
      </c>
      <c r="J572" s="4">
        <v>3379206</v>
      </c>
      <c r="K572" s="4" t="s">
        <v>13844</v>
      </c>
      <c r="L572" s="4">
        <v>100</v>
      </c>
      <c r="M572" s="4">
        <v>3379206</v>
      </c>
      <c r="N572" s="4" t="s">
        <v>13844</v>
      </c>
      <c r="O572" s="4">
        <v>429</v>
      </c>
      <c r="P572" s="4">
        <v>3379206</v>
      </c>
      <c r="Q572" s="4" t="s">
        <v>13844</v>
      </c>
      <c r="R572" s="4">
        <v>862.44799999999998</v>
      </c>
      <c r="S572" s="4">
        <v>3379206</v>
      </c>
      <c r="T572" s="4" t="s">
        <v>13844</v>
      </c>
    </row>
    <row r="573" spans="1:20" x14ac:dyDescent="0.25">
      <c r="A573" s="3" t="s">
        <v>3971</v>
      </c>
      <c r="B573" s="3" t="s">
        <v>13845</v>
      </c>
      <c r="C573" s="3" t="s">
        <v>6766</v>
      </c>
      <c r="D573" s="4" t="s">
        <v>13846</v>
      </c>
      <c r="E573" s="4">
        <v>1</v>
      </c>
      <c r="F573" s="4">
        <v>0</v>
      </c>
      <c r="G573" s="4">
        <v>3541590</v>
      </c>
      <c r="H573" s="4" t="s">
        <v>13847</v>
      </c>
      <c r="I573" s="4">
        <v>100</v>
      </c>
      <c r="J573" s="4">
        <v>3541590</v>
      </c>
      <c r="K573" s="4" t="s">
        <v>13847</v>
      </c>
      <c r="L573" s="4">
        <v>100</v>
      </c>
      <c r="M573" s="4">
        <v>3541590</v>
      </c>
      <c r="N573" s="4" t="s">
        <v>13847</v>
      </c>
      <c r="O573" s="4">
        <v>450</v>
      </c>
      <c r="P573" s="4">
        <v>3541590</v>
      </c>
      <c r="Q573" s="4" t="s">
        <v>13847</v>
      </c>
      <c r="R573" s="4">
        <v>929.47199999999998</v>
      </c>
      <c r="S573" s="4">
        <v>3541590</v>
      </c>
      <c r="T573" s="4" t="s">
        <v>13847</v>
      </c>
    </row>
    <row r="574" spans="1:20" x14ac:dyDescent="0.25">
      <c r="A574" s="3" t="s">
        <v>4316</v>
      </c>
      <c r="B574" s="3" t="s">
        <v>13854</v>
      </c>
      <c r="C574" s="3" t="s">
        <v>7014</v>
      </c>
      <c r="D574" s="4" t="s">
        <v>13855</v>
      </c>
      <c r="E574" s="4">
        <v>1</v>
      </c>
      <c r="F574" s="4">
        <v>0</v>
      </c>
      <c r="G574" s="4">
        <v>3042287</v>
      </c>
      <c r="H574" s="4" t="s">
        <v>13856</v>
      </c>
      <c r="I574" s="4">
        <v>99.809160305343511</v>
      </c>
      <c r="J574" s="4">
        <v>3042287</v>
      </c>
      <c r="K574" s="4" t="s">
        <v>13856</v>
      </c>
      <c r="L574" s="4">
        <v>99.809160305343511</v>
      </c>
      <c r="M574" s="4">
        <v>3042287</v>
      </c>
      <c r="N574" s="4" t="s">
        <v>13856</v>
      </c>
      <c r="O574" s="4">
        <v>524</v>
      </c>
      <c r="P574" s="4">
        <v>3042287</v>
      </c>
      <c r="Q574" s="4" t="s">
        <v>13856</v>
      </c>
      <c r="R574" s="4">
        <v>1003.82</v>
      </c>
      <c r="S574" s="4">
        <v>3042287</v>
      </c>
      <c r="T574" s="4" t="s">
        <v>13856</v>
      </c>
    </row>
    <row r="575" spans="1:20" x14ac:dyDescent="0.25">
      <c r="A575" s="3" t="s">
        <v>1880</v>
      </c>
      <c r="B575" s="3" t="s">
        <v>13868</v>
      </c>
      <c r="C575" s="3" t="s">
        <v>6407</v>
      </c>
      <c r="D575" s="4" t="s">
        <v>13869</v>
      </c>
      <c r="E575" s="4">
        <v>1</v>
      </c>
      <c r="F575" s="4">
        <v>0</v>
      </c>
      <c r="G575" s="4">
        <v>3038835</v>
      </c>
      <c r="H575" s="4" t="s">
        <v>13870</v>
      </c>
      <c r="I575" s="4">
        <v>100</v>
      </c>
      <c r="J575" s="4">
        <v>3038835</v>
      </c>
      <c r="K575" s="4" t="s">
        <v>13870</v>
      </c>
      <c r="L575" s="4">
        <v>100</v>
      </c>
      <c r="M575" s="4">
        <v>3038835</v>
      </c>
      <c r="N575" s="4" t="s">
        <v>13870</v>
      </c>
      <c r="O575" s="4">
        <v>609</v>
      </c>
      <c r="P575" s="4">
        <v>3038835</v>
      </c>
      <c r="Q575" s="4" t="s">
        <v>13870</v>
      </c>
      <c r="R575" s="4">
        <v>1134.78</v>
      </c>
      <c r="S575" s="4">
        <v>3038835</v>
      </c>
      <c r="T575" s="4" t="s">
        <v>13870</v>
      </c>
    </row>
    <row r="576" spans="1:20" x14ac:dyDescent="0.25">
      <c r="A576" s="3" t="s">
        <v>2724</v>
      </c>
      <c r="B576" s="3" t="s">
        <v>13873</v>
      </c>
      <c r="C576" s="3" t="s">
        <v>6908</v>
      </c>
      <c r="D576" s="4" t="s">
        <v>13874</v>
      </c>
      <c r="E576" s="4">
        <v>1</v>
      </c>
      <c r="F576" s="4">
        <v>0</v>
      </c>
      <c r="G576" s="4">
        <v>3039145</v>
      </c>
      <c r="H576" s="4" t="s">
        <v>13875</v>
      </c>
      <c r="I576" s="4">
        <v>100</v>
      </c>
      <c r="J576" s="4">
        <v>3039145</v>
      </c>
      <c r="K576" s="4" t="s">
        <v>13875</v>
      </c>
      <c r="L576" s="4">
        <v>100</v>
      </c>
      <c r="M576" s="4">
        <v>3039145</v>
      </c>
      <c r="N576" s="4" t="s">
        <v>13875</v>
      </c>
      <c r="O576" s="4">
        <v>311</v>
      </c>
      <c r="P576" s="4">
        <v>3039145</v>
      </c>
      <c r="Q576" s="4" t="s">
        <v>13875</v>
      </c>
      <c r="R576" s="4">
        <v>642.49900000000002</v>
      </c>
      <c r="S576" s="4">
        <v>3039145</v>
      </c>
      <c r="T576" s="4" t="s">
        <v>13875</v>
      </c>
    </row>
    <row r="577" spans="1:20" x14ac:dyDescent="0.25">
      <c r="A577" s="3" t="s">
        <v>2194</v>
      </c>
      <c r="B577" s="3" t="s">
        <v>13876</v>
      </c>
      <c r="C577" s="3" t="s">
        <v>6445</v>
      </c>
      <c r="D577" s="4" t="s">
        <v>13877</v>
      </c>
      <c r="E577" s="4">
        <v>1</v>
      </c>
      <c r="F577" s="4">
        <v>0</v>
      </c>
      <c r="G577" s="4">
        <v>2781742</v>
      </c>
      <c r="H577" s="4" t="s">
        <v>13878</v>
      </c>
      <c r="I577" s="4">
        <v>100</v>
      </c>
      <c r="J577" s="4">
        <v>2781742</v>
      </c>
      <c r="K577" s="4" t="s">
        <v>13878</v>
      </c>
      <c r="L577" s="4">
        <v>100</v>
      </c>
      <c r="M577" s="4">
        <v>2781742</v>
      </c>
      <c r="N577" s="4" t="s">
        <v>13878</v>
      </c>
      <c r="O577" s="4">
        <v>398</v>
      </c>
      <c r="P577" s="4">
        <v>2781742</v>
      </c>
      <c r="Q577" s="4" t="s">
        <v>13878</v>
      </c>
      <c r="R577" s="4">
        <v>766.53300000000002</v>
      </c>
      <c r="S577" s="4">
        <v>2781742</v>
      </c>
      <c r="T577" s="4" t="s">
        <v>13878</v>
      </c>
    </row>
    <row r="578" spans="1:20" x14ac:dyDescent="0.25">
      <c r="A578" s="3" t="s">
        <v>13879</v>
      </c>
      <c r="B578" s="3" t="s">
        <v>13880</v>
      </c>
      <c r="C578" s="3" t="s">
        <v>6602</v>
      </c>
      <c r="D578" s="4" t="s">
        <v>13881</v>
      </c>
      <c r="E578" s="4">
        <v>1</v>
      </c>
      <c r="F578" s="4">
        <v>0</v>
      </c>
      <c r="G578" s="4">
        <v>3380379</v>
      </c>
      <c r="H578" s="4" t="s">
        <v>13882</v>
      </c>
      <c r="I578" s="4">
        <v>100</v>
      </c>
      <c r="J578" s="4">
        <v>3380379</v>
      </c>
      <c r="K578" s="4" t="s">
        <v>13882</v>
      </c>
      <c r="L578" s="4">
        <v>100</v>
      </c>
      <c r="M578" s="4">
        <v>3380379</v>
      </c>
      <c r="N578" s="4" t="s">
        <v>13882</v>
      </c>
      <c r="O578" s="4">
        <v>290</v>
      </c>
      <c r="P578" s="4">
        <v>3380379</v>
      </c>
      <c r="Q578" s="4" t="s">
        <v>13882</v>
      </c>
      <c r="R578" s="4">
        <v>575.47400000000005</v>
      </c>
      <c r="S578" s="4">
        <v>3380379</v>
      </c>
      <c r="T578" s="4" t="s">
        <v>13882</v>
      </c>
    </row>
    <row r="579" spans="1:20" x14ac:dyDescent="0.25">
      <c r="A579" s="3" t="s">
        <v>13887</v>
      </c>
      <c r="B579" s="3" t="s">
        <v>13888</v>
      </c>
      <c r="C579" s="3" t="s">
        <v>13889</v>
      </c>
      <c r="D579" s="4" t="s">
        <v>13890</v>
      </c>
      <c r="E579" s="4">
        <v>1</v>
      </c>
      <c r="F579" s="4">
        <v>0</v>
      </c>
      <c r="G579" s="4">
        <v>3133050</v>
      </c>
      <c r="H579" s="4" t="s">
        <v>13891</v>
      </c>
      <c r="I579" s="4">
        <v>99.783080260303691</v>
      </c>
      <c r="J579" s="4">
        <v>3133050</v>
      </c>
      <c r="K579" s="4" t="s">
        <v>13891</v>
      </c>
      <c r="L579" s="4">
        <v>100</v>
      </c>
      <c r="M579" s="4">
        <v>3133050</v>
      </c>
      <c r="N579" s="4" t="s">
        <v>13891</v>
      </c>
      <c r="O579" s="4">
        <v>461</v>
      </c>
      <c r="P579" s="4">
        <v>3133050</v>
      </c>
      <c r="Q579" s="4" t="s">
        <v>13891</v>
      </c>
      <c r="R579" s="4">
        <v>821.61699999999996</v>
      </c>
      <c r="S579" s="4">
        <v>3133050</v>
      </c>
      <c r="T579" s="4" t="s">
        <v>13891</v>
      </c>
    </row>
    <row r="580" spans="1:20" x14ac:dyDescent="0.25">
      <c r="A580" s="3" t="s">
        <v>13892</v>
      </c>
      <c r="B580" s="3" t="s">
        <v>13893</v>
      </c>
      <c r="C580" s="3" t="s">
        <v>13894</v>
      </c>
      <c r="D580" s="4" t="s">
        <v>13895</v>
      </c>
      <c r="E580" s="4">
        <v>1</v>
      </c>
      <c r="F580" s="4">
        <v>0</v>
      </c>
      <c r="G580" s="4">
        <v>178707</v>
      </c>
      <c r="H580" s="4" t="s">
        <v>13896</v>
      </c>
      <c r="I580" s="4">
        <v>99.728260869565219</v>
      </c>
      <c r="J580" s="4">
        <v>178707</v>
      </c>
      <c r="K580" s="4" t="s">
        <v>13896</v>
      </c>
      <c r="L580" s="4">
        <v>100</v>
      </c>
      <c r="M580" s="4">
        <v>178707</v>
      </c>
      <c r="N580" s="4" t="s">
        <v>13896</v>
      </c>
      <c r="O580" s="4">
        <v>368</v>
      </c>
      <c r="P580" s="4">
        <v>178707</v>
      </c>
      <c r="Q580" s="4" t="s">
        <v>13896</v>
      </c>
      <c r="R580" s="4">
        <v>774.23699999999997</v>
      </c>
      <c r="S580" s="4">
        <v>178707</v>
      </c>
      <c r="T580" s="4" t="s">
        <v>13896</v>
      </c>
    </row>
    <row r="581" spans="1:20" x14ac:dyDescent="0.25">
      <c r="A581" s="3" t="s">
        <v>13904</v>
      </c>
      <c r="B581" s="3" t="s">
        <v>13905</v>
      </c>
      <c r="C581" s="3" t="s">
        <v>6113</v>
      </c>
      <c r="D581" s="4" t="s">
        <v>13906</v>
      </c>
      <c r="E581" s="4">
        <v>1</v>
      </c>
      <c r="F581" s="4">
        <v>0</v>
      </c>
      <c r="G581" s="4">
        <v>3040597</v>
      </c>
      <c r="H581" s="4" t="s">
        <v>13907</v>
      </c>
      <c r="I581" s="4">
        <v>99.724517906336089</v>
      </c>
      <c r="J581" s="4">
        <v>3040597</v>
      </c>
      <c r="K581" s="4" t="s">
        <v>13907</v>
      </c>
      <c r="L581" s="4">
        <v>99.724517906336089</v>
      </c>
      <c r="M581" s="4">
        <v>3040597</v>
      </c>
      <c r="N581" s="4" t="s">
        <v>13907</v>
      </c>
      <c r="O581" s="4">
        <v>363</v>
      </c>
      <c r="P581" s="4">
        <v>3040597</v>
      </c>
      <c r="Q581" s="4" t="s">
        <v>13907</v>
      </c>
      <c r="R581" s="4">
        <v>704.51599999999996</v>
      </c>
      <c r="S581" s="4">
        <v>3040597</v>
      </c>
      <c r="T581" s="4" t="s">
        <v>13907</v>
      </c>
    </row>
    <row r="582" spans="1:20" x14ac:dyDescent="0.25">
      <c r="A582" s="3" t="s">
        <v>615</v>
      </c>
      <c r="B582" s="3" t="s">
        <v>13948</v>
      </c>
      <c r="C582" s="3" t="s">
        <v>6120</v>
      </c>
      <c r="D582" s="4" t="s">
        <v>13949</v>
      </c>
      <c r="E582" s="4">
        <v>1</v>
      </c>
      <c r="F582" s="4">
        <v>0</v>
      </c>
      <c r="G582" s="4">
        <v>3130528</v>
      </c>
      <c r="H582" s="4" t="s">
        <v>13950</v>
      </c>
      <c r="I582" s="4">
        <v>100</v>
      </c>
      <c r="J582" s="4">
        <v>3130528</v>
      </c>
      <c r="K582" s="4" t="s">
        <v>13950</v>
      </c>
      <c r="L582" s="4">
        <v>100</v>
      </c>
      <c r="M582" s="4">
        <v>3130528</v>
      </c>
      <c r="N582" s="4" t="s">
        <v>13950</v>
      </c>
      <c r="O582" s="4">
        <v>594</v>
      </c>
      <c r="P582" s="4">
        <v>3130528</v>
      </c>
      <c r="Q582" s="4" t="s">
        <v>13950</v>
      </c>
      <c r="R582" s="4">
        <v>1100.8900000000001</v>
      </c>
      <c r="S582" s="4">
        <v>3130528</v>
      </c>
      <c r="T582" s="4" t="s">
        <v>13950</v>
      </c>
    </row>
    <row r="583" spans="1:20" x14ac:dyDescent="0.25">
      <c r="A583" s="3" t="s">
        <v>254</v>
      </c>
      <c r="B583" s="3" t="s">
        <v>13963</v>
      </c>
      <c r="C583" s="3" t="s">
        <v>9319</v>
      </c>
      <c r="D583" s="4" t="s">
        <v>13964</v>
      </c>
      <c r="E583" s="4">
        <v>1</v>
      </c>
      <c r="F583" s="4">
        <v>0</v>
      </c>
      <c r="G583" s="4">
        <v>3125368</v>
      </c>
      <c r="H583" s="4" t="s">
        <v>13965</v>
      </c>
      <c r="I583" s="4">
        <v>99.766355140186917</v>
      </c>
      <c r="J583" s="4">
        <v>3125368</v>
      </c>
      <c r="K583" s="4" t="s">
        <v>13965</v>
      </c>
      <c r="L583" s="4">
        <v>99.766355140186917</v>
      </c>
      <c r="M583" s="4">
        <v>3125368</v>
      </c>
      <c r="N583" s="4" t="s">
        <v>13965</v>
      </c>
      <c r="O583" s="4">
        <v>428</v>
      </c>
      <c r="P583" s="4">
        <v>3125368</v>
      </c>
      <c r="Q583" s="4" t="s">
        <v>13965</v>
      </c>
      <c r="R583" s="4">
        <v>825.46900000000005</v>
      </c>
      <c r="S583" s="4">
        <v>3125368</v>
      </c>
      <c r="T583" s="4" t="s">
        <v>13965</v>
      </c>
    </row>
    <row r="584" spans="1:20" x14ac:dyDescent="0.25">
      <c r="A584" s="3" t="s">
        <v>13966</v>
      </c>
      <c r="B584" s="3" t="s">
        <v>13967</v>
      </c>
      <c r="C584" s="3" t="s">
        <v>13968</v>
      </c>
      <c r="D584" s="4" t="s">
        <v>13969</v>
      </c>
      <c r="E584" s="4">
        <v>1</v>
      </c>
      <c r="F584" s="4">
        <v>0</v>
      </c>
      <c r="G584" s="4">
        <v>3387573</v>
      </c>
      <c r="H584" s="4" t="s">
        <v>13970</v>
      </c>
      <c r="I584" s="4">
        <v>100</v>
      </c>
      <c r="J584" s="4">
        <v>3387573</v>
      </c>
      <c r="K584" s="4" t="s">
        <v>13970</v>
      </c>
      <c r="L584" s="4">
        <v>100</v>
      </c>
      <c r="M584" s="4">
        <v>3387573</v>
      </c>
      <c r="N584" s="4" t="s">
        <v>13970</v>
      </c>
      <c r="O584" s="4">
        <v>459</v>
      </c>
      <c r="P584" s="4">
        <v>3387573</v>
      </c>
      <c r="Q584" s="4" t="s">
        <v>13970</v>
      </c>
      <c r="R584" s="4">
        <v>885.94500000000005</v>
      </c>
      <c r="S584" s="4">
        <v>3387573</v>
      </c>
      <c r="T584" s="4" t="s">
        <v>13970</v>
      </c>
    </row>
    <row r="585" spans="1:20" x14ac:dyDescent="0.25">
      <c r="A585" s="3" t="s">
        <v>3788</v>
      </c>
      <c r="B585" s="3" t="s">
        <v>13982</v>
      </c>
      <c r="C585" s="3" t="s">
        <v>6419</v>
      </c>
      <c r="D585" s="4" t="s">
        <v>13983</v>
      </c>
      <c r="E585" s="4">
        <v>1</v>
      </c>
      <c r="F585" s="4">
        <v>0</v>
      </c>
      <c r="G585" s="4">
        <v>3814293</v>
      </c>
      <c r="H585" s="4" t="s">
        <v>13984</v>
      </c>
      <c r="I585" s="4">
        <v>100</v>
      </c>
      <c r="J585" s="4">
        <v>3814293</v>
      </c>
      <c r="K585" s="4" t="s">
        <v>13984</v>
      </c>
      <c r="L585" s="4">
        <v>100</v>
      </c>
      <c r="M585" s="4">
        <v>3814293</v>
      </c>
      <c r="N585" s="4" t="s">
        <v>13984</v>
      </c>
      <c r="O585" s="4">
        <v>347</v>
      </c>
      <c r="P585" s="4">
        <v>3814293</v>
      </c>
      <c r="Q585" s="4" t="s">
        <v>13984</v>
      </c>
      <c r="R585" s="4">
        <v>710.29399999999998</v>
      </c>
      <c r="S585" s="4">
        <v>3814293</v>
      </c>
      <c r="T585" s="4" t="s">
        <v>13984</v>
      </c>
    </row>
    <row r="586" spans="1:20" x14ac:dyDescent="0.25">
      <c r="A586" s="3" t="s">
        <v>3336</v>
      </c>
      <c r="B586" s="3" t="s">
        <v>13985</v>
      </c>
      <c r="C586" s="3" t="s">
        <v>6179</v>
      </c>
      <c r="D586" s="4" t="s">
        <v>13986</v>
      </c>
      <c r="E586" s="4">
        <v>1</v>
      </c>
      <c r="F586" s="4">
        <v>0</v>
      </c>
      <c r="G586" s="4">
        <v>3354487</v>
      </c>
      <c r="H586" s="4" t="s">
        <v>13987</v>
      </c>
      <c r="I586" s="4">
        <v>97.375328083989501</v>
      </c>
      <c r="J586" s="4">
        <v>3354487</v>
      </c>
      <c r="K586" s="4" t="s">
        <v>13987</v>
      </c>
      <c r="L586" s="4">
        <v>99.475065616797906</v>
      </c>
      <c r="M586" s="4">
        <v>3354487</v>
      </c>
      <c r="N586" s="4" t="s">
        <v>13987</v>
      </c>
      <c r="O586" s="4">
        <v>381</v>
      </c>
      <c r="P586" s="4">
        <v>3354487</v>
      </c>
      <c r="Q586" s="4" t="s">
        <v>13987</v>
      </c>
      <c r="R586" s="4">
        <v>732.63499999999999</v>
      </c>
      <c r="S586" s="4">
        <v>3354487</v>
      </c>
      <c r="T586" s="4" t="s">
        <v>13987</v>
      </c>
    </row>
    <row r="587" spans="1:20" x14ac:dyDescent="0.25">
      <c r="A587" s="3" t="s">
        <v>13988</v>
      </c>
      <c r="B587" s="3" t="s">
        <v>13989</v>
      </c>
      <c r="C587" s="3" t="s">
        <v>13990</v>
      </c>
      <c r="D587" s="4" t="s">
        <v>13991</v>
      </c>
      <c r="E587" s="4">
        <v>1</v>
      </c>
      <c r="F587" s="4">
        <v>0</v>
      </c>
      <c r="G587" s="4">
        <v>2784648</v>
      </c>
      <c r="H587" s="4" t="s">
        <v>13992</v>
      </c>
      <c r="I587" s="4">
        <v>99.109792284866472</v>
      </c>
      <c r="J587" s="4">
        <v>2784648</v>
      </c>
      <c r="K587" s="4" t="s">
        <v>13992</v>
      </c>
      <c r="L587" s="4">
        <v>99.258160237388722</v>
      </c>
      <c r="M587" s="4">
        <v>2784648</v>
      </c>
      <c r="N587" s="4" t="s">
        <v>13992</v>
      </c>
      <c r="O587" s="4">
        <v>674</v>
      </c>
      <c r="P587" s="4">
        <v>2784648</v>
      </c>
      <c r="Q587" s="4" t="s">
        <v>13992</v>
      </c>
      <c r="R587" s="4">
        <v>1286.94</v>
      </c>
      <c r="S587" s="4">
        <v>2784648</v>
      </c>
      <c r="T587" s="4" t="s">
        <v>13992</v>
      </c>
    </row>
    <row r="588" spans="1:20" x14ac:dyDescent="0.25">
      <c r="A588" s="3" t="s">
        <v>13993</v>
      </c>
      <c r="B588" s="3" t="s">
        <v>13994</v>
      </c>
      <c r="C588" s="3" t="s">
        <v>10770</v>
      </c>
      <c r="D588" s="4" t="s">
        <v>13995</v>
      </c>
      <c r="E588" s="4">
        <v>1</v>
      </c>
      <c r="F588" s="4">
        <v>0</v>
      </c>
      <c r="G588" s="4">
        <v>3385667</v>
      </c>
      <c r="H588" s="4" t="s">
        <v>13996</v>
      </c>
      <c r="I588" s="4">
        <v>100</v>
      </c>
      <c r="J588" s="4">
        <v>3385667</v>
      </c>
      <c r="K588" s="4" t="s">
        <v>13996</v>
      </c>
      <c r="L588" s="4">
        <v>100</v>
      </c>
      <c r="M588" s="4">
        <v>3385667</v>
      </c>
      <c r="N588" s="4" t="s">
        <v>13996</v>
      </c>
      <c r="O588" s="4">
        <v>316</v>
      </c>
      <c r="P588" s="4">
        <v>3385667</v>
      </c>
      <c r="Q588" s="4" t="s">
        <v>13996</v>
      </c>
      <c r="R588" s="4">
        <v>638.26199999999994</v>
      </c>
      <c r="S588" s="4">
        <v>3385667</v>
      </c>
      <c r="T588" s="4" t="s">
        <v>13996</v>
      </c>
    </row>
    <row r="589" spans="1:20" x14ac:dyDescent="0.25">
      <c r="A589" s="3" t="s">
        <v>147</v>
      </c>
      <c r="B589" s="3" t="s">
        <v>13997</v>
      </c>
      <c r="C589" s="3" t="s">
        <v>6015</v>
      </c>
      <c r="D589" s="4" t="s">
        <v>13998</v>
      </c>
      <c r="E589" s="4">
        <v>1</v>
      </c>
      <c r="F589" s="4">
        <v>0</v>
      </c>
      <c r="G589" s="4">
        <v>3043605</v>
      </c>
      <c r="H589" s="4" t="s">
        <v>13999</v>
      </c>
      <c r="I589" s="4">
        <v>99.875311720698249</v>
      </c>
      <c r="J589" s="4">
        <v>3043605</v>
      </c>
      <c r="K589" s="4" t="s">
        <v>13999</v>
      </c>
      <c r="L589" s="4">
        <v>99.875311720698249</v>
      </c>
      <c r="M589" s="4">
        <v>3043605</v>
      </c>
      <c r="N589" s="4" t="s">
        <v>13999</v>
      </c>
      <c r="O589" s="4">
        <v>802</v>
      </c>
      <c r="P589" s="4">
        <v>3043605</v>
      </c>
      <c r="Q589" s="4" t="s">
        <v>13999</v>
      </c>
      <c r="R589" s="4">
        <v>1637.47</v>
      </c>
      <c r="S589" s="4">
        <v>3043605</v>
      </c>
      <c r="T589" s="4" t="s">
        <v>13999</v>
      </c>
    </row>
    <row r="590" spans="1:20" x14ac:dyDescent="0.25">
      <c r="A590" s="3" t="s">
        <v>14017</v>
      </c>
      <c r="B590" s="3" t="s">
        <v>14018</v>
      </c>
      <c r="C590" s="3" t="s">
        <v>14019</v>
      </c>
      <c r="D590" s="4" t="s">
        <v>14020</v>
      </c>
      <c r="E590" s="4">
        <v>1</v>
      </c>
      <c r="F590" s="4">
        <v>0</v>
      </c>
      <c r="G590" s="4">
        <v>3378178</v>
      </c>
      <c r="H590" s="4" t="s">
        <v>14021</v>
      </c>
      <c r="I590" s="4">
        <v>98.876404494382029</v>
      </c>
      <c r="J590" s="4">
        <v>3378178</v>
      </c>
      <c r="K590" s="4" t="s">
        <v>14021</v>
      </c>
      <c r="L590" s="4">
        <v>98.876404494382029</v>
      </c>
      <c r="M590" s="4">
        <v>3378178</v>
      </c>
      <c r="N590" s="4" t="s">
        <v>14021</v>
      </c>
      <c r="O590" s="4">
        <v>267</v>
      </c>
      <c r="P590" s="4">
        <v>3378178</v>
      </c>
      <c r="Q590" s="4" t="s">
        <v>14021</v>
      </c>
      <c r="R590" s="4">
        <v>534.25800000000004</v>
      </c>
      <c r="S590" s="4">
        <v>3378178</v>
      </c>
      <c r="T590" s="4" t="s">
        <v>14021</v>
      </c>
    </row>
    <row r="591" spans="1:20" x14ac:dyDescent="0.25">
      <c r="A591" s="3" t="s">
        <v>4433</v>
      </c>
      <c r="B591" s="3" t="s">
        <v>14022</v>
      </c>
      <c r="C591" s="3" t="s">
        <v>14023</v>
      </c>
      <c r="D591" s="4" t="s">
        <v>14024</v>
      </c>
      <c r="E591" s="4">
        <v>1</v>
      </c>
      <c r="F591" s="4">
        <v>0</v>
      </c>
      <c r="G591" s="4">
        <v>3387971</v>
      </c>
      <c r="H591" s="4" t="s">
        <v>14025</v>
      </c>
      <c r="I591" s="4">
        <v>100</v>
      </c>
      <c r="J591" s="4">
        <v>3387971</v>
      </c>
      <c r="K591" s="4" t="s">
        <v>14025</v>
      </c>
      <c r="L591" s="4">
        <v>100</v>
      </c>
      <c r="M591" s="4">
        <v>3387971</v>
      </c>
      <c r="N591" s="4" t="s">
        <v>14025</v>
      </c>
      <c r="O591" s="4">
        <v>391</v>
      </c>
      <c r="P591" s="4">
        <v>3387971</v>
      </c>
      <c r="Q591" s="4" t="s">
        <v>14025</v>
      </c>
      <c r="R591" s="4">
        <v>792.34100000000001</v>
      </c>
      <c r="S591" s="4">
        <v>3387971</v>
      </c>
      <c r="T591" s="4" t="s">
        <v>14025</v>
      </c>
    </row>
    <row r="592" spans="1:20" x14ac:dyDescent="0.25">
      <c r="A592" s="3" t="s">
        <v>799</v>
      </c>
      <c r="B592" s="3" t="s">
        <v>14054</v>
      </c>
      <c r="C592" s="3" t="s">
        <v>5997</v>
      </c>
      <c r="D592" s="4" t="s">
        <v>14055</v>
      </c>
      <c r="E592" s="4">
        <v>1</v>
      </c>
      <c r="F592" s="4">
        <v>0</v>
      </c>
      <c r="G592" s="4">
        <v>3249856</v>
      </c>
      <c r="H592" s="4" t="s">
        <v>14056</v>
      </c>
      <c r="I592" s="4">
        <v>100</v>
      </c>
      <c r="J592" s="4">
        <v>3249856</v>
      </c>
      <c r="K592" s="4" t="s">
        <v>14056</v>
      </c>
      <c r="L592" s="4">
        <v>100</v>
      </c>
      <c r="M592" s="4">
        <v>3249856</v>
      </c>
      <c r="N592" s="4" t="s">
        <v>14056</v>
      </c>
      <c r="O592" s="4">
        <v>466</v>
      </c>
      <c r="P592" s="4">
        <v>3249856</v>
      </c>
      <c r="Q592" s="4" t="s">
        <v>14056</v>
      </c>
      <c r="R592" s="4">
        <v>842.41700000000003</v>
      </c>
      <c r="S592" s="4">
        <v>3249856</v>
      </c>
      <c r="T592" s="4" t="s">
        <v>14056</v>
      </c>
    </row>
    <row r="593" spans="1:20" x14ac:dyDescent="0.25">
      <c r="A593" s="3" t="s">
        <v>743</v>
      </c>
      <c r="B593" s="3" t="s">
        <v>14057</v>
      </c>
      <c r="C593" s="3" t="s">
        <v>6710</v>
      </c>
      <c r="D593" s="4" t="s">
        <v>14058</v>
      </c>
      <c r="E593" s="4">
        <v>1</v>
      </c>
      <c r="F593" s="4">
        <v>0</v>
      </c>
      <c r="G593" s="4">
        <v>2771617</v>
      </c>
      <c r="H593" s="4" t="s">
        <v>14059</v>
      </c>
      <c r="I593" s="4">
        <v>97.554347826086953</v>
      </c>
      <c r="J593" s="4">
        <v>2771617</v>
      </c>
      <c r="K593" s="4" t="s">
        <v>14059</v>
      </c>
      <c r="L593" s="4">
        <v>99.184782608695656</v>
      </c>
      <c r="M593" s="4">
        <v>2771617</v>
      </c>
      <c r="N593" s="4" t="s">
        <v>14059</v>
      </c>
      <c r="O593" s="4">
        <v>368</v>
      </c>
      <c r="P593" s="4">
        <v>2771617</v>
      </c>
      <c r="Q593" s="4" t="s">
        <v>14059</v>
      </c>
      <c r="R593" s="4">
        <v>741.11</v>
      </c>
      <c r="S593" s="4">
        <v>2771617</v>
      </c>
      <c r="T593" s="4" t="s">
        <v>14059</v>
      </c>
    </row>
    <row r="594" spans="1:20" x14ac:dyDescent="0.25">
      <c r="A594" s="3" t="s">
        <v>483</v>
      </c>
      <c r="B594" s="3" t="s">
        <v>14060</v>
      </c>
      <c r="C594" s="3" t="s">
        <v>14061</v>
      </c>
      <c r="D594" s="4" t="s">
        <v>14062</v>
      </c>
      <c r="E594" s="4">
        <v>1</v>
      </c>
      <c r="F594" s="4">
        <v>0</v>
      </c>
      <c r="G594" s="4">
        <v>3039352</v>
      </c>
      <c r="H594" s="4" t="s">
        <v>14063</v>
      </c>
      <c r="I594" s="4">
        <v>99.773755656108591</v>
      </c>
      <c r="J594" s="4">
        <v>3039352</v>
      </c>
      <c r="K594" s="4" t="s">
        <v>14063</v>
      </c>
      <c r="L594" s="4">
        <v>99.773755656108591</v>
      </c>
      <c r="M594" s="4">
        <v>3039352</v>
      </c>
      <c r="N594" s="4" t="s">
        <v>14063</v>
      </c>
      <c r="O594" s="4">
        <v>442</v>
      </c>
      <c r="P594" s="4">
        <v>3039352</v>
      </c>
      <c r="Q594" s="4" t="s">
        <v>14063</v>
      </c>
      <c r="R594" s="4">
        <v>884.01900000000001</v>
      </c>
      <c r="S594" s="4">
        <v>3039352</v>
      </c>
      <c r="T594" s="4" t="s">
        <v>14063</v>
      </c>
    </row>
    <row r="595" spans="1:20" x14ac:dyDescent="0.25">
      <c r="A595" s="3" t="s">
        <v>14066</v>
      </c>
      <c r="B595" s="3" t="s">
        <v>14067</v>
      </c>
      <c r="C595" s="3" t="s">
        <v>6006</v>
      </c>
      <c r="D595" s="4" t="s">
        <v>14068</v>
      </c>
      <c r="E595" s="4">
        <v>1</v>
      </c>
      <c r="F595" s="4">
        <v>0</v>
      </c>
      <c r="G595" s="4">
        <v>3133924</v>
      </c>
      <c r="H595" s="4" t="s">
        <v>14069</v>
      </c>
      <c r="I595" s="4">
        <v>99.664429530201346</v>
      </c>
      <c r="J595" s="4">
        <v>3133924</v>
      </c>
      <c r="K595" s="4" t="s">
        <v>14069</v>
      </c>
      <c r="L595" s="4">
        <v>99.664429530201346</v>
      </c>
      <c r="M595" s="4">
        <v>3133924</v>
      </c>
      <c r="N595" s="4" t="s">
        <v>14069</v>
      </c>
      <c r="O595" s="4">
        <v>298</v>
      </c>
      <c r="P595" s="4">
        <v>3133924</v>
      </c>
      <c r="Q595" s="4" t="s">
        <v>14069</v>
      </c>
      <c r="R595" s="4">
        <v>616.69000000000005</v>
      </c>
      <c r="S595" s="4">
        <v>3133924</v>
      </c>
      <c r="T595" s="4" t="s">
        <v>14069</v>
      </c>
    </row>
    <row r="596" spans="1:20" x14ac:dyDescent="0.25">
      <c r="A596" s="3" t="s">
        <v>14077</v>
      </c>
      <c r="B596" s="3" t="s">
        <v>14078</v>
      </c>
      <c r="C596" s="3" t="s">
        <v>7169</v>
      </c>
      <c r="D596" s="4" t="s">
        <v>14079</v>
      </c>
      <c r="E596" s="4">
        <v>1</v>
      </c>
      <c r="F596" s="4">
        <v>0</v>
      </c>
      <c r="G596" s="4">
        <v>3040051</v>
      </c>
      <c r="H596" s="4" t="s">
        <v>14080</v>
      </c>
      <c r="I596" s="4">
        <v>99.08536585365853</v>
      </c>
      <c r="J596" s="4">
        <v>3040051</v>
      </c>
      <c r="K596" s="4" t="s">
        <v>14080</v>
      </c>
      <c r="L596" s="4">
        <v>99.390243902439025</v>
      </c>
      <c r="M596" s="4">
        <v>3040051</v>
      </c>
      <c r="N596" s="4" t="s">
        <v>14080</v>
      </c>
      <c r="O596" s="4">
        <v>328</v>
      </c>
      <c r="P596" s="4">
        <v>3040051</v>
      </c>
      <c r="Q596" s="4" t="s">
        <v>14080</v>
      </c>
      <c r="R596" s="4">
        <v>642.88400000000001</v>
      </c>
      <c r="S596" s="4">
        <v>3040051</v>
      </c>
      <c r="T596" s="4" t="s">
        <v>14080</v>
      </c>
    </row>
    <row r="597" spans="1:20" x14ac:dyDescent="0.25">
      <c r="A597" s="3" t="s">
        <v>1192</v>
      </c>
      <c r="B597" s="3" t="s">
        <v>14083</v>
      </c>
      <c r="C597" s="3" t="s">
        <v>12553</v>
      </c>
      <c r="D597" s="4" t="s">
        <v>14084</v>
      </c>
      <c r="E597" s="4">
        <v>1</v>
      </c>
      <c r="F597" s="4">
        <v>0</v>
      </c>
      <c r="G597" s="4">
        <v>3380724</v>
      </c>
      <c r="H597" s="4" t="s">
        <v>14085</v>
      </c>
      <c r="I597" s="4">
        <v>99.568034557235421</v>
      </c>
      <c r="J597" s="4">
        <v>3380724</v>
      </c>
      <c r="K597" s="4" t="s">
        <v>14085</v>
      </c>
      <c r="L597" s="4">
        <v>100</v>
      </c>
      <c r="M597" s="4">
        <v>3380724</v>
      </c>
      <c r="N597" s="4" t="s">
        <v>14085</v>
      </c>
      <c r="O597" s="4">
        <v>463</v>
      </c>
      <c r="P597" s="4">
        <v>3380724</v>
      </c>
      <c r="Q597" s="4" t="s">
        <v>14085</v>
      </c>
      <c r="R597" s="4">
        <v>795.423</v>
      </c>
      <c r="S597" s="4">
        <v>3380724</v>
      </c>
      <c r="T597" s="4" t="s">
        <v>14085</v>
      </c>
    </row>
    <row r="598" spans="1:20" x14ac:dyDescent="0.25">
      <c r="A598" s="3" t="s">
        <v>14124</v>
      </c>
      <c r="B598" s="3" t="s">
        <v>14125</v>
      </c>
      <c r="C598" s="3" t="s">
        <v>14126</v>
      </c>
      <c r="D598" s="4" t="s">
        <v>14127</v>
      </c>
      <c r="E598" s="4">
        <v>1</v>
      </c>
      <c r="F598" s="4">
        <v>0</v>
      </c>
      <c r="G598" s="4">
        <v>3039525</v>
      </c>
      <c r="H598" s="4" t="s">
        <v>14128</v>
      </c>
      <c r="I598" s="4">
        <v>99.4550408719346</v>
      </c>
      <c r="J598" s="4">
        <v>3039525</v>
      </c>
      <c r="K598" s="4" t="s">
        <v>14128</v>
      </c>
      <c r="L598" s="4">
        <v>99.727520435967307</v>
      </c>
      <c r="M598" s="4">
        <v>3039525</v>
      </c>
      <c r="N598" s="4" t="s">
        <v>14128</v>
      </c>
      <c r="O598" s="4">
        <v>367</v>
      </c>
      <c r="P598" s="4">
        <v>3039525</v>
      </c>
      <c r="Q598" s="4" t="s">
        <v>14128</v>
      </c>
      <c r="R598" s="4">
        <v>725.31700000000001</v>
      </c>
      <c r="S598" s="4">
        <v>3039525</v>
      </c>
      <c r="T598" s="4" t="s">
        <v>14128</v>
      </c>
    </row>
    <row r="599" spans="1:20" x14ac:dyDescent="0.25">
      <c r="A599" s="3" t="s">
        <v>3063</v>
      </c>
      <c r="B599" s="3" t="s">
        <v>14151</v>
      </c>
      <c r="C599" s="3" t="s">
        <v>6195</v>
      </c>
      <c r="D599" s="4" t="s">
        <v>14152</v>
      </c>
      <c r="E599" s="4">
        <v>1</v>
      </c>
      <c r="F599" s="4">
        <v>0</v>
      </c>
      <c r="G599" s="4">
        <v>3127607</v>
      </c>
      <c r="H599" s="4" t="s">
        <v>14153</v>
      </c>
      <c r="I599" s="4">
        <v>99.341021416803954</v>
      </c>
      <c r="J599" s="4">
        <v>3127607</v>
      </c>
      <c r="K599" s="4" t="s">
        <v>14153</v>
      </c>
      <c r="L599" s="4">
        <v>99.835255354200982</v>
      </c>
      <c r="M599" s="4">
        <v>3127607</v>
      </c>
      <c r="N599" s="4" t="s">
        <v>14153</v>
      </c>
      <c r="O599" s="4">
        <v>607</v>
      </c>
      <c r="P599" s="4">
        <v>3127607</v>
      </c>
      <c r="Q599" s="4" t="s">
        <v>14153</v>
      </c>
      <c r="R599" s="4">
        <v>1261.9000000000001</v>
      </c>
      <c r="S599" s="4">
        <v>3127607</v>
      </c>
      <c r="T599" s="4" t="s">
        <v>14153</v>
      </c>
    </row>
    <row r="600" spans="1:20" x14ac:dyDescent="0.25">
      <c r="A600" s="3" t="s">
        <v>2680</v>
      </c>
      <c r="B600" s="3" t="s">
        <v>14174</v>
      </c>
      <c r="C600" s="3" t="s">
        <v>6584</v>
      </c>
      <c r="D600" s="4" t="s">
        <v>14175</v>
      </c>
      <c r="E600" s="4">
        <v>1</v>
      </c>
      <c r="F600" s="4">
        <v>0</v>
      </c>
      <c r="G600" s="4">
        <v>161083</v>
      </c>
      <c r="H600" s="4" t="s">
        <v>14176</v>
      </c>
      <c r="I600" s="4">
        <v>99.684542586750794</v>
      </c>
      <c r="J600" s="4">
        <v>161083</v>
      </c>
      <c r="K600" s="4" t="s">
        <v>14176</v>
      </c>
      <c r="L600" s="4">
        <v>99.684542586750794</v>
      </c>
      <c r="M600" s="4">
        <v>161083</v>
      </c>
      <c r="N600" s="4" t="s">
        <v>14176</v>
      </c>
      <c r="O600" s="4">
        <v>317</v>
      </c>
      <c r="P600" s="4">
        <v>161083</v>
      </c>
      <c r="Q600" s="4" t="s">
        <v>14176</v>
      </c>
      <c r="R600" s="4">
        <v>647.89200000000005</v>
      </c>
      <c r="S600" s="4">
        <v>161083</v>
      </c>
      <c r="T600" s="4" t="s">
        <v>14176</v>
      </c>
    </row>
    <row r="601" spans="1:20" x14ac:dyDescent="0.25">
      <c r="A601" s="3" t="s">
        <v>14182</v>
      </c>
      <c r="B601" s="3" t="s">
        <v>14183</v>
      </c>
      <c r="C601" s="3" t="s">
        <v>6936</v>
      </c>
      <c r="D601" s="4" t="s">
        <v>14184</v>
      </c>
      <c r="E601" s="4">
        <v>1</v>
      </c>
      <c r="F601" s="4">
        <v>0</v>
      </c>
      <c r="G601" s="4">
        <v>3041937</v>
      </c>
      <c r="H601" s="4" t="s">
        <v>14185</v>
      </c>
      <c r="I601" s="4">
        <v>99.716713881019828</v>
      </c>
      <c r="J601" s="4">
        <v>3041937</v>
      </c>
      <c r="K601" s="4" t="s">
        <v>14185</v>
      </c>
      <c r="L601" s="4">
        <v>99.716713881019828</v>
      </c>
      <c r="M601" s="4">
        <v>3041937</v>
      </c>
      <c r="N601" s="4" t="s">
        <v>14185</v>
      </c>
      <c r="O601" s="4">
        <v>353</v>
      </c>
      <c r="P601" s="4">
        <v>3041937</v>
      </c>
      <c r="Q601" s="4" t="s">
        <v>14185</v>
      </c>
      <c r="R601" s="4">
        <v>719.92399999999998</v>
      </c>
      <c r="S601" s="4">
        <v>3041937</v>
      </c>
      <c r="T601" s="4" t="s">
        <v>14185</v>
      </c>
    </row>
    <row r="602" spans="1:20" x14ac:dyDescent="0.25">
      <c r="A602" s="3" t="s">
        <v>14191</v>
      </c>
      <c r="B602" s="3" t="s">
        <v>14192</v>
      </c>
      <c r="C602" s="3" t="s">
        <v>6048</v>
      </c>
      <c r="D602" s="4" t="s">
        <v>14193</v>
      </c>
      <c r="E602" s="4">
        <v>1</v>
      </c>
      <c r="F602" s="4">
        <v>0</v>
      </c>
      <c r="G602" s="4">
        <v>3257118</v>
      </c>
      <c r="H602" s="4" t="s">
        <v>14194</v>
      </c>
      <c r="I602" s="4">
        <v>98.956521739130437</v>
      </c>
      <c r="J602" s="4">
        <v>3257118</v>
      </c>
      <c r="K602" s="4" t="s">
        <v>14194</v>
      </c>
      <c r="L602" s="4">
        <v>99.478260869565219</v>
      </c>
      <c r="M602" s="4">
        <v>3257118</v>
      </c>
      <c r="N602" s="4" t="s">
        <v>14194</v>
      </c>
      <c r="O602" s="4">
        <v>575</v>
      </c>
      <c r="P602" s="4">
        <v>3257118</v>
      </c>
      <c r="Q602" s="4" t="s">
        <v>14194</v>
      </c>
      <c r="R602" s="4">
        <v>961.05899999999997</v>
      </c>
      <c r="S602" s="4">
        <v>3257118</v>
      </c>
      <c r="T602" s="4" t="s">
        <v>14194</v>
      </c>
    </row>
    <row r="603" spans="1:20" x14ac:dyDescent="0.25">
      <c r="A603" s="3" t="s">
        <v>14213</v>
      </c>
      <c r="B603" s="3" t="s">
        <v>14214</v>
      </c>
      <c r="C603" s="3" t="s">
        <v>14215</v>
      </c>
      <c r="D603" s="4" t="s">
        <v>14216</v>
      </c>
      <c r="E603" s="4">
        <v>1</v>
      </c>
      <c r="F603" s="4">
        <v>0</v>
      </c>
      <c r="G603" s="4">
        <v>3387670</v>
      </c>
      <c r="H603" s="4" t="s">
        <v>14217</v>
      </c>
      <c r="I603" s="4">
        <v>100</v>
      </c>
      <c r="J603" s="4">
        <v>3387670</v>
      </c>
      <c r="K603" s="4" t="s">
        <v>14217</v>
      </c>
      <c r="L603" s="4">
        <v>100</v>
      </c>
      <c r="M603" s="4">
        <v>3387670</v>
      </c>
      <c r="N603" s="4" t="s">
        <v>14217</v>
      </c>
      <c r="O603" s="4">
        <v>448</v>
      </c>
      <c r="P603" s="4">
        <v>3387670</v>
      </c>
      <c r="Q603" s="4" t="s">
        <v>14217</v>
      </c>
      <c r="R603" s="4">
        <v>845.11400000000003</v>
      </c>
      <c r="S603" s="4">
        <v>3387670</v>
      </c>
      <c r="T603" s="4" t="s">
        <v>14217</v>
      </c>
    </row>
    <row r="604" spans="1:20" x14ac:dyDescent="0.25">
      <c r="A604" s="3" t="s">
        <v>14256</v>
      </c>
      <c r="B604" s="3" t="s">
        <v>14257</v>
      </c>
      <c r="C604" s="3" t="s">
        <v>14258</v>
      </c>
      <c r="D604" s="4" t="s">
        <v>14259</v>
      </c>
      <c r="E604" s="4">
        <v>1</v>
      </c>
      <c r="F604" s="4">
        <v>0</v>
      </c>
      <c r="G604" s="4">
        <v>3127895</v>
      </c>
      <c r="H604" s="4" t="s">
        <v>14260</v>
      </c>
      <c r="I604" s="4">
        <v>99.389002036659875</v>
      </c>
      <c r="J604" s="4">
        <v>3127895</v>
      </c>
      <c r="K604" s="4" t="s">
        <v>14260</v>
      </c>
      <c r="L604" s="4">
        <v>100</v>
      </c>
      <c r="M604" s="4">
        <v>3127895</v>
      </c>
      <c r="N604" s="4" t="s">
        <v>14260</v>
      </c>
      <c r="O604" s="4">
        <v>491</v>
      </c>
      <c r="P604" s="4">
        <v>3127895</v>
      </c>
      <c r="Q604" s="4" t="s">
        <v>14260</v>
      </c>
      <c r="R604" s="4">
        <v>1021.92</v>
      </c>
      <c r="S604" s="4">
        <v>3127895</v>
      </c>
      <c r="T604" s="4" t="s">
        <v>14260</v>
      </c>
    </row>
    <row r="605" spans="1:20" x14ac:dyDescent="0.25">
      <c r="A605" s="3" t="s">
        <v>886</v>
      </c>
      <c r="B605" s="3" t="s">
        <v>14271</v>
      </c>
      <c r="C605" s="3" t="s">
        <v>6620</v>
      </c>
      <c r="D605" s="4" t="s">
        <v>14272</v>
      </c>
      <c r="E605" s="4">
        <v>1</v>
      </c>
      <c r="F605" s="4">
        <v>0</v>
      </c>
      <c r="G605" s="4">
        <v>3119489</v>
      </c>
      <c r="H605" s="4" t="s">
        <v>14273</v>
      </c>
      <c r="I605" s="4">
        <v>99.625468164794015</v>
      </c>
      <c r="J605" s="4">
        <v>3119489</v>
      </c>
      <c r="K605" s="4" t="s">
        <v>14273</v>
      </c>
      <c r="L605" s="4">
        <v>100</v>
      </c>
      <c r="M605" s="4">
        <v>3119489</v>
      </c>
      <c r="N605" s="4" t="s">
        <v>14273</v>
      </c>
      <c r="O605" s="4">
        <v>267</v>
      </c>
      <c r="P605" s="4">
        <v>3119489</v>
      </c>
      <c r="Q605" s="4" t="s">
        <v>14273</v>
      </c>
      <c r="R605" s="4">
        <v>543.11699999999996</v>
      </c>
      <c r="S605" s="4">
        <v>3119489</v>
      </c>
      <c r="T605" s="4" t="s">
        <v>14273</v>
      </c>
    </row>
    <row r="606" spans="1:20" x14ac:dyDescent="0.25">
      <c r="A606" s="3" t="s">
        <v>14286</v>
      </c>
      <c r="B606" s="3" t="s">
        <v>14287</v>
      </c>
      <c r="C606" s="3" t="s">
        <v>6336</v>
      </c>
      <c r="D606" s="4" t="s">
        <v>14288</v>
      </c>
      <c r="E606" s="4">
        <v>1</v>
      </c>
      <c r="F606" s="4">
        <v>0</v>
      </c>
      <c r="G606" s="4">
        <v>3385466</v>
      </c>
      <c r="H606" s="4" t="s">
        <v>14289</v>
      </c>
      <c r="I606" s="4">
        <v>100</v>
      </c>
      <c r="J606" s="4">
        <v>3385466</v>
      </c>
      <c r="K606" s="4" t="s">
        <v>14289</v>
      </c>
      <c r="L606" s="4">
        <v>100</v>
      </c>
      <c r="M606" s="4">
        <v>3385466</v>
      </c>
      <c r="N606" s="4" t="s">
        <v>14289</v>
      </c>
      <c r="O606" s="4">
        <v>320</v>
      </c>
      <c r="P606" s="4">
        <v>3385466</v>
      </c>
      <c r="Q606" s="4" t="s">
        <v>14289</v>
      </c>
      <c r="R606" s="4">
        <v>654.82500000000005</v>
      </c>
      <c r="S606" s="4">
        <v>3385466</v>
      </c>
      <c r="T606" s="4" t="s">
        <v>14289</v>
      </c>
    </row>
    <row r="607" spans="1:20" x14ac:dyDescent="0.25">
      <c r="A607" s="3" t="s">
        <v>14328</v>
      </c>
      <c r="B607" s="3" t="s">
        <v>14329</v>
      </c>
      <c r="C607" s="3" t="s">
        <v>7215</v>
      </c>
      <c r="D607" s="4" t="s">
        <v>14330</v>
      </c>
      <c r="E607" s="4">
        <v>1</v>
      </c>
      <c r="F607" s="4">
        <v>0</v>
      </c>
      <c r="G607" s="4">
        <v>3128122</v>
      </c>
      <c r="H607" s="4" t="s">
        <v>14331</v>
      </c>
      <c r="I607" s="4">
        <v>99.638336347197111</v>
      </c>
      <c r="J607" s="4">
        <v>3128122</v>
      </c>
      <c r="K607" s="4" t="s">
        <v>14331</v>
      </c>
      <c r="L607" s="4">
        <v>99.819168173598555</v>
      </c>
      <c r="M607" s="4">
        <v>3128122</v>
      </c>
      <c r="N607" s="4" t="s">
        <v>14331</v>
      </c>
      <c r="O607" s="4">
        <v>553</v>
      </c>
      <c r="P607" s="4">
        <v>3128122</v>
      </c>
      <c r="Q607" s="4" t="s">
        <v>14331</v>
      </c>
      <c r="R607" s="4">
        <v>931.78399999999999</v>
      </c>
      <c r="S607" s="4">
        <v>3128122</v>
      </c>
      <c r="T607" s="4" t="s">
        <v>14331</v>
      </c>
    </row>
    <row r="608" spans="1:20" x14ac:dyDescent="0.25">
      <c r="A608" s="3" t="s">
        <v>14346</v>
      </c>
      <c r="B608" s="3" t="s">
        <v>14347</v>
      </c>
      <c r="C608" s="3" t="s">
        <v>14348</v>
      </c>
      <c r="D608" s="4" t="s">
        <v>14349</v>
      </c>
      <c r="E608" s="4">
        <v>1</v>
      </c>
      <c r="F608" s="4">
        <v>0</v>
      </c>
      <c r="G608" s="4">
        <v>3387688</v>
      </c>
      <c r="H608" s="4" t="s">
        <v>14350</v>
      </c>
      <c r="I608" s="4">
        <v>100</v>
      </c>
      <c r="J608" s="4">
        <v>3387688</v>
      </c>
      <c r="K608" s="4" t="s">
        <v>14350</v>
      </c>
      <c r="L608" s="4">
        <v>100</v>
      </c>
      <c r="M608" s="4">
        <v>3387688</v>
      </c>
      <c r="N608" s="4" t="s">
        <v>14350</v>
      </c>
      <c r="O608" s="4">
        <v>307</v>
      </c>
      <c r="P608" s="4">
        <v>3387688</v>
      </c>
      <c r="Q608" s="4" t="s">
        <v>14350</v>
      </c>
      <c r="R608" s="4">
        <v>640.57299999999998</v>
      </c>
      <c r="S608" s="4">
        <v>3387688</v>
      </c>
      <c r="T608" s="4" t="s">
        <v>14350</v>
      </c>
    </row>
    <row r="609" spans="1:20" x14ac:dyDescent="0.25">
      <c r="A609" s="3" t="s">
        <v>3368</v>
      </c>
      <c r="B609" s="3" t="s">
        <v>14356</v>
      </c>
      <c r="C609" s="3" t="s">
        <v>6946</v>
      </c>
      <c r="D609" s="4" t="s">
        <v>14357</v>
      </c>
      <c r="E609" s="4">
        <v>1</v>
      </c>
      <c r="F609" s="4">
        <v>0</v>
      </c>
      <c r="G609" s="4">
        <v>3032987</v>
      </c>
      <c r="H609" s="4" t="s">
        <v>14358</v>
      </c>
      <c r="I609" s="4">
        <v>99.723756906077341</v>
      </c>
      <c r="J609" s="4">
        <v>3032987</v>
      </c>
      <c r="K609" s="4" t="s">
        <v>14358</v>
      </c>
      <c r="L609" s="4">
        <v>100</v>
      </c>
      <c r="M609" s="4">
        <v>3032987</v>
      </c>
      <c r="N609" s="4" t="s">
        <v>14358</v>
      </c>
      <c r="O609" s="4">
        <v>362</v>
      </c>
      <c r="P609" s="4">
        <v>3032987</v>
      </c>
      <c r="Q609" s="4" t="s">
        <v>14358</v>
      </c>
      <c r="R609" s="4">
        <v>669.46299999999997</v>
      </c>
      <c r="S609" s="4">
        <v>3032987</v>
      </c>
      <c r="T609" s="4" t="s">
        <v>14358</v>
      </c>
    </row>
    <row r="610" spans="1:20" x14ac:dyDescent="0.25">
      <c r="A610" s="3" t="s">
        <v>2465</v>
      </c>
      <c r="B610" s="3" t="s">
        <v>14382</v>
      </c>
      <c r="C610" s="3" t="s">
        <v>6624</v>
      </c>
      <c r="D610" s="4" t="s">
        <v>14383</v>
      </c>
      <c r="E610" s="4">
        <v>1</v>
      </c>
      <c r="F610" s="4">
        <v>0</v>
      </c>
      <c r="G610" s="4">
        <v>3382396</v>
      </c>
      <c r="H610" s="4" t="s">
        <v>14384</v>
      </c>
      <c r="I610" s="4">
        <v>100</v>
      </c>
      <c r="J610" s="4">
        <v>3382396</v>
      </c>
      <c r="K610" s="4" t="s">
        <v>14384</v>
      </c>
      <c r="L610" s="4">
        <v>100</v>
      </c>
      <c r="M610" s="4">
        <v>3382396</v>
      </c>
      <c r="N610" s="4" t="s">
        <v>14384</v>
      </c>
      <c r="O610" s="4">
        <v>379</v>
      </c>
      <c r="P610" s="4">
        <v>3382396</v>
      </c>
      <c r="Q610" s="4" t="s">
        <v>14384</v>
      </c>
      <c r="R610" s="4">
        <v>784.25199999999995</v>
      </c>
      <c r="S610" s="4">
        <v>3382396</v>
      </c>
      <c r="T610" s="4" t="s">
        <v>14384</v>
      </c>
    </row>
    <row r="611" spans="1:20" x14ac:dyDescent="0.25">
      <c r="A611" s="3" t="s">
        <v>14390</v>
      </c>
      <c r="B611" s="3" t="s">
        <v>14391</v>
      </c>
      <c r="C611" s="3" t="s">
        <v>10529</v>
      </c>
      <c r="D611" s="4" t="s">
        <v>14392</v>
      </c>
      <c r="E611" s="4">
        <v>1</v>
      </c>
      <c r="F611" s="4">
        <v>0</v>
      </c>
      <c r="G611" s="4">
        <v>3123374</v>
      </c>
      <c r="H611" s="4" t="s">
        <v>14393</v>
      </c>
      <c r="I611" s="4">
        <v>98.230088495575217</v>
      </c>
      <c r="J611" s="4">
        <v>3123374</v>
      </c>
      <c r="K611" s="4" t="s">
        <v>14393</v>
      </c>
      <c r="L611" s="4">
        <v>98.938053097345133</v>
      </c>
      <c r="M611" s="4">
        <v>3123374</v>
      </c>
      <c r="N611" s="4" t="s">
        <v>14393</v>
      </c>
      <c r="O611" s="4">
        <v>565</v>
      </c>
      <c r="P611" s="4">
        <v>3123374</v>
      </c>
      <c r="Q611" s="4" t="s">
        <v>14393</v>
      </c>
      <c r="R611" s="4">
        <v>1118.99</v>
      </c>
      <c r="S611" s="4">
        <v>3123374</v>
      </c>
      <c r="T611" s="4" t="s">
        <v>14393</v>
      </c>
    </row>
    <row r="612" spans="1:20" x14ac:dyDescent="0.25">
      <c r="A612" s="3" t="s">
        <v>421</v>
      </c>
      <c r="B612" s="3" t="s">
        <v>14394</v>
      </c>
      <c r="C612" s="3" t="s">
        <v>6118</v>
      </c>
      <c r="D612" s="4" t="s">
        <v>14395</v>
      </c>
      <c r="E612" s="4">
        <v>1</v>
      </c>
      <c r="F612" s="4">
        <v>0</v>
      </c>
      <c r="G612" s="4">
        <v>3389311</v>
      </c>
      <c r="H612" s="4" t="s">
        <v>14396</v>
      </c>
      <c r="I612" s="4">
        <v>100</v>
      </c>
      <c r="J612" s="4">
        <v>3389311</v>
      </c>
      <c r="K612" s="4" t="s">
        <v>14396</v>
      </c>
      <c r="L612" s="4">
        <v>100</v>
      </c>
      <c r="M612" s="4">
        <v>3389311</v>
      </c>
      <c r="N612" s="4" t="s">
        <v>14396</v>
      </c>
      <c r="O612" s="4">
        <v>487</v>
      </c>
      <c r="P612" s="4">
        <v>3389311</v>
      </c>
      <c r="Q612" s="4" t="s">
        <v>14396</v>
      </c>
      <c r="R612" s="4">
        <v>991.875</v>
      </c>
      <c r="S612" s="4">
        <v>3389311</v>
      </c>
      <c r="T612" s="4" t="s">
        <v>14396</v>
      </c>
    </row>
    <row r="613" spans="1:20" x14ac:dyDescent="0.25">
      <c r="A613" s="3" t="s">
        <v>2583</v>
      </c>
      <c r="B613" s="3" t="s">
        <v>14459</v>
      </c>
      <c r="C613" s="3" t="s">
        <v>6734</v>
      </c>
      <c r="D613" s="4" t="s">
        <v>14460</v>
      </c>
      <c r="E613" s="4">
        <v>1</v>
      </c>
      <c r="F613" s="4">
        <v>0</v>
      </c>
      <c r="G613" s="4">
        <v>3388341</v>
      </c>
      <c r="H613" s="4" t="s">
        <v>14461</v>
      </c>
      <c r="I613" s="4">
        <v>99.664429530201346</v>
      </c>
      <c r="J613" s="4">
        <v>3388341</v>
      </c>
      <c r="K613" s="4" t="s">
        <v>14461</v>
      </c>
      <c r="L613" s="4">
        <v>99.664429530201346</v>
      </c>
      <c r="M613" s="4">
        <v>3388341</v>
      </c>
      <c r="N613" s="4" t="s">
        <v>14461</v>
      </c>
      <c r="O613" s="4">
        <v>298</v>
      </c>
      <c r="P613" s="4">
        <v>3388341</v>
      </c>
      <c r="Q613" s="4" t="s">
        <v>14461</v>
      </c>
      <c r="R613" s="4">
        <v>597.42999999999995</v>
      </c>
      <c r="S613" s="4">
        <v>3388341</v>
      </c>
      <c r="T613" s="4" t="s">
        <v>14461</v>
      </c>
    </row>
    <row r="614" spans="1:20" x14ac:dyDescent="0.25">
      <c r="A614" s="3" t="s">
        <v>14466</v>
      </c>
      <c r="B614" s="3" t="s">
        <v>14467</v>
      </c>
      <c r="C614" s="3" t="s">
        <v>11285</v>
      </c>
      <c r="D614" s="4" t="s">
        <v>14468</v>
      </c>
      <c r="E614" s="4">
        <v>1</v>
      </c>
      <c r="F614" s="4">
        <v>0</v>
      </c>
      <c r="G614" s="4">
        <v>3033032</v>
      </c>
      <c r="H614" s="4" t="s">
        <v>14469</v>
      </c>
      <c r="I614" s="4">
        <v>96.956521739130437</v>
      </c>
      <c r="J614" s="4">
        <v>3033032</v>
      </c>
      <c r="K614" s="4" t="s">
        <v>14469</v>
      </c>
      <c r="L614" s="4">
        <v>98.260869565217391</v>
      </c>
      <c r="M614" s="4">
        <v>3033032</v>
      </c>
      <c r="N614" s="4" t="s">
        <v>14469</v>
      </c>
      <c r="O614" s="4">
        <v>460</v>
      </c>
      <c r="P614" s="4">
        <v>3033032</v>
      </c>
      <c r="Q614" s="4" t="s">
        <v>14469</v>
      </c>
      <c r="R614" s="4">
        <v>918.68700000000001</v>
      </c>
      <c r="S614" s="4">
        <v>3033032</v>
      </c>
      <c r="T614" s="4" t="s">
        <v>14469</v>
      </c>
    </row>
    <row r="615" spans="1:20" x14ac:dyDescent="0.25">
      <c r="A615" s="3" t="s">
        <v>1224</v>
      </c>
      <c r="B615" s="3" t="s">
        <v>14473</v>
      </c>
      <c r="C615" s="3" t="s">
        <v>7070</v>
      </c>
      <c r="D615" s="4" t="s">
        <v>14474</v>
      </c>
      <c r="E615" s="4">
        <v>1</v>
      </c>
      <c r="F615" s="4">
        <v>0</v>
      </c>
      <c r="G615" s="4">
        <v>3127244</v>
      </c>
      <c r="H615" s="4" t="s">
        <v>14475</v>
      </c>
      <c r="I615" s="4">
        <v>99.871134020618555</v>
      </c>
      <c r="J615" s="4">
        <v>3127244</v>
      </c>
      <c r="K615" s="4" t="s">
        <v>14475</v>
      </c>
      <c r="L615" s="4">
        <v>99.871134020618555</v>
      </c>
      <c r="M615" s="4">
        <v>3127244</v>
      </c>
      <c r="N615" s="4" t="s">
        <v>14475</v>
      </c>
      <c r="O615" s="4">
        <v>776</v>
      </c>
      <c r="P615" s="4">
        <v>3127244</v>
      </c>
      <c r="Q615" s="4" t="s">
        <v>14475</v>
      </c>
      <c r="R615" s="4">
        <v>1434.85</v>
      </c>
      <c r="S615" s="4">
        <v>3127244</v>
      </c>
      <c r="T615" s="4" t="s">
        <v>14475</v>
      </c>
    </row>
    <row r="616" spans="1:20" x14ac:dyDescent="0.25">
      <c r="A616" s="3" t="s">
        <v>2923</v>
      </c>
      <c r="B616" s="3" t="s">
        <v>14480</v>
      </c>
      <c r="C616" s="3" t="s">
        <v>6336</v>
      </c>
      <c r="D616" s="4" t="s">
        <v>14481</v>
      </c>
      <c r="E616" s="4">
        <v>1</v>
      </c>
      <c r="F616" s="4">
        <v>0</v>
      </c>
      <c r="G616" s="4">
        <v>3383496</v>
      </c>
      <c r="H616" s="4" t="s">
        <v>14482</v>
      </c>
      <c r="I616" s="4">
        <v>100</v>
      </c>
      <c r="J616" s="4">
        <v>3383496</v>
      </c>
      <c r="K616" s="4" t="s">
        <v>14482</v>
      </c>
      <c r="L616" s="4">
        <v>100</v>
      </c>
      <c r="M616" s="4">
        <v>3383496</v>
      </c>
      <c r="N616" s="4" t="s">
        <v>14482</v>
      </c>
      <c r="O616" s="4">
        <v>306</v>
      </c>
      <c r="P616" s="4">
        <v>3383496</v>
      </c>
      <c r="Q616" s="4" t="s">
        <v>14482</v>
      </c>
      <c r="R616" s="4">
        <v>617.846</v>
      </c>
      <c r="S616" s="4">
        <v>3383496</v>
      </c>
      <c r="T616" s="4" t="s">
        <v>14482</v>
      </c>
    </row>
    <row r="617" spans="1:20" x14ac:dyDescent="0.25">
      <c r="A617" s="3" t="s">
        <v>3408</v>
      </c>
      <c r="B617" s="3" t="s">
        <v>14483</v>
      </c>
      <c r="C617" s="3" t="s">
        <v>6168</v>
      </c>
      <c r="D617" s="4" t="s">
        <v>14484</v>
      </c>
      <c r="E617" s="4">
        <v>1</v>
      </c>
      <c r="F617" s="4">
        <v>0</v>
      </c>
      <c r="G617" s="4">
        <v>3033002</v>
      </c>
      <c r="H617" s="4" t="s">
        <v>14485</v>
      </c>
      <c r="I617" s="4">
        <v>99.535962877030158</v>
      </c>
      <c r="J617" s="4">
        <v>3033002</v>
      </c>
      <c r="K617" s="4" t="s">
        <v>14485</v>
      </c>
      <c r="L617" s="4">
        <v>99.767981438515079</v>
      </c>
      <c r="M617" s="4">
        <v>3033002</v>
      </c>
      <c r="N617" s="4" t="s">
        <v>14485</v>
      </c>
      <c r="O617" s="4">
        <v>431</v>
      </c>
      <c r="P617" s="4">
        <v>3033002</v>
      </c>
      <c r="Q617" s="4" t="s">
        <v>14485</v>
      </c>
      <c r="R617" s="4">
        <v>813.14200000000005</v>
      </c>
      <c r="S617" s="4">
        <v>3033002</v>
      </c>
      <c r="T617" s="4" t="s">
        <v>14485</v>
      </c>
    </row>
    <row r="618" spans="1:20" x14ac:dyDescent="0.25">
      <c r="A618" s="3" t="s">
        <v>14590</v>
      </c>
      <c r="B618" s="3" t="s">
        <v>14591</v>
      </c>
      <c r="C618" s="3" t="s">
        <v>13462</v>
      </c>
      <c r="D618" s="4" t="s">
        <v>14592</v>
      </c>
      <c r="E618" s="4">
        <v>1</v>
      </c>
      <c r="F618" s="4">
        <v>0</v>
      </c>
      <c r="G618" s="4">
        <v>3389500</v>
      </c>
      <c r="H618" s="4" t="s">
        <v>14593</v>
      </c>
      <c r="I618" s="4">
        <v>100</v>
      </c>
      <c r="J618" s="4">
        <v>3389500</v>
      </c>
      <c r="K618" s="4" t="s">
        <v>14593</v>
      </c>
      <c r="L618" s="4">
        <v>100</v>
      </c>
      <c r="M618" s="4">
        <v>3389500</v>
      </c>
      <c r="N618" s="4" t="s">
        <v>14593</v>
      </c>
      <c r="O618" s="4">
        <v>445</v>
      </c>
      <c r="P618" s="4">
        <v>3389500</v>
      </c>
      <c r="Q618" s="4" t="s">
        <v>14593</v>
      </c>
      <c r="R618" s="4">
        <v>718.76800000000003</v>
      </c>
      <c r="S618" s="4">
        <v>3389500</v>
      </c>
      <c r="T618" s="4" t="s">
        <v>14593</v>
      </c>
    </row>
    <row r="619" spans="1:20" x14ac:dyDescent="0.25">
      <c r="A619" s="3" t="s">
        <v>14597</v>
      </c>
      <c r="B619" s="3" t="s">
        <v>10850</v>
      </c>
      <c r="C619" s="3" t="s">
        <v>10851</v>
      </c>
      <c r="D619" s="4" t="s">
        <v>14598</v>
      </c>
      <c r="E619" s="4">
        <v>1</v>
      </c>
      <c r="F619" s="4">
        <v>0</v>
      </c>
      <c r="G619" s="4">
        <v>3387737</v>
      </c>
      <c r="H619" s="4" t="s">
        <v>10853</v>
      </c>
      <c r="I619" s="4">
        <v>100</v>
      </c>
      <c r="J619" s="4">
        <v>3387737</v>
      </c>
      <c r="K619" s="4" t="s">
        <v>10853</v>
      </c>
      <c r="L619" s="4">
        <v>100</v>
      </c>
      <c r="M619" s="4">
        <v>3387737</v>
      </c>
      <c r="N619" s="4" t="s">
        <v>10853</v>
      </c>
      <c r="O619" s="4">
        <v>247</v>
      </c>
      <c r="P619" s="4">
        <v>3387737</v>
      </c>
      <c r="Q619" s="4" t="s">
        <v>10853</v>
      </c>
      <c r="R619" s="4">
        <v>511.916</v>
      </c>
      <c r="S619" s="4">
        <v>3387737</v>
      </c>
      <c r="T619" s="4" t="s">
        <v>10853</v>
      </c>
    </row>
    <row r="620" spans="1:20" x14ac:dyDescent="0.25">
      <c r="A620" s="3" t="s">
        <v>14636</v>
      </c>
      <c r="B620" s="3" t="s">
        <v>14637</v>
      </c>
      <c r="C620" s="3" t="s">
        <v>14638</v>
      </c>
      <c r="D620" s="4" t="s">
        <v>14639</v>
      </c>
      <c r="E620" s="4">
        <v>1</v>
      </c>
      <c r="F620" s="4">
        <v>0</v>
      </c>
      <c r="G620" s="4">
        <v>3382793</v>
      </c>
      <c r="H620" s="4" t="s">
        <v>14640</v>
      </c>
      <c r="I620" s="4">
        <v>100</v>
      </c>
      <c r="J620" s="4">
        <v>3382793</v>
      </c>
      <c r="K620" s="4" t="s">
        <v>14640</v>
      </c>
      <c r="L620" s="4">
        <v>100</v>
      </c>
      <c r="M620" s="4">
        <v>3382793</v>
      </c>
      <c r="N620" s="4" t="s">
        <v>14640</v>
      </c>
      <c r="O620" s="4">
        <v>390</v>
      </c>
      <c r="P620" s="4">
        <v>3382793</v>
      </c>
      <c r="Q620" s="4" t="s">
        <v>14640</v>
      </c>
      <c r="R620" s="4">
        <v>605.52</v>
      </c>
      <c r="S620" s="4">
        <v>3382793</v>
      </c>
      <c r="T620" s="4" t="s">
        <v>14640</v>
      </c>
    </row>
    <row r="621" spans="1:20" x14ac:dyDescent="0.25">
      <c r="A621" s="3" t="s">
        <v>14654</v>
      </c>
      <c r="B621" s="3" t="s">
        <v>14655</v>
      </c>
      <c r="C621" s="3" t="s">
        <v>6901</v>
      </c>
      <c r="D621" s="4" t="s">
        <v>14656</v>
      </c>
      <c r="E621" s="4">
        <v>1</v>
      </c>
      <c r="F621" s="4">
        <v>0</v>
      </c>
      <c r="G621" s="4">
        <v>3043031</v>
      </c>
      <c r="H621" s="4" t="s">
        <v>14657</v>
      </c>
      <c r="I621" s="4">
        <v>99.676375404530745</v>
      </c>
      <c r="J621" s="4">
        <v>3043031</v>
      </c>
      <c r="K621" s="4" t="s">
        <v>14657</v>
      </c>
      <c r="L621" s="4">
        <v>100</v>
      </c>
      <c r="M621" s="4">
        <v>3043031</v>
      </c>
      <c r="N621" s="4" t="s">
        <v>14657</v>
      </c>
      <c r="O621" s="4">
        <v>309</v>
      </c>
      <c r="P621" s="4">
        <v>3043031</v>
      </c>
      <c r="Q621" s="4" t="s">
        <v>14657</v>
      </c>
      <c r="R621" s="4">
        <v>589.34100000000001</v>
      </c>
      <c r="S621" s="4">
        <v>3043031</v>
      </c>
      <c r="T621" s="4" t="s">
        <v>14657</v>
      </c>
    </row>
    <row r="622" spans="1:20" x14ac:dyDescent="0.25">
      <c r="A622" s="3" t="s">
        <v>14669</v>
      </c>
      <c r="B622" s="3" t="s">
        <v>14670</v>
      </c>
      <c r="C622" s="3" t="s">
        <v>11697</v>
      </c>
      <c r="D622" s="4" t="s">
        <v>14671</v>
      </c>
      <c r="E622" s="4">
        <v>1</v>
      </c>
      <c r="F622" s="4">
        <v>0</v>
      </c>
      <c r="G622" s="4">
        <v>3127780</v>
      </c>
      <c r="H622" s="4" t="s">
        <v>14672</v>
      </c>
      <c r="I622" s="4">
        <v>100</v>
      </c>
      <c r="J622" s="4">
        <v>3127780</v>
      </c>
      <c r="K622" s="4" t="s">
        <v>14672</v>
      </c>
      <c r="L622" s="4">
        <v>100</v>
      </c>
      <c r="M622" s="4">
        <v>3127780</v>
      </c>
      <c r="N622" s="4" t="s">
        <v>14672</v>
      </c>
      <c r="O622" s="4">
        <v>657</v>
      </c>
      <c r="P622" s="4">
        <v>3127780</v>
      </c>
      <c r="Q622" s="4" t="s">
        <v>14672</v>
      </c>
      <c r="R622" s="4">
        <v>1310.43</v>
      </c>
      <c r="S622" s="4">
        <v>3127780</v>
      </c>
      <c r="T622" s="4" t="s">
        <v>14672</v>
      </c>
    </row>
    <row r="623" spans="1:20" x14ac:dyDescent="0.25">
      <c r="A623" s="3" t="s">
        <v>3253</v>
      </c>
      <c r="B623" s="3" t="s">
        <v>14681</v>
      </c>
      <c r="C623" s="3" t="s">
        <v>6292</v>
      </c>
      <c r="D623" s="4" t="s">
        <v>14682</v>
      </c>
      <c r="E623" s="4">
        <v>1</v>
      </c>
      <c r="F623" s="4">
        <v>0</v>
      </c>
      <c r="G623" s="4">
        <v>3536520</v>
      </c>
      <c r="H623" s="4" t="s">
        <v>14683</v>
      </c>
      <c r="I623" s="4">
        <v>100</v>
      </c>
      <c r="J623" s="4">
        <v>3536520</v>
      </c>
      <c r="K623" s="4" t="s">
        <v>14683</v>
      </c>
      <c r="L623" s="4">
        <v>100</v>
      </c>
      <c r="M623" s="4">
        <v>3536520</v>
      </c>
      <c r="N623" s="4" t="s">
        <v>14683</v>
      </c>
      <c r="O623" s="4">
        <v>348</v>
      </c>
      <c r="P623" s="4">
        <v>3536520</v>
      </c>
      <c r="Q623" s="4" t="s">
        <v>14683</v>
      </c>
      <c r="R623" s="4">
        <v>653.66999999999996</v>
      </c>
      <c r="S623" s="4">
        <v>3536520</v>
      </c>
      <c r="T623" s="4" t="s">
        <v>14683</v>
      </c>
    </row>
    <row r="624" spans="1:20" x14ac:dyDescent="0.25">
      <c r="A624" s="3" t="s">
        <v>4441</v>
      </c>
      <c r="B624" s="3" t="s">
        <v>14689</v>
      </c>
      <c r="C624" s="3" t="s">
        <v>6915</v>
      </c>
      <c r="D624" s="4" t="s">
        <v>14690</v>
      </c>
      <c r="E624" s="4">
        <v>1</v>
      </c>
      <c r="F624" s="4">
        <v>0</v>
      </c>
      <c r="G624" s="4">
        <v>214446</v>
      </c>
      <c r="H624" s="4" t="s">
        <v>14691</v>
      </c>
      <c r="I624" s="4">
        <v>99.649122807017548</v>
      </c>
      <c r="J624" s="4">
        <v>214446</v>
      </c>
      <c r="K624" s="4" t="s">
        <v>14691</v>
      </c>
      <c r="L624" s="4">
        <v>100</v>
      </c>
      <c r="M624" s="4">
        <v>214446</v>
      </c>
      <c r="N624" s="4" t="s">
        <v>14691</v>
      </c>
      <c r="O624" s="4">
        <v>285</v>
      </c>
      <c r="P624" s="4">
        <v>214446</v>
      </c>
      <c r="Q624" s="4" t="s">
        <v>14691</v>
      </c>
      <c r="R624" s="4">
        <v>538.11</v>
      </c>
      <c r="S624" s="4">
        <v>214446</v>
      </c>
      <c r="T624" s="4" t="s">
        <v>14691</v>
      </c>
    </row>
    <row r="625" spans="1:20" x14ac:dyDescent="0.25">
      <c r="A625" s="3" t="s">
        <v>14776</v>
      </c>
      <c r="B625" s="3" t="s">
        <v>14777</v>
      </c>
      <c r="C625" s="3" t="s">
        <v>14778</v>
      </c>
      <c r="D625" s="4" t="s">
        <v>14779</v>
      </c>
      <c r="E625" s="4">
        <v>1</v>
      </c>
      <c r="F625" s="4">
        <v>0</v>
      </c>
      <c r="G625" s="4">
        <v>3378612</v>
      </c>
      <c r="H625" s="4" t="s">
        <v>14780</v>
      </c>
      <c r="I625" s="4">
        <v>100</v>
      </c>
      <c r="J625" s="4">
        <v>3378612</v>
      </c>
      <c r="K625" s="4" t="s">
        <v>14780</v>
      </c>
      <c r="L625" s="4">
        <v>100</v>
      </c>
      <c r="M625" s="4">
        <v>3378612</v>
      </c>
      <c r="N625" s="4" t="s">
        <v>14780</v>
      </c>
      <c r="O625" s="4">
        <v>467</v>
      </c>
      <c r="P625" s="4">
        <v>3378612</v>
      </c>
      <c r="Q625" s="4" t="s">
        <v>14780</v>
      </c>
      <c r="R625" s="4">
        <v>782.71100000000001</v>
      </c>
      <c r="S625" s="4">
        <v>3378612</v>
      </c>
      <c r="T625" s="4" t="s">
        <v>14780</v>
      </c>
    </row>
    <row r="626" spans="1:20" x14ac:dyDescent="0.25">
      <c r="A626" s="3" t="s">
        <v>14803</v>
      </c>
      <c r="B626" s="3" t="s">
        <v>14804</v>
      </c>
      <c r="C626" s="3" t="s">
        <v>14805</v>
      </c>
      <c r="D626" s="4" t="s">
        <v>14806</v>
      </c>
      <c r="E626" s="4">
        <v>1</v>
      </c>
      <c r="F626" s="4">
        <v>0</v>
      </c>
      <c r="G626" s="4">
        <v>3042638</v>
      </c>
      <c r="H626" s="4" t="s">
        <v>14807</v>
      </c>
      <c r="I626" s="4">
        <v>99.22330097087378</v>
      </c>
      <c r="J626" s="4">
        <v>3042638</v>
      </c>
      <c r="K626" s="4" t="s">
        <v>14807</v>
      </c>
      <c r="L626" s="4">
        <v>100</v>
      </c>
      <c r="M626" s="4">
        <v>3042638</v>
      </c>
      <c r="N626" s="4" t="s">
        <v>14807</v>
      </c>
      <c r="O626" s="4">
        <v>515</v>
      </c>
      <c r="P626" s="4">
        <v>3042638</v>
      </c>
      <c r="Q626" s="4" t="s">
        <v>14807</v>
      </c>
      <c r="R626" s="4">
        <v>1020.76</v>
      </c>
      <c r="S626" s="4">
        <v>3042638</v>
      </c>
      <c r="T626" s="4" t="s">
        <v>14807</v>
      </c>
    </row>
    <row r="627" spans="1:20" x14ac:dyDescent="0.25">
      <c r="A627" s="3" t="s">
        <v>218</v>
      </c>
      <c r="B627" s="3" t="s">
        <v>14883</v>
      </c>
      <c r="C627" s="3" t="s">
        <v>6594</v>
      </c>
      <c r="D627" s="4" t="s">
        <v>14884</v>
      </c>
      <c r="E627" s="4">
        <v>1</v>
      </c>
      <c r="F627" s="4">
        <v>0</v>
      </c>
      <c r="G627" s="4">
        <v>3389785</v>
      </c>
      <c r="H627" s="4" t="s">
        <v>14885</v>
      </c>
      <c r="I627" s="4">
        <v>99.75124378109453</v>
      </c>
      <c r="J627" s="4">
        <v>3389785</v>
      </c>
      <c r="K627" s="4" t="s">
        <v>14885</v>
      </c>
      <c r="L627" s="4">
        <v>100</v>
      </c>
      <c r="M627" s="4">
        <v>3389785</v>
      </c>
      <c r="N627" s="4" t="s">
        <v>14885</v>
      </c>
      <c r="O627" s="4">
        <v>402</v>
      </c>
      <c r="P627" s="4">
        <v>3389785</v>
      </c>
      <c r="Q627" s="4" t="s">
        <v>14885</v>
      </c>
      <c r="R627" s="4">
        <v>801.971</v>
      </c>
      <c r="S627" s="4">
        <v>3389785</v>
      </c>
      <c r="T627" s="4" t="s">
        <v>14885</v>
      </c>
    </row>
    <row r="628" spans="1:20" x14ac:dyDescent="0.25">
      <c r="A628" s="3" t="s">
        <v>1044</v>
      </c>
      <c r="B628" s="3" t="s">
        <v>14889</v>
      </c>
      <c r="C628" s="3" t="s">
        <v>6117</v>
      </c>
      <c r="D628" s="4" t="s">
        <v>14890</v>
      </c>
      <c r="E628" s="4">
        <v>1</v>
      </c>
      <c r="F628" s="4">
        <v>0</v>
      </c>
      <c r="G628" s="4">
        <v>2787801</v>
      </c>
      <c r="H628" s="4" t="s">
        <v>14891</v>
      </c>
      <c r="I628" s="4">
        <v>99.727520435967307</v>
      </c>
      <c r="J628" s="4">
        <v>2787801</v>
      </c>
      <c r="K628" s="4" t="s">
        <v>14891</v>
      </c>
      <c r="L628" s="4">
        <v>100</v>
      </c>
      <c r="M628" s="4">
        <v>2787801</v>
      </c>
      <c r="N628" s="4" t="s">
        <v>14891</v>
      </c>
      <c r="O628" s="4">
        <v>367</v>
      </c>
      <c r="P628" s="4">
        <v>2787801</v>
      </c>
      <c r="Q628" s="4" t="s">
        <v>14891</v>
      </c>
      <c r="R628" s="4">
        <v>748.42899999999997</v>
      </c>
      <c r="S628" s="4">
        <v>2787801</v>
      </c>
      <c r="T628" s="4" t="s">
        <v>14891</v>
      </c>
    </row>
    <row r="629" spans="1:20" x14ac:dyDescent="0.25">
      <c r="A629" s="3" t="s">
        <v>1132</v>
      </c>
      <c r="B629" s="3" t="s">
        <v>14892</v>
      </c>
      <c r="C629" s="3" t="s">
        <v>6176</v>
      </c>
      <c r="D629" s="4" t="s">
        <v>14893</v>
      </c>
      <c r="E629" s="4">
        <v>1</v>
      </c>
      <c r="F629" s="4">
        <v>0</v>
      </c>
      <c r="G629" s="4">
        <v>3381908</v>
      </c>
      <c r="H629" s="4" t="s">
        <v>14894</v>
      </c>
      <c r="I629" s="4">
        <v>100</v>
      </c>
      <c r="J629" s="4">
        <v>3381908</v>
      </c>
      <c r="K629" s="4" t="s">
        <v>14894</v>
      </c>
      <c r="L629" s="4">
        <v>100</v>
      </c>
      <c r="M629" s="4">
        <v>3381908</v>
      </c>
      <c r="N629" s="4" t="s">
        <v>14894</v>
      </c>
      <c r="O629" s="4">
        <v>807</v>
      </c>
      <c r="P629" s="4">
        <v>3381908</v>
      </c>
      <c r="Q629" s="4" t="s">
        <v>14894</v>
      </c>
      <c r="R629" s="4">
        <v>1581.23</v>
      </c>
      <c r="S629" s="4">
        <v>3381908</v>
      </c>
      <c r="T629" s="4" t="s">
        <v>14894</v>
      </c>
    </row>
    <row r="630" spans="1:20" x14ac:dyDescent="0.25">
      <c r="A630" s="3" t="s">
        <v>286</v>
      </c>
      <c r="B630" s="3" t="s">
        <v>14899</v>
      </c>
      <c r="C630" s="3" t="s">
        <v>6812</v>
      </c>
      <c r="D630" s="4" t="s">
        <v>14900</v>
      </c>
      <c r="E630" s="4">
        <v>1</v>
      </c>
      <c r="F630" s="4">
        <v>0</v>
      </c>
      <c r="G630" s="4">
        <v>3378599</v>
      </c>
      <c r="H630" s="4" t="s">
        <v>14901</v>
      </c>
      <c r="I630" s="4">
        <v>100</v>
      </c>
      <c r="J630" s="4">
        <v>3378599</v>
      </c>
      <c r="K630" s="4" t="s">
        <v>14901</v>
      </c>
      <c r="L630" s="4">
        <v>100</v>
      </c>
      <c r="M630" s="4">
        <v>3378599</v>
      </c>
      <c r="N630" s="4" t="s">
        <v>14901</v>
      </c>
      <c r="O630" s="4">
        <v>282</v>
      </c>
      <c r="P630" s="4">
        <v>3378599</v>
      </c>
      <c r="Q630" s="4" t="s">
        <v>14901</v>
      </c>
      <c r="R630" s="4">
        <v>572.39200000000005</v>
      </c>
      <c r="S630" s="4">
        <v>3378599</v>
      </c>
      <c r="T630" s="4" t="s">
        <v>14901</v>
      </c>
    </row>
    <row r="631" spans="1:20" x14ac:dyDescent="0.25">
      <c r="A631" s="3" t="s">
        <v>14902</v>
      </c>
      <c r="B631" s="3" t="s">
        <v>14903</v>
      </c>
      <c r="C631" s="3" t="s">
        <v>6032</v>
      </c>
      <c r="D631" s="4" t="s">
        <v>14904</v>
      </c>
      <c r="E631" s="4">
        <v>1</v>
      </c>
      <c r="F631" s="4">
        <v>0</v>
      </c>
      <c r="G631" s="4">
        <v>3435402</v>
      </c>
      <c r="H631" s="4" t="s">
        <v>14905</v>
      </c>
      <c r="I631" s="4">
        <v>99.332220367278794</v>
      </c>
      <c r="J631" s="4">
        <v>3435402</v>
      </c>
      <c r="K631" s="4" t="s">
        <v>14905</v>
      </c>
      <c r="L631" s="4">
        <v>99.666110183639404</v>
      </c>
      <c r="M631" s="4">
        <v>3435402</v>
      </c>
      <c r="N631" s="4" t="s">
        <v>14905</v>
      </c>
      <c r="O631" s="4">
        <v>599</v>
      </c>
      <c r="P631" s="4">
        <v>3435402</v>
      </c>
      <c r="Q631" s="4" t="s">
        <v>14905</v>
      </c>
      <c r="R631" s="4">
        <v>1196.8</v>
      </c>
      <c r="S631" s="4">
        <v>3435402</v>
      </c>
      <c r="T631" s="4" t="s">
        <v>14905</v>
      </c>
    </row>
    <row r="632" spans="1:20" x14ac:dyDescent="0.25">
      <c r="A632" s="3" t="s">
        <v>14923</v>
      </c>
      <c r="B632" s="3" t="s">
        <v>14924</v>
      </c>
      <c r="C632" s="3" t="s">
        <v>14925</v>
      </c>
      <c r="D632" s="4" t="s">
        <v>14926</v>
      </c>
      <c r="E632" s="4">
        <v>1</v>
      </c>
      <c r="F632" s="4">
        <v>0</v>
      </c>
      <c r="G632" s="4">
        <v>3042641</v>
      </c>
      <c r="H632" s="4" t="s">
        <v>14927</v>
      </c>
      <c r="I632" s="4">
        <v>100</v>
      </c>
      <c r="J632" s="4">
        <v>3042641</v>
      </c>
      <c r="K632" s="4" t="s">
        <v>14927</v>
      </c>
      <c r="L632" s="4">
        <v>100</v>
      </c>
      <c r="M632" s="4">
        <v>3042641</v>
      </c>
      <c r="N632" s="4" t="s">
        <v>14927</v>
      </c>
      <c r="O632" s="4">
        <v>329</v>
      </c>
      <c r="P632" s="4">
        <v>3042641</v>
      </c>
      <c r="Q632" s="4" t="s">
        <v>14927</v>
      </c>
      <c r="R632" s="4">
        <v>535.798</v>
      </c>
      <c r="S632" s="4">
        <v>3042641</v>
      </c>
      <c r="T632" s="4" t="s">
        <v>14927</v>
      </c>
    </row>
    <row r="633" spans="1:20" x14ac:dyDescent="0.25">
      <c r="A633" s="3" t="s">
        <v>401</v>
      </c>
      <c r="B633" s="3" t="s">
        <v>14928</v>
      </c>
      <c r="C633" s="3" t="s">
        <v>6698</v>
      </c>
      <c r="D633" s="4" t="s">
        <v>14929</v>
      </c>
      <c r="E633" s="4">
        <v>1</v>
      </c>
      <c r="F633" s="4">
        <v>0</v>
      </c>
      <c r="G633" s="4">
        <v>2781519</v>
      </c>
      <c r="H633" s="4" t="s">
        <v>14930</v>
      </c>
      <c r="I633" s="4">
        <v>98.138297872340431</v>
      </c>
      <c r="J633" s="4">
        <v>2781519</v>
      </c>
      <c r="K633" s="4" t="s">
        <v>14930</v>
      </c>
      <c r="L633" s="4">
        <v>99.202127659574472</v>
      </c>
      <c r="M633" s="4">
        <v>2781519</v>
      </c>
      <c r="N633" s="4" t="s">
        <v>14930</v>
      </c>
      <c r="O633" s="4">
        <v>376</v>
      </c>
      <c r="P633" s="4">
        <v>2781519</v>
      </c>
      <c r="Q633" s="4" t="s">
        <v>14930</v>
      </c>
      <c r="R633" s="4">
        <v>764.99199999999996</v>
      </c>
      <c r="S633" s="4">
        <v>2781519</v>
      </c>
      <c r="T633" s="4" t="s">
        <v>14930</v>
      </c>
    </row>
    <row r="634" spans="1:20" x14ac:dyDescent="0.25">
      <c r="A634" s="3" t="s">
        <v>3713</v>
      </c>
      <c r="B634" s="3" t="s">
        <v>14950</v>
      </c>
      <c r="C634" s="3" t="s">
        <v>6266</v>
      </c>
      <c r="D634" s="4" t="s">
        <v>14951</v>
      </c>
      <c r="E634" s="4">
        <v>1</v>
      </c>
      <c r="F634" s="4">
        <v>0</v>
      </c>
      <c r="G634" s="4">
        <v>41918</v>
      </c>
      <c r="H634" s="4" t="s">
        <v>14952</v>
      </c>
      <c r="I634" s="4">
        <v>99.514563106796118</v>
      </c>
      <c r="J634" s="4">
        <v>41918</v>
      </c>
      <c r="K634" s="4" t="s">
        <v>14952</v>
      </c>
      <c r="L634" s="4">
        <v>99.757281553398059</v>
      </c>
      <c r="M634" s="4">
        <v>41918</v>
      </c>
      <c r="N634" s="4" t="s">
        <v>14952</v>
      </c>
      <c r="O634" s="4">
        <v>412</v>
      </c>
      <c r="P634" s="4">
        <v>41918</v>
      </c>
      <c r="Q634" s="4" t="s">
        <v>14952</v>
      </c>
      <c r="R634" s="4">
        <v>835.86900000000003</v>
      </c>
      <c r="S634" s="4">
        <v>41918</v>
      </c>
      <c r="T634" s="4" t="s">
        <v>14952</v>
      </c>
    </row>
    <row r="635" spans="1:20" x14ac:dyDescent="0.25">
      <c r="A635" s="3" t="s">
        <v>3560</v>
      </c>
      <c r="B635" s="3" t="s">
        <v>14962</v>
      </c>
      <c r="C635" s="3" t="s">
        <v>6076</v>
      </c>
      <c r="D635" s="4" t="s">
        <v>14963</v>
      </c>
      <c r="E635" s="4">
        <v>1</v>
      </c>
      <c r="F635" s="4">
        <v>0</v>
      </c>
      <c r="G635" s="4">
        <v>3043905</v>
      </c>
      <c r="H635" s="4" t="s">
        <v>14964</v>
      </c>
      <c r="I635" s="4">
        <v>100</v>
      </c>
      <c r="J635" s="4">
        <v>3043905</v>
      </c>
      <c r="K635" s="4" t="s">
        <v>14964</v>
      </c>
      <c r="L635" s="4">
        <v>100</v>
      </c>
      <c r="M635" s="4">
        <v>3043905</v>
      </c>
      <c r="N635" s="4" t="s">
        <v>14964</v>
      </c>
      <c r="O635" s="4">
        <v>702</v>
      </c>
      <c r="P635" s="4">
        <v>3043905</v>
      </c>
      <c r="Q635" s="4" t="s">
        <v>14964</v>
      </c>
      <c r="R635" s="4">
        <v>1421.76</v>
      </c>
      <c r="S635" s="4">
        <v>3043905</v>
      </c>
      <c r="T635" s="4" t="s">
        <v>14964</v>
      </c>
    </row>
    <row r="636" spans="1:20" x14ac:dyDescent="0.25">
      <c r="A636" s="3" t="s">
        <v>3616</v>
      </c>
      <c r="B636" s="3" t="s">
        <v>14969</v>
      </c>
      <c r="C636" s="3" t="s">
        <v>6601</v>
      </c>
      <c r="D636" s="4" t="s">
        <v>14970</v>
      </c>
      <c r="E636" s="4">
        <v>1</v>
      </c>
      <c r="F636" s="4">
        <v>0</v>
      </c>
      <c r="G636" s="4">
        <v>174823</v>
      </c>
      <c r="H636" s="4" t="s">
        <v>14971</v>
      </c>
      <c r="I636" s="4">
        <v>100</v>
      </c>
      <c r="J636" s="4">
        <v>174823</v>
      </c>
      <c r="K636" s="4" t="s">
        <v>14971</v>
      </c>
      <c r="L636" s="4">
        <v>100</v>
      </c>
      <c r="M636" s="4">
        <v>174823</v>
      </c>
      <c r="N636" s="4" t="s">
        <v>14971</v>
      </c>
      <c r="O636" s="4">
        <v>450</v>
      </c>
      <c r="P636" s="4">
        <v>174823</v>
      </c>
      <c r="Q636" s="4" t="s">
        <v>14971</v>
      </c>
      <c r="R636" s="4">
        <v>916.37599999999998</v>
      </c>
      <c r="S636" s="4">
        <v>174823</v>
      </c>
      <c r="T636" s="4" t="s">
        <v>14971</v>
      </c>
    </row>
    <row r="637" spans="1:20" x14ac:dyDescent="0.25">
      <c r="A637" s="3" t="s">
        <v>4019</v>
      </c>
      <c r="B637" s="3" t="s">
        <v>14981</v>
      </c>
      <c r="C637" s="3" t="s">
        <v>6267</v>
      </c>
      <c r="D637" s="4" t="s">
        <v>14982</v>
      </c>
      <c r="E637" s="4">
        <v>1</v>
      </c>
      <c r="F637" s="4">
        <v>0</v>
      </c>
      <c r="G637" s="4">
        <v>2258861</v>
      </c>
      <c r="H637" s="4" t="s">
        <v>14983</v>
      </c>
      <c r="I637" s="4">
        <v>100</v>
      </c>
      <c r="J637" s="4">
        <v>2258861</v>
      </c>
      <c r="K637" s="4" t="s">
        <v>14983</v>
      </c>
      <c r="L637" s="4">
        <v>100</v>
      </c>
      <c r="M637" s="4">
        <v>2258861</v>
      </c>
      <c r="N637" s="4" t="s">
        <v>14983</v>
      </c>
      <c r="O637" s="4">
        <v>326</v>
      </c>
      <c r="P637" s="4">
        <v>2258861</v>
      </c>
      <c r="Q637" s="4" t="s">
        <v>14983</v>
      </c>
      <c r="R637" s="4">
        <v>637.87599999999998</v>
      </c>
      <c r="S637" s="4">
        <v>2258861</v>
      </c>
      <c r="T637" s="4" t="s">
        <v>14983</v>
      </c>
    </row>
    <row r="638" spans="1:20" x14ac:dyDescent="0.25">
      <c r="A638" s="3" t="s">
        <v>1847</v>
      </c>
      <c r="B638" s="3" t="s">
        <v>14996</v>
      </c>
      <c r="C638" s="3" t="s">
        <v>7009</v>
      </c>
      <c r="D638" s="4" t="s">
        <v>14997</v>
      </c>
      <c r="E638" s="4">
        <v>1</v>
      </c>
      <c r="F638" s="4">
        <v>0</v>
      </c>
      <c r="G638" s="4">
        <v>3382957</v>
      </c>
      <c r="H638" s="4" t="s">
        <v>14998</v>
      </c>
      <c r="I638" s="4">
        <v>99.132947976878611</v>
      </c>
      <c r="J638" s="4">
        <v>3382957</v>
      </c>
      <c r="K638" s="4" t="s">
        <v>14998</v>
      </c>
      <c r="L638" s="4">
        <v>100</v>
      </c>
      <c r="M638" s="4">
        <v>3382957</v>
      </c>
      <c r="N638" s="4" t="s">
        <v>14998</v>
      </c>
      <c r="O638" s="4">
        <v>346</v>
      </c>
      <c r="P638" s="4">
        <v>3382957</v>
      </c>
      <c r="Q638" s="4" t="s">
        <v>14998</v>
      </c>
      <c r="R638" s="4">
        <v>701.43399999999997</v>
      </c>
      <c r="S638" s="4">
        <v>3382957</v>
      </c>
      <c r="T638" s="4" t="s">
        <v>14998</v>
      </c>
    </row>
    <row r="639" spans="1:20" x14ac:dyDescent="0.25">
      <c r="A639" s="3" t="s">
        <v>15032</v>
      </c>
      <c r="B639" s="3" t="s">
        <v>15033</v>
      </c>
      <c r="C639" s="3" t="s">
        <v>15034</v>
      </c>
      <c r="D639" s="4" t="s">
        <v>15035</v>
      </c>
      <c r="E639" s="4">
        <v>1</v>
      </c>
      <c r="F639" s="4">
        <v>0</v>
      </c>
      <c r="G639" s="4">
        <v>3464783</v>
      </c>
      <c r="H639" s="4" t="s">
        <v>15036</v>
      </c>
      <c r="I639" s="4">
        <v>99.702380952380949</v>
      </c>
      <c r="J639" s="4">
        <v>3464783</v>
      </c>
      <c r="K639" s="4" t="s">
        <v>15036</v>
      </c>
      <c r="L639" s="4">
        <v>100</v>
      </c>
      <c r="M639" s="4">
        <v>3464783</v>
      </c>
      <c r="N639" s="4" t="s">
        <v>15036</v>
      </c>
      <c r="O639" s="4">
        <v>336</v>
      </c>
      <c r="P639" s="4">
        <v>3464783</v>
      </c>
      <c r="Q639" s="4" t="s">
        <v>15036</v>
      </c>
      <c r="R639" s="4">
        <v>648.27700000000004</v>
      </c>
      <c r="S639" s="4">
        <v>3464783</v>
      </c>
      <c r="T639" s="4" t="s">
        <v>15036</v>
      </c>
    </row>
    <row r="640" spans="1:20" x14ac:dyDescent="0.25">
      <c r="A640" s="3" t="s">
        <v>1157</v>
      </c>
      <c r="B640" s="3" t="s">
        <v>15041</v>
      </c>
      <c r="C640" s="3" t="s">
        <v>6901</v>
      </c>
      <c r="D640" s="4" t="s">
        <v>15042</v>
      </c>
      <c r="E640" s="4">
        <v>1</v>
      </c>
      <c r="F640" s="4">
        <v>0</v>
      </c>
      <c r="G640" s="4">
        <v>3124662</v>
      </c>
      <c r="H640" s="4" t="s">
        <v>15043</v>
      </c>
      <c r="I640" s="4">
        <v>100</v>
      </c>
      <c r="J640" s="4">
        <v>3124662</v>
      </c>
      <c r="K640" s="4" t="s">
        <v>15043</v>
      </c>
      <c r="L640" s="4">
        <v>100</v>
      </c>
      <c r="M640" s="4">
        <v>3124662</v>
      </c>
      <c r="N640" s="4" t="s">
        <v>15043</v>
      </c>
      <c r="O640" s="4">
        <v>305</v>
      </c>
      <c r="P640" s="4">
        <v>3124662</v>
      </c>
      <c r="Q640" s="4" t="s">
        <v>15043</v>
      </c>
      <c r="R640" s="4">
        <v>593.57799999999997</v>
      </c>
      <c r="S640" s="4">
        <v>3124662</v>
      </c>
      <c r="T640" s="4" t="s">
        <v>15043</v>
      </c>
    </row>
    <row r="641" spans="1:20" x14ac:dyDescent="0.25">
      <c r="A641" s="3" t="s">
        <v>15059</v>
      </c>
      <c r="B641" s="3" t="s">
        <v>15060</v>
      </c>
      <c r="C641" s="3" t="s">
        <v>7162</v>
      </c>
      <c r="D641" s="4" t="s">
        <v>15061</v>
      </c>
      <c r="E641" s="4">
        <v>1</v>
      </c>
      <c r="F641" s="4">
        <v>0</v>
      </c>
      <c r="G641" s="4">
        <v>3131885</v>
      </c>
      <c r="H641" s="4" t="s">
        <v>15062</v>
      </c>
      <c r="I641" s="4">
        <v>99.526066350710906</v>
      </c>
      <c r="J641" s="4">
        <v>3131885</v>
      </c>
      <c r="K641" s="4" t="s">
        <v>15062</v>
      </c>
      <c r="L641" s="4">
        <v>99.763033175355446</v>
      </c>
      <c r="M641" s="4">
        <v>3131885</v>
      </c>
      <c r="N641" s="4" t="s">
        <v>15062</v>
      </c>
      <c r="O641" s="4">
        <v>422</v>
      </c>
      <c r="P641" s="4">
        <v>3131885</v>
      </c>
      <c r="Q641" s="4" t="s">
        <v>15062</v>
      </c>
      <c r="R641" s="4">
        <v>862.83299999999997</v>
      </c>
      <c r="S641" s="4">
        <v>3131885</v>
      </c>
      <c r="T641" s="4" t="s">
        <v>15062</v>
      </c>
    </row>
    <row r="642" spans="1:20" x14ac:dyDescent="0.25">
      <c r="A642" s="3" t="s">
        <v>15080</v>
      </c>
      <c r="B642" s="3" t="s">
        <v>15081</v>
      </c>
      <c r="C642" s="3" t="s">
        <v>15082</v>
      </c>
      <c r="D642" s="4" t="s">
        <v>15083</v>
      </c>
      <c r="E642" s="4">
        <v>1</v>
      </c>
      <c r="F642" s="4">
        <v>0</v>
      </c>
      <c r="G642" s="4">
        <v>2786776</v>
      </c>
      <c r="H642" s="4" t="s">
        <v>15084</v>
      </c>
      <c r="I642" s="4">
        <v>99.767441860465112</v>
      </c>
      <c r="J642" s="4">
        <v>2786776</v>
      </c>
      <c r="K642" s="4" t="s">
        <v>15084</v>
      </c>
      <c r="L642" s="4">
        <v>99.767441860465112</v>
      </c>
      <c r="M642" s="4">
        <v>2786776</v>
      </c>
      <c r="N642" s="4" t="s">
        <v>15084</v>
      </c>
      <c r="O642" s="4">
        <v>430</v>
      </c>
      <c r="P642" s="4">
        <v>2786776</v>
      </c>
      <c r="Q642" s="4" t="s">
        <v>15084</v>
      </c>
      <c r="R642" s="4">
        <v>884.01900000000001</v>
      </c>
      <c r="S642" s="4">
        <v>2786776</v>
      </c>
      <c r="T642" s="4" t="s">
        <v>15084</v>
      </c>
    </row>
    <row r="643" spans="1:20" x14ac:dyDescent="0.25">
      <c r="A643" s="3" t="s">
        <v>15101</v>
      </c>
      <c r="B643" s="3" t="s">
        <v>15102</v>
      </c>
      <c r="C643" s="3" t="s">
        <v>6919</v>
      </c>
      <c r="D643" s="4" t="s">
        <v>15103</v>
      </c>
      <c r="E643" s="4">
        <v>1</v>
      </c>
      <c r="F643" s="4">
        <v>0</v>
      </c>
      <c r="G643" s="4">
        <v>3815524</v>
      </c>
      <c r="H643" s="4" t="s">
        <v>15104</v>
      </c>
      <c r="I643" s="4">
        <v>100</v>
      </c>
      <c r="J643" s="4">
        <v>3815524</v>
      </c>
      <c r="K643" s="4" t="s">
        <v>15104</v>
      </c>
      <c r="L643" s="4">
        <v>100</v>
      </c>
      <c r="M643" s="4">
        <v>3815524</v>
      </c>
      <c r="N643" s="4" t="s">
        <v>15104</v>
      </c>
      <c r="O643" s="4">
        <v>252</v>
      </c>
      <c r="P643" s="4">
        <v>3815524</v>
      </c>
      <c r="Q643" s="4" t="s">
        <v>15104</v>
      </c>
      <c r="R643" s="4">
        <v>510.375</v>
      </c>
      <c r="S643" s="4">
        <v>3815524</v>
      </c>
      <c r="T643" s="4" t="s">
        <v>15104</v>
      </c>
    </row>
    <row r="644" spans="1:20" x14ac:dyDescent="0.25">
      <c r="A644" s="3" t="s">
        <v>519</v>
      </c>
      <c r="B644" s="3" t="s">
        <v>15110</v>
      </c>
      <c r="C644" s="3" t="s">
        <v>7162</v>
      </c>
      <c r="D644" s="4" t="s">
        <v>15111</v>
      </c>
      <c r="E644" s="4">
        <v>1</v>
      </c>
      <c r="F644" s="4">
        <v>0</v>
      </c>
      <c r="G644" s="4">
        <v>3042114</v>
      </c>
      <c r="H644" s="4" t="s">
        <v>15112</v>
      </c>
      <c r="I644" s="4">
        <v>98.84297520661157</v>
      </c>
      <c r="J644" s="4">
        <v>3042114</v>
      </c>
      <c r="K644" s="4" t="s">
        <v>15112</v>
      </c>
      <c r="L644" s="4">
        <v>99.504132231404952</v>
      </c>
      <c r="M644" s="4">
        <v>3042114</v>
      </c>
      <c r="N644" s="4" t="s">
        <v>15112</v>
      </c>
      <c r="O644" s="4">
        <v>605</v>
      </c>
      <c r="P644" s="4">
        <v>3042114</v>
      </c>
      <c r="Q644" s="4" t="s">
        <v>15112</v>
      </c>
      <c r="R644" s="4">
        <v>1187.56</v>
      </c>
      <c r="S644" s="4">
        <v>3042114</v>
      </c>
      <c r="T644" s="4" t="s">
        <v>15112</v>
      </c>
    </row>
    <row r="645" spans="1:20" x14ac:dyDescent="0.25">
      <c r="A645" s="3" t="s">
        <v>15145</v>
      </c>
      <c r="B645" s="3" t="s">
        <v>15146</v>
      </c>
      <c r="C645" s="3" t="s">
        <v>6519</v>
      </c>
      <c r="D645" s="4" t="s">
        <v>15147</v>
      </c>
      <c r="E645" s="4">
        <v>1</v>
      </c>
      <c r="F645" s="4">
        <v>0</v>
      </c>
      <c r="G645" s="4">
        <v>3378677</v>
      </c>
      <c r="H645" s="4" t="s">
        <v>15148</v>
      </c>
      <c r="I645" s="4">
        <v>98.280802292263616</v>
      </c>
      <c r="J645" s="4">
        <v>3378677</v>
      </c>
      <c r="K645" s="4" t="s">
        <v>15148</v>
      </c>
      <c r="L645" s="4">
        <v>99.42693409742121</v>
      </c>
      <c r="M645" s="4">
        <v>3378677</v>
      </c>
      <c r="N645" s="4" t="s">
        <v>15148</v>
      </c>
      <c r="O645" s="4">
        <v>349</v>
      </c>
      <c r="P645" s="4">
        <v>3378677</v>
      </c>
      <c r="Q645" s="4" t="s">
        <v>15148</v>
      </c>
      <c r="R645" s="4">
        <v>711.44899999999996</v>
      </c>
      <c r="S645" s="4">
        <v>3378677</v>
      </c>
      <c r="T645" s="4" t="s">
        <v>15148</v>
      </c>
    </row>
    <row r="646" spans="1:20" x14ac:dyDescent="0.25">
      <c r="A646" s="3" t="s">
        <v>15158</v>
      </c>
      <c r="B646" s="3" t="s">
        <v>15159</v>
      </c>
      <c r="C646" s="3" t="s">
        <v>9461</v>
      </c>
      <c r="D646" s="4" t="s">
        <v>15160</v>
      </c>
      <c r="E646" s="4">
        <v>1</v>
      </c>
      <c r="F646" s="4">
        <v>0</v>
      </c>
      <c r="G646" s="4">
        <v>3042542</v>
      </c>
      <c r="H646" s="4" t="s">
        <v>15161</v>
      </c>
      <c r="I646" s="4">
        <v>99.245283018867923</v>
      </c>
      <c r="J646" s="4">
        <v>3042542</v>
      </c>
      <c r="K646" s="4" t="s">
        <v>15161</v>
      </c>
      <c r="L646" s="4">
        <v>99.245283018867923</v>
      </c>
      <c r="M646" s="4">
        <v>3042542</v>
      </c>
      <c r="N646" s="4" t="s">
        <v>15161</v>
      </c>
      <c r="O646" s="4">
        <v>265</v>
      </c>
      <c r="P646" s="4">
        <v>3042542</v>
      </c>
      <c r="Q646" s="4" t="s">
        <v>15161</v>
      </c>
      <c r="R646" s="4">
        <v>539.65</v>
      </c>
      <c r="S646" s="4">
        <v>3042542</v>
      </c>
      <c r="T646" s="4" t="s">
        <v>15161</v>
      </c>
    </row>
    <row r="647" spans="1:20" x14ac:dyDescent="0.25">
      <c r="A647" s="3" t="s">
        <v>15166</v>
      </c>
      <c r="B647" s="3" t="s">
        <v>15167</v>
      </c>
      <c r="C647" s="3" t="s">
        <v>15168</v>
      </c>
      <c r="D647" s="4" t="s">
        <v>15169</v>
      </c>
      <c r="E647" s="4">
        <v>1</v>
      </c>
      <c r="F647" s="4">
        <v>0</v>
      </c>
      <c r="G647" s="4">
        <v>3382670</v>
      </c>
      <c r="H647" s="4" t="s">
        <v>15170</v>
      </c>
      <c r="I647" s="4">
        <v>99.159663865546221</v>
      </c>
      <c r="J647" s="4">
        <v>3382670</v>
      </c>
      <c r="K647" s="4" t="s">
        <v>15170</v>
      </c>
      <c r="L647" s="4">
        <v>99.719887955182074</v>
      </c>
      <c r="M647" s="4">
        <v>3382670</v>
      </c>
      <c r="N647" s="4" t="s">
        <v>15170</v>
      </c>
      <c r="O647" s="4">
        <v>357</v>
      </c>
      <c r="P647" s="4">
        <v>3382670</v>
      </c>
      <c r="Q647" s="4" t="s">
        <v>15170</v>
      </c>
      <c r="R647" s="4">
        <v>728.39800000000002</v>
      </c>
      <c r="S647" s="4">
        <v>3382670</v>
      </c>
      <c r="T647" s="4" t="s">
        <v>15170</v>
      </c>
    </row>
    <row r="648" spans="1:20" x14ac:dyDescent="0.25">
      <c r="A648" s="3" t="s">
        <v>15177</v>
      </c>
      <c r="B648" s="3" t="s">
        <v>15178</v>
      </c>
      <c r="C648" s="3" t="s">
        <v>7133</v>
      </c>
      <c r="D648" s="4" t="s">
        <v>15179</v>
      </c>
      <c r="E648" s="4">
        <v>1</v>
      </c>
      <c r="F648" s="4">
        <v>0</v>
      </c>
      <c r="G648" s="4">
        <v>3042851</v>
      </c>
      <c r="H648" s="4" t="s">
        <v>15180</v>
      </c>
      <c r="I648" s="4">
        <v>100</v>
      </c>
      <c r="J648" s="4">
        <v>3042851</v>
      </c>
      <c r="K648" s="4" t="s">
        <v>15180</v>
      </c>
      <c r="L648" s="4">
        <v>100</v>
      </c>
      <c r="M648" s="4">
        <v>3042851</v>
      </c>
      <c r="N648" s="4" t="s">
        <v>15180</v>
      </c>
      <c r="O648" s="4">
        <v>303</v>
      </c>
      <c r="P648" s="4">
        <v>3042851</v>
      </c>
      <c r="Q648" s="4" t="s">
        <v>15180</v>
      </c>
      <c r="R648" s="4">
        <v>632.86900000000003</v>
      </c>
      <c r="S648" s="4">
        <v>3042851</v>
      </c>
      <c r="T648" s="4" t="s">
        <v>15180</v>
      </c>
    </row>
    <row r="649" spans="1:20" x14ac:dyDescent="0.25">
      <c r="A649" s="3" t="s">
        <v>2443</v>
      </c>
      <c r="B649" s="3" t="s">
        <v>15185</v>
      </c>
      <c r="C649" s="3" t="s">
        <v>15001</v>
      </c>
      <c r="D649" s="4" t="s">
        <v>15186</v>
      </c>
      <c r="E649" s="4">
        <v>1</v>
      </c>
      <c r="F649" s="4">
        <v>0</v>
      </c>
      <c r="G649" s="4">
        <v>3043111</v>
      </c>
      <c r="H649" s="4" t="s">
        <v>15187</v>
      </c>
      <c r="I649" s="4">
        <v>100</v>
      </c>
      <c r="J649" s="4">
        <v>3043111</v>
      </c>
      <c r="K649" s="4" t="s">
        <v>15187</v>
      </c>
      <c r="L649" s="4">
        <v>100</v>
      </c>
      <c r="M649" s="4">
        <v>3043111</v>
      </c>
      <c r="N649" s="4" t="s">
        <v>15187</v>
      </c>
      <c r="O649" s="4">
        <v>336</v>
      </c>
      <c r="P649" s="4">
        <v>3043111</v>
      </c>
      <c r="Q649" s="4" t="s">
        <v>15187</v>
      </c>
      <c r="R649" s="4">
        <v>633.25400000000002</v>
      </c>
      <c r="S649" s="4">
        <v>3043111</v>
      </c>
      <c r="T649" s="4" t="s">
        <v>15187</v>
      </c>
    </row>
    <row r="650" spans="1:20" x14ac:dyDescent="0.25">
      <c r="A650" s="3" t="s">
        <v>3665</v>
      </c>
      <c r="B650" s="3" t="s">
        <v>15188</v>
      </c>
      <c r="C650" s="3" t="s">
        <v>6169</v>
      </c>
      <c r="D650" s="4" t="s">
        <v>15189</v>
      </c>
      <c r="E650" s="4">
        <v>1</v>
      </c>
      <c r="F650" s="4">
        <v>0</v>
      </c>
      <c r="G650" s="4">
        <v>3378919</v>
      </c>
      <c r="H650" s="4" t="s">
        <v>15190</v>
      </c>
      <c r="I650" s="4">
        <v>100</v>
      </c>
      <c r="J650" s="4">
        <v>3378919</v>
      </c>
      <c r="K650" s="4" t="s">
        <v>15190</v>
      </c>
      <c r="L650" s="4">
        <v>100</v>
      </c>
      <c r="M650" s="4">
        <v>3378919</v>
      </c>
      <c r="N650" s="4" t="s">
        <v>15190</v>
      </c>
      <c r="O650" s="4">
        <v>558</v>
      </c>
      <c r="P650" s="4">
        <v>3378919</v>
      </c>
      <c r="Q650" s="4" t="s">
        <v>15190</v>
      </c>
      <c r="R650" s="4">
        <v>1036.56</v>
      </c>
      <c r="S650" s="4">
        <v>3378919</v>
      </c>
      <c r="T650" s="4" t="s">
        <v>15190</v>
      </c>
    </row>
    <row r="651" spans="1:20" x14ac:dyDescent="0.25">
      <c r="A651" s="3" t="s">
        <v>1934</v>
      </c>
      <c r="B651" s="3" t="s">
        <v>15218</v>
      </c>
      <c r="C651" s="3" t="s">
        <v>6702</v>
      </c>
      <c r="D651" s="4" t="s">
        <v>15219</v>
      </c>
      <c r="E651" s="4">
        <v>1</v>
      </c>
      <c r="F651" s="4">
        <v>0</v>
      </c>
      <c r="G651" s="4">
        <v>2851090</v>
      </c>
      <c r="H651" s="4" t="s">
        <v>15220</v>
      </c>
      <c r="I651" s="4">
        <v>86.58536585365853</v>
      </c>
      <c r="J651" s="4">
        <v>2851090</v>
      </c>
      <c r="K651" s="4" t="s">
        <v>15220</v>
      </c>
      <c r="L651" s="4">
        <v>94.817073170731703</v>
      </c>
      <c r="M651" s="4">
        <v>2851090</v>
      </c>
      <c r="N651" s="4" t="s">
        <v>15220</v>
      </c>
      <c r="O651" s="4">
        <v>328</v>
      </c>
      <c r="P651" s="4">
        <v>2851090</v>
      </c>
      <c r="Q651" s="4" t="s">
        <v>15220</v>
      </c>
      <c r="R651" s="4">
        <v>602.43799999999999</v>
      </c>
      <c r="S651" s="4">
        <v>2851090</v>
      </c>
      <c r="T651" s="4" t="s">
        <v>15220</v>
      </c>
    </row>
    <row r="652" spans="1:20" x14ac:dyDescent="0.25">
      <c r="A652" s="3" t="s">
        <v>15221</v>
      </c>
      <c r="B652" s="3" t="s">
        <v>15222</v>
      </c>
      <c r="C652" s="3" t="s">
        <v>15223</v>
      </c>
      <c r="D652" s="4" t="s">
        <v>15224</v>
      </c>
      <c r="E652" s="4">
        <v>1</v>
      </c>
      <c r="F652" s="4">
        <v>0</v>
      </c>
      <c r="G652" s="4">
        <v>3381388</v>
      </c>
      <c r="H652" s="4" t="s">
        <v>15225</v>
      </c>
      <c r="I652" s="4">
        <v>99.375</v>
      </c>
      <c r="J652" s="4">
        <v>3381388</v>
      </c>
      <c r="K652" s="4" t="s">
        <v>15225</v>
      </c>
      <c r="L652" s="4">
        <v>100</v>
      </c>
      <c r="M652" s="4">
        <v>3381388</v>
      </c>
      <c r="N652" s="4" t="s">
        <v>15225</v>
      </c>
      <c r="O652" s="4">
        <v>320</v>
      </c>
      <c r="P652" s="4">
        <v>3381388</v>
      </c>
      <c r="Q652" s="4" t="s">
        <v>15225</v>
      </c>
      <c r="R652" s="4">
        <v>634.79499999999996</v>
      </c>
      <c r="S652" s="4">
        <v>3381388</v>
      </c>
      <c r="T652" s="4" t="s">
        <v>15225</v>
      </c>
    </row>
    <row r="653" spans="1:20" x14ac:dyDescent="0.25">
      <c r="A653" s="3" t="s">
        <v>15239</v>
      </c>
      <c r="B653" s="3" t="s">
        <v>15240</v>
      </c>
      <c r="C653" s="3" t="s">
        <v>6448</v>
      </c>
      <c r="D653" s="4" t="s">
        <v>15241</v>
      </c>
      <c r="E653" s="4">
        <v>1</v>
      </c>
      <c r="F653" s="4">
        <v>0</v>
      </c>
      <c r="G653" s="4">
        <v>3126568</v>
      </c>
      <c r="H653" s="4" t="s">
        <v>15242</v>
      </c>
      <c r="I653" s="4">
        <v>100</v>
      </c>
      <c r="J653" s="4">
        <v>3126568</v>
      </c>
      <c r="K653" s="4" t="s">
        <v>15242</v>
      </c>
      <c r="L653" s="4">
        <v>100</v>
      </c>
      <c r="M653" s="4">
        <v>3126568</v>
      </c>
      <c r="N653" s="4" t="s">
        <v>15242</v>
      </c>
      <c r="O653" s="4">
        <v>503</v>
      </c>
      <c r="P653" s="4">
        <v>3126568</v>
      </c>
      <c r="Q653" s="4" t="s">
        <v>15242</v>
      </c>
      <c r="R653" s="4">
        <v>923.69399999999996</v>
      </c>
      <c r="S653" s="4">
        <v>3126568</v>
      </c>
      <c r="T653" s="4" t="s">
        <v>15242</v>
      </c>
    </row>
    <row r="654" spans="1:20" x14ac:dyDescent="0.25">
      <c r="A654" s="3" t="s">
        <v>15243</v>
      </c>
      <c r="B654" s="3" t="s">
        <v>15244</v>
      </c>
      <c r="C654" s="3" t="s">
        <v>14778</v>
      </c>
      <c r="D654" s="4" t="s">
        <v>15245</v>
      </c>
      <c r="E654" s="4">
        <v>1</v>
      </c>
      <c r="F654" s="4">
        <v>0</v>
      </c>
      <c r="G654" s="4">
        <v>3045345</v>
      </c>
      <c r="H654" s="4" t="s">
        <v>15246</v>
      </c>
      <c r="I654" s="4">
        <v>99.78165938864629</v>
      </c>
      <c r="J654" s="4">
        <v>3045345</v>
      </c>
      <c r="K654" s="4" t="s">
        <v>15246</v>
      </c>
      <c r="L654" s="4">
        <v>100</v>
      </c>
      <c r="M654" s="4">
        <v>3045345</v>
      </c>
      <c r="N654" s="4" t="s">
        <v>15246</v>
      </c>
      <c r="O654" s="4">
        <v>458</v>
      </c>
      <c r="P654" s="4">
        <v>3045345</v>
      </c>
      <c r="Q654" s="4" t="s">
        <v>15246</v>
      </c>
      <c r="R654" s="4">
        <v>783.86699999999996</v>
      </c>
      <c r="S654" s="4">
        <v>3045345</v>
      </c>
      <c r="T654" s="4" t="s">
        <v>15246</v>
      </c>
    </row>
    <row r="655" spans="1:20" x14ac:dyDescent="0.25">
      <c r="A655" s="3" t="s">
        <v>15249</v>
      </c>
      <c r="B655" s="3" t="s">
        <v>15250</v>
      </c>
      <c r="C655" s="3" t="s">
        <v>12035</v>
      </c>
      <c r="D655" s="4" t="s">
        <v>15251</v>
      </c>
      <c r="E655" s="4">
        <v>1</v>
      </c>
      <c r="F655" s="4">
        <v>0</v>
      </c>
      <c r="G655" s="4">
        <v>3045817</v>
      </c>
      <c r="H655" s="4" t="s">
        <v>15252</v>
      </c>
      <c r="I655" s="4">
        <v>99.334811529933475</v>
      </c>
      <c r="J655" s="4">
        <v>3045817</v>
      </c>
      <c r="K655" s="4" t="s">
        <v>15252</v>
      </c>
      <c r="L655" s="4">
        <v>99.55654101995566</v>
      </c>
      <c r="M655" s="4">
        <v>3045817</v>
      </c>
      <c r="N655" s="4" t="s">
        <v>15252</v>
      </c>
      <c r="O655" s="4">
        <v>451</v>
      </c>
      <c r="P655" s="4">
        <v>3045817</v>
      </c>
      <c r="Q655" s="4" t="s">
        <v>15252</v>
      </c>
      <c r="R655" s="4">
        <v>750.35500000000002</v>
      </c>
      <c r="S655" s="4">
        <v>3045817</v>
      </c>
      <c r="T655" s="4" t="s">
        <v>15252</v>
      </c>
    </row>
    <row r="656" spans="1:20" x14ac:dyDescent="0.25">
      <c r="A656" s="3" t="s">
        <v>15253</v>
      </c>
      <c r="B656" s="3" t="s">
        <v>15254</v>
      </c>
      <c r="C656" s="3" t="s">
        <v>6901</v>
      </c>
      <c r="D656" s="4" t="s">
        <v>15255</v>
      </c>
      <c r="E656" s="4">
        <v>1</v>
      </c>
      <c r="F656" s="4">
        <v>0</v>
      </c>
      <c r="G656" s="4">
        <v>3044395</v>
      </c>
      <c r="H656" s="4" t="s">
        <v>15256</v>
      </c>
      <c r="I656" s="4">
        <v>99.679487179487182</v>
      </c>
      <c r="J656" s="4">
        <v>3044395</v>
      </c>
      <c r="K656" s="4" t="s">
        <v>15256</v>
      </c>
      <c r="L656" s="4">
        <v>99.679487179487182</v>
      </c>
      <c r="M656" s="4">
        <v>3044395</v>
      </c>
      <c r="N656" s="4" t="s">
        <v>15256</v>
      </c>
      <c r="O656" s="4">
        <v>312</v>
      </c>
      <c r="P656" s="4">
        <v>3044395</v>
      </c>
      <c r="Q656" s="4" t="s">
        <v>15256</v>
      </c>
      <c r="R656" s="4">
        <v>631.71299999999997</v>
      </c>
      <c r="S656" s="4">
        <v>3044395</v>
      </c>
      <c r="T656" s="4" t="s">
        <v>15256</v>
      </c>
    </row>
    <row r="657" spans="1:20" x14ac:dyDescent="0.25">
      <c r="A657" s="3" t="s">
        <v>1082</v>
      </c>
      <c r="B657" s="3" t="s">
        <v>15265</v>
      </c>
      <c r="C657" s="3" t="s">
        <v>6426</v>
      </c>
      <c r="D657" s="4" t="s">
        <v>15266</v>
      </c>
      <c r="E657" s="4">
        <v>1</v>
      </c>
      <c r="F657" s="4">
        <v>0</v>
      </c>
      <c r="G657" s="4">
        <v>3381651</v>
      </c>
      <c r="H657" s="4" t="s">
        <v>15267</v>
      </c>
      <c r="I657" s="4">
        <v>100</v>
      </c>
      <c r="J657" s="4">
        <v>3381651</v>
      </c>
      <c r="K657" s="4" t="s">
        <v>15267</v>
      </c>
      <c r="L657" s="4">
        <v>100</v>
      </c>
      <c r="M657" s="4">
        <v>3381651</v>
      </c>
      <c r="N657" s="4" t="s">
        <v>15267</v>
      </c>
      <c r="O657" s="4">
        <v>291</v>
      </c>
      <c r="P657" s="4">
        <v>3381651</v>
      </c>
      <c r="Q657" s="4" t="s">
        <v>15267</v>
      </c>
      <c r="R657" s="4">
        <v>568.54</v>
      </c>
      <c r="S657" s="4">
        <v>3381651</v>
      </c>
      <c r="T657" s="4" t="s">
        <v>15267</v>
      </c>
    </row>
    <row r="658" spans="1:20" x14ac:dyDescent="0.25">
      <c r="A658" s="3" t="s">
        <v>15278</v>
      </c>
      <c r="B658" s="3" t="s">
        <v>15279</v>
      </c>
      <c r="C658" s="3" t="s">
        <v>6192</v>
      </c>
      <c r="D658" s="4" t="s">
        <v>15280</v>
      </c>
      <c r="E658" s="4">
        <v>1</v>
      </c>
      <c r="F658" s="4">
        <v>0</v>
      </c>
      <c r="G658" s="4">
        <v>3049665</v>
      </c>
      <c r="H658" s="4" t="s">
        <v>15281</v>
      </c>
      <c r="I658" s="4">
        <v>99.42307692307692</v>
      </c>
      <c r="J658" s="4">
        <v>3049665</v>
      </c>
      <c r="K658" s="4" t="s">
        <v>15281</v>
      </c>
      <c r="L658" s="4">
        <v>99.807692307692307</v>
      </c>
      <c r="M658" s="4">
        <v>3049665</v>
      </c>
      <c r="N658" s="4" t="s">
        <v>15281</v>
      </c>
      <c r="O658" s="4">
        <v>520</v>
      </c>
      <c r="P658" s="4">
        <v>3049665</v>
      </c>
      <c r="Q658" s="4" t="s">
        <v>15281</v>
      </c>
      <c r="R658" s="4">
        <v>1053.1199999999999</v>
      </c>
      <c r="S658" s="4">
        <v>3049665</v>
      </c>
      <c r="T658" s="4" t="s">
        <v>15281</v>
      </c>
    </row>
    <row r="659" spans="1:20" x14ac:dyDescent="0.25">
      <c r="A659" s="3" t="s">
        <v>15311</v>
      </c>
      <c r="B659" s="3" t="s">
        <v>15312</v>
      </c>
      <c r="C659" s="3" t="s">
        <v>10656</v>
      </c>
      <c r="D659" s="4" t="s">
        <v>15313</v>
      </c>
      <c r="E659" s="4">
        <v>1</v>
      </c>
      <c r="F659" s="4">
        <v>0</v>
      </c>
      <c r="G659" s="4">
        <v>2785293</v>
      </c>
      <c r="H659" s="4" t="s">
        <v>15314</v>
      </c>
      <c r="I659" s="4">
        <v>81.453634085213039</v>
      </c>
      <c r="J659" s="4">
        <v>2785293</v>
      </c>
      <c r="K659" s="4" t="s">
        <v>15314</v>
      </c>
      <c r="L659" s="4">
        <v>88.471177944862148</v>
      </c>
      <c r="M659" s="4">
        <v>2785293</v>
      </c>
      <c r="N659" s="4" t="s">
        <v>15314</v>
      </c>
      <c r="O659" s="4">
        <v>797</v>
      </c>
      <c r="P659" s="4">
        <v>2785293</v>
      </c>
      <c r="Q659" s="4" t="s">
        <v>15314</v>
      </c>
      <c r="R659" s="4">
        <v>1299.6500000000001</v>
      </c>
      <c r="S659" s="4">
        <v>2785293</v>
      </c>
      <c r="T659" s="4" t="s">
        <v>15314</v>
      </c>
    </row>
    <row r="660" spans="1:20" x14ac:dyDescent="0.25">
      <c r="A660" s="3" t="s">
        <v>15335</v>
      </c>
      <c r="B660" s="3" t="s">
        <v>15336</v>
      </c>
      <c r="C660" s="3" t="s">
        <v>15337</v>
      </c>
      <c r="D660" s="4" t="s">
        <v>15338</v>
      </c>
      <c r="E660" s="4">
        <v>1</v>
      </c>
      <c r="F660" s="4">
        <v>0</v>
      </c>
      <c r="G660" s="4">
        <v>3127716</v>
      </c>
      <c r="H660" s="4" t="s">
        <v>15339</v>
      </c>
      <c r="I660" s="4">
        <v>100</v>
      </c>
      <c r="J660" s="4">
        <v>3127716</v>
      </c>
      <c r="K660" s="4" t="s">
        <v>15339</v>
      </c>
      <c r="L660" s="4">
        <v>100</v>
      </c>
      <c r="M660" s="4">
        <v>3127716</v>
      </c>
      <c r="N660" s="4" t="s">
        <v>15339</v>
      </c>
      <c r="O660" s="4">
        <v>446</v>
      </c>
      <c r="P660" s="4">
        <v>3127716</v>
      </c>
      <c r="Q660" s="4" t="s">
        <v>15339</v>
      </c>
      <c r="R660" s="4">
        <v>883.63400000000001</v>
      </c>
      <c r="S660" s="4">
        <v>3127716</v>
      </c>
      <c r="T660" s="4" t="s">
        <v>15339</v>
      </c>
    </row>
    <row r="661" spans="1:20" x14ac:dyDescent="0.25">
      <c r="A661" s="3" t="s">
        <v>2786</v>
      </c>
      <c r="B661" s="3" t="s">
        <v>11003</v>
      </c>
      <c r="C661" s="3" t="s">
        <v>7161</v>
      </c>
      <c r="D661" s="4" t="s">
        <v>15349</v>
      </c>
      <c r="E661" s="4">
        <v>1</v>
      </c>
      <c r="F661" s="4">
        <v>0</v>
      </c>
      <c r="G661" s="4">
        <v>3356105</v>
      </c>
      <c r="H661" s="4" t="s">
        <v>11005</v>
      </c>
      <c r="I661" s="4">
        <v>61.449275362318843</v>
      </c>
      <c r="J661" s="4">
        <v>3356105</v>
      </c>
      <c r="K661" s="4" t="s">
        <v>11005</v>
      </c>
      <c r="L661" s="4">
        <v>79.85507246376811</v>
      </c>
      <c r="M661" s="4">
        <v>3356105</v>
      </c>
      <c r="N661" s="4" t="s">
        <v>11005</v>
      </c>
      <c r="O661" s="4">
        <v>690</v>
      </c>
      <c r="P661" s="4">
        <v>3356105</v>
      </c>
      <c r="Q661" s="4" t="s">
        <v>11005</v>
      </c>
      <c r="R661" s="4">
        <v>825.46900000000005</v>
      </c>
      <c r="S661" s="4">
        <v>3356105</v>
      </c>
      <c r="T661" s="4" t="s">
        <v>11005</v>
      </c>
    </row>
    <row r="662" spans="1:20" x14ac:dyDescent="0.25">
      <c r="A662" s="3" t="s">
        <v>15370</v>
      </c>
      <c r="B662" s="3" t="s">
        <v>15371</v>
      </c>
      <c r="C662" s="3" t="s">
        <v>15372</v>
      </c>
      <c r="D662" s="4" t="s">
        <v>15373</v>
      </c>
      <c r="E662" s="4">
        <v>1</v>
      </c>
      <c r="F662" s="4">
        <v>0</v>
      </c>
      <c r="G662" s="4">
        <v>3387228</v>
      </c>
      <c r="H662" s="4" t="s">
        <v>15374</v>
      </c>
      <c r="I662" s="4">
        <v>100</v>
      </c>
      <c r="J662" s="4">
        <v>3387228</v>
      </c>
      <c r="K662" s="4" t="s">
        <v>15374</v>
      </c>
      <c r="L662" s="4">
        <v>100</v>
      </c>
      <c r="M662" s="4">
        <v>3387228</v>
      </c>
      <c r="N662" s="4" t="s">
        <v>15374</v>
      </c>
      <c r="O662" s="4">
        <v>366</v>
      </c>
      <c r="P662" s="4">
        <v>3387228</v>
      </c>
      <c r="Q662" s="4" t="s">
        <v>15374</v>
      </c>
      <c r="R662" s="4">
        <v>753.05100000000004</v>
      </c>
      <c r="S662" s="4">
        <v>3387228</v>
      </c>
      <c r="T662" s="4" t="s">
        <v>15374</v>
      </c>
    </row>
    <row r="663" spans="1:20" x14ac:dyDescent="0.25">
      <c r="A663" s="3" t="s">
        <v>2813</v>
      </c>
      <c r="B663" s="3" t="s">
        <v>15379</v>
      </c>
      <c r="C663" s="3" t="s">
        <v>15380</v>
      </c>
      <c r="D663" s="4" t="s">
        <v>15381</v>
      </c>
      <c r="E663" s="4">
        <v>1</v>
      </c>
      <c r="F663" s="4">
        <v>0</v>
      </c>
      <c r="G663" s="4">
        <v>3479910</v>
      </c>
      <c r="H663" s="4" t="s">
        <v>15382</v>
      </c>
      <c r="I663" s="4">
        <v>97.018970189701903</v>
      </c>
      <c r="J663" s="4">
        <v>3479910</v>
      </c>
      <c r="K663" s="4" t="s">
        <v>15382</v>
      </c>
      <c r="L663" s="4">
        <v>98.644986449864504</v>
      </c>
      <c r="M663" s="4">
        <v>3479910</v>
      </c>
      <c r="N663" s="4" t="s">
        <v>15382</v>
      </c>
      <c r="O663" s="4">
        <v>369</v>
      </c>
      <c r="P663" s="4">
        <v>3479910</v>
      </c>
      <c r="Q663" s="4" t="s">
        <v>15382</v>
      </c>
      <c r="R663" s="4">
        <v>733.79100000000005</v>
      </c>
      <c r="S663" s="4">
        <v>3479910</v>
      </c>
      <c r="T663" s="4" t="s">
        <v>15382</v>
      </c>
    </row>
    <row r="664" spans="1:20" x14ac:dyDescent="0.25">
      <c r="A664" s="3" t="s">
        <v>3215</v>
      </c>
      <c r="B664" s="3" t="s">
        <v>15385</v>
      </c>
      <c r="C664" s="3" t="s">
        <v>6202</v>
      </c>
      <c r="D664" s="4" t="s">
        <v>15386</v>
      </c>
      <c r="E664" s="4">
        <v>1</v>
      </c>
      <c r="F664" s="4">
        <v>0</v>
      </c>
      <c r="G664" s="4">
        <v>3378701</v>
      </c>
      <c r="H664" s="4" t="s">
        <v>15387</v>
      </c>
      <c r="I664" s="4">
        <v>100</v>
      </c>
      <c r="J664" s="4">
        <v>3378701</v>
      </c>
      <c r="K664" s="4" t="s">
        <v>15387</v>
      </c>
      <c r="L664" s="4">
        <v>100</v>
      </c>
      <c r="M664" s="4">
        <v>3378701</v>
      </c>
      <c r="N664" s="4" t="s">
        <v>15387</v>
      </c>
      <c r="O664" s="4">
        <v>375</v>
      </c>
      <c r="P664" s="4">
        <v>3378701</v>
      </c>
      <c r="Q664" s="4" t="s">
        <v>15387</v>
      </c>
      <c r="R664" s="4">
        <v>751.125</v>
      </c>
      <c r="S664" s="4">
        <v>3378701</v>
      </c>
      <c r="T664" s="4" t="s">
        <v>15387</v>
      </c>
    </row>
    <row r="665" spans="1:20" x14ac:dyDescent="0.25">
      <c r="A665" s="3" t="s">
        <v>1401</v>
      </c>
      <c r="B665" s="3" t="s">
        <v>15399</v>
      </c>
      <c r="C665" s="3" t="s">
        <v>6217</v>
      </c>
      <c r="D665" s="4" t="s">
        <v>15400</v>
      </c>
      <c r="E665" s="4">
        <v>1</v>
      </c>
      <c r="F665" s="4">
        <v>0</v>
      </c>
      <c r="G665" s="4">
        <v>3118471</v>
      </c>
      <c r="H665" s="4" t="s">
        <v>15401</v>
      </c>
      <c r="I665" s="4">
        <v>99.780219780219781</v>
      </c>
      <c r="J665" s="4">
        <v>3118471</v>
      </c>
      <c r="K665" s="4" t="s">
        <v>15401</v>
      </c>
      <c r="L665" s="4">
        <v>99.780219780219781</v>
      </c>
      <c r="M665" s="4">
        <v>3118471</v>
      </c>
      <c r="N665" s="4" t="s">
        <v>15401</v>
      </c>
      <c r="O665" s="4">
        <v>455</v>
      </c>
      <c r="P665" s="4">
        <v>3118471</v>
      </c>
      <c r="Q665" s="4" t="s">
        <v>15401</v>
      </c>
      <c r="R665" s="4">
        <v>870.92200000000003</v>
      </c>
      <c r="S665" s="4">
        <v>3118471</v>
      </c>
      <c r="T665" s="4" t="s">
        <v>15401</v>
      </c>
    </row>
    <row r="666" spans="1:20" x14ac:dyDescent="0.25">
      <c r="A666" s="3" t="s">
        <v>15411</v>
      </c>
      <c r="B666" s="3" t="s">
        <v>15412</v>
      </c>
      <c r="C666" s="3" t="s">
        <v>11521</v>
      </c>
      <c r="D666" s="4" t="s">
        <v>15413</v>
      </c>
      <c r="E666" s="4">
        <v>1</v>
      </c>
      <c r="F666" s="4">
        <v>0</v>
      </c>
      <c r="G666" s="4">
        <v>3389847</v>
      </c>
      <c r="H666" s="4" t="s">
        <v>15414</v>
      </c>
      <c r="I666" s="4">
        <v>100</v>
      </c>
      <c r="J666" s="4">
        <v>3389847</v>
      </c>
      <c r="K666" s="4" t="s">
        <v>15414</v>
      </c>
      <c r="L666" s="4">
        <v>100</v>
      </c>
      <c r="M666" s="4">
        <v>3389847</v>
      </c>
      <c r="N666" s="4" t="s">
        <v>15414</v>
      </c>
      <c r="O666" s="4">
        <v>473</v>
      </c>
      <c r="P666" s="4">
        <v>3389847</v>
      </c>
      <c r="Q666" s="4" t="s">
        <v>15414</v>
      </c>
      <c r="R666" s="4">
        <v>945.65099999999995</v>
      </c>
      <c r="S666" s="4">
        <v>3389847</v>
      </c>
      <c r="T666" s="4" t="s">
        <v>15414</v>
      </c>
    </row>
    <row r="667" spans="1:20" x14ac:dyDescent="0.25">
      <c r="A667" s="3" t="s">
        <v>1771</v>
      </c>
      <c r="B667" s="3" t="s">
        <v>15420</v>
      </c>
      <c r="C667" s="3" t="s">
        <v>6610</v>
      </c>
      <c r="D667" s="4" t="s">
        <v>15421</v>
      </c>
      <c r="E667" s="4">
        <v>1</v>
      </c>
      <c r="F667" s="4">
        <v>0</v>
      </c>
      <c r="G667" s="4">
        <v>3039045</v>
      </c>
      <c r="H667" s="4" t="s">
        <v>15422</v>
      </c>
      <c r="I667" s="4">
        <v>99.683544303797461</v>
      </c>
      <c r="J667" s="4">
        <v>3039045</v>
      </c>
      <c r="K667" s="4" t="s">
        <v>15422</v>
      </c>
      <c r="L667" s="4">
        <v>99.683544303797461</v>
      </c>
      <c r="M667" s="4">
        <v>3039045</v>
      </c>
      <c r="N667" s="4" t="s">
        <v>15422</v>
      </c>
      <c r="O667" s="4">
        <v>316</v>
      </c>
      <c r="P667" s="4">
        <v>3039045</v>
      </c>
      <c r="Q667" s="4" t="s">
        <v>15422</v>
      </c>
      <c r="R667" s="4">
        <v>644.42499999999995</v>
      </c>
      <c r="S667" s="4">
        <v>3039045</v>
      </c>
      <c r="T667" s="4" t="s">
        <v>15422</v>
      </c>
    </row>
    <row r="668" spans="1:20" x14ac:dyDescent="0.25">
      <c r="A668" s="3" t="s">
        <v>15425</v>
      </c>
      <c r="B668" s="3" t="s">
        <v>15426</v>
      </c>
      <c r="C668" s="3" t="s">
        <v>15427</v>
      </c>
      <c r="D668" s="4" t="s">
        <v>15428</v>
      </c>
      <c r="E668" s="4">
        <v>1</v>
      </c>
      <c r="F668" s="4">
        <v>0</v>
      </c>
      <c r="G668" s="4">
        <v>3118511</v>
      </c>
      <c r="H668" s="4" t="s">
        <v>15429</v>
      </c>
      <c r="I668" s="4">
        <v>100</v>
      </c>
      <c r="J668" s="4">
        <v>3118511</v>
      </c>
      <c r="K668" s="4" t="s">
        <v>15429</v>
      </c>
      <c r="L668" s="4">
        <v>100</v>
      </c>
      <c r="M668" s="4">
        <v>3118511</v>
      </c>
      <c r="N668" s="4" t="s">
        <v>15429</v>
      </c>
      <c r="O668" s="4">
        <v>397</v>
      </c>
      <c r="P668" s="4">
        <v>3118511</v>
      </c>
      <c r="Q668" s="4" t="s">
        <v>15429</v>
      </c>
      <c r="R668" s="4">
        <v>741.88</v>
      </c>
      <c r="S668" s="4">
        <v>3118511</v>
      </c>
      <c r="T668" s="4" t="s">
        <v>15429</v>
      </c>
    </row>
    <row r="669" spans="1:20" x14ac:dyDescent="0.25">
      <c r="A669" s="3" t="s">
        <v>4260</v>
      </c>
      <c r="B669" s="3" t="s">
        <v>15430</v>
      </c>
      <c r="C669" s="3" t="s">
        <v>6499</v>
      </c>
      <c r="D669" s="4" t="s">
        <v>15431</v>
      </c>
      <c r="E669" s="4">
        <v>1</v>
      </c>
      <c r="F669" s="4">
        <v>0</v>
      </c>
      <c r="G669" s="4">
        <v>3384722</v>
      </c>
      <c r="H669" s="4" t="s">
        <v>15432</v>
      </c>
      <c r="I669" s="4">
        <v>99.671052631578945</v>
      </c>
      <c r="J669" s="4">
        <v>3384722</v>
      </c>
      <c r="K669" s="4" t="s">
        <v>15432</v>
      </c>
      <c r="L669" s="4">
        <v>100</v>
      </c>
      <c r="M669" s="4">
        <v>3384722</v>
      </c>
      <c r="N669" s="4" t="s">
        <v>15432</v>
      </c>
      <c r="O669" s="4">
        <v>304</v>
      </c>
      <c r="P669" s="4">
        <v>3384722</v>
      </c>
      <c r="Q669" s="4" t="s">
        <v>15432</v>
      </c>
      <c r="R669" s="4">
        <v>602.82299999999998</v>
      </c>
      <c r="S669" s="4">
        <v>3384722</v>
      </c>
      <c r="T669" s="4" t="s">
        <v>15432</v>
      </c>
    </row>
    <row r="670" spans="1:20" x14ac:dyDescent="0.25">
      <c r="A670" s="3" t="s">
        <v>3580</v>
      </c>
      <c r="B670" s="3" t="s">
        <v>15433</v>
      </c>
      <c r="C670" s="3" t="s">
        <v>6454</v>
      </c>
      <c r="D670" s="4" t="s">
        <v>15434</v>
      </c>
      <c r="E670" s="4">
        <v>1</v>
      </c>
      <c r="F670" s="4">
        <v>0</v>
      </c>
      <c r="G670" s="4">
        <v>3040270</v>
      </c>
      <c r="H670" s="4" t="s">
        <v>15435</v>
      </c>
      <c r="I670" s="4">
        <v>99.52153110047847</v>
      </c>
      <c r="J670" s="4">
        <v>3040270</v>
      </c>
      <c r="K670" s="4" t="s">
        <v>15435</v>
      </c>
      <c r="L670" s="4">
        <v>99.760765550239228</v>
      </c>
      <c r="M670" s="4">
        <v>3040270</v>
      </c>
      <c r="N670" s="4" t="s">
        <v>15435</v>
      </c>
      <c r="O670" s="4">
        <v>418</v>
      </c>
      <c r="P670" s="4">
        <v>3040270</v>
      </c>
      <c r="Q670" s="4" t="s">
        <v>15435</v>
      </c>
      <c r="R670" s="4">
        <v>841.64700000000005</v>
      </c>
      <c r="S670" s="4">
        <v>3040270</v>
      </c>
      <c r="T670" s="4" t="s">
        <v>15435</v>
      </c>
    </row>
    <row r="671" spans="1:20" x14ac:dyDescent="0.25">
      <c r="A671" s="3" t="s">
        <v>2829</v>
      </c>
      <c r="B671" s="3" t="s">
        <v>15454</v>
      </c>
      <c r="C671" s="3" t="s">
        <v>7162</v>
      </c>
      <c r="D671" s="4" t="s">
        <v>15455</v>
      </c>
      <c r="E671" s="4">
        <v>1</v>
      </c>
      <c r="F671" s="4">
        <v>0</v>
      </c>
      <c r="G671" s="4">
        <v>3037627</v>
      </c>
      <c r="H671" s="4" t="s">
        <v>15456</v>
      </c>
      <c r="I671" s="4">
        <v>99.240986717267546</v>
      </c>
      <c r="J671" s="4">
        <v>3037627</v>
      </c>
      <c r="K671" s="4" t="s">
        <v>15456</v>
      </c>
      <c r="L671" s="4">
        <v>99.62049335863378</v>
      </c>
      <c r="M671" s="4">
        <v>3037627</v>
      </c>
      <c r="N671" s="4" t="s">
        <v>15456</v>
      </c>
      <c r="O671" s="4">
        <v>527</v>
      </c>
      <c r="P671" s="4">
        <v>3037627</v>
      </c>
      <c r="Q671" s="4" t="s">
        <v>15456</v>
      </c>
      <c r="R671" s="4">
        <v>1047.3399999999999</v>
      </c>
      <c r="S671" s="4">
        <v>3037627</v>
      </c>
      <c r="T671" s="4" t="s">
        <v>15456</v>
      </c>
    </row>
    <row r="672" spans="1:20" x14ac:dyDescent="0.25">
      <c r="A672" s="3" t="s">
        <v>15462</v>
      </c>
      <c r="B672" s="3" t="s">
        <v>15463</v>
      </c>
      <c r="C672" s="3" t="s">
        <v>15464</v>
      </c>
      <c r="D672" s="4" t="s">
        <v>15465</v>
      </c>
      <c r="E672" s="4">
        <v>1</v>
      </c>
      <c r="F672" s="4">
        <v>0</v>
      </c>
      <c r="G672" s="4">
        <v>3253174</v>
      </c>
      <c r="H672" s="4" t="s">
        <v>15466</v>
      </c>
      <c r="I672" s="4">
        <v>99.303135888501743</v>
      </c>
      <c r="J672" s="4">
        <v>3253174</v>
      </c>
      <c r="K672" s="4" t="s">
        <v>15466</v>
      </c>
      <c r="L672" s="4">
        <v>99.303135888501743</v>
      </c>
      <c r="M672" s="4">
        <v>3253174</v>
      </c>
      <c r="N672" s="4" t="s">
        <v>15466</v>
      </c>
      <c r="O672" s="4">
        <v>287</v>
      </c>
      <c r="P672" s="4">
        <v>3253174</v>
      </c>
      <c r="Q672" s="4" t="s">
        <v>15466</v>
      </c>
      <c r="R672" s="4">
        <v>582.79300000000001</v>
      </c>
      <c r="S672" s="4">
        <v>3253174</v>
      </c>
      <c r="T672" s="4" t="s">
        <v>15466</v>
      </c>
    </row>
    <row r="673" spans="1:20" x14ac:dyDescent="0.25">
      <c r="A673" s="3" t="s">
        <v>15474</v>
      </c>
      <c r="B673" s="3" t="s">
        <v>13273</v>
      </c>
      <c r="C673" s="3" t="s">
        <v>6057</v>
      </c>
      <c r="D673" s="4" t="s">
        <v>15475</v>
      </c>
      <c r="E673" s="4">
        <v>3</v>
      </c>
      <c r="F673" s="4">
        <v>0</v>
      </c>
      <c r="G673" s="4">
        <v>3035644</v>
      </c>
      <c r="H673" s="4" t="s">
        <v>13275</v>
      </c>
      <c r="I673" s="4">
        <v>99.552572706935123</v>
      </c>
      <c r="J673" s="4">
        <v>3035644</v>
      </c>
      <c r="K673" s="4" t="s">
        <v>13275</v>
      </c>
      <c r="L673" s="4">
        <v>100</v>
      </c>
      <c r="M673" s="4">
        <v>3035644</v>
      </c>
      <c r="N673" s="4" t="s">
        <v>13275</v>
      </c>
      <c r="O673" s="4">
        <v>447</v>
      </c>
      <c r="P673" s="4">
        <v>3035644</v>
      </c>
      <c r="Q673" s="4" t="s">
        <v>13275</v>
      </c>
      <c r="R673" s="4">
        <v>865.529</v>
      </c>
      <c r="S673" s="4">
        <v>3035644</v>
      </c>
      <c r="T673" s="4" t="s">
        <v>13275</v>
      </c>
    </row>
    <row r="674" spans="1:20" x14ac:dyDescent="0.25">
      <c r="A674" s="3" t="s">
        <v>2245</v>
      </c>
      <c r="B674" s="3" t="s">
        <v>15492</v>
      </c>
      <c r="C674" s="3" t="s">
        <v>6296</v>
      </c>
      <c r="D674" s="4" t="s">
        <v>15493</v>
      </c>
      <c r="E674" s="4">
        <v>1</v>
      </c>
      <c r="F674" s="4">
        <v>0</v>
      </c>
      <c r="G674" s="4">
        <v>3387006</v>
      </c>
      <c r="H674" s="4" t="s">
        <v>15494</v>
      </c>
      <c r="I674" s="4">
        <v>99.743589743589737</v>
      </c>
      <c r="J674" s="4">
        <v>3387006</v>
      </c>
      <c r="K674" s="4" t="s">
        <v>15494</v>
      </c>
      <c r="L674" s="4">
        <v>100</v>
      </c>
      <c r="M674" s="4">
        <v>3387006</v>
      </c>
      <c r="N674" s="4" t="s">
        <v>15494</v>
      </c>
      <c r="O674" s="4">
        <v>390</v>
      </c>
      <c r="P674" s="4">
        <v>3387006</v>
      </c>
      <c r="Q674" s="4" t="s">
        <v>15494</v>
      </c>
      <c r="R674" s="4">
        <v>673.31500000000005</v>
      </c>
      <c r="S674" s="4">
        <v>3387006</v>
      </c>
      <c r="T674" s="4" t="s">
        <v>15494</v>
      </c>
    </row>
    <row r="675" spans="1:20" x14ac:dyDescent="0.25">
      <c r="A675" s="3" t="s">
        <v>4124</v>
      </c>
      <c r="B675" s="3" t="s">
        <v>15528</v>
      </c>
      <c r="C675" s="3" t="s">
        <v>6059</v>
      </c>
      <c r="D675" s="4" t="s">
        <v>15529</v>
      </c>
      <c r="E675" s="4">
        <v>1</v>
      </c>
      <c r="F675" s="4">
        <v>0</v>
      </c>
      <c r="G675" s="4">
        <v>3542487</v>
      </c>
      <c r="H675" s="4" t="s">
        <v>15530</v>
      </c>
      <c r="I675" s="4">
        <v>100</v>
      </c>
      <c r="J675" s="4">
        <v>3542487</v>
      </c>
      <c r="K675" s="4" t="s">
        <v>15530</v>
      </c>
      <c r="L675" s="4">
        <v>100</v>
      </c>
      <c r="M675" s="4">
        <v>3542487</v>
      </c>
      <c r="N675" s="4" t="s">
        <v>15530</v>
      </c>
      <c r="O675" s="4">
        <v>727</v>
      </c>
      <c r="P675" s="4">
        <v>3542487</v>
      </c>
      <c r="Q675" s="4" t="s">
        <v>15530</v>
      </c>
      <c r="R675" s="4">
        <v>1464.9</v>
      </c>
      <c r="S675" s="4">
        <v>3542487</v>
      </c>
      <c r="T675" s="4" t="s">
        <v>15530</v>
      </c>
    </row>
    <row r="676" spans="1:20" x14ac:dyDescent="0.25">
      <c r="A676" s="3" t="s">
        <v>1755</v>
      </c>
      <c r="B676" s="3" t="s">
        <v>15544</v>
      </c>
      <c r="C676" s="3" t="s">
        <v>6742</v>
      </c>
      <c r="D676" s="4" t="s">
        <v>15545</v>
      </c>
      <c r="E676" s="4">
        <v>1</v>
      </c>
      <c r="F676" s="4">
        <v>0</v>
      </c>
      <c r="G676" s="4">
        <v>3043609</v>
      </c>
      <c r="H676" s="4" t="s">
        <v>15546</v>
      </c>
      <c r="I676" s="4">
        <v>98.393574297188749</v>
      </c>
      <c r="J676" s="4">
        <v>3043609</v>
      </c>
      <c r="K676" s="4" t="s">
        <v>15546</v>
      </c>
      <c r="L676" s="4">
        <v>99.196787148594382</v>
      </c>
      <c r="M676" s="4">
        <v>3043609</v>
      </c>
      <c r="N676" s="4" t="s">
        <v>15546</v>
      </c>
      <c r="O676" s="4">
        <v>249</v>
      </c>
      <c r="P676" s="4">
        <v>3043609</v>
      </c>
      <c r="Q676" s="4" t="s">
        <v>15546</v>
      </c>
      <c r="R676" s="4">
        <v>508.06400000000002</v>
      </c>
      <c r="S676" s="4">
        <v>3043609</v>
      </c>
      <c r="T676" s="4" t="s">
        <v>15546</v>
      </c>
    </row>
    <row r="677" spans="1:20" x14ac:dyDescent="0.25">
      <c r="A677" s="3" t="s">
        <v>2823</v>
      </c>
      <c r="B677" s="3" t="s">
        <v>15575</v>
      </c>
      <c r="C677" s="3" t="s">
        <v>6554</v>
      </c>
      <c r="D677" s="4" t="s">
        <v>15576</v>
      </c>
      <c r="E677" s="4">
        <v>1</v>
      </c>
      <c r="F677" s="4">
        <v>0</v>
      </c>
      <c r="G677" s="4">
        <v>3044931</v>
      </c>
      <c r="H677" s="4" t="s">
        <v>15577</v>
      </c>
      <c r="I677" s="4">
        <v>98.488664987405542</v>
      </c>
      <c r="J677" s="4">
        <v>3044931</v>
      </c>
      <c r="K677" s="4" t="s">
        <v>15577</v>
      </c>
      <c r="L677" s="4">
        <v>99.496221662468514</v>
      </c>
      <c r="M677" s="4">
        <v>3044931</v>
      </c>
      <c r="N677" s="4" t="s">
        <v>15577</v>
      </c>
      <c r="O677" s="4">
        <v>397</v>
      </c>
      <c r="P677" s="4">
        <v>3044931</v>
      </c>
      <c r="Q677" s="4" t="s">
        <v>15577</v>
      </c>
      <c r="R677" s="4">
        <v>639.03200000000004</v>
      </c>
      <c r="S677" s="4">
        <v>3044931</v>
      </c>
      <c r="T677" s="4" t="s">
        <v>15577</v>
      </c>
    </row>
    <row r="678" spans="1:20" x14ac:dyDescent="0.25">
      <c r="A678" s="3" t="s">
        <v>1509</v>
      </c>
      <c r="B678" s="3" t="s">
        <v>15578</v>
      </c>
      <c r="C678" s="3" t="s">
        <v>6077</v>
      </c>
      <c r="D678" s="4" t="s">
        <v>15579</v>
      </c>
      <c r="E678" s="4">
        <v>1</v>
      </c>
      <c r="F678" s="4">
        <v>0</v>
      </c>
      <c r="G678" s="4">
        <v>3040090</v>
      </c>
      <c r="H678" s="4" t="s">
        <v>15580</v>
      </c>
      <c r="I678" s="4">
        <v>99.769585253456228</v>
      </c>
      <c r="J678" s="4">
        <v>3040090</v>
      </c>
      <c r="K678" s="4" t="s">
        <v>15580</v>
      </c>
      <c r="L678" s="4">
        <v>99.769585253456228</v>
      </c>
      <c r="M678" s="4">
        <v>3040090</v>
      </c>
      <c r="N678" s="4" t="s">
        <v>15580</v>
      </c>
      <c r="O678" s="4">
        <v>434</v>
      </c>
      <c r="P678" s="4">
        <v>3040090</v>
      </c>
      <c r="Q678" s="4" t="s">
        <v>15580</v>
      </c>
      <c r="R678" s="4">
        <v>895.57500000000005</v>
      </c>
      <c r="S678" s="4">
        <v>3040090</v>
      </c>
      <c r="T678" s="4" t="s">
        <v>15580</v>
      </c>
    </row>
    <row r="679" spans="1:20" x14ac:dyDescent="0.25">
      <c r="A679" s="3" t="s">
        <v>15601</v>
      </c>
      <c r="B679" s="3" t="s">
        <v>15602</v>
      </c>
      <c r="C679" s="3" t="s">
        <v>15603</v>
      </c>
      <c r="D679" s="4" t="s">
        <v>15604</v>
      </c>
      <c r="E679" s="4">
        <v>1</v>
      </c>
      <c r="F679" s="4">
        <v>0</v>
      </c>
      <c r="G679" s="4">
        <v>3113019</v>
      </c>
      <c r="H679" s="4" t="s">
        <v>15605</v>
      </c>
      <c r="I679" s="4">
        <v>99.348534201954394</v>
      </c>
      <c r="J679" s="4">
        <v>3113019</v>
      </c>
      <c r="K679" s="4" t="s">
        <v>15605</v>
      </c>
      <c r="L679" s="4">
        <v>100</v>
      </c>
      <c r="M679" s="4">
        <v>3113019</v>
      </c>
      <c r="N679" s="4" t="s">
        <v>15605</v>
      </c>
      <c r="O679" s="4">
        <v>307</v>
      </c>
      <c r="P679" s="4">
        <v>3113019</v>
      </c>
      <c r="Q679" s="4" t="s">
        <v>15605</v>
      </c>
      <c r="R679" s="4">
        <v>602.82299999999998</v>
      </c>
      <c r="S679" s="4">
        <v>3113019</v>
      </c>
      <c r="T679" s="4" t="s">
        <v>15605</v>
      </c>
    </row>
    <row r="680" spans="1:20" x14ac:dyDescent="0.25">
      <c r="A680" s="3" t="s">
        <v>336</v>
      </c>
      <c r="B680" s="3" t="s">
        <v>15613</v>
      </c>
      <c r="C680" s="3" t="s">
        <v>6097</v>
      </c>
      <c r="D680" s="4" t="s">
        <v>15614</v>
      </c>
      <c r="E680" s="4">
        <v>1</v>
      </c>
      <c r="F680" s="4">
        <v>0</v>
      </c>
      <c r="G680" s="4">
        <v>3284624</v>
      </c>
      <c r="H680" s="4" t="s">
        <v>15615</v>
      </c>
      <c r="I680" s="4">
        <v>99.541284403669721</v>
      </c>
      <c r="J680" s="4">
        <v>3284624</v>
      </c>
      <c r="K680" s="4" t="s">
        <v>15615</v>
      </c>
      <c r="L680" s="4">
        <v>99.847094801223236</v>
      </c>
      <c r="M680" s="4">
        <v>3284624</v>
      </c>
      <c r="N680" s="4" t="s">
        <v>15615</v>
      </c>
      <c r="O680" s="4">
        <v>654</v>
      </c>
      <c r="P680" s="4">
        <v>3284624</v>
      </c>
      <c r="Q680" s="4" t="s">
        <v>15615</v>
      </c>
      <c r="R680" s="4">
        <v>1273.8399999999999</v>
      </c>
      <c r="S680" s="4">
        <v>3284624</v>
      </c>
      <c r="T680" s="4" t="s">
        <v>15615</v>
      </c>
    </row>
    <row r="681" spans="1:20" x14ac:dyDescent="0.25">
      <c r="A681" s="3" t="s">
        <v>1204</v>
      </c>
      <c r="B681" s="3" t="s">
        <v>15630</v>
      </c>
      <c r="C681" s="3" t="s">
        <v>6150</v>
      </c>
      <c r="D681" s="4" t="s">
        <v>15631</v>
      </c>
      <c r="E681" s="4">
        <v>1</v>
      </c>
      <c r="F681" s="4">
        <v>0</v>
      </c>
      <c r="G681" s="4">
        <v>3384004</v>
      </c>
      <c r="H681" s="4" t="s">
        <v>15632</v>
      </c>
      <c r="I681" s="4">
        <v>99.314128943758575</v>
      </c>
      <c r="J681" s="4">
        <v>3384004</v>
      </c>
      <c r="K681" s="4" t="s">
        <v>15632</v>
      </c>
      <c r="L681" s="4">
        <v>99.588477366255148</v>
      </c>
      <c r="M681" s="4">
        <v>3384004</v>
      </c>
      <c r="N681" s="4" t="s">
        <v>15632</v>
      </c>
      <c r="O681" s="4">
        <v>729</v>
      </c>
      <c r="P681" s="4">
        <v>3384004</v>
      </c>
      <c r="Q681" s="4" t="s">
        <v>15632</v>
      </c>
      <c r="R681" s="4">
        <v>1472.22</v>
      </c>
      <c r="S681" s="4">
        <v>3384004</v>
      </c>
      <c r="T681" s="4" t="s">
        <v>15632</v>
      </c>
    </row>
    <row r="682" spans="1:20" x14ac:dyDescent="0.25">
      <c r="A682" s="3" t="s">
        <v>15635</v>
      </c>
      <c r="B682" s="3" t="s">
        <v>15636</v>
      </c>
      <c r="C682" s="3" t="s">
        <v>6292</v>
      </c>
      <c r="D682" s="4" t="s">
        <v>15637</v>
      </c>
      <c r="E682" s="4">
        <v>1</v>
      </c>
      <c r="F682" s="4">
        <v>0</v>
      </c>
      <c r="G682" s="4">
        <v>3041280</v>
      </c>
      <c r="H682" s="4" t="s">
        <v>15638</v>
      </c>
      <c r="I682" s="4">
        <v>98.847262247838614</v>
      </c>
      <c r="J682" s="4">
        <v>3041280</v>
      </c>
      <c r="K682" s="4" t="s">
        <v>15638</v>
      </c>
      <c r="L682" s="4">
        <v>99.423631123919307</v>
      </c>
      <c r="M682" s="4">
        <v>3041280</v>
      </c>
      <c r="N682" s="4" t="s">
        <v>15638</v>
      </c>
      <c r="O682" s="4">
        <v>347</v>
      </c>
      <c r="P682" s="4">
        <v>3041280</v>
      </c>
      <c r="Q682" s="4" t="s">
        <v>15638</v>
      </c>
      <c r="R682" s="4">
        <v>677.93700000000001</v>
      </c>
      <c r="S682" s="4">
        <v>3041280</v>
      </c>
      <c r="T682" s="4" t="s">
        <v>15638</v>
      </c>
    </row>
    <row r="683" spans="1:20" x14ac:dyDescent="0.25">
      <c r="A683" s="3" t="s">
        <v>15657</v>
      </c>
      <c r="B683" s="3" t="s">
        <v>15658</v>
      </c>
      <c r="C683" s="3" t="s">
        <v>6727</v>
      </c>
      <c r="D683" s="4" t="s">
        <v>15659</v>
      </c>
      <c r="E683" s="4">
        <v>1</v>
      </c>
      <c r="F683" s="4">
        <v>0</v>
      </c>
      <c r="G683" s="4">
        <v>3380590</v>
      </c>
      <c r="H683" s="4" t="s">
        <v>15660</v>
      </c>
      <c r="I683" s="4">
        <v>99.733865602129072</v>
      </c>
      <c r="J683" s="4">
        <v>3380590</v>
      </c>
      <c r="K683" s="4" t="s">
        <v>15660</v>
      </c>
      <c r="L683" s="4">
        <v>99.933466400532268</v>
      </c>
      <c r="M683" s="4">
        <v>3380590</v>
      </c>
      <c r="N683" s="4" t="s">
        <v>15660</v>
      </c>
      <c r="O683" s="4">
        <v>1503</v>
      </c>
      <c r="P683" s="4">
        <v>3380590</v>
      </c>
      <c r="Q683" s="4" t="s">
        <v>15660</v>
      </c>
      <c r="R683" s="4">
        <v>3015.71</v>
      </c>
      <c r="S683" s="4">
        <v>3380590</v>
      </c>
      <c r="T683" s="4" t="s">
        <v>15660</v>
      </c>
    </row>
    <row r="684" spans="1:20" x14ac:dyDescent="0.25">
      <c r="A684" s="3" t="s">
        <v>2208</v>
      </c>
      <c r="B684" s="3" t="s">
        <v>15665</v>
      </c>
      <c r="C684" s="3" t="s">
        <v>15666</v>
      </c>
      <c r="D684" s="4" t="s">
        <v>15667</v>
      </c>
      <c r="E684" s="4">
        <v>1</v>
      </c>
      <c r="F684" s="4">
        <v>0</v>
      </c>
      <c r="G684" s="4">
        <v>3039830</v>
      </c>
      <c r="H684" s="4" t="s">
        <v>15668</v>
      </c>
      <c r="I684" s="4">
        <v>100</v>
      </c>
      <c r="J684" s="4">
        <v>3039830</v>
      </c>
      <c r="K684" s="4" t="s">
        <v>15668</v>
      </c>
      <c r="L684" s="4">
        <v>100</v>
      </c>
      <c r="M684" s="4">
        <v>3039830</v>
      </c>
      <c r="N684" s="4" t="s">
        <v>15668</v>
      </c>
      <c r="O684" s="4">
        <v>512</v>
      </c>
      <c r="P684" s="4">
        <v>3039830</v>
      </c>
      <c r="Q684" s="4" t="s">
        <v>15668</v>
      </c>
      <c r="R684" s="4">
        <v>1002.66</v>
      </c>
      <c r="S684" s="4">
        <v>3039830</v>
      </c>
      <c r="T684" s="4" t="s">
        <v>15668</v>
      </c>
    </row>
    <row r="685" spans="1:20" x14ac:dyDescent="0.25">
      <c r="A685" s="3" t="s">
        <v>15730</v>
      </c>
      <c r="B685" s="3" t="s">
        <v>15731</v>
      </c>
      <c r="C685" s="3" t="s">
        <v>6104</v>
      </c>
      <c r="D685" s="4" t="s">
        <v>15732</v>
      </c>
      <c r="E685" s="4">
        <v>1</v>
      </c>
      <c r="F685" s="4">
        <v>0</v>
      </c>
      <c r="G685" s="4">
        <v>3389230</v>
      </c>
      <c r="H685" s="4" t="s">
        <v>15733</v>
      </c>
      <c r="I685" s="4">
        <v>99.667774086378742</v>
      </c>
      <c r="J685" s="4">
        <v>3389230</v>
      </c>
      <c r="K685" s="4" t="s">
        <v>15733</v>
      </c>
      <c r="L685" s="4">
        <v>99.667774086378742</v>
      </c>
      <c r="M685" s="4">
        <v>3389230</v>
      </c>
      <c r="N685" s="4" t="s">
        <v>15733</v>
      </c>
      <c r="O685" s="4">
        <v>301</v>
      </c>
      <c r="P685" s="4">
        <v>3389230</v>
      </c>
      <c r="Q685" s="4" t="s">
        <v>15733</v>
      </c>
      <c r="R685" s="4">
        <v>611.298</v>
      </c>
      <c r="S685" s="4">
        <v>3389230</v>
      </c>
      <c r="T685" s="4" t="s">
        <v>15733</v>
      </c>
    </row>
    <row r="686" spans="1:20" x14ac:dyDescent="0.25">
      <c r="A686" s="3" t="s">
        <v>4415</v>
      </c>
      <c r="B686" s="3" t="s">
        <v>15743</v>
      </c>
      <c r="C686" s="3" t="s">
        <v>6296</v>
      </c>
      <c r="D686" s="4" t="s">
        <v>15744</v>
      </c>
      <c r="E686" s="4">
        <v>1</v>
      </c>
      <c r="F686" s="4">
        <v>0</v>
      </c>
      <c r="G686" s="4">
        <v>3378334</v>
      </c>
      <c r="H686" s="4" t="s">
        <v>15745</v>
      </c>
      <c r="I686" s="4">
        <v>99.743589743589737</v>
      </c>
      <c r="J686" s="4">
        <v>3378334</v>
      </c>
      <c r="K686" s="4" t="s">
        <v>15745</v>
      </c>
      <c r="L686" s="4">
        <v>99.743589743589737</v>
      </c>
      <c r="M686" s="4">
        <v>3378334</v>
      </c>
      <c r="N686" s="4" t="s">
        <v>15745</v>
      </c>
      <c r="O686" s="4">
        <v>390</v>
      </c>
      <c r="P686" s="4">
        <v>3378334</v>
      </c>
      <c r="Q686" s="4" t="s">
        <v>15745</v>
      </c>
      <c r="R686" s="4">
        <v>795.423</v>
      </c>
      <c r="S686" s="4">
        <v>3378334</v>
      </c>
      <c r="T686" s="4" t="s">
        <v>15745</v>
      </c>
    </row>
    <row r="687" spans="1:20" x14ac:dyDescent="0.25">
      <c r="A687" s="3" t="s">
        <v>15765</v>
      </c>
      <c r="B687" s="3" t="s">
        <v>15766</v>
      </c>
      <c r="C687" s="3" t="s">
        <v>15767</v>
      </c>
      <c r="D687" s="4" t="s">
        <v>15768</v>
      </c>
      <c r="E687" s="4">
        <v>1</v>
      </c>
      <c r="F687" s="4">
        <v>0</v>
      </c>
      <c r="G687" s="4">
        <v>3380160</v>
      </c>
      <c r="H687" s="4" t="s">
        <v>15769</v>
      </c>
      <c r="I687" s="4">
        <v>99.741602067183464</v>
      </c>
      <c r="J687" s="4">
        <v>3380160</v>
      </c>
      <c r="K687" s="4" t="s">
        <v>15769</v>
      </c>
      <c r="L687" s="4">
        <v>99.741602067183464</v>
      </c>
      <c r="M687" s="4">
        <v>3380160</v>
      </c>
      <c r="N687" s="4" t="s">
        <v>15769</v>
      </c>
      <c r="O687" s="4">
        <v>387</v>
      </c>
      <c r="P687" s="4">
        <v>3380160</v>
      </c>
      <c r="Q687" s="4" t="s">
        <v>15769</v>
      </c>
      <c r="R687" s="4">
        <v>728.01300000000003</v>
      </c>
      <c r="S687" s="4">
        <v>3380160</v>
      </c>
      <c r="T687" s="4" t="s">
        <v>15769</v>
      </c>
    </row>
    <row r="688" spans="1:20" x14ac:dyDescent="0.25">
      <c r="A688" s="3" t="s">
        <v>2965</v>
      </c>
      <c r="B688" s="3" t="s">
        <v>15856</v>
      </c>
      <c r="C688" s="3" t="s">
        <v>6649</v>
      </c>
      <c r="D688" s="4" t="s">
        <v>15857</v>
      </c>
      <c r="E688" s="4">
        <v>1</v>
      </c>
      <c r="F688" s="4">
        <v>0</v>
      </c>
      <c r="G688" s="4">
        <v>3038831</v>
      </c>
      <c r="H688" s="4" t="s">
        <v>15858</v>
      </c>
      <c r="I688" s="4">
        <v>99.750312109862676</v>
      </c>
      <c r="J688" s="4">
        <v>3038831</v>
      </c>
      <c r="K688" s="4" t="s">
        <v>15858</v>
      </c>
      <c r="L688" s="4">
        <v>99.875156054931338</v>
      </c>
      <c r="M688" s="4">
        <v>3038831</v>
      </c>
      <c r="N688" s="4" t="s">
        <v>15858</v>
      </c>
      <c r="O688" s="4">
        <v>801</v>
      </c>
      <c r="P688" s="4">
        <v>3038831</v>
      </c>
      <c r="Q688" s="4" t="s">
        <v>15858</v>
      </c>
      <c r="R688" s="4">
        <v>1638.24</v>
      </c>
      <c r="S688" s="4">
        <v>3038831</v>
      </c>
      <c r="T688" s="4" t="s">
        <v>15858</v>
      </c>
    </row>
    <row r="689" spans="1:20" x14ac:dyDescent="0.25">
      <c r="A689" s="3" t="s">
        <v>2591</v>
      </c>
      <c r="B689" s="3" t="s">
        <v>15861</v>
      </c>
      <c r="C689" s="3" t="s">
        <v>15862</v>
      </c>
      <c r="D689" s="4" t="s">
        <v>15863</v>
      </c>
      <c r="E689" s="4">
        <v>1</v>
      </c>
      <c r="F689" s="4">
        <v>0</v>
      </c>
      <c r="G689" s="4">
        <v>3387576</v>
      </c>
      <c r="H689" s="4" t="s">
        <v>15864</v>
      </c>
      <c r="I689" s="4">
        <v>100</v>
      </c>
      <c r="J689" s="4">
        <v>3387576</v>
      </c>
      <c r="K689" s="4" t="s">
        <v>15864</v>
      </c>
      <c r="L689" s="4">
        <v>100</v>
      </c>
      <c r="M689" s="4">
        <v>3387576</v>
      </c>
      <c r="N689" s="4" t="s">
        <v>15864</v>
      </c>
      <c r="O689" s="4">
        <v>264</v>
      </c>
      <c r="P689" s="4">
        <v>3387576</v>
      </c>
      <c r="Q689" s="4" t="s">
        <v>15864</v>
      </c>
      <c r="R689" s="4">
        <v>545.428</v>
      </c>
      <c r="S689" s="4">
        <v>3387576</v>
      </c>
      <c r="T689" s="4" t="s">
        <v>15864</v>
      </c>
    </row>
    <row r="690" spans="1:20" x14ac:dyDescent="0.25">
      <c r="A690" s="3" t="s">
        <v>3422</v>
      </c>
      <c r="B690" s="3" t="s">
        <v>15880</v>
      </c>
      <c r="C690" s="3" t="s">
        <v>7089</v>
      </c>
      <c r="D690" s="4" t="s">
        <v>15881</v>
      </c>
      <c r="E690" s="4">
        <v>1</v>
      </c>
      <c r="F690" s="4">
        <v>0</v>
      </c>
      <c r="G690" s="4">
        <v>3536123</v>
      </c>
      <c r="H690" s="4" t="s">
        <v>15882</v>
      </c>
      <c r="I690" s="4">
        <v>100</v>
      </c>
      <c r="J690" s="4">
        <v>3536123</v>
      </c>
      <c r="K690" s="4" t="s">
        <v>15882</v>
      </c>
      <c r="L690" s="4">
        <v>100</v>
      </c>
      <c r="M690" s="4">
        <v>3536123</v>
      </c>
      <c r="N690" s="4" t="s">
        <v>15882</v>
      </c>
      <c r="O690" s="4">
        <v>250</v>
      </c>
      <c r="P690" s="4">
        <v>3536123</v>
      </c>
      <c r="Q690" s="4" t="s">
        <v>15882</v>
      </c>
      <c r="R690" s="4">
        <v>509.22</v>
      </c>
      <c r="S690" s="4">
        <v>3536123</v>
      </c>
      <c r="T690" s="4" t="s">
        <v>15882</v>
      </c>
    </row>
    <row r="691" spans="1:20" x14ac:dyDescent="0.25">
      <c r="A691" s="3" t="s">
        <v>3915</v>
      </c>
      <c r="B691" s="3" t="s">
        <v>15892</v>
      </c>
      <c r="C691" s="3" t="s">
        <v>6227</v>
      </c>
      <c r="D691" s="4" t="s">
        <v>15893</v>
      </c>
      <c r="E691" s="4">
        <v>1</v>
      </c>
      <c r="F691" s="4">
        <v>0</v>
      </c>
      <c r="G691" s="4">
        <v>3256921</v>
      </c>
      <c r="H691" s="4" t="s">
        <v>15894</v>
      </c>
      <c r="I691" s="4">
        <v>99.572649572649567</v>
      </c>
      <c r="J691" s="4">
        <v>3256921</v>
      </c>
      <c r="K691" s="4" t="s">
        <v>15894</v>
      </c>
      <c r="L691" s="4">
        <v>99.786324786324784</v>
      </c>
      <c r="M691" s="4">
        <v>3256921</v>
      </c>
      <c r="N691" s="4" t="s">
        <v>15894</v>
      </c>
      <c r="O691" s="4">
        <v>468</v>
      </c>
      <c r="P691" s="4">
        <v>3256921</v>
      </c>
      <c r="Q691" s="4" t="s">
        <v>15894</v>
      </c>
      <c r="R691" s="4">
        <v>911.75300000000004</v>
      </c>
      <c r="S691" s="4">
        <v>3256921</v>
      </c>
      <c r="T691" s="4" t="s">
        <v>15894</v>
      </c>
    </row>
    <row r="692" spans="1:20" x14ac:dyDescent="0.25">
      <c r="A692" s="3" t="s">
        <v>15897</v>
      </c>
      <c r="B692" s="3" t="s">
        <v>15898</v>
      </c>
      <c r="C692" s="3" t="s">
        <v>15899</v>
      </c>
      <c r="D692" s="4" t="s">
        <v>15900</v>
      </c>
      <c r="E692" s="4">
        <v>1</v>
      </c>
      <c r="F692" s="4">
        <v>0</v>
      </c>
      <c r="G692" s="4">
        <v>3133221</v>
      </c>
      <c r="H692" s="4" t="s">
        <v>15901</v>
      </c>
      <c r="I692" s="4">
        <v>100</v>
      </c>
      <c r="J692" s="4">
        <v>3133221</v>
      </c>
      <c r="K692" s="4" t="s">
        <v>15901</v>
      </c>
      <c r="L692" s="4">
        <v>100</v>
      </c>
      <c r="M692" s="4">
        <v>3133221</v>
      </c>
      <c r="N692" s="4" t="s">
        <v>15901</v>
      </c>
      <c r="O692" s="4">
        <v>306</v>
      </c>
      <c r="P692" s="4">
        <v>3133221</v>
      </c>
      <c r="Q692" s="4" t="s">
        <v>15901</v>
      </c>
      <c r="R692" s="4">
        <v>625.93499999999995</v>
      </c>
      <c r="S692" s="4">
        <v>3133221</v>
      </c>
      <c r="T692" s="4" t="s">
        <v>15901</v>
      </c>
    </row>
    <row r="693" spans="1:20" x14ac:dyDescent="0.25">
      <c r="A693" s="3" t="s">
        <v>15935</v>
      </c>
      <c r="B693" s="3" t="s">
        <v>15936</v>
      </c>
      <c r="C693" s="3" t="s">
        <v>6692</v>
      </c>
      <c r="D693" s="4" t="s">
        <v>15937</v>
      </c>
      <c r="E693" s="4">
        <v>1</v>
      </c>
      <c r="F693" s="4">
        <v>0</v>
      </c>
      <c r="G693" s="4">
        <v>3378681</v>
      </c>
      <c r="H693" s="4" t="s">
        <v>15938</v>
      </c>
      <c r="I693" s="4">
        <v>99.633699633699635</v>
      </c>
      <c r="J693" s="4">
        <v>3378681</v>
      </c>
      <c r="K693" s="4" t="s">
        <v>15938</v>
      </c>
      <c r="L693" s="4">
        <v>100</v>
      </c>
      <c r="M693" s="4">
        <v>3378681</v>
      </c>
      <c r="N693" s="4" t="s">
        <v>15938</v>
      </c>
      <c r="O693" s="4">
        <v>273</v>
      </c>
      <c r="P693" s="4">
        <v>3378681</v>
      </c>
      <c r="Q693" s="4" t="s">
        <v>15938</v>
      </c>
      <c r="R693" s="4">
        <v>562.37699999999995</v>
      </c>
      <c r="S693" s="4">
        <v>3378681</v>
      </c>
      <c r="T693" s="4" t="s">
        <v>15938</v>
      </c>
    </row>
    <row r="694" spans="1:20" x14ac:dyDescent="0.25">
      <c r="A694" s="3" t="s">
        <v>3967</v>
      </c>
      <c r="B694" s="3" t="s">
        <v>16023</v>
      </c>
      <c r="C694" s="3" t="s">
        <v>16024</v>
      </c>
      <c r="D694" s="4" t="s">
        <v>16025</v>
      </c>
      <c r="E694" s="4">
        <v>1</v>
      </c>
      <c r="F694" s="4">
        <v>0</v>
      </c>
      <c r="G694" s="4">
        <v>3034468</v>
      </c>
      <c r="H694" s="4" t="s">
        <v>16026</v>
      </c>
      <c r="I694" s="4">
        <v>100</v>
      </c>
      <c r="J694" s="4">
        <v>3034468</v>
      </c>
      <c r="K694" s="4" t="s">
        <v>16026</v>
      </c>
      <c r="L694" s="4">
        <v>100</v>
      </c>
      <c r="M694" s="4">
        <v>3034468</v>
      </c>
      <c r="N694" s="4" t="s">
        <v>16026</v>
      </c>
      <c r="O694" s="4">
        <v>371</v>
      </c>
      <c r="P694" s="4">
        <v>3034468</v>
      </c>
      <c r="Q694" s="4" t="s">
        <v>16026</v>
      </c>
      <c r="R694" s="4">
        <v>732.25</v>
      </c>
      <c r="S694" s="4">
        <v>3034468</v>
      </c>
      <c r="T694" s="4" t="s">
        <v>16026</v>
      </c>
    </row>
    <row r="695" spans="1:20" x14ac:dyDescent="0.25">
      <c r="A695" s="3" t="s">
        <v>16027</v>
      </c>
      <c r="B695" s="3" t="s">
        <v>16028</v>
      </c>
      <c r="C695" s="3" t="s">
        <v>16029</v>
      </c>
      <c r="D695" s="4" t="s">
        <v>16030</v>
      </c>
      <c r="E695" s="4">
        <v>1</v>
      </c>
      <c r="F695" s="4">
        <v>0</v>
      </c>
      <c r="G695" s="4">
        <v>3033677</v>
      </c>
      <c r="H695" s="4" t="s">
        <v>16031</v>
      </c>
      <c r="I695" s="4">
        <v>99.647887323943664</v>
      </c>
      <c r="J695" s="4">
        <v>3033677</v>
      </c>
      <c r="K695" s="4" t="s">
        <v>16031</v>
      </c>
      <c r="L695" s="4">
        <v>100</v>
      </c>
      <c r="M695" s="4">
        <v>3033677</v>
      </c>
      <c r="N695" s="4" t="s">
        <v>16031</v>
      </c>
      <c r="O695" s="4">
        <v>284</v>
      </c>
      <c r="P695" s="4">
        <v>3033677</v>
      </c>
      <c r="Q695" s="4" t="s">
        <v>16031</v>
      </c>
      <c r="R695" s="4">
        <v>565.84400000000005</v>
      </c>
      <c r="S695" s="4">
        <v>3033677</v>
      </c>
      <c r="T695" s="4" t="s">
        <v>16031</v>
      </c>
    </row>
    <row r="696" spans="1:20" x14ac:dyDescent="0.25">
      <c r="A696" s="3" t="s">
        <v>16037</v>
      </c>
      <c r="B696" s="3" t="s">
        <v>16038</v>
      </c>
      <c r="C696" s="3" t="s">
        <v>12570</v>
      </c>
      <c r="D696" s="4" t="s">
        <v>16039</v>
      </c>
      <c r="E696" s="4">
        <v>1</v>
      </c>
      <c r="F696" s="4">
        <v>0</v>
      </c>
      <c r="G696" s="4">
        <v>3544664</v>
      </c>
      <c r="H696" s="4" t="s">
        <v>16040</v>
      </c>
      <c r="I696" s="4">
        <v>98.101265822784811</v>
      </c>
      <c r="J696" s="4">
        <v>3544664</v>
      </c>
      <c r="K696" s="4" t="s">
        <v>16040</v>
      </c>
      <c r="L696" s="4">
        <v>99.367088607594937</v>
      </c>
      <c r="M696" s="4">
        <v>3544664</v>
      </c>
      <c r="N696" s="4" t="s">
        <v>16040</v>
      </c>
      <c r="O696" s="4">
        <v>316</v>
      </c>
      <c r="P696" s="4">
        <v>3544664</v>
      </c>
      <c r="Q696" s="4" t="s">
        <v>16040</v>
      </c>
      <c r="R696" s="4">
        <v>644.80999999999995</v>
      </c>
      <c r="S696" s="4">
        <v>3544664</v>
      </c>
      <c r="T696" s="4" t="s">
        <v>16040</v>
      </c>
    </row>
    <row r="697" spans="1:20" x14ac:dyDescent="0.25">
      <c r="A697" s="3" t="s">
        <v>3530</v>
      </c>
      <c r="B697" s="3" t="s">
        <v>16041</v>
      </c>
      <c r="C697" s="3" t="s">
        <v>7159</v>
      </c>
      <c r="D697" s="4" t="s">
        <v>16042</v>
      </c>
      <c r="E697" s="4">
        <v>1</v>
      </c>
      <c r="F697" s="4">
        <v>0</v>
      </c>
      <c r="G697" s="4">
        <v>3544755</v>
      </c>
      <c r="H697" s="4" t="s">
        <v>16043</v>
      </c>
      <c r="I697" s="4">
        <v>100</v>
      </c>
      <c r="J697" s="4">
        <v>3544755</v>
      </c>
      <c r="K697" s="4" t="s">
        <v>16043</v>
      </c>
      <c r="L697" s="4">
        <v>100</v>
      </c>
      <c r="M697" s="4">
        <v>3544755</v>
      </c>
      <c r="N697" s="4" t="s">
        <v>16043</v>
      </c>
      <c r="O697" s="4">
        <v>425</v>
      </c>
      <c r="P697" s="4">
        <v>3544755</v>
      </c>
      <c r="Q697" s="4" t="s">
        <v>16043</v>
      </c>
      <c r="R697" s="4">
        <v>886.33</v>
      </c>
      <c r="S697" s="4">
        <v>3544755</v>
      </c>
      <c r="T697" s="4" t="s">
        <v>16043</v>
      </c>
    </row>
    <row r="698" spans="1:20" x14ac:dyDescent="0.25">
      <c r="A698" s="3" t="s">
        <v>4391</v>
      </c>
      <c r="B698" s="3" t="s">
        <v>16061</v>
      </c>
      <c r="C698" s="3" t="s">
        <v>6141</v>
      </c>
      <c r="D698" s="4" t="s">
        <v>16062</v>
      </c>
      <c r="E698" s="4">
        <v>1</v>
      </c>
      <c r="F698" s="4">
        <v>0</v>
      </c>
      <c r="G698" s="4">
        <v>3382780</v>
      </c>
      <c r="H698" s="4" t="s">
        <v>16063</v>
      </c>
      <c r="I698" s="4">
        <v>100</v>
      </c>
      <c r="J698" s="4">
        <v>3382780</v>
      </c>
      <c r="K698" s="4" t="s">
        <v>16063</v>
      </c>
      <c r="L698" s="4">
        <v>100</v>
      </c>
      <c r="M698" s="4">
        <v>3382780</v>
      </c>
      <c r="N698" s="4" t="s">
        <v>16063</v>
      </c>
      <c r="O698" s="4">
        <v>556</v>
      </c>
      <c r="P698" s="4">
        <v>3382780</v>
      </c>
      <c r="Q698" s="4" t="s">
        <v>16063</v>
      </c>
      <c r="R698" s="4">
        <v>1081.24</v>
      </c>
      <c r="S698" s="4">
        <v>3382780</v>
      </c>
      <c r="T698" s="4" t="s">
        <v>16063</v>
      </c>
    </row>
    <row r="699" spans="1:20" x14ac:dyDescent="0.25">
      <c r="A699" s="3" t="s">
        <v>3784</v>
      </c>
      <c r="B699" s="3" t="s">
        <v>16068</v>
      </c>
      <c r="C699" s="3" t="s">
        <v>6906</v>
      </c>
      <c r="D699" s="4" t="s">
        <v>16069</v>
      </c>
      <c r="E699" s="4">
        <v>1</v>
      </c>
      <c r="F699" s="4">
        <v>0</v>
      </c>
      <c r="G699" s="4">
        <v>3387002</v>
      </c>
      <c r="H699" s="4" t="s">
        <v>16070</v>
      </c>
      <c r="I699" s="4">
        <v>100</v>
      </c>
      <c r="J699" s="4">
        <v>3387002</v>
      </c>
      <c r="K699" s="4" t="s">
        <v>16070</v>
      </c>
      <c r="L699" s="4">
        <v>100</v>
      </c>
      <c r="M699" s="4">
        <v>3387002</v>
      </c>
      <c r="N699" s="4" t="s">
        <v>16070</v>
      </c>
      <c r="O699" s="4">
        <v>329</v>
      </c>
      <c r="P699" s="4">
        <v>3387002</v>
      </c>
      <c r="Q699" s="4" t="s">
        <v>16070</v>
      </c>
      <c r="R699" s="4">
        <v>682.17399999999998</v>
      </c>
      <c r="S699" s="4">
        <v>3387002</v>
      </c>
      <c r="T699" s="4" t="s">
        <v>16070</v>
      </c>
    </row>
    <row r="700" spans="1:20" x14ac:dyDescent="0.25">
      <c r="A700" s="3" t="s">
        <v>3911</v>
      </c>
      <c r="B700" s="3" t="s">
        <v>16078</v>
      </c>
      <c r="C700" s="3" t="s">
        <v>6272</v>
      </c>
      <c r="D700" s="4" t="s">
        <v>16079</v>
      </c>
      <c r="E700" s="4">
        <v>1</v>
      </c>
      <c r="F700" s="4">
        <v>0</v>
      </c>
      <c r="G700" s="4">
        <v>3127643</v>
      </c>
      <c r="H700" s="4" t="s">
        <v>16080</v>
      </c>
      <c r="I700" s="4">
        <v>99.527186761229316</v>
      </c>
      <c r="J700" s="4">
        <v>3127643</v>
      </c>
      <c r="K700" s="4" t="s">
        <v>16080</v>
      </c>
      <c r="L700" s="4">
        <v>99.763593380614651</v>
      </c>
      <c r="M700" s="4">
        <v>3127643</v>
      </c>
      <c r="N700" s="4" t="s">
        <v>16080</v>
      </c>
      <c r="O700" s="4">
        <v>423</v>
      </c>
      <c r="P700" s="4">
        <v>3127643</v>
      </c>
      <c r="Q700" s="4" t="s">
        <v>16080</v>
      </c>
      <c r="R700" s="4">
        <v>860.52200000000005</v>
      </c>
      <c r="S700" s="4">
        <v>3127643</v>
      </c>
      <c r="T700" s="4" t="s">
        <v>16080</v>
      </c>
    </row>
    <row r="701" spans="1:20" x14ac:dyDescent="0.25">
      <c r="A701" s="3" t="s">
        <v>16096</v>
      </c>
      <c r="B701" s="3" t="s">
        <v>16097</v>
      </c>
      <c r="C701" s="3" t="s">
        <v>16098</v>
      </c>
      <c r="D701" s="4" t="s">
        <v>16099</v>
      </c>
      <c r="E701" s="4">
        <v>1</v>
      </c>
      <c r="F701" s="4">
        <v>0</v>
      </c>
      <c r="G701" s="4">
        <v>3125366</v>
      </c>
      <c r="H701" s="4" t="s">
        <v>16100</v>
      </c>
      <c r="I701" s="4">
        <v>99.680511182108631</v>
      </c>
      <c r="J701" s="4">
        <v>3125366</v>
      </c>
      <c r="K701" s="4" t="s">
        <v>16100</v>
      </c>
      <c r="L701" s="4">
        <v>99.680511182108631</v>
      </c>
      <c r="M701" s="4">
        <v>3125366</v>
      </c>
      <c r="N701" s="4" t="s">
        <v>16100</v>
      </c>
      <c r="O701" s="4">
        <v>313</v>
      </c>
      <c r="P701" s="4">
        <v>3125366</v>
      </c>
      <c r="Q701" s="4" t="s">
        <v>16100</v>
      </c>
      <c r="R701" s="4">
        <v>639.80200000000002</v>
      </c>
      <c r="S701" s="4">
        <v>3125366</v>
      </c>
      <c r="T701" s="4" t="s">
        <v>16100</v>
      </c>
    </row>
    <row r="702" spans="1:20" x14ac:dyDescent="0.25">
      <c r="A702" s="3" t="s">
        <v>16104</v>
      </c>
      <c r="B702" s="3" t="s">
        <v>16105</v>
      </c>
      <c r="C702" s="3" t="s">
        <v>16106</v>
      </c>
      <c r="D702" s="4" t="s">
        <v>16107</v>
      </c>
      <c r="E702" s="4">
        <v>1</v>
      </c>
      <c r="F702" s="4">
        <v>0</v>
      </c>
      <c r="G702" s="4">
        <v>3385956</v>
      </c>
      <c r="H702" s="4" t="s">
        <v>16108</v>
      </c>
      <c r="I702" s="4">
        <v>100</v>
      </c>
      <c r="J702" s="4">
        <v>3385956</v>
      </c>
      <c r="K702" s="4" t="s">
        <v>16108</v>
      </c>
      <c r="L702" s="4">
        <v>100</v>
      </c>
      <c r="M702" s="4">
        <v>3385956</v>
      </c>
      <c r="N702" s="4" t="s">
        <v>16108</v>
      </c>
      <c r="O702" s="4">
        <v>256</v>
      </c>
      <c r="P702" s="4">
        <v>3385956</v>
      </c>
      <c r="Q702" s="4" t="s">
        <v>16108</v>
      </c>
      <c r="R702" s="4">
        <v>511.916</v>
      </c>
      <c r="S702" s="4">
        <v>3385956</v>
      </c>
      <c r="T702" s="4" t="s">
        <v>16108</v>
      </c>
    </row>
    <row r="703" spans="1:20" x14ac:dyDescent="0.25">
      <c r="A703" s="3" t="s">
        <v>1299</v>
      </c>
      <c r="B703" s="3" t="s">
        <v>16109</v>
      </c>
      <c r="C703" s="3" t="s">
        <v>6613</v>
      </c>
      <c r="D703" s="4" t="s">
        <v>16110</v>
      </c>
      <c r="E703" s="4">
        <v>1</v>
      </c>
      <c r="F703" s="4">
        <v>0</v>
      </c>
      <c r="G703" s="4">
        <v>3037987</v>
      </c>
      <c r="H703" s="4" t="s">
        <v>16111</v>
      </c>
      <c r="I703" s="4">
        <v>100</v>
      </c>
      <c r="J703" s="4">
        <v>3037987</v>
      </c>
      <c r="K703" s="4" t="s">
        <v>16111</v>
      </c>
      <c r="L703" s="4">
        <v>100</v>
      </c>
      <c r="M703" s="4">
        <v>3037987</v>
      </c>
      <c r="N703" s="4" t="s">
        <v>16111</v>
      </c>
      <c r="O703" s="4">
        <v>688</v>
      </c>
      <c r="P703" s="4">
        <v>3037987</v>
      </c>
      <c r="Q703" s="4" t="s">
        <v>16111</v>
      </c>
      <c r="R703" s="4">
        <v>1385.16</v>
      </c>
      <c r="S703" s="4">
        <v>3037987</v>
      </c>
      <c r="T703" s="4" t="s">
        <v>16111</v>
      </c>
    </row>
    <row r="704" spans="1:20" x14ac:dyDescent="0.25">
      <c r="A704" s="3" t="s">
        <v>16112</v>
      </c>
      <c r="B704" s="3" t="s">
        <v>16113</v>
      </c>
      <c r="C704" s="3" t="s">
        <v>6068</v>
      </c>
      <c r="D704" s="4" t="s">
        <v>16114</v>
      </c>
      <c r="E704" s="4">
        <v>1</v>
      </c>
      <c r="F704" s="4">
        <v>0</v>
      </c>
      <c r="G704" s="4">
        <v>3045944</v>
      </c>
      <c r="H704" s="4" t="s">
        <v>16115</v>
      </c>
      <c r="I704" s="4">
        <v>99.484536082474222</v>
      </c>
      <c r="J704" s="4">
        <v>3045944</v>
      </c>
      <c r="K704" s="4" t="s">
        <v>16115</v>
      </c>
      <c r="L704" s="4">
        <v>100</v>
      </c>
      <c r="M704" s="4">
        <v>3045944</v>
      </c>
      <c r="N704" s="4" t="s">
        <v>16115</v>
      </c>
      <c r="O704" s="4">
        <v>582</v>
      </c>
      <c r="P704" s="4">
        <v>3045944</v>
      </c>
      <c r="Q704" s="4" t="s">
        <v>16115</v>
      </c>
      <c r="R704" s="4">
        <v>1192.18</v>
      </c>
      <c r="S704" s="4">
        <v>3045944</v>
      </c>
      <c r="T704" s="4" t="s">
        <v>16115</v>
      </c>
    </row>
    <row r="705" spans="1:20" x14ac:dyDescent="0.25">
      <c r="A705" s="3" t="s">
        <v>974</v>
      </c>
      <c r="B705" s="3" t="s">
        <v>16116</v>
      </c>
      <c r="C705" s="3" t="s">
        <v>6740</v>
      </c>
      <c r="D705" s="4" t="s">
        <v>16117</v>
      </c>
      <c r="E705" s="4">
        <v>1</v>
      </c>
      <c r="F705" s="4">
        <v>0</v>
      </c>
      <c r="G705" s="4">
        <v>3535932</v>
      </c>
      <c r="H705" s="4" t="s">
        <v>16118</v>
      </c>
      <c r="I705" s="4">
        <v>100</v>
      </c>
      <c r="J705" s="4">
        <v>3535932</v>
      </c>
      <c r="K705" s="4" t="s">
        <v>16118</v>
      </c>
      <c r="L705" s="4">
        <v>100</v>
      </c>
      <c r="M705" s="4">
        <v>3535932</v>
      </c>
      <c r="N705" s="4" t="s">
        <v>16118</v>
      </c>
      <c r="O705" s="4">
        <v>333</v>
      </c>
      <c r="P705" s="4">
        <v>3535932</v>
      </c>
      <c r="Q705" s="4" t="s">
        <v>16118</v>
      </c>
      <c r="R705" s="4">
        <v>624.39400000000001</v>
      </c>
      <c r="S705" s="4">
        <v>3535932</v>
      </c>
      <c r="T705" s="4" t="s">
        <v>16118</v>
      </c>
    </row>
    <row r="706" spans="1:20" x14ac:dyDescent="0.25">
      <c r="A706" s="3" t="s">
        <v>1797</v>
      </c>
      <c r="B706" s="3" t="s">
        <v>16148</v>
      </c>
      <c r="C706" s="3" t="s">
        <v>6027</v>
      </c>
      <c r="D706" s="4" t="s">
        <v>16149</v>
      </c>
      <c r="E706" s="4">
        <v>1</v>
      </c>
      <c r="F706" s="4">
        <v>0</v>
      </c>
      <c r="G706" s="4">
        <v>3039426</v>
      </c>
      <c r="H706" s="4" t="s">
        <v>16150</v>
      </c>
      <c r="I706" s="4">
        <v>100</v>
      </c>
      <c r="J706" s="4">
        <v>3039426</v>
      </c>
      <c r="K706" s="4" t="s">
        <v>16150</v>
      </c>
      <c r="L706" s="4">
        <v>100</v>
      </c>
      <c r="M706" s="4">
        <v>3039426</v>
      </c>
      <c r="N706" s="4" t="s">
        <v>16150</v>
      </c>
      <c r="O706" s="4">
        <v>1030</v>
      </c>
      <c r="P706" s="4">
        <v>3039426</v>
      </c>
      <c r="Q706" s="4" t="s">
        <v>16150</v>
      </c>
      <c r="R706" s="4">
        <v>1706.42</v>
      </c>
      <c r="S706" s="4">
        <v>3039426</v>
      </c>
      <c r="T706" s="4" t="s">
        <v>16150</v>
      </c>
    </row>
    <row r="707" spans="1:20" x14ac:dyDescent="0.25">
      <c r="A707" s="3" t="s">
        <v>16160</v>
      </c>
      <c r="B707" s="3" t="s">
        <v>16161</v>
      </c>
      <c r="C707" s="3" t="s">
        <v>16162</v>
      </c>
      <c r="D707" s="4" t="s">
        <v>16163</v>
      </c>
      <c r="E707" s="4">
        <v>1</v>
      </c>
      <c r="F707" s="4">
        <v>0</v>
      </c>
      <c r="G707" s="4">
        <v>3255572</v>
      </c>
      <c r="H707" s="4" t="s">
        <v>16164</v>
      </c>
      <c r="I707" s="4">
        <v>91.702127659574472</v>
      </c>
      <c r="J707" s="4">
        <v>3255572</v>
      </c>
      <c r="K707" s="4" t="s">
        <v>16164</v>
      </c>
      <c r="L707" s="4">
        <v>95.531914893617028</v>
      </c>
      <c r="M707" s="4">
        <v>3255572</v>
      </c>
      <c r="N707" s="4" t="s">
        <v>16164</v>
      </c>
      <c r="O707" s="4">
        <v>470</v>
      </c>
      <c r="P707" s="4">
        <v>3255572</v>
      </c>
      <c r="Q707" s="4" t="s">
        <v>16164</v>
      </c>
      <c r="R707" s="4">
        <v>897.11599999999999</v>
      </c>
      <c r="S707" s="4">
        <v>3255572</v>
      </c>
      <c r="T707" s="4" t="s">
        <v>16164</v>
      </c>
    </row>
    <row r="708" spans="1:20" x14ac:dyDescent="0.25">
      <c r="A708" s="3" t="s">
        <v>16169</v>
      </c>
      <c r="B708" s="3" t="s">
        <v>16170</v>
      </c>
      <c r="C708" s="3" t="s">
        <v>16171</v>
      </c>
      <c r="D708" s="4" t="s">
        <v>16172</v>
      </c>
      <c r="E708" s="4">
        <v>1</v>
      </c>
      <c r="F708" s="4">
        <v>0</v>
      </c>
      <c r="G708" s="4">
        <v>3041183</v>
      </c>
      <c r="H708" s="4" t="s">
        <v>16173</v>
      </c>
      <c r="I708" s="4">
        <v>99.632352941176464</v>
      </c>
      <c r="J708" s="4">
        <v>3041183</v>
      </c>
      <c r="K708" s="4" t="s">
        <v>16173</v>
      </c>
      <c r="L708" s="4">
        <v>99.632352941176464</v>
      </c>
      <c r="M708" s="4">
        <v>3041183</v>
      </c>
      <c r="N708" s="4" t="s">
        <v>16173</v>
      </c>
      <c r="O708" s="4">
        <v>272</v>
      </c>
      <c r="P708" s="4">
        <v>3041183</v>
      </c>
      <c r="Q708" s="4" t="s">
        <v>16173</v>
      </c>
      <c r="R708" s="4">
        <v>559.29600000000005</v>
      </c>
      <c r="S708" s="4">
        <v>3041183</v>
      </c>
      <c r="T708" s="4" t="s">
        <v>16173</v>
      </c>
    </row>
    <row r="709" spans="1:20" x14ac:dyDescent="0.25">
      <c r="A709" s="3" t="s">
        <v>16184</v>
      </c>
      <c r="B709" s="3" t="s">
        <v>16185</v>
      </c>
      <c r="C709" s="3" t="s">
        <v>10529</v>
      </c>
      <c r="D709" s="4" t="s">
        <v>16186</v>
      </c>
      <c r="E709" s="4">
        <v>1</v>
      </c>
      <c r="F709" s="4">
        <v>0</v>
      </c>
      <c r="G709" s="4">
        <v>3118543</v>
      </c>
      <c r="H709" s="4" t="s">
        <v>16187</v>
      </c>
      <c r="I709" s="4">
        <v>99.082568807339456</v>
      </c>
      <c r="J709" s="4">
        <v>3118543</v>
      </c>
      <c r="K709" s="4" t="s">
        <v>16187</v>
      </c>
      <c r="L709" s="4">
        <v>99.449541284403665</v>
      </c>
      <c r="M709" s="4">
        <v>3118543</v>
      </c>
      <c r="N709" s="4" t="s">
        <v>16187</v>
      </c>
      <c r="O709" s="4">
        <v>545</v>
      </c>
      <c r="P709" s="4">
        <v>3118543</v>
      </c>
      <c r="Q709" s="4" t="s">
        <v>16187</v>
      </c>
      <c r="R709" s="4">
        <v>1075.8499999999999</v>
      </c>
      <c r="S709" s="4">
        <v>3118543</v>
      </c>
      <c r="T709" s="4" t="s">
        <v>16187</v>
      </c>
    </row>
    <row r="710" spans="1:20" x14ac:dyDescent="0.25">
      <c r="A710" s="3" t="s">
        <v>16188</v>
      </c>
      <c r="B710" s="3" t="s">
        <v>16189</v>
      </c>
      <c r="C710" s="3" t="s">
        <v>8367</v>
      </c>
      <c r="D710" s="4" t="s">
        <v>16190</v>
      </c>
      <c r="E710" s="4">
        <v>1</v>
      </c>
      <c r="F710" s="4">
        <v>0</v>
      </c>
      <c r="G710" s="4">
        <v>2855092</v>
      </c>
      <c r="H710" s="4" t="s">
        <v>16191</v>
      </c>
      <c r="I710" s="4">
        <v>96.206896551724142</v>
      </c>
      <c r="J710" s="4">
        <v>2855092</v>
      </c>
      <c r="K710" s="4" t="s">
        <v>16191</v>
      </c>
      <c r="L710" s="4">
        <v>98.275862068965523</v>
      </c>
      <c r="M710" s="4">
        <v>2855092</v>
      </c>
      <c r="N710" s="4" t="s">
        <v>16191</v>
      </c>
      <c r="O710" s="4">
        <v>290</v>
      </c>
      <c r="P710" s="4">
        <v>2855092</v>
      </c>
      <c r="Q710" s="4" t="s">
        <v>16191</v>
      </c>
      <c r="R710" s="4">
        <v>556.98400000000004</v>
      </c>
      <c r="S710" s="4">
        <v>2855092</v>
      </c>
      <c r="T710" s="4" t="s">
        <v>16191</v>
      </c>
    </row>
    <row r="711" spans="1:20" x14ac:dyDescent="0.25">
      <c r="A711" s="3" t="s">
        <v>16197</v>
      </c>
      <c r="B711" s="3" t="s">
        <v>16198</v>
      </c>
      <c r="C711" s="3" t="s">
        <v>6543</v>
      </c>
      <c r="D711" s="4" t="s">
        <v>16199</v>
      </c>
      <c r="E711" s="4">
        <v>1</v>
      </c>
      <c r="F711" s="4">
        <v>0</v>
      </c>
      <c r="G711" s="4">
        <v>3042031</v>
      </c>
      <c r="H711" s="4" t="s">
        <v>16200</v>
      </c>
      <c r="I711" s="4">
        <v>99.242424242424249</v>
      </c>
      <c r="J711" s="4">
        <v>3042031</v>
      </c>
      <c r="K711" s="4" t="s">
        <v>16200</v>
      </c>
      <c r="L711" s="4">
        <v>99.621212121212125</v>
      </c>
      <c r="M711" s="4">
        <v>3042031</v>
      </c>
      <c r="N711" s="4" t="s">
        <v>16200</v>
      </c>
      <c r="O711" s="4">
        <v>264</v>
      </c>
      <c r="P711" s="4">
        <v>3042031</v>
      </c>
      <c r="Q711" s="4" t="s">
        <v>16200</v>
      </c>
      <c r="R711" s="4">
        <v>539.26499999999999</v>
      </c>
      <c r="S711" s="4">
        <v>3042031</v>
      </c>
      <c r="T711" s="4" t="s">
        <v>16200</v>
      </c>
    </row>
    <row r="712" spans="1:20" x14ac:dyDescent="0.25">
      <c r="A712" s="3" t="s">
        <v>16201</v>
      </c>
      <c r="B712" s="3" t="s">
        <v>16202</v>
      </c>
      <c r="C712" s="3" t="s">
        <v>13785</v>
      </c>
      <c r="D712" s="4" t="s">
        <v>16203</v>
      </c>
      <c r="E712" s="4">
        <v>1</v>
      </c>
      <c r="F712" s="4">
        <v>0</v>
      </c>
      <c r="G712" s="4">
        <v>185775</v>
      </c>
      <c r="H712" s="4" t="s">
        <v>16204</v>
      </c>
      <c r="I712" s="4">
        <v>99.778761061946909</v>
      </c>
      <c r="J712" s="4">
        <v>185775</v>
      </c>
      <c r="K712" s="4" t="s">
        <v>16204</v>
      </c>
      <c r="L712" s="4">
        <v>100</v>
      </c>
      <c r="M712" s="4">
        <v>185775</v>
      </c>
      <c r="N712" s="4" t="s">
        <v>16204</v>
      </c>
      <c r="O712" s="4">
        <v>452</v>
      </c>
      <c r="P712" s="4">
        <v>185775</v>
      </c>
      <c r="Q712" s="4" t="s">
        <v>16204</v>
      </c>
      <c r="R712" s="4">
        <v>853.20299999999997</v>
      </c>
      <c r="S712" s="4">
        <v>185775</v>
      </c>
      <c r="T712" s="4" t="s">
        <v>16204</v>
      </c>
    </row>
    <row r="713" spans="1:20" x14ac:dyDescent="0.25">
      <c r="A713" s="3" t="s">
        <v>16205</v>
      </c>
      <c r="B713" s="3" t="s">
        <v>16206</v>
      </c>
      <c r="C713" s="3" t="s">
        <v>12553</v>
      </c>
      <c r="D713" s="4" t="s">
        <v>16207</v>
      </c>
      <c r="E713" s="4">
        <v>1</v>
      </c>
      <c r="F713" s="4">
        <v>0</v>
      </c>
      <c r="G713" s="4">
        <v>3118745</v>
      </c>
      <c r="H713" s="4" t="s">
        <v>16208</v>
      </c>
      <c r="I713" s="4">
        <v>99.363057324840767</v>
      </c>
      <c r="J713" s="4">
        <v>3118745</v>
      </c>
      <c r="K713" s="4" t="s">
        <v>16208</v>
      </c>
      <c r="L713" s="4">
        <v>99.787685774946922</v>
      </c>
      <c r="M713" s="4">
        <v>3118745</v>
      </c>
      <c r="N713" s="4" t="s">
        <v>16208</v>
      </c>
      <c r="O713" s="4">
        <v>471</v>
      </c>
      <c r="P713" s="4">
        <v>3118745</v>
      </c>
      <c r="Q713" s="4" t="s">
        <v>16208</v>
      </c>
      <c r="R713" s="4">
        <v>913.29399999999998</v>
      </c>
      <c r="S713" s="4">
        <v>3118745</v>
      </c>
      <c r="T713" s="4" t="s">
        <v>16208</v>
      </c>
    </row>
    <row r="714" spans="1:20" x14ac:dyDescent="0.25">
      <c r="A714" s="3" t="s">
        <v>16225</v>
      </c>
      <c r="B714" s="3" t="s">
        <v>16226</v>
      </c>
      <c r="C714" s="3" t="s">
        <v>6094</v>
      </c>
      <c r="D714" s="4" t="s">
        <v>16227</v>
      </c>
      <c r="E714" s="4">
        <v>1</v>
      </c>
      <c r="F714" s="4">
        <v>0</v>
      </c>
      <c r="G714" s="4">
        <v>1964169</v>
      </c>
      <c r="H714" s="4" t="s">
        <v>16228</v>
      </c>
      <c r="I714" s="4">
        <v>94.829760403530898</v>
      </c>
      <c r="J714" s="4">
        <v>1964169</v>
      </c>
      <c r="K714" s="4" t="s">
        <v>16228</v>
      </c>
      <c r="L714" s="4">
        <v>98.108448928121064</v>
      </c>
      <c r="M714" s="4">
        <v>1964169</v>
      </c>
      <c r="N714" s="4" t="s">
        <v>16228</v>
      </c>
      <c r="O714" s="4">
        <v>793</v>
      </c>
      <c r="P714" s="4">
        <v>1964169</v>
      </c>
      <c r="Q714" s="4" t="s">
        <v>16228</v>
      </c>
      <c r="R714" s="4">
        <v>1535.39</v>
      </c>
      <c r="S714" s="4">
        <v>1964169</v>
      </c>
      <c r="T714" s="4" t="s">
        <v>16228</v>
      </c>
    </row>
    <row r="715" spans="1:20" x14ac:dyDescent="0.25">
      <c r="A715" s="3" t="s">
        <v>876</v>
      </c>
      <c r="B715" s="3" t="s">
        <v>16279</v>
      </c>
      <c r="C715" s="3" t="s">
        <v>6585</v>
      </c>
      <c r="D715" s="4" t="s">
        <v>16280</v>
      </c>
      <c r="E715" s="4">
        <v>1</v>
      </c>
      <c r="F715" s="4">
        <v>0</v>
      </c>
      <c r="G715" s="4">
        <v>109215</v>
      </c>
      <c r="H715" s="4" t="s">
        <v>16281</v>
      </c>
      <c r="I715" s="4">
        <v>99.533799533799538</v>
      </c>
      <c r="J715" s="4">
        <v>109215</v>
      </c>
      <c r="K715" s="4" t="s">
        <v>16281</v>
      </c>
      <c r="L715" s="4">
        <v>99.766899766899769</v>
      </c>
      <c r="M715" s="4">
        <v>109215</v>
      </c>
      <c r="N715" s="4" t="s">
        <v>16281</v>
      </c>
      <c r="O715" s="4">
        <v>429</v>
      </c>
      <c r="P715" s="4">
        <v>109215</v>
      </c>
      <c r="Q715" s="4" t="s">
        <v>16281</v>
      </c>
      <c r="R715" s="4">
        <v>843.18799999999999</v>
      </c>
      <c r="S715" s="4">
        <v>109215</v>
      </c>
      <c r="T715" s="4" t="s">
        <v>16281</v>
      </c>
    </row>
    <row r="716" spans="1:20" x14ac:dyDescent="0.25">
      <c r="A716" s="3" t="s">
        <v>16286</v>
      </c>
      <c r="B716" s="3" t="s">
        <v>16287</v>
      </c>
      <c r="C716" s="3" t="s">
        <v>16288</v>
      </c>
      <c r="D716" s="4" t="s">
        <v>16289</v>
      </c>
      <c r="E716" s="4">
        <v>1</v>
      </c>
      <c r="F716" s="4">
        <v>0</v>
      </c>
      <c r="G716" s="4">
        <v>3035918</v>
      </c>
      <c r="H716" s="4" t="s">
        <v>16290</v>
      </c>
      <c r="I716" s="4">
        <v>100</v>
      </c>
      <c r="J716" s="4">
        <v>3035918</v>
      </c>
      <c r="K716" s="4" t="s">
        <v>16290</v>
      </c>
      <c r="L716" s="4">
        <v>100</v>
      </c>
      <c r="M716" s="4">
        <v>3035918</v>
      </c>
      <c r="N716" s="4" t="s">
        <v>16290</v>
      </c>
      <c r="O716" s="4">
        <v>377</v>
      </c>
      <c r="P716" s="4">
        <v>3035918</v>
      </c>
      <c r="Q716" s="4" t="s">
        <v>16290</v>
      </c>
      <c r="R716" s="4">
        <v>746.11699999999996</v>
      </c>
      <c r="S716" s="4">
        <v>3035918</v>
      </c>
      <c r="T716" s="4" t="s">
        <v>16290</v>
      </c>
    </row>
    <row r="717" spans="1:20" x14ac:dyDescent="0.25">
      <c r="A717" s="3" t="s">
        <v>16299</v>
      </c>
      <c r="B717" s="3" t="s">
        <v>16300</v>
      </c>
      <c r="C717" s="3" t="s">
        <v>6713</v>
      </c>
      <c r="D717" s="4" t="s">
        <v>16301</v>
      </c>
      <c r="E717" s="4">
        <v>1</v>
      </c>
      <c r="F717" s="4">
        <v>0</v>
      </c>
      <c r="G717" s="4">
        <v>3542227</v>
      </c>
      <c r="H717" s="4" t="s">
        <v>16302</v>
      </c>
      <c r="I717" s="4">
        <v>76</v>
      </c>
      <c r="J717" s="4">
        <v>3542227</v>
      </c>
      <c r="K717" s="4" t="s">
        <v>16302</v>
      </c>
      <c r="L717" s="4">
        <v>87.714285714285708</v>
      </c>
      <c r="M717" s="4">
        <v>3542227</v>
      </c>
      <c r="N717" s="4" t="s">
        <v>16302</v>
      </c>
      <c r="O717" s="4">
        <v>350</v>
      </c>
      <c r="P717" s="4">
        <v>3542227</v>
      </c>
      <c r="Q717" s="4" t="s">
        <v>16302</v>
      </c>
      <c r="R717" s="4">
        <v>563.14800000000002</v>
      </c>
      <c r="S717" s="4">
        <v>3542227</v>
      </c>
      <c r="T717" s="4" t="s">
        <v>16302</v>
      </c>
    </row>
    <row r="718" spans="1:20" x14ac:dyDescent="0.25">
      <c r="A718" s="3" t="s">
        <v>717</v>
      </c>
      <c r="B718" s="3" t="s">
        <v>16303</v>
      </c>
      <c r="C718" s="3" t="s">
        <v>6654</v>
      </c>
      <c r="D718" s="4" t="s">
        <v>16304</v>
      </c>
      <c r="E718" s="4">
        <v>1</v>
      </c>
      <c r="F718" s="4">
        <v>0</v>
      </c>
      <c r="G718" s="4">
        <v>3350840</v>
      </c>
      <c r="H718" s="4" t="s">
        <v>16305</v>
      </c>
      <c r="I718" s="4">
        <v>99.688473520249218</v>
      </c>
      <c r="J718" s="4">
        <v>3350840</v>
      </c>
      <c r="K718" s="4" t="s">
        <v>16305</v>
      </c>
      <c r="L718" s="4">
        <v>99.688473520249218</v>
      </c>
      <c r="M718" s="4">
        <v>3350840</v>
      </c>
      <c r="N718" s="4" t="s">
        <v>16305</v>
      </c>
      <c r="O718" s="4">
        <v>321</v>
      </c>
      <c r="P718" s="4">
        <v>3350840</v>
      </c>
      <c r="Q718" s="4" t="s">
        <v>16305</v>
      </c>
      <c r="R718" s="4">
        <v>630.55799999999999</v>
      </c>
      <c r="S718" s="4">
        <v>3350840</v>
      </c>
      <c r="T718" s="4" t="s">
        <v>16305</v>
      </c>
    </row>
    <row r="719" spans="1:20" x14ac:dyDescent="0.25">
      <c r="A719" s="3" t="s">
        <v>16306</v>
      </c>
      <c r="B719" s="3" t="s">
        <v>16307</v>
      </c>
      <c r="C719" s="3" t="s">
        <v>15029</v>
      </c>
      <c r="D719" s="4" t="s">
        <v>16308</v>
      </c>
      <c r="E719" s="4">
        <v>1</v>
      </c>
      <c r="F719" s="4">
        <v>0</v>
      </c>
      <c r="G719" s="4">
        <v>1461846</v>
      </c>
      <c r="H719" s="4" t="s">
        <v>16309</v>
      </c>
      <c r="I719" s="4">
        <v>94.533029612756266</v>
      </c>
      <c r="J719" s="4">
        <v>1461846</v>
      </c>
      <c r="K719" s="4" t="s">
        <v>16309</v>
      </c>
      <c r="L719" s="4">
        <v>98.633257403189063</v>
      </c>
      <c r="M719" s="4">
        <v>1461846</v>
      </c>
      <c r="N719" s="4" t="s">
        <v>16309</v>
      </c>
      <c r="O719" s="4">
        <v>439</v>
      </c>
      <c r="P719" s="4">
        <v>1461846</v>
      </c>
      <c r="Q719" s="4" t="s">
        <v>16309</v>
      </c>
      <c r="R719" s="4">
        <v>677.16700000000003</v>
      </c>
      <c r="S719" s="4">
        <v>1461846</v>
      </c>
      <c r="T719" s="4" t="s">
        <v>16309</v>
      </c>
    </row>
    <row r="720" spans="1:20" x14ac:dyDescent="0.25">
      <c r="A720" s="3" t="s">
        <v>1335</v>
      </c>
      <c r="B720" s="3" t="s">
        <v>16328</v>
      </c>
      <c r="C720" s="3" t="s">
        <v>6862</v>
      </c>
      <c r="D720" s="4" t="s">
        <v>16329</v>
      </c>
      <c r="E720" s="4">
        <v>1</v>
      </c>
      <c r="F720" s="4">
        <v>0</v>
      </c>
      <c r="G720" s="4">
        <v>171029</v>
      </c>
      <c r="H720" s="4" t="s">
        <v>16330</v>
      </c>
      <c r="I720" s="4">
        <v>98.620689655172413</v>
      </c>
      <c r="J720" s="4">
        <v>171029</v>
      </c>
      <c r="K720" s="4" t="s">
        <v>16330</v>
      </c>
      <c r="L720" s="4">
        <v>99.770114942528735</v>
      </c>
      <c r="M720" s="4">
        <v>171029</v>
      </c>
      <c r="N720" s="4" t="s">
        <v>16330</v>
      </c>
      <c r="O720" s="4">
        <v>435</v>
      </c>
      <c r="P720" s="4">
        <v>171029</v>
      </c>
      <c r="Q720" s="4" t="s">
        <v>16330</v>
      </c>
      <c r="R720" s="4">
        <v>867.45500000000004</v>
      </c>
      <c r="S720" s="4">
        <v>171029</v>
      </c>
      <c r="T720" s="4" t="s">
        <v>16330</v>
      </c>
    </row>
    <row r="721" spans="1:20" x14ac:dyDescent="0.25">
      <c r="A721" s="3" t="s">
        <v>16331</v>
      </c>
      <c r="B721" s="3" t="s">
        <v>16332</v>
      </c>
      <c r="C721" s="3" t="s">
        <v>6052</v>
      </c>
      <c r="D721" s="4" t="s">
        <v>16333</v>
      </c>
      <c r="E721" s="4">
        <v>1</v>
      </c>
      <c r="F721" s="4">
        <v>0</v>
      </c>
      <c r="G721" s="4">
        <v>3045072</v>
      </c>
      <c r="H721" s="4" t="s">
        <v>16334</v>
      </c>
      <c r="I721" s="4">
        <v>100</v>
      </c>
      <c r="J721" s="4">
        <v>3045072</v>
      </c>
      <c r="K721" s="4" t="s">
        <v>16334</v>
      </c>
      <c r="L721" s="4">
        <v>100</v>
      </c>
      <c r="M721" s="4">
        <v>3045072</v>
      </c>
      <c r="N721" s="4" t="s">
        <v>16334</v>
      </c>
      <c r="O721" s="4">
        <v>429</v>
      </c>
      <c r="P721" s="4">
        <v>3045072</v>
      </c>
      <c r="Q721" s="4" t="s">
        <v>16334</v>
      </c>
      <c r="R721" s="4">
        <v>700.66399999999999</v>
      </c>
      <c r="S721" s="4">
        <v>3045072</v>
      </c>
      <c r="T721" s="4" t="s">
        <v>16334</v>
      </c>
    </row>
    <row r="722" spans="1:20" x14ac:dyDescent="0.25">
      <c r="A722" s="3" t="s">
        <v>16348</v>
      </c>
      <c r="B722" s="3" t="s">
        <v>16349</v>
      </c>
      <c r="C722" s="3" t="s">
        <v>6915</v>
      </c>
      <c r="D722" s="4" t="s">
        <v>16350</v>
      </c>
      <c r="E722" s="4">
        <v>1</v>
      </c>
      <c r="F722" s="4">
        <v>0</v>
      </c>
      <c r="G722" s="4">
        <v>3380578</v>
      </c>
      <c r="H722" s="4" t="s">
        <v>16351</v>
      </c>
      <c r="I722" s="4">
        <v>99.646643109540634</v>
      </c>
      <c r="J722" s="4">
        <v>3380578</v>
      </c>
      <c r="K722" s="4" t="s">
        <v>16351</v>
      </c>
      <c r="L722" s="4">
        <v>100</v>
      </c>
      <c r="M722" s="4">
        <v>3380578</v>
      </c>
      <c r="N722" s="4" t="s">
        <v>16351</v>
      </c>
      <c r="O722" s="4">
        <v>283</v>
      </c>
      <c r="P722" s="4">
        <v>3380578</v>
      </c>
      <c r="Q722" s="4" t="s">
        <v>16351</v>
      </c>
      <c r="R722" s="4">
        <v>527.70899999999995</v>
      </c>
      <c r="S722" s="4">
        <v>3380578</v>
      </c>
      <c r="T722" s="4" t="s">
        <v>16351</v>
      </c>
    </row>
    <row r="723" spans="1:20" x14ac:dyDescent="0.25">
      <c r="A723" s="3" t="s">
        <v>3418</v>
      </c>
      <c r="B723" s="3" t="s">
        <v>16373</v>
      </c>
      <c r="C723" s="3" t="s">
        <v>6420</v>
      </c>
      <c r="D723" s="4" t="s">
        <v>16374</v>
      </c>
      <c r="E723" s="4">
        <v>1</v>
      </c>
      <c r="F723" s="4">
        <v>0</v>
      </c>
      <c r="G723" s="4">
        <v>3045710</v>
      </c>
      <c r="H723" s="4" t="s">
        <v>16375</v>
      </c>
      <c r="I723" s="4">
        <v>97.734627831715216</v>
      </c>
      <c r="J723" s="4">
        <v>3045710</v>
      </c>
      <c r="K723" s="4" t="s">
        <v>16375</v>
      </c>
      <c r="L723" s="4">
        <v>99.029126213592235</v>
      </c>
      <c r="M723" s="4">
        <v>3045710</v>
      </c>
      <c r="N723" s="4" t="s">
        <v>16375</v>
      </c>
      <c r="O723" s="4">
        <v>309</v>
      </c>
      <c r="P723" s="4">
        <v>3045710</v>
      </c>
      <c r="Q723" s="4" t="s">
        <v>16375</v>
      </c>
      <c r="R723" s="4">
        <v>636.721</v>
      </c>
      <c r="S723" s="4">
        <v>3045710</v>
      </c>
      <c r="T723" s="4" t="s">
        <v>16375</v>
      </c>
    </row>
    <row r="724" spans="1:20" x14ac:dyDescent="0.25">
      <c r="A724" s="3" t="s">
        <v>16380</v>
      </c>
      <c r="B724" s="3" t="s">
        <v>16381</v>
      </c>
      <c r="C724" s="3" t="s">
        <v>9412</v>
      </c>
      <c r="D724" s="4" t="s">
        <v>16382</v>
      </c>
      <c r="E724" s="4">
        <v>1</v>
      </c>
      <c r="F724" s="4">
        <v>0</v>
      </c>
      <c r="G724" s="4">
        <v>3810967</v>
      </c>
      <c r="H724" s="4" t="s">
        <v>16383</v>
      </c>
      <c r="I724" s="4">
        <v>99.707602339181292</v>
      </c>
      <c r="J724" s="4">
        <v>3810967</v>
      </c>
      <c r="K724" s="4" t="s">
        <v>16383</v>
      </c>
      <c r="L724" s="4">
        <v>100</v>
      </c>
      <c r="M724" s="4">
        <v>3810967</v>
      </c>
      <c r="N724" s="4" t="s">
        <v>16383</v>
      </c>
      <c r="O724" s="4">
        <v>342</v>
      </c>
      <c r="P724" s="4">
        <v>3810967</v>
      </c>
      <c r="Q724" s="4" t="s">
        <v>16383</v>
      </c>
      <c r="R724" s="4">
        <v>655.21</v>
      </c>
      <c r="S724" s="4">
        <v>3810967</v>
      </c>
      <c r="T724" s="4" t="s">
        <v>16383</v>
      </c>
    </row>
    <row r="725" spans="1:20" x14ac:dyDescent="0.25">
      <c r="A725" s="3" t="s">
        <v>3071</v>
      </c>
      <c r="B725" s="3" t="s">
        <v>16384</v>
      </c>
      <c r="C725" s="3" t="s">
        <v>16385</v>
      </c>
      <c r="D725" s="4" t="s">
        <v>16386</v>
      </c>
      <c r="E725" s="4">
        <v>1</v>
      </c>
      <c r="F725" s="4">
        <v>0</v>
      </c>
      <c r="G725" s="4">
        <v>172575</v>
      </c>
      <c r="H725" s="4" t="s">
        <v>16387</v>
      </c>
      <c r="I725" s="4">
        <v>100</v>
      </c>
      <c r="J725" s="4">
        <v>172575</v>
      </c>
      <c r="K725" s="4" t="s">
        <v>16387</v>
      </c>
      <c r="L725" s="4">
        <v>100</v>
      </c>
      <c r="M725" s="4">
        <v>172575</v>
      </c>
      <c r="N725" s="4" t="s">
        <v>16387</v>
      </c>
      <c r="O725" s="4">
        <v>414</v>
      </c>
      <c r="P725" s="4">
        <v>172575</v>
      </c>
      <c r="Q725" s="4" t="s">
        <v>16387</v>
      </c>
      <c r="R725" s="4">
        <v>837.79499999999996</v>
      </c>
      <c r="S725" s="4">
        <v>172575</v>
      </c>
      <c r="T725" s="4" t="s">
        <v>16387</v>
      </c>
    </row>
    <row r="726" spans="1:20" x14ac:dyDescent="0.25">
      <c r="A726" s="3" t="s">
        <v>16400</v>
      </c>
      <c r="B726" s="3" t="s">
        <v>16401</v>
      </c>
      <c r="C726" s="3" t="s">
        <v>6094</v>
      </c>
      <c r="D726" s="4" t="s">
        <v>16402</v>
      </c>
      <c r="E726" s="4">
        <v>1</v>
      </c>
      <c r="F726" s="4">
        <v>0</v>
      </c>
      <c r="G726" s="4">
        <v>1960571</v>
      </c>
      <c r="H726" s="4" t="s">
        <v>16403</v>
      </c>
      <c r="I726" s="4">
        <v>94.334975369458121</v>
      </c>
      <c r="J726" s="4">
        <v>1960571</v>
      </c>
      <c r="K726" s="4" t="s">
        <v>16403</v>
      </c>
      <c r="L726" s="4">
        <v>97.536945812807886</v>
      </c>
      <c r="M726" s="4">
        <v>1960571</v>
      </c>
      <c r="N726" s="4" t="s">
        <v>16403</v>
      </c>
      <c r="O726" s="4">
        <v>406</v>
      </c>
      <c r="P726" s="4">
        <v>1960571</v>
      </c>
      <c r="Q726" s="4" t="s">
        <v>16403</v>
      </c>
      <c r="R726" s="4">
        <v>808.52</v>
      </c>
      <c r="S726" s="4">
        <v>1960571</v>
      </c>
      <c r="T726" s="4" t="s">
        <v>16403</v>
      </c>
    </row>
    <row r="727" spans="1:20" x14ac:dyDescent="0.25">
      <c r="A727" s="3" t="s">
        <v>2748</v>
      </c>
      <c r="B727" s="3" t="s">
        <v>16404</v>
      </c>
      <c r="C727" s="3" t="s">
        <v>6555</v>
      </c>
      <c r="D727" s="4" t="s">
        <v>16405</v>
      </c>
      <c r="E727" s="4">
        <v>1</v>
      </c>
      <c r="F727" s="4">
        <v>0</v>
      </c>
      <c r="G727" s="4">
        <v>3811752</v>
      </c>
      <c r="H727" s="4" t="s">
        <v>16406</v>
      </c>
      <c r="I727" s="4">
        <v>100</v>
      </c>
      <c r="J727" s="4">
        <v>3811752</v>
      </c>
      <c r="K727" s="4" t="s">
        <v>16406</v>
      </c>
      <c r="L727" s="4">
        <v>100</v>
      </c>
      <c r="M727" s="4">
        <v>3811752</v>
      </c>
      <c r="N727" s="4" t="s">
        <v>16406</v>
      </c>
      <c r="O727" s="4">
        <v>502</v>
      </c>
      <c r="P727" s="4">
        <v>3811752</v>
      </c>
      <c r="Q727" s="4" t="s">
        <v>16406</v>
      </c>
      <c r="R727" s="4">
        <v>989.178</v>
      </c>
      <c r="S727" s="4">
        <v>3811752</v>
      </c>
      <c r="T727" s="4" t="s">
        <v>16406</v>
      </c>
    </row>
    <row r="728" spans="1:20" x14ac:dyDescent="0.25">
      <c r="A728" s="3" t="s">
        <v>2379</v>
      </c>
      <c r="B728" s="3" t="s">
        <v>16411</v>
      </c>
      <c r="C728" s="3" t="s">
        <v>6405</v>
      </c>
      <c r="D728" s="4" t="s">
        <v>16412</v>
      </c>
      <c r="E728" s="4">
        <v>1</v>
      </c>
      <c r="F728" s="4">
        <v>0</v>
      </c>
      <c r="G728" s="4">
        <v>3381562</v>
      </c>
      <c r="H728" s="4" t="s">
        <v>16413</v>
      </c>
      <c r="I728" s="4">
        <v>99.798387096774192</v>
      </c>
      <c r="J728" s="4">
        <v>3381562</v>
      </c>
      <c r="K728" s="4" t="s">
        <v>16413</v>
      </c>
      <c r="L728" s="4">
        <v>100</v>
      </c>
      <c r="M728" s="4">
        <v>3381562</v>
      </c>
      <c r="N728" s="4" t="s">
        <v>16413</v>
      </c>
      <c r="O728" s="4">
        <v>496</v>
      </c>
      <c r="P728" s="4">
        <v>3381562</v>
      </c>
      <c r="Q728" s="4" t="s">
        <v>16413</v>
      </c>
      <c r="R728" s="4">
        <v>994.95600000000002</v>
      </c>
      <c r="S728" s="4">
        <v>3381562</v>
      </c>
      <c r="T728" s="4" t="s">
        <v>16413</v>
      </c>
    </row>
    <row r="729" spans="1:20" x14ac:dyDescent="0.25">
      <c r="A729" s="3" t="s">
        <v>4130</v>
      </c>
      <c r="B729" s="3" t="s">
        <v>16414</v>
      </c>
      <c r="C729" s="3" t="s">
        <v>6218</v>
      </c>
      <c r="D729" s="4" t="s">
        <v>16415</v>
      </c>
      <c r="E729" s="4">
        <v>1</v>
      </c>
      <c r="F729" s="4">
        <v>0</v>
      </c>
      <c r="G729" s="4">
        <v>3381563</v>
      </c>
      <c r="H729" s="4" t="s">
        <v>16416</v>
      </c>
      <c r="I729" s="4">
        <v>100</v>
      </c>
      <c r="J729" s="4">
        <v>3381563</v>
      </c>
      <c r="K729" s="4" t="s">
        <v>16416</v>
      </c>
      <c r="L729" s="4">
        <v>100</v>
      </c>
      <c r="M729" s="4">
        <v>3381563</v>
      </c>
      <c r="N729" s="4" t="s">
        <v>16416</v>
      </c>
      <c r="O729" s="4">
        <v>372</v>
      </c>
      <c r="P729" s="4">
        <v>3381563</v>
      </c>
      <c r="Q729" s="4" t="s">
        <v>16416</v>
      </c>
      <c r="R729" s="4">
        <v>773.85199999999998</v>
      </c>
      <c r="S729" s="4">
        <v>3381563</v>
      </c>
      <c r="T729" s="4" t="s">
        <v>16416</v>
      </c>
    </row>
    <row r="730" spans="1:20" x14ac:dyDescent="0.25">
      <c r="A730" s="3" t="s">
        <v>304</v>
      </c>
      <c r="B730" s="3" t="s">
        <v>16435</v>
      </c>
      <c r="C730" s="3" t="s">
        <v>7111</v>
      </c>
      <c r="D730" s="4" t="s">
        <v>16436</v>
      </c>
      <c r="E730" s="4">
        <v>1</v>
      </c>
      <c r="F730" s="4">
        <v>0</v>
      </c>
      <c r="G730" s="4">
        <v>3041999</v>
      </c>
      <c r="H730" s="4" t="s">
        <v>16437</v>
      </c>
      <c r="I730" s="4">
        <v>98.571428571428569</v>
      </c>
      <c r="J730" s="4">
        <v>3041999</v>
      </c>
      <c r="K730" s="4" t="s">
        <v>16437</v>
      </c>
      <c r="L730" s="4">
        <v>99.642857142857139</v>
      </c>
      <c r="M730" s="4">
        <v>3041999</v>
      </c>
      <c r="N730" s="4" t="s">
        <v>16437</v>
      </c>
      <c r="O730" s="4">
        <v>280</v>
      </c>
      <c r="P730" s="4">
        <v>3041999</v>
      </c>
      <c r="Q730" s="4" t="s">
        <v>16437</v>
      </c>
      <c r="R730" s="4">
        <v>556.21400000000006</v>
      </c>
      <c r="S730" s="4">
        <v>3041999</v>
      </c>
      <c r="T730" s="4" t="s">
        <v>16437</v>
      </c>
    </row>
    <row r="731" spans="1:20" x14ac:dyDescent="0.25">
      <c r="A731" s="3" t="s">
        <v>16447</v>
      </c>
      <c r="B731" s="3" t="s">
        <v>16448</v>
      </c>
      <c r="C731" s="3" t="s">
        <v>16449</v>
      </c>
      <c r="D731" s="4" t="s">
        <v>16450</v>
      </c>
      <c r="E731" s="4">
        <v>1</v>
      </c>
      <c r="F731" s="4">
        <v>0</v>
      </c>
      <c r="G731" s="4">
        <v>3250724</v>
      </c>
      <c r="H731" s="4" t="s">
        <v>16451</v>
      </c>
      <c r="I731" s="4">
        <v>98.013245033112582</v>
      </c>
      <c r="J731" s="4">
        <v>3250724</v>
      </c>
      <c r="K731" s="4" t="s">
        <v>16451</v>
      </c>
      <c r="L731" s="4">
        <v>98.896247240618095</v>
      </c>
      <c r="M731" s="4">
        <v>3250724</v>
      </c>
      <c r="N731" s="4" t="s">
        <v>16451</v>
      </c>
      <c r="O731" s="4">
        <v>453</v>
      </c>
      <c r="P731" s="4">
        <v>3250724</v>
      </c>
      <c r="Q731" s="4" t="s">
        <v>16451</v>
      </c>
      <c r="R731" s="4">
        <v>864.75900000000001</v>
      </c>
      <c r="S731" s="4">
        <v>3250724</v>
      </c>
      <c r="T731" s="4" t="s">
        <v>16451</v>
      </c>
    </row>
    <row r="732" spans="1:20" x14ac:dyDescent="0.25">
      <c r="A732" s="3" t="s">
        <v>3574</v>
      </c>
      <c r="B732" s="3" t="s">
        <v>16452</v>
      </c>
      <c r="C732" s="3" t="s">
        <v>6568</v>
      </c>
      <c r="D732" s="4" t="s">
        <v>16453</v>
      </c>
      <c r="E732" s="4">
        <v>1</v>
      </c>
      <c r="F732" s="4">
        <v>0</v>
      </c>
      <c r="G732" s="4">
        <v>3120375</v>
      </c>
      <c r="H732" s="4" t="s">
        <v>16454</v>
      </c>
      <c r="I732" s="4">
        <v>99.678972712680576</v>
      </c>
      <c r="J732" s="4">
        <v>3120375</v>
      </c>
      <c r="K732" s="4" t="s">
        <v>16454</v>
      </c>
      <c r="L732" s="4">
        <v>99.839486356340288</v>
      </c>
      <c r="M732" s="4">
        <v>3120375</v>
      </c>
      <c r="N732" s="4" t="s">
        <v>16454</v>
      </c>
      <c r="O732" s="4">
        <v>623</v>
      </c>
      <c r="P732" s="4">
        <v>3120375</v>
      </c>
      <c r="Q732" s="4" t="s">
        <v>16454</v>
      </c>
      <c r="R732" s="4">
        <v>1198.3399999999999</v>
      </c>
      <c r="S732" s="4">
        <v>3120375</v>
      </c>
      <c r="T732" s="4" t="s">
        <v>16454</v>
      </c>
    </row>
    <row r="733" spans="1:20" x14ac:dyDescent="0.25">
      <c r="A733" s="3" t="s">
        <v>968</v>
      </c>
      <c r="B733" s="3" t="s">
        <v>16472</v>
      </c>
      <c r="C733" s="3" t="s">
        <v>6917</v>
      </c>
      <c r="D733" s="4" t="s">
        <v>16473</v>
      </c>
      <c r="E733" s="4">
        <v>1</v>
      </c>
      <c r="F733" s="4">
        <v>0</v>
      </c>
      <c r="G733" s="4">
        <v>3383186</v>
      </c>
      <c r="H733" s="4" t="s">
        <v>16474</v>
      </c>
      <c r="I733" s="4">
        <v>100</v>
      </c>
      <c r="J733" s="4">
        <v>3383186</v>
      </c>
      <c r="K733" s="4" t="s">
        <v>16474</v>
      </c>
      <c r="L733" s="4">
        <v>100</v>
      </c>
      <c r="M733" s="4">
        <v>3383186</v>
      </c>
      <c r="N733" s="4" t="s">
        <v>16474</v>
      </c>
      <c r="O733" s="4">
        <v>366</v>
      </c>
      <c r="P733" s="4">
        <v>3383186</v>
      </c>
      <c r="Q733" s="4" t="s">
        <v>16474</v>
      </c>
      <c r="R733" s="4">
        <v>722.23500000000001</v>
      </c>
      <c r="S733" s="4">
        <v>3383186</v>
      </c>
      <c r="T733" s="4" t="s">
        <v>16474</v>
      </c>
    </row>
    <row r="734" spans="1:20" x14ac:dyDescent="0.25">
      <c r="A734" s="3" t="s">
        <v>16503</v>
      </c>
      <c r="B734" s="3" t="s">
        <v>16504</v>
      </c>
      <c r="C734" s="3" t="s">
        <v>11155</v>
      </c>
      <c r="D734" s="4" t="s">
        <v>16505</v>
      </c>
      <c r="E734" s="4">
        <v>1</v>
      </c>
      <c r="F734" s="4">
        <v>0</v>
      </c>
      <c r="G734" s="4">
        <v>3355615</v>
      </c>
      <c r="H734" s="4" t="s">
        <v>16506</v>
      </c>
      <c r="I734" s="4">
        <v>99.587628865979383</v>
      </c>
      <c r="J734" s="4">
        <v>3355615</v>
      </c>
      <c r="K734" s="4" t="s">
        <v>16506</v>
      </c>
      <c r="L734" s="4">
        <v>99.793814432989691</v>
      </c>
      <c r="M734" s="4">
        <v>3355615</v>
      </c>
      <c r="N734" s="4" t="s">
        <v>16506</v>
      </c>
      <c r="O734" s="4">
        <v>485</v>
      </c>
      <c r="P734" s="4">
        <v>3355615</v>
      </c>
      <c r="Q734" s="4" t="s">
        <v>16506</v>
      </c>
      <c r="R734" s="4">
        <v>949.88800000000003</v>
      </c>
      <c r="S734" s="4">
        <v>3355615</v>
      </c>
      <c r="T734" s="4" t="s">
        <v>16506</v>
      </c>
    </row>
    <row r="735" spans="1:20" x14ac:dyDescent="0.25">
      <c r="A735" s="3" t="s">
        <v>2345</v>
      </c>
      <c r="B735" s="3" t="s">
        <v>16507</v>
      </c>
      <c r="C735" s="3" t="s">
        <v>6792</v>
      </c>
      <c r="D735" s="4" t="s">
        <v>16508</v>
      </c>
      <c r="E735" s="4">
        <v>1</v>
      </c>
      <c r="F735" s="4">
        <v>0</v>
      </c>
      <c r="G735" s="4">
        <v>196005</v>
      </c>
      <c r="H735" s="4" t="s">
        <v>16509</v>
      </c>
      <c r="I735" s="4">
        <v>100</v>
      </c>
      <c r="J735" s="4">
        <v>196005</v>
      </c>
      <c r="K735" s="4" t="s">
        <v>16509</v>
      </c>
      <c r="L735" s="4">
        <v>100</v>
      </c>
      <c r="M735" s="4">
        <v>196005</v>
      </c>
      <c r="N735" s="4" t="s">
        <v>16509</v>
      </c>
      <c r="O735" s="4">
        <v>316</v>
      </c>
      <c r="P735" s="4">
        <v>196005</v>
      </c>
      <c r="Q735" s="4" t="s">
        <v>16509</v>
      </c>
      <c r="R735" s="4">
        <v>602.053</v>
      </c>
      <c r="S735" s="4">
        <v>196005</v>
      </c>
      <c r="T735" s="4" t="s">
        <v>16509</v>
      </c>
    </row>
    <row r="736" spans="1:20" x14ac:dyDescent="0.25">
      <c r="A736" s="3" t="s">
        <v>3462</v>
      </c>
      <c r="B736" s="3" t="s">
        <v>16510</v>
      </c>
      <c r="C736" s="3" t="s">
        <v>6107</v>
      </c>
      <c r="D736" s="4" t="s">
        <v>16511</v>
      </c>
      <c r="E736" s="4">
        <v>1</v>
      </c>
      <c r="F736" s="4">
        <v>0</v>
      </c>
      <c r="G736" s="4">
        <v>3384006</v>
      </c>
      <c r="H736" s="4" t="s">
        <v>16512</v>
      </c>
      <c r="I736" s="4">
        <v>98.790322580645167</v>
      </c>
      <c r="J736" s="4">
        <v>3384006</v>
      </c>
      <c r="K736" s="4" t="s">
        <v>16512</v>
      </c>
      <c r="L736" s="4">
        <v>99.193548387096769</v>
      </c>
      <c r="M736" s="4">
        <v>3384006</v>
      </c>
      <c r="N736" s="4" t="s">
        <v>16512</v>
      </c>
      <c r="O736" s="4">
        <v>248</v>
      </c>
      <c r="P736" s="4">
        <v>3384006</v>
      </c>
      <c r="Q736" s="4" t="s">
        <v>16512</v>
      </c>
      <c r="R736" s="4">
        <v>507.67899999999997</v>
      </c>
      <c r="S736" s="4">
        <v>3384006</v>
      </c>
      <c r="T736" s="4" t="s">
        <v>16512</v>
      </c>
    </row>
    <row r="737" spans="1:20" x14ac:dyDescent="0.25">
      <c r="A737" s="3" t="s">
        <v>2521</v>
      </c>
      <c r="B737" s="3" t="s">
        <v>16539</v>
      </c>
      <c r="C737" s="3" t="s">
        <v>7007</v>
      </c>
      <c r="D737" s="4" t="s">
        <v>16540</v>
      </c>
      <c r="E737" s="4">
        <v>1</v>
      </c>
      <c r="F737" s="4">
        <v>0</v>
      </c>
      <c r="G737" s="4">
        <v>3378197</v>
      </c>
      <c r="H737" s="4" t="s">
        <v>16541</v>
      </c>
      <c r="I737" s="4">
        <v>100</v>
      </c>
      <c r="J737" s="4">
        <v>3378197</v>
      </c>
      <c r="K737" s="4" t="s">
        <v>16541</v>
      </c>
      <c r="L737" s="4">
        <v>100</v>
      </c>
      <c r="M737" s="4">
        <v>3378197</v>
      </c>
      <c r="N737" s="4" t="s">
        <v>16541</v>
      </c>
      <c r="O737" s="4">
        <v>485</v>
      </c>
      <c r="P737" s="4">
        <v>3378197</v>
      </c>
      <c r="Q737" s="4" t="s">
        <v>16541</v>
      </c>
      <c r="R737" s="4">
        <v>913.67899999999997</v>
      </c>
      <c r="S737" s="4">
        <v>3378197</v>
      </c>
      <c r="T737" s="4" t="s">
        <v>16541</v>
      </c>
    </row>
    <row r="738" spans="1:20" x14ac:dyDescent="0.25">
      <c r="A738" s="3" t="s">
        <v>2754</v>
      </c>
      <c r="B738" s="3" t="s">
        <v>16546</v>
      </c>
      <c r="C738" s="3" t="s">
        <v>6002</v>
      </c>
      <c r="D738" s="4" t="s">
        <v>16547</v>
      </c>
      <c r="E738" s="4">
        <v>1</v>
      </c>
      <c r="F738" s="4">
        <v>0</v>
      </c>
      <c r="G738" s="4">
        <v>3036495</v>
      </c>
      <c r="H738" s="4" t="s">
        <v>16548</v>
      </c>
      <c r="I738" s="4">
        <v>99.392712550607285</v>
      </c>
      <c r="J738" s="4">
        <v>3036495</v>
      </c>
      <c r="K738" s="4" t="s">
        <v>16548</v>
      </c>
      <c r="L738" s="4">
        <v>99.797570850202433</v>
      </c>
      <c r="M738" s="4">
        <v>3036495</v>
      </c>
      <c r="N738" s="4" t="s">
        <v>16548</v>
      </c>
      <c r="O738" s="4">
        <v>494</v>
      </c>
      <c r="P738" s="4">
        <v>3036495</v>
      </c>
      <c r="Q738" s="4" t="s">
        <v>16548</v>
      </c>
      <c r="R738" s="4">
        <v>987.63800000000003</v>
      </c>
      <c r="S738" s="4">
        <v>3036495</v>
      </c>
      <c r="T738" s="4" t="s">
        <v>16548</v>
      </c>
    </row>
    <row r="739" spans="1:20" x14ac:dyDescent="0.25">
      <c r="A739" s="3" t="s">
        <v>2811</v>
      </c>
      <c r="B739" s="3" t="s">
        <v>16549</v>
      </c>
      <c r="C739" s="3" t="s">
        <v>6675</v>
      </c>
      <c r="D739" s="4" t="s">
        <v>16550</v>
      </c>
      <c r="E739" s="4">
        <v>1</v>
      </c>
      <c r="F739" s="4">
        <v>0</v>
      </c>
      <c r="G739" s="4">
        <v>57848</v>
      </c>
      <c r="H739" s="4" t="s">
        <v>16551</v>
      </c>
      <c r="I739" s="4">
        <v>100</v>
      </c>
      <c r="J739" s="4">
        <v>57848</v>
      </c>
      <c r="K739" s="4" t="s">
        <v>16551</v>
      </c>
      <c r="L739" s="4">
        <v>100</v>
      </c>
      <c r="M739" s="4">
        <v>57848</v>
      </c>
      <c r="N739" s="4" t="s">
        <v>16551</v>
      </c>
      <c r="O739" s="4">
        <v>288</v>
      </c>
      <c r="P739" s="4">
        <v>57848</v>
      </c>
      <c r="Q739" s="4" t="s">
        <v>16551</v>
      </c>
      <c r="R739" s="4">
        <v>553.13199999999995</v>
      </c>
      <c r="S739" s="4">
        <v>57848</v>
      </c>
      <c r="T739" s="4" t="s">
        <v>16551</v>
      </c>
    </row>
    <row r="740" spans="1:20" x14ac:dyDescent="0.25">
      <c r="A740" s="3" t="s">
        <v>2435</v>
      </c>
      <c r="B740" s="3" t="s">
        <v>16556</v>
      </c>
      <c r="C740" s="3" t="s">
        <v>6107</v>
      </c>
      <c r="D740" s="4" t="s">
        <v>16557</v>
      </c>
      <c r="E740" s="4">
        <v>1</v>
      </c>
      <c r="F740" s="4">
        <v>0</v>
      </c>
      <c r="G740" s="4">
        <v>3814548</v>
      </c>
      <c r="H740" s="4" t="s">
        <v>16558</v>
      </c>
      <c r="I740" s="4">
        <v>100</v>
      </c>
      <c r="J740" s="4">
        <v>3814548</v>
      </c>
      <c r="K740" s="4" t="s">
        <v>16558</v>
      </c>
      <c r="L740" s="4">
        <v>100</v>
      </c>
      <c r="M740" s="4">
        <v>3814548</v>
      </c>
      <c r="N740" s="4" t="s">
        <v>16558</v>
      </c>
      <c r="O740" s="4">
        <v>248</v>
      </c>
      <c r="P740" s="4">
        <v>3814548</v>
      </c>
      <c r="Q740" s="4" t="s">
        <v>16558</v>
      </c>
      <c r="R740" s="4">
        <v>513.072</v>
      </c>
      <c r="S740" s="4">
        <v>3814548</v>
      </c>
      <c r="T740" s="4" t="s">
        <v>16558</v>
      </c>
    </row>
    <row r="741" spans="1:20" x14ac:dyDescent="0.25">
      <c r="A741" s="3" t="s">
        <v>16563</v>
      </c>
      <c r="B741" s="3" t="s">
        <v>16564</v>
      </c>
      <c r="C741" s="3" t="s">
        <v>7206</v>
      </c>
      <c r="D741" s="4" t="s">
        <v>16565</v>
      </c>
      <c r="E741" s="4">
        <v>1</v>
      </c>
      <c r="F741" s="4">
        <v>0</v>
      </c>
      <c r="G741" s="4">
        <v>3037915</v>
      </c>
      <c r="H741" s="4" t="s">
        <v>16566</v>
      </c>
      <c r="I741" s="4">
        <v>98.90625</v>
      </c>
      <c r="J741" s="4">
        <v>3037915</v>
      </c>
      <c r="K741" s="4" t="s">
        <v>16566</v>
      </c>
      <c r="L741" s="4">
        <v>99.6875</v>
      </c>
      <c r="M741" s="4">
        <v>3037915</v>
      </c>
      <c r="N741" s="4" t="s">
        <v>16566</v>
      </c>
      <c r="O741" s="4">
        <v>640</v>
      </c>
      <c r="P741" s="4">
        <v>3037915</v>
      </c>
      <c r="Q741" s="4" t="s">
        <v>16566</v>
      </c>
      <c r="R741" s="4">
        <v>1226.8499999999999</v>
      </c>
      <c r="S741" s="4">
        <v>3037915</v>
      </c>
      <c r="T741" s="4" t="s">
        <v>16566</v>
      </c>
    </row>
    <row r="742" spans="1:20" x14ac:dyDescent="0.25">
      <c r="A742" s="3" t="s">
        <v>16571</v>
      </c>
      <c r="B742" s="3" t="s">
        <v>16572</v>
      </c>
      <c r="C742" s="3" t="s">
        <v>16573</v>
      </c>
      <c r="D742" s="4" t="s">
        <v>16574</v>
      </c>
      <c r="E742" s="4">
        <v>1</v>
      </c>
      <c r="F742" s="4">
        <v>0</v>
      </c>
      <c r="G742" s="4">
        <v>3383053</v>
      </c>
      <c r="H742" s="4" t="s">
        <v>16575</v>
      </c>
      <c r="I742" s="4">
        <v>99.669966996699671</v>
      </c>
      <c r="J742" s="4">
        <v>3383053</v>
      </c>
      <c r="K742" s="4" t="s">
        <v>16575</v>
      </c>
      <c r="L742" s="4">
        <v>99.669966996699671</v>
      </c>
      <c r="M742" s="4">
        <v>3383053</v>
      </c>
      <c r="N742" s="4" t="s">
        <v>16575</v>
      </c>
      <c r="O742" s="4">
        <v>303</v>
      </c>
      <c r="P742" s="4">
        <v>3383053</v>
      </c>
      <c r="Q742" s="4" t="s">
        <v>16575</v>
      </c>
      <c r="R742" s="4">
        <v>625.54999999999995</v>
      </c>
      <c r="S742" s="4">
        <v>3383053</v>
      </c>
      <c r="T742" s="4" t="s">
        <v>16575</v>
      </c>
    </row>
    <row r="743" spans="1:20" x14ac:dyDescent="0.25">
      <c r="A743" s="3" t="s">
        <v>1589</v>
      </c>
      <c r="B743" s="3" t="s">
        <v>16578</v>
      </c>
      <c r="C743" s="3" t="s">
        <v>7171</v>
      </c>
      <c r="D743" s="4" t="s">
        <v>16579</v>
      </c>
      <c r="E743" s="4">
        <v>1</v>
      </c>
      <c r="F743" s="4">
        <v>0</v>
      </c>
      <c r="G743" s="4">
        <v>3380861</v>
      </c>
      <c r="H743" s="4" t="s">
        <v>16580</v>
      </c>
      <c r="I743" s="4">
        <v>100</v>
      </c>
      <c r="J743" s="4">
        <v>3380861</v>
      </c>
      <c r="K743" s="4" t="s">
        <v>16580</v>
      </c>
      <c r="L743" s="4">
        <v>100</v>
      </c>
      <c r="M743" s="4">
        <v>3380861</v>
      </c>
      <c r="N743" s="4" t="s">
        <v>16580</v>
      </c>
      <c r="O743" s="4">
        <v>316</v>
      </c>
      <c r="P743" s="4">
        <v>3380861</v>
      </c>
      <c r="Q743" s="4" t="s">
        <v>16580</v>
      </c>
      <c r="R743" s="4">
        <v>635.95000000000005</v>
      </c>
      <c r="S743" s="4">
        <v>3380861</v>
      </c>
      <c r="T743" s="4" t="s">
        <v>16580</v>
      </c>
    </row>
    <row r="744" spans="1:20" x14ac:dyDescent="0.25">
      <c r="A744" s="3" t="s">
        <v>16617</v>
      </c>
      <c r="B744" s="3" t="s">
        <v>16618</v>
      </c>
      <c r="C744" s="3" t="s">
        <v>6647</v>
      </c>
      <c r="D744" s="4" t="s">
        <v>16619</v>
      </c>
      <c r="E744" s="4">
        <v>1</v>
      </c>
      <c r="F744" s="4">
        <v>0</v>
      </c>
      <c r="G744" s="4">
        <v>3041942</v>
      </c>
      <c r="H744" s="4" t="s">
        <v>16620</v>
      </c>
      <c r="I744" s="4">
        <v>98.837209302325576</v>
      </c>
      <c r="J744" s="4">
        <v>3041942</v>
      </c>
      <c r="K744" s="4" t="s">
        <v>16620</v>
      </c>
      <c r="L744" s="4">
        <v>99.612403100775197</v>
      </c>
      <c r="M744" s="4">
        <v>3041942</v>
      </c>
      <c r="N744" s="4" t="s">
        <v>16620</v>
      </c>
      <c r="O744" s="4">
        <v>258</v>
      </c>
      <c r="P744" s="4">
        <v>3041942</v>
      </c>
      <c r="Q744" s="4" t="s">
        <v>16620</v>
      </c>
      <c r="R744" s="4">
        <v>528.48</v>
      </c>
      <c r="S744" s="4">
        <v>3041942</v>
      </c>
      <c r="T744" s="4" t="s">
        <v>16620</v>
      </c>
    </row>
    <row r="745" spans="1:20" x14ac:dyDescent="0.25">
      <c r="A745" s="3" t="s">
        <v>1244</v>
      </c>
      <c r="B745" s="3" t="s">
        <v>16648</v>
      </c>
      <c r="C745" s="3" t="s">
        <v>7062</v>
      </c>
      <c r="D745" s="4" t="s">
        <v>16649</v>
      </c>
      <c r="E745" s="4">
        <v>1</v>
      </c>
      <c r="F745" s="4">
        <v>0</v>
      </c>
      <c r="G745" s="4">
        <v>3381996</v>
      </c>
      <c r="H745" s="4" t="s">
        <v>16650</v>
      </c>
      <c r="I745" s="4">
        <v>99.603174603174608</v>
      </c>
      <c r="J745" s="4">
        <v>3381996</v>
      </c>
      <c r="K745" s="4" t="s">
        <v>16650</v>
      </c>
      <c r="L745" s="4">
        <v>100</v>
      </c>
      <c r="M745" s="4">
        <v>3381996</v>
      </c>
      <c r="N745" s="4" t="s">
        <v>16650</v>
      </c>
      <c r="O745" s="4">
        <v>252</v>
      </c>
      <c r="P745" s="4">
        <v>3381996</v>
      </c>
      <c r="Q745" s="4" t="s">
        <v>16650</v>
      </c>
      <c r="R745" s="4">
        <v>523.85699999999997</v>
      </c>
      <c r="S745" s="4">
        <v>3381996</v>
      </c>
      <c r="T745" s="4" t="s">
        <v>16650</v>
      </c>
    </row>
    <row r="746" spans="1:20" x14ac:dyDescent="0.25">
      <c r="A746" s="3" t="s">
        <v>16658</v>
      </c>
      <c r="B746" s="3" t="s">
        <v>16659</v>
      </c>
      <c r="C746" s="3" t="s">
        <v>6094</v>
      </c>
      <c r="D746" s="4" t="s">
        <v>16660</v>
      </c>
      <c r="E746" s="4">
        <v>1</v>
      </c>
      <c r="F746" s="4">
        <v>0</v>
      </c>
      <c r="G746" s="4">
        <v>3352174</v>
      </c>
      <c r="H746" s="4" t="s">
        <v>16661</v>
      </c>
      <c r="I746" s="4">
        <v>90.495049504950501</v>
      </c>
      <c r="J746" s="4">
        <v>3352174</v>
      </c>
      <c r="K746" s="4" t="s">
        <v>16661</v>
      </c>
      <c r="L746" s="4">
        <v>95.247524752475243</v>
      </c>
      <c r="M746" s="4">
        <v>3352174</v>
      </c>
      <c r="N746" s="4" t="s">
        <v>16661</v>
      </c>
      <c r="O746" s="4">
        <v>505</v>
      </c>
      <c r="P746" s="4">
        <v>3352174</v>
      </c>
      <c r="Q746" s="4" t="s">
        <v>16661</v>
      </c>
      <c r="R746" s="4">
        <v>947.577</v>
      </c>
      <c r="S746" s="4">
        <v>3352174</v>
      </c>
      <c r="T746" s="4" t="s">
        <v>16661</v>
      </c>
    </row>
    <row r="747" spans="1:20" x14ac:dyDescent="0.25">
      <c r="A747" s="3" t="s">
        <v>16682</v>
      </c>
      <c r="B747" s="3" t="s">
        <v>16683</v>
      </c>
      <c r="C747" s="3" t="s">
        <v>12467</v>
      </c>
      <c r="D747" s="4" t="s">
        <v>16684</v>
      </c>
      <c r="E747" s="4">
        <v>1</v>
      </c>
      <c r="F747" s="4">
        <v>0</v>
      </c>
      <c r="G747" s="4">
        <v>3036047</v>
      </c>
      <c r="H747" s="4" t="s">
        <v>16685</v>
      </c>
      <c r="I747" s="4">
        <v>97.734627831715216</v>
      </c>
      <c r="J747" s="4">
        <v>3036047</v>
      </c>
      <c r="K747" s="4" t="s">
        <v>16685</v>
      </c>
      <c r="L747" s="4">
        <v>99.676375404530745</v>
      </c>
      <c r="M747" s="4">
        <v>3036047</v>
      </c>
      <c r="N747" s="4" t="s">
        <v>16685</v>
      </c>
      <c r="O747" s="4">
        <v>309</v>
      </c>
      <c r="P747" s="4">
        <v>3036047</v>
      </c>
      <c r="Q747" s="4" t="s">
        <v>16685</v>
      </c>
      <c r="R747" s="4">
        <v>630.17200000000003</v>
      </c>
      <c r="S747" s="4">
        <v>3036047</v>
      </c>
      <c r="T747" s="4" t="s">
        <v>16685</v>
      </c>
    </row>
    <row r="748" spans="1:20" x14ac:dyDescent="0.25">
      <c r="A748" s="3" t="s">
        <v>16690</v>
      </c>
      <c r="B748" s="3" t="s">
        <v>16691</v>
      </c>
      <c r="C748" s="3" t="s">
        <v>15168</v>
      </c>
      <c r="D748" s="4" t="s">
        <v>16692</v>
      </c>
      <c r="E748" s="4">
        <v>1</v>
      </c>
      <c r="F748" s="4">
        <v>0</v>
      </c>
      <c r="G748" s="4">
        <v>3034656</v>
      </c>
      <c r="H748" s="4" t="s">
        <v>16693</v>
      </c>
      <c r="I748" s="4">
        <v>98.753894080996886</v>
      </c>
      <c r="J748" s="4">
        <v>3034656</v>
      </c>
      <c r="K748" s="4" t="s">
        <v>16693</v>
      </c>
      <c r="L748" s="4">
        <v>99.688473520249218</v>
      </c>
      <c r="M748" s="4">
        <v>3034656</v>
      </c>
      <c r="N748" s="4" t="s">
        <v>16693</v>
      </c>
      <c r="O748" s="4">
        <v>321</v>
      </c>
      <c r="P748" s="4">
        <v>3034656</v>
      </c>
      <c r="Q748" s="4" t="s">
        <v>16693</v>
      </c>
      <c r="R748" s="4">
        <v>609.75699999999995</v>
      </c>
      <c r="S748" s="4">
        <v>3034656</v>
      </c>
      <c r="T748" s="4" t="s">
        <v>16693</v>
      </c>
    </row>
    <row r="749" spans="1:20" x14ac:dyDescent="0.25">
      <c r="A749" s="3" t="s">
        <v>3229</v>
      </c>
      <c r="B749" s="3" t="s">
        <v>16699</v>
      </c>
      <c r="C749" s="3" t="s">
        <v>6799</v>
      </c>
      <c r="D749" s="4" t="s">
        <v>16700</v>
      </c>
      <c r="E749" s="4">
        <v>1</v>
      </c>
      <c r="F749" s="4">
        <v>0</v>
      </c>
      <c r="G749" s="4">
        <v>3813579</v>
      </c>
      <c r="H749" s="4" t="s">
        <v>16701</v>
      </c>
      <c r="I749" s="4">
        <v>100</v>
      </c>
      <c r="J749" s="4">
        <v>3813579</v>
      </c>
      <c r="K749" s="4" t="s">
        <v>16701</v>
      </c>
      <c r="L749" s="4">
        <v>100</v>
      </c>
      <c r="M749" s="4">
        <v>3813579</v>
      </c>
      <c r="N749" s="4" t="s">
        <v>16701</v>
      </c>
      <c r="O749" s="4">
        <v>300</v>
      </c>
      <c r="P749" s="4">
        <v>3813579</v>
      </c>
      <c r="Q749" s="4" t="s">
        <v>16701</v>
      </c>
      <c r="R749" s="4">
        <v>565.07399999999996</v>
      </c>
      <c r="S749" s="4">
        <v>3813579</v>
      </c>
      <c r="T749" s="4" t="s">
        <v>16701</v>
      </c>
    </row>
    <row r="750" spans="1:20" x14ac:dyDescent="0.25">
      <c r="A750" s="3" t="s">
        <v>3945</v>
      </c>
      <c r="B750" s="3" t="s">
        <v>16713</v>
      </c>
      <c r="C750" s="3" t="s">
        <v>15029</v>
      </c>
      <c r="D750" s="4" t="s">
        <v>16714</v>
      </c>
      <c r="E750" s="4">
        <v>1</v>
      </c>
      <c r="F750" s="4">
        <v>0</v>
      </c>
      <c r="G750" s="4">
        <v>3125243</v>
      </c>
      <c r="H750" s="4" t="s">
        <v>16715</v>
      </c>
      <c r="I750" s="4">
        <v>99.776286353467555</v>
      </c>
      <c r="J750" s="4">
        <v>3125243</v>
      </c>
      <c r="K750" s="4" t="s">
        <v>16715</v>
      </c>
      <c r="L750" s="4">
        <v>99.776286353467555</v>
      </c>
      <c r="M750" s="4">
        <v>3125243</v>
      </c>
      <c r="N750" s="4" t="s">
        <v>16715</v>
      </c>
      <c r="O750" s="4">
        <v>447</v>
      </c>
      <c r="P750" s="4">
        <v>3125243</v>
      </c>
      <c r="Q750" s="4" t="s">
        <v>16715</v>
      </c>
      <c r="R750" s="4">
        <v>854.35799999999995</v>
      </c>
      <c r="S750" s="4">
        <v>3125243</v>
      </c>
      <c r="T750" s="4" t="s">
        <v>16715</v>
      </c>
    </row>
    <row r="751" spans="1:20" x14ac:dyDescent="0.25">
      <c r="A751" s="3" t="s">
        <v>16724</v>
      </c>
      <c r="B751" s="3" t="s">
        <v>16725</v>
      </c>
      <c r="C751" s="3" t="s">
        <v>14449</v>
      </c>
      <c r="D751" s="4" t="s">
        <v>16726</v>
      </c>
      <c r="E751" s="4">
        <v>1</v>
      </c>
      <c r="F751" s="4">
        <v>0</v>
      </c>
      <c r="G751" s="4">
        <v>3033783</v>
      </c>
      <c r="H751" s="4" t="s">
        <v>16727</v>
      </c>
      <c r="I751" s="4">
        <v>98.859315589353614</v>
      </c>
      <c r="J751" s="4">
        <v>3033783</v>
      </c>
      <c r="K751" s="4" t="s">
        <v>16727</v>
      </c>
      <c r="L751" s="4">
        <v>98.859315589353614</v>
      </c>
      <c r="M751" s="4">
        <v>3033783</v>
      </c>
      <c r="N751" s="4" t="s">
        <v>16727</v>
      </c>
      <c r="O751" s="4">
        <v>263</v>
      </c>
      <c r="P751" s="4">
        <v>3033783</v>
      </c>
      <c r="Q751" s="4" t="s">
        <v>16727</v>
      </c>
      <c r="R751" s="4">
        <v>538.495</v>
      </c>
      <c r="S751" s="4">
        <v>3033783</v>
      </c>
      <c r="T751" s="4" t="s">
        <v>16727</v>
      </c>
    </row>
    <row r="752" spans="1:20" x14ac:dyDescent="0.25">
      <c r="A752" s="3" t="s">
        <v>2399</v>
      </c>
      <c r="B752" s="3" t="s">
        <v>16742</v>
      </c>
      <c r="C752" s="3" t="s">
        <v>6139</v>
      </c>
      <c r="D752" s="4" t="s">
        <v>16743</v>
      </c>
      <c r="E752" s="4">
        <v>1</v>
      </c>
      <c r="F752" s="4">
        <v>0</v>
      </c>
      <c r="G752" s="4">
        <v>3382170</v>
      </c>
      <c r="H752" s="4" t="s">
        <v>16744</v>
      </c>
      <c r="I752" s="4">
        <v>100</v>
      </c>
      <c r="J752" s="4">
        <v>3382170</v>
      </c>
      <c r="K752" s="4" t="s">
        <v>16744</v>
      </c>
      <c r="L752" s="4">
        <v>100</v>
      </c>
      <c r="M752" s="4">
        <v>3382170</v>
      </c>
      <c r="N752" s="4" t="s">
        <v>16744</v>
      </c>
      <c r="O752" s="4">
        <v>1130</v>
      </c>
      <c r="P752" s="4">
        <v>3382170</v>
      </c>
      <c r="Q752" s="4" t="s">
        <v>16744</v>
      </c>
      <c r="R752" s="4">
        <v>2261.4899999999998</v>
      </c>
      <c r="S752" s="4">
        <v>3382170</v>
      </c>
      <c r="T752" s="4" t="s">
        <v>16744</v>
      </c>
    </row>
    <row r="753" spans="1:20" x14ac:dyDescent="0.25">
      <c r="A753" s="3" t="s">
        <v>2604</v>
      </c>
      <c r="B753" s="3" t="s">
        <v>16745</v>
      </c>
      <c r="C753" s="3" t="s">
        <v>7068</v>
      </c>
      <c r="D753" s="4" t="s">
        <v>16746</v>
      </c>
      <c r="E753" s="4">
        <v>1</v>
      </c>
      <c r="F753" s="4">
        <v>0</v>
      </c>
      <c r="G753" s="4">
        <v>3549276</v>
      </c>
      <c r="H753" s="4" t="s">
        <v>16747</v>
      </c>
      <c r="I753" s="4">
        <v>100</v>
      </c>
      <c r="J753" s="4">
        <v>3549276</v>
      </c>
      <c r="K753" s="4" t="s">
        <v>16747</v>
      </c>
      <c r="L753" s="4">
        <v>100</v>
      </c>
      <c r="M753" s="4">
        <v>3549276</v>
      </c>
      <c r="N753" s="4" t="s">
        <v>16747</v>
      </c>
      <c r="O753" s="4">
        <v>366</v>
      </c>
      <c r="P753" s="4">
        <v>3549276</v>
      </c>
      <c r="Q753" s="4" t="s">
        <v>16747</v>
      </c>
      <c r="R753" s="4">
        <v>684.87099999999998</v>
      </c>
      <c r="S753" s="4">
        <v>3549276</v>
      </c>
      <c r="T753" s="4" t="s">
        <v>16747</v>
      </c>
    </row>
    <row r="754" spans="1:20" x14ac:dyDescent="0.25">
      <c r="A754" s="3" t="s">
        <v>16759</v>
      </c>
      <c r="B754" s="3" t="s">
        <v>16760</v>
      </c>
      <c r="C754" s="3" t="s">
        <v>16761</v>
      </c>
      <c r="D754" s="4" t="s">
        <v>16762</v>
      </c>
      <c r="E754" s="4">
        <v>1</v>
      </c>
      <c r="F754" s="4">
        <v>0</v>
      </c>
      <c r="G754" s="4">
        <v>3813940</v>
      </c>
      <c r="H754" s="4" t="s">
        <v>16763</v>
      </c>
      <c r="I754" s="4">
        <v>100</v>
      </c>
      <c r="J754" s="4">
        <v>3813940</v>
      </c>
      <c r="K754" s="4" t="s">
        <v>16763</v>
      </c>
      <c r="L754" s="4">
        <v>100</v>
      </c>
      <c r="M754" s="4">
        <v>3813940</v>
      </c>
      <c r="N754" s="4" t="s">
        <v>16763</v>
      </c>
      <c r="O754" s="4">
        <v>280</v>
      </c>
      <c r="P754" s="4">
        <v>3813940</v>
      </c>
      <c r="Q754" s="4" t="s">
        <v>16763</v>
      </c>
      <c r="R754" s="4">
        <v>562.76199999999994</v>
      </c>
      <c r="S754" s="4">
        <v>3813940</v>
      </c>
      <c r="T754" s="4" t="s">
        <v>16763</v>
      </c>
    </row>
    <row r="755" spans="1:20" x14ac:dyDescent="0.25">
      <c r="A755" s="3" t="s">
        <v>16780</v>
      </c>
      <c r="B755" s="3" t="s">
        <v>16781</v>
      </c>
      <c r="C755" s="3" t="s">
        <v>16782</v>
      </c>
      <c r="D755" s="4" t="s">
        <v>16783</v>
      </c>
      <c r="E755" s="4">
        <v>1</v>
      </c>
      <c r="F755" s="4">
        <v>0</v>
      </c>
      <c r="G755" s="4">
        <v>3388142</v>
      </c>
      <c r="H755" s="4" t="s">
        <v>16784</v>
      </c>
      <c r="I755" s="4">
        <v>99.408284023668642</v>
      </c>
      <c r="J755" s="4">
        <v>3388142</v>
      </c>
      <c r="K755" s="4" t="s">
        <v>16784</v>
      </c>
      <c r="L755" s="4">
        <v>99.408284023668642</v>
      </c>
      <c r="M755" s="4">
        <v>3388142</v>
      </c>
      <c r="N755" s="4" t="s">
        <v>16784</v>
      </c>
      <c r="O755" s="4">
        <v>338</v>
      </c>
      <c r="P755" s="4">
        <v>3388142</v>
      </c>
      <c r="Q755" s="4" t="s">
        <v>16784</v>
      </c>
      <c r="R755" s="4">
        <v>682.55899999999997</v>
      </c>
      <c r="S755" s="4">
        <v>3388142</v>
      </c>
      <c r="T755" s="4" t="s">
        <v>16784</v>
      </c>
    </row>
    <row r="756" spans="1:20" x14ac:dyDescent="0.25">
      <c r="A756" s="3" t="s">
        <v>1321</v>
      </c>
      <c r="B756" s="3" t="s">
        <v>16785</v>
      </c>
      <c r="C756" s="3" t="s">
        <v>6223</v>
      </c>
      <c r="D756" s="4" t="s">
        <v>16786</v>
      </c>
      <c r="E756" s="4">
        <v>1</v>
      </c>
      <c r="F756" s="4">
        <v>0</v>
      </c>
      <c r="G756" s="4">
        <v>3047212</v>
      </c>
      <c r="H756" s="4" t="s">
        <v>16787</v>
      </c>
      <c r="I756" s="4">
        <v>99.301919720767884</v>
      </c>
      <c r="J756" s="4">
        <v>3047212</v>
      </c>
      <c r="K756" s="4" t="s">
        <v>16787</v>
      </c>
      <c r="L756" s="4">
        <v>99.825479930191975</v>
      </c>
      <c r="M756" s="4">
        <v>3047212</v>
      </c>
      <c r="N756" s="4" t="s">
        <v>16787</v>
      </c>
      <c r="O756" s="4">
        <v>573</v>
      </c>
      <c r="P756" s="4">
        <v>3047212</v>
      </c>
      <c r="Q756" s="4" t="s">
        <v>16787</v>
      </c>
      <c r="R756" s="4">
        <v>1181.01</v>
      </c>
      <c r="S756" s="4">
        <v>3047212</v>
      </c>
      <c r="T756" s="4" t="s">
        <v>16787</v>
      </c>
    </row>
    <row r="757" spans="1:20" x14ac:dyDescent="0.25">
      <c r="A757" s="3" t="s">
        <v>16805</v>
      </c>
      <c r="B757" s="3" t="s">
        <v>16806</v>
      </c>
      <c r="C757" s="3" t="s">
        <v>16807</v>
      </c>
      <c r="D757" s="4" t="s">
        <v>16808</v>
      </c>
      <c r="E757" s="4">
        <v>1</v>
      </c>
      <c r="F757" s="4">
        <v>0</v>
      </c>
      <c r="G757" s="4">
        <v>3037703</v>
      </c>
      <c r="H757" s="4" t="s">
        <v>16809</v>
      </c>
      <c r="I757" s="4">
        <v>100</v>
      </c>
      <c r="J757" s="4">
        <v>3037703</v>
      </c>
      <c r="K757" s="4" t="s">
        <v>16809</v>
      </c>
      <c r="L757" s="4">
        <v>100</v>
      </c>
      <c r="M757" s="4">
        <v>3037703</v>
      </c>
      <c r="N757" s="4" t="s">
        <v>16809</v>
      </c>
      <c r="O757" s="4">
        <v>407</v>
      </c>
      <c r="P757" s="4">
        <v>3037703</v>
      </c>
      <c r="Q757" s="4" t="s">
        <v>16809</v>
      </c>
      <c r="R757" s="4">
        <v>811.21600000000001</v>
      </c>
      <c r="S757" s="4">
        <v>3037703</v>
      </c>
      <c r="T757" s="4" t="s">
        <v>16809</v>
      </c>
    </row>
    <row r="758" spans="1:20" x14ac:dyDescent="0.25">
      <c r="A758" s="3" t="s">
        <v>16812</v>
      </c>
      <c r="B758" s="3" t="s">
        <v>16813</v>
      </c>
      <c r="C758" s="3" t="s">
        <v>14040</v>
      </c>
      <c r="D758" s="4" t="s">
        <v>16814</v>
      </c>
      <c r="E758" s="4">
        <v>1</v>
      </c>
      <c r="F758" s="4">
        <v>0</v>
      </c>
      <c r="G758" s="4">
        <v>3377877</v>
      </c>
      <c r="H758" s="4" t="s">
        <v>16815</v>
      </c>
      <c r="I758" s="4">
        <v>98.481012658227854</v>
      </c>
      <c r="J758" s="4">
        <v>3377877</v>
      </c>
      <c r="K758" s="4" t="s">
        <v>16815</v>
      </c>
      <c r="L758" s="4">
        <v>99.240506329113927</v>
      </c>
      <c r="M758" s="4">
        <v>3377877</v>
      </c>
      <c r="N758" s="4" t="s">
        <v>16815</v>
      </c>
      <c r="O758" s="4">
        <v>395</v>
      </c>
      <c r="P758" s="4">
        <v>3377877</v>
      </c>
      <c r="Q758" s="4" t="s">
        <v>16815</v>
      </c>
      <c r="R758" s="4">
        <v>806.20899999999995</v>
      </c>
      <c r="S758" s="4">
        <v>3377877</v>
      </c>
      <c r="T758" s="4" t="s">
        <v>16815</v>
      </c>
    </row>
    <row r="759" spans="1:20" x14ac:dyDescent="0.25">
      <c r="A759" s="3" t="s">
        <v>16820</v>
      </c>
      <c r="B759" s="3" t="s">
        <v>16821</v>
      </c>
      <c r="C759" s="3" t="s">
        <v>6972</v>
      </c>
      <c r="D759" s="4" t="s">
        <v>16822</v>
      </c>
      <c r="E759" s="4">
        <v>1</v>
      </c>
      <c r="F759" s="4">
        <v>0</v>
      </c>
      <c r="G759" s="4">
        <v>3350454</v>
      </c>
      <c r="H759" s="4" t="s">
        <v>16823</v>
      </c>
      <c r="I759" s="4">
        <v>95.317725752508366</v>
      </c>
      <c r="J759" s="4">
        <v>3350454</v>
      </c>
      <c r="K759" s="4" t="s">
        <v>16823</v>
      </c>
      <c r="L759" s="4">
        <v>97.658862876254176</v>
      </c>
      <c r="M759" s="4">
        <v>3350454</v>
      </c>
      <c r="N759" s="4" t="s">
        <v>16823</v>
      </c>
      <c r="O759" s="4">
        <v>299</v>
      </c>
      <c r="P759" s="4">
        <v>3350454</v>
      </c>
      <c r="Q759" s="4" t="s">
        <v>16823</v>
      </c>
      <c r="R759" s="4">
        <v>600.89700000000005</v>
      </c>
      <c r="S759" s="4">
        <v>3350454</v>
      </c>
      <c r="T759" s="4" t="s">
        <v>16823</v>
      </c>
    </row>
    <row r="760" spans="1:20" x14ac:dyDescent="0.25">
      <c r="A760" s="3" t="s">
        <v>2945</v>
      </c>
      <c r="B760" s="3" t="s">
        <v>16832</v>
      </c>
      <c r="C760" s="3" t="s">
        <v>6020</v>
      </c>
      <c r="D760" s="4" t="s">
        <v>16833</v>
      </c>
      <c r="E760" s="4">
        <v>1</v>
      </c>
      <c r="F760" s="4">
        <v>0</v>
      </c>
      <c r="G760" s="4">
        <v>3044316</v>
      </c>
      <c r="H760" s="4" t="s">
        <v>16834</v>
      </c>
      <c r="I760" s="4">
        <v>99.134199134199136</v>
      </c>
      <c r="J760" s="4">
        <v>3044316</v>
      </c>
      <c r="K760" s="4" t="s">
        <v>16834</v>
      </c>
      <c r="L760" s="4">
        <v>99.567099567099561</v>
      </c>
      <c r="M760" s="4">
        <v>3044316</v>
      </c>
      <c r="N760" s="4" t="s">
        <v>16834</v>
      </c>
      <c r="O760" s="4">
        <v>462</v>
      </c>
      <c r="P760" s="4">
        <v>3044316</v>
      </c>
      <c r="Q760" s="4" t="s">
        <v>16834</v>
      </c>
      <c r="R760" s="4">
        <v>899.42700000000002</v>
      </c>
      <c r="S760" s="4">
        <v>3044316</v>
      </c>
      <c r="T760" s="4" t="s">
        <v>16834</v>
      </c>
    </row>
    <row r="761" spans="1:20" x14ac:dyDescent="0.25">
      <c r="A761" s="3" t="s">
        <v>3865</v>
      </c>
      <c r="B761" s="3" t="s">
        <v>16835</v>
      </c>
      <c r="C761" s="3" t="s">
        <v>6005</v>
      </c>
      <c r="D761" s="4" t="s">
        <v>16836</v>
      </c>
      <c r="E761" s="4">
        <v>1</v>
      </c>
      <c r="F761" s="4">
        <v>0</v>
      </c>
      <c r="G761" s="4">
        <v>3381568</v>
      </c>
      <c r="H761" s="4" t="s">
        <v>16837</v>
      </c>
      <c r="I761" s="4">
        <v>99.676375404530745</v>
      </c>
      <c r="J761" s="4">
        <v>3381568</v>
      </c>
      <c r="K761" s="4" t="s">
        <v>16837</v>
      </c>
      <c r="L761" s="4">
        <v>99.676375404530745</v>
      </c>
      <c r="M761" s="4">
        <v>3381568</v>
      </c>
      <c r="N761" s="4" t="s">
        <v>16837</v>
      </c>
      <c r="O761" s="4">
        <v>309</v>
      </c>
      <c r="P761" s="4">
        <v>3381568</v>
      </c>
      <c r="Q761" s="4" t="s">
        <v>16837</v>
      </c>
      <c r="R761" s="4">
        <v>519.62</v>
      </c>
      <c r="S761" s="4">
        <v>3381568</v>
      </c>
      <c r="T761" s="4" t="s">
        <v>16837</v>
      </c>
    </row>
    <row r="762" spans="1:20" x14ac:dyDescent="0.25">
      <c r="A762" s="3" t="s">
        <v>2575</v>
      </c>
      <c r="B762" s="3" t="s">
        <v>16844</v>
      </c>
      <c r="C762" s="3" t="s">
        <v>6055</v>
      </c>
      <c r="D762" s="4" t="s">
        <v>16845</v>
      </c>
      <c r="E762" s="4">
        <v>1</v>
      </c>
      <c r="F762" s="4">
        <v>0</v>
      </c>
      <c r="G762" s="4">
        <v>6011</v>
      </c>
      <c r="H762" s="4" t="s">
        <v>16846</v>
      </c>
      <c r="I762" s="4">
        <v>99.435938759065266</v>
      </c>
      <c r="J762" s="4">
        <v>6011</v>
      </c>
      <c r="K762" s="4" t="s">
        <v>16846</v>
      </c>
      <c r="L762" s="4">
        <v>99.758259468170834</v>
      </c>
      <c r="M762" s="4">
        <v>6011</v>
      </c>
      <c r="N762" s="4" t="s">
        <v>16846</v>
      </c>
      <c r="O762" s="4">
        <v>1241</v>
      </c>
      <c r="P762" s="4">
        <v>6011</v>
      </c>
      <c r="Q762" s="4" t="s">
        <v>16846</v>
      </c>
      <c r="R762" s="4">
        <v>2482.6</v>
      </c>
      <c r="S762" s="4">
        <v>6011</v>
      </c>
      <c r="T762" s="4" t="s">
        <v>16846</v>
      </c>
    </row>
    <row r="763" spans="1:20" x14ac:dyDescent="0.25">
      <c r="A763" s="3" t="s">
        <v>16847</v>
      </c>
      <c r="B763" s="3" t="s">
        <v>16848</v>
      </c>
      <c r="C763" s="3" t="s">
        <v>10669</v>
      </c>
      <c r="D763" s="4" t="s">
        <v>16849</v>
      </c>
      <c r="E763" s="4">
        <v>1</v>
      </c>
      <c r="F763" s="4">
        <v>0</v>
      </c>
      <c r="G763" s="4">
        <v>3819399</v>
      </c>
      <c r="H763" s="4" t="s">
        <v>16850</v>
      </c>
      <c r="I763" s="4">
        <v>99.672131147540981</v>
      </c>
      <c r="J763" s="4">
        <v>3819399</v>
      </c>
      <c r="K763" s="4" t="s">
        <v>16850</v>
      </c>
      <c r="L763" s="4">
        <v>99.672131147540981</v>
      </c>
      <c r="M763" s="4">
        <v>3819399</v>
      </c>
      <c r="N763" s="4" t="s">
        <v>16850</v>
      </c>
      <c r="O763" s="4">
        <v>305</v>
      </c>
      <c r="P763" s="4">
        <v>3819399</v>
      </c>
      <c r="Q763" s="4" t="s">
        <v>16850</v>
      </c>
      <c r="R763" s="4">
        <v>605.52</v>
      </c>
      <c r="S763" s="4">
        <v>3819399</v>
      </c>
      <c r="T763" s="4" t="s">
        <v>16850</v>
      </c>
    </row>
    <row r="764" spans="1:20" x14ac:dyDescent="0.25">
      <c r="A764" s="3" t="s">
        <v>16878</v>
      </c>
      <c r="B764" s="3" t="s">
        <v>16879</v>
      </c>
      <c r="C764" s="3" t="s">
        <v>6194</v>
      </c>
      <c r="D764" s="4" t="s">
        <v>16880</v>
      </c>
      <c r="E764" s="4">
        <v>1</v>
      </c>
      <c r="F764" s="4">
        <v>0</v>
      </c>
      <c r="G764" s="4">
        <v>3389042</v>
      </c>
      <c r="H764" s="4" t="s">
        <v>16881</v>
      </c>
      <c r="I764" s="4">
        <v>99.520766773162933</v>
      </c>
      <c r="J764" s="4">
        <v>3389042</v>
      </c>
      <c r="K764" s="4" t="s">
        <v>16881</v>
      </c>
      <c r="L764" s="4">
        <v>99.520766773162933</v>
      </c>
      <c r="M764" s="4">
        <v>3389042</v>
      </c>
      <c r="N764" s="4" t="s">
        <v>16881</v>
      </c>
      <c r="O764" s="4">
        <v>626</v>
      </c>
      <c r="P764" s="4">
        <v>3389042</v>
      </c>
      <c r="Q764" s="4" t="s">
        <v>16881</v>
      </c>
      <c r="R764" s="4">
        <v>1067.76</v>
      </c>
      <c r="S764" s="4">
        <v>3389042</v>
      </c>
      <c r="T764" s="4" t="s">
        <v>16881</v>
      </c>
    </row>
    <row r="765" spans="1:20" x14ac:dyDescent="0.25">
      <c r="A765" s="3" t="s">
        <v>4075</v>
      </c>
      <c r="B765" s="3" t="s">
        <v>16913</v>
      </c>
      <c r="C765" s="3" t="s">
        <v>6671</v>
      </c>
      <c r="D765" s="4" t="s">
        <v>16914</v>
      </c>
      <c r="E765" s="4">
        <v>1</v>
      </c>
      <c r="F765" s="4">
        <v>0</v>
      </c>
      <c r="G765" s="4">
        <v>3388343</v>
      </c>
      <c r="H765" s="4" t="s">
        <v>16915</v>
      </c>
      <c r="I765" s="4">
        <v>100</v>
      </c>
      <c r="J765" s="4">
        <v>3388343</v>
      </c>
      <c r="K765" s="4" t="s">
        <v>16915</v>
      </c>
      <c r="L765" s="4">
        <v>100</v>
      </c>
      <c r="M765" s="4">
        <v>3388343</v>
      </c>
      <c r="N765" s="4" t="s">
        <v>16915</v>
      </c>
      <c r="O765" s="4">
        <v>298</v>
      </c>
      <c r="P765" s="4">
        <v>3388343</v>
      </c>
      <c r="Q765" s="4" t="s">
        <v>16915</v>
      </c>
      <c r="R765" s="4">
        <v>609.75699999999995</v>
      </c>
      <c r="S765" s="4">
        <v>3388343</v>
      </c>
      <c r="T765" s="4" t="s">
        <v>16915</v>
      </c>
    </row>
    <row r="766" spans="1:20" x14ac:dyDescent="0.25">
      <c r="A766" s="3" t="s">
        <v>16916</v>
      </c>
      <c r="B766" s="3" t="s">
        <v>16917</v>
      </c>
      <c r="C766" s="3" t="s">
        <v>14429</v>
      </c>
      <c r="D766" s="4" t="s">
        <v>16918</v>
      </c>
      <c r="E766" s="4">
        <v>1</v>
      </c>
      <c r="F766" s="4">
        <v>0</v>
      </c>
      <c r="G766" s="4">
        <v>3121577</v>
      </c>
      <c r="H766" s="4" t="s">
        <v>16919</v>
      </c>
      <c r="I766" s="4">
        <v>99.535962877030158</v>
      </c>
      <c r="J766" s="4">
        <v>3121577</v>
      </c>
      <c r="K766" s="4" t="s">
        <v>16919</v>
      </c>
      <c r="L766" s="4">
        <v>99.767981438515079</v>
      </c>
      <c r="M766" s="4">
        <v>3121577</v>
      </c>
      <c r="N766" s="4" t="s">
        <v>16919</v>
      </c>
      <c r="O766" s="4">
        <v>431</v>
      </c>
      <c r="P766" s="4">
        <v>3121577</v>
      </c>
      <c r="Q766" s="4" t="s">
        <v>16919</v>
      </c>
      <c r="R766" s="4">
        <v>878.24099999999999</v>
      </c>
      <c r="S766" s="4">
        <v>3121577</v>
      </c>
      <c r="T766" s="4" t="s">
        <v>16919</v>
      </c>
    </row>
    <row r="767" spans="1:20" x14ac:dyDescent="0.25">
      <c r="A767" s="3" t="s">
        <v>16920</v>
      </c>
      <c r="B767" s="3" t="s">
        <v>16921</v>
      </c>
      <c r="C767" s="3" t="s">
        <v>16922</v>
      </c>
      <c r="D767" s="4" t="s">
        <v>16923</v>
      </c>
      <c r="E767" s="4">
        <v>1</v>
      </c>
      <c r="F767" s="4">
        <v>0</v>
      </c>
      <c r="G767" s="4">
        <v>3125187</v>
      </c>
      <c r="H767" s="4" t="s">
        <v>16924</v>
      </c>
      <c r="I767" s="4">
        <v>100</v>
      </c>
      <c r="J767" s="4">
        <v>3125187</v>
      </c>
      <c r="K767" s="4" t="s">
        <v>16924</v>
      </c>
      <c r="L767" s="4">
        <v>100</v>
      </c>
      <c r="M767" s="4">
        <v>3125187</v>
      </c>
      <c r="N767" s="4" t="s">
        <v>16924</v>
      </c>
      <c r="O767" s="4">
        <v>504</v>
      </c>
      <c r="P767" s="4">
        <v>3125187</v>
      </c>
      <c r="Q767" s="4" t="s">
        <v>16924</v>
      </c>
      <c r="R767" s="4">
        <v>925.23500000000001</v>
      </c>
      <c r="S767" s="4">
        <v>3125187</v>
      </c>
      <c r="T767" s="4" t="s">
        <v>16924</v>
      </c>
    </row>
    <row r="768" spans="1:20" x14ac:dyDescent="0.25">
      <c r="A768" s="3" t="s">
        <v>16927</v>
      </c>
      <c r="B768" s="3" t="s">
        <v>16928</v>
      </c>
      <c r="C768" s="3" t="s">
        <v>12398</v>
      </c>
      <c r="D768" s="4" t="s">
        <v>16929</v>
      </c>
      <c r="E768" s="4">
        <v>1</v>
      </c>
      <c r="F768" s="4">
        <v>0</v>
      </c>
      <c r="G768" s="4">
        <v>3045237</v>
      </c>
      <c r="H768" s="4" t="s">
        <v>16930</v>
      </c>
      <c r="I768" s="4">
        <v>100</v>
      </c>
      <c r="J768" s="4">
        <v>3045237</v>
      </c>
      <c r="K768" s="4" t="s">
        <v>16930</v>
      </c>
      <c r="L768" s="4">
        <v>100</v>
      </c>
      <c r="M768" s="4">
        <v>3045237</v>
      </c>
      <c r="N768" s="4" t="s">
        <v>16930</v>
      </c>
      <c r="O768" s="4">
        <v>363</v>
      </c>
      <c r="P768" s="4">
        <v>3045237</v>
      </c>
      <c r="Q768" s="4" t="s">
        <v>16930</v>
      </c>
      <c r="R768" s="4">
        <v>587.41499999999996</v>
      </c>
      <c r="S768" s="4">
        <v>3045237</v>
      </c>
      <c r="T768" s="4" t="s">
        <v>16930</v>
      </c>
    </row>
    <row r="769" spans="1:20" x14ac:dyDescent="0.25">
      <c r="A769" s="3" t="s">
        <v>206</v>
      </c>
      <c r="B769" s="3" t="s">
        <v>16936</v>
      </c>
      <c r="C769" s="3" t="s">
        <v>16937</v>
      </c>
      <c r="D769" s="4" t="s">
        <v>16938</v>
      </c>
      <c r="E769" s="4">
        <v>1</v>
      </c>
      <c r="F769" s="4">
        <v>0</v>
      </c>
      <c r="G769" s="4">
        <v>3390118</v>
      </c>
      <c r="H769" s="4" t="s">
        <v>16939</v>
      </c>
      <c r="I769" s="4">
        <v>100</v>
      </c>
      <c r="J769" s="4">
        <v>3390118</v>
      </c>
      <c r="K769" s="4" t="s">
        <v>16939</v>
      </c>
      <c r="L769" s="4">
        <v>100</v>
      </c>
      <c r="M769" s="4">
        <v>3390118</v>
      </c>
      <c r="N769" s="4" t="s">
        <v>16939</v>
      </c>
      <c r="O769" s="4">
        <v>387</v>
      </c>
      <c r="P769" s="4">
        <v>3390118</v>
      </c>
      <c r="Q769" s="4" t="s">
        <v>16939</v>
      </c>
      <c r="R769" s="4">
        <v>787.71900000000005</v>
      </c>
      <c r="S769" s="4">
        <v>3390118</v>
      </c>
      <c r="T769" s="4" t="s">
        <v>16939</v>
      </c>
    </row>
    <row r="770" spans="1:20" x14ac:dyDescent="0.25">
      <c r="A770" s="3" t="s">
        <v>16995</v>
      </c>
      <c r="B770" s="3" t="s">
        <v>16996</v>
      </c>
      <c r="C770" s="3" t="s">
        <v>12510</v>
      </c>
      <c r="D770" s="4" t="s">
        <v>16997</v>
      </c>
      <c r="E770" s="4">
        <v>1</v>
      </c>
      <c r="F770" s="4">
        <v>0</v>
      </c>
      <c r="G770" s="4">
        <v>3044642</v>
      </c>
      <c r="H770" s="4" t="s">
        <v>16998</v>
      </c>
      <c r="I770" s="4">
        <v>99.650349650349654</v>
      </c>
      <c r="J770" s="4">
        <v>3044642</v>
      </c>
      <c r="K770" s="4" t="s">
        <v>16998</v>
      </c>
      <c r="L770" s="4">
        <v>100</v>
      </c>
      <c r="M770" s="4">
        <v>3044642</v>
      </c>
      <c r="N770" s="4" t="s">
        <v>16998</v>
      </c>
      <c r="O770" s="4">
        <v>286</v>
      </c>
      <c r="P770" s="4">
        <v>3044642</v>
      </c>
      <c r="Q770" s="4" t="s">
        <v>16998</v>
      </c>
      <c r="R770" s="4">
        <v>555.05799999999999</v>
      </c>
      <c r="S770" s="4">
        <v>3044642</v>
      </c>
      <c r="T770" s="4" t="s">
        <v>16998</v>
      </c>
    </row>
    <row r="771" spans="1:20" x14ac:dyDescent="0.25">
      <c r="A771" s="3" t="s">
        <v>16999</v>
      </c>
      <c r="B771" s="3" t="s">
        <v>17000</v>
      </c>
      <c r="C771" s="3" t="s">
        <v>6048</v>
      </c>
      <c r="D771" s="4" t="s">
        <v>17001</v>
      </c>
      <c r="E771" s="4">
        <v>1</v>
      </c>
      <c r="F771" s="4">
        <v>0</v>
      </c>
      <c r="G771" s="4">
        <v>3049490</v>
      </c>
      <c r="H771" s="4" t="s">
        <v>17002</v>
      </c>
      <c r="I771" s="4">
        <v>99.090909090909093</v>
      </c>
      <c r="J771" s="4">
        <v>3049490</v>
      </c>
      <c r="K771" s="4" t="s">
        <v>17002</v>
      </c>
      <c r="L771" s="4">
        <v>99.848484848484844</v>
      </c>
      <c r="M771" s="4">
        <v>3049490</v>
      </c>
      <c r="N771" s="4" t="s">
        <v>17002</v>
      </c>
      <c r="O771" s="4">
        <v>660</v>
      </c>
      <c r="P771" s="4">
        <v>3049490</v>
      </c>
      <c r="Q771" s="4" t="s">
        <v>17002</v>
      </c>
      <c r="R771" s="4">
        <v>1197.57</v>
      </c>
      <c r="S771" s="4">
        <v>3049490</v>
      </c>
      <c r="T771" s="4" t="s">
        <v>17002</v>
      </c>
    </row>
    <row r="772" spans="1:20" x14ac:dyDescent="0.25">
      <c r="A772" s="3" t="s">
        <v>3197</v>
      </c>
      <c r="B772" s="3" t="s">
        <v>17010</v>
      </c>
      <c r="C772" s="3" t="s">
        <v>6222</v>
      </c>
      <c r="D772" s="4" t="s">
        <v>17011</v>
      </c>
      <c r="E772" s="4">
        <v>1</v>
      </c>
      <c r="F772" s="4">
        <v>0</v>
      </c>
      <c r="G772" s="4">
        <v>3035070</v>
      </c>
      <c r="H772" s="4" t="s">
        <v>17012</v>
      </c>
      <c r="I772" s="4">
        <v>100</v>
      </c>
      <c r="J772" s="4">
        <v>3035070</v>
      </c>
      <c r="K772" s="4" t="s">
        <v>17012</v>
      </c>
      <c r="L772" s="4">
        <v>100</v>
      </c>
      <c r="M772" s="4">
        <v>3035070</v>
      </c>
      <c r="N772" s="4" t="s">
        <v>17012</v>
      </c>
      <c r="O772" s="4">
        <v>867</v>
      </c>
      <c r="P772" s="4">
        <v>3035070</v>
      </c>
      <c r="Q772" s="4" t="s">
        <v>17012</v>
      </c>
      <c r="R772" s="4">
        <v>1707.96</v>
      </c>
      <c r="S772" s="4">
        <v>3035070</v>
      </c>
      <c r="T772" s="4" t="s">
        <v>17012</v>
      </c>
    </row>
    <row r="773" spans="1:20" x14ac:dyDescent="0.25">
      <c r="A773" s="3" t="s">
        <v>17017</v>
      </c>
      <c r="B773" s="3" t="s">
        <v>17018</v>
      </c>
      <c r="C773" s="3" t="s">
        <v>17019</v>
      </c>
      <c r="D773" s="4" t="s">
        <v>17020</v>
      </c>
      <c r="E773" s="4">
        <v>1</v>
      </c>
      <c r="F773" s="4">
        <v>0</v>
      </c>
      <c r="G773" s="4">
        <v>3046987</v>
      </c>
      <c r="H773" s="4" t="s">
        <v>17021</v>
      </c>
      <c r="I773" s="4">
        <v>100</v>
      </c>
      <c r="J773" s="4">
        <v>3046987</v>
      </c>
      <c r="K773" s="4" t="s">
        <v>17021</v>
      </c>
      <c r="L773" s="4">
        <v>100</v>
      </c>
      <c r="M773" s="4">
        <v>3046987</v>
      </c>
      <c r="N773" s="4" t="s">
        <v>17021</v>
      </c>
      <c r="O773" s="4">
        <v>285</v>
      </c>
      <c r="P773" s="4">
        <v>3046987</v>
      </c>
      <c r="Q773" s="4" t="s">
        <v>17021</v>
      </c>
      <c r="R773" s="4">
        <v>576.63</v>
      </c>
      <c r="S773" s="4">
        <v>3046987</v>
      </c>
      <c r="T773" s="4" t="s">
        <v>17021</v>
      </c>
    </row>
    <row r="774" spans="1:20" x14ac:dyDescent="0.25">
      <c r="A774" s="3" t="s">
        <v>4009</v>
      </c>
      <c r="B774" s="3" t="s">
        <v>17044</v>
      </c>
      <c r="C774" s="3" t="s">
        <v>6627</v>
      </c>
      <c r="D774" s="4" t="s">
        <v>17045</v>
      </c>
      <c r="E774" s="4">
        <v>1</v>
      </c>
      <c r="F774" s="4">
        <v>0</v>
      </c>
      <c r="G774" s="4">
        <v>3544602</v>
      </c>
      <c r="H774" s="4" t="s">
        <v>17046</v>
      </c>
      <c r="I774" s="4">
        <v>100</v>
      </c>
      <c r="J774" s="4">
        <v>3544602</v>
      </c>
      <c r="K774" s="4" t="s">
        <v>17046</v>
      </c>
      <c r="L774" s="4">
        <v>100</v>
      </c>
      <c r="M774" s="4">
        <v>3544602</v>
      </c>
      <c r="N774" s="4" t="s">
        <v>17046</v>
      </c>
      <c r="O774" s="4">
        <v>333</v>
      </c>
      <c r="P774" s="4">
        <v>3544602</v>
      </c>
      <c r="Q774" s="4" t="s">
        <v>17046</v>
      </c>
      <c r="R774" s="4">
        <v>662.91399999999999</v>
      </c>
      <c r="S774" s="4">
        <v>3544602</v>
      </c>
      <c r="T774" s="4" t="s">
        <v>17046</v>
      </c>
    </row>
    <row r="775" spans="1:20" x14ac:dyDescent="0.25">
      <c r="A775" s="3" t="s">
        <v>4345</v>
      </c>
      <c r="B775" s="3" t="s">
        <v>17047</v>
      </c>
      <c r="C775" s="3" t="s">
        <v>6126</v>
      </c>
      <c r="D775" s="4" t="s">
        <v>17048</v>
      </c>
      <c r="E775" s="4">
        <v>1</v>
      </c>
      <c r="F775" s="4">
        <v>0</v>
      </c>
      <c r="G775" s="4">
        <v>1965597</v>
      </c>
      <c r="H775" s="4" t="s">
        <v>17049</v>
      </c>
      <c r="I775" s="4">
        <v>91.948051948051955</v>
      </c>
      <c r="J775" s="4">
        <v>1965597</v>
      </c>
      <c r="K775" s="4" t="s">
        <v>17049</v>
      </c>
      <c r="L775" s="4">
        <v>95.584415584415581</v>
      </c>
      <c r="M775" s="4">
        <v>1965597</v>
      </c>
      <c r="N775" s="4" t="s">
        <v>17049</v>
      </c>
      <c r="O775" s="4">
        <v>385</v>
      </c>
      <c r="P775" s="4">
        <v>1965597</v>
      </c>
      <c r="Q775" s="4" t="s">
        <v>17049</v>
      </c>
      <c r="R775" s="4">
        <v>702.97500000000002</v>
      </c>
      <c r="S775" s="4">
        <v>1965597</v>
      </c>
      <c r="T775" s="4" t="s">
        <v>17049</v>
      </c>
    </row>
    <row r="776" spans="1:20" x14ac:dyDescent="0.25">
      <c r="A776" s="3" t="s">
        <v>4405</v>
      </c>
      <c r="B776" s="3" t="s">
        <v>17057</v>
      </c>
      <c r="C776" s="3" t="s">
        <v>6192</v>
      </c>
      <c r="D776" s="4" t="s">
        <v>17058</v>
      </c>
      <c r="E776" s="4">
        <v>1</v>
      </c>
      <c r="F776" s="4">
        <v>0</v>
      </c>
      <c r="G776" s="4">
        <v>3041930</v>
      </c>
      <c r="H776" s="4" t="s">
        <v>17059</v>
      </c>
      <c r="I776" s="4">
        <v>99.645390070921991</v>
      </c>
      <c r="J776" s="4">
        <v>3041930</v>
      </c>
      <c r="K776" s="4" t="s">
        <v>17059</v>
      </c>
      <c r="L776" s="4">
        <v>100</v>
      </c>
      <c r="M776" s="4">
        <v>3041930</v>
      </c>
      <c r="N776" s="4" t="s">
        <v>17059</v>
      </c>
      <c r="O776" s="4">
        <v>564</v>
      </c>
      <c r="P776" s="4">
        <v>3041930</v>
      </c>
      <c r="Q776" s="4" t="s">
        <v>17059</v>
      </c>
      <c r="R776" s="4">
        <v>1078.1600000000001</v>
      </c>
      <c r="S776" s="4">
        <v>3041930</v>
      </c>
      <c r="T776" s="4" t="s">
        <v>17059</v>
      </c>
    </row>
    <row r="777" spans="1:20" x14ac:dyDescent="0.25">
      <c r="A777" s="3" t="s">
        <v>17096</v>
      </c>
      <c r="B777" s="3" t="s">
        <v>17097</v>
      </c>
      <c r="C777" s="3" t="s">
        <v>9319</v>
      </c>
      <c r="D777" s="4" t="s">
        <v>17098</v>
      </c>
      <c r="E777" s="4">
        <v>1</v>
      </c>
      <c r="F777" s="4">
        <v>0</v>
      </c>
      <c r="G777" s="4">
        <v>3123385</v>
      </c>
      <c r="H777" s="4" t="s">
        <v>17099</v>
      </c>
      <c r="I777" s="4">
        <v>100</v>
      </c>
      <c r="J777" s="4">
        <v>3123385</v>
      </c>
      <c r="K777" s="4" t="s">
        <v>17099</v>
      </c>
      <c r="L777" s="4">
        <v>100</v>
      </c>
      <c r="M777" s="4">
        <v>3123385</v>
      </c>
      <c r="N777" s="4" t="s">
        <v>17099</v>
      </c>
      <c r="O777" s="4">
        <v>388</v>
      </c>
      <c r="P777" s="4">
        <v>3123385</v>
      </c>
      <c r="Q777" s="4" t="s">
        <v>17099</v>
      </c>
      <c r="R777" s="4">
        <v>752.66600000000005</v>
      </c>
      <c r="S777" s="4">
        <v>3123385</v>
      </c>
      <c r="T777" s="4" t="s">
        <v>17099</v>
      </c>
    </row>
    <row r="778" spans="1:20" x14ac:dyDescent="0.25">
      <c r="A778" s="3" t="s">
        <v>17104</v>
      </c>
      <c r="B778" s="3" t="s">
        <v>17105</v>
      </c>
      <c r="C778" s="3" t="s">
        <v>13462</v>
      </c>
      <c r="D778" s="4" t="s">
        <v>17106</v>
      </c>
      <c r="E778" s="4">
        <v>1</v>
      </c>
      <c r="F778" s="4">
        <v>0</v>
      </c>
      <c r="G778" s="4">
        <v>3380589</v>
      </c>
      <c r="H778" s="4" t="s">
        <v>17107</v>
      </c>
      <c r="I778" s="4">
        <v>100</v>
      </c>
      <c r="J778" s="4">
        <v>3380589</v>
      </c>
      <c r="K778" s="4" t="s">
        <v>17107</v>
      </c>
      <c r="L778" s="4">
        <v>100</v>
      </c>
      <c r="M778" s="4">
        <v>3380589</v>
      </c>
      <c r="N778" s="4" t="s">
        <v>17107</v>
      </c>
      <c r="O778" s="4">
        <v>508</v>
      </c>
      <c r="P778" s="4">
        <v>3380589</v>
      </c>
      <c r="Q778" s="4" t="s">
        <v>17107</v>
      </c>
      <c r="R778" s="4">
        <v>992.64499999999998</v>
      </c>
      <c r="S778" s="4">
        <v>3380589</v>
      </c>
      <c r="T778" s="4" t="s">
        <v>17107</v>
      </c>
    </row>
    <row r="779" spans="1:20" x14ac:dyDescent="0.25">
      <c r="A779" s="3" t="s">
        <v>17120</v>
      </c>
      <c r="B779" s="3" t="s">
        <v>17121</v>
      </c>
      <c r="C779" s="3" t="s">
        <v>6901</v>
      </c>
      <c r="D779" s="4" t="s">
        <v>17122</v>
      </c>
      <c r="E779" s="4">
        <v>1</v>
      </c>
      <c r="F779" s="4">
        <v>0</v>
      </c>
      <c r="G779" s="4">
        <v>3037201</v>
      </c>
      <c r="H779" s="4" t="s">
        <v>17123</v>
      </c>
      <c r="I779" s="4">
        <v>99.666666666666671</v>
      </c>
      <c r="J779" s="4">
        <v>3037201</v>
      </c>
      <c r="K779" s="4" t="s">
        <v>17123</v>
      </c>
      <c r="L779" s="4">
        <v>99.666666666666671</v>
      </c>
      <c r="M779" s="4">
        <v>3037201</v>
      </c>
      <c r="N779" s="4" t="s">
        <v>17123</v>
      </c>
      <c r="O779" s="4">
        <v>300</v>
      </c>
      <c r="P779" s="4">
        <v>3037201</v>
      </c>
      <c r="Q779" s="4" t="s">
        <v>17123</v>
      </c>
      <c r="R779" s="4">
        <v>610.14200000000005</v>
      </c>
      <c r="S779" s="4">
        <v>3037201</v>
      </c>
      <c r="T779" s="4" t="s">
        <v>17123</v>
      </c>
    </row>
    <row r="780" spans="1:20" x14ac:dyDescent="0.25">
      <c r="A780" s="3" t="s">
        <v>393</v>
      </c>
      <c r="B780" s="3" t="s">
        <v>17135</v>
      </c>
      <c r="C780" s="3" t="s">
        <v>6437</v>
      </c>
      <c r="D780" s="4" t="s">
        <v>17136</v>
      </c>
      <c r="E780" s="4">
        <v>1</v>
      </c>
      <c r="F780" s="4">
        <v>0</v>
      </c>
      <c r="G780" s="4">
        <v>3253731</v>
      </c>
      <c r="H780" s="4" t="s">
        <v>17137</v>
      </c>
      <c r="I780" s="4">
        <v>99.791231732776623</v>
      </c>
      <c r="J780" s="4">
        <v>3253731</v>
      </c>
      <c r="K780" s="4" t="s">
        <v>17137</v>
      </c>
      <c r="L780" s="4">
        <v>99.791231732776623</v>
      </c>
      <c r="M780" s="4">
        <v>3253731</v>
      </c>
      <c r="N780" s="4" t="s">
        <v>17137</v>
      </c>
      <c r="O780" s="4">
        <v>479</v>
      </c>
      <c r="P780" s="4">
        <v>3253731</v>
      </c>
      <c r="Q780" s="4" t="s">
        <v>17137</v>
      </c>
      <c r="R780" s="4">
        <v>976.46699999999998</v>
      </c>
      <c r="S780" s="4">
        <v>3253731</v>
      </c>
      <c r="T780" s="4" t="s">
        <v>17137</v>
      </c>
    </row>
    <row r="781" spans="1:20" x14ac:dyDescent="0.25">
      <c r="A781" s="3" t="s">
        <v>1048</v>
      </c>
      <c r="B781" s="3" t="s">
        <v>17138</v>
      </c>
      <c r="C781" s="3" t="s">
        <v>6083</v>
      </c>
      <c r="D781" s="4" t="s">
        <v>17139</v>
      </c>
      <c r="E781" s="4">
        <v>1</v>
      </c>
      <c r="F781" s="4">
        <v>0</v>
      </c>
      <c r="G781" s="4">
        <v>348695</v>
      </c>
      <c r="H781" s="4" t="s">
        <v>17140</v>
      </c>
      <c r="I781" s="4">
        <v>100</v>
      </c>
      <c r="J781" s="4">
        <v>348695</v>
      </c>
      <c r="K781" s="4" t="s">
        <v>17140</v>
      </c>
      <c r="L781" s="4">
        <v>100</v>
      </c>
      <c r="M781" s="4">
        <v>348695</v>
      </c>
      <c r="N781" s="4" t="s">
        <v>17140</v>
      </c>
      <c r="O781" s="4">
        <v>338</v>
      </c>
      <c r="P781" s="4">
        <v>348695</v>
      </c>
      <c r="Q781" s="4" t="s">
        <v>17140</v>
      </c>
      <c r="R781" s="4">
        <v>658.29200000000003</v>
      </c>
      <c r="S781" s="4">
        <v>348695</v>
      </c>
      <c r="T781" s="4" t="s">
        <v>17140</v>
      </c>
    </row>
    <row r="782" spans="1:20" x14ac:dyDescent="0.25">
      <c r="A782" s="3" t="s">
        <v>2726</v>
      </c>
      <c r="B782" s="3" t="s">
        <v>17167</v>
      </c>
      <c r="C782" s="3" t="s">
        <v>16464</v>
      </c>
      <c r="D782" s="4" t="s">
        <v>17168</v>
      </c>
      <c r="E782" s="4">
        <v>1</v>
      </c>
      <c r="F782" s="4">
        <v>0</v>
      </c>
      <c r="G782" s="4">
        <v>3128193</v>
      </c>
      <c r="H782" s="4" t="s">
        <v>17169</v>
      </c>
      <c r="I782" s="4">
        <v>100</v>
      </c>
      <c r="J782" s="4">
        <v>3128193</v>
      </c>
      <c r="K782" s="4" t="s">
        <v>17169</v>
      </c>
      <c r="L782" s="4">
        <v>100</v>
      </c>
      <c r="M782" s="4">
        <v>3128193</v>
      </c>
      <c r="N782" s="4" t="s">
        <v>17169</v>
      </c>
      <c r="O782" s="4">
        <v>428</v>
      </c>
      <c r="P782" s="4">
        <v>3128193</v>
      </c>
      <c r="Q782" s="4" t="s">
        <v>17169</v>
      </c>
      <c r="R782" s="4">
        <v>885.17399999999998</v>
      </c>
      <c r="S782" s="4">
        <v>3128193</v>
      </c>
      <c r="T782" s="4" t="s">
        <v>17169</v>
      </c>
    </row>
    <row r="783" spans="1:20" x14ac:dyDescent="0.25">
      <c r="A783" s="3" t="s">
        <v>3879</v>
      </c>
      <c r="B783" s="3" t="s">
        <v>17182</v>
      </c>
      <c r="C783" s="3" t="s">
        <v>17183</v>
      </c>
      <c r="D783" s="4" t="s">
        <v>17184</v>
      </c>
      <c r="E783" s="4">
        <v>1</v>
      </c>
      <c r="F783" s="4">
        <v>0</v>
      </c>
      <c r="G783" s="4">
        <v>3045451</v>
      </c>
      <c r="H783" s="4" t="s">
        <v>17185</v>
      </c>
      <c r="I783" s="4">
        <v>100</v>
      </c>
      <c r="J783" s="4">
        <v>3045451</v>
      </c>
      <c r="K783" s="4" t="s">
        <v>17185</v>
      </c>
      <c r="L783" s="4">
        <v>100</v>
      </c>
      <c r="M783" s="4">
        <v>3045451</v>
      </c>
      <c r="N783" s="4" t="s">
        <v>17185</v>
      </c>
      <c r="O783" s="4">
        <v>262</v>
      </c>
      <c r="P783" s="4">
        <v>3045451</v>
      </c>
      <c r="Q783" s="4" t="s">
        <v>17185</v>
      </c>
      <c r="R783" s="4">
        <v>536.18399999999997</v>
      </c>
      <c r="S783" s="4">
        <v>3045451</v>
      </c>
      <c r="T783" s="4" t="s">
        <v>17185</v>
      </c>
    </row>
    <row r="784" spans="1:20" x14ac:dyDescent="0.25">
      <c r="A784" s="3" t="s">
        <v>3738</v>
      </c>
      <c r="B784" s="3" t="s">
        <v>14966</v>
      </c>
      <c r="C784" s="3" t="s">
        <v>6445</v>
      </c>
      <c r="D784" s="4" t="s">
        <v>17202</v>
      </c>
      <c r="E784" s="4">
        <v>1</v>
      </c>
      <c r="F784" s="4">
        <v>0</v>
      </c>
      <c r="G784" s="4">
        <v>3251161</v>
      </c>
      <c r="H784" s="4" t="s">
        <v>14968</v>
      </c>
      <c r="I784" s="4">
        <v>97.553516819571868</v>
      </c>
      <c r="J784" s="4">
        <v>3251161</v>
      </c>
      <c r="K784" s="4" t="s">
        <v>14968</v>
      </c>
      <c r="L784" s="4">
        <v>98.776758409785927</v>
      </c>
      <c r="M784" s="4">
        <v>3251161</v>
      </c>
      <c r="N784" s="4" t="s">
        <v>14968</v>
      </c>
      <c r="O784" s="4">
        <v>327</v>
      </c>
      <c r="P784" s="4">
        <v>3251161</v>
      </c>
      <c r="Q784" s="4" t="s">
        <v>14968</v>
      </c>
      <c r="R784" s="4">
        <v>607.05999999999995</v>
      </c>
      <c r="S784" s="4">
        <v>3251161</v>
      </c>
      <c r="T784" s="4" t="s">
        <v>14968</v>
      </c>
    </row>
    <row r="785" spans="1:20" x14ac:dyDescent="0.25">
      <c r="A785" s="3" t="s">
        <v>17207</v>
      </c>
      <c r="B785" s="3" t="s">
        <v>17208</v>
      </c>
      <c r="C785" s="3" t="s">
        <v>17209</v>
      </c>
      <c r="D785" s="4" t="s">
        <v>17210</v>
      </c>
      <c r="E785" s="4">
        <v>1</v>
      </c>
      <c r="F785" s="4">
        <v>0</v>
      </c>
      <c r="G785" s="4">
        <v>3547070</v>
      </c>
      <c r="H785" s="4" t="s">
        <v>17211</v>
      </c>
      <c r="I785" s="4">
        <v>100</v>
      </c>
      <c r="J785" s="4">
        <v>3547070</v>
      </c>
      <c r="K785" s="4" t="s">
        <v>17211</v>
      </c>
      <c r="L785" s="4">
        <v>100</v>
      </c>
      <c r="M785" s="4">
        <v>3547070</v>
      </c>
      <c r="N785" s="4" t="s">
        <v>17211</v>
      </c>
      <c r="O785" s="4">
        <v>294</v>
      </c>
      <c r="P785" s="4">
        <v>3547070</v>
      </c>
      <c r="Q785" s="4" t="s">
        <v>17211</v>
      </c>
      <c r="R785" s="4">
        <v>597.42999999999995</v>
      </c>
      <c r="S785" s="4">
        <v>3547070</v>
      </c>
      <c r="T785" s="4" t="s">
        <v>17211</v>
      </c>
    </row>
    <row r="786" spans="1:20" x14ac:dyDescent="0.25">
      <c r="A786" s="3" t="s">
        <v>569</v>
      </c>
      <c r="B786" s="3" t="s">
        <v>17251</v>
      </c>
      <c r="C786" s="3" t="s">
        <v>6511</v>
      </c>
      <c r="D786" s="4" t="s">
        <v>17252</v>
      </c>
      <c r="E786" s="4">
        <v>1</v>
      </c>
      <c r="F786" s="4">
        <v>0</v>
      </c>
      <c r="G786" s="4">
        <v>3039020</v>
      </c>
      <c r="H786" s="4" t="s">
        <v>17253</v>
      </c>
      <c r="I786" s="4">
        <v>99.801587301587304</v>
      </c>
      <c r="J786" s="4">
        <v>3039020</v>
      </c>
      <c r="K786" s="4" t="s">
        <v>17253</v>
      </c>
      <c r="L786" s="4">
        <v>99.801587301587304</v>
      </c>
      <c r="M786" s="4">
        <v>3039020</v>
      </c>
      <c r="N786" s="4" t="s">
        <v>17253</v>
      </c>
      <c r="O786" s="4">
        <v>504</v>
      </c>
      <c r="P786" s="4">
        <v>3039020</v>
      </c>
      <c r="Q786" s="4" t="s">
        <v>17253</v>
      </c>
      <c r="R786" s="4">
        <v>1037.33</v>
      </c>
      <c r="S786" s="4">
        <v>3039020</v>
      </c>
      <c r="T786" s="4" t="s">
        <v>17253</v>
      </c>
    </row>
    <row r="787" spans="1:20" x14ac:dyDescent="0.25">
      <c r="A787" s="3" t="s">
        <v>1287</v>
      </c>
      <c r="B787" s="3" t="s">
        <v>17257</v>
      </c>
      <c r="C787" s="3" t="s">
        <v>6445</v>
      </c>
      <c r="D787" s="4" t="s">
        <v>17258</v>
      </c>
      <c r="E787" s="4">
        <v>1</v>
      </c>
      <c r="F787" s="4">
        <v>0</v>
      </c>
      <c r="G787" s="4">
        <v>3317995</v>
      </c>
      <c r="H787" s="4" t="s">
        <v>17259</v>
      </c>
      <c r="I787" s="4">
        <v>99.481865284974091</v>
      </c>
      <c r="J787" s="4">
        <v>3317995</v>
      </c>
      <c r="K787" s="4" t="s">
        <v>17259</v>
      </c>
      <c r="L787" s="4">
        <v>99.740932642487053</v>
      </c>
      <c r="M787" s="4">
        <v>3317995</v>
      </c>
      <c r="N787" s="4" t="s">
        <v>17259</v>
      </c>
      <c r="O787" s="4">
        <v>386</v>
      </c>
      <c r="P787" s="4">
        <v>3317995</v>
      </c>
      <c r="Q787" s="4" t="s">
        <v>17259</v>
      </c>
      <c r="R787" s="4">
        <v>726.85699999999997</v>
      </c>
      <c r="S787" s="4">
        <v>3317995</v>
      </c>
      <c r="T787" s="4" t="s">
        <v>17259</v>
      </c>
    </row>
    <row r="788" spans="1:20" x14ac:dyDescent="0.25">
      <c r="A788" s="3" t="s">
        <v>17262</v>
      </c>
      <c r="B788" s="3" t="s">
        <v>17263</v>
      </c>
      <c r="C788" s="3" t="s">
        <v>7206</v>
      </c>
      <c r="D788" s="4" t="s">
        <v>17264</v>
      </c>
      <c r="E788" s="4">
        <v>1</v>
      </c>
      <c r="F788" s="4">
        <v>0</v>
      </c>
      <c r="G788" s="4">
        <v>3383415</v>
      </c>
      <c r="H788" s="4" t="s">
        <v>17265</v>
      </c>
      <c r="I788" s="4">
        <v>99.201277955271564</v>
      </c>
      <c r="J788" s="4">
        <v>3383415</v>
      </c>
      <c r="K788" s="4" t="s">
        <v>17265</v>
      </c>
      <c r="L788" s="4">
        <v>99.520766773162933</v>
      </c>
      <c r="M788" s="4">
        <v>3383415</v>
      </c>
      <c r="N788" s="4" t="s">
        <v>17265</v>
      </c>
      <c r="O788" s="4">
        <v>626</v>
      </c>
      <c r="P788" s="4">
        <v>3383415</v>
      </c>
      <c r="Q788" s="4" t="s">
        <v>17265</v>
      </c>
      <c r="R788" s="4">
        <v>1078.93</v>
      </c>
      <c r="S788" s="4">
        <v>3383415</v>
      </c>
      <c r="T788" s="4" t="s">
        <v>17265</v>
      </c>
    </row>
    <row r="789" spans="1:20" x14ac:dyDescent="0.25">
      <c r="A789" s="3" t="s">
        <v>491</v>
      </c>
      <c r="B789" s="3" t="s">
        <v>17270</v>
      </c>
      <c r="C789" s="3" t="s">
        <v>6039</v>
      </c>
      <c r="D789" s="4" t="s">
        <v>17271</v>
      </c>
      <c r="E789" s="4">
        <v>1</v>
      </c>
      <c r="F789" s="4">
        <v>0</v>
      </c>
      <c r="G789" s="4">
        <v>3550188</v>
      </c>
      <c r="H789" s="4" t="s">
        <v>17272</v>
      </c>
      <c r="I789" s="4">
        <v>100</v>
      </c>
      <c r="J789" s="4">
        <v>3550188</v>
      </c>
      <c r="K789" s="4" t="s">
        <v>17272</v>
      </c>
      <c r="L789" s="4">
        <v>100</v>
      </c>
      <c r="M789" s="4">
        <v>3550188</v>
      </c>
      <c r="N789" s="4" t="s">
        <v>17272</v>
      </c>
      <c r="O789" s="4">
        <v>464</v>
      </c>
      <c r="P789" s="4">
        <v>3550188</v>
      </c>
      <c r="Q789" s="4" t="s">
        <v>17272</v>
      </c>
      <c r="R789" s="4">
        <v>782.32600000000002</v>
      </c>
      <c r="S789" s="4">
        <v>3550188</v>
      </c>
      <c r="T789" s="4" t="s">
        <v>17272</v>
      </c>
    </row>
    <row r="790" spans="1:20" x14ac:dyDescent="0.25">
      <c r="A790" s="3" t="s">
        <v>17273</v>
      </c>
      <c r="B790" s="3" t="s">
        <v>17274</v>
      </c>
      <c r="C790" s="3" t="s">
        <v>17275</v>
      </c>
      <c r="D790" s="4" t="s">
        <v>17276</v>
      </c>
      <c r="E790" s="4">
        <v>1</v>
      </c>
      <c r="F790" s="4">
        <v>0</v>
      </c>
      <c r="G790" s="4">
        <v>3551695</v>
      </c>
      <c r="H790" s="4" t="s">
        <v>17277</v>
      </c>
      <c r="I790" s="4">
        <v>100</v>
      </c>
      <c r="J790" s="4">
        <v>3551695</v>
      </c>
      <c r="K790" s="4" t="s">
        <v>17277</v>
      </c>
      <c r="L790" s="4">
        <v>100</v>
      </c>
      <c r="M790" s="4">
        <v>3551695</v>
      </c>
      <c r="N790" s="4" t="s">
        <v>17277</v>
      </c>
      <c r="O790" s="4">
        <v>471</v>
      </c>
      <c r="P790" s="4">
        <v>3551695</v>
      </c>
      <c r="Q790" s="4" t="s">
        <v>17277</v>
      </c>
      <c r="R790" s="4">
        <v>881.70799999999997</v>
      </c>
      <c r="S790" s="4">
        <v>3551695</v>
      </c>
      <c r="T790" s="4" t="s">
        <v>17277</v>
      </c>
    </row>
    <row r="791" spans="1:20" x14ac:dyDescent="0.25">
      <c r="A791" s="3" t="s">
        <v>17282</v>
      </c>
      <c r="B791" s="3" t="s">
        <v>17283</v>
      </c>
      <c r="C791" s="3" t="s">
        <v>17284</v>
      </c>
      <c r="D791" s="4" t="s">
        <v>17285</v>
      </c>
      <c r="E791" s="4">
        <v>1</v>
      </c>
      <c r="F791" s="4">
        <v>0</v>
      </c>
      <c r="G791" s="4">
        <v>3044275</v>
      </c>
      <c r="H791" s="4" t="s">
        <v>17286</v>
      </c>
      <c r="I791" s="4">
        <v>97.230769230769226</v>
      </c>
      <c r="J791" s="4">
        <v>3044275</v>
      </c>
      <c r="K791" s="4" t="s">
        <v>17286</v>
      </c>
      <c r="L791" s="4">
        <v>98.769230769230774</v>
      </c>
      <c r="M791" s="4">
        <v>3044275</v>
      </c>
      <c r="N791" s="4" t="s">
        <v>17286</v>
      </c>
      <c r="O791" s="4">
        <v>325</v>
      </c>
      <c r="P791" s="4">
        <v>3044275</v>
      </c>
      <c r="Q791" s="4" t="s">
        <v>17286</v>
      </c>
      <c r="R791" s="4">
        <v>642.49900000000002</v>
      </c>
      <c r="S791" s="4">
        <v>3044275</v>
      </c>
      <c r="T791" s="4" t="s">
        <v>17286</v>
      </c>
    </row>
    <row r="792" spans="1:20" x14ac:dyDescent="0.25">
      <c r="A792" s="3" t="s">
        <v>2309</v>
      </c>
      <c r="B792" s="3" t="s">
        <v>17287</v>
      </c>
      <c r="C792" s="3" t="s">
        <v>7207</v>
      </c>
      <c r="D792" s="4" t="s">
        <v>17288</v>
      </c>
      <c r="E792" s="4">
        <v>1</v>
      </c>
      <c r="F792" s="4">
        <v>0</v>
      </c>
      <c r="G792" s="4">
        <v>3389540</v>
      </c>
      <c r="H792" s="4" t="s">
        <v>17289</v>
      </c>
      <c r="I792" s="4">
        <v>100</v>
      </c>
      <c r="J792" s="4">
        <v>3389540</v>
      </c>
      <c r="K792" s="4" t="s">
        <v>17289</v>
      </c>
      <c r="L792" s="4">
        <v>100</v>
      </c>
      <c r="M792" s="4">
        <v>3389540</v>
      </c>
      <c r="N792" s="4" t="s">
        <v>17289</v>
      </c>
      <c r="O792" s="4">
        <v>343</v>
      </c>
      <c r="P792" s="4">
        <v>3389540</v>
      </c>
      <c r="Q792" s="4" t="s">
        <v>17289</v>
      </c>
      <c r="R792" s="4">
        <v>709.52300000000002</v>
      </c>
      <c r="S792" s="4">
        <v>3389540</v>
      </c>
      <c r="T792" s="4" t="s">
        <v>17289</v>
      </c>
    </row>
    <row r="793" spans="1:20" x14ac:dyDescent="0.25">
      <c r="A793" s="3" t="s">
        <v>17293</v>
      </c>
      <c r="B793" s="3" t="s">
        <v>17294</v>
      </c>
      <c r="C793" s="3" t="s">
        <v>17295</v>
      </c>
      <c r="D793" s="4" t="s">
        <v>17296</v>
      </c>
      <c r="E793" s="4">
        <v>1</v>
      </c>
      <c r="F793" s="4">
        <v>0</v>
      </c>
      <c r="G793" s="4">
        <v>3043428</v>
      </c>
      <c r="H793" s="4" t="s">
        <v>17297</v>
      </c>
      <c r="I793" s="4">
        <v>99.689119170984455</v>
      </c>
      <c r="J793" s="4">
        <v>3043428</v>
      </c>
      <c r="K793" s="4" t="s">
        <v>17297</v>
      </c>
      <c r="L793" s="4">
        <v>99.792746113989637</v>
      </c>
      <c r="M793" s="4">
        <v>3043428</v>
      </c>
      <c r="N793" s="4" t="s">
        <v>17297</v>
      </c>
      <c r="O793" s="4">
        <v>965</v>
      </c>
      <c r="P793" s="4">
        <v>3043428</v>
      </c>
      <c r="Q793" s="4" t="s">
        <v>17297</v>
      </c>
      <c r="R793" s="4">
        <v>1987.23</v>
      </c>
      <c r="S793" s="4">
        <v>3043428</v>
      </c>
      <c r="T793" s="4" t="s">
        <v>17297</v>
      </c>
    </row>
    <row r="794" spans="1:20" x14ac:dyDescent="0.25">
      <c r="A794" s="3" t="s">
        <v>17298</v>
      </c>
      <c r="B794" s="3" t="s">
        <v>17299</v>
      </c>
      <c r="C794" s="3" t="s">
        <v>6001</v>
      </c>
      <c r="D794" s="4" t="s">
        <v>17300</v>
      </c>
      <c r="E794" s="4">
        <v>1</v>
      </c>
      <c r="F794" s="4">
        <v>0</v>
      </c>
      <c r="G794" s="4">
        <v>3388559</v>
      </c>
      <c r="H794" s="4" t="s">
        <v>17301</v>
      </c>
      <c r="I794" s="4">
        <v>100</v>
      </c>
      <c r="J794" s="4">
        <v>3388559</v>
      </c>
      <c r="K794" s="4" t="s">
        <v>17301</v>
      </c>
      <c r="L794" s="4">
        <v>100</v>
      </c>
      <c r="M794" s="4">
        <v>3388559</v>
      </c>
      <c r="N794" s="4" t="s">
        <v>17301</v>
      </c>
      <c r="O794" s="4">
        <v>759</v>
      </c>
      <c r="P794" s="4">
        <v>3388559</v>
      </c>
      <c r="Q794" s="4" t="s">
        <v>17301</v>
      </c>
      <c r="R794" s="4">
        <v>1555.42</v>
      </c>
      <c r="S794" s="4">
        <v>3388559</v>
      </c>
      <c r="T794" s="4" t="s">
        <v>17301</v>
      </c>
    </row>
    <row r="795" spans="1:20" x14ac:dyDescent="0.25">
      <c r="A795" s="3" t="s">
        <v>17338</v>
      </c>
      <c r="B795" s="3" t="s">
        <v>17339</v>
      </c>
      <c r="C795" s="3" t="s">
        <v>17340</v>
      </c>
      <c r="D795" s="4" t="s">
        <v>17341</v>
      </c>
      <c r="E795" s="4">
        <v>1</v>
      </c>
      <c r="F795" s="4">
        <v>0</v>
      </c>
      <c r="G795" s="4">
        <v>3128233</v>
      </c>
      <c r="H795" s="4" t="s">
        <v>17342</v>
      </c>
      <c r="I795" s="4">
        <v>100</v>
      </c>
      <c r="J795" s="4">
        <v>3128233</v>
      </c>
      <c r="K795" s="4" t="s">
        <v>17342</v>
      </c>
      <c r="L795" s="4">
        <v>100</v>
      </c>
      <c r="M795" s="4">
        <v>3128233</v>
      </c>
      <c r="N795" s="4" t="s">
        <v>17342</v>
      </c>
      <c r="O795" s="4">
        <v>347</v>
      </c>
      <c r="P795" s="4">
        <v>3128233</v>
      </c>
      <c r="Q795" s="4" t="s">
        <v>17342</v>
      </c>
      <c r="R795" s="4">
        <v>648.66200000000003</v>
      </c>
      <c r="S795" s="4">
        <v>3128233</v>
      </c>
      <c r="T795" s="4" t="s">
        <v>17342</v>
      </c>
    </row>
    <row r="796" spans="1:20" x14ac:dyDescent="0.25">
      <c r="A796" s="3" t="s">
        <v>17343</v>
      </c>
      <c r="B796" s="3" t="s">
        <v>17344</v>
      </c>
      <c r="C796" s="3" t="s">
        <v>7074</v>
      </c>
      <c r="D796" s="4" t="s">
        <v>17345</v>
      </c>
      <c r="E796" s="4">
        <v>1</v>
      </c>
      <c r="F796" s="4">
        <v>0</v>
      </c>
      <c r="G796" s="4">
        <v>3035763</v>
      </c>
      <c r="H796" s="4" t="s">
        <v>17346</v>
      </c>
      <c r="I796" s="4">
        <v>99.603174603174608</v>
      </c>
      <c r="J796" s="4">
        <v>3035763</v>
      </c>
      <c r="K796" s="4" t="s">
        <v>17346</v>
      </c>
      <c r="L796" s="4">
        <v>100</v>
      </c>
      <c r="M796" s="4">
        <v>3035763</v>
      </c>
      <c r="N796" s="4" t="s">
        <v>17346</v>
      </c>
      <c r="O796" s="4">
        <v>252</v>
      </c>
      <c r="P796" s="4">
        <v>3035763</v>
      </c>
      <c r="Q796" s="4" t="s">
        <v>17346</v>
      </c>
      <c r="R796" s="4">
        <v>528.48</v>
      </c>
      <c r="S796" s="4">
        <v>3035763</v>
      </c>
      <c r="T796" s="4" t="s">
        <v>17346</v>
      </c>
    </row>
    <row r="797" spans="1:20" x14ac:dyDescent="0.25">
      <c r="A797" s="3" t="s">
        <v>17358</v>
      </c>
      <c r="B797" s="3" t="s">
        <v>17359</v>
      </c>
      <c r="C797" s="3" t="s">
        <v>13345</v>
      </c>
      <c r="D797" s="4" t="s">
        <v>17360</v>
      </c>
      <c r="E797" s="4">
        <v>1</v>
      </c>
      <c r="F797" s="4">
        <v>0</v>
      </c>
      <c r="G797" s="4">
        <v>3047195</v>
      </c>
      <c r="H797" s="4" t="s">
        <v>17361</v>
      </c>
      <c r="I797" s="4">
        <v>100</v>
      </c>
      <c r="J797" s="4">
        <v>3047195</v>
      </c>
      <c r="K797" s="4" t="s">
        <v>17361</v>
      </c>
      <c r="L797" s="4">
        <v>100</v>
      </c>
      <c r="M797" s="4">
        <v>3047195</v>
      </c>
      <c r="N797" s="4" t="s">
        <v>17361</v>
      </c>
      <c r="O797" s="4">
        <v>409</v>
      </c>
      <c r="P797" s="4">
        <v>3047195</v>
      </c>
      <c r="Q797" s="4" t="s">
        <v>17361</v>
      </c>
      <c r="R797" s="4">
        <v>829.70600000000002</v>
      </c>
      <c r="S797" s="4">
        <v>3047195</v>
      </c>
      <c r="T797" s="4" t="s">
        <v>17361</v>
      </c>
    </row>
    <row r="798" spans="1:20" x14ac:dyDescent="0.25">
      <c r="A798" s="3" t="s">
        <v>4367</v>
      </c>
      <c r="B798" s="3" t="s">
        <v>17362</v>
      </c>
      <c r="C798" s="3" t="s">
        <v>6495</v>
      </c>
      <c r="D798" s="4" t="s">
        <v>17363</v>
      </c>
      <c r="E798" s="4">
        <v>1</v>
      </c>
      <c r="F798" s="4">
        <v>0</v>
      </c>
      <c r="G798" s="4">
        <v>3390049</v>
      </c>
      <c r="H798" s="4" t="s">
        <v>17364</v>
      </c>
      <c r="I798" s="4">
        <v>100</v>
      </c>
      <c r="J798" s="4">
        <v>3390049</v>
      </c>
      <c r="K798" s="4" t="s">
        <v>17364</v>
      </c>
      <c r="L798" s="4">
        <v>100</v>
      </c>
      <c r="M798" s="4">
        <v>3390049</v>
      </c>
      <c r="N798" s="4" t="s">
        <v>17364</v>
      </c>
      <c r="O798" s="4">
        <v>314</v>
      </c>
      <c r="P798" s="4">
        <v>3390049</v>
      </c>
      <c r="Q798" s="4" t="s">
        <v>17364</v>
      </c>
      <c r="R798" s="4">
        <v>637.49099999999999</v>
      </c>
      <c r="S798" s="4">
        <v>3390049</v>
      </c>
      <c r="T798" s="4" t="s">
        <v>17364</v>
      </c>
    </row>
    <row r="799" spans="1:20" x14ac:dyDescent="0.25">
      <c r="A799" s="3" t="s">
        <v>3275</v>
      </c>
      <c r="B799" s="3" t="s">
        <v>17365</v>
      </c>
      <c r="C799" s="3" t="s">
        <v>6206</v>
      </c>
      <c r="D799" s="4" t="s">
        <v>17366</v>
      </c>
      <c r="E799" s="4">
        <v>1</v>
      </c>
      <c r="F799" s="4">
        <v>0</v>
      </c>
      <c r="G799" s="4">
        <v>177462</v>
      </c>
      <c r="H799" s="4" t="s">
        <v>17367</v>
      </c>
      <c r="I799" s="4">
        <v>100</v>
      </c>
      <c r="J799" s="4">
        <v>177462</v>
      </c>
      <c r="K799" s="4" t="s">
        <v>17367</v>
      </c>
      <c r="L799" s="4">
        <v>100</v>
      </c>
      <c r="M799" s="4">
        <v>177462</v>
      </c>
      <c r="N799" s="4" t="s">
        <v>17367</v>
      </c>
      <c r="O799" s="4">
        <v>890</v>
      </c>
      <c r="P799" s="4">
        <v>177462</v>
      </c>
      <c r="Q799" s="4" t="s">
        <v>17367</v>
      </c>
      <c r="R799" s="4">
        <v>1689.86</v>
      </c>
      <c r="S799" s="4">
        <v>177462</v>
      </c>
      <c r="T799" s="4" t="s">
        <v>17367</v>
      </c>
    </row>
    <row r="800" spans="1:20" x14ac:dyDescent="0.25">
      <c r="A800" s="3" t="s">
        <v>17387</v>
      </c>
      <c r="B800" s="3" t="s">
        <v>17388</v>
      </c>
      <c r="C800" s="3" t="s">
        <v>12056</v>
      </c>
      <c r="D800" s="4" t="s">
        <v>17389</v>
      </c>
      <c r="E800" s="4">
        <v>1</v>
      </c>
      <c r="F800" s="4">
        <v>0</v>
      </c>
      <c r="G800" s="4">
        <v>3121002</v>
      </c>
      <c r="H800" s="4" t="s">
        <v>17390</v>
      </c>
      <c r="I800" s="4">
        <v>98.489425981873111</v>
      </c>
      <c r="J800" s="4">
        <v>3121002</v>
      </c>
      <c r="K800" s="4" t="s">
        <v>17390</v>
      </c>
      <c r="L800" s="4">
        <v>98.791540785498484</v>
      </c>
      <c r="M800" s="4">
        <v>3121002</v>
      </c>
      <c r="N800" s="4" t="s">
        <v>17390</v>
      </c>
      <c r="O800" s="4">
        <v>331</v>
      </c>
      <c r="P800" s="4">
        <v>3121002</v>
      </c>
      <c r="Q800" s="4" t="s">
        <v>17390</v>
      </c>
      <c r="R800" s="4">
        <v>597.81600000000003</v>
      </c>
      <c r="S800" s="4">
        <v>3121002</v>
      </c>
      <c r="T800" s="4" t="s">
        <v>17390</v>
      </c>
    </row>
    <row r="801" spans="1:20" x14ac:dyDescent="0.25">
      <c r="A801" s="3" t="s">
        <v>17393</v>
      </c>
      <c r="B801" s="3" t="s">
        <v>17394</v>
      </c>
      <c r="C801" s="3" t="s">
        <v>17395</v>
      </c>
      <c r="D801" s="4" t="s">
        <v>17396</v>
      </c>
      <c r="E801" s="4">
        <v>1</v>
      </c>
      <c r="F801" s="4">
        <v>0</v>
      </c>
      <c r="G801" s="4">
        <v>3049543</v>
      </c>
      <c r="H801" s="4" t="s">
        <v>17397</v>
      </c>
      <c r="I801" s="4">
        <v>99.829351535836182</v>
      </c>
      <c r="J801" s="4">
        <v>3049543</v>
      </c>
      <c r="K801" s="4" t="s">
        <v>17397</v>
      </c>
      <c r="L801" s="4">
        <v>100</v>
      </c>
      <c r="M801" s="4">
        <v>3049543</v>
      </c>
      <c r="N801" s="4" t="s">
        <v>17397</v>
      </c>
      <c r="O801" s="4">
        <v>586</v>
      </c>
      <c r="P801" s="4">
        <v>3049543</v>
      </c>
      <c r="Q801" s="4" t="s">
        <v>17397</v>
      </c>
      <c r="R801" s="4">
        <v>1197.57</v>
      </c>
      <c r="S801" s="4">
        <v>3049543</v>
      </c>
      <c r="T801" s="4" t="s">
        <v>17397</v>
      </c>
    </row>
    <row r="802" spans="1:20" x14ac:dyDescent="0.25">
      <c r="A802" s="3" t="s">
        <v>17444</v>
      </c>
      <c r="B802" s="3" t="s">
        <v>17445</v>
      </c>
      <c r="C802" s="3" t="s">
        <v>10439</v>
      </c>
      <c r="D802" s="4" t="s">
        <v>17446</v>
      </c>
      <c r="E802" s="4">
        <v>1</v>
      </c>
      <c r="F802" s="4">
        <v>0</v>
      </c>
      <c r="G802" s="4">
        <v>3126588</v>
      </c>
      <c r="H802" s="4" t="s">
        <v>17447</v>
      </c>
      <c r="I802" s="4">
        <v>100</v>
      </c>
      <c r="J802" s="4">
        <v>3126588</v>
      </c>
      <c r="K802" s="4" t="s">
        <v>17447</v>
      </c>
      <c r="L802" s="4">
        <v>100</v>
      </c>
      <c r="M802" s="4">
        <v>3126588</v>
      </c>
      <c r="N802" s="4" t="s">
        <v>17447</v>
      </c>
      <c r="O802" s="4">
        <v>474</v>
      </c>
      <c r="P802" s="4">
        <v>3126588</v>
      </c>
      <c r="Q802" s="4" t="s">
        <v>17447</v>
      </c>
      <c r="R802" s="4">
        <v>947.577</v>
      </c>
      <c r="S802" s="4">
        <v>3126588</v>
      </c>
      <c r="T802" s="4" t="s">
        <v>17447</v>
      </c>
    </row>
    <row r="803" spans="1:20" x14ac:dyDescent="0.25">
      <c r="A803" s="3" t="s">
        <v>17492</v>
      </c>
      <c r="B803" s="3" t="s">
        <v>17493</v>
      </c>
      <c r="C803" s="3" t="s">
        <v>17494</v>
      </c>
      <c r="D803" s="4" t="s">
        <v>17495</v>
      </c>
      <c r="E803" s="4">
        <v>1</v>
      </c>
      <c r="F803" s="4">
        <v>0</v>
      </c>
      <c r="G803" s="4">
        <v>3037983</v>
      </c>
      <c r="H803" s="4" t="s">
        <v>17496</v>
      </c>
      <c r="I803" s="4">
        <v>99.59349593495935</v>
      </c>
      <c r="J803" s="4">
        <v>3037983</v>
      </c>
      <c r="K803" s="4" t="s">
        <v>17496</v>
      </c>
      <c r="L803" s="4">
        <v>99.796747967479675</v>
      </c>
      <c r="M803" s="4">
        <v>3037983</v>
      </c>
      <c r="N803" s="4" t="s">
        <v>17496</v>
      </c>
      <c r="O803" s="4">
        <v>492</v>
      </c>
      <c r="P803" s="4">
        <v>3037983</v>
      </c>
      <c r="Q803" s="4" t="s">
        <v>17496</v>
      </c>
      <c r="R803" s="4">
        <v>946.42100000000005</v>
      </c>
      <c r="S803" s="4">
        <v>3037983</v>
      </c>
      <c r="T803" s="4" t="s">
        <v>17496</v>
      </c>
    </row>
    <row r="804" spans="1:20" x14ac:dyDescent="0.25">
      <c r="A804" s="3" t="s">
        <v>3013</v>
      </c>
      <c r="B804" s="3" t="s">
        <v>17534</v>
      </c>
      <c r="C804" s="3" t="s">
        <v>6143</v>
      </c>
      <c r="D804" s="4" t="s">
        <v>17535</v>
      </c>
      <c r="E804" s="4">
        <v>1</v>
      </c>
      <c r="F804" s="4">
        <v>0</v>
      </c>
      <c r="G804" s="4">
        <v>3386558</v>
      </c>
      <c r="H804" s="4" t="s">
        <v>17536</v>
      </c>
      <c r="I804" s="4">
        <v>99.885974914481181</v>
      </c>
      <c r="J804" s="4">
        <v>3386558</v>
      </c>
      <c r="K804" s="4" t="s">
        <v>17536</v>
      </c>
      <c r="L804" s="4">
        <v>100</v>
      </c>
      <c r="M804" s="4">
        <v>3386558</v>
      </c>
      <c r="N804" s="4" t="s">
        <v>17536</v>
      </c>
      <c r="O804" s="4">
        <v>877</v>
      </c>
      <c r="P804" s="4">
        <v>3386558</v>
      </c>
      <c r="Q804" s="4" t="s">
        <v>17536</v>
      </c>
      <c r="R804" s="4">
        <v>1743.4</v>
      </c>
      <c r="S804" s="4">
        <v>3386558</v>
      </c>
      <c r="T804" s="4" t="s">
        <v>17536</v>
      </c>
    </row>
    <row r="805" spans="1:20" x14ac:dyDescent="0.25">
      <c r="A805" s="3" t="s">
        <v>4037</v>
      </c>
      <c r="B805" s="3" t="s">
        <v>17582</v>
      </c>
      <c r="C805" s="3" t="s">
        <v>6213</v>
      </c>
      <c r="D805" s="4" t="s">
        <v>17583</v>
      </c>
      <c r="E805" s="4">
        <v>1</v>
      </c>
      <c r="F805" s="4">
        <v>0</v>
      </c>
      <c r="G805" s="4">
        <v>3042855</v>
      </c>
      <c r="H805" s="4" t="s">
        <v>17584</v>
      </c>
      <c r="I805" s="4">
        <v>100</v>
      </c>
      <c r="J805" s="4">
        <v>3042855</v>
      </c>
      <c r="K805" s="4" t="s">
        <v>17584</v>
      </c>
      <c r="L805" s="4">
        <v>100</v>
      </c>
      <c r="M805" s="4">
        <v>3042855</v>
      </c>
      <c r="N805" s="4" t="s">
        <v>17584</v>
      </c>
      <c r="O805" s="4">
        <v>381</v>
      </c>
      <c r="P805" s="4">
        <v>3042855</v>
      </c>
      <c r="Q805" s="4" t="s">
        <v>17584</v>
      </c>
      <c r="R805" s="4">
        <v>783.48199999999997</v>
      </c>
      <c r="S805" s="4">
        <v>3042855</v>
      </c>
      <c r="T805" s="4" t="s">
        <v>17584</v>
      </c>
    </row>
    <row r="806" spans="1:20" x14ac:dyDescent="0.25">
      <c r="A806" s="3" t="s">
        <v>351</v>
      </c>
      <c r="B806" s="3" t="s">
        <v>17585</v>
      </c>
      <c r="C806" s="3" t="s">
        <v>6732</v>
      </c>
      <c r="D806" s="4" t="s">
        <v>17586</v>
      </c>
      <c r="E806" s="4">
        <v>1</v>
      </c>
      <c r="F806" s="4">
        <v>0</v>
      </c>
      <c r="G806" s="4">
        <v>3378499</v>
      </c>
      <c r="H806" s="4" t="s">
        <v>17587</v>
      </c>
      <c r="I806" s="4">
        <v>100</v>
      </c>
      <c r="J806" s="4">
        <v>3378499</v>
      </c>
      <c r="K806" s="4" t="s">
        <v>17587</v>
      </c>
      <c r="L806" s="4">
        <v>100</v>
      </c>
      <c r="M806" s="4">
        <v>3378499</v>
      </c>
      <c r="N806" s="4" t="s">
        <v>17587</v>
      </c>
      <c r="O806" s="4">
        <v>305</v>
      </c>
      <c r="P806" s="4">
        <v>3378499</v>
      </c>
      <c r="Q806" s="4" t="s">
        <v>17587</v>
      </c>
      <c r="R806" s="4">
        <v>627.09100000000001</v>
      </c>
      <c r="S806" s="4">
        <v>3378499</v>
      </c>
      <c r="T806" s="4" t="s">
        <v>17587</v>
      </c>
    </row>
    <row r="807" spans="1:20" x14ac:dyDescent="0.25">
      <c r="A807" s="3" t="s">
        <v>409</v>
      </c>
      <c r="B807" s="3" t="s">
        <v>17606</v>
      </c>
      <c r="C807" s="3" t="s">
        <v>6120</v>
      </c>
      <c r="D807" s="4" t="s">
        <v>17607</v>
      </c>
      <c r="E807" s="4">
        <v>1</v>
      </c>
      <c r="F807" s="4">
        <v>0</v>
      </c>
      <c r="G807" s="4">
        <v>3313481</v>
      </c>
      <c r="H807" s="4" t="s">
        <v>17608</v>
      </c>
      <c r="I807" s="4">
        <v>99.475065616797906</v>
      </c>
      <c r="J807" s="4">
        <v>3313481</v>
      </c>
      <c r="K807" s="4" t="s">
        <v>17608</v>
      </c>
      <c r="L807" s="4">
        <v>100</v>
      </c>
      <c r="M807" s="4">
        <v>3313481</v>
      </c>
      <c r="N807" s="4" t="s">
        <v>17608</v>
      </c>
      <c r="O807" s="4">
        <v>381</v>
      </c>
      <c r="P807" s="4">
        <v>3313481</v>
      </c>
      <c r="Q807" s="4" t="s">
        <v>17608</v>
      </c>
      <c r="R807" s="4">
        <v>766.14800000000002</v>
      </c>
      <c r="S807" s="4">
        <v>3313481</v>
      </c>
      <c r="T807" s="4" t="s">
        <v>17608</v>
      </c>
    </row>
    <row r="808" spans="1:20" x14ac:dyDescent="0.25">
      <c r="A808" s="3" t="s">
        <v>17609</v>
      </c>
      <c r="B808" s="3" t="s">
        <v>17610</v>
      </c>
      <c r="C808" s="3" t="s">
        <v>6901</v>
      </c>
      <c r="D808" s="4" t="s">
        <v>17611</v>
      </c>
      <c r="E808" s="4">
        <v>1</v>
      </c>
      <c r="F808" s="4">
        <v>0</v>
      </c>
      <c r="G808" s="4">
        <v>3388553</v>
      </c>
      <c r="H808" s="4" t="s">
        <v>17612</v>
      </c>
      <c r="I808" s="4">
        <v>100</v>
      </c>
      <c r="J808" s="4">
        <v>3388553</v>
      </c>
      <c r="K808" s="4" t="s">
        <v>17612</v>
      </c>
      <c r="L808" s="4">
        <v>100</v>
      </c>
      <c r="M808" s="4">
        <v>3388553</v>
      </c>
      <c r="N808" s="4" t="s">
        <v>17612</v>
      </c>
      <c r="O808" s="4">
        <v>337</v>
      </c>
      <c r="P808" s="4">
        <v>3388553</v>
      </c>
      <c r="Q808" s="4" t="s">
        <v>17612</v>
      </c>
      <c r="R808" s="4">
        <v>665.61099999999999</v>
      </c>
      <c r="S808" s="4">
        <v>3388553</v>
      </c>
      <c r="T808" s="4" t="s">
        <v>17612</v>
      </c>
    </row>
    <row r="809" spans="1:20" x14ac:dyDescent="0.25">
      <c r="A809" s="3" t="s">
        <v>912</v>
      </c>
      <c r="B809" s="3" t="s">
        <v>17638</v>
      </c>
      <c r="C809" s="3" t="s">
        <v>17639</v>
      </c>
      <c r="D809" s="4" t="s">
        <v>17640</v>
      </c>
      <c r="E809" s="4">
        <v>1</v>
      </c>
      <c r="F809" s="4">
        <v>0</v>
      </c>
      <c r="G809" s="4">
        <v>46867</v>
      </c>
      <c r="H809" s="4" t="s">
        <v>17641</v>
      </c>
      <c r="I809" s="4">
        <v>100</v>
      </c>
      <c r="J809" s="4">
        <v>46867</v>
      </c>
      <c r="K809" s="4" t="s">
        <v>17641</v>
      </c>
      <c r="L809" s="4">
        <v>100</v>
      </c>
      <c r="M809" s="4">
        <v>46867</v>
      </c>
      <c r="N809" s="4" t="s">
        <v>17641</v>
      </c>
      <c r="O809" s="4">
        <v>273</v>
      </c>
      <c r="P809" s="4">
        <v>46867</v>
      </c>
      <c r="Q809" s="4" t="s">
        <v>17641</v>
      </c>
      <c r="R809" s="4">
        <v>525.78300000000002</v>
      </c>
      <c r="S809" s="4">
        <v>46867</v>
      </c>
      <c r="T809" s="4" t="s">
        <v>17641</v>
      </c>
    </row>
    <row r="810" spans="1:20" x14ac:dyDescent="0.25">
      <c r="A810" s="3" t="s">
        <v>17659</v>
      </c>
      <c r="B810" s="3" t="s">
        <v>17660</v>
      </c>
      <c r="C810" s="3" t="s">
        <v>6190</v>
      </c>
      <c r="D810" s="4" t="s">
        <v>17661</v>
      </c>
      <c r="E810" s="4">
        <v>1</v>
      </c>
      <c r="F810" s="4">
        <v>0</v>
      </c>
      <c r="G810" s="4">
        <v>3044353</v>
      </c>
      <c r="H810" s="4" t="s">
        <v>17662</v>
      </c>
      <c r="I810" s="4">
        <v>99.596231493943478</v>
      </c>
      <c r="J810" s="4">
        <v>3044353</v>
      </c>
      <c r="K810" s="4" t="s">
        <v>17662</v>
      </c>
      <c r="L810" s="4">
        <v>99.865410497981159</v>
      </c>
      <c r="M810" s="4">
        <v>3044353</v>
      </c>
      <c r="N810" s="4" t="s">
        <v>17662</v>
      </c>
      <c r="O810" s="4">
        <v>743</v>
      </c>
      <c r="P810" s="4">
        <v>3044353</v>
      </c>
      <c r="Q810" s="4" t="s">
        <v>17662</v>
      </c>
      <c r="R810" s="4">
        <v>1359.36</v>
      </c>
      <c r="S810" s="4">
        <v>3044353</v>
      </c>
      <c r="T810" s="4" t="s">
        <v>17662</v>
      </c>
    </row>
    <row r="811" spans="1:20" x14ac:dyDescent="0.25">
      <c r="A811" s="3" t="s">
        <v>3881</v>
      </c>
      <c r="B811" s="3" t="s">
        <v>17668</v>
      </c>
      <c r="C811" s="3" t="s">
        <v>6546</v>
      </c>
      <c r="D811" s="4" t="s">
        <v>17669</v>
      </c>
      <c r="E811" s="4">
        <v>1</v>
      </c>
      <c r="F811" s="4">
        <v>0</v>
      </c>
      <c r="G811" s="4">
        <v>3037446</v>
      </c>
      <c r="H811" s="4" t="s">
        <v>17670</v>
      </c>
      <c r="I811" s="4">
        <v>99.786324786324784</v>
      </c>
      <c r="J811" s="4">
        <v>3037446</v>
      </c>
      <c r="K811" s="4" t="s">
        <v>17670</v>
      </c>
      <c r="L811" s="4">
        <v>100</v>
      </c>
      <c r="M811" s="4">
        <v>3037446</v>
      </c>
      <c r="N811" s="4" t="s">
        <v>17670</v>
      </c>
      <c r="O811" s="4">
        <v>468</v>
      </c>
      <c r="P811" s="4">
        <v>3037446</v>
      </c>
      <c r="Q811" s="4" t="s">
        <v>17670</v>
      </c>
      <c r="R811" s="4">
        <v>895.96</v>
      </c>
      <c r="S811" s="4">
        <v>3037446</v>
      </c>
      <c r="T811" s="4" t="s">
        <v>17670</v>
      </c>
    </row>
    <row r="812" spans="1:20" x14ac:dyDescent="0.25">
      <c r="A812" s="3" t="s">
        <v>1765</v>
      </c>
      <c r="B812" s="3" t="s">
        <v>17681</v>
      </c>
      <c r="C812" s="3" t="s">
        <v>6607</v>
      </c>
      <c r="D812" s="4" t="s">
        <v>17682</v>
      </c>
      <c r="E812" s="4">
        <v>1</v>
      </c>
      <c r="F812" s="4">
        <v>0</v>
      </c>
      <c r="G812" s="4">
        <v>2860182</v>
      </c>
      <c r="H812" s="4" t="s">
        <v>17683</v>
      </c>
      <c r="I812" s="4">
        <v>96.142433234421361</v>
      </c>
      <c r="J812" s="4">
        <v>2860182</v>
      </c>
      <c r="K812" s="4" t="s">
        <v>17683</v>
      </c>
      <c r="L812" s="4">
        <v>98.813056379821958</v>
      </c>
      <c r="M812" s="4">
        <v>2860182</v>
      </c>
      <c r="N812" s="4" t="s">
        <v>17683</v>
      </c>
      <c r="O812" s="4">
        <v>337</v>
      </c>
      <c r="P812" s="4">
        <v>2860182</v>
      </c>
      <c r="Q812" s="4" t="s">
        <v>17683</v>
      </c>
      <c r="R812" s="4">
        <v>609.37199999999996</v>
      </c>
      <c r="S812" s="4">
        <v>2860182</v>
      </c>
      <c r="T812" s="4" t="s">
        <v>17683</v>
      </c>
    </row>
    <row r="813" spans="1:20" x14ac:dyDescent="0.25">
      <c r="A813" s="3" t="s">
        <v>17684</v>
      </c>
      <c r="B813" s="3" t="s">
        <v>17685</v>
      </c>
      <c r="C813" s="3" t="s">
        <v>6111</v>
      </c>
      <c r="D813" s="4" t="s">
        <v>17686</v>
      </c>
      <c r="E813" s="4">
        <v>1</v>
      </c>
      <c r="F813" s="4">
        <v>0</v>
      </c>
      <c r="G813" s="4">
        <v>3113946</v>
      </c>
      <c r="H813" s="4" t="s">
        <v>17687</v>
      </c>
      <c r="I813" s="4">
        <v>100</v>
      </c>
      <c r="J813" s="4">
        <v>3113946</v>
      </c>
      <c r="K813" s="4" t="s">
        <v>17687</v>
      </c>
      <c r="L813" s="4">
        <v>100</v>
      </c>
      <c r="M813" s="4">
        <v>3113946</v>
      </c>
      <c r="N813" s="4" t="s">
        <v>17687</v>
      </c>
      <c r="O813" s="4">
        <v>254</v>
      </c>
      <c r="P813" s="4">
        <v>3113946</v>
      </c>
      <c r="Q813" s="4" t="s">
        <v>17687</v>
      </c>
      <c r="R813" s="4">
        <v>526.55399999999997</v>
      </c>
      <c r="S813" s="4">
        <v>3113946</v>
      </c>
      <c r="T813" s="4" t="s">
        <v>17687</v>
      </c>
    </row>
    <row r="814" spans="1:20" x14ac:dyDescent="0.25">
      <c r="A814" s="3" t="s">
        <v>960</v>
      </c>
      <c r="B814" s="3" t="s">
        <v>17694</v>
      </c>
      <c r="C814" s="3" t="s">
        <v>6215</v>
      </c>
      <c r="D814" s="4" t="s">
        <v>17695</v>
      </c>
      <c r="E814" s="4">
        <v>1</v>
      </c>
      <c r="F814" s="4">
        <v>0</v>
      </c>
      <c r="G814" s="4">
        <v>3133622</v>
      </c>
      <c r="H814" s="4" t="s">
        <v>17696</v>
      </c>
      <c r="I814" s="4">
        <v>100</v>
      </c>
      <c r="J814" s="4">
        <v>3133622</v>
      </c>
      <c r="K814" s="4" t="s">
        <v>17696</v>
      </c>
      <c r="L814" s="4">
        <v>100</v>
      </c>
      <c r="M814" s="4">
        <v>3133622</v>
      </c>
      <c r="N814" s="4" t="s">
        <v>17696</v>
      </c>
      <c r="O814" s="4">
        <v>372</v>
      </c>
      <c r="P814" s="4">
        <v>3133622</v>
      </c>
      <c r="Q814" s="4" t="s">
        <v>17696</v>
      </c>
      <c r="R814" s="4">
        <v>726.47199999999998</v>
      </c>
      <c r="S814" s="4">
        <v>3133622</v>
      </c>
      <c r="T814" s="4" t="s">
        <v>17696</v>
      </c>
    </row>
    <row r="815" spans="1:20" x14ac:dyDescent="0.25">
      <c r="A815" s="3" t="s">
        <v>3590</v>
      </c>
      <c r="B815" s="3" t="s">
        <v>17697</v>
      </c>
      <c r="C815" s="3" t="s">
        <v>6073</v>
      </c>
      <c r="D815" s="4" t="s">
        <v>17698</v>
      </c>
      <c r="E815" s="4">
        <v>1</v>
      </c>
      <c r="F815" s="4">
        <v>0</v>
      </c>
      <c r="G815" s="4">
        <v>3818483</v>
      </c>
      <c r="H815" s="4" t="s">
        <v>17699</v>
      </c>
      <c r="I815" s="4">
        <v>100</v>
      </c>
      <c r="J815" s="4">
        <v>3818483</v>
      </c>
      <c r="K815" s="4" t="s">
        <v>17699</v>
      </c>
      <c r="L815" s="4">
        <v>100</v>
      </c>
      <c r="M815" s="4">
        <v>3818483</v>
      </c>
      <c r="N815" s="4" t="s">
        <v>17699</v>
      </c>
      <c r="O815" s="4">
        <v>442</v>
      </c>
      <c r="P815" s="4">
        <v>3818483</v>
      </c>
      <c r="Q815" s="4" t="s">
        <v>17699</v>
      </c>
      <c r="R815" s="4">
        <v>852.43200000000002</v>
      </c>
      <c r="S815" s="4">
        <v>3818483</v>
      </c>
      <c r="T815" s="4" t="s">
        <v>17699</v>
      </c>
    </row>
    <row r="816" spans="1:20" x14ac:dyDescent="0.25">
      <c r="A816" s="3" t="s">
        <v>119</v>
      </c>
      <c r="B816" s="3" t="s">
        <v>17714</v>
      </c>
      <c r="C816" s="3" t="s">
        <v>7175</v>
      </c>
      <c r="D816" s="4" t="s">
        <v>17715</v>
      </c>
      <c r="E816" s="4">
        <v>1</v>
      </c>
      <c r="F816" s="4">
        <v>0</v>
      </c>
      <c r="G816" s="4">
        <v>306727</v>
      </c>
      <c r="H816" s="4" t="s">
        <v>17716</v>
      </c>
      <c r="I816" s="4">
        <v>99.097065462753946</v>
      </c>
      <c r="J816" s="4">
        <v>306727</v>
      </c>
      <c r="K816" s="4" t="s">
        <v>17716</v>
      </c>
      <c r="L816" s="4">
        <v>99.54853273137698</v>
      </c>
      <c r="M816" s="4">
        <v>306727</v>
      </c>
      <c r="N816" s="4" t="s">
        <v>17716</v>
      </c>
      <c r="O816" s="4">
        <v>443</v>
      </c>
      <c r="P816" s="4">
        <v>306727</v>
      </c>
      <c r="Q816" s="4" t="s">
        <v>17716</v>
      </c>
      <c r="R816" s="4">
        <v>880.55200000000002</v>
      </c>
      <c r="S816" s="4">
        <v>306727</v>
      </c>
      <c r="T816" s="4" t="s">
        <v>17716</v>
      </c>
    </row>
    <row r="817" spans="1:20" x14ac:dyDescent="0.25">
      <c r="A817" s="3" t="s">
        <v>1269</v>
      </c>
      <c r="B817" s="3" t="s">
        <v>17717</v>
      </c>
      <c r="C817" s="3" t="s">
        <v>7031</v>
      </c>
      <c r="D817" s="4" t="s">
        <v>17718</v>
      </c>
      <c r="E817" s="4">
        <v>1</v>
      </c>
      <c r="F817" s="4">
        <v>0</v>
      </c>
      <c r="G817" s="4">
        <v>3040991</v>
      </c>
      <c r="H817" s="4" t="s">
        <v>17719</v>
      </c>
      <c r="I817" s="4">
        <v>99.749687108886107</v>
      </c>
      <c r="J817" s="4">
        <v>3040991</v>
      </c>
      <c r="K817" s="4" t="s">
        <v>17719</v>
      </c>
      <c r="L817" s="4">
        <v>99.874843554443061</v>
      </c>
      <c r="M817" s="4">
        <v>3040991</v>
      </c>
      <c r="N817" s="4" t="s">
        <v>17719</v>
      </c>
      <c r="O817" s="4">
        <v>799</v>
      </c>
      <c r="P817" s="4">
        <v>3040991</v>
      </c>
      <c r="Q817" s="4" t="s">
        <v>17719</v>
      </c>
      <c r="R817" s="4">
        <v>1593.56</v>
      </c>
      <c r="S817" s="4">
        <v>3040991</v>
      </c>
      <c r="T817" s="4" t="s">
        <v>17719</v>
      </c>
    </row>
    <row r="818" spans="1:20" x14ac:dyDescent="0.25">
      <c r="A818" s="3" t="s">
        <v>445</v>
      </c>
      <c r="B818" s="3" t="s">
        <v>17733</v>
      </c>
      <c r="C818" s="3" t="s">
        <v>6251</v>
      </c>
      <c r="D818" s="4" t="s">
        <v>17734</v>
      </c>
      <c r="E818" s="4">
        <v>1</v>
      </c>
      <c r="F818" s="4">
        <v>0</v>
      </c>
      <c r="G818" s="4">
        <v>3128312</v>
      </c>
      <c r="H818" s="4" t="s">
        <v>17735</v>
      </c>
      <c r="I818" s="4">
        <v>100</v>
      </c>
      <c r="J818" s="4">
        <v>3128312</v>
      </c>
      <c r="K818" s="4" t="s">
        <v>17735</v>
      </c>
      <c r="L818" s="4">
        <v>100</v>
      </c>
      <c r="M818" s="4">
        <v>3128312</v>
      </c>
      <c r="N818" s="4" t="s">
        <v>17735</v>
      </c>
      <c r="O818" s="4">
        <v>413</v>
      </c>
      <c r="P818" s="4">
        <v>3128312</v>
      </c>
      <c r="Q818" s="4" t="s">
        <v>17735</v>
      </c>
      <c r="R818" s="4">
        <v>800.04499999999996</v>
      </c>
      <c r="S818" s="4">
        <v>3128312</v>
      </c>
      <c r="T818" s="4" t="s">
        <v>17735</v>
      </c>
    </row>
    <row r="819" spans="1:20" x14ac:dyDescent="0.25">
      <c r="A819" s="3" t="s">
        <v>250</v>
      </c>
      <c r="B819" s="3" t="s">
        <v>17736</v>
      </c>
      <c r="C819" s="3" t="s">
        <v>6173</v>
      </c>
      <c r="D819" s="4" t="s">
        <v>17737</v>
      </c>
      <c r="E819" s="4">
        <v>1</v>
      </c>
      <c r="F819" s="4">
        <v>0</v>
      </c>
      <c r="G819" s="4">
        <v>3389396</v>
      </c>
      <c r="H819" s="4" t="s">
        <v>17738</v>
      </c>
      <c r="I819" s="4">
        <v>98.922413793103445</v>
      </c>
      <c r="J819" s="4">
        <v>3389396</v>
      </c>
      <c r="K819" s="4" t="s">
        <v>17738</v>
      </c>
      <c r="L819" s="4">
        <v>99.353448275862064</v>
      </c>
      <c r="M819" s="4">
        <v>3389396</v>
      </c>
      <c r="N819" s="4" t="s">
        <v>17738</v>
      </c>
      <c r="O819" s="4">
        <v>464</v>
      </c>
      <c r="P819" s="4">
        <v>3389396</v>
      </c>
      <c r="Q819" s="4" t="s">
        <v>17738</v>
      </c>
      <c r="R819" s="4">
        <v>950.27300000000002</v>
      </c>
      <c r="S819" s="4">
        <v>3389396</v>
      </c>
      <c r="T819" s="4" t="s">
        <v>17738</v>
      </c>
    </row>
    <row r="820" spans="1:20" x14ac:dyDescent="0.25">
      <c r="A820" s="3" t="s">
        <v>1303</v>
      </c>
      <c r="B820" s="3" t="s">
        <v>17745</v>
      </c>
      <c r="C820" s="3" t="s">
        <v>6669</v>
      </c>
      <c r="D820" s="4" t="s">
        <v>17746</v>
      </c>
      <c r="E820" s="4">
        <v>1</v>
      </c>
      <c r="F820" s="4">
        <v>0</v>
      </c>
      <c r="G820" s="4">
        <v>3034584</v>
      </c>
      <c r="H820" s="4" t="s">
        <v>17747</v>
      </c>
      <c r="I820" s="4">
        <v>99.696969696969703</v>
      </c>
      <c r="J820" s="4">
        <v>3034584</v>
      </c>
      <c r="K820" s="4" t="s">
        <v>17747</v>
      </c>
      <c r="L820" s="4">
        <v>99.696969696969703</v>
      </c>
      <c r="M820" s="4">
        <v>3034584</v>
      </c>
      <c r="N820" s="4" t="s">
        <v>17747</v>
      </c>
      <c r="O820" s="4">
        <v>330</v>
      </c>
      <c r="P820" s="4">
        <v>3034584</v>
      </c>
      <c r="Q820" s="4" t="s">
        <v>17747</v>
      </c>
      <c r="R820" s="4">
        <v>683.33</v>
      </c>
      <c r="S820" s="4">
        <v>3034584</v>
      </c>
      <c r="T820" s="4" t="s">
        <v>17747</v>
      </c>
    </row>
    <row r="821" spans="1:20" x14ac:dyDescent="0.25">
      <c r="A821" s="3" t="s">
        <v>523</v>
      </c>
      <c r="B821" s="3" t="s">
        <v>17748</v>
      </c>
      <c r="C821" s="3" t="s">
        <v>6592</v>
      </c>
      <c r="D821" s="4" t="s">
        <v>17749</v>
      </c>
      <c r="E821" s="4">
        <v>1</v>
      </c>
      <c r="F821" s="4">
        <v>0</v>
      </c>
      <c r="G821" s="4">
        <v>3118623</v>
      </c>
      <c r="H821" s="4" t="s">
        <v>17750</v>
      </c>
      <c r="I821" s="4">
        <v>100</v>
      </c>
      <c r="J821" s="4">
        <v>3118623</v>
      </c>
      <c r="K821" s="4" t="s">
        <v>17750</v>
      </c>
      <c r="L821" s="4">
        <v>100</v>
      </c>
      <c r="M821" s="4">
        <v>3118623</v>
      </c>
      <c r="N821" s="4" t="s">
        <v>17750</v>
      </c>
      <c r="O821" s="4">
        <v>385</v>
      </c>
      <c r="P821" s="4">
        <v>3118623</v>
      </c>
      <c r="Q821" s="4" t="s">
        <v>17750</v>
      </c>
      <c r="R821" s="4">
        <v>790.03</v>
      </c>
      <c r="S821" s="4">
        <v>3118623</v>
      </c>
      <c r="T821" s="4" t="s">
        <v>17750</v>
      </c>
    </row>
    <row r="822" spans="1:20" x14ac:dyDescent="0.25">
      <c r="A822" s="3" t="s">
        <v>17751</v>
      </c>
      <c r="B822" s="3" t="s">
        <v>17752</v>
      </c>
      <c r="C822" s="3" t="s">
        <v>11340</v>
      </c>
      <c r="D822" s="4" t="s">
        <v>17753</v>
      </c>
      <c r="E822" s="4">
        <v>1</v>
      </c>
      <c r="F822" s="4">
        <v>0</v>
      </c>
      <c r="G822" s="4">
        <v>3538839</v>
      </c>
      <c r="H822" s="4" t="s">
        <v>17754</v>
      </c>
      <c r="I822" s="4">
        <v>99.456521739130437</v>
      </c>
      <c r="J822" s="4">
        <v>3538839</v>
      </c>
      <c r="K822" s="4" t="s">
        <v>17754</v>
      </c>
      <c r="L822" s="4">
        <v>99.728260869565219</v>
      </c>
      <c r="M822" s="4">
        <v>3538839</v>
      </c>
      <c r="N822" s="4" t="s">
        <v>17754</v>
      </c>
      <c r="O822" s="4">
        <v>368</v>
      </c>
      <c r="P822" s="4">
        <v>3538839</v>
      </c>
      <c r="Q822" s="4" t="s">
        <v>17754</v>
      </c>
      <c r="R822" s="4">
        <v>694.88599999999997</v>
      </c>
      <c r="S822" s="4">
        <v>3538839</v>
      </c>
      <c r="T822" s="4" t="s">
        <v>17754</v>
      </c>
    </row>
    <row r="823" spans="1:20" x14ac:dyDescent="0.25">
      <c r="A823" s="3" t="s">
        <v>17786</v>
      </c>
      <c r="B823" s="3" t="s">
        <v>17787</v>
      </c>
      <c r="C823" s="3" t="s">
        <v>6126</v>
      </c>
      <c r="D823" s="4" t="s">
        <v>17788</v>
      </c>
      <c r="E823" s="4">
        <v>1</v>
      </c>
      <c r="F823" s="4">
        <v>0</v>
      </c>
      <c r="G823" s="4">
        <v>1961252</v>
      </c>
      <c r="H823" s="4" t="s">
        <v>17789</v>
      </c>
      <c r="I823" s="4">
        <v>84.722222222222229</v>
      </c>
      <c r="J823" s="4">
        <v>1961252</v>
      </c>
      <c r="K823" s="4" t="s">
        <v>17789</v>
      </c>
      <c r="L823" s="4">
        <v>92.361111111111114</v>
      </c>
      <c r="M823" s="4">
        <v>1961252</v>
      </c>
      <c r="N823" s="4" t="s">
        <v>17789</v>
      </c>
      <c r="O823" s="4">
        <v>288</v>
      </c>
      <c r="P823" s="4">
        <v>1961252</v>
      </c>
      <c r="Q823" s="4" t="s">
        <v>17789</v>
      </c>
      <c r="R823" s="4">
        <v>511.53100000000001</v>
      </c>
      <c r="S823" s="4">
        <v>1961252</v>
      </c>
      <c r="T823" s="4" t="s">
        <v>17789</v>
      </c>
    </row>
    <row r="824" spans="1:20" x14ac:dyDescent="0.25">
      <c r="A824" s="3" t="s">
        <v>17811</v>
      </c>
      <c r="B824" s="3" t="s">
        <v>17812</v>
      </c>
      <c r="C824" s="3" t="s">
        <v>17813</v>
      </c>
      <c r="D824" s="4" t="s">
        <v>17814</v>
      </c>
      <c r="E824" s="4">
        <v>1</v>
      </c>
      <c r="F824" s="4">
        <v>0</v>
      </c>
      <c r="G824" s="4">
        <v>3122023</v>
      </c>
      <c r="H824" s="4" t="s">
        <v>17815</v>
      </c>
      <c r="I824" s="4">
        <v>99.658703071672349</v>
      </c>
      <c r="J824" s="4">
        <v>3122023</v>
      </c>
      <c r="K824" s="4" t="s">
        <v>17815</v>
      </c>
      <c r="L824" s="4">
        <v>99.658703071672349</v>
      </c>
      <c r="M824" s="4">
        <v>3122023</v>
      </c>
      <c r="N824" s="4" t="s">
        <v>17815</v>
      </c>
      <c r="O824" s="4">
        <v>586</v>
      </c>
      <c r="P824" s="4">
        <v>3122023</v>
      </c>
      <c r="Q824" s="4" t="s">
        <v>17815</v>
      </c>
      <c r="R824" s="4">
        <v>1215.29</v>
      </c>
      <c r="S824" s="4">
        <v>3122023</v>
      </c>
      <c r="T824" s="4" t="s">
        <v>17815</v>
      </c>
    </row>
    <row r="825" spans="1:20" x14ac:dyDescent="0.25">
      <c r="A825" s="3" t="s">
        <v>17827</v>
      </c>
      <c r="B825" s="3" t="s">
        <v>17828</v>
      </c>
      <c r="C825" s="3" t="s">
        <v>7198</v>
      </c>
      <c r="D825" s="4" t="s">
        <v>17829</v>
      </c>
      <c r="E825" s="4">
        <v>1</v>
      </c>
      <c r="F825" s="4">
        <v>0</v>
      </c>
      <c r="G825" s="4">
        <v>3384187</v>
      </c>
      <c r="H825" s="4" t="s">
        <v>17830</v>
      </c>
      <c r="I825" s="4">
        <v>100</v>
      </c>
      <c r="J825" s="4">
        <v>3384187</v>
      </c>
      <c r="K825" s="4" t="s">
        <v>17830</v>
      </c>
      <c r="L825" s="4">
        <v>100</v>
      </c>
      <c r="M825" s="4">
        <v>3384187</v>
      </c>
      <c r="N825" s="4" t="s">
        <v>17830</v>
      </c>
      <c r="O825" s="4">
        <v>352</v>
      </c>
      <c r="P825" s="4">
        <v>3384187</v>
      </c>
      <c r="Q825" s="4" t="s">
        <v>17830</v>
      </c>
      <c r="R825" s="4">
        <v>676.39599999999996</v>
      </c>
      <c r="S825" s="4">
        <v>3384187</v>
      </c>
      <c r="T825" s="4" t="s">
        <v>17830</v>
      </c>
    </row>
    <row r="826" spans="1:20" x14ac:dyDescent="0.25">
      <c r="A826" s="3" t="s">
        <v>1118</v>
      </c>
      <c r="B826" s="3" t="s">
        <v>17896</v>
      </c>
      <c r="C826" s="3" t="s">
        <v>6288</v>
      </c>
      <c r="D826" s="4" t="s">
        <v>17897</v>
      </c>
      <c r="E826" s="4">
        <v>1</v>
      </c>
      <c r="F826" s="4">
        <v>0</v>
      </c>
      <c r="G826" s="4">
        <v>320148</v>
      </c>
      <c r="H826" s="4" t="s">
        <v>17898</v>
      </c>
      <c r="I826" s="4">
        <v>100</v>
      </c>
      <c r="J826" s="4">
        <v>320148</v>
      </c>
      <c r="K826" s="4" t="s">
        <v>17898</v>
      </c>
      <c r="L826" s="4">
        <v>100</v>
      </c>
      <c r="M826" s="4">
        <v>320148</v>
      </c>
      <c r="N826" s="4" t="s">
        <v>17898</v>
      </c>
      <c r="O826" s="4">
        <v>465</v>
      </c>
      <c r="P826" s="4">
        <v>320148</v>
      </c>
      <c r="Q826" s="4" t="s">
        <v>17898</v>
      </c>
      <c r="R826" s="4">
        <v>924.85</v>
      </c>
      <c r="S826" s="4">
        <v>320148</v>
      </c>
      <c r="T826" s="4" t="s">
        <v>17898</v>
      </c>
    </row>
    <row r="827" spans="1:20" x14ac:dyDescent="0.25">
      <c r="A827" s="3" t="s">
        <v>17916</v>
      </c>
      <c r="B827" s="3" t="s">
        <v>17917</v>
      </c>
      <c r="C827" s="3" t="s">
        <v>12624</v>
      </c>
      <c r="D827" s="4" t="s">
        <v>17918</v>
      </c>
      <c r="E827" s="4">
        <v>1</v>
      </c>
      <c r="F827" s="4">
        <v>0</v>
      </c>
      <c r="G827" s="4">
        <v>2848930</v>
      </c>
      <c r="H827" s="4" t="s">
        <v>17919</v>
      </c>
      <c r="I827" s="4">
        <v>97.872340425531917</v>
      </c>
      <c r="J827" s="4">
        <v>2848930</v>
      </c>
      <c r="K827" s="4" t="s">
        <v>17919</v>
      </c>
      <c r="L827" s="4">
        <v>99.202127659574472</v>
      </c>
      <c r="M827" s="4">
        <v>2848930</v>
      </c>
      <c r="N827" s="4" t="s">
        <v>17919</v>
      </c>
      <c r="O827" s="4">
        <v>376</v>
      </c>
      <c r="P827" s="4">
        <v>2848930</v>
      </c>
      <c r="Q827" s="4" t="s">
        <v>17919</v>
      </c>
      <c r="R827" s="4">
        <v>768.45899999999995</v>
      </c>
      <c r="S827" s="4">
        <v>2848930</v>
      </c>
      <c r="T827" s="4" t="s">
        <v>17919</v>
      </c>
    </row>
    <row r="828" spans="1:20" x14ac:dyDescent="0.25">
      <c r="A828" s="3" t="s">
        <v>2098</v>
      </c>
      <c r="B828" s="3" t="s">
        <v>17921</v>
      </c>
      <c r="C828" s="3" t="s">
        <v>6538</v>
      </c>
      <c r="D828" s="4" t="s">
        <v>17922</v>
      </c>
      <c r="E828" s="4">
        <v>1</v>
      </c>
      <c r="F828" s="4">
        <v>0</v>
      </c>
      <c r="G828" s="4">
        <v>3252602</v>
      </c>
      <c r="H828" s="4" t="s">
        <v>17923</v>
      </c>
      <c r="I828" s="4">
        <v>88.409703504043122</v>
      </c>
      <c r="J828" s="4">
        <v>3252602</v>
      </c>
      <c r="K828" s="4" t="s">
        <v>17923</v>
      </c>
      <c r="L828" s="4">
        <v>91.913746630727758</v>
      </c>
      <c r="M828" s="4">
        <v>3252602</v>
      </c>
      <c r="N828" s="4" t="s">
        <v>17923</v>
      </c>
      <c r="O828" s="4">
        <v>367</v>
      </c>
      <c r="P828" s="4">
        <v>3252602</v>
      </c>
      <c r="Q828" s="4" t="s">
        <v>17923</v>
      </c>
      <c r="R828" s="4">
        <v>613.60900000000004</v>
      </c>
      <c r="S828" s="4">
        <v>3252602</v>
      </c>
      <c r="T828" s="4" t="s">
        <v>17923</v>
      </c>
    </row>
    <row r="829" spans="1:20" x14ac:dyDescent="0.25">
      <c r="A829" s="3" t="s">
        <v>17931</v>
      </c>
      <c r="B829" s="3" t="s">
        <v>17932</v>
      </c>
      <c r="C829" s="3" t="s">
        <v>17933</v>
      </c>
      <c r="D829" s="4" t="s">
        <v>17934</v>
      </c>
      <c r="E829" s="4">
        <v>1</v>
      </c>
      <c r="F829" s="4">
        <v>0</v>
      </c>
      <c r="G829" s="4">
        <v>3541435</v>
      </c>
      <c r="H829" s="4" t="s">
        <v>17935</v>
      </c>
      <c r="I829" s="4">
        <v>100</v>
      </c>
      <c r="J829" s="4">
        <v>3541435</v>
      </c>
      <c r="K829" s="4" t="s">
        <v>17935</v>
      </c>
      <c r="L829" s="4">
        <v>100</v>
      </c>
      <c r="M829" s="4">
        <v>3541435</v>
      </c>
      <c r="N829" s="4" t="s">
        <v>17935</v>
      </c>
      <c r="O829" s="4">
        <v>279</v>
      </c>
      <c r="P829" s="4">
        <v>3541435</v>
      </c>
      <c r="Q829" s="4" t="s">
        <v>17935</v>
      </c>
      <c r="R829" s="4">
        <v>549.28</v>
      </c>
      <c r="S829" s="4">
        <v>3541435</v>
      </c>
      <c r="T829" s="4" t="s">
        <v>17935</v>
      </c>
    </row>
    <row r="830" spans="1:20" x14ac:dyDescent="0.25">
      <c r="A830" s="3" t="s">
        <v>431</v>
      </c>
      <c r="B830" s="3" t="s">
        <v>17955</v>
      </c>
      <c r="C830" s="3" t="s">
        <v>6164</v>
      </c>
      <c r="D830" s="4" t="s">
        <v>17956</v>
      </c>
      <c r="E830" s="4">
        <v>1</v>
      </c>
      <c r="F830" s="4">
        <v>0</v>
      </c>
      <c r="G830" s="4">
        <v>3382768</v>
      </c>
      <c r="H830" s="4" t="s">
        <v>17957</v>
      </c>
      <c r="I830" s="4">
        <v>100</v>
      </c>
      <c r="J830" s="4">
        <v>3382768</v>
      </c>
      <c r="K830" s="4" t="s">
        <v>17957</v>
      </c>
      <c r="L830" s="4">
        <v>100</v>
      </c>
      <c r="M830" s="4">
        <v>3382768</v>
      </c>
      <c r="N830" s="4" t="s">
        <v>17957</v>
      </c>
      <c r="O830" s="4">
        <v>682</v>
      </c>
      <c r="P830" s="4">
        <v>3382768</v>
      </c>
      <c r="Q830" s="4" t="s">
        <v>17957</v>
      </c>
      <c r="R830" s="4">
        <v>1418.68</v>
      </c>
      <c r="S830" s="4">
        <v>3382768</v>
      </c>
      <c r="T830" s="4" t="s">
        <v>17957</v>
      </c>
    </row>
    <row r="831" spans="1:20" x14ac:dyDescent="0.25">
      <c r="A831" s="3" t="s">
        <v>3857</v>
      </c>
      <c r="B831" s="3" t="s">
        <v>17963</v>
      </c>
      <c r="C831" s="3" t="s">
        <v>6112</v>
      </c>
      <c r="D831" s="4" t="s">
        <v>17964</v>
      </c>
      <c r="E831" s="4">
        <v>1</v>
      </c>
      <c r="F831" s="4">
        <v>0</v>
      </c>
      <c r="G831" s="4">
        <v>3040593</v>
      </c>
      <c r="H831" s="4" t="s">
        <v>17965</v>
      </c>
      <c r="I831" s="4">
        <v>99.327731092436977</v>
      </c>
      <c r="J831" s="4">
        <v>3040593</v>
      </c>
      <c r="K831" s="4" t="s">
        <v>17965</v>
      </c>
      <c r="L831" s="4">
        <v>99.663865546218489</v>
      </c>
      <c r="M831" s="4">
        <v>3040593</v>
      </c>
      <c r="N831" s="4" t="s">
        <v>17965</v>
      </c>
      <c r="O831" s="4">
        <v>595</v>
      </c>
      <c r="P831" s="4">
        <v>3040593</v>
      </c>
      <c r="Q831" s="4" t="s">
        <v>17965</v>
      </c>
      <c r="R831" s="4">
        <v>1179.08</v>
      </c>
      <c r="S831" s="4">
        <v>3040593</v>
      </c>
      <c r="T831" s="4" t="s">
        <v>17965</v>
      </c>
    </row>
    <row r="832" spans="1:20" x14ac:dyDescent="0.25">
      <c r="A832" s="3" t="s">
        <v>17966</v>
      </c>
      <c r="B832" s="3" t="s">
        <v>17967</v>
      </c>
      <c r="C832" s="3" t="s">
        <v>17968</v>
      </c>
      <c r="D832" s="4" t="s">
        <v>17969</v>
      </c>
      <c r="E832" s="4">
        <v>1</v>
      </c>
      <c r="F832" s="4">
        <v>0</v>
      </c>
      <c r="G832" s="4">
        <v>3041191</v>
      </c>
      <c r="H832" s="4" t="s">
        <v>17970</v>
      </c>
      <c r="I832" s="4">
        <v>99.21875</v>
      </c>
      <c r="J832" s="4">
        <v>3041191</v>
      </c>
      <c r="K832" s="4" t="s">
        <v>17970</v>
      </c>
      <c r="L832" s="4">
        <v>99.739583333333329</v>
      </c>
      <c r="M832" s="4">
        <v>3041191</v>
      </c>
      <c r="N832" s="4" t="s">
        <v>17970</v>
      </c>
      <c r="O832" s="4">
        <v>384</v>
      </c>
      <c r="P832" s="4">
        <v>3041191</v>
      </c>
      <c r="Q832" s="4" t="s">
        <v>17970</v>
      </c>
      <c r="R832" s="4">
        <v>739.95399999999995</v>
      </c>
      <c r="S832" s="4">
        <v>3041191</v>
      </c>
      <c r="T832" s="4" t="s">
        <v>17970</v>
      </c>
    </row>
    <row r="833" spans="1:20" x14ac:dyDescent="0.25">
      <c r="A833" s="3" t="s">
        <v>4228</v>
      </c>
      <c r="B833" s="3" t="s">
        <v>17974</v>
      </c>
      <c r="C833" s="3" t="s">
        <v>6712</v>
      </c>
      <c r="D833" s="4" t="s">
        <v>17975</v>
      </c>
      <c r="E833" s="4">
        <v>1</v>
      </c>
      <c r="F833" s="4">
        <v>0</v>
      </c>
      <c r="G833" s="4">
        <v>3036681</v>
      </c>
      <c r="H833" s="4" t="s">
        <v>17976</v>
      </c>
      <c r="I833" s="4">
        <v>99.795918367346943</v>
      </c>
      <c r="J833" s="4">
        <v>3036681</v>
      </c>
      <c r="K833" s="4" t="s">
        <v>17976</v>
      </c>
      <c r="L833" s="4">
        <v>100</v>
      </c>
      <c r="M833" s="4">
        <v>3036681</v>
      </c>
      <c r="N833" s="4" t="s">
        <v>17976</v>
      </c>
      <c r="O833" s="4">
        <v>490</v>
      </c>
      <c r="P833" s="4">
        <v>3036681</v>
      </c>
      <c r="Q833" s="4" t="s">
        <v>17976</v>
      </c>
      <c r="R833" s="4">
        <v>962.6</v>
      </c>
      <c r="S833" s="4">
        <v>3036681</v>
      </c>
      <c r="T833" s="4" t="s">
        <v>17976</v>
      </c>
    </row>
    <row r="834" spans="1:20" x14ac:dyDescent="0.25">
      <c r="A834" s="3" t="s">
        <v>2782</v>
      </c>
      <c r="B834" s="3" t="s">
        <v>17990</v>
      </c>
      <c r="C834" s="3" t="s">
        <v>6019</v>
      </c>
      <c r="D834" s="4" t="s">
        <v>17991</v>
      </c>
      <c r="E834" s="4">
        <v>1</v>
      </c>
      <c r="F834" s="4">
        <v>0</v>
      </c>
      <c r="G834" s="4">
        <v>2779951</v>
      </c>
      <c r="H834" s="4" t="s">
        <v>17992</v>
      </c>
      <c r="I834" s="4">
        <v>98.461538461538467</v>
      </c>
      <c r="J834" s="4">
        <v>2779951</v>
      </c>
      <c r="K834" s="4" t="s">
        <v>17992</v>
      </c>
      <c r="L834" s="4">
        <v>99.07692307692308</v>
      </c>
      <c r="M834" s="4">
        <v>2779951</v>
      </c>
      <c r="N834" s="4" t="s">
        <v>17992</v>
      </c>
      <c r="O834" s="4">
        <v>325</v>
      </c>
      <c r="P834" s="4">
        <v>2779951</v>
      </c>
      <c r="Q834" s="4" t="s">
        <v>17992</v>
      </c>
      <c r="R834" s="4">
        <v>649.43200000000002</v>
      </c>
      <c r="S834" s="4">
        <v>2779951</v>
      </c>
      <c r="T834" s="4" t="s">
        <v>17992</v>
      </c>
    </row>
    <row r="835" spans="1:20" x14ac:dyDescent="0.25">
      <c r="A835" s="3" t="s">
        <v>17993</v>
      </c>
      <c r="B835" s="3" t="s">
        <v>17994</v>
      </c>
      <c r="C835" s="3" t="s">
        <v>8637</v>
      </c>
      <c r="D835" s="4" t="s">
        <v>17995</v>
      </c>
      <c r="E835" s="4">
        <v>1</v>
      </c>
      <c r="F835" s="4">
        <v>0</v>
      </c>
      <c r="G835" s="4">
        <v>3042044</v>
      </c>
      <c r="H835" s="4" t="s">
        <v>17996</v>
      </c>
      <c r="I835" s="4">
        <v>99.658703071672349</v>
      </c>
      <c r="J835" s="4">
        <v>3042044</v>
      </c>
      <c r="K835" s="4" t="s">
        <v>17996</v>
      </c>
      <c r="L835" s="4">
        <v>100</v>
      </c>
      <c r="M835" s="4">
        <v>3042044</v>
      </c>
      <c r="N835" s="4" t="s">
        <v>17996</v>
      </c>
      <c r="O835" s="4">
        <v>586</v>
      </c>
      <c r="P835" s="4">
        <v>3042044</v>
      </c>
      <c r="Q835" s="4" t="s">
        <v>17996</v>
      </c>
      <c r="R835" s="4">
        <v>1111.67</v>
      </c>
      <c r="S835" s="4">
        <v>3042044</v>
      </c>
      <c r="T835" s="4" t="s">
        <v>17996</v>
      </c>
    </row>
    <row r="836" spans="1:20" x14ac:dyDescent="0.25">
      <c r="A836" s="3" t="s">
        <v>1381</v>
      </c>
      <c r="B836" s="3" t="s">
        <v>18001</v>
      </c>
      <c r="C836" s="3" t="s">
        <v>6939</v>
      </c>
      <c r="D836" s="4" t="s">
        <v>18002</v>
      </c>
      <c r="E836" s="4">
        <v>1</v>
      </c>
      <c r="F836" s="4">
        <v>0</v>
      </c>
      <c r="G836" s="4">
        <v>3387433</v>
      </c>
      <c r="H836" s="4" t="s">
        <v>18003</v>
      </c>
      <c r="I836" s="4">
        <v>100</v>
      </c>
      <c r="J836" s="4">
        <v>3387433</v>
      </c>
      <c r="K836" s="4" t="s">
        <v>18003</v>
      </c>
      <c r="L836" s="4">
        <v>100</v>
      </c>
      <c r="M836" s="4">
        <v>3387433</v>
      </c>
      <c r="N836" s="4" t="s">
        <v>18003</v>
      </c>
      <c r="O836" s="4">
        <v>329</v>
      </c>
      <c r="P836" s="4">
        <v>3387433</v>
      </c>
      <c r="Q836" s="4" t="s">
        <v>18003</v>
      </c>
      <c r="R836" s="4">
        <v>684.1</v>
      </c>
      <c r="S836" s="4">
        <v>3387433</v>
      </c>
      <c r="T836" s="4" t="s">
        <v>18003</v>
      </c>
    </row>
    <row r="837" spans="1:20" x14ac:dyDescent="0.25">
      <c r="A837" s="3" t="s">
        <v>1872</v>
      </c>
      <c r="B837" s="3" t="s">
        <v>18013</v>
      </c>
      <c r="C837" s="3" t="s">
        <v>6704</v>
      </c>
      <c r="D837" s="4" t="s">
        <v>18014</v>
      </c>
      <c r="E837" s="4">
        <v>1</v>
      </c>
      <c r="F837" s="4">
        <v>0</v>
      </c>
      <c r="G837" s="4">
        <v>3464767</v>
      </c>
      <c r="H837" s="4" t="s">
        <v>18015</v>
      </c>
      <c r="I837" s="4">
        <v>100</v>
      </c>
      <c r="J837" s="4">
        <v>3464767</v>
      </c>
      <c r="K837" s="4" t="s">
        <v>18015</v>
      </c>
      <c r="L837" s="4">
        <v>100</v>
      </c>
      <c r="M837" s="4">
        <v>3464767</v>
      </c>
      <c r="N837" s="4" t="s">
        <v>18015</v>
      </c>
      <c r="O837" s="4">
        <v>433</v>
      </c>
      <c r="P837" s="4">
        <v>3464767</v>
      </c>
      <c r="Q837" s="4" t="s">
        <v>18015</v>
      </c>
      <c r="R837" s="4">
        <v>824.31299999999999</v>
      </c>
      <c r="S837" s="4">
        <v>3464767</v>
      </c>
      <c r="T837" s="4" t="s">
        <v>18015</v>
      </c>
    </row>
    <row r="838" spans="1:20" x14ac:dyDescent="0.25">
      <c r="A838" s="3" t="s">
        <v>18016</v>
      </c>
      <c r="B838" s="3" t="s">
        <v>18017</v>
      </c>
      <c r="C838" s="3" t="s">
        <v>14751</v>
      </c>
      <c r="D838" s="4" t="s">
        <v>18018</v>
      </c>
      <c r="E838" s="4">
        <v>1</v>
      </c>
      <c r="F838" s="4">
        <v>0</v>
      </c>
      <c r="G838" s="4">
        <v>3389228</v>
      </c>
      <c r="H838" s="4" t="s">
        <v>18019</v>
      </c>
      <c r="I838" s="4">
        <v>100</v>
      </c>
      <c r="J838" s="4">
        <v>3389228</v>
      </c>
      <c r="K838" s="4" t="s">
        <v>18019</v>
      </c>
      <c r="L838" s="4">
        <v>100</v>
      </c>
      <c r="M838" s="4">
        <v>3389228</v>
      </c>
      <c r="N838" s="4" t="s">
        <v>18019</v>
      </c>
      <c r="O838" s="4">
        <v>419</v>
      </c>
      <c r="P838" s="4">
        <v>3389228</v>
      </c>
      <c r="Q838" s="4" t="s">
        <v>18019</v>
      </c>
      <c r="R838" s="4">
        <v>810.83100000000002</v>
      </c>
      <c r="S838" s="4">
        <v>3389228</v>
      </c>
      <c r="T838" s="4" t="s">
        <v>18019</v>
      </c>
    </row>
    <row r="839" spans="1:20" x14ac:dyDescent="0.25">
      <c r="A839" s="3" t="s">
        <v>18035</v>
      </c>
      <c r="B839" s="3" t="s">
        <v>18036</v>
      </c>
      <c r="C839" s="3" t="s">
        <v>13668</v>
      </c>
      <c r="D839" s="4" t="s">
        <v>18037</v>
      </c>
      <c r="E839" s="4">
        <v>1</v>
      </c>
      <c r="F839" s="4">
        <v>0</v>
      </c>
      <c r="G839" s="4">
        <v>2766764</v>
      </c>
      <c r="H839" s="4" t="s">
        <v>18038</v>
      </c>
      <c r="I839" s="4">
        <v>100</v>
      </c>
      <c r="J839" s="4">
        <v>2766764</v>
      </c>
      <c r="K839" s="4" t="s">
        <v>18038</v>
      </c>
      <c r="L839" s="4">
        <v>100</v>
      </c>
      <c r="M839" s="4">
        <v>2766764</v>
      </c>
      <c r="N839" s="4" t="s">
        <v>18038</v>
      </c>
      <c r="O839" s="4">
        <v>361</v>
      </c>
      <c r="P839" s="4">
        <v>2766764</v>
      </c>
      <c r="Q839" s="4" t="s">
        <v>18038</v>
      </c>
      <c r="R839" s="4">
        <v>701.43399999999997</v>
      </c>
      <c r="S839" s="4">
        <v>2766764</v>
      </c>
      <c r="T839" s="4" t="s">
        <v>18038</v>
      </c>
    </row>
    <row r="840" spans="1:20" x14ac:dyDescent="0.25">
      <c r="A840" s="3" t="s">
        <v>18074</v>
      </c>
      <c r="B840" s="3" t="s">
        <v>18075</v>
      </c>
      <c r="C840" s="3" t="s">
        <v>13968</v>
      </c>
      <c r="D840" s="4" t="s">
        <v>18076</v>
      </c>
      <c r="E840" s="4">
        <v>1</v>
      </c>
      <c r="F840" s="4">
        <v>0</v>
      </c>
      <c r="G840" s="4">
        <v>3127504</v>
      </c>
      <c r="H840" s="4" t="s">
        <v>18077</v>
      </c>
      <c r="I840" s="4">
        <v>99.78586723768737</v>
      </c>
      <c r="J840" s="4">
        <v>3127504</v>
      </c>
      <c r="K840" s="4" t="s">
        <v>18077</v>
      </c>
      <c r="L840" s="4">
        <v>99.78586723768737</v>
      </c>
      <c r="M840" s="4">
        <v>3127504</v>
      </c>
      <c r="N840" s="4" t="s">
        <v>18077</v>
      </c>
      <c r="O840" s="4">
        <v>467</v>
      </c>
      <c r="P840" s="4">
        <v>3127504</v>
      </c>
      <c r="Q840" s="4" t="s">
        <v>18077</v>
      </c>
      <c r="R840" s="4">
        <v>948.34699999999998</v>
      </c>
      <c r="S840" s="4">
        <v>3127504</v>
      </c>
      <c r="T840" s="4" t="s">
        <v>18077</v>
      </c>
    </row>
    <row r="841" spans="1:20" x14ac:dyDescent="0.25">
      <c r="A841" s="3" t="s">
        <v>1581</v>
      </c>
      <c r="B841" s="3" t="s">
        <v>18101</v>
      </c>
      <c r="C841" s="3" t="s">
        <v>9319</v>
      </c>
      <c r="D841" s="4" t="s">
        <v>18102</v>
      </c>
      <c r="E841" s="4">
        <v>1</v>
      </c>
      <c r="F841" s="4">
        <v>0</v>
      </c>
      <c r="G841" s="4">
        <v>3382772</v>
      </c>
      <c r="H841" s="4" t="s">
        <v>18103</v>
      </c>
      <c r="I841" s="4">
        <v>99.053627760252368</v>
      </c>
      <c r="J841" s="4">
        <v>3382772</v>
      </c>
      <c r="K841" s="4" t="s">
        <v>18103</v>
      </c>
      <c r="L841" s="4">
        <v>100</v>
      </c>
      <c r="M841" s="4">
        <v>3382772</v>
      </c>
      <c r="N841" s="4" t="s">
        <v>18103</v>
      </c>
      <c r="O841" s="4">
        <v>317</v>
      </c>
      <c r="P841" s="4">
        <v>3382772</v>
      </c>
      <c r="Q841" s="4" t="s">
        <v>18103</v>
      </c>
      <c r="R841" s="4">
        <v>657.90700000000004</v>
      </c>
      <c r="S841" s="4">
        <v>3382772</v>
      </c>
      <c r="T841" s="4" t="s">
        <v>18103</v>
      </c>
    </row>
    <row r="842" spans="1:20" x14ac:dyDescent="0.25">
      <c r="A842" s="3" t="s">
        <v>1173</v>
      </c>
      <c r="B842" s="3" t="s">
        <v>18116</v>
      </c>
      <c r="C842" s="3" t="s">
        <v>6336</v>
      </c>
      <c r="D842" s="4" t="s">
        <v>18117</v>
      </c>
      <c r="E842" s="4">
        <v>1</v>
      </c>
      <c r="F842" s="4">
        <v>0</v>
      </c>
      <c r="G842" s="4">
        <v>3380223</v>
      </c>
      <c r="H842" s="4" t="s">
        <v>18118</v>
      </c>
      <c r="I842" s="4">
        <v>100</v>
      </c>
      <c r="J842" s="4">
        <v>3380223</v>
      </c>
      <c r="K842" s="4" t="s">
        <v>18118</v>
      </c>
      <c r="L842" s="4">
        <v>100</v>
      </c>
      <c r="M842" s="4">
        <v>3380223</v>
      </c>
      <c r="N842" s="4" t="s">
        <v>18118</v>
      </c>
      <c r="O842" s="4">
        <v>312</v>
      </c>
      <c r="P842" s="4">
        <v>3380223</v>
      </c>
      <c r="Q842" s="4" t="s">
        <v>18118</v>
      </c>
      <c r="R842" s="4">
        <v>608.21600000000001</v>
      </c>
      <c r="S842" s="4">
        <v>3380223</v>
      </c>
      <c r="T842" s="4" t="s">
        <v>18118</v>
      </c>
    </row>
    <row r="843" spans="1:20" x14ac:dyDescent="0.25">
      <c r="A843" s="3" t="s">
        <v>18122</v>
      </c>
      <c r="B843" s="3" t="s">
        <v>18123</v>
      </c>
      <c r="C843" s="3" t="s">
        <v>17275</v>
      </c>
      <c r="D843" s="4" t="s">
        <v>18124</v>
      </c>
      <c r="E843" s="4">
        <v>1</v>
      </c>
      <c r="F843" s="4">
        <v>0</v>
      </c>
      <c r="G843" s="4">
        <v>3047250</v>
      </c>
      <c r="H843" s="4" t="s">
        <v>18125</v>
      </c>
      <c r="I843" s="4">
        <v>99.541284403669721</v>
      </c>
      <c r="J843" s="4">
        <v>3047250</v>
      </c>
      <c r="K843" s="4" t="s">
        <v>18125</v>
      </c>
      <c r="L843" s="4">
        <v>99.77064220183486</v>
      </c>
      <c r="M843" s="4">
        <v>3047250</v>
      </c>
      <c r="N843" s="4" t="s">
        <v>18125</v>
      </c>
      <c r="O843" s="4">
        <v>436</v>
      </c>
      <c r="P843" s="4">
        <v>3047250</v>
      </c>
      <c r="Q843" s="4" t="s">
        <v>18125</v>
      </c>
      <c r="R843" s="4">
        <v>800.43100000000004</v>
      </c>
      <c r="S843" s="4">
        <v>3047250</v>
      </c>
      <c r="T843" s="4" t="s">
        <v>18125</v>
      </c>
    </row>
    <row r="844" spans="1:20" x14ac:dyDescent="0.25">
      <c r="A844" s="3" t="s">
        <v>18188</v>
      </c>
      <c r="B844" s="3" t="s">
        <v>18189</v>
      </c>
      <c r="C844" s="3" t="s">
        <v>7206</v>
      </c>
      <c r="D844" s="4" t="s">
        <v>18190</v>
      </c>
      <c r="E844" s="4">
        <v>1</v>
      </c>
      <c r="F844" s="4">
        <v>0</v>
      </c>
      <c r="G844" s="4">
        <v>3552546</v>
      </c>
      <c r="H844" s="4" t="s">
        <v>18191</v>
      </c>
      <c r="I844" s="4">
        <v>97.058823529411768</v>
      </c>
      <c r="J844" s="4">
        <v>3552546</v>
      </c>
      <c r="K844" s="4" t="s">
        <v>18191</v>
      </c>
      <c r="L844" s="4">
        <v>98.109243697478988</v>
      </c>
      <c r="M844" s="4">
        <v>3552546</v>
      </c>
      <c r="N844" s="4" t="s">
        <v>18191</v>
      </c>
      <c r="O844" s="4">
        <v>474</v>
      </c>
      <c r="P844" s="4">
        <v>3552546</v>
      </c>
      <c r="Q844" s="4" t="s">
        <v>18191</v>
      </c>
      <c r="R844" s="4">
        <v>786.56299999999999</v>
      </c>
      <c r="S844" s="4">
        <v>3552546</v>
      </c>
      <c r="T844" s="4" t="s">
        <v>18191</v>
      </c>
    </row>
    <row r="845" spans="1:20" x14ac:dyDescent="0.25">
      <c r="A845" s="3" t="s">
        <v>18192</v>
      </c>
      <c r="B845" s="3" t="s">
        <v>18193</v>
      </c>
      <c r="C845" s="3" t="s">
        <v>9731</v>
      </c>
      <c r="D845" s="4" t="s">
        <v>18194</v>
      </c>
      <c r="E845" s="4">
        <v>1</v>
      </c>
      <c r="F845" s="4">
        <v>0</v>
      </c>
      <c r="G845" s="4">
        <v>3384262</v>
      </c>
      <c r="H845" s="4" t="s">
        <v>18195</v>
      </c>
      <c r="I845" s="4">
        <v>99.843260188087768</v>
      </c>
      <c r="J845" s="4">
        <v>3384262</v>
      </c>
      <c r="K845" s="4" t="s">
        <v>18195</v>
      </c>
      <c r="L845" s="4">
        <v>100</v>
      </c>
      <c r="M845" s="4">
        <v>3384262</v>
      </c>
      <c r="N845" s="4" t="s">
        <v>18195</v>
      </c>
      <c r="O845" s="4">
        <v>638</v>
      </c>
      <c r="P845" s="4">
        <v>3384262</v>
      </c>
      <c r="Q845" s="4" t="s">
        <v>18195</v>
      </c>
      <c r="R845" s="4">
        <v>1235.71</v>
      </c>
      <c r="S845" s="4">
        <v>3384262</v>
      </c>
      <c r="T845" s="4" t="s">
        <v>18195</v>
      </c>
    </row>
    <row r="846" spans="1:20" x14ac:dyDescent="0.25">
      <c r="A846" s="3" t="s">
        <v>3855</v>
      </c>
      <c r="B846" s="3" t="s">
        <v>18204</v>
      </c>
      <c r="C846" s="3" t="s">
        <v>6633</v>
      </c>
      <c r="D846" s="4" t="s">
        <v>18205</v>
      </c>
      <c r="E846" s="4">
        <v>1</v>
      </c>
      <c r="F846" s="4">
        <v>0</v>
      </c>
      <c r="G846" s="4">
        <v>3251268</v>
      </c>
      <c r="H846" s="4" t="s">
        <v>18206</v>
      </c>
      <c r="I846" s="4">
        <v>99.672667757774136</v>
      </c>
      <c r="J846" s="4">
        <v>3251268</v>
      </c>
      <c r="K846" s="4" t="s">
        <v>18206</v>
      </c>
      <c r="L846" s="4">
        <v>99.672667757774136</v>
      </c>
      <c r="M846" s="4">
        <v>3251268</v>
      </c>
      <c r="N846" s="4" t="s">
        <v>18206</v>
      </c>
      <c r="O846" s="4">
        <v>611</v>
      </c>
      <c r="P846" s="4">
        <v>3251268</v>
      </c>
      <c r="Q846" s="4" t="s">
        <v>18206</v>
      </c>
      <c r="R846" s="4">
        <v>1074.31</v>
      </c>
      <c r="S846" s="4">
        <v>3251268</v>
      </c>
      <c r="T846" s="4" t="s">
        <v>18206</v>
      </c>
    </row>
    <row r="847" spans="1:20" x14ac:dyDescent="0.25">
      <c r="A847" s="3" t="s">
        <v>3691</v>
      </c>
      <c r="B847" s="3" t="s">
        <v>18210</v>
      </c>
      <c r="C847" s="3" t="s">
        <v>6944</v>
      </c>
      <c r="D847" s="4" t="s">
        <v>18211</v>
      </c>
      <c r="E847" s="4">
        <v>1</v>
      </c>
      <c r="F847" s="4">
        <v>0</v>
      </c>
      <c r="G847" s="4">
        <v>3378742</v>
      </c>
      <c r="H847" s="4" t="s">
        <v>18212</v>
      </c>
      <c r="I847" s="4">
        <v>100</v>
      </c>
      <c r="J847" s="4">
        <v>3378742</v>
      </c>
      <c r="K847" s="4" t="s">
        <v>18212</v>
      </c>
      <c r="L847" s="4">
        <v>100</v>
      </c>
      <c r="M847" s="4">
        <v>3378742</v>
      </c>
      <c r="N847" s="4" t="s">
        <v>18212</v>
      </c>
      <c r="O847" s="4">
        <v>386</v>
      </c>
      <c r="P847" s="4">
        <v>3378742</v>
      </c>
      <c r="Q847" s="4" t="s">
        <v>18212</v>
      </c>
      <c r="R847" s="4">
        <v>662.91399999999999</v>
      </c>
      <c r="S847" s="4">
        <v>3378742</v>
      </c>
      <c r="T847" s="4" t="s">
        <v>18212</v>
      </c>
    </row>
    <row r="848" spans="1:20" x14ac:dyDescent="0.25">
      <c r="A848" s="3" t="s">
        <v>4021</v>
      </c>
      <c r="B848" s="3" t="s">
        <v>18218</v>
      </c>
      <c r="C848" s="3" t="s">
        <v>17523</v>
      </c>
      <c r="D848" s="4" t="s">
        <v>18219</v>
      </c>
      <c r="E848" s="4">
        <v>1</v>
      </c>
      <c r="F848" s="4">
        <v>0</v>
      </c>
      <c r="G848" s="4">
        <v>3390134</v>
      </c>
      <c r="H848" s="4" t="s">
        <v>18220</v>
      </c>
      <c r="I848" s="4">
        <v>100</v>
      </c>
      <c r="J848" s="4">
        <v>3390134</v>
      </c>
      <c r="K848" s="4" t="s">
        <v>18220</v>
      </c>
      <c r="L848" s="4">
        <v>100</v>
      </c>
      <c r="M848" s="4">
        <v>3390134</v>
      </c>
      <c r="N848" s="4" t="s">
        <v>18220</v>
      </c>
      <c r="O848" s="4">
        <v>478</v>
      </c>
      <c r="P848" s="4">
        <v>3390134</v>
      </c>
      <c r="Q848" s="4" t="s">
        <v>18220</v>
      </c>
      <c r="R848" s="4">
        <v>964.14</v>
      </c>
      <c r="S848" s="4">
        <v>3390134</v>
      </c>
      <c r="T848" s="4" t="s">
        <v>18220</v>
      </c>
    </row>
    <row r="849" spans="1:20" x14ac:dyDescent="0.25">
      <c r="A849" s="3" t="s">
        <v>3919</v>
      </c>
      <c r="B849" s="3" t="s">
        <v>18235</v>
      </c>
      <c r="C849" s="3" t="s">
        <v>6293</v>
      </c>
      <c r="D849" s="4" t="s">
        <v>18236</v>
      </c>
      <c r="E849" s="4">
        <v>1</v>
      </c>
      <c r="F849" s="4">
        <v>0</v>
      </c>
      <c r="G849" s="4">
        <v>3041276</v>
      </c>
      <c r="H849" s="4" t="s">
        <v>18237</v>
      </c>
      <c r="I849" s="4">
        <v>100</v>
      </c>
      <c r="J849" s="4">
        <v>3041276</v>
      </c>
      <c r="K849" s="4" t="s">
        <v>18237</v>
      </c>
      <c r="L849" s="4">
        <v>100</v>
      </c>
      <c r="M849" s="4">
        <v>3041276</v>
      </c>
      <c r="N849" s="4" t="s">
        <v>18237</v>
      </c>
      <c r="O849" s="4">
        <v>383</v>
      </c>
      <c r="P849" s="4">
        <v>3041276</v>
      </c>
      <c r="Q849" s="4" t="s">
        <v>18237</v>
      </c>
      <c r="R849" s="4">
        <v>789.26</v>
      </c>
      <c r="S849" s="4">
        <v>3041276</v>
      </c>
      <c r="T849" s="4" t="s">
        <v>18237</v>
      </c>
    </row>
    <row r="850" spans="1:20" x14ac:dyDescent="0.25">
      <c r="A850" s="3" t="s">
        <v>962</v>
      </c>
      <c r="B850" s="3" t="s">
        <v>18242</v>
      </c>
      <c r="C850" s="3" t="s">
        <v>7074</v>
      </c>
      <c r="D850" s="4" t="s">
        <v>18243</v>
      </c>
      <c r="E850" s="4">
        <v>1</v>
      </c>
      <c r="F850" s="4">
        <v>0</v>
      </c>
      <c r="G850" s="4">
        <v>3388066</v>
      </c>
      <c r="H850" s="4" t="s">
        <v>18244</v>
      </c>
      <c r="I850" s="4">
        <v>100</v>
      </c>
      <c r="J850" s="4">
        <v>3388066</v>
      </c>
      <c r="K850" s="4" t="s">
        <v>18244</v>
      </c>
      <c r="L850" s="4">
        <v>100</v>
      </c>
      <c r="M850" s="4">
        <v>3388066</v>
      </c>
      <c r="N850" s="4" t="s">
        <v>18244</v>
      </c>
      <c r="O850" s="4">
        <v>245</v>
      </c>
      <c r="P850" s="4">
        <v>3388066</v>
      </c>
      <c r="Q850" s="4" t="s">
        <v>18244</v>
      </c>
      <c r="R850" s="4">
        <v>509.22</v>
      </c>
      <c r="S850" s="4">
        <v>3388066</v>
      </c>
      <c r="T850" s="4" t="s">
        <v>18244</v>
      </c>
    </row>
    <row r="851" spans="1:20" x14ac:dyDescent="0.25">
      <c r="A851" s="3" t="s">
        <v>18272</v>
      </c>
      <c r="B851" s="3" t="s">
        <v>18273</v>
      </c>
      <c r="C851" s="3" t="s">
        <v>17502</v>
      </c>
      <c r="D851" s="4" t="s">
        <v>18274</v>
      </c>
      <c r="E851" s="4">
        <v>1</v>
      </c>
      <c r="F851" s="4">
        <v>0</v>
      </c>
      <c r="G851" s="4">
        <v>3046185</v>
      </c>
      <c r="H851" s="4" t="s">
        <v>18275</v>
      </c>
      <c r="I851" s="4">
        <v>100</v>
      </c>
      <c r="J851" s="4">
        <v>3046185</v>
      </c>
      <c r="K851" s="4" t="s">
        <v>18275</v>
      </c>
      <c r="L851" s="4">
        <v>100</v>
      </c>
      <c r="M851" s="4">
        <v>3046185</v>
      </c>
      <c r="N851" s="4" t="s">
        <v>18275</v>
      </c>
      <c r="O851" s="4">
        <v>452</v>
      </c>
      <c r="P851" s="4">
        <v>3046185</v>
      </c>
      <c r="Q851" s="4" t="s">
        <v>18275</v>
      </c>
      <c r="R851" s="4">
        <v>744.19100000000003</v>
      </c>
      <c r="S851" s="4">
        <v>3046185</v>
      </c>
      <c r="T851" s="4" t="s">
        <v>18275</v>
      </c>
    </row>
    <row r="852" spans="1:20" x14ac:dyDescent="0.25">
      <c r="A852" s="3" t="s">
        <v>18279</v>
      </c>
      <c r="B852" s="3" t="s">
        <v>18280</v>
      </c>
      <c r="C852" s="3" t="s">
        <v>6105</v>
      </c>
      <c r="D852" s="4" t="s">
        <v>18281</v>
      </c>
      <c r="E852" s="4">
        <v>1</v>
      </c>
      <c r="F852" s="4">
        <v>0</v>
      </c>
      <c r="G852" s="4">
        <v>2870271</v>
      </c>
      <c r="H852" s="4" t="s">
        <v>18282</v>
      </c>
      <c r="I852" s="4">
        <v>96.36363636363636</v>
      </c>
      <c r="J852" s="4">
        <v>2870271</v>
      </c>
      <c r="K852" s="4" t="s">
        <v>18282</v>
      </c>
      <c r="L852" s="4">
        <v>98.181818181818187</v>
      </c>
      <c r="M852" s="4">
        <v>2870271</v>
      </c>
      <c r="N852" s="4" t="s">
        <v>18282</v>
      </c>
      <c r="O852" s="4">
        <v>275</v>
      </c>
      <c r="P852" s="4">
        <v>2870271</v>
      </c>
      <c r="Q852" s="4" t="s">
        <v>18282</v>
      </c>
      <c r="R852" s="4">
        <v>552.74699999999996</v>
      </c>
      <c r="S852" s="4">
        <v>2870271</v>
      </c>
      <c r="T852" s="4" t="s">
        <v>18282</v>
      </c>
    </row>
    <row r="853" spans="1:20" x14ac:dyDescent="0.25">
      <c r="A853" s="3" t="s">
        <v>18283</v>
      </c>
      <c r="B853" s="3" t="s">
        <v>18284</v>
      </c>
      <c r="C853" s="3" t="s">
        <v>18285</v>
      </c>
      <c r="D853" s="4" t="s">
        <v>18286</v>
      </c>
      <c r="E853" s="4">
        <v>1</v>
      </c>
      <c r="F853" s="4">
        <v>0</v>
      </c>
      <c r="G853" s="4">
        <v>3043427</v>
      </c>
      <c r="H853" s="4" t="s">
        <v>18287</v>
      </c>
      <c r="I853" s="4">
        <v>99.430199430199437</v>
      </c>
      <c r="J853" s="4">
        <v>3043427</v>
      </c>
      <c r="K853" s="4" t="s">
        <v>18287</v>
      </c>
      <c r="L853" s="4">
        <v>99.715099715099711</v>
      </c>
      <c r="M853" s="4">
        <v>3043427</v>
      </c>
      <c r="N853" s="4" t="s">
        <v>18287</v>
      </c>
      <c r="O853" s="4">
        <v>351</v>
      </c>
      <c r="P853" s="4">
        <v>3043427</v>
      </c>
      <c r="Q853" s="4" t="s">
        <v>18287</v>
      </c>
      <c r="R853" s="4">
        <v>701.81899999999996</v>
      </c>
      <c r="S853" s="4">
        <v>3043427</v>
      </c>
      <c r="T853" s="4" t="s">
        <v>18287</v>
      </c>
    </row>
    <row r="854" spans="1:20" x14ac:dyDescent="0.25">
      <c r="A854" s="3" t="s">
        <v>18288</v>
      </c>
      <c r="B854" s="3" t="s">
        <v>18289</v>
      </c>
      <c r="C854" s="3" t="s">
        <v>7156</v>
      </c>
      <c r="D854" s="4" t="s">
        <v>18290</v>
      </c>
      <c r="E854" s="4">
        <v>1</v>
      </c>
      <c r="F854" s="4">
        <v>0</v>
      </c>
      <c r="G854" s="4">
        <v>3383587</v>
      </c>
      <c r="H854" s="4" t="s">
        <v>18291</v>
      </c>
      <c r="I854" s="4">
        <v>100</v>
      </c>
      <c r="J854" s="4">
        <v>3383587</v>
      </c>
      <c r="K854" s="4" t="s">
        <v>18291</v>
      </c>
      <c r="L854" s="4">
        <v>100</v>
      </c>
      <c r="M854" s="4">
        <v>3383587</v>
      </c>
      <c r="N854" s="4" t="s">
        <v>18291</v>
      </c>
      <c r="O854" s="4">
        <v>268</v>
      </c>
      <c r="P854" s="4">
        <v>3383587</v>
      </c>
      <c r="Q854" s="4" t="s">
        <v>18291</v>
      </c>
      <c r="R854" s="4">
        <v>514.99800000000005</v>
      </c>
      <c r="S854" s="4">
        <v>3383587</v>
      </c>
      <c r="T854" s="4" t="s">
        <v>18291</v>
      </c>
    </row>
    <row r="855" spans="1:20" x14ac:dyDescent="0.25">
      <c r="A855" s="3" t="s">
        <v>1561</v>
      </c>
      <c r="B855" s="3" t="s">
        <v>18292</v>
      </c>
      <c r="C855" s="3" t="s">
        <v>7044</v>
      </c>
      <c r="D855" s="4" t="s">
        <v>18293</v>
      </c>
      <c r="E855" s="4">
        <v>1</v>
      </c>
      <c r="F855" s="4">
        <v>0</v>
      </c>
      <c r="G855" s="4">
        <v>159999</v>
      </c>
      <c r="H855" s="4" t="s">
        <v>18294</v>
      </c>
      <c r="I855" s="4">
        <v>99.706744868035187</v>
      </c>
      <c r="J855" s="4">
        <v>159999</v>
      </c>
      <c r="K855" s="4" t="s">
        <v>18294</v>
      </c>
      <c r="L855" s="4">
        <v>100</v>
      </c>
      <c r="M855" s="4">
        <v>159999</v>
      </c>
      <c r="N855" s="4" t="s">
        <v>18294</v>
      </c>
      <c r="O855" s="4">
        <v>341</v>
      </c>
      <c r="P855" s="4">
        <v>159999</v>
      </c>
      <c r="Q855" s="4" t="s">
        <v>18294</v>
      </c>
      <c r="R855" s="4">
        <v>670.61800000000005</v>
      </c>
      <c r="S855" s="4">
        <v>159999</v>
      </c>
      <c r="T855" s="4" t="s">
        <v>18294</v>
      </c>
    </row>
    <row r="856" spans="1:20" x14ac:dyDescent="0.25">
      <c r="A856" s="3" t="s">
        <v>18309</v>
      </c>
      <c r="B856" s="3" t="s">
        <v>18310</v>
      </c>
      <c r="C856" s="3" t="s">
        <v>7087</v>
      </c>
      <c r="D856" s="4" t="s">
        <v>18311</v>
      </c>
      <c r="E856" s="4">
        <v>1</v>
      </c>
      <c r="F856" s="4">
        <v>0</v>
      </c>
      <c r="G856" s="4">
        <v>3383191</v>
      </c>
      <c r="H856" s="4" t="s">
        <v>18312</v>
      </c>
      <c r="I856" s="4">
        <v>100</v>
      </c>
      <c r="J856" s="4">
        <v>3383191</v>
      </c>
      <c r="K856" s="4" t="s">
        <v>18312</v>
      </c>
      <c r="L856" s="4">
        <v>100</v>
      </c>
      <c r="M856" s="4">
        <v>3383191</v>
      </c>
      <c r="N856" s="4" t="s">
        <v>18312</v>
      </c>
      <c r="O856" s="4">
        <v>312</v>
      </c>
      <c r="P856" s="4">
        <v>3383191</v>
      </c>
      <c r="Q856" s="4" t="s">
        <v>18312</v>
      </c>
      <c r="R856" s="4">
        <v>602.053</v>
      </c>
      <c r="S856" s="4">
        <v>3383191</v>
      </c>
      <c r="T856" s="4" t="s">
        <v>18312</v>
      </c>
    </row>
    <row r="857" spans="1:20" x14ac:dyDescent="0.25">
      <c r="A857" s="3" t="s">
        <v>18333</v>
      </c>
      <c r="B857" s="3" t="s">
        <v>18334</v>
      </c>
      <c r="C857" s="3" t="s">
        <v>6336</v>
      </c>
      <c r="D857" s="4" t="s">
        <v>18335</v>
      </c>
      <c r="E857" s="4">
        <v>1</v>
      </c>
      <c r="F857" s="4">
        <v>0</v>
      </c>
      <c r="G857" s="4">
        <v>3037050</v>
      </c>
      <c r="H857" s="4" t="s">
        <v>18336</v>
      </c>
      <c r="I857" s="4">
        <v>100</v>
      </c>
      <c r="J857" s="4">
        <v>3037050</v>
      </c>
      <c r="K857" s="4" t="s">
        <v>18336</v>
      </c>
      <c r="L857" s="4">
        <v>100</v>
      </c>
      <c r="M857" s="4">
        <v>3037050</v>
      </c>
      <c r="N857" s="4" t="s">
        <v>18336</v>
      </c>
      <c r="O857" s="4">
        <v>315</v>
      </c>
      <c r="P857" s="4">
        <v>3037050</v>
      </c>
      <c r="Q857" s="4" t="s">
        <v>18336</v>
      </c>
      <c r="R857" s="4">
        <v>613.22400000000005</v>
      </c>
      <c r="S857" s="4">
        <v>3037050</v>
      </c>
      <c r="T857" s="4" t="s">
        <v>18336</v>
      </c>
    </row>
    <row r="858" spans="1:20" x14ac:dyDescent="0.25">
      <c r="A858" s="3" t="s">
        <v>18337</v>
      </c>
      <c r="B858" s="3" t="s">
        <v>18338</v>
      </c>
      <c r="C858" s="3" t="s">
        <v>18339</v>
      </c>
      <c r="D858" s="4" t="s">
        <v>18340</v>
      </c>
      <c r="E858" s="4">
        <v>1</v>
      </c>
      <c r="F858" s="4">
        <v>0</v>
      </c>
      <c r="G858" s="4">
        <v>3382074</v>
      </c>
      <c r="H858" s="4" t="s">
        <v>18341</v>
      </c>
      <c r="I858" s="4">
        <v>100</v>
      </c>
      <c r="J858" s="4">
        <v>3382074</v>
      </c>
      <c r="K858" s="4" t="s">
        <v>18341</v>
      </c>
      <c r="L858" s="4">
        <v>100</v>
      </c>
      <c r="M858" s="4">
        <v>3382074</v>
      </c>
      <c r="N858" s="4" t="s">
        <v>18341</v>
      </c>
      <c r="O858" s="4">
        <v>377</v>
      </c>
      <c r="P858" s="4">
        <v>3382074</v>
      </c>
      <c r="Q858" s="4" t="s">
        <v>18341</v>
      </c>
      <c r="R858" s="4">
        <v>745.34699999999998</v>
      </c>
      <c r="S858" s="4">
        <v>3382074</v>
      </c>
      <c r="T858" s="4" t="s">
        <v>18341</v>
      </c>
    </row>
    <row r="859" spans="1:20" x14ac:dyDescent="0.25">
      <c r="A859" s="3" t="s">
        <v>3302</v>
      </c>
      <c r="B859" s="3" t="s">
        <v>18394</v>
      </c>
      <c r="C859" s="3" t="s">
        <v>6610</v>
      </c>
      <c r="D859" s="4" t="s">
        <v>18395</v>
      </c>
      <c r="E859" s="4">
        <v>1</v>
      </c>
      <c r="F859" s="4">
        <v>0</v>
      </c>
      <c r="G859" s="4">
        <v>3553300</v>
      </c>
      <c r="H859" s="4" t="s">
        <v>18396</v>
      </c>
      <c r="I859" s="4">
        <v>100</v>
      </c>
      <c r="J859" s="4">
        <v>3553300</v>
      </c>
      <c r="K859" s="4" t="s">
        <v>18396</v>
      </c>
      <c r="L859" s="4">
        <v>100</v>
      </c>
      <c r="M859" s="4">
        <v>3553300</v>
      </c>
      <c r="N859" s="4" t="s">
        <v>18396</v>
      </c>
      <c r="O859" s="4">
        <v>314</v>
      </c>
      <c r="P859" s="4">
        <v>3553300</v>
      </c>
      <c r="Q859" s="4" t="s">
        <v>18396</v>
      </c>
      <c r="R859" s="4">
        <v>620.15700000000004</v>
      </c>
      <c r="S859" s="4">
        <v>3553300</v>
      </c>
      <c r="T859" s="4" t="s">
        <v>18396</v>
      </c>
    </row>
    <row r="860" spans="1:20" x14ac:dyDescent="0.25">
      <c r="A860" s="3" t="s">
        <v>4015</v>
      </c>
      <c r="B860" s="3" t="s">
        <v>18405</v>
      </c>
      <c r="C860" s="3" t="s">
        <v>18406</v>
      </c>
      <c r="D860" s="4" t="s">
        <v>18407</v>
      </c>
      <c r="E860" s="4">
        <v>1</v>
      </c>
      <c r="F860" s="4">
        <v>0</v>
      </c>
      <c r="G860" s="4">
        <v>3380885</v>
      </c>
      <c r="H860" s="4" t="s">
        <v>18408</v>
      </c>
      <c r="I860" s="4">
        <v>99.704142011834321</v>
      </c>
      <c r="J860" s="4">
        <v>3380885</v>
      </c>
      <c r="K860" s="4" t="s">
        <v>18408</v>
      </c>
      <c r="L860" s="4">
        <v>100</v>
      </c>
      <c r="M860" s="4">
        <v>3380885</v>
      </c>
      <c r="N860" s="4" t="s">
        <v>18408</v>
      </c>
      <c r="O860" s="4">
        <v>338</v>
      </c>
      <c r="P860" s="4">
        <v>3380885</v>
      </c>
      <c r="Q860" s="4" t="s">
        <v>18408</v>
      </c>
      <c r="R860" s="4">
        <v>699.12300000000005</v>
      </c>
      <c r="S860" s="4">
        <v>3380885</v>
      </c>
      <c r="T860" s="4" t="s">
        <v>18408</v>
      </c>
    </row>
    <row r="861" spans="1:20" x14ac:dyDescent="0.25">
      <c r="A861" s="3" t="s">
        <v>3927</v>
      </c>
      <c r="B861" s="3" t="s">
        <v>18417</v>
      </c>
      <c r="C861" s="3" t="s">
        <v>6705</v>
      </c>
      <c r="D861" s="4" t="s">
        <v>18418</v>
      </c>
      <c r="E861" s="4">
        <v>1</v>
      </c>
      <c r="F861" s="4">
        <v>0</v>
      </c>
      <c r="G861" s="4">
        <v>3386102</v>
      </c>
      <c r="H861" s="4" t="s">
        <v>18419</v>
      </c>
      <c r="I861" s="4">
        <v>97.535211267605632</v>
      </c>
      <c r="J861" s="4">
        <v>3386102</v>
      </c>
      <c r="K861" s="4" t="s">
        <v>18419</v>
      </c>
      <c r="L861" s="4">
        <v>98.943661971830991</v>
      </c>
      <c r="M861" s="4">
        <v>3386102</v>
      </c>
      <c r="N861" s="4" t="s">
        <v>18419</v>
      </c>
      <c r="O861" s="4">
        <v>284</v>
      </c>
      <c r="P861" s="4">
        <v>3386102</v>
      </c>
      <c r="Q861" s="4" t="s">
        <v>18419</v>
      </c>
      <c r="R861" s="4">
        <v>576.63</v>
      </c>
      <c r="S861" s="4">
        <v>3386102</v>
      </c>
      <c r="T861" s="4" t="s">
        <v>18419</v>
      </c>
    </row>
    <row r="862" spans="1:20" x14ac:dyDescent="0.25">
      <c r="A862" s="3" t="s">
        <v>18420</v>
      </c>
      <c r="B862" s="3" t="s">
        <v>18421</v>
      </c>
      <c r="C862" s="3" t="s">
        <v>7031</v>
      </c>
      <c r="D862" s="4" t="s">
        <v>18422</v>
      </c>
      <c r="E862" s="4">
        <v>1</v>
      </c>
      <c r="F862" s="4">
        <v>0</v>
      </c>
      <c r="G862" s="4">
        <v>3040131</v>
      </c>
      <c r="H862" s="4" t="s">
        <v>18423</v>
      </c>
      <c r="I862" s="4">
        <v>100</v>
      </c>
      <c r="J862" s="4">
        <v>3040131</v>
      </c>
      <c r="K862" s="4" t="s">
        <v>18423</v>
      </c>
      <c r="L862" s="4">
        <v>100</v>
      </c>
      <c r="M862" s="4">
        <v>3040131</v>
      </c>
      <c r="N862" s="4" t="s">
        <v>18423</v>
      </c>
      <c r="O862" s="4">
        <v>776</v>
      </c>
      <c r="P862" s="4">
        <v>3040131</v>
      </c>
      <c r="Q862" s="4" t="s">
        <v>18423</v>
      </c>
      <c r="R862" s="4">
        <v>1550.8</v>
      </c>
      <c r="S862" s="4">
        <v>3040131</v>
      </c>
      <c r="T862" s="4" t="s">
        <v>18423</v>
      </c>
    </row>
    <row r="863" spans="1:20" x14ac:dyDescent="0.25">
      <c r="A863" s="3" t="s">
        <v>4128</v>
      </c>
      <c r="B863" s="3" t="s">
        <v>18429</v>
      </c>
      <c r="C863" s="3" t="s">
        <v>6008</v>
      </c>
      <c r="D863" s="4" t="s">
        <v>18430</v>
      </c>
      <c r="E863" s="4">
        <v>1</v>
      </c>
      <c r="F863" s="4">
        <v>0</v>
      </c>
      <c r="G863" s="4">
        <v>3032872</v>
      </c>
      <c r="H863" s="4" t="s">
        <v>18431</v>
      </c>
      <c r="I863" s="4">
        <v>99.84399375975039</v>
      </c>
      <c r="J863" s="4">
        <v>3032872</v>
      </c>
      <c r="K863" s="4" t="s">
        <v>18431</v>
      </c>
      <c r="L863" s="4">
        <v>99.84399375975039</v>
      </c>
      <c r="M863" s="4">
        <v>3032872</v>
      </c>
      <c r="N863" s="4" t="s">
        <v>18431</v>
      </c>
      <c r="O863" s="4">
        <v>641</v>
      </c>
      <c r="P863" s="4">
        <v>3032872</v>
      </c>
      <c r="Q863" s="4" t="s">
        <v>18431</v>
      </c>
      <c r="R863" s="4">
        <v>1258.43</v>
      </c>
      <c r="S863" s="4">
        <v>3032872</v>
      </c>
      <c r="T863" s="4" t="s">
        <v>18431</v>
      </c>
    </row>
    <row r="864" spans="1:20" x14ac:dyDescent="0.25">
      <c r="A864" s="3" t="s">
        <v>18432</v>
      </c>
      <c r="B864" s="3" t="s">
        <v>18433</v>
      </c>
      <c r="C864" s="3" t="s">
        <v>18434</v>
      </c>
      <c r="D864" s="4" t="s">
        <v>18435</v>
      </c>
      <c r="E864" s="4">
        <v>1</v>
      </c>
      <c r="F864" s="4">
        <v>0</v>
      </c>
      <c r="G864" s="4">
        <v>3385120</v>
      </c>
      <c r="H864" s="4" t="s">
        <v>18436</v>
      </c>
      <c r="I864" s="4">
        <v>99.6875</v>
      </c>
      <c r="J864" s="4">
        <v>3385120</v>
      </c>
      <c r="K864" s="4" t="s">
        <v>18436</v>
      </c>
      <c r="L864" s="4">
        <v>100</v>
      </c>
      <c r="M864" s="4">
        <v>3385120</v>
      </c>
      <c r="N864" s="4" t="s">
        <v>18436</v>
      </c>
      <c r="O864" s="4">
        <v>320</v>
      </c>
      <c r="P864" s="4">
        <v>3385120</v>
      </c>
      <c r="Q864" s="4" t="s">
        <v>18436</v>
      </c>
      <c r="R864" s="4">
        <v>669.46299999999997</v>
      </c>
      <c r="S864" s="4">
        <v>3385120</v>
      </c>
      <c r="T864" s="4" t="s">
        <v>18436</v>
      </c>
    </row>
    <row r="865" spans="1:20" x14ac:dyDescent="0.25">
      <c r="A865" s="3" t="s">
        <v>18484</v>
      </c>
      <c r="B865" s="3" t="s">
        <v>18485</v>
      </c>
      <c r="C865" s="3" t="s">
        <v>18486</v>
      </c>
      <c r="D865" s="4" t="s">
        <v>18487</v>
      </c>
      <c r="E865" s="4">
        <v>1</v>
      </c>
      <c r="F865" s="4">
        <v>0</v>
      </c>
      <c r="G865" s="4">
        <v>3381000</v>
      </c>
      <c r="H865" s="4" t="s">
        <v>18488</v>
      </c>
      <c r="I865" s="4">
        <v>100</v>
      </c>
      <c r="J865" s="4">
        <v>3381000</v>
      </c>
      <c r="K865" s="4" t="s">
        <v>18488</v>
      </c>
      <c r="L865" s="4">
        <v>100</v>
      </c>
      <c r="M865" s="4">
        <v>3381000</v>
      </c>
      <c r="N865" s="4" t="s">
        <v>18488</v>
      </c>
      <c r="O865" s="4">
        <v>277</v>
      </c>
      <c r="P865" s="4">
        <v>3381000</v>
      </c>
      <c r="Q865" s="4" t="s">
        <v>18488</v>
      </c>
      <c r="R865" s="4">
        <v>524.62800000000004</v>
      </c>
      <c r="S865" s="4">
        <v>3381000</v>
      </c>
      <c r="T865" s="4" t="s">
        <v>18488</v>
      </c>
    </row>
    <row r="866" spans="1:20" x14ac:dyDescent="0.25">
      <c r="A866" s="3" t="s">
        <v>1858</v>
      </c>
      <c r="B866" s="3" t="s">
        <v>18489</v>
      </c>
      <c r="C866" s="3" t="s">
        <v>6422</v>
      </c>
      <c r="D866" s="4" t="s">
        <v>18490</v>
      </c>
      <c r="E866" s="4">
        <v>1</v>
      </c>
      <c r="F866" s="4">
        <v>0</v>
      </c>
      <c r="G866" s="4">
        <v>3390210</v>
      </c>
      <c r="H866" s="4" t="s">
        <v>18491</v>
      </c>
      <c r="I866" s="4">
        <v>100</v>
      </c>
      <c r="J866" s="4">
        <v>3390210</v>
      </c>
      <c r="K866" s="4" t="s">
        <v>18491</v>
      </c>
      <c r="L866" s="4">
        <v>100</v>
      </c>
      <c r="M866" s="4">
        <v>3390210</v>
      </c>
      <c r="N866" s="4" t="s">
        <v>18491</v>
      </c>
      <c r="O866" s="4">
        <v>279</v>
      </c>
      <c r="P866" s="4">
        <v>3390210</v>
      </c>
      <c r="Q866" s="4" t="s">
        <v>18491</v>
      </c>
      <c r="R866" s="4">
        <v>574.70399999999995</v>
      </c>
      <c r="S866" s="4">
        <v>3390210</v>
      </c>
      <c r="T866" s="4" t="s">
        <v>18491</v>
      </c>
    </row>
    <row r="867" spans="1:20" x14ac:dyDescent="0.25">
      <c r="A867" s="3" t="s">
        <v>1461</v>
      </c>
      <c r="B867" s="3" t="s">
        <v>18495</v>
      </c>
      <c r="C867" s="3" t="s">
        <v>6578</v>
      </c>
      <c r="D867" s="4" t="s">
        <v>18496</v>
      </c>
      <c r="E867" s="4">
        <v>1</v>
      </c>
      <c r="F867" s="4">
        <v>0</v>
      </c>
      <c r="G867" s="4">
        <v>2781969</v>
      </c>
      <c r="H867" s="4" t="s">
        <v>18497</v>
      </c>
      <c r="I867" s="4">
        <v>99.331103678929765</v>
      </c>
      <c r="J867" s="4">
        <v>2781969</v>
      </c>
      <c r="K867" s="4" t="s">
        <v>18497</v>
      </c>
      <c r="L867" s="4">
        <v>100</v>
      </c>
      <c r="M867" s="4">
        <v>2781969</v>
      </c>
      <c r="N867" s="4" t="s">
        <v>18497</v>
      </c>
      <c r="O867" s="4">
        <v>299</v>
      </c>
      <c r="P867" s="4">
        <v>2781969</v>
      </c>
      <c r="Q867" s="4" t="s">
        <v>18497</v>
      </c>
      <c r="R867" s="4">
        <v>559.68100000000004</v>
      </c>
      <c r="S867" s="4">
        <v>2781969</v>
      </c>
      <c r="T867" s="4" t="s">
        <v>18497</v>
      </c>
    </row>
    <row r="868" spans="1:20" x14ac:dyDescent="0.25">
      <c r="A868" s="3" t="s">
        <v>2092</v>
      </c>
      <c r="B868" s="3" t="s">
        <v>18498</v>
      </c>
      <c r="C868" s="3" t="s">
        <v>18499</v>
      </c>
      <c r="D868" s="4" t="s">
        <v>18500</v>
      </c>
      <c r="E868" s="4">
        <v>1</v>
      </c>
      <c r="F868" s="4">
        <v>0</v>
      </c>
      <c r="G868" s="4">
        <v>3041959</v>
      </c>
      <c r="H868" s="4" t="s">
        <v>18501</v>
      </c>
      <c r="I868" s="4">
        <v>100</v>
      </c>
      <c r="J868" s="4">
        <v>3041959</v>
      </c>
      <c r="K868" s="4" t="s">
        <v>18501</v>
      </c>
      <c r="L868" s="4">
        <v>100</v>
      </c>
      <c r="M868" s="4">
        <v>3041959</v>
      </c>
      <c r="N868" s="4" t="s">
        <v>18501</v>
      </c>
      <c r="O868" s="4">
        <v>688</v>
      </c>
      <c r="P868" s="4">
        <v>3041959</v>
      </c>
      <c r="Q868" s="4" t="s">
        <v>18501</v>
      </c>
      <c r="R868" s="4">
        <v>1307.74</v>
      </c>
      <c r="S868" s="4">
        <v>3041959</v>
      </c>
      <c r="T868" s="4" t="s">
        <v>18501</v>
      </c>
    </row>
    <row r="869" spans="1:20" x14ac:dyDescent="0.25">
      <c r="A869" s="3" t="s">
        <v>2959</v>
      </c>
      <c r="B869" s="3" t="s">
        <v>18543</v>
      </c>
      <c r="C869" s="3" t="s">
        <v>6067</v>
      </c>
      <c r="D869" s="4" t="s">
        <v>18544</v>
      </c>
      <c r="E869" s="4">
        <v>8</v>
      </c>
      <c r="F869" s="4">
        <v>0</v>
      </c>
      <c r="G869" s="4">
        <v>3691366</v>
      </c>
      <c r="H869" s="4" t="s">
        <v>18545</v>
      </c>
      <c r="I869" s="4">
        <v>36.070853462157807</v>
      </c>
      <c r="J869" s="4">
        <v>3691366</v>
      </c>
      <c r="K869" s="4" t="s">
        <v>18545</v>
      </c>
      <c r="L869" s="4">
        <v>56.843800322061192</v>
      </c>
      <c r="M869" s="4">
        <v>3691366</v>
      </c>
      <c r="N869" s="4" t="s">
        <v>18545</v>
      </c>
      <c r="O869" s="4">
        <v>2066</v>
      </c>
      <c r="P869" s="4">
        <v>3691366</v>
      </c>
      <c r="Q869" s="4" t="s">
        <v>18545</v>
      </c>
      <c r="R869" s="4">
        <v>1061.21</v>
      </c>
      <c r="S869" s="4">
        <v>3691366</v>
      </c>
      <c r="T869" s="4" t="s">
        <v>18545</v>
      </c>
    </row>
    <row r="870" spans="1:20" x14ac:dyDescent="0.25">
      <c r="A870" s="3" t="s">
        <v>1411</v>
      </c>
      <c r="B870" s="3" t="s">
        <v>18546</v>
      </c>
      <c r="C870" s="3" t="s">
        <v>6080</v>
      </c>
      <c r="D870" s="4" t="s">
        <v>18547</v>
      </c>
      <c r="E870" s="4">
        <v>1</v>
      </c>
      <c r="F870" s="4">
        <v>0</v>
      </c>
      <c r="G870" s="4">
        <v>3536183</v>
      </c>
      <c r="H870" s="4" t="s">
        <v>18548</v>
      </c>
      <c r="I870" s="4">
        <v>100</v>
      </c>
      <c r="J870" s="4">
        <v>3536183</v>
      </c>
      <c r="K870" s="4" t="s">
        <v>18548</v>
      </c>
      <c r="L870" s="4">
        <v>100</v>
      </c>
      <c r="M870" s="4">
        <v>3536183</v>
      </c>
      <c r="N870" s="4" t="s">
        <v>18548</v>
      </c>
      <c r="O870" s="4">
        <v>478</v>
      </c>
      <c r="P870" s="4">
        <v>3536183</v>
      </c>
      <c r="Q870" s="4" t="s">
        <v>18548</v>
      </c>
      <c r="R870" s="4">
        <v>971.07399999999996</v>
      </c>
      <c r="S870" s="4">
        <v>3536183</v>
      </c>
      <c r="T870" s="4" t="s">
        <v>18548</v>
      </c>
    </row>
    <row r="871" spans="1:20" x14ac:dyDescent="0.25">
      <c r="A871" s="3" t="s">
        <v>18549</v>
      </c>
      <c r="B871" s="3" t="s">
        <v>18550</v>
      </c>
      <c r="C871" s="3" t="s">
        <v>6654</v>
      </c>
      <c r="D871" s="4" t="s">
        <v>18551</v>
      </c>
      <c r="E871" s="4">
        <v>1</v>
      </c>
      <c r="F871" s="4">
        <v>0</v>
      </c>
      <c r="G871" s="4">
        <v>3480998</v>
      </c>
      <c r="H871" s="4" t="s">
        <v>18552</v>
      </c>
      <c r="I871" s="4">
        <v>90.592334494773525</v>
      </c>
      <c r="J871" s="4">
        <v>3480998</v>
      </c>
      <c r="K871" s="4" t="s">
        <v>18552</v>
      </c>
      <c r="L871" s="4">
        <v>96.167247386759584</v>
      </c>
      <c r="M871" s="4">
        <v>3480998</v>
      </c>
      <c r="N871" s="4" t="s">
        <v>18552</v>
      </c>
      <c r="O871" s="4">
        <v>287</v>
      </c>
      <c r="P871" s="4">
        <v>3480998</v>
      </c>
      <c r="Q871" s="4" t="s">
        <v>18552</v>
      </c>
      <c r="R871" s="4">
        <v>538.495</v>
      </c>
      <c r="S871" s="4">
        <v>3480998</v>
      </c>
      <c r="T871" s="4" t="s">
        <v>18552</v>
      </c>
    </row>
    <row r="872" spans="1:20" x14ac:dyDescent="0.25">
      <c r="A872" s="3" t="s">
        <v>3622</v>
      </c>
      <c r="B872" s="3" t="s">
        <v>18557</v>
      </c>
      <c r="C872" s="3" t="s">
        <v>6460</v>
      </c>
      <c r="D872" s="4" t="s">
        <v>18558</v>
      </c>
      <c r="E872" s="4">
        <v>1</v>
      </c>
      <c r="F872" s="4">
        <v>0</v>
      </c>
      <c r="G872" s="4">
        <v>3535996</v>
      </c>
      <c r="H872" s="4" t="s">
        <v>18559</v>
      </c>
      <c r="I872" s="4">
        <v>99.540229885057471</v>
      </c>
      <c r="J872" s="4">
        <v>3535996</v>
      </c>
      <c r="K872" s="4" t="s">
        <v>18559</v>
      </c>
      <c r="L872" s="4">
        <v>99.540229885057471</v>
      </c>
      <c r="M872" s="4">
        <v>3535996</v>
      </c>
      <c r="N872" s="4" t="s">
        <v>18559</v>
      </c>
      <c r="O872" s="4">
        <v>435</v>
      </c>
      <c r="P872" s="4">
        <v>3535996</v>
      </c>
      <c r="Q872" s="4" t="s">
        <v>18559</v>
      </c>
      <c r="R872" s="4">
        <v>780.4</v>
      </c>
      <c r="S872" s="4">
        <v>3535996</v>
      </c>
      <c r="T872" s="4" t="s">
        <v>18559</v>
      </c>
    </row>
    <row r="873" spans="1:20" x14ac:dyDescent="0.25">
      <c r="A873" s="3" t="s">
        <v>18564</v>
      </c>
      <c r="B873" s="3" t="s">
        <v>18565</v>
      </c>
      <c r="C873" s="3" t="s">
        <v>6618</v>
      </c>
      <c r="D873" s="4" t="s">
        <v>18566</v>
      </c>
      <c r="E873" s="4">
        <v>1</v>
      </c>
      <c r="F873" s="4">
        <v>0</v>
      </c>
      <c r="G873" s="4">
        <v>3040883</v>
      </c>
      <c r="H873" s="4" t="s">
        <v>18567</v>
      </c>
      <c r="I873" s="4">
        <v>99.363057324840767</v>
      </c>
      <c r="J873" s="4">
        <v>3040883</v>
      </c>
      <c r="K873" s="4" t="s">
        <v>18567</v>
      </c>
      <c r="L873" s="4">
        <v>99.787685774946922</v>
      </c>
      <c r="M873" s="4">
        <v>3040883</v>
      </c>
      <c r="N873" s="4" t="s">
        <v>18567</v>
      </c>
      <c r="O873" s="4">
        <v>471</v>
      </c>
      <c r="P873" s="4">
        <v>3040883</v>
      </c>
      <c r="Q873" s="4" t="s">
        <v>18567</v>
      </c>
      <c r="R873" s="4">
        <v>902.89400000000001</v>
      </c>
      <c r="S873" s="4">
        <v>3040883</v>
      </c>
      <c r="T873" s="4" t="s">
        <v>18567</v>
      </c>
    </row>
    <row r="874" spans="1:20" x14ac:dyDescent="0.25">
      <c r="A874" s="3" t="s">
        <v>18568</v>
      </c>
      <c r="B874" s="3" t="s">
        <v>18569</v>
      </c>
      <c r="C874" s="3" t="s">
        <v>16098</v>
      </c>
      <c r="D874" s="4" t="s">
        <v>18570</v>
      </c>
      <c r="E874" s="4">
        <v>1</v>
      </c>
      <c r="F874" s="4">
        <v>0</v>
      </c>
      <c r="G874" s="4">
        <v>3037885</v>
      </c>
      <c r="H874" s="4" t="s">
        <v>18571</v>
      </c>
      <c r="I874" s="4">
        <v>98.802395209580837</v>
      </c>
      <c r="J874" s="4">
        <v>3037885</v>
      </c>
      <c r="K874" s="4" t="s">
        <v>18571</v>
      </c>
      <c r="L874" s="4">
        <v>99.401197604790426</v>
      </c>
      <c r="M874" s="4">
        <v>3037885</v>
      </c>
      <c r="N874" s="4" t="s">
        <v>18571</v>
      </c>
      <c r="O874" s="4">
        <v>334</v>
      </c>
      <c r="P874" s="4">
        <v>3037885</v>
      </c>
      <c r="Q874" s="4" t="s">
        <v>18571</v>
      </c>
      <c r="R874" s="4">
        <v>676.39599999999996</v>
      </c>
      <c r="S874" s="4">
        <v>3037885</v>
      </c>
      <c r="T874" s="4" t="s">
        <v>18571</v>
      </c>
    </row>
    <row r="875" spans="1:20" x14ac:dyDescent="0.25">
      <c r="A875" s="3" t="s">
        <v>1169</v>
      </c>
      <c r="B875" s="3" t="s">
        <v>18590</v>
      </c>
      <c r="C875" s="3" t="s">
        <v>6140</v>
      </c>
      <c r="D875" s="4" t="s">
        <v>18591</v>
      </c>
      <c r="E875" s="4">
        <v>1</v>
      </c>
      <c r="F875" s="4">
        <v>0</v>
      </c>
      <c r="G875" s="4">
        <v>3389921</v>
      </c>
      <c r="H875" s="4" t="s">
        <v>18592</v>
      </c>
      <c r="I875" s="4">
        <v>99.86149584487535</v>
      </c>
      <c r="J875" s="4">
        <v>3389921</v>
      </c>
      <c r="K875" s="4" t="s">
        <v>18592</v>
      </c>
      <c r="L875" s="4">
        <v>100</v>
      </c>
      <c r="M875" s="4">
        <v>3389921</v>
      </c>
      <c r="N875" s="4" t="s">
        <v>18592</v>
      </c>
      <c r="O875" s="4">
        <v>722</v>
      </c>
      <c r="P875" s="4">
        <v>3389921</v>
      </c>
      <c r="Q875" s="4" t="s">
        <v>18592</v>
      </c>
      <c r="R875" s="4">
        <v>1397.49</v>
      </c>
      <c r="S875" s="4">
        <v>3389921</v>
      </c>
      <c r="T875" s="4" t="s">
        <v>18592</v>
      </c>
    </row>
    <row r="876" spans="1:20" x14ac:dyDescent="0.25">
      <c r="A876" s="3" t="s">
        <v>403</v>
      </c>
      <c r="B876" s="3" t="s">
        <v>18595</v>
      </c>
      <c r="C876" s="3" t="s">
        <v>6577</v>
      </c>
      <c r="D876" s="4" t="s">
        <v>18596</v>
      </c>
      <c r="E876" s="4">
        <v>1</v>
      </c>
      <c r="F876" s="4">
        <v>0</v>
      </c>
      <c r="G876" s="4">
        <v>2784517</v>
      </c>
      <c r="H876" s="4" t="s">
        <v>18597</v>
      </c>
      <c r="I876" s="4">
        <v>93.86363636363636</v>
      </c>
      <c r="J876" s="4">
        <v>2784517</v>
      </c>
      <c r="K876" s="4" t="s">
        <v>18597</v>
      </c>
      <c r="L876" s="4">
        <v>97.272727272727266</v>
      </c>
      <c r="M876" s="4">
        <v>2784517</v>
      </c>
      <c r="N876" s="4" t="s">
        <v>18597</v>
      </c>
      <c r="O876" s="4">
        <v>440</v>
      </c>
      <c r="P876" s="4">
        <v>2784517</v>
      </c>
      <c r="Q876" s="4" t="s">
        <v>18597</v>
      </c>
      <c r="R876" s="4">
        <v>815.83900000000006</v>
      </c>
      <c r="S876" s="4">
        <v>2784517</v>
      </c>
      <c r="T876" s="4" t="s">
        <v>18597</v>
      </c>
    </row>
    <row r="877" spans="1:20" x14ac:dyDescent="0.25">
      <c r="A877" s="3" t="s">
        <v>1693</v>
      </c>
      <c r="B877" s="3" t="s">
        <v>18647</v>
      </c>
      <c r="C877" s="3" t="s">
        <v>6052</v>
      </c>
      <c r="D877" s="4" t="s">
        <v>18648</v>
      </c>
      <c r="E877" s="4">
        <v>1</v>
      </c>
      <c r="F877" s="4">
        <v>0</v>
      </c>
      <c r="G877" s="4">
        <v>3045271</v>
      </c>
      <c r="H877" s="4" t="s">
        <v>18649</v>
      </c>
      <c r="I877" s="4">
        <v>100</v>
      </c>
      <c r="J877" s="4">
        <v>3045271</v>
      </c>
      <c r="K877" s="4" t="s">
        <v>18649</v>
      </c>
      <c r="L877" s="4">
        <v>100</v>
      </c>
      <c r="M877" s="4">
        <v>3045271</v>
      </c>
      <c r="N877" s="4" t="s">
        <v>18649</v>
      </c>
      <c r="O877" s="4">
        <v>441</v>
      </c>
      <c r="P877" s="4">
        <v>3045271</v>
      </c>
      <c r="Q877" s="4" t="s">
        <v>18649</v>
      </c>
      <c r="R877" s="4">
        <v>711.06399999999996</v>
      </c>
      <c r="S877" s="4">
        <v>3045271</v>
      </c>
      <c r="T877" s="4" t="s">
        <v>18649</v>
      </c>
    </row>
    <row r="878" spans="1:20" x14ac:dyDescent="0.25">
      <c r="A878" s="3" t="s">
        <v>1701</v>
      </c>
      <c r="B878" s="3" t="s">
        <v>18650</v>
      </c>
      <c r="C878" s="3" t="s">
        <v>6075</v>
      </c>
      <c r="D878" s="4" t="s">
        <v>18651</v>
      </c>
      <c r="E878" s="4">
        <v>1</v>
      </c>
      <c r="F878" s="4">
        <v>0</v>
      </c>
      <c r="G878" s="4">
        <v>3037206</v>
      </c>
      <c r="H878" s="4" t="s">
        <v>18652</v>
      </c>
      <c r="I878" s="4">
        <v>98.4</v>
      </c>
      <c r="J878" s="4">
        <v>3037206</v>
      </c>
      <c r="K878" s="4" t="s">
        <v>18652</v>
      </c>
      <c r="L878" s="4">
        <v>100</v>
      </c>
      <c r="M878" s="4">
        <v>3037206</v>
      </c>
      <c r="N878" s="4" t="s">
        <v>18652</v>
      </c>
      <c r="O878" s="4">
        <v>375</v>
      </c>
      <c r="P878" s="4">
        <v>3037206</v>
      </c>
      <c r="Q878" s="4" t="s">
        <v>18652</v>
      </c>
      <c r="R878" s="4">
        <v>761.14</v>
      </c>
      <c r="S878" s="4">
        <v>3037206</v>
      </c>
      <c r="T878" s="4" t="s">
        <v>18652</v>
      </c>
    </row>
    <row r="879" spans="1:20" x14ac:dyDescent="0.25">
      <c r="A879" s="3" t="s">
        <v>783</v>
      </c>
      <c r="B879" s="3" t="s">
        <v>18653</v>
      </c>
      <c r="C879" s="3" t="s">
        <v>7149</v>
      </c>
      <c r="D879" s="4" t="s">
        <v>18654</v>
      </c>
      <c r="E879" s="4">
        <v>1</v>
      </c>
      <c r="F879" s="4">
        <v>0</v>
      </c>
      <c r="G879" s="4">
        <v>3130272</v>
      </c>
      <c r="H879" s="4" t="s">
        <v>18655</v>
      </c>
      <c r="I879" s="4">
        <v>100</v>
      </c>
      <c r="J879" s="4">
        <v>3130272</v>
      </c>
      <c r="K879" s="4" t="s">
        <v>18655</v>
      </c>
      <c r="L879" s="4">
        <v>100</v>
      </c>
      <c r="M879" s="4">
        <v>3130272</v>
      </c>
      <c r="N879" s="4" t="s">
        <v>18655</v>
      </c>
      <c r="O879" s="4">
        <v>356</v>
      </c>
      <c r="P879" s="4">
        <v>3130272</v>
      </c>
      <c r="Q879" s="4" t="s">
        <v>18655</v>
      </c>
      <c r="R879" s="4">
        <v>671.38900000000001</v>
      </c>
      <c r="S879" s="4">
        <v>3130272</v>
      </c>
      <c r="T879" s="4" t="s">
        <v>18655</v>
      </c>
    </row>
    <row r="880" spans="1:20" x14ac:dyDescent="0.25">
      <c r="A880" s="3" t="s">
        <v>18660</v>
      </c>
      <c r="B880" s="3" t="s">
        <v>18661</v>
      </c>
      <c r="C880" s="3" t="s">
        <v>6795</v>
      </c>
      <c r="D880" s="4" t="s">
        <v>18662</v>
      </c>
      <c r="E880" s="4">
        <v>1</v>
      </c>
      <c r="F880" s="4">
        <v>0</v>
      </c>
      <c r="G880" s="4">
        <v>3036298</v>
      </c>
      <c r="H880" s="4" t="s">
        <v>18663</v>
      </c>
      <c r="I880" s="4">
        <v>100</v>
      </c>
      <c r="J880" s="4">
        <v>3036298</v>
      </c>
      <c r="K880" s="4" t="s">
        <v>18663</v>
      </c>
      <c r="L880" s="4">
        <v>100</v>
      </c>
      <c r="M880" s="4">
        <v>3036298</v>
      </c>
      <c r="N880" s="4" t="s">
        <v>18663</v>
      </c>
      <c r="O880" s="4">
        <v>760</v>
      </c>
      <c r="P880" s="4">
        <v>3036298</v>
      </c>
      <c r="Q880" s="4" t="s">
        <v>18663</v>
      </c>
      <c r="R880" s="4">
        <v>1538.86</v>
      </c>
      <c r="S880" s="4">
        <v>3036298</v>
      </c>
      <c r="T880" s="4" t="s">
        <v>18663</v>
      </c>
    </row>
    <row r="881" spans="1:20" x14ac:dyDescent="0.25">
      <c r="A881" s="3" t="s">
        <v>1687</v>
      </c>
      <c r="B881" s="3" t="s">
        <v>18685</v>
      </c>
      <c r="C881" s="3" t="s">
        <v>18686</v>
      </c>
      <c r="D881" s="4" t="s">
        <v>18687</v>
      </c>
      <c r="E881" s="4">
        <v>1</v>
      </c>
      <c r="F881" s="4">
        <v>0</v>
      </c>
      <c r="G881" s="4">
        <v>3038900</v>
      </c>
      <c r="H881" s="4" t="s">
        <v>18688</v>
      </c>
      <c r="I881" s="4">
        <v>99.775280898876403</v>
      </c>
      <c r="J881" s="4">
        <v>3038900</v>
      </c>
      <c r="K881" s="4" t="s">
        <v>18688</v>
      </c>
      <c r="L881" s="4">
        <v>99.775280898876403</v>
      </c>
      <c r="M881" s="4">
        <v>3038900</v>
      </c>
      <c r="N881" s="4" t="s">
        <v>18688</v>
      </c>
      <c r="O881" s="4">
        <v>445</v>
      </c>
      <c r="P881" s="4">
        <v>3038900</v>
      </c>
      <c r="Q881" s="4" t="s">
        <v>18688</v>
      </c>
      <c r="R881" s="4">
        <v>881.322</v>
      </c>
      <c r="S881" s="4">
        <v>3038900</v>
      </c>
      <c r="T881" s="4" t="s">
        <v>18688</v>
      </c>
    </row>
    <row r="882" spans="1:20" x14ac:dyDescent="0.25">
      <c r="A882" s="3" t="s">
        <v>18712</v>
      </c>
      <c r="B882" s="3" t="s">
        <v>18713</v>
      </c>
      <c r="C882" s="3" t="s">
        <v>18714</v>
      </c>
      <c r="D882" s="4" t="s">
        <v>18715</v>
      </c>
      <c r="E882" s="4">
        <v>1</v>
      </c>
      <c r="F882" s="4">
        <v>0</v>
      </c>
      <c r="G882" s="4">
        <v>3389372</v>
      </c>
      <c r="H882" s="4" t="s">
        <v>18716</v>
      </c>
      <c r="I882" s="4">
        <v>100</v>
      </c>
      <c r="J882" s="4">
        <v>3389372</v>
      </c>
      <c r="K882" s="4" t="s">
        <v>18716</v>
      </c>
      <c r="L882" s="4">
        <v>100</v>
      </c>
      <c r="M882" s="4">
        <v>3389372</v>
      </c>
      <c r="N882" s="4" t="s">
        <v>18716</v>
      </c>
      <c r="O882" s="4">
        <v>429</v>
      </c>
      <c r="P882" s="4">
        <v>3389372</v>
      </c>
      <c r="Q882" s="4" t="s">
        <v>18716</v>
      </c>
      <c r="R882" s="4">
        <v>840.10599999999999</v>
      </c>
      <c r="S882" s="4">
        <v>3389372</v>
      </c>
      <c r="T882" s="4" t="s">
        <v>18716</v>
      </c>
    </row>
    <row r="883" spans="1:20" x14ac:dyDescent="0.25">
      <c r="A883" s="3" t="s">
        <v>2202</v>
      </c>
      <c r="B883" s="3" t="s">
        <v>18730</v>
      </c>
      <c r="C883" s="3" t="s">
        <v>6107</v>
      </c>
      <c r="D883" s="4" t="s">
        <v>18731</v>
      </c>
      <c r="E883" s="4">
        <v>1</v>
      </c>
      <c r="F883" s="4">
        <v>0</v>
      </c>
      <c r="G883" s="4">
        <v>3123243</v>
      </c>
      <c r="H883" s="4" t="s">
        <v>18732</v>
      </c>
      <c r="I883" s="4">
        <v>100</v>
      </c>
      <c r="J883" s="4">
        <v>3123243</v>
      </c>
      <c r="K883" s="4" t="s">
        <v>18732</v>
      </c>
      <c r="L883" s="4">
        <v>100</v>
      </c>
      <c r="M883" s="4">
        <v>3123243</v>
      </c>
      <c r="N883" s="4" t="s">
        <v>18732</v>
      </c>
      <c r="O883" s="4">
        <v>251</v>
      </c>
      <c r="P883" s="4">
        <v>3123243</v>
      </c>
      <c r="Q883" s="4" t="s">
        <v>18732</v>
      </c>
      <c r="R883" s="4">
        <v>517.30899999999997</v>
      </c>
      <c r="S883" s="4">
        <v>3123243</v>
      </c>
      <c r="T883" s="4" t="s">
        <v>18732</v>
      </c>
    </row>
    <row r="884" spans="1:20" x14ac:dyDescent="0.25">
      <c r="A884" s="3" t="s">
        <v>2921</v>
      </c>
      <c r="B884" s="3" t="s">
        <v>18733</v>
      </c>
      <c r="C884" s="3" t="s">
        <v>18734</v>
      </c>
      <c r="D884" s="4" t="s">
        <v>18735</v>
      </c>
      <c r="E884" s="4">
        <v>1</v>
      </c>
      <c r="F884" s="4">
        <v>0</v>
      </c>
      <c r="G884" s="4">
        <v>3038116</v>
      </c>
      <c r="H884" s="4" t="s">
        <v>18736</v>
      </c>
      <c r="I884" s="4">
        <v>99.216710182767628</v>
      </c>
      <c r="J884" s="4">
        <v>3038116</v>
      </c>
      <c r="K884" s="4" t="s">
        <v>18736</v>
      </c>
      <c r="L884" s="4">
        <v>99.477806788511742</v>
      </c>
      <c r="M884" s="4">
        <v>3038116</v>
      </c>
      <c r="N884" s="4" t="s">
        <v>18736</v>
      </c>
      <c r="O884" s="4">
        <v>383</v>
      </c>
      <c r="P884" s="4">
        <v>3038116</v>
      </c>
      <c r="Q884" s="4" t="s">
        <v>18736</v>
      </c>
      <c r="R884" s="4">
        <v>793.11199999999997</v>
      </c>
      <c r="S884" s="4">
        <v>3038116</v>
      </c>
      <c r="T884" s="4" t="s">
        <v>18736</v>
      </c>
    </row>
    <row r="885" spans="1:20" x14ac:dyDescent="0.25">
      <c r="A885" s="3" t="s">
        <v>18744</v>
      </c>
      <c r="B885" s="3" t="s">
        <v>18745</v>
      </c>
      <c r="C885" s="3" t="s">
        <v>17295</v>
      </c>
      <c r="D885" s="4" t="s">
        <v>18746</v>
      </c>
      <c r="E885" s="4">
        <v>1</v>
      </c>
      <c r="F885" s="4">
        <v>0</v>
      </c>
      <c r="G885" s="4">
        <v>3128562</v>
      </c>
      <c r="H885" s="4" t="s">
        <v>18747</v>
      </c>
      <c r="I885" s="4">
        <v>98.910675381263616</v>
      </c>
      <c r="J885" s="4">
        <v>3128562</v>
      </c>
      <c r="K885" s="4" t="s">
        <v>18747</v>
      </c>
      <c r="L885" s="4">
        <v>99.128540305010887</v>
      </c>
      <c r="M885" s="4">
        <v>3128562</v>
      </c>
      <c r="N885" s="4" t="s">
        <v>18747</v>
      </c>
      <c r="O885" s="4">
        <v>458</v>
      </c>
      <c r="P885" s="4">
        <v>3128562</v>
      </c>
      <c r="Q885" s="4" t="s">
        <v>18747</v>
      </c>
      <c r="R885" s="4">
        <v>853.97299999999996</v>
      </c>
      <c r="S885" s="4">
        <v>3128562</v>
      </c>
      <c r="T885" s="4" t="s">
        <v>18747</v>
      </c>
    </row>
    <row r="886" spans="1:20" x14ac:dyDescent="0.25">
      <c r="A886" s="3" t="s">
        <v>18748</v>
      </c>
      <c r="B886" s="3" t="s">
        <v>18749</v>
      </c>
      <c r="C886" s="3" t="s">
        <v>18750</v>
      </c>
      <c r="D886" s="4" t="s">
        <v>18751</v>
      </c>
      <c r="E886" s="4">
        <v>1</v>
      </c>
      <c r="F886" s="4">
        <v>0</v>
      </c>
      <c r="G886" s="4">
        <v>3034464</v>
      </c>
      <c r="H886" s="4" t="s">
        <v>18752</v>
      </c>
      <c r="I886" s="4">
        <v>100</v>
      </c>
      <c r="J886" s="4">
        <v>3034464</v>
      </c>
      <c r="K886" s="4" t="s">
        <v>18752</v>
      </c>
      <c r="L886" s="4">
        <v>100</v>
      </c>
      <c r="M886" s="4">
        <v>3034464</v>
      </c>
      <c r="N886" s="4" t="s">
        <v>18752</v>
      </c>
      <c r="O886" s="4">
        <v>288</v>
      </c>
      <c r="P886" s="4">
        <v>3034464</v>
      </c>
      <c r="Q886" s="4" t="s">
        <v>18752</v>
      </c>
      <c r="R886" s="4">
        <v>538.88</v>
      </c>
      <c r="S886" s="4">
        <v>3034464</v>
      </c>
      <c r="T886" s="4" t="s">
        <v>18752</v>
      </c>
    </row>
    <row r="887" spans="1:20" x14ac:dyDescent="0.25">
      <c r="A887" s="3" t="s">
        <v>2102</v>
      </c>
      <c r="B887" s="3" t="s">
        <v>18773</v>
      </c>
      <c r="C887" s="3" t="s">
        <v>7214</v>
      </c>
      <c r="D887" s="4" t="s">
        <v>18774</v>
      </c>
      <c r="E887" s="4">
        <v>1</v>
      </c>
      <c r="F887" s="4">
        <v>0</v>
      </c>
      <c r="G887" s="4">
        <v>3385202</v>
      </c>
      <c r="H887" s="4" t="s">
        <v>18775</v>
      </c>
      <c r="I887" s="4">
        <v>99.829642248722323</v>
      </c>
      <c r="J887" s="4">
        <v>3385202</v>
      </c>
      <c r="K887" s="4" t="s">
        <v>18775</v>
      </c>
      <c r="L887" s="4">
        <v>100</v>
      </c>
      <c r="M887" s="4">
        <v>3385202</v>
      </c>
      <c r="N887" s="4" t="s">
        <v>18775</v>
      </c>
      <c r="O887" s="4">
        <v>587</v>
      </c>
      <c r="P887" s="4">
        <v>3385202</v>
      </c>
      <c r="Q887" s="4" t="s">
        <v>18775</v>
      </c>
      <c r="R887" s="4">
        <v>1160.21</v>
      </c>
      <c r="S887" s="4">
        <v>3385202</v>
      </c>
      <c r="T887" s="4" t="s">
        <v>18775</v>
      </c>
    </row>
    <row r="888" spans="1:20" x14ac:dyDescent="0.25">
      <c r="A888" s="3" t="s">
        <v>3808</v>
      </c>
      <c r="B888" s="3" t="s">
        <v>18785</v>
      </c>
      <c r="C888" s="3" t="s">
        <v>6713</v>
      </c>
      <c r="D888" s="4" t="s">
        <v>18786</v>
      </c>
      <c r="E888" s="4">
        <v>1</v>
      </c>
      <c r="F888" s="4">
        <v>0</v>
      </c>
      <c r="G888" s="4">
        <v>3119873</v>
      </c>
      <c r="H888" s="4" t="s">
        <v>18787</v>
      </c>
      <c r="I888" s="4">
        <v>97.920277296360482</v>
      </c>
      <c r="J888" s="4">
        <v>3119873</v>
      </c>
      <c r="K888" s="4" t="s">
        <v>18787</v>
      </c>
      <c r="L888" s="4">
        <v>98.613518197573654</v>
      </c>
      <c r="M888" s="4">
        <v>3119873</v>
      </c>
      <c r="N888" s="4" t="s">
        <v>18787</v>
      </c>
      <c r="O888" s="4">
        <v>577</v>
      </c>
      <c r="P888" s="4">
        <v>3119873</v>
      </c>
      <c r="Q888" s="4" t="s">
        <v>18787</v>
      </c>
      <c r="R888" s="4">
        <v>915.22</v>
      </c>
      <c r="S888" s="4">
        <v>3119873</v>
      </c>
      <c r="T888" s="4" t="s">
        <v>18787</v>
      </c>
    </row>
    <row r="889" spans="1:20" x14ac:dyDescent="0.25">
      <c r="A889" s="3" t="s">
        <v>18788</v>
      </c>
      <c r="B889" s="3" t="s">
        <v>18789</v>
      </c>
      <c r="C889" s="3" t="s">
        <v>18790</v>
      </c>
      <c r="D889" s="4" t="s">
        <v>18791</v>
      </c>
      <c r="E889" s="4">
        <v>1</v>
      </c>
      <c r="F889" s="4">
        <v>0</v>
      </c>
      <c r="G889" s="4">
        <v>3378567</v>
      </c>
      <c r="H889" s="4" t="s">
        <v>18792</v>
      </c>
      <c r="I889" s="4">
        <v>100</v>
      </c>
      <c r="J889" s="4">
        <v>3378567</v>
      </c>
      <c r="K889" s="4" t="s">
        <v>18792</v>
      </c>
      <c r="L889" s="4">
        <v>100</v>
      </c>
      <c r="M889" s="4">
        <v>3378567</v>
      </c>
      <c r="N889" s="4" t="s">
        <v>18792</v>
      </c>
      <c r="O889" s="4">
        <v>273</v>
      </c>
      <c r="P889" s="4">
        <v>3378567</v>
      </c>
      <c r="Q889" s="4" t="s">
        <v>18792</v>
      </c>
      <c r="R889" s="4">
        <v>554.28800000000001</v>
      </c>
      <c r="S889" s="4">
        <v>3378567</v>
      </c>
      <c r="T889" s="4" t="s">
        <v>18792</v>
      </c>
    </row>
    <row r="890" spans="1:20" x14ac:dyDescent="0.25">
      <c r="A890" s="3" t="s">
        <v>2357</v>
      </c>
      <c r="B890" s="3" t="s">
        <v>18797</v>
      </c>
      <c r="C890" s="3" t="s">
        <v>6577</v>
      </c>
      <c r="D890" s="4" t="s">
        <v>18798</v>
      </c>
      <c r="E890" s="4">
        <v>1</v>
      </c>
      <c r="F890" s="4">
        <v>0</v>
      </c>
      <c r="G890" s="4">
        <v>3479433</v>
      </c>
      <c r="H890" s="4" t="s">
        <v>18799</v>
      </c>
      <c r="I890" s="4">
        <v>96.590909090909093</v>
      </c>
      <c r="J890" s="4">
        <v>3479433</v>
      </c>
      <c r="K890" s="4" t="s">
        <v>18799</v>
      </c>
      <c r="L890" s="4">
        <v>98.63636363636364</v>
      </c>
      <c r="M890" s="4">
        <v>3479433</v>
      </c>
      <c r="N890" s="4" t="s">
        <v>18799</v>
      </c>
      <c r="O890" s="4">
        <v>440</v>
      </c>
      <c r="P890" s="4">
        <v>3479433</v>
      </c>
      <c r="Q890" s="4" t="s">
        <v>18799</v>
      </c>
      <c r="R890" s="4">
        <v>880.55200000000002</v>
      </c>
      <c r="S890" s="4">
        <v>3479433</v>
      </c>
      <c r="T890" s="4" t="s">
        <v>18799</v>
      </c>
    </row>
    <row r="891" spans="1:20" x14ac:dyDescent="0.25">
      <c r="A891" s="3" t="s">
        <v>1852</v>
      </c>
      <c r="B891" s="3" t="s">
        <v>18805</v>
      </c>
      <c r="C891" s="3" t="s">
        <v>6217</v>
      </c>
      <c r="D891" s="4" t="s">
        <v>18806</v>
      </c>
      <c r="E891" s="4">
        <v>1</v>
      </c>
      <c r="F891" s="4">
        <v>0</v>
      </c>
      <c r="G891" s="4">
        <v>3124413</v>
      </c>
      <c r="H891" s="4" t="s">
        <v>18807</v>
      </c>
      <c r="I891" s="4">
        <v>99.797570850202433</v>
      </c>
      <c r="J891" s="4">
        <v>3124413</v>
      </c>
      <c r="K891" s="4" t="s">
        <v>18807</v>
      </c>
      <c r="L891" s="4">
        <v>99.797570850202433</v>
      </c>
      <c r="M891" s="4">
        <v>3124413</v>
      </c>
      <c r="N891" s="4" t="s">
        <v>18807</v>
      </c>
      <c r="O891" s="4">
        <v>494</v>
      </c>
      <c r="P891" s="4">
        <v>3124413</v>
      </c>
      <c r="Q891" s="4" t="s">
        <v>18807</v>
      </c>
      <c r="R891" s="4">
        <v>1017.3</v>
      </c>
      <c r="S891" s="4">
        <v>3124413</v>
      </c>
      <c r="T891" s="4" t="s">
        <v>18807</v>
      </c>
    </row>
    <row r="892" spans="1:20" x14ac:dyDescent="0.25">
      <c r="A892" s="3" t="s">
        <v>18824</v>
      </c>
      <c r="B892" s="3" t="s">
        <v>18825</v>
      </c>
      <c r="C892" s="3" t="s">
        <v>6901</v>
      </c>
      <c r="D892" s="4" t="s">
        <v>18826</v>
      </c>
      <c r="E892" s="4">
        <v>1</v>
      </c>
      <c r="F892" s="4">
        <v>0</v>
      </c>
      <c r="G892" s="4">
        <v>3388685</v>
      </c>
      <c r="H892" s="4" t="s">
        <v>18827</v>
      </c>
      <c r="I892" s="4">
        <v>99.663299663299668</v>
      </c>
      <c r="J892" s="4">
        <v>3388685</v>
      </c>
      <c r="K892" s="4" t="s">
        <v>18827</v>
      </c>
      <c r="L892" s="4">
        <v>100</v>
      </c>
      <c r="M892" s="4">
        <v>3388685</v>
      </c>
      <c r="N892" s="4" t="s">
        <v>18827</v>
      </c>
      <c r="O892" s="4">
        <v>297</v>
      </c>
      <c r="P892" s="4">
        <v>3388685</v>
      </c>
      <c r="Q892" s="4" t="s">
        <v>18827</v>
      </c>
      <c r="R892" s="4">
        <v>611.68299999999999</v>
      </c>
      <c r="S892" s="4">
        <v>3388685</v>
      </c>
      <c r="T892" s="4" t="s">
        <v>18827</v>
      </c>
    </row>
    <row r="893" spans="1:20" x14ac:dyDescent="0.25">
      <c r="A893" s="3" t="s">
        <v>18828</v>
      </c>
      <c r="B893" s="3" t="s">
        <v>18829</v>
      </c>
      <c r="C893" s="3" t="s">
        <v>6603</v>
      </c>
      <c r="D893" s="4" t="s">
        <v>18830</v>
      </c>
      <c r="E893" s="4">
        <v>1</v>
      </c>
      <c r="F893" s="4">
        <v>0</v>
      </c>
      <c r="G893" s="4">
        <v>3039050</v>
      </c>
      <c r="H893" s="4" t="s">
        <v>18831</v>
      </c>
      <c r="I893" s="4">
        <v>100</v>
      </c>
      <c r="J893" s="4">
        <v>3039050</v>
      </c>
      <c r="K893" s="4" t="s">
        <v>18831</v>
      </c>
      <c r="L893" s="4">
        <v>100</v>
      </c>
      <c r="M893" s="4">
        <v>3039050</v>
      </c>
      <c r="N893" s="4" t="s">
        <v>18831</v>
      </c>
      <c r="O893" s="4">
        <v>290</v>
      </c>
      <c r="P893" s="4">
        <v>3039050</v>
      </c>
      <c r="Q893" s="4" t="s">
        <v>18831</v>
      </c>
      <c r="R893" s="4">
        <v>598.58600000000001</v>
      </c>
      <c r="S893" s="4">
        <v>3039050</v>
      </c>
      <c r="T893" s="4" t="s">
        <v>18831</v>
      </c>
    </row>
    <row r="894" spans="1:20" x14ac:dyDescent="0.25">
      <c r="A894" s="3" t="s">
        <v>18845</v>
      </c>
      <c r="B894" s="3" t="s">
        <v>18846</v>
      </c>
      <c r="C894" s="3" t="s">
        <v>6901</v>
      </c>
      <c r="D894" s="4" t="s">
        <v>18847</v>
      </c>
      <c r="E894" s="4">
        <v>1</v>
      </c>
      <c r="F894" s="4">
        <v>0</v>
      </c>
      <c r="G894" s="4">
        <v>3378210</v>
      </c>
      <c r="H894" s="4" t="s">
        <v>18848</v>
      </c>
      <c r="I894" s="4">
        <v>97.910447761194035</v>
      </c>
      <c r="J894" s="4">
        <v>3378210</v>
      </c>
      <c r="K894" s="4" t="s">
        <v>18848</v>
      </c>
      <c r="L894" s="4">
        <v>99.104477611940297</v>
      </c>
      <c r="M894" s="4">
        <v>3378210</v>
      </c>
      <c r="N894" s="4" t="s">
        <v>18848</v>
      </c>
      <c r="O894" s="4">
        <v>335</v>
      </c>
      <c r="P894" s="4">
        <v>3378210</v>
      </c>
      <c r="Q894" s="4" t="s">
        <v>18848</v>
      </c>
      <c r="R894" s="4">
        <v>614.76400000000001</v>
      </c>
      <c r="S894" s="4">
        <v>3378210</v>
      </c>
      <c r="T894" s="4" t="s">
        <v>18848</v>
      </c>
    </row>
    <row r="895" spans="1:20" x14ac:dyDescent="0.25">
      <c r="A895" s="3" t="s">
        <v>18852</v>
      </c>
      <c r="B895" s="3" t="s">
        <v>18853</v>
      </c>
      <c r="C895" s="3" t="s">
        <v>17295</v>
      </c>
      <c r="D895" s="4" t="s">
        <v>18854</v>
      </c>
      <c r="E895" s="4">
        <v>1</v>
      </c>
      <c r="F895" s="4">
        <v>0</v>
      </c>
      <c r="G895" s="4">
        <v>3133344</v>
      </c>
      <c r="H895" s="4" t="s">
        <v>18855</v>
      </c>
      <c r="I895" s="4">
        <v>96.458333333333329</v>
      </c>
      <c r="J895" s="4">
        <v>3133344</v>
      </c>
      <c r="K895" s="4" t="s">
        <v>18855</v>
      </c>
      <c r="L895" s="4">
        <v>98.541666666666671</v>
      </c>
      <c r="M895" s="4">
        <v>3133344</v>
      </c>
      <c r="N895" s="4" t="s">
        <v>18855</v>
      </c>
      <c r="O895" s="4">
        <v>960</v>
      </c>
      <c r="P895" s="4">
        <v>3133344</v>
      </c>
      <c r="Q895" s="4" t="s">
        <v>18855</v>
      </c>
      <c r="R895" s="4">
        <v>1923.29</v>
      </c>
      <c r="S895" s="4">
        <v>3133344</v>
      </c>
      <c r="T895" s="4" t="s">
        <v>18855</v>
      </c>
    </row>
    <row r="896" spans="1:20" x14ac:dyDescent="0.25">
      <c r="A896" s="3" t="s">
        <v>18871</v>
      </c>
      <c r="B896" s="3" t="s">
        <v>18872</v>
      </c>
      <c r="C896" s="3" t="s">
        <v>18873</v>
      </c>
      <c r="D896" s="4" t="s">
        <v>18874</v>
      </c>
      <c r="E896" s="4">
        <v>1</v>
      </c>
      <c r="F896" s="4">
        <v>0</v>
      </c>
      <c r="G896" s="4">
        <v>158623</v>
      </c>
      <c r="H896" s="4" t="s">
        <v>18875</v>
      </c>
      <c r="I896" s="4">
        <v>99.667774086378742</v>
      </c>
      <c r="J896" s="4">
        <v>158623</v>
      </c>
      <c r="K896" s="4" t="s">
        <v>18875</v>
      </c>
      <c r="L896" s="4">
        <v>99.667774086378742</v>
      </c>
      <c r="M896" s="4">
        <v>158623</v>
      </c>
      <c r="N896" s="4" t="s">
        <v>18875</v>
      </c>
      <c r="O896" s="4">
        <v>301</v>
      </c>
      <c r="P896" s="4">
        <v>158623</v>
      </c>
      <c r="Q896" s="4" t="s">
        <v>18875</v>
      </c>
      <c r="R896" s="4">
        <v>624.78</v>
      </c>
      <c r="S896" s="4">
        <v>158623</v>
      </c>
      <c r="T896" s="4" t="s">
        <v>18875</v>
      </c>
    </row>
    <row r="897" spans="1:20" x14ac:dyDescent="0.25">
      <c r="A897" s="3" t="s">
        <v>4049</v>
      </c>
      <c r="B897" s="3" t="s">
        <v>18923</v>
      </c>
      <c r="C897" s="3" t="s">
        <v>6773</v>
      </c>
      <c r="D897" s="4" t="s">
        <v>18924</v>
      </c>
      <c r="E897" s="4">
        <v>1</v>
      </c>
      <c r="F897" s="4">
        <v>0</v>
      </c>
      <c r="G897" s="4">
        <v>3043746</v>
      </c>
      <c r="H897" s="4" t="s">
        <v>18925</v>
      </c>
      <c r="I897" s="4">
        <v>100</v>
      </c>
      <c r="J897" s="4">
        <v>3043746</v>
      </c>
      <c r="K897" s="4" t="s">
        <v>18925</v>
      </c>
      <c r="L897" s="4">
        <v>100</v>
      </c>
      <c r="M897" s="4">
        <v>3043746</v>
      </c>
      <c r="N897" s="4" t="s">
        <v>18925</v>
      </c>
      <c r="O897" s="4">
        <v>307</v>
      </c>
      <c r="P897" s="4">
        <v>3043746</v>
      </c>
      <c r="Q897" s="4" t="s">
        <v>18925</v>
      </c>
      <c r="R897" s="4">
        <v>590.88199999999995</v>
      </c>
      <c r="S897" s="4">
        <v>3043746</v>
      </c>
      <c r="T897" s="4" t="s">
        <v>18925</v>
      </c>
    </row>
    <row r="898" spans="1:20" x14ac:dyDescent="0.25">
      <c r="A898" s="3" t="s">
        <v>18944</v>
      </c>
      <c r="B898" s="3" t="s">
        <v>18945</v>
      </c>
      <c r="C898" s="3" t="s">
        <v>16098</v>
      </c>
      <c r="D898" s="4" t="s">
        <v>18946</v>
      </c>
      <c r="E898" s="4">
        <v>1</v>
      </c>
      <c r="F898" s="4">
        <v>0</v>
      </c>
      <c r="G898" s="4">
        <v>3122331</v>
      </c>
      <c r="H898" s="4" t="s">
        <v>18947</v>
      </c>
      <c r="I898" s="4">
        <v>99.130434782608702</v>
      </c>
      <c r="J898" s="4">
        <v>3122331</v>
      </c>
      <c r="K898" s="4" t="s">
        <v>18947</v>
      </c>
      <c r="L898" s="4">
        <v>99.710144927536234</v>
      </c>
      <c r="M898" s="4">
        <v>3122331</v>
      </c>
      <c r="N898" s="4" t="s">
        <v>18947</v>
      </c>
      <c r="O898" s="4">
        <v>345</v>
      </c>
      <c r="P898" s="4">
        <v>3122331</v>
      </c>
      <c r="Q898" s="4" t="s">
        <v>18947</v>
      </c>
      <c r="R898" s="4">
        <v>702.59</v>
      </c>
      <c r="S898" s="4">
        <v>3122331</v>
      </c>
      <c r="T898" s="4" t="s">
        <v>18947</v>
      </c>
    </row>
    <row r="899" spans="1:20" x14ac:dyDescent="0.25">
      <c r="A899" s="3" t="s">
        <v>18948</v>
      </c>
      <c r="B899" s="3" t="s">
        <v>18949</v>
      </c>
      <c r="C899" s="3" t="s">
        <v>16639</v>
      </c>
      <c r="D899" s="4" t="s">
        <v>18950</v>
      </c>
      <c r="E899" s="4">
        <v>1</v>
      </c>
      <c r="F899" s="4">
        <v>0</v>
      </c>
      <c r="G899" s="4">
        <v>3815493</v>
      </c>
      <c r="H899" s="4" t="s">
        <v>18951</v>
      </c>
      <c r="I899" s="4">
        <v>100</v>
      </c>
      <c r="J899" s="4">
        <v>3815493</v>
      </c>
      <c r="K899" s="4" t="s">
        <v>18951</v>
      </c>
      <c r="L899" s="4">
        <v>100</v>
      </c>
      <c r="M899" s="4">
        <v>3815493</v>
      </c>
      <c r="N899" s="4" t="s">
        <v>18951</v>
      </c>
      <c r="O899" s="4">
        <v>492</v>
      </c>
      <c r="P899" s="4">
        <v>3815493</v>
      </c>
      <c r="Q899" s="4" t="s">
        <v>18951</v>
      </c>
      <c r="R899" s="4">
        <v>965.68100000000004</v>
      </c>
      <c r="S899" s="4">
        <v>3815493</v>
      </c>
      <c r="T899" s="4" t="s">
        <v>18951</v>
      </c>
    </row>
    <row r="900" spans="1:20" x14ac:dyDescent="0.25">
      <c r="A900" s="3" t="s">
        <v>18971</v>
      </c>
      <c r="B900" s="3" t="s">
        <v>18972</v>
      </c>
      <c r="C900" s="3" t="s">
        <v>6092</v>
      </c>
      <c r="D900" s="4" t="s">
        <v>18973</v>
      </c>
      <c r="E900" s="4">
        <v>1</v>
      </c>
      <c r="F900" s="4">
        <v>0</v>
      </c>
      <c r="G900" s="4">
        <v>3386551</v>
      </c>
      <c r="H900" s="4" t="s">
        <v>18974</v>
      </c>
      <c r="I900" s="4">
        <v>100</v>
      </c>
      <c r="J900" s="4">
        <v>3386551</v>
      </c>
      <c r="K900" s="4" t="s">
        <v>18974</v>
      </c>
      <c r="L900" s="4">
        <v>100</v>
      </c>
      <c r="M900" s="4">
        <v>3386551</v>
      </c>
      <c r="N900" s="4" t="s">
        <v>18974</v>
      </c>
      <c r="O900" s="4">
        <v>436</v>
      </c>
      <c r="P900" s="4">
        <v>3386551</v>
      </c>
      <c r="Q900" s="4" t="s">
        <v>18974</v>
      </c>
      <c r="R900" s="4">
        <v>865.91399999999999</v>
      </c>
      <c r="S900" s="4">
        <v>3386551</v>
      </c>
      <c r="T900" s="4" t="s">
        <v>18974</v>
      </c>
    </row>
    <row r="901" spans="1:20" x14ac:dyDescent="0.25">
      <c r="A901" s="3" t="s">
        <v>19008</v>
      </c>
      <c r="B901" s="3" t="s">
        <v>19009</v>
      </c>
      <c r="C901" s="3" t="s">
        <v>19010</v>
      </c>
      <c r="D901" s="4" t="s">
        <v>19011</v>
      </c>
      <c r="E901" s="4">
        <v>1</v>
      </c>
      <c r="F901" s="4">
        <v>0</v>
      </c>
      <c r="G901" s="4">
        <v>3384131</v>
      </c>
      <c r="H901" s="4" t="s">
        <v>19012</v>
      </c>
      <c r="I901" s="4">
        <v>99.680511182108631</v>
      </c>
      <c r="J901" s="4">
        <v>3384131</v>
      </c>
      <c r="K901" s="4" t="s">
        <v>19012</v>
      </c>
      <c r="L901" s="4">
        <v>100</v>
      </c>
      <c r="M901" s="4">
        <v>3384131</v>
      </c>
      <c r="N901" s="4" t="s">
        <v>19012</v>
      </c>
      <c r="O901" s="4">
        <v>313</v>
      </c>
      <c r="P901" s="4">
        <v>3384131</v>
      </c>
      <c r="Q901" s="4" t="s">
        <v>19012</v>
      </c>
      <c r="R901" s="4">
        <v>616.30499999999995</v>
      </c>
      <c r="S901" s="4">
        <v>3384131</v>
      </c>
      <c r="T901" s="4" t="s">
        <v>19012</v>
      </c>
    </row>
    <row r="902" spans="1:20" x14ac:dyDescent="0.25">
      <c r="A902" s="3" t="s">
        <v>19017</v>
      </c>
      <c r="B902" s="3" t="s">
        <v>19018</v>
      </c>
      <c r="C902" s="3" t="s">
        <v>9356</v>
      </c>
      <c r="D902" s="4" t="s">
        <v>19019</v>
      </c>
      <c r="E902" s="4">
        <v>1</v>
      </c>
      <c r="F902" s="4">
        <v>0</v>
      </c>
      <c r="G902" s="4">
        <v>3049780</v>
      </c>
      <c r="H902" s="4" t="s">
        <v>19020</v>
      </c>
      <c r="I902" s="4">
        <v>98.80952380952381</v>
      </c>
      <c r="J902" s="4">
        <v>3049780</v>
      </c>
      <c r="K902" s="4" t="s">
        <v>19020</v>
      </c>
      <c r="L902" s="4">
        <v>99.761904761904759</v>
      </c>
      <c r="M902" s="4">
        <v>3049780</v>
      </c>
      <c r="N902" s="4" t="s">
        <v>19020</v>
      </c>
      <c r="O902" s="4">
        <v>420</v>
      </c>
      <c r="P902" s="4">
        <v>3049780</v>
      </c>
      <c r="Q902" s="4" t="s">
        <v>19020</v>
      </c>
      <c r="R902" s="4">
        <v>808.90499999999997</v>
      </c>
      <c r="S902" s="4">
        <v>3049780</v>
      </c>
      <c r="T902" s="4" t="s">
        <v>19020</v>
      </c>
    </row>
    <row r="903" spans="1:20" x14ac:dyDescent="0.25">
      <c r="A903" s="3" t="s">
        <v>19035</v>
      </c>
      <c r="B903" s="3" t="s">
        <v>19036</v>
      </c>
      <c r="C903" s="3" t="s">
        <v>19037</v>
      </c>
      <c r="D903" s="4" t="s">
        <v>19038</v>
      </c>
      <c r="E903" s="4">
        <v>1</v>
      </c>
      <c r="F903" s="4">
        <v>0</v>
      </c>
      <c r="G903" s="4">
        <v>3132333</v>
      </c>
      <c r="H903" s="4" t="s">
        <v>19039</v>
      </c>
      <c r="I903" s="4">
        <v>99.764705882352942</v>
      </c>
      <c r="J903" s="4">
        <v>3132333</v>
      </c>
      <c r="K903" s="4" t="s">
        <v>19039</v>
      </c>
      <c r="L903" s="4">
        <v>99.764705882352942</v>
      </c>
      <c r="M903" s="4">
        <v>3132333</v>
      </c>
      <c r="N903" s="4" t="s">
        <v>19039</v>
      </c>
      <c r="O903" s="4">
        <v>425</v>
      </c>
      <c r="P903" s="4">
        <v>3132333</v>
      </c>
      <c r="Q903" s="4" t="s">
        <v>19039</v>
      </c>
      <c r="R903" s="4">
        <v>757.28800000000001</v>
      </c>
      <c r="S903" s="4">
        <v>3132333</v>
      </c>
      <c r="T903" s="4" t="s">
        <v>19039</v>
      </c>
    </row>
    <row r="904" spans="1:20" x14ac:dyDescent="0.25">
      <c r="A904" s="3" t="s">
        <v>19040</v>
      </c>
      <c r="B904" s="3" t="s">
        <v>19041</v>
      </c>
      <c r="C904" s="3" t="s">
        <v>15168</v>
      </c>
      <c r="D904" s="4" t="s">
        <v>19042</v>
      </c>
      <c r="E904" s="4">
        <v>1</v>
      </c>
      <c r="F904" s="4">
        <v>0</v>
      </c>
      <c r="G904" s="4">
        <v>3122121</v>
      </c>
      <c r="H904" s="4" t="s">
        <v>19043</v>
      </c>
      <c r="I904" s="4">
        <v>100</v>
      </c>
      <c r="J904" s="4">
        <v>3122121</v>
      </c>
      <c r="K904" s="4" t="s">
        <v>19043</v>
      </c>
      <c r="L904" s="4">
        <v>100</v>
      </c>
      <c r="M904" s="4">
        <v>3122121</v>
      </c>
      <c r="N904" s="4" t="s">
        <v>19043</v>
      </c>
      <c r="O904" s="4">
        <v>263</v>
      </c>
      <c r="P904" s="4">
        <v>3122121</v>
      </c>
      <c r="Q904" s="4" t="s">
        <v>19043</v>
      </c>
      <c r="R904" s="4">
        <v>528.09400000000005</v>
      </c>
      <c r="S904" s="4">
        <v>3122121</v>
      </c>
      <c r="T904" s="4" t="s">
        <v>19043</v>
      </c>
    </row>
    <row r="905" spans="1:20" x14ac:dyDescent="0.25">
      <c r="A905" s="3" t="s">
        <v>3522</v>
      </c>
      <c r="B905" s="3" t="s">
        <v>19044</v>
      </c>
      <c r="C905" s="3" t="s">
        <v>18230</v>
      </c>
      <c r="D905" s="4" t="s">
        <v>19045</v>
      </c>
      <c r="E905" s="4">
        <v>1</v>
      </c>
      <c r="F905" s="4">
        <v>0</v>
      </c>
      <c r="G905" s="4">
        <v>3385115</v>
      </c>
      <c r="H905" s="4" t="s">
        <v>19046</v>
      </c>
      <c r="I905" s="4">
        <v>100</v>
      </c>
      <c r="J905" s="4">
        <v>3385115</v>
      </c>
      <c r="K905" s="4" t="s">
        <v>19046</v>
      </c>
      <c r="L905" s="4">
        <v>100</v>
      </c>
      <c r="M905" s="4">
        <v>3385115</v>
      </c>
      <c r="N905" s="4" t="s">
        <v>19046</v>
      </c>
      <c r="O905" s="4">
        <v>427</v>
      </c>
      <c r="P905" s="4">
        <v>3385115</v>
      </c>
      <c r="Q905" s="4" t="s">
        <v>19046</v>
      </c>
      <c r="R905" s="4">
        <v>726.85699999999997</v>
      </c>
      <c r="S905" s="4">
        <v>3385115</v>
      </c>
      <c r="T905" s="4" t="s">
        <v>19046</v>
      </c>
    </row>
    <row r="906" spans="1:20" x14ac:dyDescent="0.25">
      <c r="A906" s="3" t="s">
        <v>2614</v>
      </c>
      <c r="B906" s="3" t="s">
        <v>19084</v>
      </c>
      <c r="C906" s="3" t="s">
        <v>7203</v>
      </c>
      <c r="D906" s="4" t="s">
        <v>19085</v>
      </c>
      <c r="E906" s="4">
        <v>1</v>
      </c>
      <c r="F906" s="4">
        <v>0</v>
      </c>
      <c r="G906" s="4">
        <v>3378582</v>
      </c>
      <c r="H906" s="4" t="s">
        <v>19086</v>
      </c>
      <c r="I906" s="4">
        <v>99.778761061946909</v>
      </c>
      <c r="J906" s="4">
        <v>3378582</v>
      </c>
      <c r="K906" s="4" t="s">
        <v>19086</v>
      </c>
      <c r="L906" s="4">
        <v>99.778761061946909</v>
      </c>
      <c r="M906" s="4">
        <v>3378582</v>
      </c>
      <c r="N906" s="4" t="s">
        <v>19086</v>
      </c>
      <c r="O906" s="4">
        <v>452</v>
      </c>
      <c r="P906" s="4">
        <v>3378582</v>
      </c>
      <c r="Q906" s="4" t="s">
        <v>19086</v>
      </c>
      <c r="R906" s="4">
        <v>881.70799999999997</v>
      </c>
      <c r="S906" s="4">
        <v>3378582</v>
      </c>
      <c r="T906" s="4" t="s">
        <v>19086</v>
      </c>
    </row>
    <row r="907" spans="1:20" x14ac:dyDescent="0.25">
      <c r="A907" s="3" t="s">
        <v>19109</v>
      </c>
      <c r="B907" s="3" t="s">
        <v>19110</v>
      </c>
      <c r="C907" s="3" t="s">
        <v>19111</v>
      </c>
      <c r="D907" s="4" t="s">
        <v>19112</v>
      </c>
      <c r="E907" s="4">
        <v>1</v>
      </c>
      <c r="F907" s="4">
        <v>0</v>
      </c>
      <c r="G907" s="4">
        <v>3034550</v>
      </c>
      <c r="H907" s="4" t="s">
        <v>19113</v>
      </c>
      <c r="I907" s="4">
        <v>99.664429530201346</v>
      </c>
      <c r="J907" s="4">
        <v>3034550</v>
      </c>
      <c r="K907" s="4" t="s">
        <v>19113</v>
      </c>
      <c r="L907" s="4">
        <v>100</v>
      </c>
      <c r="M907" s="4">
        <v>3034550</v>
      </c>
      <c r="N907" s="4" t="s">
        <v>19113</v>
      </c>
      <c r="O907" s="4">
        <v>298</v>
      </c>
      <c r="P907" s="4">
        <v>3034550</v>
      </c>
      <c r="Q907" s="4" t="s">
        <v>19113</v>
      </c>
      <c r="R907" s="4">
        <v>531.17600000000004</v>
      </c>
      <c r="S907" s="4">
        <v>3034550</v>
      </c>
      <c r="T907" s="4" t="s">
        <v>19113</v>
      </c>
    </row>
    <row r="908" spans="1:20" x14ac:dyDescent="0.25">
      <c r="A908" s="3" t="s">
        <v>19119</v>
      </c>
      <c r="B908" s="3" t="s">
        <v>19120</v>
      </c>
      <c r="C908" s="3" t="s">
        <v>14417</v>
      </c>
      <c r="D908" s="4" t="s">
        <v>19121</v>
      </c>
      <c r="E908" s="4">
        <v>1</v>
      </c>
      <c r="F908" s="4">
        <v>0</v>
      </c>
      <c r="G908" s="4">
        <v>3380729</v>
      </c>
      <c r="H908" s="4" t="s">
        <v>19122</v>
      </c>
      <c r="I908" s="4">
        <v>100</v>
      </c>
      <c r="J908" s="4">
        <v>3380729</v>
      </c>
      <c r="K908" s="4" t="s">
        <v>19122</v>
      </c>
      <c r="L908" s="4">
        <v>100</v>
      </c>
      <c r="M908" s="4">
        <v>3380729</v>
      </c>
      <c r="N908" s="4" t="s">
        <v>19122</v>
      </c>
      <c r="O908" s="4">
        <v>349</v>
      </c>
      <c r="P908" s="4">
        <v>3380729</v>
      </c>
      <c r="Q908" s="4" t="s">
        <v>19122</v>
      </c>
      <c r="R908" s="4">
        <v>704.13099999999997</v>
      </c>
      <c r="S908" s="4">
        <v>3380729</v>
      </c>
      <c r="T908" s="4" t="s">
        <v>19122</v>
      </c>
    </row>
    <row r="909" spans="1:20" x14ac:dyDescent="0.25">
      <c r="A909" s="3" t="s">
        <v>2881</v>
      </c>
      <c r="B909" s="3" t="s">
        <v>19123</v>
      </c>
      <c r="C909" s="3" t="s">
        <v>6782</v>
      </c>
      <c r="D909" s="4" t="s">
        <v>19124</v>
      </c>
      <c r="E909" s="4">
        <v>1</v>
      </c>
      <c r="F909" s="4">
        <v>0</v>
      </c>
      <c r="G909" s="4">
        <v>3378608</v>
      </c>
      <c r="H909" s="4" t="s">
        <v>19125</v>
      </c>
      <c r="I909" s="4">
        <v>100</v>
      </c>
      <c r="J909" s="4">
        <v>3378608</v>
      </c>
      <c r="K909" s="4" t="s">
        <v>19125</v>
      </c>
      <c r="L909" s="4">
        <v>100</v>
      </c>
      <c r="M909" s="4">
        <v>3378608</v>
      </c>
      <c r="N909" s="4" t="s">
        <v>19125</v>
      </c>
      <c r="O909" s="4">
        <v>338</v>
      </c>
      <c r="P909" s="4">
        <v>3378608</v>
      </c>
      <c r="Q909" s="4" t="s">
        <v>19125</v>
      </c>
      <c r="R909" s="4">
        <v>690.649</v>
      </c>
      <c r="S909" s="4">
        <v>3378608</v>
      </c>
      <c r="T909" s="4" t="s">
        <v>19125</v>
      </c>
    </row>
    <row r="910" spans="1:20" x14ac:dyDescent="0.25">
      <c r="A910" s="3" t="s">
        <v>3438</v>
      </c>
      <c r="B910" s="3" t="s">
        <v>19156</v>
      </c>
      <c r="C910" s="3" t="s">
        <v>6461</v>
      </c>
      <c r="D910" s="4" t="s">
        <v>19157</v>
      </c>
      <c r="E910" s="4">
        <v>1</v>
      </c>
      <c r="F910" s="4">
        <v>0</v>
      </c>
      <c r="G910" s="4">
        <v>3043770</v>
      </c>
      <c r="H910" s="4" t="s">
        <v>19158</v>
      </c>
      <c r="I910" s="4">
        <v>99.234693877551024</v>
      </c>
      <c r="J910" s="4">
        <v>3043770</v>
      </c>
      <c r="K910" s="4" t="s">
        <v>19158</v>
      </c>
      <c r="L910" s="4">
        <v>99.489795918367349</v>
      </c>
      <c r="M910" s="4">
        <v>3043770</v>
      </c>
      <c r="N910" s="4" t="s">
        <v>19158</v>
      </c>
      <c r="O910" s="4">
        <v>392</v>
      </c>
      <c r="P910" s="4">
        <v>3043770</v>
      </c>
      <c r="Q910" s="4" t="s">
        <v>19158</v>
      </c>
      <c r="R910" s="4">
        <v>803.51199999999994</v>
      </c>
      <c r="S910" s="4">
        <v>3043770</v>
      </c>
      <c r="T910" s="4" t="s">
        <v>19158</v>
      </c>
    </row>
    <row r="911" spans="1:20" x14ac:dyDescent="0.25">
      <c r="A911" s="3" t="s">
        <v>19162</v>
      </c>
      <c r="B911" s="3" t="s">
        <v>19163</v>
      </c>
      <c r="C911" s="3" t="s">
        <v>19164</v>
      </c>
      <c r="D911" s="4" t="s">
        <v>19165</v>
      </c>
      <c r="E911" s="4">
        <v>1</v>
      </c>
      <c r="F911" s="4">
        <v>0</v>
      </c>
      <c r="G911" s="4">
        <v>3390135</v>
      </c>
      <c r="H911" s="4" t="s">
        <v>19166</v>
      </c>
      <c r="I911" s="4">
        <v>100</v>
      </c>
      <c r="J911" s="4">
        <v>3390135</v>
      </c>
      <c r="K911" s="4" t="s">
        <v>19166</v>
      </c>
      <c r="L911" s="4">
        <v>100</v>
      </c>
      <c r="M911" s="4">
        <v>3390135</v>
      </c>
      <c r="N911" s="4" t="s">
        <v>19166</v>
      </c>
      <c r="O911" s="4">
        <v>300</v>
      </c>
      <c r="P911" s="4">
        <v>3390135</v>
      </c>
      <c r="Q911" s="4" t="s">
        <v>19166</v>
      </c>
      <c r="R911" s="4">
        <v>561.60699999999997</v>
      </c>
      <c r="S911" s="4">
        <v>3390135</v>
      </c>
      <c r="T911" s="4" t="s">
        <v>19166</v>
      </c>
    </row>
    <row r="912" spans="1:20" x14ac:dyDescent="0.25">
      <c r="A912" s="3" t="s">
        <v>19170</v>
      </c>
      <c r="B912" s="3" t="s">
        <v>19171</v>
      </c>
      <c r="C912" s="3" t="s">
        <v>18583</v>
      </c>
      <c r="D912" s="4" t="s">
        <v>19172</v>
      </c>
      <c r="E912" s="4">
        <v>1</v>
      </c>
      <c r="F912" s="4">
        <v>0</v>
      </c>
      <c r="G912" s="4">
        <v>3129299</v>
      </c>
      <c r="H912" s="4" t="s">
        <v>19173</v>
      </c>
      <c r="I912" s="4">
        <v>99.665551839464882</v>
      </c>
      <c r="J912" s="4">
        <v>3129299</v>
      </c>
      <c r="K912" s="4" t="s">
        <v>19173</v>
      </c>
      <c r="L912" s="4">
        <v>100</v>
      </c>
      <c r="M912" s="4">
        <v>3129299</v>
      </c>
      <c r="N912" s="4" t="s">
        <v>19173</v>
      </c>
      <c r="O912" s="4">
        <v>299</v>
      </c>
      <c r="P912" s="4">
        <v>3129299</v>
      </c>
      <c r="Q912" s="4" t="s">
        <v>19173</v>
      </c>
      <c r="R912" s="4">
        <v>526.55399999999997</v>
      </c>
      <c r="S912" s="4">
        <v>3129299</v>
      </c>
      <c r="T912" s="4" t="s">
        <v>19173</v>
      </c>
    </row>
    <row r="913" spans="1:20" x14ac:dyDescent="0.25">
      <c r="A913" s="3" t="s">
        <v>643</v>
      </c>
      <c r="B913" s="3" t="s">
        <v>19192</v>
      </c>
      <c r="C913" s="3" t="s">
        <v>9910</v>
      </c>
      <c r="D913" s="4" t="s">
        <v>19193</v>
      </c>
      <c r="E913" s="4">
        <v>1</v>
      </c>
      <c r="F913" s="4">
        <v>0</v>
      </c>
      <c r="G913" s="4">
        <v>3122254</v>
      </c>
      <c r="H913" s="4" t="s">
        <v>19194</v>
      </c>
      <c r="I913" s="4">
        <v>98.484848484848484</v>
      </c>
      <c r="J913" s="4">
        <v>3122254</v>
      </c>
      <c r="K913" s="4" t="s">
        <v>19194</v>
      </c>
      <c r="L913" s="4">
        <v>99.242424242424249</v>
      </c>
      <c r="M913" s="4">
        <v>3122254</v>
      </c>
      <c r="N913" s="4" t="s">
        <v>19194</v>
      </c>
      <c r="O913" s="4">
        <v>264</v>
      </c>
      <c r="P913" s="4">
        <v>3122254</v>
      </c>
      <c r="Q913" s="4" t="s">
        <v>19194</v>
      </c>
      <c r="R913" s="4">
        <v>537.72400000000005</v>
      </c>
      <c r="S913" s="4">
        <v>3122254</v>
      </c>
      <c r="T913" s="4" t="s">
        <v>19194</v>
      </c>
    </row>
    <row r="914" spans="1:20" x14ac:dyDescent="0.25">
      <c r="A914" s="3" t="s">
        <v>316</v>
      </c>
      <c r="B914" s="3" t="s">
        <v>19208</v>
      </c>
      <c r="C914" s="3" t="s">
        <v>6261</v>
      </c>
      <c r="D914" s="4" t="s">
        <v>19209</v>
      </c>
      <c r="E914" s="4">
        <v>1</v>
      </c>
      <c r="F914" s="4">
        <v>0</v>
      </c>
      <c r="G914" s="4">
        <v>3389312</v>
      </c>
      <c r="H914" s="4" t="s">
        <v>19210</v>
      </c>
      <c r="I914" s="4">
        <v>100</v>
      </c>
      <c r="J914" s="4">
        <v>3389312</v>
      </c>
      <c r="K914" s="4" t="s">
        <v>19210</v>
      </c>
      <c r="L914" s="4">
        <v>100</v>
      </c>
      <c r="M914" s="4">
        <v>3389312</v>
      </c>
      <c r="N914" s="4" t="s">
        <v>19210</v>
      </c>
      <c r="O914" s="4">
        <v>420</v>
      </c>
      <c r="P914" s="4">
        <v>3389312</v>
      </c>
      <c r="Q914" s="4" t="s">
        <v>19210</v>
      </c>
      <c r="R914" s="4">
        <v>865.91399999999999</v>
      </c>
      <c r="S914" s="4">
        <v>3389312</v>
      </c>
      <c r="T914" s="4" t="s">
        <v>19210</v>
      </c>
    </row>
    <row r="915" spans="1:20" x14ac:dyDescent="0.25">
      <c r="A915" s="3" t="s">
        <v>1307</v>
      </c>
      <c r="B915" s="3" t="s">
        <v>19225</v>
      </c>
      <c r="C915" s="3" t="s">
        <v>6830</v>
      </c>
      <c r="D915" s="4" t="s">
        <v>19226</v>
      </c>
      <c r="E915" s="4">
        <v>1</v>
      </c>
      <c r="F915" s="4">
        <v>0</v>
      </c>
      <c r="G915" s="4">
        <v>3384923</v>
      </c>
      <c r="H915" s="4" t="s">
        <v>19227</v>
      </c>
      <c r="I915" s="4">
        <v>99.657534246575338</v>
      </c>
      <c r="J915" s="4">
        <v>3384923</v>
      </c>
      <c r="K915" s="4" t="s">
        <v>19227</v>
      </c>
      <c r="L915" s="4">
        <v>99.657534246575338</v>
      </c>
      <c r="M915" s="4">
        <v>3384923</v>
      </c>
      <c r="N915" s="4" t="s">
        <v>19227</v>
      </c>
      <c r="O915" s="4">
        <v>292</v>
      </c>
      <c r="P915" s="4">
        <v>3384923</v>
      </c>
      <c r="Q915" s="4" t="s">
        <v>19227</v>
      </c>
      <c r="R915" s="4">
        <v>515.38300000000004</v>
      </c>
      <c r="S915" s="4">
        <v>3384923</v>
      </c>
      <c r="T915" s="4" t="s">
        <v>19227</v>
      </c>
    </row>
    <row r="916" spans="1:20" x14ac:dyDescent="0.25">
      <c r="A916" s="3" t="s">
        <v>665</v>
      </c>
      <c r="B916" s="3" t="s">
        <v>19233</v>
      </c>
      <c r="C916" s="3" t="s">
        <v>6104</v>
      </c>
      <c r="D916" s="4" t="s">
        <v>19234</v>
      </c>
      <c r="E916" s="4">
        <v>1</v>
      </c>
      <c r="F916" s="4">
        <v>0</v>
      </c>
      <c r="G916" s="4">
        <v>3387769</v>
      </c>
      <c r="H916" s="4" t="s">
        <v>19235</v>
      </c>
      <c r="I916" s="4">
        <v>100</v>
      </c>
      <c r="J916" s="4">
        <v>3387769</v>
      </c>
      <c r="K916" s="4" t="s">
        <v>19235</v>
      </c>
      <c r="L916" s="4">
        <v>100</v>
      </c>
      <c r="M916" s="4">
        <v>3387769</v>
      </c>
      <c r="N916" s="4" t="s">
        <v>19235</v>
      </c>
      <c r="O916" s="4">
        <v>305</v>
      </c>
      <c r="P916" s="4">
        <v>3387769</v>
      </c>
      <c r="Q916" s="4" t="s">
        <v>19235</v>
      </c>
      <c r="R916" s="4">
        <v>596.27499999999998</v>
      </c>
      <c r="S916" s="4">
        <v>3387769</v>
      </c>
      <c r="T916" s="4" t="s">
        <v>19235</v>
      </c>
    </row>
    <row r="917" spans="1:20" x14ac:dyDescent="0.25">
      <c r="A917" s="3" t="s">
        <v>4238</v>
      </c>
      <c r="B917" s="3" t="s">
        <v>19269</v>
      </c>
      <c r="C917" s="3" t="s">
        <v>12770</v>
      </c>
      <c r="D917" s="4" t="s">
        <v>19270</v>
      </c>
      <c r="E917" s="4">
        <v>1</v>
      </c>
      <c r="F917" s="4">
        <v>0</v>
      </c>
      <c r="G917" s="4">
        <v>3388430</v>
      </c>
      <c r="H917" s="4" t="s">
        <v>19271</v>
      </c>
      <c r="I917" s="4">
        <v>100</v>
      </c>
      <c r="J917" s="4">
        <v>3388430</v>
      </c>
      <c r="K917" s="4" t="s">
        <v>19271</v>
      </c>
      <c r="L917" s="4">
        <v>100</v>
      </c>
      <c r="M917" s="4">
        <v>3388430</v>
      </c>
      <c r="N917" s="4" t="s">
        <v>19271</v>
      </c>
      <c r="O917" s="4">
        <v>349</v>
      </c>
      <c r="P917" s="4">
        <v>3388430</v>
      </c>
      <c r="Q917" s="4" t="s">
        <v>19271</v>
      </c>
      <c r="R917" s="4">
        <v>643.654</v>
      </c>
      <c r="S917" s="4">
        <v>3388430</v>
      </c>
      <c r="T917" s="4" t="s">
        <v>19271</v>
      </c>
    </row>
    <row r="918" spans="1:20" x14ac:dyDescent="0.25">
      <c r="A918" s="3" t="s">
        <v>2951</v>
      </c>
      <c r="B918" s="3" t="s">
        <v>19272</v>
      </c>
      <c r="C918" s="3" t="s">
        <v>6309</v>
      </c>
      <c r="D918" s="4" t="s">
        <v>19273</v>
      </c>
      <c r="E918" s="4">
        <v>1</v>
      </c>
      <c r="F918" s="4">
        <v>0</v>
      </c>
      <c r="G918" s="4">
        <v>3389018</v>
      </c>
      <c r="H918" s="4" t="s">
        <v>19274</v>
      </c>
      <c r="I918" s="4">
        <v>99.766355140186917</v>
      </c>
      <c r="J918" s="4">
        <v>3389018</v>
      </c>
      <c r="K918" s="4" t="s">
        <v>19274</v>
      </c>
      <c r="L918" s="4">
        <v>100</v>
      </c>
      <c r="M918" s="4">
        <v>3389018</v>
      </c>
      <c r="N918" s="4" t="s">
        <v>19274</v>
      </c>
      <c r="O918" s="4">
        <v>428</v>
      </c>
      <c r="P918" s="4">
        <v>3389018</v>
      </c>
      <c r="Q918" s="4" t="s">
        <v>19274</v>
      </c>
      <c r="R918" s="4">
        <v>825.08299999999997</v>
      </c>
      <c r="S918" s="4">
        <v>3389018</v>
      </c>
      <c r="T918" s="4" t="s">
        <v>19274</v>
      </c>
    </row>
    <row r="919" spans="1:20" x14ac:dyDescent="0.25">
      <c r="A919" s="3" t="s">
        <v>19280</v>
      </c>
      <c r="B919" s="3" t="s">
        <v>19281</v>
      </c>
      <c r="C919" s="3" t="s">
        <v>6647</v>
      </c>
      <c r="D919" s="4" t="s">
        <v>19282</v>
      </c>
      <c r="E919" s="4">
        <v>1</v>
      </c>
      <c r="F919" s="4">
        <v>0</v>
      </c>
      <c r="G919" s="4">
        <v>3383394</v>
      </c>
      <c r="H919" s="4" t="s">
        <v>19283</v>
      </c>
      <c r="I919" s="4">
        <v>100</v>
      </c>
      <c r="J919" s="4">
        <v>3383394</v>
      </c>
      <c r="K919" s="4" t="s">
        <v>19283</v>
      </c>
      <c r="L919" s="4">
        <v>100</v>
      </c>
      <c r="M919" s="4">
        <v>3383394</v>
      </c>
      <c r="N919" s="4" t="s">
        <v>19283</v>
      </c>
      <c r="O919" s="4">
        <v>257</v>
      </c>
      <c r="P919" s="4">
        <v>3383394</v>
      </c>
      <c r="Q919" s="4" t="s">
        <v>19283</v>
      </c>
      <c r="R919" s="4">
        <v>534.25800000000004</v>
      </c>
      <c r="S919" s="4">
        <v>3383394</v>
      </c>
      <c r="T919" s="4" t="s">
        <v>19283</v>
      </c>
    </row>
    <row r="920" spans="1:20" x14ac:dyDescent="0.25">
      <c r="A920" s="3" t="s">
        <v>19288</v>
      </c>
      <c r="B920" s="3" t="s">
        <v>19289</v>
      </c>
      <c r="C920" s="3" t="s">
        <v>7131</v>
      </c>
      <c r="D920" s="4" t="s">
        <v>19290</v>
      </c>
      <c r="E920" s="4">
        <v>1</v>
      </c>
      <c r="F920" s="4">
        <v>0</v>
      </c>
      <c r="G920" s="4">
        <v>3378540</v>
      </c>
      <c r="H920" s="4" t="s">
        <v>19291</v>
      </c>
      <c r="I920" s="4">
        <v>100</v>
      </c>
      <c r="J920" s="4">
        <v>3378540</v>
      </c>
      <c r="K920" s="4" t="s">
        <v>19291</v>
      </c>
      <c r="L920" s="4">
        <v>100</v>
      </c>
      <c r="M920" s="4">
        <v>3378540</v>
      </c>
      <c r="N920" s="4" t="s">
        <v>19291</v>
      </c>
      <c r="O920" s="4">
        <v>256</v>
      </c>
      <c r="P920" s="4">
        <v>3378540</v>
      </c>
      <c r="Q920" s="4" t="s">
        <v>19291</v>
      </c>
      <c r="R920" s="4">
        <v>523.08699999999999</v>
      </c>
      <c r="S920" s="4">
        <v>3378540</v>
      </c>
      <c r="T920" s="4" t="s">
        <v>19291</v>
      </c>
    </row>
    <row r="921" spans="1:20" x14ac:dyDescent="0.25">
      <c r="A921" s="3" t="s">
        <v>19294</v>
      </c>
      <c r="B921" s="3" t="s">
        <v>19295</v>
      </c>
      <c r="C921" s="3" t="s">
        <v>7512</v>
      </c>
      <c r="D921" s="4" t="s">
        <v>19296</v>
      </c>
      <c r="E921" s="4">
        <v>1</v>
      </c>
      <c r="F921" s="4">
        <v>0</v>
      </c>
      <c r="G921" s="4">
        <v>3387683</v>
      </c>
      <c r="H921" s="4" t="s">
        <v>19297</v>
      </c>
      <c r="I921" s="4">
        <v>100</v>
      </c>
      <c r="J921" s="4">
        <v>3387683</v>
      </c>
      <c r="K921" s="4" t="s">
        <v>19297</v>
      </c>
      <c r="L921" s="4">
        <v>100</v>
      </c>
      <c r="M921" s="4">
        <v>3387683</v>
      </c>
      <c r="N921" s="4" t="s">
        <v>19297</v>
      </c>
      <c r="O921" s="4">
        <v>473</v>
      </c>
      <c r="P921" s="4">
        <v>3387683</v>
      </c>
      <c r="Q921" s="4" t="s">
        <v>19297</v>
      </c>
      <c r="R921" s="4">
        <v>834.71299999999997</v>
      </c>
      <c r="S921" s="4">
        <v>3387683</v>
      </c>
      <c r="T921" s="4" t="s">
        <v>19297</v>
      </c>
    </row>
    <row r="922" spans="1:20" x14ac:dyDescent="0.25">
      <c r="A922" s="3" t="s">
        <v>19298</v>
      </c>
      <c r="B922" s="3" t="s">
        <v>19299</v>
      </c>
      <c r="C922" s="3" t="s">
        <v>19300</v>
      </c>
      <c r="D922" s="4" t="s">
        <v>19301</v>
      </c>
      <c r="E922" s="4">
        <v>1</v>
      </c>
      <c r="F922" s="4">
        <v>0</v>
      </c>
      <c r="G922" s="4">
        <v>3041817</v>
      </c>
      <c r="H922" s="4" t="s">
        <v>19302</v>
      </c>
      <c r="I922" s="4">
        <v>98.566308243727605</v>
      </c>
      <c r="J922" s="4">
        <v>3041817</v>
      </c>
      <c r="K922" s="4" t="s">
        <v>19302</v>
      </c>
      <c r="L922" s="4">
        <v>99.462365591397855</v>
      </c>
      <c r="M922" s="4">
        <v>3041817</v>
      </c>
      <c r="N922" s="4" t="s">
        <v>19302</v>
      </c>
      <c r="O922" s="4">
        <v>558</v>
      </c>
      <c r="P922" s="4">
        <v>3041817</v>
      </c>
      <c r="Q922" s="4" t="s">
        <v>19302</v>
      </c>
      <c r="R922" s="4">
        <v>1137.8699999999999</v>
      </c>
      <c r="S922" s="4">
        <v>3041817</v>
      </c>
      <c r="T922" s="4" t="s">
        <v>19302</v>
      </c>
    </row>
    <row r="923" spans="1:20" x14ac:dyDescent="0.25">
      <c r="A923" s="3" t="s">
        <v>19329</v>
      </c>
      <c r="B923" s="3" t="s">
        <v>19330</v>
      </c>
      <c r="C923" s="3" t="s">
        <v>19331</v>
      </c>
      <c r="D923" s="4" t="s">
        <v>19332</v>
      </c>
      <c r="E923" s="4">
        <v>1</v>
      </c>
      <c r="F923" s="4">
        <v>0</v>
      </c>
      <c r="G923" s="4">
        <v>3037283</v>
      </c>
      <c r="H923" s="4" t="s">
        <v>19333</v>
      </c>
      <c r="I923" s="4">
        <v>99.712643678160916</v>
      </c>
      <c r="J923" s="4">
        <v>3037283</v>
      </c>
      <c r="K923" s="4" t="s">
        <v>19333</v>
      </c>
      <c r="L923" s="4">
        <v>100</v>
      </c>
      <c r="M923" s="4">
        <v>3037283</v>
      </c>
      <c r="N923" s="4" t="s">
        <v>19333</v>
      </c>
      <c r="O923" s="4">
        <v>348</v>
      </c>
      <c r="P923" s="4">
        <v>3037283</v>
      </c>
      <c r="Q923" s="4" t="s">
        <v>19333</v>
      </c>
      <c r="R923" s="4">
        <v>659.83299999999997</v>
      </c>
      <c r="S923" s="4">
        <v>3037283</v>
      </c>
      <c r="T923" s="4" t="s">
        <v>19333</v>
      </c>
    </row>
    <row r="924" spans="1:20" x14ac:dyDescent="0.25">
      <c r="A924" s="3" t="s">
        <v>143</v>
      </c>
      <c r="B924" s="3" t="s">
        <v>19351</v>
      </c>
      <c r="C924" s="3" t="s">
        <v>6809</v>
      </c>
      <c r="D924" s="4" t="s">
        <v>19352</v>
      </c>
      <c r="E924" s="4">
        <v>1</v>
      </c>
      <c r="F924" s="4">
        <v>0</v>
      </c>
      <c r="G924" s="4">
        <v>3371036</v>
      </c>
      <c r="H924" s="4" t="s">
        <v>19353</v>
      </c>
      <c r="I924" s="4">
        <v>100</v>
      </c>
      <c r="J924" s="4">
        <v>3371036</v>
      </c>
      <c r="K924" s="4" t="s">
        <v>19353</v>
      </c>
      <c r="L924" s="4">
        <v>100</v>
      </c>
      <c r="M924" s="4">
        <v>3371036</v>
      </c>
      <c r="N924" s="4" t="s">
        <v>19353</v>
      </c>
      <c r="O924" s="4">
        <v>361</v>
      </c>
      <c r="P924" s="4">
        <v>3371036</v>
      </c>
      <c r="Q924" s="4" t="s">
        <v>19353</v>
      </c>
      <c r="R924" s="4">
        <v>749.96900000000005</v>
      </c>
      <c r="S924" s="4">
        <v>3371036</v>
      </c>
      <c r="T924" s="4" t="s">
        <v>19353</v>
      </c>
    </row>
    <row r="925" spans="1:20" x14ac:dyDescent="0.25">
      <c r="A925" s="3" t="s">
        <v>19360</v>
      </c>
      <c r="B925" s="3" t="s">
        <v>19361</v>
      </c>
      <c r="C925" s="3" t="s">
        <v>7156</v>
      </c>
      <c r="D925" s="4" t="s">
        <v>19362</v>
      </c>
      <c r="E925" s="4">
        <v>1</v>
      </c>
      <c r="F925" s="4">
        <v>0</v>
      </c>
      <c r="G925" s="4">
        <v>3036296</v>
      </c>
      <c r="H925" s="4" t="s">
        <v>19363</v>
      </c>
      <c r="I925" s="4">
        <v>100</v>
      </c>
      <c r="J925" s="4">
        <v>3036296</v>
      </c>
      <c r="K925" s="4" t="s">
        <v>19363</v>
      </c>
      <c r="L925" s="4">
        <v>100</v>
      </c>
      <c r="M925" s="4">
        <v>3036296</v>
      </c>
      <c r="N925" s="4" t="s">
        <v>19363</v>
      </c>
      <c r="O925" s="4">
        <v>330</v>
      </c>
      <c r="P925" s="4">
        <v>3036296</v>
      </c>
      <c r="Q925" s="4" t="s">
        <v>19363</v>
      </c>
      <c r="R925" s="4">
        <v>664.45500000000004</v>
      </c>
      <c r="S925" s="4">
        <v>3036296</v>
      </c>
      <c r="T925" s="4" t="s">
        <v>19363</v>
      </c>
    </row>
    <row r="926" spans="1:20" x14ac:dyDescent="0.25">
      <c r="A926" s="3" t="s">
        <v>2571</v>
      </c>
      <c r="B926" s="3" t="s">
        <v>19369</v>
      </c>
      <c r="C926" s="3" t="s">
        <v>19370</v>
      </c>
      <c r="D926" s="4" t="s">
        <v>19371</v>
      </c>
      <c r="E926" s="4">
        <v>1</v>
      </c>
      <c r="F926" s="4">
        <v>0</v>
      </c>
      <c r="G926" s="4">
        <v>3377946</v>
      </c>
      <c r="H926" s="4" t="s">
        <v>19372</v>
      </c>
      <c r="I926" s="4">
        <v>98.834498834498831</v>
      </c>
      <c r="J926" s="4">
        <v>3377946</v>
      </c>
      <c r="K926" s="4" t="s">
        <v>19372</v>
      </c>
      <c r="L926" s="4">
        <v>99.766899766899769</v>
      </c>
      <c r="M926" s="4">
        <v>3377946</v>
      </c>
      <c r="N926" s="4" t="s">
        <v>19372</v>
      </c>
      <c r="O926" s="4">
        <v>429</v>
      </c>
      <c r="P926" s="4">
        <v>3377946</v>
      </c>
      <c r="Q926" s="4" t="s">
        <v>19372</v>
      </c>
      <c r="R926" s="4">
        <v>858.98099999999999</v>
      </c>
      <c r="S926" s="4">
        <v>3377946</v>
      </c>
      <c r="T926" s="4" t="s">
        <v>19372</v>
      </c>
    </row>
    <row r="927" spans="1:20" x14ac:dyDescent="0.25">
      <c r="A927" s="3" t="s">
        <v>19430</v>
      </c>
      <c r="B927" s="3" t="s">
        <v>19431</v>
      </c>
      <c r="C927" s="3" t="s">
        <v>17774</v>
      </c>
      <c r="D927" s="4" t="s">
        <v>19432</v>
      </c>
      <c r="E927" s="4">
        <v>1</v>
      </c>
      <c r="F927" s="4">
        <v>0</v>
      </c>
      <c r="G927" s="4">
        <v>3041620</v>
      </c>
      <c r="H927" s="4" t="s">
        <v>19433</v>
      </c>
      <c r="I927" s="4">
        <v>99.641577060931894</v>
      </c>
      <c r="J927" s="4">
        <v>3041620</v>
      </c>
      <c r="K927" s="4" t="s">
        <v>19433</v>
      </c>
      <c r="L927" s="4">
        <v>100</v>
      </c>
      <c r="M927" s="4">
        <v>3041620</v>
      </c>
      <c r="N927" s="4" t="s">
        <v>19433</v>
      </c>
      <c r="O927" s="4">
        <v>558</v>
      </c>
      <c r="P927" s="4">
        <v>3041620</v>
      </c>
      <c r="Q927" s="4" t="s">
        <v>19433</v>
      </c>
      <c r="R927" s="4">
        <v>1149.04</v>
      </c>
      <c r="S927" s="4">
        <v>3041620</v>
      </c>
      <c r="T927" s="4" t="s">
        <v>19433</v>
      </c>
    </row>
    <row r="928" spans="1:20" x14ac:dyDescent="0.25">
      <c r="A928" s="3" t="s">
        <v>878</v>
      </c>
      <c r="B928" s="3" t="s">
        <v>19446</v>
      </c>
      <c r="C928" s="3" t="s">
        <v>6085</v>
      </c>
      <c r="D928" s="4" t="s">
        <v>19447</v>
      </c>
      <c r="E928" s="4">
        <v>1</v>
      </c>
      <c r="F928" s="4">
        <v>0</v>
      </c>
      <c r="G928" s="4">
        <v>3033687</v>
      </c>
      <c r="H928" s="4" t="s">
        <v>19448</v>
      </c>
      <c r="I928" s="4">
        <v>99.829931972789112</v>
      </c>
      <c r="J928" s="4">
        <v>3033687</v>
      </c>
      <c r="K928" s="4" t="s">
        <v>19448</v>
      </c>
      <c r="L928" s="4">
        <v>99.914965986394563</v>
      </c>
      <c r="M928" s="4">
        <v>3033687</v>
      </c>
      <c r="N928" s="4" t="s">
        <v>19448</v>
      </c>
      <c r="O928" s="4">
        <v>1176</v>
      </c>
      <c r="P928" s="4">
        <v>3033687</v>
      </c>
      <c r="Q928" s="4" t="s">
        <v>19448</v>
      </c>
      <c r="R928" s="4">
        <v>2372.04</v>
      </c>
      <c r="S928" s="4">
        <v>3033687</v>
      </c>
      <c r="T928" s="4" t="s">
        <v>19448</v>
      </c>
    </row>
    <row r="929" spans="1:20" x14ac:dyDescent="0.25">
      <c r="A929" s="3" t="s">
        <v>19455</v>
      </c>
      <c r="B929" s="3" t="s">
        <v>19456</v>
      </c>
      <c r="C929" s="3" t="s">
        <v>7214</v>
      </c>
      <c r="D929" s="4" t="s">
        <v>19457</v>
      </c>
      <c r="E929" s="4">
        <v>1</v>
      </c>
      <c r="F929" s="4">
        <v>0</v>
      </c>
      <c r="G929" s="4">
        <v>3553786</v>
      </c>
      <c r="H929" s="4" t="s">
        <v>19458</v>
      </c>
      <c r="I929" s="4">
        <v>98.972602739726028</v>
      </c>
      <c r="J929" s="4">
        <v>3553786</v>
      </c>
      <c r="K929" s="4" t="s">
        <v>19458</v>
      </c>
      <c r="L929" s="4">
        <v>99.657534246575338</v>
      </c>
      <c r="M929" s="4">
        <v>3553786</v>
      </c>
      <c r="N929" s="4" t="s">
        <v>19458</v>
      </c>
      <c r="O929" s="4">
        <v>584</v>
      </c>
      <c r="P929" s="4">
        <v>3553786</v>
      </c>
      <c r="Q929" s="4" t="s">
        <v>19458</v>
      </c>
      <c r="R929" s="4">
        <v>1016.14</v>
      </c>
      <c r="S929" s="4">
        <v>3553786</v>
      </c>
      <c r="T929" s="4" t="s">
        <v>19458</v>
      </c>
    </row>
    <row r="930" spans="1:20" x14ac:dyDescent="0.25">
      <c r="A930" s="3" t="s">
        <v>577</v>
      </c>
      <c r="B930" s="3" t="s">
        <v>19474</v>
      </c>
      <c r="C930" s="3" t="s">
        <v>6289</v>
      </c>
      <c r="D930" s="4" t="s">
        <v>19475</v>
      </c>
      <c r="E930" s="4">
        <v>1</v>
      </c>
      <c r="F930" s="4">
        <v>0</v>
      </c>
      <c r="G930" s="4">
        <v>3551082</v>
      </c>
      <c r="H930" s="4" t="s">
        <v>19476</v>
      </c>
      <c r="I930" s="4">
        <v>100</v>
      </c>
      <c r="J930" s="4">
        <v>3551082</v>
      </c>
      <c r="K930" s="4" t="s">
        <v>19476</v>
      </c>
      <c r="L930" s="4">
        <v>100</v>
      </c>
      <c r="M930" s="4">
        <v>3551082</v>
      </c>
      <c r="N930" s="4" t="s">
        <v>19476</v>
      </c>
      <c r="O930" s="4">
        <v>327</v>
      </c>
      <c r="P930" s="4">
        <v>3551082</v>
      </c>
      <c r="Q930" s="4" t="s">
        <v>19476</v>
      </c>
      <c r="R930" s="4">
        <v>602.053</v>
      </c>
      <c r="S930" s="4">
        <v>3551082</v>
      </c>
      <c r="T930" s="4" t="s">
        <v>19476</v>
      </c>
    </row>
    <row r="931" spans="1:20" x14ac:dyDescent="0.25">
      <c r="A931" s="3" t="s">
        <v>19500</v>
      </c>
      <c r="B931" s="3" t="s">
        <v>19501</v>
      </c>
      <c r="C931" s="3" t="s">
        <v>17275</v>
      </c>
      <c r="D931" s="4" t="s">
        <v>19502</v>
      </c>
      <c r="E931" s="4">
        <v>1</v>
      </c>
      <c r="F931" s="4">
        <v>0</v>
      </c>
      <c r="G931" s="4">
        <v>3132595</v>
      </c>
      <c r="H931" s="4" t="s">
        <v>19503</v>
      </c>
      <c r="I931" s="4">
        <v>99.787685774946922</v>
      </c>
      <c r="J931" s="4">
        <v>3132595</v>
      </c>
      <c r="K931" s="4" t="s">
        <v>19503</v>
      </c>
      <c r="L931" s="4">
        <v>100</v>
      </c>
      <c r="M931" s="4">
        <v>3132595</v>
      </c>
      <c r="N931" s="4" t="s">
        <v>19503</v>
      </c>
      <c r="O931" s="4">
        <v>471</v>
      </c>
      <c r="P931" s="4">
        <v>3132595</v>
      </c>
      <c r="Q931" s="4" t="s">
        <v>19503</v>
      </c>
      <c r="R931" s="4">
        <v>799.66</v>
      </c>
      <c r="S931" s="4">
        <v>3132595</v>
      </c>
      <c r="T931" s="4" t="s">
        <v>19503</v>
      </c>
    </row>
    <row r="932" spans="1:20" x14ac:dyDescent="0.25">
      <c r="A932" s="3" t="s">
        <v>2235</v>
      </c>
      <c r="B932" s="3" t="s">
        <v>19508</v>
      </c>
      <c r="C932" s="3" t="s">
        <v>6142</v>
      </c>
      <c r="D932" s="4" t="s">
        <v>19509</v>
      </c>
      <c r="E932" s="4">
        <v>1</v>
      </c>
      <c r="F932" s="4">
        <v>0</v>
      </c>
      <c r="G932" s="4">
        <v>3120233</v>
      </c>
      <c r="H932" s="4" t="s">
        <v>19510</v>
      </c>
      <c r="I932" s="4">
        <v>99.763033175355446</v>
      </c>
      <c r="J932" s="4">
        <v>3120233</v>
      </c>
      <c r="K932" s="4" t="s">
        <v>19510</v>
      </c>
      <c r="L932" s="4">
        <v>100</v>
      </c>
      <c r="M932" s="4">
        <v>3120233</v>
      </c>
      <c r="N932" s="4" t="s">
        <v>19510</v>
      </c>
      <c r="O932" s="4">
        <v>422</v>
      </c>
      <c r="P932" s="4">
        <v>3120233</v>
      </c>
      <c r="Q932" s="4" t="s">
        <v>19510</v>
      </c>
      <c r="R932" s="4">
        <v>859.75099999999998</v>
      </c>
      <c r="S932" s="4">
        <v>3120233</v>
      </c>
      <c r="T932" s="4" t="s">
        <v>19510</v>
      </c>
    </row>
    <row r="933" spans="1:20" x14ac:dyDescent="0.25">
      <c r="A933" s="3" t="s">
        <v>3540</v>
      </c>
      <c r="B933" s="3" t="s">
        <v>19511</v>
      </c>
      <c r="C933" s="3" t="s">
        <v>6065</v>
      </c>
      <c r="D933" s="4" t="s">
        <v>19512</v>
      </c>
      <c r="E933" s="4">
        <v>1</v>
      </c>
      <c r="F933" s="4">
        <v>0</v>
      </c>
      <c r="G933" s="4">
        <v>3377940</v>
      </c>
      <c r="H933" s="4" t="s">
        <v>19513</v>
      </c>
      <c r="I933" s="4">
        <v>99.693251533742327</v>
      </c>
      <c r="J933" s="4">
        <v>3377940</v>
      </c>
      <c r="K933" s="4" t="s">
        <v>19513</v>
      </c>
      <c r="L933" s="4">
        <v>99.693251533742327</v>
      </c>
      <c r="M933" s="4">
        <v>3377940</v>
      </c>
      <c r="N933" s="4" t="s">
        <v>19513</v>
      </c>
      <c r="O933" s="4">
        <v>326</v>
      </c>
      <c r="P933" s="4">
        <v>3377940</v>
      </c>
      <c r="Q933" s="4" t="s">
        <v>19513</v>
      </c>
      <c r="R933" s="4">
        <v>629.01700000000005</v>
      </c>
      <c r="S933" s="4">
        <v>3377940</v>
      </c>
      <c r="T933" s="4" t="s">
        <v>19513</v>
      </c>
    </row>
    <row r="934" spans="1:20" x14ac:dyDescent="0.25">
      <c r="A934" s="3" t="s">
        <v>4061</v>
      </c>
      <c r="B934" s="3" t="s">
        <v>19514</v>
      </c>
      <c r="C934" s="3" t="s">
        <v>6270</v>
      </c>
      <c r="D934" s="4" t="s">
        <v>19515</v>
      </c>
      <c r="E934" s="4">
        <v>1</v>
      </c>
      <c r="F934" s="4">
        <v>0</v>
      </c>
      <c r="G934" s="4">
        <v>3042210</v>
      </c>
      <c r="H934" s="4" t="s">
        <v>19516</v>
      </c>
      <c r="I934" s="4">
        <v>99.726027397260268</v>
      </c>
      <c r="J934" s="4">
        <v>3042210</v>
      </c>
      <c r="K934" s="4" t="s">
        <v>19516</v>
      </c>
      <c r="L934" s="4">
        <v>100</v>
      </c>
      <c r="M934" s="4">
        <v>3042210</v>
      </c>
      <c r="N934" s="4" t="s">
        <v>19516</v>
      </c>
      <c r="O934" s="4">
        <v>365</v>
      </c>
      <c r="P934" s="4">
        <v>3042210</v>
      </c>
      <c r="Q934" s="4" t="s">
        <v>19516</v>
      </c>
      <c r="R934" s="4">
        <v>751.89499999999998</v>
      </c>
      <c r="S934" s="4">
        <v>3042210</v>
      </c>
      <c r="T934" s="4" t="s">
        <v>19516</v>
      </c>
    </row>
    <row r="935" spans="1:20" x14ac:dyDescent="0.25">
      <c r="A935" s="3" t="s">
        <v>4393</v>
      </c>
      <c r="B935" s="3" t="s">
        <v>19517</v>
      </c>
      <c r="C935" s="3" t="s">
        <v>7084</v>
      </c>
      <c r="D935" s="4" t="s">
        <v>19518</v>
      </c>
      <c r="E935" s="4">
        <v>1</v>
      </c>
      <c r="F935" s="4">
        <v>0</v>
      </c>
      <c r="G935" s="4">
        <v>3384185</v>
      </c>
      <c r="H935" s="4" t="s">
        <v>19519</v>
      </c>
      <c r="I935" s="4">
        <v>100</v>
      </c>
      <c r="J935" s="4">
        <v>3384185</v>
      </c>
      <c r="K935" s="4" t="s">
        <v>19519</v>
      </c>
      <c r="L935" s="4">
        <v>100</v>
      </c>
      <c r="M935" s="4">
        <v>3384185</v>
      </c>
      <c r="N935" s="4" t="s">
        <v>19519</v>
      </c>
      <c r="O935" s="4">
        <v>307</v>
      </c>
      <c r="P935" s="4">
        <v>3384185</v>
      </c>
      <c r="Q935" s="4" t="s">
        <v>19519</v>
      </c>
      <c r="R935" s="4">
        <v>583.94799999999998</v>
      </c>
      <c r="S935" s="4">
        <v>3384185</v>
      </c>
      <c r="T935" s="4" t="s">
        <v>19519</v>
      </c>
    </row>
    <row r="936" spans="1:20" x14ac:dyDescent="0.25">
      <c r="A936" s="3" t="s">
        <v>19567</v>
      </c>
      <c r="B936" s="3" t="s">
        <v>19568</v>
      </c>
      <c r="C936" s="3" t="s">
        <v>12570</v>
      </c>
      <c r="D936" s="4" t="s">
        <v>19569</v>
      </c>
      <c r="E936" s="4">
        <v>1</v>
      </c>
      <c r="F936" s="4">
        <v>0</v>
      </c>
      <c r="G936" s="4">
        <v>3041542</v>
      </c>
      <c r="H936" s="4" t="s">
        <v>19570</v>
      </c>
      <c r="I936" s="4">
        <v>98.045602605863195</v>
      </c>
      <c r="J936" s="4">
        <v>3041542</v>
      </c>
      <c r="K936" s="4" t="s">
        <v>19570</v>
      </c>
      <c r="L936" s="4">
        <v>99.022801302931597</v>
      </c>
      <c r="M936" s="4">
        <v>3041542</v>
      </c>
      <c r="N936" s="4" t="s">
        <v>19570</v>
      </c>
      <c r="O936" s="4">
        <v>307</v>
      </c>
      <c r="P936" s="4">
        <v>3041542</v>
      </c>
      <c r="Q936" s="4" t="s">
        <v>19570</v>
      </c>
      <c r="R936" s="4">
        <v>611.298</v>
      </c>
      <c r="S936" s="4">
        <v>3041542</v>
      </c>
      <c r="T936" s="4" t="s">
        <v>19570</v>
      </c>
    </row>
    <row r="937" spans="1:20" x14ac:dyDescent="0.25">
      <c r="A937" s="3" t="s">
        <v>4445</v>
      </c>
      <c r="B937" s="3" t="s">
        <v>19609</v>
      </c>
      <c r="C937" s="3" t="s">
        <v>6243</v>
      </c>
      <c r="D937" s="4" t="s">
        <v>19610</v>
      </c>
      <c r="E937" s="4">
        <v>1</v>
      </c>
      <c r="F937" s="4">
        <v>0</v>
      </c>
      <c r="G937" s="4">
        <v>3381552</v>
      </c>
      <c r="H937" s="4" t="s">
        <v>19611</v>
      </c>
      <c r="I937" s="4">
        <v>100</v>
      </c>
      <c r="J937" s="4">
        <v>3381552</v>
      </c>
      <c r="K937" s="4" t="s">
        <v>19611</v>
      </c>
      <c r="L937" s="4">
        <v>100</v>
      </c>
      <c r="M937" s="4">
        <v>3381552</v>
      </c>
      <c r="N937" s="4" t="s">
        <v>19611</v>
      </c>
      <c r="O937" s="4">
        <v>551</v>
      </c>
      <c r="P937" s="4">
        <v>3381552</v>
      </c>
      <c r="Q937" s="4" t="s">
        <v>19611</v>
      </c>
      <c r="R937" s="4">
        <v>1050.81</v>
      </c>
      <c r="S937" s="4">
        <v>3381552</v>
      </c>
      <c r="T937" s="4" t="s">
        <v>19611</v>
      </c>
    </row>
    <row r="938" spans="1:20" x14ac:dyDescent="0.25">
      <c r="A938" s="3" t="s">
        <v>19612</v>
      </c>
      <c r="B938" s="3" t="s">
        <v>19613</v>
      </c>
      <c r="C938" s="3" t="s">
        <v>18215</v>
      </c>
      <c r="D938" s="4" t="s">
        <v>19614</v>
      </c>
      <c r="E938" s="4">
        <v>1</v>
      </c>
      <c r="F938" s="4">
        <v>0</v>
      </c>
      <c r="G938" s="4">
        <v>3045574</v>
      </c>
      <c r="H938" s="4" t="s">
        <v>19615</v>
      </c>
      <c r="I938" s="4">
        <v>96.428571428571431</v>
      </c>
      <c r="J938" s="4">
        <v>3045574</v>
      </c>
      <c r="K938" s="4" t="s">
        <v>19615</v>
      </c>
      <c r="L938" s="4">
        <v>98.949579831932766</v>
      </c>
      <c r="M938" s="4">
        <v>3045574</v>
      </c>
      <c r="N938" s="4" t="s">
        <v>19615</v>
      </c>
      <c r="O938" s="4">
        <v>476</v>
      </c>
      <c r="P938" s="4">
        <v>3045574</v>
      </c>
      <c r="Q938" s="4" t="s">
        <v>19615</v>
      </c>
      <c r="R938" s="4">
        <v>963.755</v>
      </c>
      <c r="S938" s="4">
        <v>3045574</v>
      </c>
      <c r="T938" s="4" t="s">
        <v>19615</v>
      </c>
    </row>
    <row r="939" spans="1:20" x14ac:dyDescent="0.25">
      <c r="A939" s="3" t="s">
        <v>629</v>
      </c>
      <c r="B939" s="3" t="s">
        <v>19616</v>
      </c>
      <c r="C939" s="3" t="s">
        <v>6733</v>
      </c>
      <c r="D939" s="4" t="s">
        <v>19617</v>
      </c>
      <c r="E939" s="4">
        <v>1</v>
      </c>
      <c r="F939" s="4">
        <v>0</v>
      </c>
      <c r="G939" s="4">
        <v>3375616</v>
      </c>
      <c r="H939" s="4" t="s">
        <v>19618</v>
      </c>
      <c r="I939" s="4">
        <v>99.295774647887328</v>
      </c>
      <c r="J939" s="4">
        <v>3375616</v>
      </c>
      <c r="K939" s="4" t="s">
        <v>19618</v>
      </c>
      <c r="L939" s="4">
        <v>99.53051643192488</v>
      </c>
      <c r="M939" s="4">
        <v>3375616</v>
      </c>
      <c r="N939" s="4" t="s">
        <v>19618</v>
      </c>
      <c r="O939" s="4">
        <v>426</v>
      </c>
      <c r="P939" s="4">
        <v>3375616</v>
      </c>
      <c r="Q939" s="4" t="s">
        <v>19618</v>
      </c>
      <c r="R939" s="4">
        <v>843.57299999999998</v>
      </c>
      <c r="S939" s="4">
        <v>3375616</v>
      </c>
      <c r="T939" s="4" t="s">
        <v>19618</v>
      </c>
    </row>
    <row r="940" spans="1:20" x14ac:dyDescent="0.25">
      <c r="A940" s="3" t="s">
        <v>2070</v>
      </c>
      <c r="B940" s="3" t="s">
        <v>19625</v>
      </c>
      <c r="C940" s="3" t="s">
        <v>6285</v>
      </c>
      <c r="D940" s="4" t="s">
        <v>19626</v>
      </c>
      <c r="E940" s="4">
        <v>1</v>
      </c>
      <c r="F940" s="4">
        <v>0</v>
      </c>
      <c r="G940" s="4">
        <v>3389079</v>
      </c>
      <c r="H940" s="4" t="s">
        <v>19627</v>
      </c>
      <c r="I940" s="4">
        <v>97.658079625292743</v>
      </c>
      <c r="J940" s="4">
        <v>3389079</v>
      </c>
      <c r="K940" s="4" t="s">
        <v>19627</v>
      </c>
      <c r="L940" s="4">
        <v>98.594847775175637</v>
      </c>
      <c r="M940" s="4">
        <v>3389079</v>
      </c>
      <c r="N940" s="4" t="s">
        <v>19627</v>
      </c>
      <c r="O940" s="4">
        <v>427</v>
      </c>
      <c r="P940" s="4">
        <v>3389079</v>
      </c>
      <c r="Q940" s="4" t="s">
        <v>19627</v>
      </c>
      <c r="R940" s="4">
        <v>830.09100000000001</v>
      </c>
      <c r="S940" s="4">
        <v>3389079</v>
      </c>
      <c r="T940" s="4" t="s">
        <v>19627</v>
      </c>
    </row>
    <row r="941" spans="1:20" x14ac:dyDescent="0.25">
      <c r="A941" s="3" t="s">
        <v>1271</v>
      </c>
      <c r="B941" s="3" t="s">
        <v>19632</v>
      </c>
      <c r="C941" s="3" t="s">
        <v>6123</v>
      </c>
      <c r="D941" s="4" t="s">
        <v>19633</v>
      </c>
      <c r="E941" s="4">
        <v>1</v>
      </c>
      <c r="F941" s="4">
        <v>0</v>
      </c>
      <c r="G941" s="4">
        <v>3043754</v>
      </c>
      <c r="H941" s="4" t="s">
        <v>19634</v>
      </c>
      <c r="I941" s="4">
        <v>100</v>
      </c>
      <c r="J941" s="4">
        <v>3043754</v>
      </c>
      <c r="K941" s="4" t="s">
        <v>19634</v>
      </c>
      <c r="L941" s="4">
        <v>100</v>
      </c>
      <c r="M941" s="4">
        <v>3043754</v>
      </c>
      <c r="N941" s="4" t="s">
        <v>19634</v>
      </c>
      <c r="O941" s="4">
        <v>1203</v>
      </c>
      <c r="P941" s="4">
        <v>3043754</v>
      </c>
      <c r="Q941" s="4" t="s">
        <v>19634</v>
      </c>
      <c r="R941" s="4">
        <v>2416.73</v>
      </c>
      <c r="S941" s="4">
        <v>3043754</v>
      </c>
      <c r="T941" s="4" t="s">
        <v>19634</v>
      </c>
    </row>
    <row r="942" spans="1:20" x14ac:dyDescent="0.25">
      <c r="A942" s="3" t="s">
        <v>252</v>
      </c>
      <c r="B942" s="3" t="s">
        <v>19690</v>
      </c>
      <c r="C942" s="3" t="s">
        <v>6048</v>
      </c>
      <c r="D942" s="4" t="s">
        <v>19691</v>
      </c>
      <c r="E942" s="4">
        <v>1</v>
      </c>
      <c r="F942" s="4">
        <v>0</v>
      </c>
      <c r="G942" s="4">
        <v>3382958</v>
      </c>
      <c r="H942" s="4" t="s">
        <v>19692</v>
      </c>
      <c r="I942" s="4">
        <v>100</v>
      </c>
      <c r="J942" s="4">
        <v>3382958</v>
      </c>
      <c r="K942" s="4" t="s">
        <v>19692</v>
      </c>
      <c r="L942" s="4">
        <v>100</v>
      </c>
      <c r="M942" s="4">
        <v>3382958</v>
      </c>
      <c r="N942" s="4" t="s">
        <v>19692</v>
      </c>
      <c r="O942" s="4">
        <v>430</v>
      </c>
      <c r="P942" s="4">
        <v>3382958</v>
      </c>
      <c r="Q942" s="4" t="s">
        <v>19692</v>
      </c>
      <c r="R942" s="4">
        <v>795.423</v>
      </c>
      <c r="S942" s="4">
        <v>3382958</v>
      </c>
      <c r="T942" s="4" t="s">
        <v>19692</v>
      </c>
    </row>
    <row r="943" spans="1:20" x14ac:dyDescent="0.25">
      <c r="A943" s="3" t="s">
        <v>617</v>
      </c>
      <c r="B943" s="3" t="s">
        <v>19693</v>
      </c>
      <c r="C943" s="3" t="s">
        <v>6120</v>
      </c>
      <c r="D943" s="4" t="s">
        <v>19694</v>
      </c>
      <c r="E943" s="4">
        <v>1</v>
      </c>
      <c r="F943" s="4">
        <v>0</v>
      </c>
      <c r="G943" s="4">
        <v>3038654</v>
      </c>
      <c r="H943" s="4" t="s">
        <v>19695</v>
      </c>
      <c r="I943" s="4">
        <v>99.824253075571178</v>
      </c>
      <c r="J943" s="4">
        <v>3038654</v>
      </c>
      <c r="K943" s="4" t="s">
        <v>19695</v>
      </c>
      <c r="L943" s="4">
        <v>99.824253075571178</v>
      </c>
      <c r="M943" s="4">
        <v>3038654</v>
      </c>
      <c r="N943" s="4" t="s">
        <v>19695</v>
      </c>
      <c r="O943" s="4">
        <v>569</v>
      </c>
      <c r="P943" s="4">
        <v>3038654</v>
      </c>
      <c r="Q943" s="4" t="s">
        <v>19695</v>
      </c>
      <c r="R943" s="4">
        <v>1126.31</v>
      </c>
      <c r="S943" s="4">
        <v>3038654</v>
      </c>
      <c r="T943" s="4" t="s">
        <v>19695</v>
      </c>
    </row>
    <row r="944" spans="1:20" x14ac:dyDescent="0.25">
      <c r="A944" s="3" t="s">
        <v>19721</v>
      </c>
      <c r="B944" s="3" t="s">
        <v>19722</v>
      </c>
      <c r="C944" s="3" t="s">
        <v>15603</v>
      </c>
      <c r="D944" s="4" t="s">
        <v>19723</v>
      </c>
      <c r="E944" s="4">
        <v>1</v>
      </c>
      <c r="F944" s="4">
        <v>0</v>
      </c>
      <c r="G944" s="4">
        <v>3049413</v>
      </c>
      <c r="H944" s="4" t="s">
        <v>19724</v>
      </c>
      <c r="I944" s="4">
        <v>99.250936329588015</v>
      </c>
      <c r="J944" s="4">
        <v>3049413</v>
      </c>
      <c r="K944" s="4" t="s">
        <v>19724</v>
      </c>
      <c r="L944" s="4">
        <v>99.250936329588015</v>
      </c>
      <c r="M944" s="4">
        <v>3049413</v>
      </c>
      <c r="N944" s="4" t="s">
        <v>19724</v>
      </c>
      <c r="O944" s="4">
        <v>267</v>
      </c>
      <c r="P944" s="4">
        <v>3049413</v>
      </c>
      <c r="Q944" s="4" t="s">
        <v>19724</v>
      </c>
      <c r="R944" s="4">
        <v>551.97699999999998</v>
      </c>
      <c r="S944" s="4">
        <v>3049413</v>
      </c>
      <c r="T944" s="4" t="s">
        <v>19724</v>
      </c>
    </row>
    <row r="945" spans="1:20" x14ac:dyDescent="0.25">
      <c r="A945" s="3" t="s">
        <v>2587</v>
      </c>
      <c r="B945" s="3" t="s">
        <v>19736</v>
      </c>
      <c r="C945" s="3" t="s">
        <v>6514</v>
      </c>
      <c r="D945" s="4" t="s">
        <v>19737</v>
      </c>
      <c r="E945" s="4">
        <v>1</v>
      </c>
      <c r="F945" s="4">
        <v>0</v>
      </c>
      <c r="G945" s="4">
        <v>3385015</v>
      </c>
      <c r="H945" s="4" t="s">
        <v>19738</v>
      </c>
      <c r="I945" s="4">
        <v>100</v>
      </c>
      <c r="J945" s="4">
        <v>3385015</v>
      </c>
      <c r="K945" s="4" t="s">
        <v>19738</v>
      </c>
      <c r="L945" s="4">
        <v>100</v>
      </c>
      <c r="M945" s="4">
        <v>3385015</v>
      </c>
      <c r="N945" s="4" t="s">
        <v>19738</v>
      </c>
      <c r="O945" s="4">
        <v>386</v>
      </c>
      <c r="P945" s="4">
        <v>3385015</v>
      </c>
      <c r="Q945" s="4" t="s">
        <v>19738</v>
      </c>
      <c r="R945" s="4">
        <v>732.63499999999999</v>
      </c>
      <c r="S945" s="4">
        <v>3385015</v>
      </c>
      <c r="T945" s="4" t="s">
        <v>19738</v>
      </c>
    </row>
    <row r="946" spans="1:20" x14ac:dyDescent="0.25">
      <c r="A946" s="3" t="s">
        <v>2929</v>
      </c>
      <c r="B946" s="3" t="s">
        <v>19741</v>
      </c>
      <c r="C946" s="3" t="s">
        <v>6512</v>
      </c>
      <c r="D946" s="4" t="s">
        <v>19742</v>
      </c>
      <c r="E946" s="4">
        <v>1</v>
      </c>
      <c r="F946" s="4">
        <v>0</v>
      </c>
      <c r="G946" s="4">
        <v>3132088</v>
      </c>
      <c r="H946" s="4" t="s">
        <v>19743</v>
      </c>
      <c r="I946" s="4">
        <v>100</v>
      </c>
      <c r="J946" s="4">
        <v>3132088</v>
      </c>
      <c r="K946" s="4" t="s">
        <v>19743</v>
      </c>
      <c r="L946" s="4">
        <v>100</v>
      </c>
      <c r="M946" s="4">
        <v>3132088</v>
      </c>
      <c r="N946" s="4" t="s">
        <v>19743</v>
      </c>
      <c r="O946" s="4">
        <v>435</v>
      </c>
      <c r="P946" s="4">
        <v>3132088</v>
      </c>
      <c r="Q946" s="4" t="s">
        <v>19743</v>
      </c>
      <c r="R946" s="4">
        <v>905.59</v>
      </c>
      <c r="S946" s="4">
        <v>3132088</v>
      </c>
      <c r="T946" s="4" t="s">
        <v>19743</v>
      </c>
    </row>
    <row r="947" spans="1:20" x14ac:dyDescent="0.25">
      <c r="A947" s="3" t="s">
        <v>669</v>
      </c>
      <c r="B947" s="3" t="s">
        <v>19748</v>
      </c>
      <c r="C947" s="3" t="s">
        <v>16734</v>
      </c>
      <c r="D947" s="4" t="s">
        <v>19749</v>
      </c>
      <c r="E947" s="4">
        <v>1</v>
      </c>
      <c r="F947" s="4">
        <v>0</v>
      </c>
      <c r="G947" s="4">
        <v>3389077</v>
      </c>
      <c r="H947" s="4" t="s">
        <v>19750</v>
      </c>
      <c r="I947" s="4">
        <v>99.789915966386559</v>
      </c>
      <c r="J947" s="4">
        <v>3389077</v>
      </c>
      <c r="K947" s="4" t="s">
        <v>19750</v>
      </c>
      <c r="L947" s="4">
        <v>99.789915966386559</v>
      </c>
      <c r="M947" s="4">
        <v>3389077</v>
      </c>
      <c r="N947" s="4" t="s">
        <v>19750</v>
      </c>
      <c r="O947" s="4">
        <v>476</v>
      </c>
      <c r="P947" s="4">
        <v>3389077</v>
      </c>
      <c r="Q947" s="4" t="s">
        <v>19750</v>
      </c>
      <c r="R947" s="4">
        <v>888.64099999999996</v>
      </c>
      <c r="S947" s="4">
        <v>3389077</v>
      </c>
      <c r="T947" s="4" t="s">
        <v>19750</v>
      </c>
    </row>
    <row r="948" spans="1:20" x14ac:dyDescent="0.25">
      <c r="A948" s="3" t="s">
        <v>1076</v>
      </c>
      <c r="B948" s="3" t="s">
        <v>19755</v>
      </c>
      <c r="C948" s="3" t="s">
        <v>6166</v>
      </c>
      <c r="D948" s="4" t="s">
        <v>19756</v>
      </c>
      <c r="E948" s="4">
        <v>1</v>
      </c>
      <c r="F948" s="4">
        <v>0</v>
      </c>
      <c r="G948" s="4">
        <v>3383421</v>
      </c>
      <c r="H948" s="4" t="s">
        <v>19757</v>
      </c>
      <c r="I948" s="4">
        <v>100</v>
      </c>
      <c r="J948" s="4">
        <v>3383421</v>
      </c>
      <c r="K948" s="4" t="s">
        <v>19757</v>
      </c>
      <c r="L948" s="4">
        <v>100</v>
      </c>
      <c r="M948" s="4">
        <v>3383421</v>
      </c>
      <c r="N948" s="4" t="s">
        <v>19757</v>
      </c>
      <c r="O948" s="4">
        <v>277</v>
      </c>
      <c r="P948" s="4">
        <v>3383421</v>
      </c>
      <c r="Q948" s="4" t="s">
        <v>19757</v>
      </c>
      <c r="R948" s="4">
        <v>569.69600000000003</v>
      </c>
      <c r="S948" s="4">
        <v>3383421</v>
      </c>
      <c r="T948" s="4" t="s">
        <v>19757</v>
      </c>
    </row>
    <row r="949" spans="1:20" x14ac:dyDescent="0.25">
      <c r="A949" s="3" t="s">
        <v>19773</v>
      </c>
      <c r="B949" s="3" t="s">
        <v>19774</v>
      </c>
      <c r="C949" s="3" t="s">
        <v>6094</v>
      </c>
      <c r="D949" s="4" t="s">
        <v>19775</v>
      </c>
      <c r="E949" s="4">
        <v>1</v>
      </c>
      <c r="F949" s="4">
        <v>0</v>
      </c>
      <c r="G949" s="4">
        <v>3350741</v>
      </c>
      <c r="H949" s="4" t="s">
        <v>19776</v>
      </c>
      <c r="I949" s="4">
        <v>92.971887550200805</v>
      </c>
      <c r="J949" s="4">
        <v>3350741</v>
      </c>
      <c r="K949" s="4" t="s">
        <v>19776</v>
      </c>
      <c r="L949" s="4">
        <v>95.783132530120483</v>
      </c>
      <c r="M949" s="4">
        <v>3350741</v>
      </c>
      <c r="N949" s="4" t="s">
        <v>19776</v>
      </c>
      <c r="O949" s="4">
        <v>498</v>
      </c>
      <c r="P949" s="4">
        <v>3350741</v>
      </c>
      <c r="Q949" s="4" t="s">
        <v>19776</v>
      </c>
      <c r="R949" s="4">
        <v>951.04399999999998</v>
      </c>
      <c r="S949" s="4">
        <v>3350741</v>
      </c>
      <c r="T949" s="4" t="s">
        <v>19776</v>
      </c>
    </row>
    <row r="950" spans="1:20" x14ac:dyDescent="0.25">
      <c r="A950" s="3" t="s">
        <v>19826</v>
      </c>
      <c r="B950" s="3" t="s">
        <v>19827</v>
      </c>
      <c r="C950" s="3" t="s">
        <v>19828</v>
      </c>
      <c r="D950" s="4" t="s">
        <v>19829</v>
      </c>
      <c r="E950" s="4">
        <v>1</v>
      </c>
      <c r="F950" s="4">
        <v>0</v>
      </c>
      <c r="G950" s="4">
        <v>3131365</v>
      </c>
      <c r="H950" s="4" t="s">
        <v>19830</v>
      </c>
      <c r="I950" s="4">
        <v>99.806949806949802</v>
      </c>
      <c r="J950" s="4">
        <v>3131365</v>
      </c>
      <c r="K950" s="4" t="s">
        <v>19830</v>
      </c>
      <c r="L950" s="4">
        <v>99.806949806949802</v>
      </c>
      <c r="M950" s="4">
        <v>3131365</v>
      </c>
      <c r="N950" s="4" t="s">
        <v>19830</v>
      </c>
      <c r="O950" s="4">
        <v>518</v>
      </c>
      <c r="P950" s="4">
        <v>3131365</v>
      </c>
      <c r="Q950" s="4" t="s">
        <v>19830</v>
      </c>
      <c r="R950" s="4">
        <v>1076.6199999999999</v>
      </c>
      <c r="S950" s="4">
        <v>3131365</v>
      </c>
      <c r="T950" s="4" t="s">
        <v>19830</v>
      </c>
    </row>
    <row r="951" spans="1:20" x14ac:dyDescent="0.25">
      <c r="A951" s="3" t="s">
        <v>1545</v>
      </c>
      <c r="B951" s="3" t="s">
        <v>19835</v>
      </c>
      <c r="C951" s="3" t="s">
        <v>6600</v>
      </c>
      <c r="D951" s="4" t="s">
        <v>19836</v>
      </c>
      <c r="E951" s="4">
        <v>1</v>
      </c>
      <c r="F951" s="4">
        <v>0</v>
      </c>
      <c r="G951" s="4">
        <v>2787181</v>
      </c>
      <c r="H951" s="4" t="s">
        <v>19837</v>
      </c>
      <c r="I951" s="4">
        <v>98.187311178247739</v>
      </c>
      <c r="J951" s="4">
        <v>2787181</v>
      </c>
      <c r="K951" s="4" t="s">
        <v>19837</v>
      </c>
      <c r="L951" s="4">
        <v>99.395770392749242</v>
      </c>
      <c r="M951" s="4">
        <v>2787181</v>
      </c>
      <c r="N951" s="4" t="s">
        <v>19837</v>
      </c>
      <c r="O951" s="4">
        <v>331</v>
      </c>
      <c r="P951" s="4">
        <v>2787181</v>
      </c>
      <c r="Q951" s="4" t="s">
        <v>19837</v>
      </c>
      <c r="R951" s="4">
        <v>668.30700000000002</v>
      </c>
      <c r="S951" s="4">
        <v>2787181</v>
      </c>
      <c r="T951" s="4" t="s">
        <v>19837</v>
      </c>
    </row>
    <row r="952" spans="1:20" x14ac:dyDescent="0.25">
      <c r="A952" s="3" t="s">
        <v>19877</v>
      </c>
      <c r="B952" s="3" t="s">
        <v>19878</v>
      </c>
      <c r="C952" s="3" t="s">
        <v>19879</v>
      </c>
      <c r="D952" s="4" t="s">
        <v>19880</v>
      </c>
      <c r="E952" s="4">
        <v>1</v>
      </c>
      <c r="F952" s="4">
        <v>0</v>
      </c>
      <c r="G952" s="4">
        <v>3133901</v>
      </c>
      <c r="H952" s="4" t="s">
        <v>19881</v>
      </c>
      <c r="I952" s="4">
        <v>99.78237214363439</v>
      </c>
      <c r="J952" s="4">
        <v>3133901</v>
      </c>
      <c r="K952" s="4" t="s">
        <v>19881</v>
      </c>
      <c r="L952" s="4">
        <v>99.78237214363439</v>
      </c>
      <c r="M952" s="4">
        <v>3133901</v>
      </c>
      <c r="N952" s="4" t="s">
        <v>19881</v>
      </c>
      <c r="O952" s="4">
        <v>917</v>
      </c>
      <c r="P952" s="4">
        <v>3133901</v>
      </c>
      <c r="Q952" s="4" t="s">
        <v>19881</v>
      </c>
      <c r="R952" s="4">
        <v>1774.99</v>
      </c>
      <c r="S952" s="4">
        <v>3133901</v>
      </c>
      <c r="T952" s="4" t="s">
        <v>19881</v>
      </c>
    </row>
    <row r="953" spans="1:20" x14ac:dyDescent="0.25">
      <c r="A953" s="3" t="s">
        <v>19912</v>
      </c>
      <c r="B953" s="3" t="s">
        <v>19913</v>
      </c>
      <c r="C953" s="3" t="s">
        <v>19164</v>
      </c>
      <c r="D953" s="4" t="s">
        <v>19914</v>
      </c>
      <c r="E953" s="4">
        <v>1</v>
      </c>
      <c r="F953" s="4">
        <v>0</v>
      </c>
      <c r="G953" s="4">
        <v>3388287</v>
      </c>
      <c r="H953" s="4" t="s">
        <v>19915</v>
      </c>
      <c r="I953" s="4">
        <v>99.344262295081961</v>
      </c>
      <c r="J953" s="4">
        <v>3388287</v>
      </c>
      <c r="K953" s="4" t="s">
        <v>19915</v>
      </c>
      <c r="L953" s="4">
        <v>100</v>
      </c>
      <c r="M953" s="4">
        <v>3388287</v>
      </c>
      <c r="N953" s="4" t="s">
        <v>19915</v>
      </c>
      <c r="O953" s="4">
        <v>305</v>
      </c>
      <c r="P953" s="4">
        <v>3388287</v>
      </c>
      <c r="Q953" s="4" t="s">
        <v>19915</v>
      </c>
      <c r="R953" s="4">
        <v>605.52</v>
      </c>
      <c r="S953" s="4">
        <v>3388287</v>
      </c>
      <c r="T953" s="4" t="s">
        <v>19915</v>
      </c>
    </row>
    <row r="954" spans="1:20" x14ac:dyDescent="0.25">
      <c r="A954" s="3" t="s">
        <v>19916</v>
      </c>
      <c r="B954" s="3" t="s">
        <v>19917</v>
      </c>
      <c r="C954" s="3" t="s">
        <v>19918</v>
      </c>
      <c r="D954" s="4" t="s">
        <v>19919</v>
      </c>
      <c r="E954" s="4">
        <v>1</v>
      </c>
      <c r="F954" s="4">
        <v>0</v>
      </c>
      <c r="G954" s="4">
        <v>3465455</v>
      </c>
      <c r="H954" s="4" t="s">
        <v>19920</v>
      </c>
      <c r="I954" s="4">
        <v>97.435897435897431</v>
      </c>
      <c r="J954" s="4">
        <v>3465455</v>
      </c>
      <c r="K954" s="4" t="s">
        <v>19920</v>
      </c>
      <c r="L954" s="4">
        <v>99.067599067599062</v>
      </c>
      <c r="M954" s="4">
        <v>3465455</v>
      </c>
      <c r="N954" s="4" t="s">
        <v>19920</v>
      </c>
      <c r="O954" s="4">
        <v>429</v>
      </c>
      <c r="P954" s="4">
        <v>3465455</v>
      </c>
      <c r="Q954" s="4" t="s">
        <v>19920</v>
      </c>
      <c r="R954" s="4">
        <v>831.24699999999996</v>
      </c>
      <c r="S954" s="4">
        <v>3465455</v>
      </c>
      <c r="T954" s="4" t="s">
        <v>19920</v>
      </c>
    </row>
    <row r="955" spans="1:20" x14ac:dyDescent="0.25">
      <c r="A955" s="3" t="s">
        <v>3007</v>
      </c>
      <c r="B955" s="3" t="s">
        <v>19928</v>
      </c>
      <c r="C955" s="3" t="s">
        <v>7206</v>
      </c>
      <c r="D955" s="4" t="s">
        <v>19929</v>
      </c>
      <c r="E955" s="4">
        <v>1</v>
      </c>
      <c r="F955" s="4">
        <v>0</v>
      </c>
      <c r="G955" s="4">
        <v>1462036</v>
      </c>
      <c r="H955" s="4" t="s">
        <v>19930</v>
      </c>
      <c r="I955" s="4">
        <v>99.248120300751879</v>
      </c>
      <c r="J955" s="4">
        <v>1462036</v>
      </c>
      <c r="K955" s="4" t="s">
        <v>19930</v>
      </c>
      <c r="L955" s="4">
        <v>99.749373433583955</v>
      </c>
      <c r="M955" s="4">
        <v>1462036</v>
      </c>
      <c r="N955" s="4" t="s">
        <v>19930</v>
      </c>
      <c r="O955" s="4">
        <v>399</v>
      </c>
      <c r="P955" s="4">
        <v>1462036</v>
      </c>
      <c r="Q955" s="4" t="s">
        <v>19930</v>
      </c>
      <c r="R955" s="4">
        <v>675.24099999999999</v>
      </c>
      <c r="S955" s="4">
        <v>1462036</v>
      </c>
      <c r="T955" s="4" t="s">
        <v>19930</v>
      </c>
    </row>
    <row r="956" spans="1:20" x14ac:dyDescent="0.25">
      <c r="A956" s="3" t="s">
        <v>19953</v>
      </c>
      <c r="B956" s="3" t="s">
        <v>19954</v>
      </c>
      <c r="C956" s="3" t="s">
        <v>6693</v>
      </c>
      <c r="D956" s="4" t="s">
        <v>19955</v>
      </c>
      <c r="E956" s="4">
        <v>1</v>
      </c>
      <c r="F956" s="4">
        <v>0</v>
      </c>
      <c r="G956" s="4">
        <v>3547552</v>
      </c>
      <c r="H956" s="4" t="s">
        <v>19956</v>
      </c>
      <c r="I956" s="4">
        <v>99.731903485254691</v>
      </c>
      <c r="J956" s="4">
        <v>3547552</v>
      </c>
      <c r="K956" s="4" t="s">
        <v>19956</v>
      </c>
      <c r="L956" s="4">
        <v>99.731903485254691</v>
      </c>
      <c r="M956" s="4">
        <v>3547552</v>
      </c>
      <c r="N956" s="4" t="s">
        <v>19956</v>
      </c>
      <c r="O956" s="4">
        <v>373</v>
      </c>
      <c r="P956" s="4">
        <v>3547552</v>
      </c>
      <c r="Q956" s="4" t="s">
        <v>19956</v>
      </c>
      <c r="R956" s="4">
        <v>733.02099999999996</v>
      </c>
      <c r="S956" s="4">
        <v>3547552</v>
      </c>
      <c r="T956" s="4" t="s">
        <v>19956</v>
      </c>
    </row>
    <row r="957" spans="1:20" x14ac:dyDescent="0.25">
      <c r="A957" s="3" t="s">
        <v>19959</v>
      </c>
      <c r="B957" s="3" t="s">
        <v>19960</v>
      </c>
      <c r="C957" s="3" t="s">
        <v>19961</v>
      </c>
      <c r="D957" s="4" t="s">
        <v>19962</v>
      </c>
      <c r="E957" s="4">
        <v>1</v>
      </c>
      <c r="F957" s="4">
        <v>0</v>
      </c>
      <c r="G957" s="4">
        <v>3034304</v>
      </c>
      <c r="H957" s="4" t="s">
        <v>19963</v>
      </c>
      <c r="I957" s="4">
        <v>99.711815561959654</v>
      </c>
      <c r="J957" s="4">
        <v>3034304</v>
      </c>
      <c r="K957" s="4" t="s">
        <v>19963</v>
      </c>
      <c r="L957" s="4">
        <v>99.711815561959654</v>
      </c>
      <c r="M957" s="4">
        <v>3034304</v>
      </c>
      <c r="N957" s="4" t="s">
        <v>19963</v>
      </c>
      <c r="O957" s="4">
        <v>347</v>
      </c>
      <c r="P957" s="4">
        <v>3034304</v>
      </c>
      <c r="Q957" s="4" t="s">
        <v>19963</v>
      </c>
      <c r="R957" s="4">
        <v>687.56700000000001</v>
      </c>
      <c r="S957" s="4">
        <v>3034304</v>
      </c>
      <c r="T957" s="4" t="s">
        <v>19963</v>
      </c>
    </row>
    <row r="958" spans="1:20" x14ac:dyDescent="0.25">
      <c r="A958" s="3" t="s">
        <v>19968</v>
      </c>
      <c r="B958" s="3" t="s">
        <v>19969</v>
      </c>
      <c r="C958" s="3" t="s">
        <v>18977</v>
      </c>
      <c r="D958" s="4" t="s">
        <v>19970</v>
      </c>
      <c r="E958" s="4">
        <v>1</v>
      </c>
      <c r="F958" s="4">
        <v>0</v>
      </c>
      <c r="G958" s="4">
        <v>3385777</v>
      </c>
      <c r="H958" s="4" t="s">
        <v>19971</v>
      </c>
      <c r="I958" s="4">
        <v>99.598393574297191</v>
      </c>
      <c r="J958" s="4">
        <v>3385777</v>
      </c>
      <c r="K958" s="4" t="s">
        <v>19971</v>
      </c>
      <c r="L958" s="4">
        <v>100</v>
      </c>
      <c r="M958" s="4">
        <v>3385777</v>
      </c>
      <c r="N958" s="4" t="s">
        <v>19971</v>
      </c>
      <c r="O958" s="4">
        <v>249</v>
      </c>
      <c r="P958" s="4">
        <v>3385777</v>
      </c>
      <c r="Q958" s="4" t="s">
        <v>19971</v>
      </c>
      <c r="R958" s="4">
        <v>514.61199999999997</v>
      </c>
      <c r="S958" s="4">
        <v>3385777</v>
      </c>
      <c r="T958" s="4" t="s">
        <v>19971</v>
      </c>
    </row>
    <row r="959" spans="1:20" x14ac:dyDescent="0.25">
      <c r="A959" s="3" t="s">
        <v>4240</v>
      </c>
      <c r="B959" s="3" t="s">
        <v>19988</v>
      </c>
      <c r="C959" s="3" t="s">
        <v>19989</v>
      </c>
      <c r="D959" s="4" t="s">
        <v>19990</v>
      </c>
      <c r="E959" s="4">
        <v>1</v>
      </c>
      <c r="F959" s="4">
        <v>0</v>
      </c>
      <c r="G959" s="4">
        <v>3383926</v>
      </c>
      <c r="H959" s="4" t="s">
        <v>19991</v>
      </c>
      <c r="I959" s="4">
        <v>100</v>
      </c>
      <c r="J959" s="4">
        <v>3383926</v>
      </c>
      <c r="K959" s="4" t="s">
        <v>19991</v>
      </c>
      <c r="L959" s="4">
        <v>100</v>
      </c>
      <c r="M959" s="4">
        <v>3383926</v>
      </c>
      <c r="N959" s="4" t="s">
        <v>19991</v>
      </c>
      <c r="O959" s="4">
        <v>332</v>
      </c>
      <c r="P959" s="4">
        <v>3383926</v>
      </c>
      <c r="Q959" s="4" t="s">
        <v>19991</v>
      </c>
      <c r="R959" s="4">
        <v>660.21799999999996</v>
      </c>
      <c r="S959" s="4">
        <v>3383926</v>
      </c>
      <c r="T959" s="4" t="s">
        <v>19991</v>
      </c>
    </row>
    <row r="960" spans="1:20" x14ac:dyDescent="0.25">
      <c r="A960" s="3" t="s">
        <v>2164</v>
      </c>
      <c r="B960" s="3" t="s">
        <v>20003</v>
      </c>
      <c r="C960" s="3" t="s">
        <v>6092</v>
      </c>
      <c r="D960" s="4" t="s">
        <v>20004</v>
      </c>
      <c r="E960" s="4">
        <v>1</v>
      </c>
      <c r="F960" s="4">
        <v>0</v>
      </c>
      <c r="G960" s="4">
        <v>3130388</v>
      </c>
      <c r="H960" s="4" t="s">
        <v>20005</v>
      </c>
      <c r="I960" s="4">
        <v>97.994987468671681</v>
      </c>
      <c r="J960" s="4">
        <v>3130388</v>
      </c>
      <c r="K960" s="4" t="s">
        <v>20005</v>
      </c>
      <c r="L960" s="4">
        <v>98.496240601503757</v>
      </c>
      <c r="M960" s="4">
        <v>3130388</v>
      </c>
      <c r="N960" s="4" t="s">
        <v>20005</v>
      </c>
      <c r="O960" s="4">
        <v>399</v>
      </c>
      <c r="P960" s="4">
        <v>3130388</v>
      </c>
      <c r="Q960" s="4" t="s">
        <v>20005</v>
      </c>
      <c r="R960" s="4">
        <v>811.98699999999997</v>
      </c>
      <c r="S960" s="4">
        <v>3130388</v>
      </c>
      <c r="T960" s="4" t="s">
        <v>20005</v>
      </c>
    </row>
    <row r="961" spans="1:20" x14ac:dyDescent="0.25">
      <c r="A961" s="3" t="s">
        <v>20032</v>
      </c>
      <c r="B961" s="3" t="s">
        <v>20033</v>
      </c>
      <c r="C961" s="3" t="s">
        <v>20034</v>
      </c>
      <c r="D961" s="4" t="s">
        <v>20035</v>
      </c>
      <c r="E961" s="4">
        <v>1</v>
      </c>
      <c r="F961" s="4">
        <v>0</v>
      </c>
      <c r="G961" s="4">
        <v>3380574</v>
      </c>
      <c r="H961" s="4" t="s">
        <v>20036</v>
      </c>
      <c r="I961" s="4">
        <v>98.513011152416354</v>
      </c>
      <c r="J961" s="4">
        <v>3380574</v>
      </c>
      <c r="K961" s="4" t="s">
        <v>20036</v>
      </c>
      <c r="L961" s="4">
        <v>98.884758364312262</v>
      </c>
      <c r="M961" s="4">
        <v>3380574</v>
      </c>
      <c r="N961" s="4" t="s">
        <v>20036</v>
      </c>
      <c r="O961" s="4">
        <v>269</v>
      </c>
      <c r="P961" s="4">
        <v>3380574</v>
      </c>
      <c r="Q961" s="4" t="s">
        <v>20036</v>
      </c>
      <c r="R961" s="4">
        <v>550.82100000000003</v>
      </c>
      <c r="S961" s="4">
        <v>3380574</v>
      </c>
      <c r="T961" s="4" t="s">
        <v>20036</v>
      </c>
    </row>
    <row r="962" spans="1:20" x14ac:dyDescent="0.25">
      <c r="A962" s="3" t="s">
        <v>1279</v>
      </c>
      <c r="B962" s="3" t="s">
        <v>20047</v>
      </c>
      <c r="C962" s="3" t="s">
        <v>6012</v>
      </c>
      <c r="D962" s="4" t="s">
        <v>20048</v>
      </c>
      <c r="E962" s="4">
        <v>2</v>
      </c>
      <c r="F962" s="4">
        <v>0</v>
      </c>
      <c r="G962" s="4">
        <v>2230895</v>
      </c>
      <c r="H962" s="4" t="s">
        <v>20049</v>
      </c>
      <c r="I962" s="4">
        <v>36.227154046997391</v>
      </c>
      <c r="J962" s="4">
        <v>2230895</v>
      </c>
      <c r="K962" s="4" t="s">
        <v>20049</v>
      </c>
      <c r="L962" s="4">
        <v>56.201044386422979</v>
      </c>
      <c r="M962" s="4">
        <v>2230895</v>
      </c>
      <c r="N962" s="4" t="s">
        <v>20049</v>
      </c>
      <c r="O962" s="4">
        <v>1494</v>
      </c>
      <c r="P962" s="4">
        <v>2230895</v>
      </c>
      <c r="Q962" s="4" t="s">
        <v>20049</v>
      </c>
      <c r="R962" s="4">
        <v>848.96600000000001</v>
      </c>
      <c r="S962" s="4">
        <v>2230895</v>
      </c>
      <c r="T962" s="4" t="s">
        <v>20049</v>
      </c>
    </row>
    <row r="963" spans="1:20" x14ac:dyDescent="0.25">
      <c r="A963" s="3" t="s">
        <v>20052</v>
      </c>
      <c r="B963" s="3" t="s">
        <v>20053</v>
      </c>
      <c r="C963" s="3" t="s">
        <v>7296</v>
      </c>
      <c r="D963" s="4" t="s">
        <v>20054</v>
      </c>
      <c r="E963" s="4">
        <v>1</v>
      </c>
      <c r="F963" s="4">
        <v>0</v>
      </c>
      <c r="G963" s="4">
        <v>3254344</v>
      </c>
      <c r="H963" s="4" t="s">
        <v>20055</v>
      </c>
      <c r="I963" s="4">
        <v>99.171842650103514</v>
      </c>
      <c r="J963" s="4">
        <v>3254344</v>
      </c>
      <c r="K963" s="4" t="s">
        <v>20055</v>
      </c>
      <c r="L963" s="4">
        <v>99.585921325051757</v>
      </c>
      <c r="M963" s="4">
        <v>3254344</v>
      </c>
      <c r="N963" s="4" t="s">
        <v>20055</v>
      </c>
      <c r="O963" s="4">
        <v>483</v>
      </c>
      <c r="P963" s="4">
        <v>3254344</v>
      </c>
      <c r="Q963" s="4" t="s">
        <v>20055</v>
      </c>
      <c r="R963" s="4">
        <v>831.63199999999995</v>
      </c>
      <c r="S963" s="4">
        <v>3254344</v>
      </c>
      <c r="T963" s="4" t="s">
        <v>20055</v>
      </c>
    </row>
    <row r="964" spans="1:20" x14ac:dyDescent="0.25">
      <c r="A964" s="3" t="s">
        <v>1996</v>
      </c>
      <c r="B964" s="3" t="s">
        <v>20071</v>
      </c>
      <c r="C964" s="3" t="s">
        <v>6537</v>
      </c>
      <c r="D964" s="4" t="s">
        <v>20072</v>
      </c>
      <c r="E964" s="4">
        <v>1</v>
      </c>
      <c r="F964" s="4">
        <v>0</v>
      </c>
      <c r="G964" s="4">
        <v>3033038</v>
      </c>
      <c r="H964" s="4" t="s">
        <v>20073</v>
      </c>
      <c r="I964" s="4">
        <v>99.376947040498436</v>
      </c>
      <c r="J964" s="4">
        <v>3033038</v>
      </c>
      <c r="K964" s="4" t="s">
        <v>20073</v>
      </c>
      <c r="L964" s="4">
        <v>99.688473520249218</v>
      </c>
      <c r="M964" s="4">
        <v>3033038</v>
      </c>
      <c r="N964" s="4" t="s">
        <v>20073</v>
      </c>
      <c r="O964" s="4">
        <v>321</v>
      </c>
      <c r="P964" s="4">
        <v>3033038</v>
      </c>
      <c r="Q964" s="4" t="s">
        <v>20073</v>
      </c>
      <c r="R964" s="4">
        <v>671.00300000000004</v>
      </c>
      <c r="S964" s="4">
        <v>3033038</v>
      </c>
      <c r="T964" s="4" t="s">
        <v>20073</v>
      </c>
    </row>
    <row r="965" spans="1:20" x14ac:dyDescent="0.25">
      <c r="A965" s="3" t="s">
        <v>2652</v>
      </c>
      <c r="B965" s="3" t="s">
        <v>20074</v>
      </c>
      <c r="C965" s="3" t="s">
        <v>6114</v>
      </c>
      <c r="D965" s="4" t="s">
        <v>20075</v>
      </c>
      <c r="E965" s="4">
        <v>1</v>
      </c>
      <c r="F965" s="4">
        <v>0</v>
      </c>
      <c r="G965" s="4">
        <v>3033033</v>
      </c>
      <c r="H965" s="4" t="s">
        <v>20076</v>
      </c>
      <c r="I965" s="4">
        <v>100</v>
      </c>
      <c r="J965" s="4">
        <v>3033033</v>
      </c>
      <c r="K965" s="4" t="s">
        <v>20076</v>
      </c>
      <c r="L965" s="4">
        <v>100</v>
      </c>
      <c r="M965" s="4">
        <v>3033033</v>
      </c>
      <c r="N965" s="4" t="s">
        <v>20076</v>
      </c>
      <c r="O965" s="4">
        <v>312</v>
      </c>
      <c r="P965" s="4">
        <v>3033033</v>
      </c>
      <c r="Q965" s="4" t="s">
        <v>20076</v>
      </c>
      <c r="R965" s="4">
        <v>646.351</v>
      </c>
      <c r="S965" s="4">
        <v>3033033</v>
      </c>
      <c r="T965" s="4" t="s">
        <v>20076</v>
      </c>
    </row>
    <row r="966" spans="1:20" x14ac:dyDescent="0.25">
      <c r="A966" s="3" t="s">
        <v>3991</v>
      </c>
      <c r="B966" s="3" t="s">
        <v>20079</v>
      </c>
      <c r="C966" s="3" t="s">
        <v>6535</v>
      </c>
      <c r="D966" s="4" t="s">
        <v>20080</v>
      </c>
      <c r="E966" s="4">
        <v>1</v>
      </c>
      <c r="F966" s="4">
        <v>0</v>
      </c>
      <c r="G966" s="4">
        <v>3388438</v>
      </c>
      <c r="H966" s="4" t="s">
        <v>20081</v>
      </c>
      <c r="I966" s="4">
        <v>100</v>
      </c>
      <c r="J966" s="4">
        <v>3388438</v>
      </c>
      <c r="K966" s="4" t="s">
        <v>20081</v>
      </c>
      <c r="L966" s="4">
        <v>100</v>
      </c>
      <c r="M966" s="4">
        <v>3388438</v>
      </c>
      <c r="N966" s="4" t="s">
        <v>20081</v>
      </c>
      <c r="O966" s="4">
        <v>371</v>
      </c>
      <c r="P966" s="4">
        <v>3388438</v>
      </c>
      <c r="Q966" s="4" t="s">
        <v>20081</v>
      </c>
      <c r="R966" s="4">
        <v>772.31100000000004</v>
      </c>
      <c r="S966" s="4">
        <v>3388438</v>
      </c>
      <c r="T966" s="4" t="s">
        <v>20081</v>
      </c>
    </row>
    <row r="967" spans="1:20" x14ac:dyDescent="0.25">
      <c r="A967" s="3" t="s">
        <v>2389</v>
      </c>
      <c r="B967" s="3" t="s">
        <v>20116</v>
      </c>
      <c r="C967" s="3" t="s">
        <v>6613</v>
      </c>
      <c r="D967" s="4" t="s">
        <v>20117</v>
      </c>
      <c r="E967" s="4">
        <v>1</v>
      </c>
      <c r="F967" s="4">
        <v>0</v>
      </c>
      <c r="G967" s="4">
        <v>3040707</v>
      </c>
      <c r="H967" s="4" t="s">
        <v>20118</v>
      </c>
      <c r="I967" s="4">
        <v>97.554697554697555</v>
      </c>
      <c r="J967" s="4">
        <v>3040707</v>
      </c>
      <c r="K967" s="4" t="s">
        <v>20118</v>
      </c>
      <c r="L967" s="4">
        <v>98.970398970398975</v>
      </c>
      <c r="M967" s="4">
        <v>3040707</v>
      </c>
      <c r="N967" s="4" t="s">
        <v>20118</v>
      </c>
      <c r="O967" s="4">
        <v>777</v>
      </c>
      <c r="P967" s="4">
        <v>3040707</v>
      </c>
      <c r="Q967" s="4" t="s">
        <v>20118</v>
      </c>
      <c r="R967" s="4">
        <v>1529.23</v>
      </c>
      <c r="S967" s="4">
        <v>3040707</v>
      </c>
      <c r="T967" s="4" t="s">
        <v>20118</v>
      </c>
    </row>
    <row r="968" spans="1:20" x14ac:dyDescent="0.25">
      <c r="A968" s="3" t="s">
        <v>20135</v>
      </c>
      <c r="B968" s="3" t="s">
        <v>20136</v>
      </c>
      <c r="C968" s="3" t="s">
        <v>6336</v>
      </c>
      <c r="D968" s="4" t="s">
        <v>20137</v>
      </c>
      <c r="E968" s="4">
        <v>1</v>
      </c>
      <c r="F968" s="4">
        <v>0</v>
      </c>
      <c r="G968" s="4">
        <v>3382585</v>
      </c>
      <c r="H968" s="4" t="s">
        <v>20138</v>
      </c>
      <c r="I968" s="4">
        <v>99.668874172185426</v>
      </c>
      <c r="J968" s="4">
        <v>3382585</v>
      </c>
      <c r="K968" s="4" t="s">
        <v>20138</v>
      </c>
      <c r="L968" s="4">
        <v>99.668874172185426</v>
      </c>
      <c r="M968" s="4">
        <v>3382585</v>
      </c>
      <c r="N968" s="4" t="s">
        <v>20138</v>
      </c>
      <c r="O968" s="4">
        <v>302</v>
      </c>
      <c r="P968" s="4">
        <v>3382585</v>
      </c>
      <c r="Q968" s="4" t="s">
        <v>20138</v>
      </c>
      <c r="R968" s="4">
        <v>586.26</v>
      </c>
      <c r="S968" s="4">
        <v>3382585</v>
      </c>
      <c r="T968" s="4" t="s">
        <v>20138</v>
      </c>
    </row>
    <row r="969" spans="1:20" x14ac:dyDescent="0.25">
      <c r="A969" s="3" t="s">
        <v>2859</v>
      </c>
      <c r="B969" s="3" t="s">
        <v>20142</v>
      </c>
      <c r="C969" s="3" t="s">
        <v>6824</v>
      </c>
      <c r="D969" s="4" t="s">
        <v>20143</v>
      </c>
      <c r="E969" s="4">
        <v>1</v>
      </c>
      <c r="F969" s="4">
        <v>0</v>
      </c>
      <c r="G969" s="4">
        <v>3384468</v>
      </c>
      <c r="H969" s="4" t="s">
        <v>20144</v>
      </c>
      <c r="I969" s="4">
        <v>100</v>
      </c>
      <c r="J969" s="4">
        <v>3384468</v>
      </c>
      <c r="K969" s="4" t="s">
        <v>20144</v>
      </c>
      <c r="L969" s="4">
        <v>100</v>
      </c>
      <c r="M969" s="4">
        <v>3384468</v>
      </c>
      <c r="N969" s="4" t="s">
        <v>20144</v>
      </c>
      <c r="O969" s="4">
        <v>336</v>
      </c>
      <c r="P969" s="4">
        <v>3384468</v>
      </c>
      <c r="Q969" s="4" t="s">
        <v>20144</v>
      </c>
      <c r="R969" s="4">
        <v>676.39599999999996</v>
      </c>
      <c r="S969" s="4">
        <v>3384468</v>
      </c>
      <c r="T969" s="4" t="s">
        <v>20144</v>
      </c>
    </row>
    <row r="970" spans="1:20" x14ac:dyDescent="0.25">
      <c r="A970" s="3" t="s">
        <v>529</v>
      </c>
      <c r="B970" s="3" t="s">
        <v>20156</v>
      </c>
      <c r="C970" s="3" t="s">
        <v>20157</v>
      </c>
      <c r="D970" s="4" t="s">
        <v>20158</v>
      </c>
      <c r="E970" s="4">
        <v>1</v>
      </c>
      <c r="F970" s="4">
        <v>0</v>
      </c>
      <c r="G970" s="4">
        <v>3387101</v>
      </c>
      <c r="H970" s="4" t="s">
        <v>20159</v>
      </c>
      <c r="I970" s="4">
        <v>98.884758364312262</v>
      </c>
      <c r="J970" s="4">
        <v>3387101</v>
      </c>
      <c r="K970" s="4" t="s">
        <v>20159</v>
      </c>
      <c r="L970" s="4">
        <v>99.442379182156131</v>
      </c>
      <c r="M970" s="4">
        <v>3387101</v>
      </c>
      <c r="N970" s="4" t="s">
        <v>20159</v>
      </c>
      <c r="O970" s="4">
        <v>538</v>
      </c>
      <c r="P970" s="4">
        <v>3387101</v>
      </c>
      <c r="Q970" s="4" t="s">
        <v>20159</v>
      </c>
      <c r="R970" s="4">
        <v>1063.9100000000001</v>
      </c>
      <c r="S970" s="4">
        <v>3387101</v>
      </c>
      <c r="T970" s="4" t="s">
        <v>20159</v>
      </c>
    </row>
    <row r="971" spans="1:20" x14ac:dyDescent="0.25">
      <c r="A971" s="3" t="s">
        <v>20160</v>
      </c>
      <c r="B971" s="3" t="s">
        <v>20161</v>
      </c>
      <c r="C971" s="3" t="s">
        <v>8736</v>
      </c>
      <c r="D971" s="4" t="s">
        <v>20162</v>
      </c>
      <c r="E971" s="4">
        <v>1</v>
      </c>
      <c r="F971" s="4">
        <v>0</v>
      </c>
      <c r="G971" s="4">
        <v>3042744</v>
      </c>
      <c r="H971" s="4" t="s">
        <v>20163</v>
      </c>
      <c r="I971" s="4">
        <v>99.46996466431095</v>
      </c>
      <c r="J971" s="4">
        <v>3042744</v>
      </c>
      <c r="K971" s="4" t="s">
        <v>20163</v>
      </c>
      <c r="L971" s="4">
        <v>99.823321554770317</v>
      </c>
      <c r="M971" s="4">
        <v>3042744</v>
      </c>
      <c r="N971" s="4" t="s">
        <v>20163</v>
      </c>
      <c r="O971" s="4">
        <v>566</v>
      </c>
      <c r="P971" s="4">
        <v>3042744</v>
      </c>
      <c r="Q971" s="4" t="s">
        <v>20163</v>
      </c>
      <c r="R971" s="4">
        <v>1127.8499999999999</v>
      </c>
      <c r="S971" s="4">
        <v>3042744</v>
      </c>
      <c r="T971" s="4" t="s">
        <v>20163</v>
      </c>
    </row>
    <row r="972" spans="1:20" x14ac:dyDescent="0.25">
      <c r="A972" s="3" t="s">
        <v>4029</v>
      </c>
      <c r="B972" s="3" t="s">
        <v>20168</v>
      </c>
      <c r="C972" s="3" t="s">
        <v>6125</v>
      </c>
      <c r="D972" s="4" t="s">
        <v>20169</v>
      </c>
      <c r="E972" s="4">
        <v>1</v>
      </c>
      <c r="F972" s="4">
        <v>0</v>
      </c>
      <c r="G972" s="4">
        <v>3383991</v>
      </c>
      <c r="H972" s="4" t="s">
        <v>20170</v>
      </c>
      <c r="I972" s="4">
        <v>100</v>
      </c>
      <c r="J972" s="4">
        <v>3383991</v>
      </c>
      <c r="K972" s="4" t="s">
        <v>20170</v>
      </c>
      <c r="L972" s="4">
        <v>100</v>
      </c>
      <c r="M972" s="4">
        <v>3383991</v>
      </c>
      <c r="N972" s="4" t="s">
        <v>20170</v>
      </c>
      <c r="O972" s="4">
        <v>350</v>
      </c>
      <c r="P972" s="4">
        <v>3383991</v>
      </c>
      <c r="Q972" s="4" t="s">
        <v>20170</v>
      </c>
      <c r="R972" s="4">
        <v>685.25599999999997</v>
      </c>
      <c r="S972" s="4">
        <v>3383991</v>
      </c>
      <c r="T972" s="4" t="s">
        <v>20170</v>
      </c>
    </row>
    <row r="973" spans="1:20" x14ac:dyDescent="0.25">
      <c r="A973" s="3" t="s">
        <v>20183</v>
      </c>
      <c r="B973" s="3" t="s">
        <v>20184</v>
      </c>
      <c r="C973" s="3" t="s">
        <v>15131</v>
      </c>
      <c r="D973" s="4" t="s">
        <v>20185</v>
      </c>
      <c r="E973" s="4">
        <v>1</v>
      </c>
      <c r="F973" s="4">
        <v>0</v>
      </c>
      <c r="G973" s="4">
        <v>3389229</v>
      </c>
      <c r="H973" s="4" t="s">
        <v>20186</v>
      </c>
      <c r="I973" s="4">
        <v>100</v>
      </c>
      <c r="J973" s="4">
        <v>3389229</v>
      </c>
      <c r="K973" s="4" t="s">
        <v>20186</v>
      </c>
      <c r="L973" s="4">
        <v>100</v>
      </c>
      <c r="M973" s="4">
        <v>3389229</v>
      </c>
      <c r="N973" s="4" t="s">
        <v>20186</v>
      </c>
      <c r="O973" s="4">
        <v>610</v>
      </c>
      <c r="P973" s="4">
        <v>3389229</v>
      </c>
      <c r="Q973" s="4" t="s">
        <v>20186</v>
      </c>
      <c r="R973" s="4">
        <v>1224.1500000000001</v>
      </c>
      <c r="S973" s="4">
        <v>3389229</v>
      </c>
      <c r="T973" s="4" t="s">
        <v>20186</v>
      </c>
    </row>
    <row r="974" spans="1:20" x14ac:dyDescent="0.25">
      <c r="A974" s="3" t="s">
        <v>20187</v>
      </c>
      <c r="B974" s="3" t="s">
        <v>20188</v>
      </c>
      <c r="C974" s="3" t="s">
        <v>6086</v>
      </c>
      <c r="D974" s="4" t="s">
        <v>20189</v>
      </c>
      <c r="E974" s="4">
        <v>1</v>
      </c>
      <c r="F974" s="4">
        <v>0</v>
      </c>
      <c r="G974" s="4">
        <v>3133298</v>
      </c>
      <c r="H974" s="4" t="s">
        <v>20190</v>
      </c>
      <c r="I974" s="4">
        <v>99.644128113879006</v>
      </c>
      <c r="J974" s="4">
        <v>3133298</v>
      </c>
      <c r="K974" s="4" t="s">
        <v>20190</v>
      </c>
      <c r="L974" s="4">
        <v>100</v>
      </c>
      <c r="M974" s="4">
        <v>3133298</v>
      </c>
      <c r="N974" s="4" t="s">
        <v>20190</v>
      </c>
      <c r="O974" s="4">
        <v>281</v>
      </c>
      <c r="P974" s="4">
        <v>3133298</v>
      </c>
      <c r="Q974" s="4" t="s">
        <v>20190</v>
      </c>
      <c r="R974" s="4">
        <v>542.73199999999997</v>
      </c>
      <c r="S974" s="4">
        <v>3133298</v>
      </c>
      <c r="T974" s="4" t="s">
        <v>20190</v>
      </c>
    </row>
    <row r="975" spans="1:20" x14ac:dyDescent="0.25">
      <c r="A975" s="3" t="s">
        <v>20191</v>
      </c>
      <c r="B975" s="3" t="s">
        <v>20192</v>
      </c>
      <c r="C975" s="3" t="s">
        <v>6607</v>
      </c>
      <c r="D975" s="4" t="s">
        <v>20193</v>
      </c>
      <c r="E975" s="4">
        <v>1</v>
      </c>
      <c r="F975" s="4">
        <v>0</v>
      </c>
      <c r="G975" s="4">
        <v>3036608</v>
      </c>
      <c r="H975" s="4" t="s">
        <v>20194</v>
      </c>
      <c r="I975" s="4">
        <v>99.408284023668642</v>
      </c>
      <c r="J975" s="4">
        <v>3036608</v>
      </c>
      <c r="K975" s="4" t="s">
        <v>20194</v>
      </c>
      <c r="L975" s="4">
        <v>99.704142011834321</v>
      </c>
      <c r="M975" s="4">
        <v>3036608</v>
      </c>
      <c r="N975" s="4" t="s">
        <v>20194</v>
      </c>
      <c r="O975" s="4">
        <v>338</v>
      </c>
      <c r="P975" s="4">
        <v>3036608</v>
      </c>
      <c r="Q975" s="4" t="s">
        <v>20194</v>
      </c>
      <c r="R975" s="4">
        <v>674.85500000000002</v>
      </c>
      <c r="S975" s="4">
        <v>3036608</v>
      </c>
      <c r="T975" s="4" t="s">
        <v>20194</v>
      </c>
    </row>
    <row r="976" spans="1:20" x14ac:dyDescent="0.25">
      <c r="A976" s="3" t="s">
        <v>4136</v>
      </c>
      <c r="B976" s="3" t="s">
        <v>20199</v>
      </c>
      <c r="C976" s="3" t="s">
        <v>6890</v>
      </c>
      <c r="D976" s="4" t="s">
        <v>20200</v>
      </c>
      <c r="E976" s="4">
        <v>1</v>
      </c>
      <c r="F976" s="4">
        <v>0</v>
      </c>
      <c r="G976" s="4">
        <v>3382948</v>
      </c>
      <c r="H976" s="4" t="s">
        <v>20201</v>
      </c>
      <c r="I976" s="4">
        <v>99.765258215962447</v>
      </c>
      <c r="J976" s="4">
        <v>3382948</v>
      </c>
      <c r="K976" s="4" t="s">
        <v>20201</v>
      </c>
      <c r="L976" s="4">
        <v>99.765258215962447</v>
      </c>
      <c r="M976" s="4">
        <v>3382948</v>
      </c>
      <c r="N976" s="4" t="s">
        <v>20201</v>
      </c>
      <c r="O976" s="4">
        <v>426</v>
      </c>
      <c r="P976" s="4">
        <v>3382948</v>
      </c>
      <c r="Q976" s="4" t="s">
        <v>20201</v>
      </c>
      <c r="R976" s="4">
        <v>857.05499999999995</v>
      </c>
      <c r="S976" s="4">
        <v>3382948</v>
      </c>
      <c r="T976" s="4" t="s">
        <v>20201</v>
      </c>
    </row>
    <row r="977" spans="1:20" x14ac:dyDescent="0.25">
      <c r="A977" s="3" t="s">
        <v>82</v>
      </c>
      <c r="B977" s="3" t="s">
        <v>20204</v>
      </c>
      <c r="C977" s="3" t="s">
        <v>7193</v>
      </c>
      <c r="D977" s="4" t="s">
        <v>20205</v>
      </c>
      <c r="E977" s="4">
        <v>1</v>
      </c>
      <c r="F977" s="4">
        <v>0</v>
      </c>
      <c r="G977" s="4">
        <v>353658</v>
      </c>
      <c r="H977" s="4" t="s">
        <v>20206</v>
      </c>
      <c r="I977" s="4">
        <v>100</v>
      </c>
      <c r="J977" s="4">
        <v>353658</v>
      </c>
      <c r="K977" s="4" t="s">
        <v>20206</v>
      </c>
      <c r="L977" s="4">
        <v>100</v>
      </c>
      <c r="M977" s="4">
        <v>353658</v>
      </c>
      <c r="N977" s="4" t="s">
        <v>20206</v>
      </c>
      <c r="O977" s="4">
        <v>388</v>
      </c>
      <c r="P977" s="4">
        <v>353658</v>
      </c>
      <c r="Q977" s="4" t="s">
        <v>20206</v>
      </c>
      <c r="R977" s="4">
        <v>796.96400000000006</v>
      </c>
      <c r="S977" s="4">
        <v>353658</v>
      </c>
      <c r="T977" s="4" t="s">
        <v>20206</v>
      </c>
    </row>
    <row r="978" spans="1:20" x14ac:dyDescent="0.25">
      <c r="A978" s="3" t="s">
        <v>20207</v>
      </c>
      <c r="B978" s="3" t="s">
        <v>20208</v>
      </c>
      <c r="C978" s="3" t="s">
        <v>18339</v>
      </c>
      <c r="D978" s="4" t="s">
        <v>20209</v>
      </c>
      <c r="E978" s="4">
        <v>1</v>
      </c>
      <c r="F978" s="4">
        <v>0</v>
      </c>
      <c r="G978" s="4">
        <v>3378399</v>
      </c>
      <c r="H978" s="4" t="s">
        <v>20210</v>
      </c>
      <c r="I978" s="4">
        <v>100</v>
      </c>
      <c r="J978" s="4">
        <v>3378399</v>
      </c>
      <c r="K978" s="4" t="s">
        <v>20210</v>
      </c>
      <c r="L978" s="4">
        <v>100</v>
      </c>
      <c r="M978" s="4">
        <v>3378399</v>
      </c>
      <c r="N978" s="4" t="s">
        <v>20210</v>
      </c>
      <c r="O978" s="4">
        <v>514</v>
      </c>
      <c r="P978" s="4">
        <v>3378399</v>
      </c>
      <c r="Q978" s="4" t="s">
        <v>20210</v>
      </c>
      <c r="R978" s="4">
        <v>1017.68</v>
      </c>
      <c r="S978" s="4">
        <v>3378399</v>
      </c>
      <c r="T978" s="4" t="s">
        <v>20210</v>
      </c>
    </row>
    <row r="979" spans="1:20" x14ac:dyDescent="0.25">
      <c r="A979" s="3" t="s">
        <v>20223</v>
      </c>
      <c r="B979" s="3" t="s">
        <v>20224</v>
      </c>
      <c r="C979" s="3" t="s">
        <v>6678</v>
      </c>
      <c r="D979" s="4" t="s">
        <v>20225</v>
      </c>
      <c r="E979" s="4">
        <v>1</v>
      </c>
      <c r="F979" s="4">
        <v>0</v>
      </c>
      <c r="G979" s="4">
        <v>3382607</v>
      </c>
      <c r="H979" s="4" t="s">
        <v>20226</v>
      </c>
      <c r="I979" s="4">
        <v>100</v>
      </c>
      <c r="J979" s="4">
        <v>3382607</v>
      </c>
      <c r="K979" s="4" t="s">
        <v>20226</v>
      </c>
      <c r="L979" s="4">
        <v>100</v>
      </c>
      <c r="M979" s="4">
        <v>3382607</v>
      </c>
      <c r="N979" s="4" t="s">
        <v>20226</v>
      </c>
      <c r="O979" s="4">
        <v>324</v>
      </c>
      <c r="P979" s="4">
        <v>3382607</v>
      </c>
      <c r="Q979" s="4" t="s">
        <v>20226</v>
      </c>
      <c r="R979" s="4">
        <v>552.74699999999996</v>
      </c>
      <c r="S979" s="4">
        <v>3382607</v>
      </c>
      <c r="T979" s="4" t="s">
        <v>20226</v>
      </c>
    </row>
    <row r="980" spans="1:20" x14ac:dyDescent="0.25">
      <c r="A980" s="3" t="s">
        <v>20232</v>
      </c>
      <c r="B980" s="3" t="s">
        <v>20233</v>
      </c>
      <c r="C980" s="3" t="s">
        <v>13481</v>
      </c>
      <c r="D980" s="4" t="s">
        <v>20234</v>
      </c>
      <c r="E980" s="4">
        <v>1</v>
      </c>
      <c r="F980" s="4">
        <v>0</v>
      </c>
      <c r="G980" s="4">
        <v>3042291</v>
      </c>
      <c r="H980" s="4" t="s">
        <v>20235</v>
      </c>
      <c r="I980" s="4">
        <v>99.829351535836182</v>
      </c>
      <c r="J980" s="4">
        <v>3042291</v>
      </c>
      <c r="K980" s="4" t="s">
        <v>20235</v>
      </c>
      <c r="L980" s="4">
        <v>100</v>
      </c>
      <c r="M980" s="4">
        <v>3042291</v>
      </c>
      <c r="N980" s="4" t="s">
        <v>20235</v>
      </c>
      <c r="O980" s="4">
        <v>586</v>
      </c>
      <c r="P980" s="4">
        <v>3042291</v>
      </c>
      <c r="Q980" s="4" t="s">
        <v>20235</v>
      </c>
      <c r="R980" s="4">
        <v>1130.55</v>
      </c>
      <c r="S980" s="4">
        <v>3042291</v>
      </c>
      <c r="T980" s="4" t="s">
        <v>20235</v>
      </c>
    </row>
    <row r="981" spans="1:20" x14ac:dyDescent="0.25">
      <c r="A981" s="3" t="s">
        <v>1351</v>
      </c>
      <c r="B981" s="3" t="s">
        <v>20245</v>
      </c>
      <c r="C981" s="3" t="s">
        <v>6193</v>
      </c>
      <c r="D981" s="4" t="s">
        <v>20246</v>
      </c>
      <c r="E981" s="4">
        <v>1</v>
      </c>
      <c r="F981" s="4">
        <v>0</v>
      </c>
      <c r="G981" s="4">
        <v>3041622</v>
      </c>
      <c r="H981" s="4" t="s">
        <v>20247</v>
      </c>
      <c r="I981" s="4">
        <v>100</v>
      </c>
      <c r="J981" s="4">
        <v>3041622</v>
      </c>
      <c r="K981" s="4" t="s">
        <v>20247</v>
      </c>
      <c r="L981" s="4">
        <v>100</v>
      </c>
      <c r="M981" s="4">
        <v>3041622</v>
      </c>
      <c r="N981" s="4" t="s">
        <v>20247</v>
      </c>
      <c r="O981" s="4">
        <v>343</v>
      </c>
      <c r="P981" s="4">
        <v>3041622</v>
      </c>
      <c r="Q981" s="4" t="s">
        <v>20247</v>
      </c>
      <c r="R981" s="4">
        <v>695.65599999999995</v>
      </c>
      <c r="S981" s="4">
        <v>3041622</v>
      </c>
      <c r="T981" s="4" t="s">
        <v>20247</v>
      </c>
    </row>
    <row r="982" spans="1:20" x14ac:dyDescent="0.25">
      <c r="A982" s="3" t="s">
        <v>20252</v>
      </c>
      <c r="B982" s="3" t="s">
        <v>20253</v>
      </c>
      <c r="C982" s="3" t="s">
        <v>20254</v>
      </c>
      <c r="D982" s="4" t="s">
        <v>20255</v>
      </c>
      <c r="E982" s="4">
        <v>1</v>
      </c>
      <c r="F982" s="4">
        <v>0</v>
      </c>
      <c r="G982" s="4">
        <v>3039148</v>
      </c>
      <c r="H982" s="4" t="s">
        <v>20256</v>
      </c>
      <c r="I982" s="4">
        <v>100</v>
      </c>
      <c r="J982" s="4">
        <v>3039148</v>
      </c>
      <c r="K982" s="4" t="s">
        <v>20256</v>
      </c>
      <c r="L982" s="4">
        <v>100</v>
      </c>
      <c r="M982" s="4">
        <v>3039148</v>
      </c>
      <c r="N982" s="4" t="s">
        <v>20256</v>
      </c>
      <c r="O982" s="4">
        <v>305</v>
      </c>
      <c r="P982" s="4">
        <v>3039148</v>
      </c>
      <c r="Q982" s="4" t="s">
        <v>20256</v>
      </c>
      <c r="R982" s="4">
        <v>511.53100000000001</v>
      </c>
      <c r="S982" s="4">
        <v>3039148</v>
      </c>
      <c r="T982" s="4" t="s">
        <v>20256</v>
      </c>
    </row>
    <row r="983" spans="1:20" x14ac:dyDescent="0.25">
      <c r="A983" s="3" t="s">
        <v>20268</v>
      </c>
      <c r="B983" s="3" t="s">
        <v>20269</v>
      </c>
      <c r="C983" s="3" t="s">
        <v>6102</v>
      </c>
      <c r="D983" s="4" t="s">
        <v>20270</v>
      </c>
      <c r="E983" s="4">
        <v>1</v>
      </c>
      <c r="F983" s="4">
        <v>0</v>
      </c>
      <c r="G983" s="4">
        <v>3039354</v>
      </c>
      <c r="H983" s="4" t="s">
        <v>20271</v>
      </c>
      <c r="I983" s="4">
        <v>99.626865671641795</v>
      </c>
      <c r="J983" s="4">
        <v>3039354</v>
      </c>
      <c r="K983" s="4" t="s">
        <v>20271</v>
      </c>
      <c r="L983" s="4">
        <v>99.626865671641795</v>
      </c>
      <c r="M983" s="4">
        <v>3039354</v>
      </c>
      <c r="N983" s="4" t="s">
        <v>20271</v>
      </c>
      <c r="O983" s="4">
        <v>536</v>
      </c>
      <c r="P983" s="4">
        <v>3039354</v>
      </c>
      <c r="Q983" s="4" t="s">
        <v>20271</v>
      </c>
      <c r="R983" s="4">
        <v>1057.3599999999999</v>
      </c>
      <c r="S983" s="4">
        <v>3039354</v>
      </c>
      <c r="T983" s="4" t="s">
        <v>20271</v>
      </c>
    </row>
    <row r="984" spans="1:20" x14ac:dyDescent="0.25">
      <c r="A984" s="3" t="s">
        <v>894</v>
      </c>
      <c r="B984" s="3" t="s">
        <v>20281</v>
      </c>
      <c r="C984" s="3" t="s">
        <v>20282</v>
      </c>
      <c r="D984" s="4" t="s">
        <v>20283</v>
      </c>
      <c r="E984" s="4">
        <v>1</v>
      </c>
      <c r="F984" s="4">
        <v>0</v>
      </c>
      <c r="G984" s="4">
        <v>22255</v>
      </c>
      <c r="H984" s="4" t="s">
        <v>20284</v>
      </c>
      <c r="I984" s="4">
        <v>99.819819819819813</v>
      </c>
      <c r="J984" s="4">
        <v>22255</v>
      </c>
      <c r="K984" s="4" t="s">
        <v>20284</v>
      </c>
      <c r="L984" s="4">
        <v>99.819819819819813</v>
      </c>
      <c r="M984" s="4">
        <v>22255</v>
      </c>
      <c r="N984" s="4" t="s">
        <v>20284</v>
      </c>
      <c r="O984" s="4">
        <v>555</v>
      </c>
      <c r="P984" s="4">
        <v>22255</v>
      </c>
      <c r="Q984" s="4" t="s">
        <v>20284</v>
      </c>
      <c r="R984" s="4">
        <v>996.88199999999995</v>
      </c>
      <c r="S984" s="4">
        <v>22255</v>
      </c>
      <c r="T984" s="4" t="s">
        <v>20284</v>
      </c>
    </row>
    <row r="985" spans="1:20" x14ac:dyDescent="0.25">
      <c r="A985" s="3" t="s">
        <v>956</v>
      </c>
      <c r="B985" s="3" t="s">
        <v>20294</v>
      </c>
      <c r="C985" s="3" t="s">
        <v>6142</v>
      </c>
      <c r="D985" s="4" t="s">
        <v>20295</v>
      </c>
      <c r="E985" s="4">
        <v>1</v>
      </c>
      <c r="F985" s="4">
        <v>0</v>
      </c>
      <c r="G985" s="4">
        <v>3042856</v>
      </c>
      <c r="H985" s="4" t="s">
        <v>20296</v>
      </c>
      <c r="I985" s="4">
        <v>99.29245283018868</v>
      </c>
      <c r="J985" s="4">
        <v>3042856</v>
      </c>
      <c r="K985" s="4" t="s">
        <v>20296</v>
      </c>
      <c r="L985" s="4">
        <v>100</v>
      </c>
      <c r="M985" s="4">
        <v>3042856</v>
      </c>
      <c r="N985" s="4" t="s">
        <v>20296</v>
      </c>
      <c r="O985" s="4">
        <v>424</v>
      </c>
      <c r="P985" s="4">
        <v>3042856</v>
      </c>
      <c r="Q985" s="4" t="s">
        <v>20296</v>
      </c>
      <c r="R985" s="4">
        <v>874.774</v>
      </c>
      <c r="S985" s="4">
        <v>3042856</v>
      </c>
      <c r="T985" s="4" t="s">
        <v>20296</v>
      </c>
    </row>
    <row r="986" spans="1:20" x14ac:dyDescent="0.25">
      <c r="A986" s="3" t="s">
        <v>20297</v>
      </c>
      <c r="B986" s="3" t="s">
        <v>20298</v>
      </c>
      <c r="C986" s="3" t="s">
        <v>6470</v>
      </c>
      <c r="D986" s="4" t="s">
        <v>20299</v>
      </c>
      <c r="E986" s="4">
        <v>1</v>
      </c>
      <c r="F986" s="4">
        <v>0</v>
      </c>
      <c r="G986" s="4">
        <v>3551965</v>
      </c>
      <c r="H986" s="4" t="s">
        <v>20300</v>
      </c>
      <c r="I986" s="4">
        <v>99.78586723768737</v>
      </c>
      <c r="J986" s="4">
        <v>3551965</v>
      </c>
      <c r="K986" s="4" t="s">
        <v>20300</v>
      </c>
      <c r="L986" s="4">
        <v>99.78586723768737</v>
      </c>
      <c r="M986" s="4">
        <v>3551965</v>
      </c>
      <c r="N986" s="4" t="s">
        <v>20300</v>
      </c>
      <c r="O986" s="4">
        <v>467</v>
      </c>
      <c r="P986" s="4">
        <v>3551965</v>
      </c>
      <c r="Q986" s="4" t="s">
        <v>20300</v>
      </c>
      <c r="R986" s="4">
        <v>922.92399999999998</v>
      </c>
      <c r="S986" s="4">
        <v>3551965</v>
      </c>
      <c r="T986" s="4" t="s">
        <v>20300</v>
      </c>
    </row>
    <row r="987" spans="1:20" x14ac:dyDescent="0.25">
      <c r="A987" s="3" t="s">
        <v>906</v>
      </c>
      <c r="B987" s="3" t="s">
        <v>20301</v>
      </c>
      <c r="C987" s="3" t="s">
        <v>6243</v>
      </c>
      <c r="D987" s="4" t="s">
        <v>20302</v>
      </c>
      <c r="E987" s="4">
        <v>1</v>
      </c>
      <c r="F987" s="4">
        <v>0</v>
      </c>
      <c r="G987" s="4">
        <v>3043907</v>
      </c>
      <c r="H987" s="4" t="s">
        <v>20303</v>
      </c>
      <c r="I987" s="4">
        <v>99.606299212598429</v>
      </c>
      <c r="J987" s="4">
        <v>3043907</v>
      </c>
      <c r="K987" s="4" t="s">
        <v>20303</v>
      </c>
      <c r="L987" s="4">
        <v>99.606299212598429</v>
      </c>
      <c r="M987" s="4">
        <v>3043907</v>
      </c>
      <c r="N987" s="4" t="s">
        <v>20303</v>
      </c>
      <c r="O987" s="4">
        <v>508</v>
      </c>
      <c r="P987" s="4">
        <v>3043907</v>
      </c>
      <c r="Q987" s="4" t="s">
        <v>20303</v>
      </c>
      <c r="R987" s="4">
        <v>982.245</v>
      </c>
      <c r="S987" s="4">
        <v>3043907</v>
      </c>
      <c r="T987" s="4" t="s">
        <v>20303</v>
      </c>
    </row>
    <row r="988" spans="1:20" x14ac:dyDescent="0.25">
      <c r="A988" s="3" t="s">
        <v>20307</v>
      </c>
      <c r="B988" s="3" t="s">
        <v>20308</v>
      </c>
      <c r="C988" s="3" t="s">
        <v>20309</v>
      </c>
      <c r="D988" s="4" t="s">
        <v>20310</v>
      </c>
      <c r="E988" s="4">
        <v>1</v>
      </c>
      <c r="F988" s="4">
        <v>0</v>
      </c>
      <c r="G988" s="4">
        <v>3040357</v>
      </c>
      <c r="H988" s="4" t="s">
        <v>20311</v>
      </c>
      <c r="I988" s="4">
        <v>99.003322259136212</v>
      </c>
      <c r="J988" s="4">
        <v>3040357</v>
      </c>
      <c r="K988" s="4" t="s">
        <v>20311</v>
      </c>
      <c r="L988" s="4">
        <v>99.667774086378742</v>
      </c>
      <c r="M988" s="4">
        <v>3040357</v>
      </c>
      <c r="N988" s="4" t="s">
        <v>20311</v>
      </c>
      <c r="O988" s="4">
        <v>301</v>
      </c>
      <c r="P988" s="4">
        <v>3040357</v>
      </c>
      <c r="Q988" s="4" t="s">
        <v>20311</v>
      </c>
      <c r="R988" s="4">
        <v>613.60900000000004</v>
      </c>
      <c r="S988" s="4">
        <v>3040357</v>
      </c>
      <c r="T988" s="4" t="s">
        <v>20311</v>
      </c>
    </row>
    <row r="989" spans="1:20" x14ac:dyDescent="0.25">
      <c r="A989" s="3" t="s">
        <v>4254</v>
      </c>
      <c r="B989" s="3" t="s">
        <v>20387</v>
      </c>
      <c r="C989" s="3" t="s">
        <v>20388</v>
      </c>
      <c r="D989" s="4" t="s">
        <v>20389</v>
      </c>
      <c r="E989" s="4">
        <v>1</v>
      </c>
      <c r="F989" s="4">
        <v>0</v>
      </c>
      <c r="G989" s="4">
        <v>3378627</v>
      </c>
      <c r="H989" s="4" t="s">
        <v>20390</v>
      </c>
      <c r="I989" s="4">
        <v>99.209486166007906</v>
      </c>
      <c r="J989" s="4">
        <v>3378627</v>
      </c>
      <c r="K989" s="4" t="s">
        <v>20390</v>
      </c>
      <c r="L989" s="4">
        <v>99.604743083003953</v>
      </c>
      <c r="M989" s="4">
        <v>3378627</v>
      </c>
      <c r="N989" s="4" t="s">
        <v>20390</v>
      </c>
      <c r="O989" s="4">
        <v>253</v>
      </c>
      <c r="P989" s="4">
        <v>3378627</v>
      </c>
      <c r="Q989" s="4" t="s">
        <v>20390</v>
      </c>
      <c r="R989" s="4">
        <v>522.702</v>
      </c>
      <c r="S989" s="4">
        <v>3378627</v>
      </c>
      <c r="T989" s="4" t="s">
        <v>20390</v>
      </c>
    </row>
    <row r="990" spans="1:20" x14ac:dyDescent="0.25">
      <c r="A990" s="3" t="s">
        <v>20421</v>
      </c>
      <c r="B990" s="3" t="s">
        <v>20422</v>
      </c>
      <c r="C990" s="3" t="s">
        <v>12522</v>
      </c>
      <c r="D990" s="4" t="s">
        <v>20423</v>
      </c>
      <c r="E990" s="4">
        <v>1</v>
      </c>
      <c r="F990" s="4">
        <v>0</v>
      </c>
      <c r="G990" s="4">
        <v>3049026</v>
      </c>
      <c r="H990" s="4" t="s">
        <v>20424</v>
      </c>
      <c r="I990" s="4">
        <v>100</v>
      </c>
      <c r="J990" s="4">
        <v>3049026</v>
      </c>
      <c r="K990" s="4" t="s">
        <v>20424</v>
      </c>
      <c r="L990" s="4">
        <v>100</v>
      </c>
      <c r="M990" s="4">
        <v>3049026</v>
      </c>
      <c r="N990" s="4" t="s">
        <v>20424</v>
      </c>
      <c r="O990" s="4">
        <v>393</v>
      </c>
      <c r="P990" s="4">
        <v>3049026</v>
      </c>
      <c r="Q990" s="4" t="s">
        <v>20424</v>
      </c>
      <c r="R990" s="4">
        <v>701.43399999999997</v>
      </c>
      <c r="S990" s="4">
        <v>3049026</v>
      </c>
      <c r="T990" s="4" t="s">
        <v>20424</v>
      </c>
    </row>
    <row r="991" spans="1:20" x14ac:dyDescent="0.25">
      <c r="A991" s="3" t="s">
        <v>20440</v>
      </c>
      <c r="B991" s="3" t="s">
        <v>20441</v>
      </c>
      <c r="C991" s="3" t="s">
        <v>6514</v>
      </c>
      <c r="D991" s="4" t="s">
        <v>20442</v>
      </c>
      <c r="E991" s="4">
        <v>1</v>
      </c>
      <c r="F991" s="4">
        <v>0</v>
      </c>
      <c r="G991" s="4">
        <v>3035684</v>
      </c>
      <c r="H991" s="4" t="s">
        <v>20443</v>
      </c>
      <c r="I991" s="4">
        <v>100</v>
      </c>
      <c r="J991" s="4">
        <v>3035684</v>
      </c>
      <c r="K991" s="4" t="s">
        <v>20443</v>
      </c>
      <c r="L991" s="4">
        <v>100</v>
      </c>
      <c r="M991" s="4">
        <v>3035684</v>
      </c>
      <c r="N991" s="4" t="s">
        <v>20443</v>
      </c>
      <c r="O991" s="4">
        <v>405</v>
      </c>
      <c r="P991" s="4">
        <v>3035684</v>
      </c>
      <c r="Q991" s="4" t="s">
        <v>20443</v>
      </c>
      <c r="R991" s="4">
        <v>789.64499999999998</v>
      </c>
      <c r="S991" s="4">
        <v>3035684</v>
      </c>
      <c r="T991" s="4" t="s">
        <v>20443</v>
      </c>
    </row>
    <row r="992" spans="1:20" x14ac:dyDescent="0.25">
      <c r="A992" s="3" t="s">
        <v>20444</v>
      </c>
      <c r="B992" s="3" t="s">
        <v>20445</v>
      </c>
      <c r="C992" s="3" t="s">
        <v>6568</v>
      </c>
      <c r="D992" s="4" t="s">
        <v>20446</v>
      </c>
      <c r="E992" s="4">
        <v>1</v>
      </c>
      <c r="F992" s="4">
        <v>0</v>
      </c>
      <c r="G992" s="4">
        <v>2784929</v>
      </c>
      <c r="H992" s="4" t="s">
        <v>20447</v>
      </c>
      <c r="I992" s="4">
        <v>95.547945205479451</v>
      </c>
      <c r="J992" s="4">
        <v>2784929</v>
      </c>
      <c r="K992" s="4" t="s">
        <v>20447</v>
      </c>
      <c r="L992" s="4">
        <v>97.945205479452056</v>
      </c>
      <c r="M992" s="4">
        <v>2784929</v>
      </c>
      <c r="N992" s="4" t="s">
        <v>20447</v>
      </c>
      <c r="O992" s="4">
        <v>292</v>
      </c>
      <c r="P992" s="4">
        <v>2784929</v>
      </c>
      <c r="Q992" s="4" t="s">
        <v>20447</v>
      </c>
      <c r="R992" s="4">
        <v>569.69600000000003</v>
      </c>
      <c r="S992" s="4">
        <v>2784929</v>
      </c>
      <c r="T992" s="4" t="s">
        <v>20447</v>
      </c>
    </row>
    <row r="993" spans="1:20" x14ac:dyDescent="0.25">
      <c r="A993" s="3" t="s">
        <v>20448</v>
      </c>
      <c r="B993" s="3" t="s">
        <v>20449</v>
      </c>
      <c r="C993" s="3" t="s">
        <v>19383</v>
      </c>
      <c r="D993" s="4" t="s">
        <v>20450</v>
      </c>
      <c r="E993" s="4">
        <v>1</v>
      </c>
      <c r="F993" s="4">
        <v>0</v>
      </c>
      <c r="G993" s="4">
        <v>3041983</v>
      </c>
      <c r="H993" s="4" t="s">
        <v>20451</v>
      </c>
      <c r="I993" s="4">
        <v>100</v>
      </c>
      <c r="J993" s="4">
        <v>3041983</v>
      </c>
      <c r="K993" s="4" t="s">
        <v>20451</v>
      </c>
      <c r="L993" s="4">
        <v>100</v>
      </c>
      <c r="M993" s="4">
        <v>3041983</v>
      </c>
      <c r="N993" s="4" t="s">
        <v>20451</v>
      </c>
      <c r="O993" s="4">
        <v>458</v>
      </c>
      <c r="P993" s="4">
        <v>3041983</v>
      </c>
      <c r="Q993" s="4" t="s">
        <v>20451</v>
      </c>
      <c r="R993" s="4">
        <v>937.17600000000004</v>
      </c>
      <c r="S993" s="4">
        <v>3041983</v>
      </c>
      <c r="T993" s="4" t="s">
        <v>20451</v>
      </c>
    </row>
    <row r="994" spans="1:20" x14ac:dyDescent="0.25">
      <c r="A994" s="3" t="s">
        <v>2789</v>
      </c>
      <c r="B994" s="3" t="s">
        <v>20456</v>
      </c>
      <c r="C994" s="3" t="s">
        <v>9977</v>
      </c>
      <c r="D994" s="4" t="s">
        <v>20457</v>
      </c>
      <c r="E994" s="4">
        <v>1</v>
      </c>
      <c r="F994" s="4">
        <v>0</v>
      </c>
      <c r="G994" s="4">
        <v>2860540</v>
      </c>
      <c r="H994" s="4" t="s">
        <v>20458</v>
      </c>
      <c r="I994" s="4">
        <v>97.196261682242991</v>
      </c>
      <c r="J994" s="4">
        <v>2860540</v>
      </c>
      <c r="K994" s="4" t="s">
        <v>20458</v>
      </c>
      <c r="L994" s="4">
        <v>99.532710280373834</v>
      </c>
      <c r="M994" s="4">
        <v>2860540</v>
      </c>
      <c r="N994" s="4" t="s">
        <v>20458</v>
      </c>
      <c r="O994" s="4">
        <v>642</v>
      </c>
      <c r="P994" s="4">
        <v>2860540</v>
      </c>
      <c r="Q994" s="4" t="s">
        <v>20458</v>
      </c>
      <c r="R994" s="4">
        <v>1212.98</v>
      </c>
      <c r="S994" s="4">
        <v>2860540</v>
      </c>
      <c r="T994" s="4" t="s">
        <v>20458</v>
      </c>
    </row>
    <row r="995" spans="1:20" x14ac:dyDescent="0.25">
      <c r="A995" s="3" t="s">
        <v>20459</v>
      </c>
      <c r="B995" s="3" t="s">
        <v>20460</v>
      </c>
      <c r="C995" s="3" t="s">
        <v>20461</v>
      </c>
      <c r="D995" s="4" t="s">
        <v>20462</v>
      </c>
      <c r="E995" s="4">
        <v>1</v>
      </c>
      <c r="F995" s="4">
        <v>0</v>
      </c>
      <c r="G995" s="4">
        <v>3050160</v>
      </c>
      <c r="H995" s="4" t="s">
        <v>20463</v>
      </c>
      <c r="I995" s="4">
        <v>100</v>
      </c>
      <c r="J995" s="4">
        <v>3050160</v>
      </c>
      <c r="K995" s="4" t="s">
        <v>20463</v>
      </c>
      <c r="L995" s="4">
        <v>100</v>
      </c>
      <c r="M995" s="4">
        <v>3050160</v>
      </c>
      <c r="N995" s="4" t="s">
        <v>20463</v>
      </c>
      <c r="O995" s="4">
        <v>512</v>
      </c>
      <c r="P995" s="4">
        <v>3050160</v>
      </c>
      <c r="Q995" s="4" t="s">
        <v>20463</v>
      </c>
      <c r="R995" s="4">
        <v>1050.43</v>
      </c>
      <c r="S995" s="4">
        <v>3050160</v>
      </c>
      <c r="T995" s="4" t="s">
        <v>20463</v>
      </c>
    </row>
    <row r="996" spans="1:20" x14ac:dyDescent="0.25">
      <c r="A996" s="3" t="s">
        <v>20471</v>
      </c>
      <c r="B996" s="3" t="s">
        <v>20472</v>
      </c>
      <c r="C996" s="3" t="s">
        <v>20473</v>
      </c>
      <c r="D996" s="4" t="s">
        <v>20474</v>
      </c>
      <c r="E996" s="4">
        <v>1</v>
      </c>
      <c r="F996" s="4">
        <v>0</v>
      </c>
      <c r="G996" s="4">
        <v>3129351</v>
      </c>
      <c r="H996" s="4" t="s">
        <v>20475</v>
      </c>
      <c r="I996" s="4">
        <v>96.420047732696901</v>
      </c>
      <c r="J996" s="4">
        <v>3129351</v>
      </c>
      <c r="K996" s="4" t="s">
        <v>20475</v>
      </c>
      <c r="L996" s="4">
        <v>98.329355608591882</v>
      </c>
      <c r="M996" s="4">
        <v>3129351</v>
      </c>
      <c r="N996" s="4" t="s">
        <v>20475</v>
      </c>
      <c r="O996" s="4">
        <v>419</v>
      </c>
      <c r="P996" s="4">
        <v>3129351</v>
      </c>
      <c r="Q996" s="4" t="s">
        <v>20475</v>
      </c>
      <c r="R996" s="4">
        <v>860.52200000000005</v>
      </c>
      <c r="S996" s="4">
        <v>3129351</v>
      </c>
      <c r="T996" s="4" t="s">
        <v>20475</v>
      </c>
    </row>
    <row r="997" spans="1:20" x14ac:dyDescent="0.25">
      <c r="A997" s="3" t="s">
        <v>3570</v>
      </c>
      <c r="B997" s="3" t="s">
        <v>20513</v>
      </c>
      <c r="C997" s="3" t="s">
        <v>6985</v>
      </c>
      <c r="D997" s="4" t="s">
        <v>20514</v>
      </c>
      <c r="E997" s="4">
        <v>1</v>
      </c>
      <c r="F997" s="4">
        <v>0</v>
      </c>
      <c r="G997" s="4">
        <v>3389546</v>
      </c>
      <c r="H997" s="4" t="s">
        <v>20515</v>
      </c>
      <c r="I997" s="4">
        <v>100</v>
      </c>
      <c r="J997" s="4">
        <v>3389546</v>
      </c>
      <c r="K997" s="4" t="s">
        <v>20515</v>
      </c>
      <c r="L997" s="4">
        <v>100</v>
      </c>
      <c r="M997" s="4">
        <v>3389546</v>
      </c>
      <c r="N997" s="4" t="s">
        <v>20515</v>
      </c>
      <c r="O997" s="4">
        <v>463</v>
      </c>
      <c r="P997" s="4">
        <v>3389546</v>
      </c>
      <c r="Q997" s="4" t="s">
        <v>20515</v>
      </c>
      <c r="R997" s="4">
        <v>933.71</v>
      </c>
      <c r="S997" s="4">
        <v>3389546</v>
      </c>
      <c r="T997" s="4" t="s">
        <v>20515</v>
      </c>
    </row>
    <row r="998" spans="1:20" x14ac:dyDescent="0.25">
      <c r="A998" s="3" t="s">
        <v>20516</v>
      </c>
      <c r="B998" s="3" t="s">
        <v>20517</v>
      </c>
      <c r="C998" s="3" t="s">
        <v>6178</v>
      </c>
      <c r="D998" s="4" t="s">
        <v>20518</v>
      </c>
      <c r="E998" s="4">
        <v>1</v>
      </c>
      <c r="F998" s="4">
        <v>0</v>
      </c>
      <c r="G998" s="4">
        <v>2263380</v>
      </c>
      <c r="H998" s="4" t="s">
        <v>20519</v>
      </c>
      <c r="I998" s="4">
        <v>91.61554192229039</v>
      </c>
      <c r="J998" s="4">
        <v>2263380</v>
      </c>
      <c r="K998" s="4" t="s">
        <v>20519</v>
      </c>
      <c r="L998" s="4">
        <v>95.910020449897758</v>
      </c>
      <c r="M998" s="4">
        <v>2263380</v>
      </c>
      <c r="N998" s="4" t="s">
        <v>20519</v>
      </c>
      <c r="O998" s="4">
        <v>489</v>
      </c>
      <c r="P998" s="4">
        <v>2263380</v>
      </c>
      <c r="Q998" s="4" t="s">
        <v>20519</v>
      </c>
      <c r="R998" s="4">
        <v>938.71699999999998</v>
      </c>
      <c r="S998" s="4">
        <v>2263380</v>
      </c>
      <c r="T998" s="4" t="s">
        <v>20519</v>
      </c>
    </row>
    <row r="999" spans="1:20" x14ac:dyDescent="0.25">
      <c r="A999" s="3" t="s">
        <v>3021</v>
      </c>
      <c r="B999" s="3" t="s">
        <v>20520</v>
      </c>
      <c r="C999" s="3" t="s">
        <v>6446</v>
      </c>
      <c r="D999" s="4" t="s">
        <v>20521</v>
      </c>
      <c r="E999" s="4">
        <v>1</v>
      </c>
      <c r="F999" s="4">
        <v>0</v>
      </c>
      <c r="G999" s="4">
        <v>3435736</v>
      </c>
      <c r="H999" s="4" t="s">
        <v>20522</v>
      </c>
      <c r="I999" s="4">
        <v>99.595141700404852</v>
      </c>
      <c r="J999" s="4">
        <v>3435736</v>
      </c>
      <c r="K999" s="4" t="s">
        <v>20522</v>
      </c>
      <c r="L999" s="4">
        <v>99.595141700404852</v>
      </c>
      <c r="M999" s="4">
        <v>3435736</v>
      </c>
      <c r="N999" s="4" t="s">
        <v>20522</v>
      </c>
      <c r="O999" s="4">
        <v>247</v>
      </c>
      <c r="P999" s="4">
        <v>3435736</v>
      </c>
      <c r="Q999" s="4" t="s">
        <v>20522</v>
      </c>
      <c r="R999" s="4">
        <v>514.61199999999997</v>
      </c>
      <c r="S999" s="4">
        <v>3435736</v>
      </c>
      <c r="T999" s="4" t="s">
        <v>20522</v>
      </c>
    </row>
    <row r="1000" spans="1:20" x14ac:dyDescent="0.25">
      <c r="A1000" s="3" t="s">
        <v>20528</v>
      </c>
      <c r="B1000" s="3" t="s">
        <v>20529</v>
      </c>
      <c r="C1000" s="3" t="s">
        <v>10642</v>
      </c>
      <c r="D1000" s="4" t="s">
        <v>20530</v>
      </c>
      <c r="E1000" s="4">
        <v>1</v>
      </c>
      <c r="F1000" s="4">
        <v>0</v>
      </c>
      <c r="G1000" s="4">
        <v>3382010</v>
      </c>
      <c r="H1000" s="4" t="s">
        <v>20531</v>
      </c>
      <c r="I1000" s="4">
        <v>94.362017804154306</v>
      </c>
      <c r="J1000" s="4">
        <v>3382010</v>
      </c>
      <c r="K1000" s="4" t="s">
        <v>20531</v>
      </c>
      <c r="L1000" s="4">
        <v>97.329376854599403</v>
      </c>
      <c r="M1000" s="4">
        <v>3382010</v>
      </c>
      <c r="N1000" s="4" t="s">
        <v>20531</v>
      </c>
      <c r="O1000" s="4">
        <v>337</v>
      </c>
      <c r="P1000" s="4">
        <v>3382010</v>
      </c>
      <c r="Q1000" s="4" t="s">
        <v>20531</v>
      </c>
      <c r="R1000" s="4">
        <v>633.25400000000002</v>
      </c>
      <c r="S1000" s="4">
        <v>3382010</v>
      </c>
      <c r="T1000" s="4" t="s">
        <v>20531</v>
      </c>
    </row>
    <row r="1001" spans="1:20" x14ac:dyDescent="0.25">
      <c r="A1001" s="3" t="s">
        <v>1058</v>
      </c>
      <c r="B1001" s="3" t="s">
        <v>20548</v>
      </c>
      <c r="C1001" s="3" t="s">
        <v>6895</v>
      </c>
      <c r="D1001" s="4" t="s">
        <v>20549</v>
      </c>
      <c r="E1001" s="4">
        <v>1</v>
      </c>
      <c r="F1001" s="4">
        <v>0</v>
      </c>
      <c r="G1001" s="4">
        <v>3383814</v>
      </c>
      <c r="H1001" s="4" t="s">
        <v>20550</v>
      </c>
      <c r="I1001" s="4">
        <v>98.63387978142076</v>
      </c>
      <c r="J1001" s="4">
        <v>3383814</v>
      </c>
      <c r="K1001" s="4" t="s">
        <v>20550</v>
      </c>
      <c r="L1001" s="4">
        <v>99.453551912568301</v>
      </c>
      <c r="M1001" s="4">
        <v>3383814</v>
      </c>
      <c r="N1001" s="4" t="s">
        <v>20550</v>
      </c>
      <c r="O1001" s="4">
        <v>366</v>
      </c>
      <c r="P1001" s="4">
        <v>3383814</v>
      </c>
      <c r="Q1001" s="4" t="s">
        <v>20550</v>
      </c>
      <c r="R1001" s="4">
        <v>736.48699999999997</v>
      </c>
      <c r="S1001" s="4">
        <v>3383814</v>
      </c>
      <c r="T1001" s="4" t="s">
        <v>20550</v>
      </c>
    </row>
    <row r="1002" spans="1:20" x14ac:dyDescent="0.25">
      <c r="A1002" s="3" t="s">
        <v>1108</v>
      </c>
      <c r="B1002" s="3" t="s">
        <v>20551</v>
      </c>
      <c r="C1002" s="3" t="s">
        <v>6068</v>
      </c>
      <c r="D1002" s="4" t="s">
        <v>20552</v>
      </c>
      <c r="E1002" s="4">
        <v>1</v>
      </c>
      <c r="F1002" s="4">
        <v>0</v>
      </c>
      <c r="G1002" s="4">
        <v>3035687</v>
      </c>
      <c r="H1002" s="4" t="s">
        <v>20553</v>
      </c>
      <c r="I1002" s="4">
        <v>99.607843137254903</v>
      </c>
      <c r="J1002" s="4">
        <v>3035687</v>
      </c>
      <c r="K1002" s="4" t="s">
        <v>20553</v>
      </c>
      <c r="L1002" s="4">
        <v>99.803921568627445</v>
      </c>
      <c r="M1002" s="4">
        <v>3035687</v>
      </c>
      <c r="N1002" s="4" t="s">
        <v>20553</v>
      </c>
      <c r="O1002" s="4">
        <v>510</v>
      </c>
      <c r="P1002" s="4">
        <v>3035687</v>
      </c>
      <c r="Q1002" s="4" t="s">
        <v>20553</v>
      </c>
      <c r="R1002" s="4">
        <v>1044.6500000000001</v>
      </c>
      <c r="S1002" s="4">
        <v>3035687</v>
      </c>
      <c r="T1002" s="4" t="s">
        <v>20553</v>
      </c>
    </row>
    <row r="1003" spans="1:20" x14ac:dyDescent="0.25">
      <c r="A1003" s="3" t="s">
        <v>583</v>
      </c>
      <c r="B1003" s="3" t="s">
        <v>20558</v>
      </c>
      <c r="C1003" s="3" t="s">
        <v>6390</v>
      </c>
      <c r="D1003" s="4" t="s">
        <v>20559</v>
      </c>
      <c r="E1003" s="4">
        <v>1</v>
      </c>
      <c r="F1003" s="4">
        <v>0</v>
      </c>
      <c r="G1003" s="4">
        <v>3038310</v>
      </c>
      <c r="H1003" s="4" t="s">
        <v>20560</v>
      </c>
      <c r="I1003" s="4">
        <v>100</v>
      </c>
      <c r="J1003" s="4">
        <v>3038310</v>
      </c>
      <c r="K1003" s="4" t="s">
        <v>20560</v>
      </c>
      <c r="L1003" s="4">
        <v>100</v>
      </c>
      <c r="M1003" s="4">
        <v>3038310</v>
      </c>
      <c r="N1003" s="4" t="s">
        <v>20560</v>
      </c>
      <c r="O1003" s="4">
        <v>352</v>
      </c>
      <c r="P1003" s="4">
        <v>3038310</v>
      </c>
      <c r="Q1003" s="4" t="s">
        <v>20560</v>
      </c>
      <c r="R1003" s="4">
        <v>687.18200000000002</v>
      </c>
      <c r="S1003" s="4">
        <v>3038310</v>
      </c>
      <c r="T1003" s="4" t="s">
        <v>20560</v>
      </c>
    </row>
    <row r="1004" spans="1:20" x14ac:dyDescent="0.25">
      <c r="A1004" s="3" t="s">
        <v>1821</v>
      </c>
      <c r="B1004" s="3" t="s">
        <v>20581</v>
      </c>
      <c r="C1004" s="3" t="s">
        <v>7184</v>
      </c>
      <c r="D1004" s="4" t="s">
        <v>20582</v>
      </c>
      <c r="E1004" s="4">
        <v>1</v>
      </c>
      <c r="F1004" s="4">
        <v>0</v>
      </c>
      <c r="G1004" s="4">
        <v>3385823</v>
      </c>
      <c r="H1004" s="4" t="s">
        <v>20583</v>
      </c>
      <c r="I1004" s="4">
        <v>100</v>
      </c>
      <c r="J1004" s="4">
        <v>3385823</v>
      </c>
      <c r="K1004" s="4" t="s">
        <v>20583</v>
      </c>
      <c r="L1004" s="4">
        <v>100</v>
      </c>
      <c r="M1004" s="4">
        <v>3385823</v>
      </c>
      <c r="N1004" s="4" t="s">
        <v>20583</v>
      </c>
      <c r="O1004" s="4">
        <v>453</v>
      </c>
      <c r="P1004" s="4">
        <v>3385823</v>
      </c>
      <c r="Q1004" s="4" t="s">
        <v>20583</v>
      </c>
      <c r="R1004" s="4">
        <v>899.04200000000003</v>
      </c>
      <c r="S1004" s="4">
        <v>3385823</v>
      </c>
      <c r="T1004" s="4" t="s">
        <v>20583</v>
      </c>
    </row>
    <row r="1005" spans="1:20" x14ac:dyDescent="0.25">
      <c r="A1005" s="3" t="s">
        <v>1841</v>
      </c>
      <c r="B1005" s="3" t="s">
        <v>20605</v>
      </c>
      <c r="C1005" s="3" t="s">
        <v>6160</v>
      </c>
      <c r="D1005" s="4" t="s">
        <v>20606</v>
      </c>
      <c r="E1005" s="4">
        <v>1</v>
      </c>
      <c r="F1005" s="4">
        <v>0</v>
      </c>
      <c r="G1005" s="4">
        <v>3383925</v>
      </c>
      <c r="H1005" s="4" t="s">
        <v>20607</v>
      </c>
      <c r="I1005" s="4">
        <v>99.603960396039611</v>
      </c>
      <c r="J1005" s="4">
        <v>3383925</v>
      </c>
      <c r="K1005" s="4" t="s">
        <v>20607</v>
      </c>
      <c r="L1005" s="4">
        <v>100</v>
      </c>
      <c r="M1005" s="4">
        <v>3383925</v>
      </c>
      <c r="N1005" s="4" t="s">
        <v>20607</v>
      </c>
      <c r="O1005" s="4">
        <v>505</v>
      </c>
      <c r="P1005" s="4">
        <v>3383925</v>
      </c>
      <c r="Q1005" s="4" t="s">
        <v>20607</v>
      </c>
      <c r="R1005" s="4">
        <v>1038.8699999999999</v>
      </c>
      <c r="S1005" s="4">
        <v>3383925</v>
      </c>
      <c r="T1005" s="4" t="s">
        <v>20607</v>
      </c>
    </row>
    <row r="1006" spans="1:20" x14ac:dyDescent="0.25">
      <c r="A1006" s="3" t="s">
        <v>2353</v>
      </c>
      <c r="B1006" s="3" t="s">
        <v>20610</v>
      </c>
      <c r="C1006" s="3" t="s">
        <v>20611</v>
      </c>
      <c r="D1006" s="4" t="s">
        <v>20612</v>
      </c>
      <c r="E1006" s="4">
        <v>1</v>
      </c>
      <c r="F1006" s="4">
        <v>0</v>
      </c>
      <c r="G1006" s="4">
        <v>176532</v>
      </c>
      <c r="H1006" s="4" t="s">
        <v>20613</v>
      </c>
      <c r="I1006" s="4">
        <v>99.659863945578238</v>
      </c>
      <c r="J1006" s="4">
        <v>176532</v>
      </c>
      <c r="K1006" s="4" t="s">
        <v>20613</v>
      </c>
      <c r="L1006" s="4">
        <v>100</v>
      </c>
      <c r="M1006" s="4">
        <v>176532</v>
      </c>
      <c r="N1006" s="4" t="s">
        <v>20613</v>
      </c>
      <c r="O1006" s="4">
        <v>294</v>
      </c>
      <c r="P1006" s="4">
        <v>176532</v>
      </c>
      <c r="Q1006" s="4" t="s">
        <v>20613</v>
      </c>
      <c r="R1006" s="4">
        <v>524.24199999999996</v>
      </c>
      <c r="S1006" s="4">
        <v>176532</v>
      </c>
      <c r="T1006" s="4" t="s">
        <v>20613</v>
      </c>
    </row>
    <row r="1007" spans="1:20" x14ac:dyDescent="0.25">
      <c r="A1007" s="3" t="s">
        <v>1032</v>
      </c>
      <c r="B1007" s="3" t="s">
        <v>20614</v>
      </c>
      <c r="C1007" s="3" t="s">
        <v>6241</v>
      </c>
      <c r="D1007" s="4" t="s">
        <v>20615</v>
      </c>
      <c r="E1007" s="4">
        <v>1</v>
      </c>
      <c r="F1007" s="4">
        <v>0</v>
      </c>
      <c r="G1007" s="4">
        <v>3387874</v>
      </c>
      <c r="H1007" s="4" t="s">
        <v>20616</v>
      </c>
      <c r="I1007" s="4">
        <v>99.726775956284158</v>
      </c>
      <c r="J1007" s="4">
        <v>3387874</v>
      </c>
      <c r="K1007" s="4" t="s">
        <v>20616</v>
      </c>
      <c r="L1007" s="4">
        <v>99.726775956284158</v>
      </c>
      <c r="M1007" s="4">
        <v>3387874</v>
      </c>
      <c r="N1007" s="4" t="s">
        <v>20616</v>
      </c>
      <c r="O1007" s="4">
        <v>366</v>
      </c>
      <c r="P1007" s="4">
        <v>3387874</v>
      </c>
      <c r="Q1007" s="4" t="s">
        <v>20616</v>
      </c>
      <c r="R1007" s="4">
        <v>739.18399999999997</v>
      </c>
      <c r="S1007" s="4">
        <v>3387874</v>
      </c>
      <c r="T1007" s="4" t="s">
        <v>20616</v>
      </c>
    </row>
    <row r="1008" spans="1:20" x14ac:dyDescent="0.25">
      <c r="A1008" s="3" t="s">
        <v>407</v>
      </c>
      <c r="B1008" s="3" t="s">
        <v>20630</v>
      </c>
      <c r="C1008" s="3" t="s">
        <v>6423</v>
      </c>
      <c r="D1008" s="4" t="s">
        <v>20631</v>
      </c>
      <c r="E1008" s="4">
        <v>1</v>
      </c>
      <c r="F1008" s="4">
        <v>0</v>
      </c>
      <c r="G1008" s="4">
        <v>3126824</v>
      </c>
      <c r="H1008" s="4" t="s">
        <v>20632</v>
      </c>
      <c r="I1008" s="4">
        <v>99.644128113879006</v>
      </c>
      <c r="J1008" s="4">
        <v>3126824</v>
      </c>
      <c r="K1008" s="4" t="s">
        <v>20632</v>
      </c>
      <c r="L1008" s="4">
        <v>99.644128113879006</v>
      </c>
      <c r="M1008" s="4">
        <v>3126824</v>
      </c>
      <c r="N1008" s="4" t="s">
        <v>20632</v>
      </c>
      <c r="O1008" s="4">
        <v>562</v>
      </c>
      <c r="P1008" s="4">
        <v>3126824</v>
      </c>
      <c r="Q1008" s="4" t="s">
        <v>20632</v>
      </c>
      <c r="R1008" s="4">
        <v>1135.17</v>
      </c>
      <c r="S1008" s="4">
        <v>3126824</v>
      </c>
      <c r="T1008" s="4" t="s">
        <v>20632</v>
      </c>
    </row>
    <row r="1009" spans="1:20" x14ac:dyDescent="0.25">
      <c r="A1009" s="3" t="s">
        <v>20633</v>
      </c>
      <c r="B1009" s="3" t="s">
        <v>20634</v>
      </c>
      <c r="C1009" s="3" t="s">
        <v>9319</v>
      </c>
      <c r="D1009" s="4" t="s">
        <v>20635</v>
      </c>
      <c r="E1009" s="4">
        <v>1</v>
      </c>
      <c r="F1009" s="4">
        <v>0</v>
      </c>
      <c r="G1009" s="4">
        <v>3128957</v>
      </c>
      <c r="H1009" s="4" t="s">
        <v>20636</v>
      </c>
      <c r="I1009" s="4">
        <v>99.704142011834321</v>
      </c>
      <c r="J1009" s="4">
        <v>3128957</v>
      </c>
      <c r="K1009" s="4" t="s">
        <v>20636</v>
      </c>
      <c r="L1009" s="4">
        <v>100</v>
      </c>
      <c r="M1009" s="4">
        <v>3128957</v>
      </c>
      <c r="N1009" s="4" t="s">
        <v>20636</v>
      </c>
      <c r="O1009" s="4">
        <v>338</v>
      </c>
      <c r="P1009" s="4">
        <v>3128957</v>
      </c>
      <c r="Q1009" s="4" t="s">
        <v>20636</v>
      </c>
      <c r="R1009" s="4">
        <v>629.78700000000003</v>
      </c>
      <c r="S1009" s="4">
        <v>3128957</v>
      </c>
      <c r="T1009" s="4" t="s">
        <v>20636</v>
      </c>
    </row>
    <row r="1010" spans="1:20" x14ac:dyDescent="0.25">
      <c r="A1010" s="3" t="s">
        <v>1283</v>
      </c>
      <c r="B1010" s="3" t="s">
        <v>20637</v>
      </c>
      <c r="C1010" s="3" t="s">
        <v>6724</v>
      </c>
      <c r="D1010" s="4" t="s">
        <v>20638</v>
      </c>
      <c r="E1010" s="4">
        <v>1</v>
      </c>
      <c r="F1010" s="4">
        <v>0</v>
      </c>
      <c r="G1010" s="4">
        <v>3467711</v>
      </c>
      <c r="H1010" s="4" t="s">
        <v>20639</v>
      </c>
      <c r="I1010" s="4">
        <v>100</v>
      </c>
      <c r="J1010" s="4">
        <v>3467711</v>
      </c>
      <c r="K1010" s="4" t="s">
        <v>20639</v>
      </c>
      <c r="L1010" s="4">
        <v>100</v>
      </c>
      <c r="M1010" s="4">
        <v>3467711</v>
      </c>
      <c r="N1010" s="4" t="s">
        <v>20639</v>
      </c>
      <c r="O1010" s="4">
        <v>276</v>
      </c>
      <c r="P1010" s="4">
        <v>3467711</v>
      </c>
      <c r="Q1010" s="4" t="s">
        <v>20639</v>
      </c>
      <c r="R1010" s="4">
        <v>557.755</v>
      </c>
      <c r="S1010" s="4">
        <v>3467711</v>
      </c>
      <c r="T1010" s="4" t="s">
        <v>20639</v>
      </c>
    </row>
    <row r="1011" spans="1:20" x14ac:dyDescent="0.25">
      <c r="A1011" s="3" t="s">
        <v>3388</v>
      </c>
      <c r="B1011" s="3" t="s">
        <v>20640</v>
      </c>
      <c r="C1011" s="3" t="s">
        <v>6003</v>
      </c>
      <c r="D1011" s="4" t="s">
        <v>20641</v>
      </c>
      <c r="E1011" s="4">
        <v>1</v>
      </c>
      <c r="F1011" s="4">
        <v>0</v>
      </c>
      <c r="G1011" s="4">
        <v>3378341</v>
      </c>
      <c r="H1011" s="4" t="s">
        <v>20642</v>
      </c>
      <c r="I1011" s="4">
        <v>100</v>
      </c>
      <c r="J1011" s="4">
        <v>3378341</v>
      </c>
      <c r="K1011" s="4" t="s">
        <v>20642</v>
      </c>
      <c r="L1011" s="4">
        <v>100</v>
      </c>
      <c r="M1011" s="4">
        <v>3378341</v>
      </c>
      <c r="N1011" s="4" t="s">
        <v>20642</v>
      </c>
      <c r="O1011" s="4">
        <v>338</v>
      </c>
      <c r="P1011" s="4">
        <v>3378341</v>
      </c>
      <c r="Q1011" s="4" t="s">
        <v>20642</v>
      </c>
      <c r="R1011" s="4">
        <v>583.56299999999999</v>
      </c>
      <c r="S1011" s="4">
        <v>3378341</v>
      </c>
      <c r="T1011" s="4" t="s">
        <v>20642</v>
      </c>
    </row>
    <row r="1012" spans="1:20" x14ac:dyDescent="0.25">
      <c r="A1012" s="3" t="s">
        <v>20681</v>
      </c>
      <c r="B1012" s="3" t="s">
        <v>20682</v>
      </c>
      <c r="C1012" s="3" t="s">
        <v>20683</v>
      </c>
      <c r="D1012" s="4" t="s">
        <v>20684</v>
      </c>
      <c r="E1012" s="4">
        <v>1</v>
      </c>
      <c r="F1012" s="4">
        <v>0</v>
      </c>
      <c r="G1012" s="4">
        <v>3382285</v>
      </c>
      <c r="H1012" s="4" t="s">
        <v>20685</v>
      </c>
      <c r="I1012" s="4">
        <v>100</v>
      </c>
      <c r="J1012" s="4">
        <v>3382285</v>
      </c>
      <c r="K1012" s="4" t="s">
        <v>20685</v>
      </c>
      <c r="L1012" s="4">
        <v>100</v>
      </c>
      <c r="M1012" s="4">
        <v>3382285</v>
      </c>
      <c r="N1012" s="4" t="s">
        <v>20685</v>
      </c>
      <c r="O1012" s="4">
        <v>308</v>
      </c>
      <c r="P1012" s="4">
        <v>3382285</v>
      </c>
      <c r="Q1012" s="4" t="s">
        <v>20685</v>
      </c>
      <c r="R1012" s="4">
        <v>630.55799999999999</v>
      </c>
      <c r="S1012" s="4">
        <v>3382285</v>
      </c>
      <c r="T1012" s="4" t="s">
        <v>20685</v>
      </c>
    </row>
    <row r="1013" spans="1:20" x14ac:dyDescent="0.25">
      <c r="A1013" s="3" t="s">
        <v>20699</v>
      </c>
      <c r="B1013" s="3" t="s">
        <v>20700</v>
      </c>
      <c r="C1013" s="3" t="s">
        <v>20701</v>
      </c>
      <c r="D1013" s="4" t="s">
        <v>20702</v>
      </c>
      <c r="E1013" s="4">
        <v>1</v>
      </c>
      <c r="F1013" s="4">
        <v>0</v>
      </c>
      <c r="G1013" s="4">
        <v>3387616</v>
      </c>
      <c r="H1013" s="4" t="s">
        <v>20703</v>
      </c>
      <c r="I1013" s="4">
        <v>99.295774647887328</v>
      </c>
      <c r="J1013" s="4">
        <v>3387616</v>
      </c>
      <c r="K1013" s="4" t="s">
        <v>20703</v>
      </c>
      <c r="L1013" s="4">
        <v>99.647887323943664</v>
      </c>
      <c r="M1013" s="4">
        <v>3387616</v>
      </c>
      <c r="N1013" s="4" t="s">
        <v>20703</v>
      </c>
      <c r="O1013" s="4">
        <v>284</v>
      </c>
      <c r="P1013" s="4">
        <v>3387616</v>
      </c>
      <c r="Q1013" s="4" t="s">
        <v>20703</v>
      </c>
      <c r="R1013" s="4">
        <v>588.57100000000003</v>
      </c>
      <c r="S1013" s="4">
        <v>3387616</v>
      </c>
      <c r="T1013" s="4" t="s">
        <v>20703</v>
      </c>
    </row>
    <row r="1014" spans="1:20" x14ac:dyDescent="0.25">
      <c r="A1014" s="3" t="s">
        <v>20715</v>
      </c>
      <c r="B1014" s="3" t="s">
        <v>20716</v>
      </c>
      <c r="C1014" s="3" t="s">
        <v>6727</v>
      </c>
      <c r="D1014" s="4" t="s">
        <v>20717</v>
      </c>
      <c r="E1014" s="4">
        <v>1</v>
      </c>
      <c r="F1014" s="4">
        <v>0</v>
      </c>
      <c r="G1014" s="4">
        <v>2786700</v>
      </c>
      <c r="H1014" s="4" t="s">
        <v>20718</v>
      </c>
      <c r="I1014" s="4">
        <v>93.129770992366417</v>
      </c>
      <c r="J1014" s="4">
        <v>2786700</v>
      </c>
      <c r="K1014" s="4" t="s">
        <v>20718</v>
      </c>
      <c r="L1014" s="4">
        <v>96.69211195928753</v>
      </c>
      <c r="M1014" s="4">
        <v>2786700</v>
      </c>
      <c r="N1014" s="4" t="s">
        <v>20718</v>
      </c>
      <c r="O1014" s="4">
        <v>393</v>
      </c>
      <c r="P1014" s="4">
        <v>2786700</v>
      </c>
      <c r="Q1014" s="4" t="s">
        <v>20718</v>
      </c>
      <c r="R1014" s="4">
        <v>742.65099999999995</v>
      </c>
      <c r="S1014" s="4">
        <v>2786700</v>
      </c>
      <c r="T1014" s="4" t="s">
        <v>20718</v>
      </c>
    </row>
    <row r="1015" spans="1:20" x14ac:dyDescent="0.25">
      <c r="A1015" s="3" t="s">
        <v>20721</v>
      </c>
      <c r="B1015" s="3" t="s">
        <v>20722</v>
      </c>
      <c r="C1015" s="3" t="s">
        <v>20723</v>
      </c>
      <c r="D1015" s="4" t="s">
        <v>20724</v>
      </c>
      <c r="E1015" s="4">
        <v>1</v>
      </c>
      <c r="F1015" s="4">
        <v>0</v>
      </c>
      <c r="G1015" s="4">
        <v>2266472</v>
      </c>
      <c r="H1015" s="4" t="s">
        <v>20725</v>
      </c>
      <c r="I1015" s="4">
        <v>94.540229885057471</v>
      </c>
      <c r="J1015" s="4">
        <v>2266472</v>
      </c>
      <c r="K1015" s="4" t="s">
        <v>20725</v>
      </c>
      <c r="L1015" s="4">
        <v>96.839080459770116</v>
      </c>
      <c r="M1015" s="4">
        <v>2266472</v>
      </c>
      <c r="N1015" s="4" t="s">
        <v>20725</v>
      </c>
      <c r="O1015" s="4">
        <v>348</v>
      </c>
      <c r="P1015" s="4">
        <v>2266472</v>
      </c>
      <c r="Q1015" s="4" t="s">
        <v>20725</v>
      </c>
      <c r="R1015" s="4">
        <v>650.58799999999997</v>
      </c>
      <c r="S1015" s="4">
        <v>2266472</v>
      </c>
      <c r="T1015" s="4" t="s">
        <v>20725</v>
      </c>
    </row>
    <row r="1016" spans="1:20" x14ac:dyDescent="0.25">
      <c r="A1016" s="3" t="s">
        <v>20776</v>
      </c>
      <c r="B1016" s="3" t="s">
        <v>20777</v>
      </c>
      <c r="C1016" s="3" t="s">
        <v>12035</v>
      </c>
      <c r="D1016" s="4" t="s">
        <v>20778</v>
      </c>
      <c r="E1016" s="4">
        <v>1</v>
      </c>
      <c r="F1016" s="4">
        <v>0</v>
      </c>
      <c r="G1016" s="4">
        <v>3046450</v>
      </c>
      <c r="H1016" s="4" t="s">
        <v>20779</v>
      </c>
      <c r="I1016" s="4">
        <v>99.546485260770979</v>
      </c>
      <c r="J1016" s="4">
        <v>3046450</v>
      </c>
      <c r="K1016" s="4" t="s">
        <v>20779</v>
      </c>
      <c r="L1016" s="4">
        <v>99.773242630385482</v>
      </c>
      <c r="M1016" s="4">
        <v>3046450</v>
      </c>
      <c r="N1016" s="4" t="s">
        <v>20779</v>
      </c>
      <c r="O1016" s="4">
        <v>441</v>
      </c>
      <c r="P1016" s="4">
        <v>3046450</v>
      </c>
      <c r="Q1016" s="4" t="s">
        <v>20779</v>
      </c>
      <c r="R1016" s="4">
        <v>692.57500000000005</v>
      </c>
      <c r="S1016" s="4">
        <v>3046450</v>
      </c>
      <c r="T1016" s="4" t="s">
        <v>20779</v>
      </c>
    </row>
    <row r="1017" spans="1:20" x14ac:dyDescent="0.25">
      <c r="A1017" s="3" t="s">
        <v>1607</v>
      </c>
      <c r="B1017" s="3" t="s">
        <v>20787</v>
      </c>
      <c r="C1017" s="3" t="s">
        <v>6203</v>
      </c>
      <c r="D1017" s="4" t="s">
        <v>20788</v>
      </c>
      <c r="E1017" s="4">
        <v>1</v>
      </c>
      <c r="F1017" s="4">
        <v>0</v>
      </c>
      <c r="G1017" s="4">
        <v>3032891</v>
      </c>
      <c r="H1017" s="4" t="s">
        <v>20789</v>
      </c>
      <c r="I1017" s="4">
        <v>99.768518518518519</v>
      </c>
      <c r="J1017" s="4">
        <v>3032891</v>
      </c>
      <c r="K1017" s="4" t="s">
        <v>20789</v>
      </c>
      <c r="L1017" s="4">
        <v>99.768518518518519</v>
      </c>
      <c r="M1017" s="4">
        <v>3032891</v>
      </c>
      <c r="N1017" s="4" t="s">
        <v>20789</v>
      </c>
      <c r="O1017" s="4">
        <v>432</v>
      </c>
      <c r="P1017" s="4">
        <v>3032891</v>
      </c>
      <c r="Q1017" s="4" t="s">
        <v>20789</v>
      </c>
      <c r="R1017" s="4">
        <v>889.79700000000003</v>
      </c>
      <c r="S1017" s="4">
        <v>3032891</v>
      </c>
      <c r="T1017" s="4" t="s">
        <v>20789</v>
      </c>
    </row>
    <row r="1018" spans="1:20" x14ac:dyDescent="0.25">
      <c r="A1018" s="3" t="s">
        <v>20790</v>
      </c>
      <c r="B1018" s="3" t="s">
        <v>20791</v>
      </c>
      <c r="C1018" s="3" t="s">
        <v>20792</v>
      </c>
      <c r="D1018" s="4" t="s">
        <v>20793</v>
      </c>
      <c r="E1018" s="4">
        <v>1</v>
      </c>
      <c r="F1018" s="4">
        <v>0</v>
      </c>
      <c r="G1018" s="4">
        <v>3040083</v>
      </c>
      <c r="H1018" s="4" t="s">
        <v>20794</v>
      </c>
      <c r="I1018" s="4">
        <v>99.610136452241719</v>
      </c>
      <c r="J1018" s="4">
        <v>3040083</v>
      </c>
      <c r="K1018" s="4" t="s">
        <v>20794</v>
      </c>
      <c r="L1018" s="4">
        <v>99.805068226120852</v>
      </c>
      <c r="M1018" s="4">
        <v>3040083</v>
      </c>
      <c r="N1018" s="4" t="s">
        <v>20794</v>
      </c>
      <c r="O1018" s="4">
        <v>513</v>
      </c>
      <c r="P1018" s="4">
        <v>3040083</v>
      </c>
      <c r="Q1018" s="4" t="s">
        <v>20794</v>
      </c>
      <c r="R1018" s="4">
        <v>1053.51</v>
      </c>
      <c r="S1018" s="4">
        <v>3040083</v>
      </c>
      <c r="T1018" s="4" t="s">
        <v>20794</v>
      </c>
    </row>
    <row r="1019" spans="1:20" x14ac:dyDescent="0.25">
      <c r="A1019" s="3" t="s">
        <v>20822</v>
      </c>
      <c r="B1019" s="3" t="s">
        <v>20823</v>
      </c>
      <c r="C1019" s="3" t="s">
        <v>20824</v>
      </c>
      <c r="D1019" s="4" t="s">
        <v>20825</v>
      </c>
      <c r="E1019" s="4">
        <v>1</v>
      </c>
      <c r="F1019" s="4">
        <v>0</v>
      </c>
      <c r="G1019" s="4">
        <v>3033063</v>
      </c>
      <c r="H1019" s="4" t="s">
        <v>20826</v>
      </c>
      <c r="I1019" s="4">
        <v>99.837925445705025</v>
      </c>
      <c r="J1019" s="4">
        <v>3033063</v>
      </c>
      <c r="K1019" s="4" t="s">
        <v>20826</v>
      </c>
      <c r="L1019" s="4">
        <v>99.837925445705025</v>
      </c>
      <c r="M1019" s="4">
        <v>3033063</v>
      </c>
      <c r="N1019" s="4" t="s">
        <v>20826</v>
      </c>
      <c r="O1019" s="4">
        <v>617</v>
      </c>
      <c r="P1019" s="4">
        <v>3033063</v>
      </c>
      <c r="Q1019" s="4" t="s">
        <v>20826</v>
      </c>
      <c r="R1019" s="4">
        <v>1240.71</v>
      </c>
      <c r="S1019" s="4">
        <v>3033063</v>
      </c>
      <c r="T1019" s="4" t="s">
        <v>20826</v>
      </c>
    </row>
    <row r="1020" spans="1:20" x14ac:dyDescent="0.25">
      <c r="A1020" s="3" t="s">
        <v>20841</v>
      </c>
      <c r="B1020" s="3" t="s">
        <v>20842</v>
      </c>
      <c r="C1020" s="3" t="s">
        <v>6613</v>
      </c>
      <c r="D1020" s="4" t="s">
        <v>20843</v>
      </c>
      <c r="E1020" s="4">
        <v>1</v>
      </c>
      <c r="F1020" s="4">
        <v>0</v>
      </c>
      <c r="G1020" s="4">
        <v>3033099</v>
      </c>
      <c r="H1020" s="4" t="s">
        <v>20844</v>
      </c>
      <c r="I1020" s="4">
        <v>99.475065616797906</v>
      </c>
      <c r="J1020" s="4">
        <v>3033099</v>
      </c>
      <c r="K1020" s="4" t="s">
        <v>20844</v>
      </c>
      <c r="L1020" s="4">
        <v>100</v>
      </c>
      <c r="M1020" s="4">
        <v>3033099</v>
      </c>
      <c r="N1020" s="4" t="s">
        <v>20844</v>
      </c>
      <c r="O1020" s="4">
        <v>381</v>
      </c>
      <c r="P1020" s="4">
        <v>3033099</v>
      </c>
      <c r="Q1020" s="4" t="s">
        <v>20844</v>
      </c>
      <c r="R1020" s="4">
        <v>778.85900000000004</v>
      </c>
      <c r="S1020" s="4">
        <v>3033099</v>
      </c>
      <c r="T1020" s="4" t="s">
        <v>20844</v>
      </c>
    </row>
    <row r="1021" spans="1:20" x14ac:dyDescent="0.25">
      <c r="A1021" s="3" t="s">
        <v>288</v>
      </c>
      <c r="B1021" s="3" t="s">
        <v>20864</v>
      </c>
      <c r="C1021" s="3" t="s">
        <v>6637</v>
      </c>
      <c r="D1021" s="4" t="s">
        <v>20865</v>
      </c>
      <c r="E1021" s="4">
        <v>1</v>
      </c>
      <c r="F1021" s="4">
        <v>0</v>
      </c>
      <c r="G1021" s="4">
        <v>3379933</v>
      </c>
      <c r="H1021" s="4" t="s">
        <v>20866</v>
      </c>
      <c r="I1021" s="4">
        <v>100</v>
      </c>
      <c r="J1021" s="4">
        <v>3379933</v>
      </c>
      <c r="K1021" s="4" t="s">
        <v>20866</v>
      </c>
      <c r="L1021" s="4">
        <v>100</v>
      </c>
      <c r="M1021" s="4">
        <v>3379933</v>
      </c>
      <c r="N1021" s="4" t="s">
        <v>20866</v>
      </c>
      <c r="O1021" s="4">
        <v>265</v>
      </c>
      <c r="P1021" s="4">
        <v>3379933</v>
      </c>
      <c r="Q1021" s="4" t="s">
        <v>20866</v>
      </c>
      <c r="R1021" s="4">
        <v>530.40599999999995</v>
      </c>
      <c r="S1021" s="4">
        <v>3379933</v>
      </c>
      <c r="T1021" s="4" t="s">
        <v>20866</v>
      </c>
    </row>
    <row r="1022" spans="1:20" x14ac:dyDescent="0.25">
      <c r="A1022" s="3" t="s">
        <v>99</v>
      </c>
      <c r="B1022" s="3" t="s">
        <v>20867</v>
      </c>
      <c r="C1022" s="3" t="s">
        <v>6191</v>
      </c>
      <c r="D1022" s="4" t="s">
        <v>20868</v>
      </c>
      <c r="E1022" s="4">
        <v>1</v>
      </c>
      <c r="F1022" s="4">
        <v>0</v>
      </c>
      <c r="G1022" s="4">
        <v>3131908</v>
      </c>
      <c r="H1022" s="4" t="s">
        <v>20869</v>
      </c>
      <c r="I1022" s="4">
        <v>98.53300733496333</v>
      </c>
      <c r="J1022" s="4">
        <v>3131908</v>
      </c>
      <c r="K1022" s="4" t="s">
        <v>20869</v>
      </c>
      <c r="L1022" s="4">
        <v>99.511002444987781</v>
      </c>
      <c r="M1022" s="4">
        <v>3131908</v>
      </c>
      <c r="N1022" s="4" t="s">
        <v>20869</v>
      </c>
      <c r="O1022" s="4">
        <v>409</v>
      </c>
      <c r="P1022" s="4">
        <v>3131908</v>
      </c>
      <c r="Q1022" s="4" t="s">
        <v>20869</v>
      </c>
      <c r="R1022" s="4">
        <v>803.12699999999995</v>
      </c>
      <c r="S1022" s="4">
        <v>3131908</v>
      </c>
      <c r="T1022" s="4" t="s">
        <v>20869</v>
      </c>
    </row>
    <row r="1023" spans="1:20" x14ac:dyDescent="0.25">
      <c r="A1023" s="3" t="s">
        <v>20881</v>
      </c>
      <c r="B1023" s="3" t="s">
        <v>20882</v>
      </c>
      <c r="C1023" s="3" t="s">
        <v>17295</v>
      </c>
      <c r="D1023" s="4" t="s">
        <v>20883</v>
      </c>
      <c r="E1023" s="4">
        <v>1</v>
      </c>
      <c r="F1023" s="4">
        <v>0</v>
      </c>
      <c r="G1023" s="4">
        <v>3040166</v>
      </c>
      <c r="H1023" s="4" t="s">
        <v>20884</v>
      </c>
      <c r="I1023" s="4">
        <v>98.82352941176471</v>
      </c>
      <c r="J1023" s="4">
        <v>3040166</v>
      </c>
      <c r="K1023" s="4" t="s">
        <v>20884</v>
      </c>
      <c r="L1023" s="4">
        <v>99.327731092436977</v>
      </c>
      <c r="M1023" s="4">
        <v>3040166</v>
      </c>
      <c r="N1023" s="4" t="s">
        <v>20884</v>
      </c>
      <c r="O1023" s="4">
        <v>595</v>
      </c>
      <c r="P1023" s="4">
        <v>3040166</v>
      </c>
      <c r="Q1023" s="4" t="s">
        <v>20884</v>
      </c>
      <c r="R1023" s="4">
        <v>1170.22</v>
      </c>
      <c r="S1023" s="4">
        <v>3040166</v>
      </c>
      <c r="T1023" s="4" t="s">
        <v>20884</v>
      </c>
    </row>
    <row r="1024" spans="1:20" x14ac:dyDescent="0.25">
      <c r="A1024" s="3" t="s">
        <v>20909</v>
      </c>
      <c r="B1024" s="3" t="s">
        <v>20910</v>
      </c>
      <c r="C1024" s="3" t="s">
        <v>17295</v>
      </c>
      <c r="D1024" s="4" t="s">
        <v>20911</v>
      </c>
      <c r="E1024" s="4">
        <v>1</v>
      </c>
      <c r="F1024" s="4">
        <v>0</v>
      </c>
      <c r="G1024" s="4">
        <v>3132978</v>
      </c>
      <c r="H1024" s="4" t="s">
        <v>20912</v>
      </c>
      <c r="I1024" s="4">
        <v>98.187808896210868</v>
      </c>
      <c r="J1024" s="4">
        <v>3132978</v>
      </c>
      <c r="K1024" s="4" t="s">
        <v>20912</v>
      </c>
      <c r="L1024" s="4">
        <v>99.011532125205932</v>
      </c>
      <c r="M1024" s="4">
        <v>3132978</v>
      </c>
      <c r="N1024" s="4" t="s">
        <v>20912</v>
      </c>
      <c r="O1024" s="4">
        <v>607</v>
      </c>
      <c r="P1024" s="4">
        <v>3132978</v>
      </c>
      <c r="Q1024" s="4" t="s">
        <v>20912</v>
      </c>
      <c r="R1024" s="4">
        <v>1172.92</v>
      </c>
      <c r="S1024" s="4">
        <v>3132978</v>
      </c>
      <c r="T1024" s="4" t="s">
        <v>20912</v>
      </c>
    </row>
    <row r="1025" spans="1:20" x14ac:dyDescent="0.25">
      <c r="A1025" s="3" t="s">
        <v>3833</v>
      </c>
      <c r="B1025" s="3" t="s">
        <v>20926</v>
      </c>
      <c r="C1025" s="3" t="s">
        <v>6252</v>
      </c>
      <c r="D1025" s="4" t="s">
        <v>20927</v>
      </c>
      <c r="E1025" s="4">
        <v>1</v>
      </c>
      <c r="F1025" s="4">
        <v>0</v>
      </c>
      <c r="G1025" s="4">
        <v>3378634</v>
      </c>
      <c r="H1025" s="4" t="s">
        <v>20928</v>
      </c>
      <c r="I1025" s="4">
        <v>100</v>
      </c>
      <c r="J1025" s="4">
        <v>3378634</v>
      </c>
      <c r="K1025" s="4" t="s">
        <v>20928</v>
      </c>
      <c r="L1025" s="4">
        <v>100</v>
      </c>
      <c r="M1025" s="4">
        <v>3378634</v>
      </c>
      <c r="N1025" s="4" t="s">
        <v>20928</v>
      </c>
      <c r="O1025" s="4">
        <v>504</v>
      </c>
      <c r="P1025" s="4">
        <v>3378634</v>
      </c>
      <c r="Q1025" s="4" t="s">
        <v>20928</v>
      </c>
      <c r="R1025" s="4">
        <v>1050.43</v>
      </c>
      <c r="S1025" s="4">
        <v>3378634</v>
      </c>
      <c r="T1025" s="4" t="s">
        <v>20928</v>
      </c>
    </row>
    <row r="1026" spans="1:20" x14ac:dyDescent="0.25">
      <c r="A1026" s="3" t="s">
        <v>20934</v>
      </c>
      <c r="B1026" s="3" t="s">
        <v>20935</v>
      </c>
      <c r="C1026" s="3" t="s">
        <v>13308</v>
      </c>
      <c r="D1026" s="4" t="s">
        <v>20936</v>
      </c>
      <c r="E1026" s="4">
        <v>1</v>
      </c>
      <c r="F1026" s="4">
        <v>0</v>
      </c>
      <c r="G1026" s="4">
        <v>3132932</v>
      </c>
      <c r="H1026" s="4" t="s">
        <v>20937</v>
      </c>
      <c r="I1026" s="4">
        <v>98.706338939197934</v>
      </c>
      <c r="J1026" s="4">
        <v>3132932</v>
      </c>
      <c r="K1026" s="4" t="s">
        <v>20937</v>
      </c>
      <c r="L1026" s="4">
        <v>99.223803363518755</v>
      </c>
      <c r="M1026" s="4">
        <v>3132932</v>
      </c>
      <c r="N1026" s="4" t="s">
        <v>20937</v>
      </c>
      <c r="O1026" s="4">
        <v>773</v>
      </c>
      <c r="P1026" s="4">
        <v>3132932</v>
      </c>
      <c r="Q1026" s="4" t="s">
        <v>20937</v>
      </c>
      <c r="R1026" s="4">
        <v>1466.83</v>
      </c>
      <c r="S1026" s="4">
        <v>3132932</v>
      </c>
      <c r="T1026" s="4" t="s">
        <v>20937</v>
      </c>
    </row>
    <row r="1027" spans="1:20" x14ac:dyDescent="0.25">
      <c r="A1027" s="3" t="s">
        <v>3709</v>
      </c>
      <c r="B1027" s="3" t="s">
        <v>20938</v>
      </c>
      <c r="C1027" s="3" t="s">
        <v>6249</v>
      </c>
      <c r="D1027" s="4" t="s">
        <v>20939</v>
      </c>
      <c r="E1027" s="4">
        <v>1</v>
      </c>
      <c r="F1027" s="4">
        <v>0</v>
      </c>
      <c r="G1027" s="4">
        <v>3380387</v>
      </c>
      <c r="H1027" s="4" t="s">
        <v>20940</v>
      </c>
      <c r="I1027" s="4">
        <v>100</v>
      </c>
      <c r="J1027" s="4">
        <v>3380387</v>
      </c>
      <c r="K1027" s="4" t="s">
        <v>20940</v>
      </c>
      <c r="L1027" s="4">
        <v>100</v>
      </c>
      <c r="M1027" s="4">
        <v>3380387</v>
      </c>
      <c r="N1027" s="4" t="s">
        <v>20940</v>
      </c>
      <c r="O1027" s="4">
        <v>510</v>
      </c>
      <c r="P1027" s="4">
        <v>3380387</v>
      </c>
      <c r="Q1027" s="4" t="s">
        <v>20940</v>
      </c>
      <c r="R1027" s="4">
        <v>997.65300000000002</v>
      </c>
      <c r="S1027" s="4">
        <v>3380387</v>
      </c>
      <c r="T1027" s="4" t="s">
        <v>20940</v>
      </c>
    </row>
    <row r="1028" spans="1:20" x14ac:dyDescent="0.25">
      <c r="A1028" s="3" t="s">
        <v>373</v>
      </c>
      <c r="B1028" s="3" t="s">
        <v>20944</v>
      </c>
      <c r="C1028" s="3" t="s">
        <v>6062</v>
      </c>
      <c r="D1028" s="4" t="s">
        <v>20945</v>
      </c>
      <c r="E1028" s="4">
        <v>1</v>
      </c>
      <c r="F1028" s="4">
        <v>0</v>
      </c>
      <c r="G1028" s="4">
        <v>3430144</v>
      </c>
      <c r="H1028" s="4" t="s">
        <v>20946</v>
      </c>
      <c r="I1028" s="4">
        <v>100</v>
      </c>
      <c r="J1028" s="4">
        <v>3430144</v>
      </c>
      <c r="K1028" s="4" t="s">
        <v>20946</v>
      </c>
      <c r="L1028" s="4">
        <v>100</v>
      </c>
      <c r="M1028" s="4">
        <v>3430144</v>
      </c>
      <c r="N1028" s="4" t="s">
        <v>20946</v>
      </c>
      <c r="O1028" s="4">
        <v>465</v>
      </c>
      <c r="P1028" s="4">
        <v>3430144</v>
      </c>
      <c r="Q1028" s="4" t="s">
        <v>20946</v>
      </c>
      <c r="R1028" s="4">
        <v>968.76300000000003</v>
      </c>
      <c r="S1028" s="4">
        <v>3430144</v>
      </c>
      <c r="T1028" s="4" t="s">
        <v>20946</v>
      </c>
    </row>
    <row r="1029" spans="1:20" x14ac:dyDescent="0.25">
      <c r="A1029" s="3" t="s">
        <v>4234</v>
      </c>
      <c r="B1029" s="3" t="s">
        <v>20951</v>
      </c>
      <c r="C1029" s="3" t="s">
        <v>15223</v>
      </c>
      <c r="D1029" s="4" t="s">
        <v>20952</v>
      </c>
      <c r="E1029" s="4">
        <v>1</v>
      </c>
      <c r="F1029" s="4">
        <v>0</v>
      </c>
      <c r="G1029" s="4">
        <v>3257445</v>
      </c>
      <c r="H1029" s="4" t="s">
        <v>20953</v>
      </c>
      <c r="I1029" s="4">
        <v>99.354838709677423</v>
      </c>
      <c r="J1029" s="4">
        <v>3257445</v>
      </c>
      <c r="K1029" s="4" t="s">
        <v>20953</v>
      </c>
      <c r="L1029" s="4">
        <v>99.354838709677423</v>
      </c>
      <c r="M1029" s="4">
        <v>3257445</v>
      </c>
      <c r="N1029" s="4" t="s">
        <v>20953</v>
      </c>
      <c r="O1029" s="4">
        <v>310</v>
      </c>
      <c r="P1029" s="4">
        <v>3257445</v>
      </c>
      <c r="Q1029" s="4" t="s">
        <v>20953</v>
      </c>
      <c r="R1029" s="4">
        <v>609.37199999999996</v>
      </c>
      <c r="S1029" s="4">
        <v>3257445</v>
      </c>
      <c r="T1029" s="4" t="s">
        <v>20953</v>
      </c>
    </row>
    <row r="1030" spans="1:20" x14ac:dyDescent="0.25">
      <c r="A1030" s="3" t="s">
        <v>20954</v>
      </c>
      <c r="B1030" s="3" t="s">
        <v>20955</v>
      </c>
      <c r="C1030" s="3" t="s">
        <v>6914</v>
      </c>
      <c r="D1030" s="4" t="s">
        <v>20956</v>
      </c>
      <c r="E1030" s="4">
        <v>1</v>
      </c>
      <c r="F1030" s="4">
        <v>0</v>
      </c>
      <c r="G1030" s="4">
        <v>3118667</v>
      </c>
      <c r="H1030" s="4" t="s">
        <v>20957</v>
      </c>
      <c r="I1030" s="4">
        <v>99.698795180722897</v>
      </c>
      <c r="J1030" s="4">
        <v>3118667</v>
      </c>
      <c r="K1030" s="4" t="s">
        <v>20957</v>
      </c>
      <c r="L1030" s="4">
        <v>99.698795180722897</v>
      </c>
      <c r="M1030" s="4">
        <v>3118667</v>
      </c>
      <c r="N1030" s="4" t="s">
        <v>20957</v>
      </c>
      <c r="O1030" s="4">
        <v>332</v>
      </c>
      <c r="P1030" s="4">
        <v>3118667</v>
      </c>
      <c r="Q1030" s="4" t="s">
        <v>20957</v>
      </c>
      <c r="R1030" s="4">
        <v>662.91399999999999</v>
      </c>
      <c r="S1030" s="4">
        <v>3118667</v>
      </c>
      <c r="T1030" s="4" t="s">
        <v>20957</v>
      </c>
    </row>
    <row r="1031" spans="1:20" x14ac:dyDescent="0.25">
      <c r="A1031" s="3" t="s">
        <v>20958</v>
      </c>
      <c r="B1031" s="3" t="s">
        <v>20959</v>
      </c>
      <c r="C1031" s="3" t="s">
        <v>20960</v>
      </c>
      <c r="D1031" s="4" t="s">
        <v>20961</v>
      </c>
      <c r="E1031" s="4">
        <v>1</v>
      </c>
      <c r="F1031" s="4">
        <v>0</v>
      </c>
      <c r="G1031" s="4">
        <v>358917</v>
      </c>
      <c r="H1031" s="4" t="s">
        <v>20962</v>
      </c>
      <c r="I1031" s="4">
        <v>99.684542586750794</v>
      </c>
      <c r="J1031" s="4">
        <v>358917</v>
      </c>
      <c r="K1031" s="4" t="s">
        <v>20962</v>
      </c>
      <c r="L1031" s="4">
        <v>99.684542586750794</v>
      </c>
      <c r="M1031" s="4">
        <v>358917</v>
      </c>
      <c r="N1031" s="4" t="s">
        <v>20962</v>
      </c>
      <c r="O1031" s="4">
        <v>317</v>
      </c>
      <c r="P1031" s="4">
        <v>358917</v>
      </c>
      <c r="Q1031" s="4" t="s">
        <v>20962</v>
      </c>
      <c r="R1031" s="4">
        <v>628.24599999999998</v>
      </c>
      <c r="S1031" s="4">
        <v>358917</v>
      </c>
      <c r="T1031" s="4" t="s">
        <v>20962</v>
      </c>
    </row>
    <row r="1032" spans="1:20" x14ac:dyDescent="0.25">
      <c r="A1032" s="3" t="s">
        <v>2949</v>
      </c>
      <c r="B1032" s="3" t="s">
        <v>21012</v>
      </c>
      <c r="C1032" s="3" t="s">
        <v>6029</v>
      </c>
      <c r="D1032" s="4" t="s">
        <v>21013</v>
      </c>
      <c r="E1032" s="4">
        <v>1</v>
      </c>
      <c r="F1032" s="4">
        <v>0</v>
      </c>
      <c r="G1032" s="4">
        <v>3381558</v>
      </c>
      <c r="H1032" s="4" t="s">
        <v>21014</v>
      </c>
      <c r="I1032" s="4">
        <v>99.792960662525886</v>
      </c>
      <c r="J1032" s="4">
        <v>3381558</v>
      </c>
      <c r="K1032" s="4" t="s">
        <v>21014</v>
      </c>
      <c r="L1032" s="4">
        <v>99.792960662525886</v>
      </c>
      <c r="M1032" s="4">
        <v>3381558</v>
      </c>
      <c r="N1032" s="4" t="s">
        <v>21014</v>
      </c>
      <c r="O1032" s="4">
        <v>483</v>
      </c>
      <c r="P1032" s="4">
        <v>3381558</v>
      </c>
      <c r="Q1032" s="4" t="s">
        <v>21014</v>
      </c>
      <c r="R1032" s="4">
        <v>916.76099999999997</v>
      </c>
      <c r="S1032" s="4">
        <v>3381558</v>
      </c>
      <c r="T1032" s="4" t="s">
        <v>21014</v>
      </c>
    </row>
    <row r="1033" spans="1:20" x14ac:dyDescent="0.25">
      <c r="A1033" s="3" t="s">
        <v>21023</v>
      </c>
      <c r="B1033" s="3" t="s">
        <v>21024</v>
      </c>
      <c r="C1033" s="3" t="s">
        <v>9319</v>
      </c>
      <c r="D1033" s="4" t="s">
        <v>21025</v>
      </c>
      <c r="E1033" s="4">
        <v>1</v>
      </c>
      <c r="F1033" s="4">
        <v>0</v>
      </c>
      <c r="G1033" s="4">
        <v>3381173</v>
      </c>
      <c r="H1033" s="4" t="s">
        <v>21026</v>
      </c>
      <c r="I1033" s="4">
        <v>100</v>
      </c>
      <c r="J1033" s="4">
        <v>3381173</v>
      </c>
      <c r="K1033" s="4" t="s">
        <v>21026</v>
      </c>
      <c r="L1033" s="4">
        <v>100</v>
      </c>
      <c r="M1033" s="4">
        <v>3381173</v>
      </c>
      <c r="N1033" s="4" t="s">
        <v>21026</v>
      </c>
      <c r="O1033" s="4">
        <v>374</v>
      </c>
      <c r="P1033" s="4">
        <v>3381173</v>
      </c>
      <c r="Q1033" s="4" t="s">
        <v>21026</v>
      </c>
      <c r="R1033" s="4">
        <v>701.43399999999997</v>
      </c>
      <c r="S1033" s="4">
        <v>3381173</v>
      </c>
      <c r="T1033" s="4" t="s">
        <v>21026</v>
      </c>
    </row>
    <row r="1034" spans="1:20" x14ac:dyDescent="0.25">
      <c r="A1034" s="3" t="s">
        <v>3657</v>
      </c>
      <c r="B1034" s="3" t="s">
        <v>21027</v>
      </c>
      <c r="C1034" s="3" t="s">
        <v>6440</v>
      </c>
      <c r="D1034" s="4" t="s">
        <v>21028</v>
      </c>
      <c r="E1034" s="4">
        <v>1</v>
      </c>
      <c r="F1034" s="4">
        <v>0</v>
      </c>
      <c r="G1034" s="4">
        <v>3379961</v>
      </c>
      <c r="H1034" s="4" t="s">
        <v>21029</v>
      </c>
      <c r="I1034" s="4">
        <v>99.681528662420376</v>
      </c>
      <c r="J1034" s="4">
        <v>3379961</v>
      </c>
      <c r="K1034" s="4" t="s">
        <v>21029</v>
      </c>
      <c r="L1034" s="4">
        <v>100</v>
      </c>
      <c r="M1034" s="4">
        <v>3379961</v>
      </c>
      <c r="N1034" s="4" t="s">
        <v>21029</v>
      </c>
      <c r="O1034" s="4">
        <v>314</v>
      </c>
      <c r="P1034" s="4">
        <v>3379961</v>
      </c>
      <c r="Q1034" s="4" t="s">
        <v>21029</v>
      </c>
      <c r="R1034" s="4">
        <v>630.55799999999999</v>
      </c>
      <c r="S1034" s="4">
        <v>3379961</v>
      </c>
      <c r="T1034" s="4" t="s">
        <v>21029</v>
      </c>
    </row>
    <row r="1035" spans="1:20" x14ac:dyDescent="0.25">
      <c r="A1035" s="3" t="s">
        <v>21030</v>
      </c>
      <c r="B1035" s="3" t="s">
        <v>21031</v>
      </c>
      <c r="C1035" s="3" t="s">
        <v>16734</v>
      </c>
      <c r="D1035" s="4" t="s">
        <v>21032</v>
      </c>
      <c r="E1035" s="4">
        <v>1</v>
      </c>
      <c r="F1035" s="4">
        <v>0</v>
      </c>
      <c r="G1035" s="4">
        <v>3049423</v>
      </c>
      <c r="H1035" s="4" t="s">
        <v>21033</v>
      </c>
      <c r="I1035" s="4">
        <v>99.790356394129972</v>
      </c>
      <c r="J1035" s="4">
        <v>3049423</v>
      </c>
      <c r="K1035" s="4" t="s">
        <v>21033</v>
      </c>
      <c r="L1035" s="4">
        <v>100</v>
      </c>
      <c r="M1035" s="4">
        <v>3049423</v>
      </c>
      <c r="N1035" s="4" t="s">
        <v>21033</v>
      </c>
      <c r="O1035" s="4">
        <v>477</v>
      </c>
      <c r="P1035" s="4">
        <v>3049423</v>
      </c>
      <c r="Q1035" s="4" t="s">
        <v>21033</v>
      </c>
      <c r="R1035" s="4">
        <v>859.36599999999999</v>
      </c>
      <c r="S1035" s="4">
        <v>3049423</v>
      </c>
      <c r="T1035" s="4" t="s">
        <v>21033</v>
      </c>
    </row>
    <row r="1036" spans="1:20" x14ac:dyDescent="0.25">
      <c r="A1036" s="3" t="s">
        <v>21054</v>
      </c>
      <c r="B1036" s="3" t="s">
        <v>21055</v>
      </c>
      <c r="C1036" s="3" t="s">
        <v>11978</v>
      </c>
      <c r="D1036" s="4" t="s">
        <v>21056</v>
      </c>
      <c r="E1036" s="4">
        <v>1</v>
      </c>
      <c r="F1036" s="4">
        <v>0</v>
      </c>
      <c r="G1036" s="4">
        <v>3378674</v>
      </c>
      <c r="H1036" s="4" t="s">
        <v>21057</v>
      </c>
      <c r="I1036" s="4">
        <v>100</v>
      </c>
      <c r="J1036" s="4">
        <v>3378674</v>
      </c>
      <c r="K1036" s="4" t="s">
        <v>21057</v>
      </c>
      <c r="L1036" s="4">
        <v>100</v>
      </c>
      <c r="M1036" s="4">
        <v>3378674</v>
      </c>
      <c r="N1036" s="4" t="s">
        <v>21057</v>
      </c>
      <c r="O1036" s="4">
        <v>475</v>
      </c>
      <c r="P1036" s="4">
        <v>3378674</v>
      </c>
      <c r="Q1036" s="4" t="s">
        <v>21057</v>
      </c>
      <c r="R1036" s="4">
        <v>912.13800000000003</v>
      </c>
      <c r="S1036" s="4">
        <v>3378674</v>
      </c>
      <c r="T1036" s="4" t="s">
        <v>21057</v>
      </c>
    </row>
    <row r="1037" spans="1:20" x14ac:dyDescent="0.25">
      <c r="A1037" s="3" t="s">
        <v>21058</v>
      </c>
      <c r="B1037" s="3" t="s">
        <v>21059</v>
      </c>
      <c r="C1037" s="3" t="s">
        <v>6192</v>
      </c>
      <c r="D1037" s="4" t="s">
        <v>21060</v>
      </c>
      <c r="E1037" s="4">
        <v>1</v>
      </c>
      <c r="F1037" s="4">
        <v>0</v>
      </c>
      <c r="G1037" s="4">
        <v>3034319</v>
      </c>
      <c r="H1037" s="4" t="s">
        <v>21061</v>
      </c>
      <c r="I1037" s="4">
        <v>100</v>
      </c>
      <c r="J1037" s="4">
        <v>3034319</v>
      </c>
      <c r="K1037" s="4" t="s">
        <v>21061</v>
      </c>
      <c r="L1037" s="4">
        <v>100</v>
      </c>
      <c r="M1037" s="4">
        <v>3034319</v>
      </c>
      <c r="N1037" s="4" t="s">
        <v>21061</v>
      </c>
      <c r="O1037" s="4">
        <v>553</v>
      </c>
      <c r="P1037" s="4">
        <v>3034319</v>
      </c>
      <c r="Q1037" s="4" t="s">
        <v>21061</v>
      </c>
      <c r="R1037" s="4">
        <v>1055.05</v>
      </c>
      <c r="S1037" s="4">
        <v>3034319</v>
      </c>
      <c r="T1037" s="4" t="s">
        <v>21061</v>
      </c>
    </row>
    <row r="1038" spans="1:20" x14ac:dyDescent="0.25">
      <c r="A1038" s="3" t="s">
        <v>21083</v>
      </c>
      <c r="B1038" s="3" t="s">
        <v>21084</v>
      </c>
      <c r="C1038" s="3" t="s">
        <v>12522</v>
      </c>
      <c r="D1038" s="4" t="s">
        <v>21085</v>
      </c>
      <c r="E1038" s="4">
        <v>1</v>
      </c>
      <c r="F1038" s="4">
        <v>0</v>
      </c>
      <c r="G1038" s="4">
        <v>3386562</v>
      </c>
      <c r="H1038" s="4" t="s">
        <v>21086</v>
      </c>
      <c r="I1038" s="4">
        <v>100</v>
      </c>
      <c r="J1038" s="4">
        <v>3386562</v>
      </c>
      <c r="K1038" s="4" t="s">
        <v>21086</v>
      </c>
      <c r="L1038" s="4">
        <v>100</v>
      </c>
      <c r="M1038" s="4">
        <v>3386562</v>
      </c>
      <c r="N1038" s="4" t="s">
        <v>21086</v>
      </c>
      <c r="O1038" s="4">
        <v>374</v>
      </c>
      <c r="P1038" s="4">
        <v>3386562</v>
      </c>
      <c r="Q1038" s="4" t="s">
        <v>21086</v>
      </c>
      <c r="R1038" s="4">
        <v>728.78300000000002</v>
      </c>
      <c r="S1038" s="4">
        <v>3386562</v>
      </c>
      <c r="T1038" s="4" t="s">
        <v>21086</v>
      </c>
    </row>
    <row r="1039" spans="1:20" x14ac:dyDescent="0.25">
      <c r="A1039" s="3" t="s">
        <v>21090</v>
      </c>
      <c r="B1039" s="3" t="s">
        <v>21091</v>
      </c>
      <c r="C1039" s="3" t="s">
        <v>21092</v>
      </c>
      <c r="D1039" s="4" t="s">
        <v>21093</v>
      </c>
      <c r="E1039" s="4">
        <v>1</v>
      </c>
      <c r="F1039" s="4">
        <v>0</v>
      </c>
      <c r="G1039" s="4">
        <v>3386345</v>
      </c>
      <c r="H1039" s="4" t="s">
        <v>21094</v>
      </c>
      <c r="I1039" s="4">
        <v>99.371069182389931</v>
      </c>
      <c r="J1039" s="4">
        <v>3386345</v>
      </c>
      <c r="K1039" s="4" t="s">
        <v>21094</v>
      </c>
      <c r="L1039" s="4">
        <v>99.685534591194966</v>
      </c>
      <c r="M1039" s="4">
        <v>3386345</v>
      </c>
      <c r="N1039" s="4" t="s">
        <v>21094</v>
      </c>
      <c r="O1039" s="4">
        <v>318</v>
      </c>
      <c r="P1039" s="4">
        <v>3386345</v>
      </c>
      <c r="Q1039" s="4" t="s">
        <v>21094</v>
      </c>
      <c r="R1039" s="4">
        <v>649.43200000000002</v>
      </c>
      <c r="S1039" s="4">
        <v>3386345</v>
      </c>
      <c r="T1039" s="4" t="s">
        <v>21094</v>
      </c>
    </row>
    <row r="1040" spans="1:20" x14ac:dyDescent="0.25">
      <c r="A1040" s="3" t="s">
        <v>2561</v>
      </c>
      <c r="B1040" s="3" t="s">
        <v>21100</v>
      </c>
      <c r="C1040" s="3" t="s">
        <v>6196</v>
      </c>
      <c r="D1040" s="4" t="s">
        <v>21101</v>
      </c>
      <c r="E1040" s="4">
        <v>1</v>
      </c>
      <c r="F1040" s="4">
        <v>0</v>
      </c>
      <c r="G1040" s="4">
        <v>3551446</v>
      </c>
      <c r="H1040" s="4" t="s">
        <v>21102</v>
      </c>
      <c r="I1040" s="4">
        <v>100</v>
      </c>
      <c r="J1040" s="4">
        <v>3551446</v>
      </c>
      <c r="K1040" s="4" t="s">
        <v>21102</v>
      </c>
      <c r="L1040" s="4">
        <v>100</v>
      </c>
      <c r="M1040" s="4">
        <v>3551446</v>
      </c>
      <c r="N1040" s="4" t="s">
        <v>21102</v>
      </c>
      <c r="O1040" s="4">
        <v>296</v>
      </c>
      <c r="P1040" s="4">
        <v>3551446</v>
      </c>
      <c r="Q1040" s="4" t="s">
        <v>21102</v>
      </c>
      <c r="R1040" s="4">
        <v>608.98599999999999</v>
      </c>
      <c r="S1040" s="4">
        <v>3551446</v>
      </c>
      <c r="T1040" s="4" t="s">
        <v>21102</v>
      </c>
    </row>
    <row r="1041" spans="1:20" x14ac:dyDescent="0.25">
      <c r="A1041" s="3" t="s">
        <v>2676</v>
      </c>
      <c r="B1041" s="3" t="s">
        <v>21173</v>
      </c>
      <c r="C1041" s="3" t="s">
        <v>7050</v>
      </c>
      <c r="D1041" s="4" t="s">
        <v>21174</v>
      </c>
      <c r="E1041" s="4">
        <v>1</v>
      </c>
      <c r="F1041" s="4">
        <v>0</v>
      </c>
      <c r="G1041" s="4">
        <v>3041941</v>
      </c>
      <c r="H1041" s="4" t="s">
        <v>21175</v>
      </c>
      <c r="I1041" s="4">
        <v>99.619289340101517</v>
      </c>
      <c r="J1041" s="4">
        <v>3041941</v>
      </c>
      <c r="K1041" s="4" t="s">
        <v>21175</v>
      </c>
      <c r="L1041" s="4">
        <v>99.873096446700501</v>
      </c>
      <c r="M1041" s="4">
        <v>3041941</v>
      </c>
      <c r="N1041" s="4" t="s">
        <v>21175</v>
      </c>
      <c r="O1041" s="4">
        <v>788</v>
      </c>
      <c r="P1041" s="4">
        <v>3041941</v>
      </c>
      <c r="Q1041" s="4" t="s">
        <v>21175</v>
      </c>
      <c r="R1041" s="4">
        <v>1499.95</v>
      </c>
      <c r="S1041" s="4">
        <v>3041941</v>
      </c>
      <c r="T1041" s="4" t="s">
        <v>21175</v>
      </c>
    </row>
    <row r="1042" spans="1:20" x14ac:dyDescent="0.25">
      <c r="A1042" s="3" t="s">
        <v>823</v>
      </c>
      <c r="B1042" s="3" t="s">
        <v>21205</v>
      </c>
      <c r="C1042" s="3" t="s">
        <v>6017</v>
      </c>
      <c r="D1042" s="4" t="s">
        <v>21206</v>
      </c>
      <c r="E1042" s="4">
        <v>1</v>
      </c>
      <c r="F1042" s="4">
        <v>0</v>
      </c>
      <c r="G1042" s="4">
        <v>100243</v>
      </c>
      <c r="H1042" s="4" t="s">
        <v>21207</v>
      </c>
      <c r="I1042" s="4">
        <v>99.534883720930239</v>
      </c>
      <c r="J1042" s="4">
        <v>100243</v>
      </c>
      <c r="K1042" s="4" t="s">
        <v>21207</v>
      </c>
      <c r="L1042" s="4">
        <v>99.689922480620154</v>
      </c>
      <c r="M1042" s="4">
        <v>100243</v>
      </c>
      <c r="N1042" s="4" t="s">
        <v>21207</v>
      </c>
      <c r="O1042" s="4">
        <v>645</v>
      </c>
      <c r="P1042" s="4">
        <v>100243</v>
      </c>
      <c r="Q1042" s="4" t="s">
        <v>21207</v>
      </c>
      <c r="R1042" s="4">
        <v>1331.24</v>
      </c>
      <c r="S1042" s="4">
        <v>100243</v>
      </c>
      <c r="T1042" s="4" t="s">
        <v>21207</v>
      </c>
    </row>
    <row r="1043" spans="1:20" x14ac:dyDescent="0.25">
      <c r="A1043" s="3" t="s">
        <v>1501</v>
      </c>
      <c r="B1043" s="3" t="s">
        <v>21208</v>
      </c>
      <c r="C1043" s="3" t="s">
        <v>6048</v>
      </c>
      <c r="D1043" s="4" t="s">
        <v>21209</v>
      </c>
      <c r="E1043" s="4">
        <v>1</v>
      </c>
      <c r="F1043" s="4">
        <v>0</v>
      </c>
      <c r="G1043" s="4">
        <v>3042849</v>
      </c>
      <c r="H1043" s="4" t="s">
        <v>21210</v>
      </c>
      <c r="I1043" s="4">
        <v>100</v>
      </c>
      <c r="J1043" s="4">
        <v>3042849</v>
      </c>
      <c r="K1043" s="4" t="s">
        <v>21210</v>
      </c>
      <c r="L1043" s="4">
        <v>100</v>
      </c>
      <c r="M1043" s="4">
        <v>3042849</v>
      </c>
      <c r="N1043" s="4" t="s">
        <v>21210</v>
      </c>
      <c r="O1043" s="4">
        <v>500</v>
      </c>
      <c r="P1043" s="4">
        <v>3042849</v>
      </c>
      <c r="Q1043" s="4" t="s">
        <v>21210</v>
      </c>
      <c r="R1043" s="4">
        <v>986.48199999999997</v>
      </c>
      <c r="S1043" s="4">
        <v>3042849</v>
      </c>
      <c r="T1043" s="4" t="s">
        <v>21210</v>
      </c>
    </row>
    <row r="1044" spans="1:20" x14ac:dyDescent="0.25">
      <c r="A1044" s="3" t="s">
        <v>21224</v>
      </c>
      <c r="B1044" s="3" t="s">
        <v>21225</v>
      </c>
      <c r="C1044" s="3" t="s">
        <v>7031</v>
      </c>
      <c r="D1044" s="4" t="s">
        <v>21226</v>
      </c>
      <c r="E1044" s="4">
        <v>1</v>
      </c>
      <c r="F1044" s="4">
        <v>0</v>
      </c>
      <c r="G1044" s="4">
        <v>3385899</v>
      </c>
      <c r="H1044" s="4" t="s">
        <v>21227</v>
      </c>
      <c r="I1044" s="4">
        <v>99.245283018867923</v>
      </c>
      <c r="J1044" s="4">
        <v>3385899</v>
      </c>
      <c r="K1044" s="4" t="s">
        <v>21227</v>
      </c>
      <c r="L1044" s="4">
        <v>99.622641509433961</v>
      </c>
      <c r="M1044" s="4">
        <v>3385899</v>
      </c>
      <c r="N1044" s="4" t="s">
        <v>21227</v>
      </c>
      <c r="O1044" s="4">
        <v>795</v>
      </c>
      <c r="P1044" s="4">
        <v>3385899</v>
      </c>
      <c r="Q1044" s="4" t="s">
        <v>21227</v>
      </c>
      <c r="R1044" s="4">
        <v>1486.47</v>
      </c>
      <c r="S1044" s="4">
        <v>3385899</v>
      </c>
      <c r="T1044" s="4" t="s">
        <v>21227</v>
      </c>
    </row>
    <row r="1045" spans="1:20" x14ac:dyDescent="0.25">
      <c r="A1045" s="3" t="s">
        <v>21231</v>
      </c>
      <c r="B1045" s="3" t="s">
        <v>21232</v>
      </c>
      <c r="C1045" s="3" t="s">
        <v>20473</v>
      </c>
      <c r="D1045" s="4" t="s">
        <v>21233</v>
      </c>
      <c r="E1045" s="4">
        <v>1</v>
      </c>
      <c r="F1045" s="4">
        <v>0</v>
      </c>
      <c r="G1045" s="4">
        <v>3050088</v>
      </c>
      <c r="H1045" s="4" t="s">
        <v>21234</v>
      </c>
      <c r="I1045" s="4">
        <v>99.280575539568346</v>
      </c>
      <c r="J1045" s="4">
        <v>3050088</v>
      </c>
      <c r="K1045" s="4" t="s">
        <v>21234</v>
      </c>
      <c r="L1045" s="4">
        <v>99.82014388489209</v>
      </c>
      <c r="M1045" s="4">
        <v>3050088</v>
      </c>
      <c r="N1045" s="4" t="s">
        <v>21234</v>
      </c>
      <c r="O1045" s="4">
        <v>556</v>
      </c>
      <c r="P1045" s="4">
        <v>3050088</v>
      </c>
      <c r="Q1045" s="4" t="s">
        <v>21234</v>
      </c>
      <c r="R1045" s="4">
        <v>996.49699999999996</v>
      </c>
      <c r="S1045" s="4">
        <v>3050088</v>
      </c>
      <c r="T1045" s="4" t="s">
        <v>21234</v>
      </c>
    </row>
    <row r="1046" spans="1:20" x14ac:dyDescent="0.25">
      <c r="A1046" s="3" t="s">
        <v>21244</v>
      </c>
      <c r="B1046" s="3" t="s">
        <v>21245</v>
      </c>
      <c r="C1046" s="3" t="s">
        <v>8736</v>
      </c>
      <c r="D1046" s="4" t="s">
        <v>21246</v>
      </c>
      <c r="E1046" s="4">
        <v>1</v>
      </c>
      <c r="F1046" s="4">
        <v>0</v>
      </c>
      <c r="G1046" s="4">
        <v>3378568</v>
      </c>
      <c r="H1046" s="4" t="s">
        <v>21247</v>
      </c>
      <c r="I1046" s="4">
        <v>99.092558983666066</v>
      </c>
      <c r="J1046" s="4">
        <v>3378568</v>
      </c>
      <c r="K1046" s="4" t="s">
        <v>21247</v>
      </c>
      <c r="L1046" s="4">
        <v>99.818511796733219</v>
      </c>
      <c r="M1046" s="4">
        <v>3378568</v>
      </c>
      <c r="N1046" s="4" t="s">
        <v>21247</v>
      </c>
      <c r="O1046" s="4">
        <v>551</v>
      </c>
      <c r="P1046" s="4">
        <v>3378568</v>
      </c>
      <c r="Q1046" s="4" t="s">
        <v>21247</v>
      </c>
      <c r="R1046" s="4">
        <v>1100.5</v>
      </c>
      <c r="S1046" s="4">
        <v>3378568</v>
      </c>
      <c r="T1046" s="4" t="s">
        <v>21247</v>
      </c>
    </row>
    <row r="1047" spans="1:20" x14ac:dyDescent="0.25">
      <c r="A1047" s="3" t="s">
        <v>21248</v>
      </c>
      <c r="B1047" s="3" t="s">
        <v>21249</v>
      </c>
      <c r="C1047" s="3" t="s">
        <v>6906</v>
      </c>
      <c r="D1047" s="4" t="s">
        <v>21250</v>
      </c>
      <c r="E1047" s="4">
        <v>1</v>
      </c>
      <c r="F1047" s="4">
        <v>0</v>
      </c>
      <c r="G1047" s="4">
        <v>3032902</v>
      </c>
      <c r="H1047" s="4" t="s">
        <v>21251</v>
      </c>
      <c r="I1047" s="4">
        <v>97.891566265060234</v>
      </c>
      <c r="J1047" s="4">
        <v>3032902</v>
      </c>
      <c r="K1047" s="4" t="s">
        <v>21251</v>
      </c>
      <c r="L1047" s="4">
        <v>99.698795180722897</v>
      </c>
      <c r="M1047" s="4">
        <v>3032902</v>
      </c>
      <c r="N1047" s="4" t="s">
        <v>21251</v>
      </c>
      <c r="O1047" s="4">
        <v>332</v>
      </c>
      <c r="P1047" s="4">
        <v>3032902</v>
      </c>
      <c r="Q1047" s="4" t="s">
        <v>21251</v>
      </c>
      <c r="R1047" s="4">
        <v>674.47</v>
      </c>
      <c r="S1047" s="4">
        <v>3032902</v>
      </c>
      <c r="T1047" s="4" t="s">
        <v>21251</v>
      </c>
    </row>
    <row r="1048" spans="1:20" x14ac:dyDescent="0.25">
      <c r="A1048" s="3" t="s">
        <v>21254</v>
      </c>
      <c r="B1048" s="3" t="s">
        <v>21255</v>
      </c>
      <c r="C1048" s="3" t="s">
        <v>11340</v>
      </c>
      <c r="D1048" s="4" t="s">
        <v>21256</v>
      </c>
      <c r="E1048" s="4">
        <v>1</v>
      </c>
      <c r="F1048" s="4">
        <v>0</v>
      </c>
      <c r="G1048" s="4">
        <v>3386660</v>
      </c>
      <c r="H1048" s="4" t="s">
        <v>21257</v>
      </c>
      <c r="I1048" s="4">
        <v>98.98989898989899</v>
      </c>
      <c r="J1048" s="4">
        <v>3386660</v>
      </c>
      <c r="K1048" s="4" t="s">
        <v>21257</v>
      </c>
      <c r="L1048" s="4">
        <v>99.663299663299668</v>
      </c>
      <c r="M1048" s="4">
        <v>3386660</v>
      </c>
      <c r="N1048" s="4" t="s">
        <v>21257</v>
      </c>
      <c r="O1048" s="4">
        <v>297</v>
      </c>
      <c r="P1048" s="4">
        <v>3386660</v>
      </c>
      <c r="Q1048" s="4" t="s">
        <v>21257</v>
      </c>
      <c r="R1048" s="4">
        <v>552.36199999999997</v>
      </c>
      <c r="S1048" s="4">
        <v>3386660</v>
      </c>
      <c r="T1048" s="4" t="s">
        <v>21257</v>
      </c>
    </row>
    <row r="1049" spans="1:20" x14ac:dyDescent="0.25">
      <c r="A1049" s="3" t="s">
        <v>21258</v>
      </c>
      <c r="B1049" s="3" t="s">
        <v>21259</v>
      </c>
      <c r="C1049" s="3" t="s">
        <v>8367</v>
      </c>
      <c r="D1049" s="4" t="s">
        <v>21260</v>
      </c>
      <c r="E1049" s="4">
        <v>1</v>
      </c>
      <c r="F1049" s="4">
        <v>0</v>
      </c>
      <c r="G1049" s="4">
        <v>3032932</v>
      </c>
      <c r="H1049" s="4" t="s">
        <v>21261</v>
      </c>
      <c r="I1049" s="4">
        <v>99.515738498789347</v>
      </c>
      <c r="J1049" s="4">
        <v>3032932</v>
      </c>
      <c r="K1049" s="4" t="s">
        <v>21261</v>
      </c>
      <c r="L1049" s="4">
        <v>99.757869249394673</v>
      </c>
      <c r="M1049" s="4">
        <v>3032932</v>
      </c>
      <c r="N1049" s="4" t="s">
        <v>21261</v>
      </c>
      <c r="O1049" s="4">
        <v>413</v>
      </c>
      <c r="P1049" s="4">
        <v>3032932</v>
      </c>
      <c r="Q1049" s="4" t="s">
        <v>21261</v>
      </c>
      <c r="R1049" s="4">
        <v>855.12900000000002</v>
      </c>
      <c r="S1049" s="4">
        <v>3032932</v>
      </c>
      <c r="T1049" s="4" t="s">
        <v>21261</v>
      </c>
    </row>
    <row r="1050" spans="1:20" x14ac:dyDescent="0.25">
      <c r="A1050" s="3" t="s">
        <v>21262</v>
      </c>
      <c r="B1050" s="3" t="s">
        <v>21263</v>
      </c>
      <c r="C1050" s="3" t="s">
        <v>6915</v>
      </c>
      <c r="D1050" s="4" t="s">
        <v>21264</v>
      </c>
      <c r="E1050" s="4">
        <v>1</v>
      </c>
      <c r="F1050" s="4">
        <v>0</v>
      </c>
      <c r="G1050" s="4">
        <v>3041675</v>
      </c>
      <c r="H1050" s="4" t="s">
        <v>21265</v>
      </c>
      <c r="I1050" s="4">
        <v>99.642857142857139</v>
      </c>
      <c r="J1050" s="4">
        <v>3041675</v>
      </c>
      <c r="K1050" s="4" t="s">
        <v>21265</v>
      </c>
      <c r="L1050" s="4">
        <v>99.642857142857139</v>
      </c>
      <c r="M1050" s="4">
        <v>3041675</v>
      </c>
      <c r="N1050" s="4" t="s">
        <v>21265</v>
      </c>
      <c r="O1050" s="4">
        <v>280</v>
      </c>
      <c r="P1050" s="4">
        <v>3041675</v>
      </c>
      <c r="Q1050" s="4" t="s">
        <v>21265</v>
      </c>
      <c r="R1050" s="4">
        <v>513.45699999999999</v>
      </c>
      <c r="S1050" s="4">
        <v>3041675</v>
      </c>
      <c r="T1050" s="4" t="s">
        <v>21265</v>
      </c>
    </row>
    <row r="1051" spans="1:20" x14ac:dyDescent="0.25">
      <c r="A1051" s="3" t="s">
        <v>21282</v>
      </c>
      <c r="B1051" s="3" t="s">
        <v>21283</v>
      </c>
      <c r="C1051" s="3" t="s">
        <v>6126</v>
      </c>
      <c r="D1051" s="4" t="s">
        <v>21284</v>
      </c>
      <c r="E1051" s="4">
        <v>1</v>
      </c>
      <c r="F1051" s="4">
        <v>0</v>
      </c>
      <c r="G1051" s="4">
        <v>3130189</v>
      </c>
      <c r="H1051" s="4" t="s">
        <v>21285</v>
      </c>
      <c r="I1051" s="4">
        <v>95.104895104895107</v>
      </c>
      <c r="J1051" s="4">
        <v>3130189</v>
      </c>
      <c r="K1051" s="4" t="s">
        <v>21285</v>
      </c>
      <c r="L1051" s="4">
        <v>97.2027972027972</v>
      </c>
      <c r="M1051" s="4">
        <v>3130189</v>
      </c>
      <c r="N1051" s="4" t="s">
        <v>21285</v>
      </c>
      <c r="O1051" s="4">
        <v>286</v>
      </c>
      <c r="P1051" s="4">
        <v>3130189</v>
      </c>
      <c r="Q1051" s="4" t="s">
        <v>21285</v>
      </c>
      <c r="R1051" s="4">
        <v>557.37</v>
      </c>
      <c r="S1051" s="4">
        <v>3130189</v>
      </c>
      <c r="T1051" s="4" t="s">
        <v>21285</v>
      </c>
    </row>
    <row r="1052" spans="1:20" x14ac:dyDescent="0.25">
      <c r="A1052" s="3" t="s">
        <v>21289</v>
      </c>
      <c r="B1052" s="3" t="s">
        <v>21290</v>
      </c>
      <c r="C1052" s="3" t="s">
        <v>6274</v>
      </c>
      <c r="D1052" s="4" t="s">
        <v>21291</v>
      </c>
      <c r="E1052" s="4">
        <v>1</v>
      </c>
      <c r="F1052" s="4">
        <v>0</v>
      </c>
      <c r="G1052" s="4">
        <v>3045880</v>
      </c>
      <c r="H1052" s="4" t="s">
        <v>21292</v>
      </c>
      <c r="I1052" s="4">
        <v>100</v>
      </c>
      <c r="J1052" s="4">
        <v>3045880</v>
      </c>
      <c r="K1052" s="4" t="s">
        <v>21292</v>
      </c>
      <c r="L1052" s="4">
        <v>100</v>
      </c>
      <c r="M1052" s="4">
        <v>3045880</v>
      </c>
      <c r="N1052" s="4" t="s">
        <v>21292</v>
      </c>
      <c r="O1052" s="4">
        <v>445</v>
      </c>
      <c r="P1052" s="4">
        <v>3045880</v>
      </c>
      <c r="Q1052" s="4" t="s">
        <v>21292</v>
      </c>
      <c r="R1052" s="4">
        <v>882.86300000000006</v>
      </c>
      <c r="S1052" s="4">
        <v>3045880</v>
      </c>
      <c r="T1052" s="4" t="s">
        <v>21292</v>
      </c>
    </row>
    <row r="1053" spans="1:20" x14ac:dyDescent="0.25">
      <c r="A1053" s="3" t="s">
        <v>21293</v>
      </c>
      <c r="B1053" s="3" t="s">
        <v>21294</v>
      </c>
      <c r="C1053" s="3" t="s">
        <v>6896</v>
      </c>
      <c r="D1053" s="4" t="s">
        <v>21295</v>
      </c>
      <c r="E1053" s="4">
        <v>1</v>
      </c>
      <c r="F1053" s="4">
        <v>0</v>
      </c>
      <c r="G1053" s="4">
        <v>3381356</v>
      </c>
      <c r="H1053" s="4" t="s">
        <v>21296</v>
      </c>
      <c r="I1053" s="4">
        <v>100</v>
      </c>
      <c r="J1053" s="4">
        <v>3381356</v>
      </c>
      <c r="K1053" s="4" t="s">
        <v>21296</v>
      </c>
      <c r="L1053" s="4">
        <v>100</v>
      </c>
      <c r="M1053" s="4">
        <v>3381356</v>
      </c>
      <c r="N1053" s="4" t="s">
        <v>21296</v>
      </c>
      <c r="O1053" s="4">
        <v>449</v>
      </c>
      <c r="P1053" s="4">
        <v>3381356</v>
      </c>
      <c r="Q1053" s="4" t="s">
        <v>21296</v>
      </c>
      <c r="R1053" s="4">
        <v>785.02300000000002</v>
      </c>
      <c r="S1053" s="4">
        <v>3381356</v>
      </c>
      <c r="T1053" s="4" t="s">
        <v>21296</v>
      </c>
    </row>
    <row r="1054" spans="1:20" x14ac:dyDescent="0.25">
      <c r="A1054" s="3" t="s">
        <v>4092</v>
      </c>
      <c r="B1054" s="3" t="s">
        <v>21297</v>
      </c>
      <c r="C1054" s="3" t="s">
        <v>6243</v>
      </c>
      <c r="D1054" s="4" t="s">
        <v>21298</v>
      </c>
      <c r="E1054" s="4">
        <v>1</v>
      </c>
      <c r="F1054" s="4">
        <v>0</v>
      </c>
      <c r="G1054" s="4">
        <v>3038917</v>
      </c>
      <c r="H1054" s="4" t="s">
        <v>21299</v>
      </c>
      <c r="I1054" s="4">
        <v>99.826086956521735</v>
      </c>
      <c r="J1054" s="4">
        <v>3038917</v>
      </c>
      <c r="K1054" s="4" t="s">
        <v>21299</v>
      </c>
      <c r="L1054" s="4">
        <v>100</v>
      </c>
      <c r="M1054" s="4">
        <v>3038917</v>
      </c>
      <c r="N1054" s="4" t="s">
        <v>21299</v>
      </c>
      <c r="O1054" s="4">
        <v>575</v>
      </c>
      <c r="P1054" s="4">
        <v>3038917</v>
      </c>
      <c r="Q1054" s="4" t="s">
        <v>21299</v>
      </c>
      <c r="R1054" s="4">
        <v>1131.7</v>
      </c>
      <c r="S1054" s="4">
        <v>3038917</v>
      </c>
      <c r="T1054" s="4" t="s">
        <v>21299</v>
      </c>
    </row>
    <row r="1055" spans="1:20" x14ac:dyDescent="0.25">
      <c r="A1055" s="3" t="s">
        <v>4043</v>
      </c>
      <c r="B1055" s="3" t="s">
        <v>21306</v>
      </c>
      <c r="C1055" s="3" t="s">
        <v>18434</v>
      </c>
      <c r="D1055" s="4" t="s">
        <v>21307</v>
      </c>
      <c r="E1055" s="4">
        <v>1</v>
      </c>
      <c r="F1055" s="4">
        <v>0</v>
      </c>
      <c r="G1055" s="4">
        <v>3131201</v>
      </c>
      <c r="H1055" s="4" t="s">
        <v>21308</v>
      </c>
      <c r="I1055" s="4">
        <v>99.616858237547888</v>
      </c>
      <c r="J1055" s="4">
        <v>3131201</v>
      </c>
      <c r="K1055" s="4" t="s">
        <v>21308</v>
      </c>
      <c r="L1055" s="4">
        <v>99.808429118773944</v>
      </c>
      <c r="M1055" s="4">
        <v>3131201</v>
      </c>
      <c r="N1055" s="4" t="s">
        <v>21308</v>
      </c>
      <c r="O1055" s="4">
        <v>522</v>
      </c>
      <c r="P1055" s="4">
        <v>3131201</v>
      </c>
      <c r="Q1055" s="4" t="s">
        <v>21308</v>
      </c>
      <c r="R1055" s="4">
        <v>1073.54</v>
      </c>
      <c r="S1055" s="4">
        <v>3131201</v>
      </c>
      <c r="T1055" s="4" t="s">
        <v>21308</v>
      </c>
    </row>
    <row r="1056" spans="1:20" x14ac:dyDescent="0.25">
      <c r="A1056" s="3" t="s">
        <v>715</v>
      </c>
      <c r="B1056" s="3" t="s">
        <v>21317</v>
      </c>
      <c r="C1056" s="3" t="s">
        <v>18339</v>
      </c>
      <c r="D1056" s="4" t="s">
        <v>21318</v>
      </c>
      <c r="E1056" s="4">
        <v>1</v>
      </c>
      <c r="F1056" s="4">
        <v>0</v>
      </c>
      <c r="G1056" s="4">
        <v>3037174</v>
      </c>
      <c r="H1056" s="4" t="s">
        <v>21319</v>
      </c>
      <c r="I1056" s="4">
        <v>99.607072691552062</v>
      </c>
      <c r="J1056" s="4">
        <v>3037174</v>
      </c>
      <c r="K1056" s="4" t="s">
        <v>21319</v>
      </c>
      <c r="L1056" s="4">
        <v>99.803536345776038</v>
      </c>
      <c r="M1056" s="4">
        <v>3037174</v>
      </c>
      <c r="N1056" s="4" t="s">
        <v>21319</v>
      </c>
      <c r="O1056" s="4">
        <v>509</v>
      </c>
      <c r="P1056" s="4">
        <v>3037174</v>
      </c>
      <c r="Q1056" s="4" t="s">
        <v>21319</v>
      </c>
      <c r="R1056" s="4">
        <v>969.91800000000001</v>
      </c>
      <c r="S1056" s="4">
        <v>3037174</v>
      </c>
      <c r="T1056" s="4" t="s">
        <v>21319</v>
      </c>
    </row>
    <row r="1057" spans="1:20" x14ac:dyDescent="0.25">
      <c r="A1057" s="3" t="s">
        <v>2985</v>
      </c>
      <c r="B1057" s="3" t="s">
        <v>21333</v>
      </c>
      <c r="C1057" s="3" t="s">
        <v>6676</v>
      </c>
      <c r="D1057" s="4" t="s">
        <v>21334</v>
      </c>
      <c r="E1057" s="4">
        <v>1</v>
      </c>
      <c r="F1057" s="4">
        <v>0</v>
      </c>
      <c r="G1057" s="4">
        <v>3041278</v>
      </c>
      <c r="H1057" s="4" t="s">
        <v>21335</v>
      </c>
      <c r="I1057" s="4">
        <v>98.873239436619713</v>
      </c>
      <c r="J1057" s="4">
        <v>3041278</v>
      </c>
      <c r="K1057" s="4" t="s">
        <v>21335</v>
      </c>
      <c r="L1057" s="4">
        <v>99.154929577464785</v>
      </c>
      <c r="M1057" s="4">
        <v>3041278</v>
      </c>
      <c r="N1057" s="4" t="s">
        <v>21335</v>
      </c>
      <c r="O1057" s="4">
        <v>355</v>
      </c>
      <c r="P1057" s="4">
        <v>3041278</v>
      </c>
      <c r="Q1057" s="4" t="s">
        <v>21335</v>
      </c>
      <c r="R1057" s="4">
        <v>721.46500000000003</v>
      </c>
      <c r="S1057" s="4">
        <v>3041278</v>
      </c>
      <c r="T1057" s="4" t="s">
        <v>21335</v>
      </c>
    </row>
    <row r="1058" spans="1:20" x14ac:dyDescent="0.25">
      <c r="A1058" s="3" t="s">
        <v>21345</v>
      </c>
      <c r="B1058" s="3" t="s">
        <v>21346</v>
      </c>
      <c r="C1058" s="3" t="s">
        <v>6901</v>
      </c>
      <c r="D1058" s="4" t="s">
        <v>21347</v>
      </c>
      <c r="E1058" s="4">
        <v>1</v>
      </c>
      <c r="F1058" s="4">
        <v>0</v>
      </c>
      <c r="G1058" s="4">
        <v>3284105</v>
      </c>
      <c r="H1058" s="4" t="s">
        <v>21348</v>
      </c>
      <c r="I1058" s="4">
        <v>98.045602605863195</v>
      </c>
      <c r="J1058" s="4">
        <v>3284105</v>
      </c>
      <c r="K1058" s="4" t="s">
        <v>21348</v>
      </c>
      <c r="L1058" s="4">
        <v>99.022801302931597</v>
      </c>
      <c r="M1058" s="4">
        <v>3284105</v>
      </c>
      <c r="N1058" s="4" t="s">
        <v>21348</v>
      </c>
      <c r="O1058" s="4">
        <v>307</v>
      </c>
      <c r="P1058" s="4">
        <v>3284105</v>
      </c>
      <c r="Q1058" s="4" t="s">
        <v>21348</v>
      </c>
      <c r="R1058" s="4">
        <v>605.90499999999997</v>
      </c>
      <c r="S1058" s="4">
        <v>3284105</v>
      </c>
      <c r="T1058" s="4" t="s">
        <v>21348</v>
      </c>
    </row>
    <row r="1059" spans="1:20" x14ac:dyDescent="0.25">
      <c r="A1059" s="3" t="s">
        <v>21353</v>
      </c>
      <c r="B1059" s="3" t="s">
        <v>21354</v>
      </c>
      <c r="C1059" s="3" t="s">
        <v>6208</v>
      </c>
      <c r="D1059" s="4" t="s">
        <v>21355</v>
      </c>
      <c r="E1059" s="4">
        <v>1</v>
      </c>
      <c r="F1059" s="4">
        <v>0</v>
      </c>
      <c r="G1059" s="4">
        <v>3118888</v>
      </c>
      <c r="H1059" s="4" t="s">
        <v>21356</v>
      </c>
      <c r="I1059" s="4">
        <v>99.54233409610984</v>
      </c>
      <c r="J1059" s="4">
        <v>3118888</v>
      </c>
      <c r="K1059" s="4" t="s">
        <v>21356</v>
      </c>
      <c r="L1059" s="4">
        <v>99.77116704805492</v>
      </c>
      <c r="M1059" s="4">
        <v>3118888</v>
      </c>
      <c r="N1059" s="4" t="s">
        <v>21356</v>
      </c>
      <c r="O1059" s="4">
        <v>437</v>
      </c>
      <c r="P1059" s="4">
        <v>3118888</v>
      </c>
      <c r="Q1059" s="4" t="s">
        <v>21356</v>
      </c>
      <c r="R1059" s="4">
        <v>896.73</v>
      </c>
      <c r="S1059" s="4">
        <v>3118888</v>
      </c>
      <c r="T1059" s="4" t="s">
        <v>21356</v>
      </c>
    </row>
    <row r="1060" spans="1:20" x14ac:dyDescent="0.25">
      <c r="A1060" s="3" t="s">
        <v>958</v>
      </c>
      <c r="B1060" s="3" t="s">
        <v>21376</v>
      </c>
      <c r="C1060" s="3" t="s">
        <v>7023</v>
      </c>
      <c r="D1060" s="4" t="s">
        <v>21377</v>
      </c>
      <c r="E1060" s="4">
        <v>1</v>
      </c>
      <c r="F1060" s="4">
        <v>0</v>
      </c>
      <c r="G1060" s="4">
        <v>3240878</v>
      </c>
      <c r="H1060" s="4" t="s">
        <v>21378</v>
      </c>
      <c r="I1060" s="4">
        <v>46.575342465753423</v>
      </c>
      <c r="J1060" s="4">
        <v>3240878</v>
      </c>
      <c r="K1060" s="4" t="s">
        <v>21378</v>
      </c>
      <c r="L1060" s="4">
        <v>70.034246575342465</v>
      </c>
      <c r="M1060" s="4">
        <v>3240878</v>
      </c>
      <c r="N1060" s="4" t="s">
        <v>21378</v>
      </c>
      <c r="O1060" s="4">
        <v>584</v>
      </c>
      <c r="P1060" s="4">
        <v>3240878</v>
      </c>
      <c r="Q1060" s="4" t="s">
        <v>21378</v>
      </c>
      <c r="R1060" s="4">
        <v>575.08900000000006</v>
      </c>
      <c r="S1060" s="4">
        <v>3240878</v>
      </c>
      <c r="T1060" s="4" t="s">
        <v>21378</v>
      </c>
    </row>
    <row r="1061" spans="1:20" x14ac:dyDescent="0.25">
      <c r="A1061" s="3" t="s">
        <v>21379</v>
      </c>
      <c r="B1061" s="3" t="s">
        <v>21380</v>
      </c>
      <c r="C1061" s="3" t="s">
        <v>15034</v>
      </c>
      <c r="D1061" s="4" t="s">
        <v>21381</v>
      </c>
      <c r="E1061" s="4">
        <v>1</v>
      </c>
      <c r="F1061" s="4">
        <v>0</v>
      </c>
      <c r="G1061" s="4">
        <v>3283417</v>
      </c>
      <c r="H1061" s="4" t="s">
        <v>21382</v>
      </c>
      <c r="I1061" s="4">
        <v>99.702380952380949</v>
      </c>
      <c r="J1061" s="4">
        <v>3283417</v>
      </c>
      <c r="K1061" s="4" t="s">
        <v>21382</v>
      </c>
      <c r="L1061" s="4">
        <v>100</v>
      </c>
      <c r="M1061" s="4">
        <v>3283417</v>
      </c>
      <c r="N1061" s="4" t="s">
        <v>21382</v>
      </c>
      <c r="O1061" s="4">
        <v>336</v>
      </c>
      <c r="P1061" s="4">
        <v>3283417</v>
      </c>
      <c r="Q1061" s="4" t="s">
        <v>21382</v>
      </c>
      <c r="R1061" s="4">
        <v>670.61800000000005</v>
      </c>
      <c r="S1061" s="4">
        <v>3283417</v>
      </c>
      <c r="T1061" s="4" t="s">
        <v>21382</v>
      </c>
    </row>
    <row r="1062" spans="1:20" x14ac:dyDescent="0.25">
      <c r="A1062" s="3" t="s">
        <v>625</v>
      </c>
      <c r="B1062" s="3" t="s">
        <v>21398</v>
      </c>
      <c r="C1062" s="3" t="s">
        <v>6982</v>
      </c>
      <c r="D1062" s="4" t="s">
        <v>21399</v>
      </c>
      <c r="E1062" s="4">
        <v>1</v>
      </c>
      <c r="F1062" s="4">
        <v>0</v>
      </c>
      <c r="G1062" s="4">
        <v>3433871</v>
      </c>
      <c r="H1062" s="4" t="s">
        <v>21400</v>
      </c>
      <c r="I1062" s="4">
        <v>100</v>
      </c>
      <c r="J1062" s="4">
        <v>3433871</v>
      </c>
      <c r="K1062" s="4" t="s">
        <v>21400</v>
      </c>
      <c r="L1062" s="4">
        <v>100</v>
      </c>
      <c r="M1062" s="4">
        <v>3433871</v>
      </c>
      <c r="N1062" s="4" t="s">
        <v>21400</v>
      </c>
      <c r="O1062" s="4">
        <v>261</v>
      </c>
      <c r="P1062" s="4">
        <v>3433871</v>
      </c>
      <c r="Q1062" s="4" t="s">
        <v>21400</v>
      </c>
      <c r="R1062" s="4">
        <v>529.25</v>
      </c>
      <c r="S1062" s="4">
        <v>3433871</v>
      </c>
      <c r="T1062" s="4" t="s">
        <v>21400</v>
      </c>
    </row>
    <row r="1063" spans="1:20" x14ac:dyDescent="0.25">
      <c r="A1063" s="3" t="s">
        <v>2182</v>
      </c>
      <c r="B1063" s="3" t="s">
        <v>21401</v>
      </c>
      <c r="C1063" s="3" t="s">
        <v>6301</v>
      </c>
      <c r="D1063" s="4" t="s">
        <v>21402</v>
      </c>
      <c r="E1063" s="4">
        <v>1</v>
      </c>
      <c r="F1063" s="4">
        <v>0</v>
      </c>
      <c r="G1063" s="4">
        <v>3387747</v>
      </c>
      <c r="H1063" s="4" t="s">
        <v>21403</v>
      </c>
      <c r="I1063" s="4">
        <v>98.773006134969322</v>
      </c>
      <c r="J1063" s="4">
        <v>3387747</v>
      </c>
      <c r="K1063" s="4" t="s">
        <v>21403</v>
      </c>
      <c r="L1063" s="4">
        <v>99.591002044989779</v>
      </c>
      <c r="M1063" s="4">
        <v>3387747</v>
      </c>
      <c r="N1063" s="4" t="s">
        <v>21403</v>
      </c>
      <c r="O1063" s="4">
        <v>489</v>
      </c>
      <c r="P1063" s="4">
        <v>3387747</v>
      </c>
      <c r="Q1063" s="4" t="s">
        <v>21403</v>
      </c>
      <c r="R1063" s="4">
        <v>970.30399999999997</v>
      </c>
      <c r="S1063" s="4">
        <v>3387747</v>
      </c>
      <c r="T1063" s="4" t="s">
        <v>21403</v>
      </c>
    </row>
    <row r="1064" spans="1:20" x14ac:dyDescent="0.25">
      <c r="A1064" s="3" t="s">
        <v>4142</v>
      </c>
      <c r="B1064" s="3" t="s">
        <v>21433</v>
      </c>
      <c r="C1064" s="3" t="s">
        <v>6122</v>
      </c>
      <c r="D1064" s="4" t="s">
        <v>21434</v>
      </c>
      <c r="E1064" s="4">
        <v>1</v>
      </c>
      <c r="F1064" s="4">
        <v>0</v>
      </c>
      <c r="G1064" s="4">
        <v>3033675</v>
      </c>
      <c r="H1064" s="4" t="s">
        <v>21435</v>
      </c>
      <c r="I1064" s="4">
        <v>99.789915966386559</v>
      </c>
      <c r="J1064" s="4">
        <v>3033675</v>
      </c>
      <c r="K1064" s="4" t="s">
        <v>21435</v>
      </c>
      <c r="L1064" s="4">
        <v>99.789915966386559</v>
      </c>
      <c r="M1064" s="4">
        <v>3033675</v>
      </c>
      <c r="N1064" s="4" t="s">
        <v>21435</v>
      </c>
      <c r="O1064" s="4">
        <v>476</v>
      </c>
      <c r="P1064" s="4">
        <v>3033675</v>
      </c>
      <c r="Q1064" s="4" t="s">
        <v>21435</v>
      </c>
      <c r="R1064" s="4">
        <v>962.21400000000006</v>
      </c>
      <c r="S1064" s="4">
        <v>3033675</v>
      </c>
      <c r="T1064" s="4" t="s">
        <v>21435</v>
      </c>
    </row>
    <row r="1065" spans="1:20" x14ac:dyDescent="0.25">
      <c r="A1065" s="3" t="s">
        <v>3109</v>
      </c>
      <c r="B1065" s="3" t="s">
        <v>21436</v>
      </c>
      <c r="C1065" s="3" t="s">
        <v>6253</v>
      </c>
      <c r="D1065" s="4" t="s">
        <v>21437</v>
      </c>
      <c r="E1065" s="4">
        <v>1</v>
      </c>
      <c r="F1065" s="4">
        <v>0</v>
      </c>
      <c r="G1065" s="4">
        <v>3383422</v>
      </c>
      <c r="H1065" s="4" t="s">
        <v>21438</v>
      </c>
      <c r="I1065" s="4">
        <v>100</v>
      </c>
      <c r="J1065" s="4">
        <v>3383422</v>
      </c>
      <c r="K1065" s="4" t="s">
        <v>21438</v>
      </c>
      <c r="L1065" s="4">
        <v>100</v>
      </c>
      <c r="M1065" s="4">
        <v>3383422</v>
      </c>
      <c r="N1065" s="4" t="s">
        <v>21438</v>
      </c>
      <c r="O1065" s="4">
        <v>434</v>
      </c>
      <c r="P1065" s="4">
        <v>3383422</v>
      </c>
      <c r="Q1065" s="4" t="s">
        <v>21438</v>
      </c>
      <c r="R1065" s="4">
        <v>779.63</v>
      </c>
      <c r="S1065" s="4">
        <v>3383422</v>
      </c>
      <c r="T1065" s="4" t="s">
        <v>21438</v>
      </c>
    </row>
    <row r="1066" spans="1:20" x14ac:dyDescent="0.25">
      <c r="A1066" s="3" t="s">
        <v>3913</v>
      </c>
      <c r="B1066" s="3" t="s">
        <v>21443</v>
      </c>
      <c r="C1066" s="3" t="s">
        <v>6468</v>
      </c>
      <c r="D1066" s="4" t="s">
        <v>21444</v>
      </c>
      <c r="E1066" s="4">
        <v>1</v>
      </c>
      <c r="F1066" s="4">
        <v>0</v>
      </c>
      <c r="G1066" s="4">
        <v>3386720</v>
      </c>
      <c r="H1066" s="4" t="s">
        <v>21445</v>
      </c>
      <c r="I1066" s="4">
        <v>100</v>
      </c>
      <c r="J1066" s="4">
        <v>3386720</v>
      </c>
      <c r="K1066" s="4" t="s">
        <v>21445</v>
      </c>
      <c r="L1066" s="4">
        <v>100</v>
      </c>
      <c r="M1066" s="4">
        <v>3386720</v>
      </c>
      <c r="N1066" s="4" t="s">
        <v>21445</v>
      </c>
      <c r="O1066" s="4">
        <v>739</v>
      </c>
      <c r="P1066" s="4">
        <v>3386720</v>
      </c>
      <c r="Q1066" s="4" t="s">
        <v>21445</v>
      </c>
      <c r="R1066" s="4">
        <v>1503.8</v>
      </c>
      <c r="S1066" s="4">
        <v>3386720</v>
      </c>
      <c r="T1066" s="4" t="s">
        <v>21445</v>
      </c>
    </row>
    <row r="1067" spans="1:20" x14ac:dyDescent="0.25">
      <c r="A1067" s="3" t="s">
        <v>1783</v>
      </c>
      <c r="B1067" s="3" t="s">
        <v>21465</v>
      </c>
      <c r="C1067" s="3" t="s">
        <v>10851</v>
      </c>
      <c r="D1067" s="4" t="s">
        <v>21466</v>
      </c>
      <c r="E1067" s="4">
        <v>1</v>
      </c>
      <c r="F1067" s="4">
        <v>0</v>
      </c>
      <c r="G1067" s="4">
        <v>3435446</v>
      </c>
      <c r="H1067" s="4" t="s">
        <v>21467</v>
      </c>
      <c r="I1067" s="4">
        <v>98.787878787878782</v>
      </c>
      <c r="J1067" s="4">
        <v>3435446</v>
      </c>
      <c r="K1067" s="4" t="s">
        <v>21467</v>
      </c>
      <c r="L1067" s="4">
        <v>99.696969696969703</v>
      </c>
      <c r="M1067" s="4">
        <v>3435446</v>
      </c>
      <c r="N1067" s="4" t="s">
        <v>21467</v>
      </c>
      <c r="O1067" s="4">
        <v>330</v>
      </c>
      <c r="P1067" s="4">
        <v>3435446</v>
      </c>
      <c r="Q1067" s="4" t="s">
        <v>21467</v>
      </c>
      <c r="R1067" s="4">
        <v>632.09799999999996</v>
      </c>
      <c r="S1067" s="4">
        <v>3435446</v>
      </c>
      <c r="T1067" s="4" t="s">
        <v>21467</v>
      </c>
    </row>
    <row r="1068" spans="1:20" x14ac:dyDescent="0.25">
      <c r="A1068" s="3" t="s">
        <v>21480</v>
      </c>
      <c r="B1068" s="3" t="s">
        <v>21481</v>
      </c>
      <c r="C1068" s="3" t="s">
        <v>6255</v>
      </c>
      <c r="D1068" s="4" t="s">
        <v>21482</v>
      </c>
      <c r="E1068" s="4">
        <v>1</v>
      </c>
      <c r="F1068" s="4">
        <v>0</v>
      </c>
      <c r="G1068" s="4">
        <v>3042848</v>
      </c>
      <c r="H1068" s="4" t="s">
        <v>21483</v>
      </c>
      <c r="I1068" s="4">
        <v>100</v>
      </c>
      <c r="J1068" s="4">
        <v>3042848</v>
      </c>
      <c r="K1068" s="4" t="s">
        <v>21483</v>
      </c>
      <c r="L1068" s="4">
        <v>100</v>
      </c>
      <c r="M1068" s="4">
        <v>3042848</v>
      </c>
      <c r="N1068" s="4" t="s">
        <v>21483</v>
      </c>
      <c r="O1068" s="4">
        <v>352</v>
      </c>
      <c r="P1068" s="4">
        <v>3042848</v>
      </c>
      <c r="Q1068" s="4" t="s">
        <v>21483</v>
      </c>
      <c r="R1068" s="4">
        <v>720.30899999999997</v>
      </c>
      <c r="S1068" s="4">
        <v>3042848</v>
      </c>
      <c r="T1068" s="4" t="s">
        <v>21483</v>
      </c>
    </row>
    <row r="1069" spans="1:20" x14ac:dyDescent="0.25">
      <c r="A1069" s="3" t="s">
        <v>593</v>
      </c>
      <c r="B1069" s="3" t="s">
        <v>21497</v>
      </c>
      <c r="C1069" s="3" t="s">
        <v>6048</v>
      </c>
      <c r="D1069" s="4" t="s">
        <v>21498</v>
      </c>
      <c r="E1069" s="4">
        <v>1</v>
      </c>
      <c r="F1069" s="4">
        <v>0</v>
      </c>
      <c r="G1069" s="4">
        <v>3038735</v>
      </c>
      <c r="H1069" s="4" t="s">
        <v>21499</v>
      </c>
      <c r="I1069" s="4">
        <v>99.113475177304963</v>
      </c>
      <c r="J1069" s="4">
        <v>3038735</v>
      </c>
      <c r="K1069" s="4" t="s">
        <v>21499</v>
      </c>
      <c r="L1069" s="4">
        <v>99.468085106382972</v>
      </c>
      <c r="M1069" s="4">
        <v>3038735</v>
      </c>
      <c r="N1069" s="4" t="s">
        <v>21499</v>
      </c>
      <c r="O1069" s="4">
        <v>564</v>
      </c>
      <c r="P1069" s="4">
        <v>3038735</v>
      </c>
      <c r="Q1069" s="4" t="s">
        <v>21499</v>
      </c>
      <c r="R1069" s="4">
        <v>959.51800000000003</v>
      </c>
      <c r="S1069" s="4">
        <v>3038735</v>
      </c>
      <c r="T1069" s="4" t="s">
        <v>21499</v>
      </c>
    </row>
    <row r="1070" spans="1:20" x14ac:dyDescent="0.25">
      <c r="A1070" s="3" t="s">
        <v>21515</v>
      </c>
      <c r="B1070" s="3" t="s">
        <v>21516</v>
      </c>
      <c r="C1070" s="3" t="s">
        <v>10439</v>
      </c>
      <c r="D1070" s="4" t="s">
        <v>21517</v>
      </c>
      <c r="E1070" s="4">
        <v>1</v>
      </c>
      <c r="F1070" s="4">
        <v>0</v>
      </c>
      <c r="G1070" s="4">
        <v>3383423</v>
      </c>
      <c r="H1070" s="4" t="s">
        <v>21518</v>
      </c>
      <c r="I1070" s="4">
        <v>99.787685774946922</v>
      </c>
      <c r="J1070" s="4">
        <v>3383423</v>
      </c>
      <c r="K1070" s="4" t="s">
        <v>21518</v>
      </c>
      <c r="L1070" s="4">
        <v>99.787685774946922</v>
      </c>
      <c r="M1070" s="4">
        <v>3383423</v>
      </c>
      <c r="N1070" s="4" t="s">
        <v>21518</v>
      </c>
      <c r="O1070" s="4">
        <v>471</v>
      </c>
      <c r="P1070" s="4">
        <v>3383423</v>
      </c>
      <c r="Q1070" s="4" t="s">
        <v>21518</v>
      </c>
      <c r="R1070" s="4">
        <v>786.178</v>
      </c>
      <c r="S1070" s="4">
        <v>3383423</v>
      </c>
      <c r="T1070" s="4" t="s">
        <v>21518</v>
      </c>
    </row>
    <row r="1071" spans="1:20" x14ac:dyDescent="0.25">
      <c r="A1071" s="3" t="s">
        <v>1835</v>
      </c>
      <c r="B1071" s="3" t="s">
        <v>21544</v>
      </c>
      <c r="C1071" s="3" t="s">
        <v>6228</v>
      </c>
      <c r="D1071" s="4" t="s">
        <v>21545</v>
      </c>
      <c r="E1071" s="4">
        <v>1</v>
      </c>
      <c r="F1071" s="4">
        <v>0</v>
      </c>
      <c r="G1071" s="4">
        <v>3389732</v>
      </c>
      <c r="H1071" s="4" t="s">
        <v>21546</v>
      </c>
      <c r="I1071" s="4">
        <v>100</v>
      </c>
      <c r="J1071" s="4">
        <v>3389732</v>
      </c>
      <c r="K1071" s="4" t="s">
        <v>21546</v>
      </c>
      <c r="L1071" s="4">
        <v>100</v>
      </c>
      <c r="M1071" s="4">
        <v>3389732</v>
      </c>
      <c r="N1071" s="4" t="s">
        <v>21546</v>
      </c>
      <c r="O1071" s="4">
        <v>629</v>
      </c>
      <c r="P1071" s="4">
        <v>3389732</v>
      </c>
      <c r="Q1071" s="4" t="s">
        <v>21546</v>
      </c>
      <c r="R1071" s="4">
        <v>1293.0999999999999</v>
      </c>
      <c r="S1071" s="4">
        <v>3389732</v>
      </c>
      <c r="T1071" s="4" t="s">
        <v>21546</v>
      </c>
    </row>
    <row r="1072" spans="1:20" x14ac:dyDescent="0.25">
      <c r="A1072" s="3" t="s">
        <v>3899</v>
      </c>
      <c r="B1072" s="3" t="s">
        <v>21547</v>
      </c>
      <c r="C1072" s="3" t="s">
        <v>6101</v>
      </c>
      <c r="D1072" s="4" t="s">
        <v>21548</v>
      </c>
      <c r="E1072" s="4">
        <v>1</v>
      </c>
      <c r="F1072" s="4">
        <v>0</v>
      </c>
      <c r="G1072" s="4">
        <v>3378541</v>
      </c>
      <c r="H1072" s="4" t="s">
        <v>21549</v>
      </c>
      <c r="I1072" s="4">
        <v>100</v>
      </c>
      <c r="J1072" s="4">
        <v>3378541</v>
      </c>
      <c r="K1072" s="4" t="s">
        <v>21549</v>
      </c>
      <c r="L1072" s="4">
        <v>100</v>
      </c>
      <c r="M1072" s="4">
        <v>3378541</v>
      </c>
      <c r="N1072" s="4" t="s">
        <v>21549</v>
      </c>
      <c r="O1072" s="4">
        <v>398</v>
      </c>
      <c r="P1072" s="4">
        <v>3378541</v>
      </c>
      <c r="Q1072" s="4" t="s">
        <v>21549</v>
      </c>
      <c r="R1072" s="4">
        <v>712.60500000000002</v>
      </c>
      <c r="S1072" s="4">
        <v>3378541</v>
      </c>
      <c r="T1072" s="4" t="s">
        <v>21549</v>
      </c>
    </row>
    <row r="1073" spans="1:20" x14ac:dyDescent="0.25">
      <c r="A1073" s="3" t="s">
        <v>769</v>
      </c>
      <c r="B1073" s="3" t="s">
        <v>21582</v>
      </c>
      <c r="C1073" s="3" t="s">
        <v>6884</v>
      </c>
      <c r="D1073" s="4" t="s">
        <v>21583</v>
      </c>
      <c r="E1073" s="4">
        <v>1</v>
      </c>
      <c r="F1073" s="4">
        <v>0</v>
      </c>
      <c r="G1073" s="4">
        <v>3032979</v>
      </c>
      <c r="H1073" s="4" t="s">
        <v>21584</v>
      </c>
      <c r="I1073" s="4">
        <v>99.720670391061446</v>
      </c>
      <c r="J1073" s="4">
        <v>3032979</v>
      </c>
      <c r="K1073" s="4" t="s">
        <v>21584</v>
      </c>
      <c r="L1073" s="4">
        <v>100</v>
      </c>
      <c r="M1073" s="4">
        <v>3032979</v>
      </c>
      <c r="N1073" s="4" t="s">
        <v>21584</v>
      </c>
      <c r="O1073" s="4">
        <v>358</v>
      </c>
      <c r="P1073" s="4">
        <v>3032979</v>
      </c>
      <c r="Q1073" s="4" t="s">
        <v>21584</v>
      </c>
      <c r="R1073" s="4">
        <v>733.40599999999995</v>
      </c>
      <c r="S1073" s="4">
        <v>3032979</v>
      </c>
      <c r="T1073" s="4" t="s">
        <v>21584</v>
      </c>
    </row>
    <row r="1074" spans="1:20" x14ac:dyDescent="0.25">
      <c r="A1074" s="3" t="s">
        <v>21585</v>
      </c>
      <c r="B1074" s="3" t="s">
        <v>21586</v>
      </c>
      <c r="C1074" s="3" t="s">
        <v>16734</v>
      </c>
      <c r="D1074" s="4" t="s">
        <v>21587</v>
      </c>
      <c r="E1074" s="4">
        <v>1</v>
      </c>
      <c r="F1074" s="4">
        <v>0</v>
      </c>
      <c r="G1074" s="4">
        <v>3387229</v>
      </c>
      <c r="H1074" s="4" t="s">
        <v>21588</v>
      </c>
      <c r="I1074" s="4">
        <v>99.560439560439562</v>
      </c>
      <c r="J1074" s="4">
        <v>3387229</v>
      </c>
      <c r="K1074" s="4" t="s">
        <v>21588</v>
      </c>
      <c r="L1074" s="4">
        <v>99.560439560439562</v>
      </c>
      <c r="M1074" s="4">
        <v>3387229</v>
      </c>
      <c r="N1074" s="4" t="s">
        <v>21588</v>
      </c>
      <c r="O1074" s="4">
        <v>455</v>
      </c>
      <c r="P1074" s="4">
        <v>3387229</v>
      </c>
      <c r="Q1074" s="4" t="s">
        <v>21588</v>
      </c>
      <c r="R1074" s="4">
        <v>770</v>
      </c>
      <c r="S1074" s="4">
        <v>3387229</v>
      </c>
      <c r="T1074" s="4" t="s">
        <v>21588</v>
      </c>
    </row>
    <row r="1075" spans="1:20" x14ac:dyDescent="0.25">
      <c r="A1075" s="3" t="s">
        <v>21670</v>
      </c>
      <c r="B1075" s="3" t="s">
        <v>21671</v>
      </c>
      <c r="C1075" s="3" t="s">
        <v>21672</v>
      </c>
      <c r="D1075" s="4" t="s">
        <v>21673</v>
      </c>
      <c r="E1075" s="4">
        <v>1</v>
      </c>
      <c r="F1075" s="4">
        <v>0</v>
      </c>
      <c r="G1075" s="4">
        <v>3382785</v>
      </c>
      <c r="H1075" s="4" t="s">
        <v>21674</v>
      </c>
      <c r="I1075" s="4">
        <v>99.619771863117876</v>
      </c>
      <c r="J1075" s="4">
        <v>3382785</v>
      </c>
      <c r="K1075" s="4" t="s">
        <v>21674</v>
      </c>
      <c r="L1075" s="4">
        <v>99.619771863117876</v>
      </c>
      <c r="M1075" s="4">
        <v>3382785</v>
      </c>
      <c r="N1075" s="4" t="s">
        <v>21674</v>
      </c>
      <c r="O1075" s="4">
        <v>263</v>
      </c>
      <c r="P1075" s="4">
        <v>3382785</v>
      </c>
      <c r="Q1075" s="4" t="s">
        <v>21674</v>
      </c>
      <c r="R1075" s="4">
        <v>520.77599999999995</v>
      </c>
      <c r="S1075" s="4">
        <v>3382785</v>
      </c>
      <c r="T1075" s="4" t="s">
        <v>21674</v>
      </c>
    </row>
    <row r="1076" spans="1:20" x14ac:dyDescent="0.25">
      <c r="A1076" s="3" t="s">
        <v>1056</v>
      </c>
      <c r="B1076" s="3" t="s">
        <v>21693</v>
      </c>
      <c r="C1076" s="3" t="s">
        <v>21694</v>
      </c>
      <c r="D1076" s="4" t="s">
        <v>21695</v>
      </c>
      <c r="E1076" s="4">
        <v>1</v>
      </c>
      <c r="F1076" s="4">
        <v>0</v>
      </c>
      <c r="G1076" s="4">
        <v>3035056</v>
      </c>
      <c r="H1076" s="4" t="s">
        <v>21696</v>
      </c>
      <c r="I1076" s="4">
        <v>98.507462686567166</v>
      </c>
      <c r="J1076" s="4">
        <v>3035056</v>
      </c>
      <c r="K1076" s="4" t="s">
        <v>21696</v>
      </c>
      <c r="L1076" s="4">
        <v>99.147121535181242</v>
      </c>
      <c r="M1076" s="4">
        <v>3035056</v>
      </c>
      <c r="N1076" s="4" t="s">
        <v>21696</v>
      </c>
      <c r="O1076" s="4">
        <v>469</v>
      </c>
      <c r="P1076" s="4">
        <v>3035056</v>
      </c>
      <c r="Q1076" s="4" t="s">
        <v>21696</v>
      </c>
      <c r="R1076" s="4">
        <v>928.702</v>
      </c>
      <c r="S1076" s="4">
        <v>3035056</v>
      </c>
      <c r="T1076" s="4" t="s">
        <v>21696</v>
      </c>
    </row>
    <row r="1077" spans="1:20" x14ac:dyDescent="0.25">
      <c r="A1077" s="3" t="s">
        <v>3947</v>
      </c>
      <c r="B1077" s="3" t="s">
        <v>21705</v>
      </c>
      <c r="C1077" s="3" t="s">
        <v>6264</v>
      </c>
      <c r="D1077" s="4" t="s">
        <v>21706</v>
      </c>
      <c r="E1077" s="4">
        <v>1</v>
      </c>
      <c r="F1077" s="4">
        <v>0</v>
      </c>
      <c r="G1077" s="4">
        <v>3036688</v>
      </c>
      <c r="H1077" s="4" t="s">
        <v>21707</v>
      </c>
      <c r="I1077" s="4">
        <v>100</v>
      </c>
      <c r="J1077" s="4">
        <v>3036688</v>
      </c>
      <c r="K1077" s="4" t="s">
        <v>21707</v>
      </c>
      <c r="L1077" s="4">
        <v>100</v>
      </c>
      <c r="M1077" s="4">
        <v>3036688</v>
      </c>
      <c r="N1077" s="4" t="s">
        <v>21707</v>
      </c>
      <c r="O1077" s="4">
        <v>356</v>
      </c>
      <c r="P1077" s="4">
        <v>3036688</v>
      </c>
      <c r="Q1077" s="4" t="s">
        <v>21707</v>
      </c>
      <c r="R1077" s="4">
        <v>698.73800000000006</v>
      </c>
      <c r="S1077" s="4">
        <v>3036688</v>
      </c>
      <c r="T1077" s="4" t="s">
        <v>21707</v>
      </c>
    </row>
    <row r="1078" spans="1:20" x14ac:dyDescent="0.25">
      <c r="A1078" s="3" t="s">
        <v>477</v>
      </c>
      <c r="B1078" s="3" t="s">
        <v>21722</v>
      </c>
      <c r="C1078" s="3" t="s">
        <v>6190</v>
      </c>
      <c r="D1078" s="4" t="s">
        <v>21723</v>
      </c>
      <c r="E1078" s="4">
        <v>1</v>
      </c>
      <c r="F1078" s="4">
        <v>0</v>
      </c>
      <c r="G1078" s="4">
        <v>3036897</v>
      </c>
      <c r="H1078" s="4" t="s">
        <v>21724</v>
      </c>
      <c r="I1078" s="4">
        <v>99.863013698630141</v>
      </c>
      <c r="J1078" s="4">
        <v>3036897</v>
      </c>
      <c r="K1078" s="4" t="s">
        <v>21724</v>
      </c>
      <c r="L1078" s="4">
        <v>99.863013698630141</v>
      </c>
      <c r="M1078" s="4">
        <v>3036897</v>
      </c>
      <c r="N1078" s="4" t="s">
        <v>21724</v>
      </c>
      <c r="O1078" s="4">
        <v>730</v>
      </c>
      <c r="P1078" s="4">
        <v>3036897</v>
      </c>
      <c r="Q1078" s="4" t="s">
        <v>21724</v>
      </c>
      <c r="R1078" s="4">
        <v>1380.54</v>
      </c>
      <c r="S1078" s="4">
        <v>3036897</v>
      </c>
      <c r="T1078" s="4" t="s">
        <v>21724</v>
      </c>
    </row>
    <row r="1079" spans="1:20" x14ac:dyDescent="0.25">
      <c r="A1079" s="3" t="s">
        <v>21728</v>
      </c>
      <c r="B1079" s="3" t="s">
        <v>21729</v>
      </c>
      <c r="C1079" s="3" t="s">
        <v>6901</v>
      </c>
      <c r="D1079" s="4" t="s">
        <v>21730</v>
      </c>
      <c r="E1079" s="4">
        <v>1</v>
      </c>
      <c r="F1079" s="4">
        <v>0</v>
      </c>
      <c r="G1079" s="4">
        <v>3035148</v>
      </c>
      <c r="H1079" s="4" t="s">
        <v>21731</v>
      </c>
      <c r="I1079" s="4">
        <v>100</v>
      </c>
      <c r="J1079" s="4">
        <v>3035148</v>
      </c>
      <c r="K1079" s="4" t="s">
        <v>21731</v>
      </c>
      <c r="L1079" s="4">
        <v>100</v>
      </c>
      <c r="M1079" s="4">
        <v>3035148</v>
      </c>
      <c r="N1079" s="4" t="s">
        <v>21731</v>
      </c>
      <c r="O1079" s="4">
        <v>293</v>
      </c>
      <c r="P1079" s="4">
        <v>3035148</v>
      </c>
      <c r="Q1079" s="4" t="s">
        <v>21731</v>
      </c>
      <c r="R1079" s="4">
        <v>558.14</v>
      </c>
      <c r="S1079" s="4">
        <v>3035148</v>
      </c>
      <c r="T1079" s="4" t="s">
        <v>21731</v>
      </c>
    </row>
    <row r="1080" spans="1:20" x14ac:dyDescent="0.25">
      <c r="A1080" s="3" t="s">
        <v>2475</v>
      </c>
      <c r="B1080" s="3" t="s">
        <v>21762</v>
      </c>
      <c r="C1080" s="3" t="s">
        <v>7156</v>
      </c>
      <c r="D1080" s="4" t="s">
        <v>21763</v>
      </c>
      <c r="E1080" s="4">
        <v>1</v>
      </c>
      <c r="F1080" s="4">
        <v>0</v>
      </c>
      <c r="G1080" s="4">
        <v>3042111</v>
      </c>
      <c r="H1080" s="4" t="s">
        <v>21764</v>
      </c>
      <c r="I1080" s="4">
        <v>99.509803921568633</v>
      </c>
      <c r="J1080" s="4">
        <v>3042111</v>
      </c>
      <c r="K1080" s="4" t="s">
        <v>21764</v>
      </c>
      <c r="L1080" s="4">
        <v>99.754901960784309</v>
      </c>
      <c r="M1080" s="4">
        <v>3042111</v>
      </c>
      <c r="N1080" s="4" t="s">
        <v>21764</v>
      </c>
      <c r="O1080" s="4">
        <v>408</v>
      </c>
      <c r="P1080" s="4">
        <v>3042111</v>
      </c>
      <c r="Q1080" s="4" t="s">
        <v>21764</v>
      </c>
      <c r="R1080" s="4">
        <v>723.39099999999996</v>
      </c>
      <c r="S1080" s="4">
        <v>3042111</v>
      </c>
      <c r="T1080" s="4" t="s">
        <v>21764</v>
      </c>
    </row>
    <row r="1081" spans="1:20" x14ac:dyDescent="0.25">
      <c r="A1081" s="3" t="s">
        <v>21765</v>
      </c>
      <c r="B1081" s="3" t="s">
        <v>21766</v>
      </c>
      <c r="C1081" s="3" t="s">
        <v>6187</v>
      </c>
      <c r="D1081" s="4" t="s">
        <v>21767</v>
      </c>
      <c r="E1081" s="4">
        <v>1</v>
      </c>
      <c r="F1081" s="4">
        <v>0</v>
      </c>
      <c r="G1081" s="4">
        <v>2285374</v>
      </c>
      <c r="H1081" s="4" t="s">
        <v>21768</v>
      </c>
      <c r="I1081" s="4">
        <v>95.121951219512198</v>
      </c>
      <c r="J1081" s="4">
        <v>2285374</v>
      </c>
      <c r="K1081" s="4" t="s">
        <v>21768</v>
      </c>
      <c r="L1081" s="4">
        <v>97.560975609756099</v>
      </c>
      <c r="M1081" s="4">
        <v>2285374</v>
      </c>
      <c r="N1081" s="4" t="s">
        <v>21768</v>
      </c>
      <c r="O1081" s="4">
        <v>410</v>
      </c>
      <c r="P1081" s="4">
        <v>2285374</v>
      </c>
      <c r="Q1081" s="4" t="s">
        <v>21768</v>
      </c>
      <c r="R1081" s="4">
        <v>807.36400000000003</v>
      </c>
      <c r="S1081" s="4">
        <v>2285374</v>
      </c>
      <c r="T1081" s="4" t="s">
        <v>21768</v>
      </c>
    </row>
    <row r="1082" spans="1:20" x14ac:dyDescent="0.25">
      <c r="A1082" s="3" t="s">
        <v>347</v>
      </c>
      <c r="B1082" s="3" t="s">
        <v>21773</v>
      </c>
      <c r="C1082" s="3" t="s">
        <v>6048</v>
      </c>
      <c r="D1082" s="4" t="s">
        <v>21774</v>
      </c>
      <c r="E1082" s="4">
        <v>1</v>
      </c>
      <c r="F1082" s="4">
        <v>0</v>
      </c>
      <c r="G1082" s="4">
        <v>3038405</v>
      </c>
      <c r="H1082" s="4" t="s">
        <v>21775</v>
      </c>
      <c r="I1082" s="4">
        <v>99.827586206896555</v>
      </c>
      <c r="J1082" s="4">
        <v>3038405</v>
      </c>
      <c r="K1082" s="4" t="s">
        <v>21775</v>
      </c>
      <c r="L1082" s="4">
        <v>100</v>
      </c>
      <c r="M1082" s="4">
        <v>3038405</v>
      </c>
      <c r="N1082" s="4" t="s">
        <v>21775</v>
      </c>
      <c r="O1082" s="4">
        <v>580</v>
      </c>
      <c r="P1082" s="4">
        <v>3038405</v>
      </c>
      <c r="Q1082" s="4" t="s">
        <v>21775</v>
      </c>
      <c r="R1082" s="4">
        <v>991.10400000000004</v>
      </c>
      <c r="S1082" s="4">
        <v>3038405</v>
      </c>
      <c r="T1082" s="4" t="s">
        <v>21775</v>
      </c>
    </row>
    <row r="1083" spans="1:20" x14ac:dyDescent="0.25">
      <c r="A1083" s="3" t="s">
        <v>21785</v>
      </c>
      <c r="B1083" s="3" t="s">
        <v>21786</v>
      </c>
      <c r="C1083" s="3" t="s">
        <v>9412</v>
      </c>
      <c r="D1083" s="4" t="s">
        <v>21787</v>
      </c>
      <c r="E1083" s="4">
        <v>1</v>
      </c>
      <c r="F1083" s="4">
        <v>0</v>
      </c>
      <c r="G1083" s="4">
        <v>3381082</v>
      </c>
      <c r="H1083" s="4" t="s">
        <v>21788</v>
      </c>
      <c r="I1083" s="4">
        <v>99.652777777777771</v>
      </c>
      <c r="J1083" s="4">
        <v>3381082</v>
      </c>
      <c r="K1083" s="4" t="s">
        <v>21788</v>
      </c>
      <c r="L1083" s="4">
        <v>99.652777777777771</v>
      </c>
      <c r="M1083" s="4">
        <v>3381082</v>
      </c>
      <c r="N1083" s="4" t="s">
        <v>21788</v>
      </c>
      <c r="O1083" s="4">
        <v>288</v>
      </c>
      <c r="P1083" s="4">
        <v>3381082</v>
      </c>
      <c r="Q1083" s="4" t="s">
        <v>21788</v>
      </c>
      <c r="R1083" s="4">
        <v>542.73199999999997</v>
      </c>
      <c r="S1083" s="4">
        <v>3381082</v>
      </c>
      <c r="T1083" s="4" t="s">
        <v>21788</v>
      </c>
    </row>
    <row r="1084" spans="1:20" x14ac:dyDescent="0.25">
      <c r="A1084" s="3" t="s">
        <v>21789</v>
      </c>
      <c r="B1084" s="3" t="s">
        <v>21790</v>
      </c>
      <c r="C1084" s="3" t="s">
        <v>14429</v>
      </c>
      <c r="D1084" s="4" t="s">
        <v>21791</v>
      </c>
      <c r="E1084" s="4">
        <v>1</v>
      </c>
      <c r="F1084" s="4">
        <v>0</v>
      </c>
      <c r="G1084" s="4">
        <v>3126567</v>
      </c>
      <c r="H1084" s="4" t="s">
        <v>21792</v>
      </c>
      <c r="I1084" s="4">
        <v>99.516129032258064</v>
      </c>
      <c r="J1084" s="4">
        <v>3126567</v>
      </c>
      <c r="K1084" s="4" t="s">
        <v>21792</v>
      </c>
      <c r="L1084" s="4">
        <v>99.838709677419359</v>
      </c>
      <c r="M1084" s="4">
        <v>3126567</v>
      </c>
      <c r="N1084" s="4" t="s">
        <v>21792</v>
      </c>
      <c r="O1084" s="4">
        <v>620</v>
      </c>
      <c r="P1084" s="4">
        <v>3126567</v>
      </c>
      <c r="Q1084" s="4" t="s">
        <v>21792</v>
      </c>
      <c r="R1084" s="4">
        <v>1249.19</v>
      </c>
      <c r="S1084" s="4">
        <v>3126567</v>
      </c>
      <c r="T1084" s="4" t="s">
        <v>21792</v>
      </c>
    </row>
    <row r="1085" spans="1:20" x14ac:dyDescent="0.25">
      <c r="A1085" s="3" t="s">
        <v>21824</v>
      </c>
      <c r="B1085" s="3" t="s">
        <v>21825</v>
      </c>
      <c r="C1085" s="3" t="s">
        <v>21826</v>
      </c>
      <c r="D1085" s="4" t="s">
        <v>21827</v>
      </c>
      <c r="E1085" s="4">
        <v>1</v>
      </c>
      <c r="F1085" s="4">
        <v>0</v>
      </c>
      <c r="G1085" s="4">
        <v>126446</v>
      </c>
      <c r="H1085" s="4" t="s">
        <v>21828</v>
      </c>
      <c r="I1085" s="4">
        <v>100</v>
      </c>
      <c r="J1085" s="4">
        <v>126446</v>
      </c>
      <c r="K1085" s="4" t="s">
        <v>21828</v>
      </c>
      <c r="L1085" s="4">
        <v>100</v>
      </c>
      <c r="M1085" s="4">
        <v>126446</v>
      </c>
      <c r="N1085" s="4" t="s">
        <v>21828</v>
      </c>
      <c r="O1085" s="4">
        <v>349</v>
      </c>
      <c r="P1085" s="4">
        <v>126446</v>
      </c>
      <c r="Q1085" s="4" t="s">
        <v>21828</v>
      </c>
      <c r="R1085" s="4">
        <v>719.53899999999999</v>
      </c>
      <c r="S1085" s="4">
        <v>126446</v>
      </c>
      <c r="T1085" s="4" t="s">
        <v>21828</v>
      </c>
    </row>
    <row r="1086" spans="1:20" x14ac:dyDescent="0.25">
      <c r="A1086" s="3" t="s">
        <v>21833</v>
      </c>
      <c r="B1086" s="3" t="s">
        <v>21834</v>
      </c>
      <c r="C1086" s="3" t="s">
        <v>10846</v>
      </c>
      <c r="D1086" s="4" t="s">
        <v>21835</v>
      </c>
      <c r="E1086" s="4">
        <v>1</v>
      </c>
      <c r="F1086" s="4">
        <v>0</v>
      </c>
      <c r="G1086" s="4">
        <v>3043568</v>
      </c>
      <c r="H1086" s="4" t="s">
        <v>21836</v>
      </c>
      <c r="I1086" s="4">
        <v>99.445061043285236</v>
      </c>
      <c r="J1086" s="4">
        <v>3043568</v>
      </c>
      <c r="K1086" s="4" t="s">
        <v>21836</v>
      </c>
      <c r="L1086" s="4">
        <v>99.556048834628186</v>
      </c>
      <c r="M1086" s="4">
        <v>3043568</v>
      </c>
      <c r="N1086" s="4" t="s">
        <v>21836</v>
      </c>
      <c r="O1086" s="4">
        <v>901</v>
      </c>
      <c r="P1086" s="4">
        <v>3043568</v>
      </c>
      <c r="Q1086" s="4" t="s">
        <v>21836</v>
      </c>
      <c r="R1086" s="4">
        <v>1845.48</v>
      </c>
      <c r="S1086" s="4">
        <v>3043568</v>
      </c>
      <c r="T1086" s="4" t="s">
        <v>21836</v>
      </c>
    </row>
    <row r="1087" spans="1:20" x14ac:dyDescent="0.25">
      <c r="A1087" s="3" t="s">
        <v>970</v>
      </c>
      <c r="B1087" s="3" t="s">
        <v>21840</v>
      </c>
      <c r="C1087" s="3" t="s">
        <v>6226</v>
      </c>
      <c r="D1087" s="4" t="s">
        <v>21841</v>
      </c>
      <c r="E1087" s="4">
        <v>1</v>
      </c>
      <c r="F1087" s="4">
        <v>0</v>
      </c>
      <c r="G1087" s="4">
        <v>3044172</v>
      </c>
      <c r="H1087" s="4" t="s">
        <v>21842</v>
      </c>
      <c r="I1087" s="4">
        <v>100</v>
      </c>
      <c r="J1087" s="4">
        <v>3044172</v>
      </c>
      <c r="K1087" s="4" t="s">
        <v>21842</v>
      </c>
      <c r="L1087" s="4">
        <v>100</v>
      </c>
      <c r="M1087" s="4">
        <v>3044172</v>
      </c>
      <c r="N1087" s="4" t="s">
        <v>21842</v>
      </c>
      <c r="O1087" s="4">
        <v>250</v>
      </c>
      <c r="P1087" s="4">
        <v>3044172</v>
      </c>
      <c r="Q1087" s="4" t="s">
        <v>21842</v>
      </c>
      <c r="R1087" s="4">
        <v>513.45699999999999</v>
      </c>
      <c r="S1087" s="4">
        <v>3044172</v>
      </c>
      <c r="T1087" s="4" t="s">
        <v>21842</v>
      </c>
    </row>
    <row r="1088" spans="1:20" x14ac:dyDescent="0.25">
      <c r="A1088" s="3" t="s">
        <v>294</v>
      </c>
      <c r="B1088" s="3" t="s">
        <v>21862</v>
      </c>
      <c r="C1088" s="3" t="s">
        <v>6871</v>
      </c>
      <c r="D1088" s="4" t="s">
        <v>21863</v>
      </c>
      <c r="E1088" s="4">
        <v>1</v>
      </c>
      <c r="F1088" s="4">
        <v>0</v>
      </c>
      <c r="G1088" s="4">
        <v>3380953</v>
      </c>
      <c r="H1088" s="4" t="s">
        <v>21864</v>
      </c>
      <c r="I1088" s="4">
        <v>100</v>
      </c>
      <c r="J1088" s="4">
        <v>3380953</v>
      </c>
      <c r="K1088" s="4" t="s">
        <v>21864</v>
      </c>
      <c r="L1088" s="4">
        <v>100</v>
      </c>
      <c r="M1088" s="4">
        <v>3380953</v>
      </c>
      <c r="N1088" s="4" t="s">
        <v>21864</v>
      </c>
      <c r="O1088" s="4">
        <v>292</v>
      </c>
      <c r="P1088" s="4">
        <v>3380953</v>
      </c>
      <c r="Q1088" s="4" t="s">
        <v>21864</v>
      </c>
      <c r="R1088" s="4">
        <v>589.34100000000001</v>
      </c>
      <c r="S1088" s="4">
        <v>3380953</v>
      </c>
      <c r="T1088" s="4" t="s">
        <v>21864</v>
      </c>
    </row>
    <row r="1089" spans="1:20" x14ac:dyDescent="0.25">
      <c r="A1089" s="3" t="s">
        <v>1515</v>
      </c>
      <c r="B1089" s="3" t="s">
        <v>21877</v>
      </c>
      <c r="C1089" s="3" t="s">
        <v>7013</v>
      </c>
      <c r="D1089" s="4" t="s">
        <v>21878</v>
      </c>
      <c r="E1089" s="4">
        <v>1</v>
      </c>
      <c r="F1089" s="4">
        <v>0</v>
      </c>
      <c r="G1089" s="4">
        <v>3821292</v>
      </c>
      <c r="H1089" s="4" t="s">
        <v>21879</v>
      </c>
      <c r="I1089" s="4">
        <v>100</v>
      </c>
      <c r="J1089" s="4">
        <v>3821292</v>
      </c>
      <c r="K1089" s="4" t="s">
        <v>21879</v>
      </c>
      <c r="L1089" s="4">
        <v>100</v>
      </c>
      <c r="M1089" s="4">
        <v>3821292</v>
      </c>
      <c r="N1089" s="4" t="s">
        <v>21879</v>
      </c>
      <c r="O1089" s="4">
        <v>290</v>
      </c>
      <c r="P1089" s="4">
        <v>3821292</v>
      </c>
      <c r="Q1089" s="4" t="s">
        <v>21879</v>
      </c>
      <c r="R1089" s="4">
        <v>590.11199999999997</v>
      </c>
      <c r="S1089" s="4">
        <v>3821292</v>
      </c>
      <c r="T1089" s="4" t="s">
        <v>21879</v>
      </c>
    </row>
    <row r="1090" spans="1:20" x14ac:dyDescent="0.25">
      <c r="A1090" s="3" t="s">
        <v>3125</v>
      </c>
      <c r="B1090" s="3" t="s">
        <v>21903</v>
      </c>
      <c r="C1090" s="3" t="s">
        <v>6081</v>
      </c>
      <c r="D1090" s="4" t="s">
        <v>21904</v>
      </c>
      <c r="E1090" s="4">
        <v>1</v>
      </c>
      <c r="F1090" s="4">
        <v>0</v>
      </c>
      <c r="G1090" s="4">
        <v>3381779</v>
      </c>
      <c r="H1090" s="4" t="s">
        <v>21905</v>
      </c>
      <c r="I1090" s="4">
        <v>100</v>
      </c>
      <c r="J1090" s="4">
        <v>3381779</v>
      </c>
      <c r="K1090" s="4" t="s">
        <v>21905</v>
      </c>
      <c r="L1090" s="4">
        <v>100</v>
      </c>
      <c r="M1090" s="4">
        <v>3381779</v>
      </c>
      <c r="N1090" s="4" t="s">
        <v>21905</v>
      </c>
      <c r="O1090" s="4">
        <v>880</v>
      </c>
      <c r="P1090" s="4">
        <v>3381779</v>
      </c>
      <c r="Q1090" s="4" t="s">
        <v>21905</v>
      </c>
      <c r="R1090" s="4">
        <v>1738.39</v>
      </c>
      <c r="S1090" s="4">
        <v>3381779</v>
      </c>
      <c r="T1090" s="4" t="s">
        <v>21905</v>
      </c>
    </row>
    <row r="1091" spans="1:20" x14ac:dyDescent="0.25">
      <c r="A1091" s="3" t="s">
        <v>3402</v>
      </c>
      <c r="B1091" s="3" t="s">
        <v>21906</v>
      </c>
      <c r="C1091" s="3" t="s">
        <v>6523</v>
      </c>
      <c r="D1091" s="4" t="s">
        <v>21907</v>
      </c>
      <c r="E1091" s="4">
        <v>1</v>
      </c>
      <c r="F1091" s="4">
        <v>0</v>
      </c>
      <c r="G1091" s="4">
        <v>3383303</v>
      </c>
      <c r="H1091" s="4" t="s">
        <v>21908</v>
      </c>
      <c r="I1091" s="4">
        <v>99.601593625498012</v>
      </c>
      <c r="J1091" s="4">
        <v>3383303</v>
      </c>
      <c r="K1091" s="4" t="s">
        <v>21908</v>
      </c>
      <c r="L1091" s="4">
        <v>100</v>
      </c>
      <c r="M1091" s="4">
        <v>3383303</v>
      </c>
      <c r="N1091" s="4" t="s">
        <v>21908</v>
      </c>
      <c r="O1091" s="4">
        <v>251</v>
      </c>
      <c r="P1091" s="4">
        <v>3383303</v>
      </c>
      <c r="Q1091" s="4" t="s">
        <v>21908</v>
      </c>
      <c r="R1091" s="4">
        <v>507.29399999999998</v>
      </c>
      <c r="S1091" s="4">
        <v>3383303</v>
      </c>
      <c r="T1091" s="4" t="s">
        <v>21908</v>
      </c>
    </row>
    <row r="1092" spans="1:20" x14ac:dyDescent="0.25">
      <c r="A1092" s="3" t="s">
        <v>21935</v>
      </c>
      <c r="B1092" s="3" t="s">
        <v>21936</v>
      </c>
      <c r="C1092" s="3" t="s">
        <v>21937</v>
      </c>
      <c r="D1092" s="4" t="s">
        <v>21938</v>
      </c>
      <c r="E1092" s="4">
        <v>1</v>
      </c>
      <c r="F1092" s="4">
        <v>0</v>
      </c>
      <c r="G1092" s="4">
        <v>3822162</v>
      </c>
      <c r="H1092" s="4" t="s">
        <v>21939</v>
      </c>
      <c r="I1092" s="4">
        <v>100</v>
      </c>
      <c r="J1092" s="4">
        <v>3822162</v>
      </c>
      <c r="K1092" s="4" t="s">
        <v>21939</v>
      </c>
      <c r="L1092" s="4">
        <v>100</v>
      </c>
      <c r="M1092" s="4">
        <v>3822162</v>
      </c>
      <c r="N1092" s="4" t="s">
        <v>21939</v>
      </c>
      <c r="O1092" s="4">
        <v>307</v>
      </c>
      <c r="P1092" s="4">
        <v>3822162</v>
      </c>
      <c r="Q1092" s="4" t="s">
        <v>21939</v>
      </c>
      <c r="R1092" s="4">
        <v>581.63699999999994</v>
      </c>
      <c r="S1092" s="4">
        <v>3822162</v>
      </c>
      <c r="T1092" s="4" t="s">
        <v>21939</v>
      </c>
    </row>
    <row r="1093" spans="1:20" x14ac:dyDescent="0.25">
      <c r="A1093" s="3" t="s">
        <v>4343</v>
      </c>
      <c r="B1093" s="3" t="s">
        <v>21940</v>
      </c>
      <c r="C1093" s="3" t="s">
        <v>6680</v>
      </c>
      <c r="D1093" s="4" t="s">
        <v>21941</v>
      </c>
      <c r="E1093" s="4">
        <v>1</v>
      </c>
      <c r="F1093" s="4">
        <v>0</v>
      </c>
      <c r="G1093" s="4">
        <v>3381751</v>
      </c>
      <c r="H1093" s="4" t="s">
        <v>21942</v>
      </c>
      <c r="I1093" s="4">
        <v>100</v>
      </c>
      <c r="J1093" s="4">
        <v>3381751</v>
      </c>
      <c r="K1093" s="4" t="s">
        <v>21942</v>
      </c>
      <c r="L1093" s="4">
        <v>100</v>
      </c>
      <c r="M1093" s="4">
        <v>3381751</v>
      </c>
      <c r="N1093" s="4" t="s">
        <v>21942</v>
      </c>
      <c r="O1093" s="4">
        <v>310</v>
      </c>
      <c r="P1093" s="4">
        <v>3381751</v>
      </c>
      <c r="Q1093" s="4" t="s">
        <v>21942</v>
      </c>
      <c r="R1093" s="4">
        <v>602.053</v>
      </c>
      <c r="S1093" s="4">
        <v>3381751</v>
      </c>
      <c r="T1093" s="4" t="s">
        <v>21942</v>
      </c>
    </row>
    <row r="1094" spans="1:20" x14ac:dyDescent="0.25">
      <c r="A1094" s="3" t="s">
        <v>21953</v>
      </c>
      <c r="B1094" s="3" t="s">
        <v>21954</v>
      </c>
      <c r="C1094" s="3" t="s">
        <v>14237</v>
      </c>
      <c r="D1094" s="4" t="s">
        <v>21955</v>
      </c>
      <c r="E1094" s="4">
        <v>1</v>
      </c>
      <c r="F1094" s="4">
        <v>0</v>
      </c>
      <c r="G1094" s="4">
        <v>68922</v>
      </c>
      <c r="H1094" s="4" t="s">
        <v>21956</v>
      </c>
      <c r="I1094" s="4">
        <v>100</v>
      </c>
      <c r="J1094" s="4">
        <v>68922</v>
      </c>
      <c r="K1094" s="4" t="s">
        <v>21956</v>
      </c>
      <c r="L1094" s="4">
        <v>100</v>
      </c>
      <c r="M1094" s="4">
        <v>68922</v>
      </c>
      <c r="N1094" s="4" t="s">
        <v>21956</v>
      </c>
      <c r="O1094" s="4">
        <v>412</v>
      </c>
      <c r="P1094" s="4">
        <v>68922</v>
      </c>
      <c r="Q1094" s="4" t="s">
        <v>21956</v>
      </c>
      <c r="R1094" s="4">
        <v>823.928</v>
      </c>
      <c r="S1094" s="4">
        <v>68922</v>
      </c>
      <c r="T1094" s="4" t="s">
        <v>21956</v>
      </c>
    </row>
    <row r="1095" spans="1:20" x14ac:dyDescent="0.25">
      <c r="A1095" s="3" t="s">
        <v>21972</v>
      </c>
      <c r="B1095" s="3" t="s">
        <v>21973</v>
      </c>
      <c r="C1095" s="3" t="s">
        <v>12570</v>
      </c>
      <c r="D1095" s="4" t="s">
        <v>21974</v>
      </c>
      <c r="E1095" s="4">
        <v>1</v>
      </c>
      <c r="F1095" s="4">
        <v>0</v>
      </c>
      <c r="G1095" s="4">
        <v>3383304</v>
      </c>
      <c r="H1095" s="4" t="s">
        <v>21975</v>
      </c>
      <c r="I1095" s="4">
        <v>98.722044728434511</v>
      </c>
      <c r="J1095" s="4">
        <v>3383304</v>
      </c>
      <c r="K1095" s="4" t="s">
        <v>21975</v>
      </c>
      <c r="L1095" s="4">
        <v>99.361022364217249</v>
      </c>
      <c r="M1095" s="4">
        <v>3383304</v>
      </c>
      <c r="N1095" s="4" t="s">
        <v>21975</v>
      </c>
      <c r="O1095" s="4">
        <v>313</v>
      </c>
      <c r="P1095" s="4">
        <v>3383304</v>
      </c>
      <c r="Q1095" s="4" t="s">
        <v>21975</v>
      </c>
      <c r="R1095" s="4">
        <v>610.91200000000003</v>
      </c>
      <c r="S1095" s="4">
        <v>3383304</v>
      </c>
      <c r="T1095" s="4" t="s">
        <v>21975</v>
      </c>
    </row>
    <row r="1096" spans="1:20" x14ac:dyDescent="0.25">
      <c r="A1096" s="3" t="s">
        <v>21983</v>
      </c>
      <c r="B1096" s="3" t="s">
        <v>21984</v>
      </c>
      <c r="C1096" s="3" t="s">
        <v>6230</v>
      </c>
      <c r="D1096" s="4" t="s">
        <v>21985</v>
      </c>
      <c r="E1096" s="4">
        <v>1</v>
      </c>
      <c r="F1096" s="4">
        <v>0</v>
      </c>
      <c r="G1096" s="4">
        <v>3377966</v>
      </c>
      <c r="H1096" s="4" t="s">
        <v>21986</v>
      </c>
      <c r="I1096" s="4">
        <v>99.749373433583955</v>
      </c>
      <c r="J1096" s="4">
        <v>3377966</v>
      </c>
      <c r="K1096" s="4" t="s">
        <v>21986</v>
      </c>
      <c r="L1096" s="4">
        <v>99.749373433583955</v>
      </c>
      <c r="M1096" s="4">
        <v>3377966</v>
      </c>
      <c r="N1096" s="4" t="s">
        <v>21986</v>
      </c>
      <c r="O1096" s="4">
        <v>399</v>
      </c>
      <c r="P1096" s="4">
        <v>3377966</v>
      </c>
      <c r="Q1096" s="4" t="s">
        <v>21986</v>
      </c>
      <c r="R1096" s="4">
        <v>741.11</v>
      </c>
      <c r="S1096" s="4">
        <v>3377966</v>
      </c>
      <c r="T1096" s="4" t="s">
        <v>21986</v>
      </c>
    </row>
    <row r="1097" spans="1:20" x14ac:dyDescent="0.25">
      <c r="A1097" s="3" t="s">
        <v>21991</v>
      </c>
      <c r="B1097" s="3" t="s">
        <v>21992</v>
      </c>
      <c r="C1097" s="3" t="s">
        <v>21993</v>
      </c>
      <c r="D1097" s="4" t="s">
        <v>21994</v>
      </c>
      <c r="E1097" s="4">
        <v>1</v>
      </c>
      <c r="F1097" s="4">
        <v>0</v>
      </c>
      <c r="G1097" s="4">
        <v>3040042</v>
      </c>
      <c r="H1097" s="4" t="s">
        <v>21995</v>
      </c>
      <c r="I1097" s="4">
        <v>100</v>
      </c>
      <c r="J1097" s="4">
        <v>3040042</v>
      </c>
      <c r="K1097" s="4" t="s">
        <v>21995</v>
      </c>
      <c r="L1097" s="4">
        <v>100</v>
      </c>
      <c r="M1097" s="4">
        <v>3040042</v>
      </c>
      <c r="N1097" s="4" t="s">
        <v>21995</v>
      </c>
      <c r="O1097" s="4">
        <v>439</v>
      </c>
      <c r="P1097" s="4">
        <v>3040042</v>
      </c>
      <c r="Q1097" s="4" t="s">
        <v>21995</v>
      </c>
      <c r="R1097" s="4">
        <v>748.04300000000001</v>
      </c>
      <c r="S1097" s="4">
        <v>3040042</v>
      </c>
      <c r="T1097" s="4" t="s">
        <v>21995</v>
      </c>
    </row>
    <row r="1098" spans="1:20" x14ac:dyDescent="0.25">
      <c r="A1098" s="3" t="s">
        <v>2915</v>
      </c>
      <c r="B1098" s="3" t="s">
        <v>22009</v>
      </c>
      <c r="C1098" s="3" t="s">
        <v>6613</v>
      </c>
      <c r="D1098" s="4" t="s">
        <v>22010</v>
      </c>
      <c r="E1098" s="4">
        <v>1</v>
      </c>
      <c r="F1098" s="4">
        <v>0</v>
      </c>
      <c r="G1098" s="4">
        <v>3132370</v>
      </c>
      <c r="H1098" s="4" t="s">
        <v>22011</v>
      </c>
      <c r="I1098" s="4">
        <v>100</v>
      </c>
      <c r="J1098" s="4">
        <v>3132370</v>
      </c>
      <c r="K1098" s="4" t="s">
        <v>22011</v>
      </c>
      <c r="L1098" s="4">
        <v>100</v>
      </c>
      <c r="M1098" s="4">
        <v>3132370</v>
      </c>
      <c r="N1098" s="4" t="s">
        <v>22011</v>
      </c>
      <c r="O1098" s="4">
        <v>753</v>
      </c>
      <c r="P1098" s="4">
        <v>3132370</v>
      </c>
      <c r="Q1098" s="4" t="s">
        <v>22011</v>
      </c>
      <c r="R1098" s="4">
        <v>1457.97</v>
      </c>
      <c r="S1098" s="4">
        <v>3132370</v>
      </c>
      <c r="T1098" s="4" t="s">
        <v>22011</v>
      </c>
    </row>
    <row r="1099" spans="1:20" x14ac:dyDescent="0.25">
      <c r="A1099" s="3" t="s">
        <v>22045</v>
      </c>
      <c r="B1099" s="3" t="s">
        <v>22046</v>
      </c>
      <c r="C1099" s="3" t="s">
        <v>12956</v>
      </c>
      <c r="D1099" s="4" t="s">
        <v>22047</v>
      </c>
      <c r="E1099" s="4">
        <v>1</v>
      </c>
      <c r="F1099" s="4">
        <v>0</v>
      </c>
      <c r="G1099" s="4">
        <v>3035949</v>
      </c>
      <c r="H1099" s="4" t="s">
        <v>22048</v>
      </c>
      <c r="I1099" s="4">
        <v>99.211711711711715</v>
      </c>
      <c r="J1099" s="4">
        <v>3035949</v>
      </c>
      <c r="K1099" s="4" t="s">
        <v>22048</v>
      </c>
      <c r="L1099" s="4">
        <v>100</v>
      </c>
      <c r="M1099" s="4">
        <v>3035949</v>
      </c>
      <c r="N1099" s="4" t="s">
        <v>22048</v>
      </c>
      <c r="O1099" s="4">
        <v>888</v>
      </c>
      <c r="P1099" s="4">
        <v>3035949</v>
      </c>
      <c r="Q1099" s="4" t="s">
        <v>22048</v>
      </c>
      <c r="R1099" s="4">
        <v>1778.84</v>
      </c>
      <c r="S1099" s="4">
        <v>3035949</v>
      </c>
      <c r="T1099" s="4" t="s">
        <v>22048</v>
      </c>
    </row>
    <row r="1100" spans="1:20" x14ac:dyDescent="0.25">
      <c r="A1100" s="3" t="s">
        <v>22051</v>
      </c>
      <c r="B1100" s="3" t="s">
        <v>11003</v>
      </c>
      <c r="C1100" s="3" t="s">
        <v>7161</v>
      </c>
      <c r="D1100" s="4" t="s">
        <v>22052</v>
      </c>
      <c r="E1100" s="4">
        <v>1</v>
      </c>
      <c r="F1100" s="4">
        <v>0</v>
      </c>
      <c r="G1100" s="4">
        <v>3356105</v>
      </c>
      <c r="H1100" s="4" t="s">
        <v>11005</v>
      </c>
      <c r="I1100" s="4">
        <v>94.301994301994299</v>
      </c>
      <c r="J1100" s="4">
        <v>3356105</v>
      </c>
      <c r="K1100" s="4" t="s">
        <v>11005</v>
      </c>
      <c r="L1100" s="4">
        <v>97.150997150997156</v>
      </c>
      <c r="M1100" s="4">
        <v>3356105</v>
      </c>
      <c r="N1100" s="4" t="s">
        <v>11005</v>
      </c>
      <c r="O1100" s="4">
        <v>702</v>
      </c>
      <c r="P1100" s="4">
        <v>3356105</v>
      </c>
      <c r="Q1100" s="4" t="s">
        <v>11005</v>
      </c>
      <c r="R1100" s="4">
        <v>1332.01</v>
      </c>
      <c r="S1100" s="4">
        <v>3356105</v>
      </c>
      <c r="T1100" s="4" t="s">
        <v>11005</v>
      </c>
    </row>
    <row r="1101" spans="1:20" x14ac:dyDescent="0.25">
      <c r="A1101" s="3" t="s">
        <v>22060</v>
      </c>
      <c r="B1101" s="3" t="s">
        <v>22061</v>
      </c>
      <c r="C1101" s="3" t="s">
        <v>22062</v>
      </c>
      <c r="D1101" s="4" t="s">
        <v>22063</v>
      </c>
      <c r="E1101" s="4">
        <v>1</v>
      </c>
      <c r="F1101" s="4">
        <v>0</v>
      </c>
      <c r="G1101" s="4">
        <v>3036291</v>
      </c>
      <c r="H1101" s="4" t="s">
        <v>22064</v>
      </c>
      <c r="I1101" s="4">
        <v>99.693251533742327</v>
      </c>
      <c r="J1101" s="4">
        <v>3036291</v>
      </c>
      <c r="K1101" s="4" t="s">
        <v>22064</v>
      </c>
      <c r="L1101" s="4">
        <v>100</v>
      </c>
      <c r="M1101" s="4">
        <v>3036291</v>
      </c>
      <c r="N1101" s="4" t="s">
        <v>22064</v>
      </c>
      <c r="O1101" s="4">
        <v>326</v>
      </c>
      <c r="P1101" s="4">
        <v>3036291</v>
      </c>
      <c r="Q1101" s="4" t="s">
        <v>22064</v>
      </c>
      <c r="R1101" s="4">
        <v>639.41700000000003</v>
      </c>
      <c r="S1101" s="4">
        <v>3036291</v>
      </c>
      <c r="T1101" s="4" t="s">
        <v>22064</v>
      </c>
    </row>
    <row r="1102" spans="1:20" x14ac:dyDescent="0.25">
      <c r="A1102" s="3" t="s">
        <v>56</v>
      </c>
      <c r="B1102" s="3" t="s">
        <v>22065</v>
      </c>
      <c r="C1102" s="3" t="s">
        <v>6061</v>
      </c>
      <c r="D1102" s="4" t="s">
        <v>22066</v>
      </c>
      <c r="E1102" s="4">
        <v>1</v>
      </c>
      <c r="F1102" s="4">
        <v>0</v>
      </c>
      <c r="G1102" s="4">
        <v>3382755</v>
      </c>
      <c r="H1102" s="4" t="s">
        <v>22067</v>
      </c>
      <c r="I1102" s="4">
        <v>99.657534246575338</v>
      </c>
      <c r="J1102" s="4">
        <v>3382755</v>
      </c>
      <c r="K1102" s="4" t="s">
        <v>22067</v>
      </c>
      <c r="L1102" s="4">
        <v>99.657534246575338</v>
      </c>
      <c r="M1102" s="4">
        <v>3382755</v>
      </c>
      <c r="N1102" s="4" t="s">
        <v>22067</v>
      </c>
      <c r="O1102" s="4">
        <v>584</v>
      </c>
      <c r="P1102" s="4">
        <v>3382755</v>
      </c>
      <c r="Q1102" s="4" t="s">
        <v>22067</v>
      </c>
      <c r="R1102" s="4">
        <v>1217.22</v>
      </c>
      <c r="S1102" s="4">
        <v>3382755</v>
      </c>
      <c r="T1102" s="4" t="s">
        <v>22067</v>
      </c>
    </row>
    <row r="1103" spans="1:20" x14ac:dyDescent="0.25">
      <c r="A1103" s="3" t="s">
        <v>22071</v>
      </c>
      <c r="B1103" s="3" t="s">
        <v>22072</v>
      </c>
      <c r="C1103" s="3" t="s">
        <v>6048</v>
      </c>
      <c r="D1103" s="4" t="s">
        <v>22073</v>
      </c>
      <c r="E1103" s="4">
        <v>1</v>
      </c>
      <c r="F1103" s="4">
        <v>0</v>
      </c>
      <c r="G1103" s="4">
        <v>3380588</v>
      </c>
      <c r="H1103" s="4" t="s">
        <v>22074</v>
      </c>
      <c r="I1103" s="4">
        <v>100</v>
      </c>
      <c r="J1103" s="4">
        <v>3380588</v>
      </c>
      <c r="K1103" s="4" t="s">
        <v>22074</v>
      </c>
      <c r="L1103" s="4">
        <v>100</v>
      </c>
      <c r="M1103" s="4">
        <v>3380588</v>
      </c>
      <c r="N1103" s="4" t="s">
        <v>22074</v>
      </c>
      <c r="O1103" s="4">
        <v>310</v>
      </c>
      <c r="P1103" s="4">
        <v>3380588</v>
      </c>
      <c r="Q1103" s="4" t="s">
        <v>22074</v>
      </c>
      <c r="R1103" s="4">
        <v>608.21600000000001</v>
      </c>
      <c r="S1103" s="4">
        <v>3380588</v>
      </c>
      <c r="T1103" s="4" t="s">
        <v>22074</v>
      </c>
    </row>
    <row r="1104" spans="1:20" x14ac:dyDescent="0.25">
      <c r="A1104" s="3" t="s">
        <v>495</v>
      </c>
      <c r="B1104" s="3" t="s">
        <v>22083</v>
      </c>
      <c r="C1104" s="3" t="s">
        <v>6624</v>
      </c>
      <c r="D1104" s="4" t="s">
        <v>22084</v>
      </c>
      <c r="E1104" s="4">
        <v>1</v>
      </c>
      <c r="F1104" s="4">
        <v>0</v>
      </c>
      <c r="G1104" s="4">
        <v>3032940</v>
      </c>
      <c r="H1104" s="4" t="s">
        <v>22085</v>
      </c>
      <c r="I1104" s="4">
        <v>100</v>
      </c>
      <c r="J1104" s="4">
        <v>3032940</v>
      </c>
      <c r="K1104" s="4" t="s">
        <v>22085</v>
      </c>
      <c r="L1104" s="4">
        <v>100</v>
      </c>
      <c r="M1104" s="4">
        <v>3032940</v>
      </c>
      <c r="N1104" s="4" t="s">
        <v>22085</v>
      </c>
      <c r="O1104" s="4">
        <v>495</v>
      </c>
      <c r="P1104" s="4">
        <v>3032940</v>
      </c>
      <c r="Q1104" s="4" t="s">
        <v>22085</v>
      </c>
      <c r="R1104" s="4">
        <v>999.57899999999995</v>
      </c>
      <c r="S1104" s="4">
        <v>3032940</v>
      </c>
      <c r="T1104" s="4" t="s">
        <v>22085</v>
      </c>
    </row>
    <row r="1105" spans="1:20" x14ac:dyDescent="0.25">
      <c r="A1105" s="3" t="s">
        <v>2223</v>
      </c>
      <c r="B1105" s="3" t="s">
        <v>22086</v>
      </c>
      <c r="C1105" s="3" t="s">
        <v>6716</v>
      </c>
      <c r="D1105" s="4" t="s">
        <v>22087</v>
      </c>
      <c r="E1105" s="4">
        <v>1</v>
      </c>
      <c r="F1105" s="4">
        <v>0</v>
      </c>
      <c r="G1105" s="4">
        <v>3380852</v>
      </c>
      <c r="H1105" s="4" t="s">
        <v>22088</v>
      </c>
      <c r="I1105" s="4">
        <v>100</v>
      </c>
      <c r="J1105" s="4">
        <v>3380852</v>
      </c>
      <c r="K1105" s="4" t="s">
        <v>22088</v>
      </c>
      <c r="L1105" s="4">
        <v>100</v>
      </c>
      <c r="M1105" s="4">
        <v>3380852</v>
      </c>
      <c r="N1105" s="4" t="s">
        <v>22088</v>
      </c>
      <c r="O1105" s="4">
        <v>397</v>
      </c>
      <c r="P1105" s="4">
        <v>3380852</v>
      </c>
      <c r="Q1105" s="4" t="s">
        <v>22088</v>
      </c>
      <c r="R1105" s="4">
        <v>822.00199999999995</v>
      </c>
      <c r="S1105" s="4">
        <v>3380852</v>
      </c>
      <c r="T1105" s="4" t="s">
        <v>22088</v>
      </c>
    </row>
    <row r="1106" spans="1:20" x14ac:dyDescent="0.25">
      <c r="A1106" s="3" t="s">
        <v>467</v>
      </c>
      <c r="B1106" s="3" t="s">
        <v>22094</v>
      </c>
      <c r="C1106" s="3" t="s">
        <v>11087</v>
      </c>
      <c r="D1106" s="4" t="s">
        <v>22095</v>
      </c>
      <c r="E1106" s="4">
        <v>1</v>
      </c>
      <c r="F1106" s="4">
        <v>0</v>
      </c>
      <c r="G1106" s="4">
        <v>3034476</v>
      </c>
      <c r="H1106" s="4" t="s">
        <v>22096</v>
      </c>
      <c r="I1106" s="4">
        <v>99.761904761904759</v>
      </c>
      <c r="J1106" s="4">
        <v>3034476</v>
      </c>
      <c r="K1106" s="4" t="s">
        <v>22096</v>
      </c>
      <c r="L1106" s="4">
        <v>100</v>
      </c>
      <c r="M1106" s="4">
        <v>3034476</v>
      </c>
      <c r="N1106" s="4" t="s">
        <v>22096</v>
      </c>
      <c r="O1106" s="4">
        <v>420</v>
      </c>
      <c r="P1106" s="4">
        <v>3034476</v>
      </c>
      <c r="Q1106" s="4" t="s">
        <v>22096</v>
      </c>
      <c r="R1106" s="4">
        <v>836.63900000000001</v>
      </c>
      <c r="S1106" s="4">
        <v>3034476</v>
      </c>
      <c r="T1106" s="4" t="s">
        <v>22096</v>
      </c>
    </row>
    <row r="1107" spans="1:20" x14ac:dyDescent="0.25">
      <c r="A1107" s="3" t="s">
        <v>22097</v>
      </c>
      <c r="B1107" s="3" t="s">
        <v>22098</v>
      </c>
      <c r="C1107" s="3" t="s">
        <v>11978</v>
      </c>
      <c r="D1107" s="4" t="s">
        <v>22099</v>
      </c>
      <c r="E1107" s="4">
        <v>1</v>
      </c>
      <c r="F1107" s="4">
        <v>0</v>
      </c>
      <c r="G1107" s="4">
        <v>2190299</v>
      </c>
      <c r="H1107" s="4" t="s">
        <v>22100</v>
      </c>
      <c r="I1107" s="4">
        <v>73.191489361702125</v>
      </c>
      <c r="J1107" s="4">
        <v>2190299</v>
      </c>
      <c r="K1107" s="4" t="s">
        <v>22100</v>
      </c>
      <c r="L1107" s="4">
        <v>86.59574468085107</v>
      </c>
      <c r="M1107" s="4">
        <v>2190299</v>
      </c>
      <c r="N1107" s="4" t="s">
        <v>22100</v>
      </c>
      <c r="O1107" s="4">
        <v>466</v>
      </c>
      <c r="P1107" s="4">
        <v>2190299</v>
      </c>
      <c r="Q1107" s="4" t="s">
        <v>22100</v>
      </c>
      <c r="R1107" s="4">
        <v>722.23500000000001</v>
      </c>
      <c r="S1107" s="4">
        <v>2190299</v>
      </c>
      <c r="T1107" s="4" t="s">
        <v>22100</v>
      </c>
    </row>
    <row r="1108" spans="1:20" x14ac:dyDescent="0.25">
      <c r="A1108" s="3" t="s">
        <v>1845</v>
      </c>
      <c r="B1108" s="3" t="s">
        <v>22105</v>
      </c>
      <c r="C1108" s="3" t="s">
        <v>6441</v>
      </c>
      <c r="D1108" s="4" t="s">
        <v>22106</v>
      </c>
      <c r="E1108" s="4">
        <v>1</v>
      </c>
      <c r="F1108" s="4">
        <v>0</v>
      </c>
      <c r="G1108" s="4">
        <v>3129929</v>
      </c>
      <c r="H1108" s="4" t="s">
        <v>22107</v>
      </c>
      <c r="I1108" s="4">
        <v>100</v>
      </c>
      <c r="J1108" s="4">
        <v>3129929</v>
      </c>
      <c r="K1108" s="4" t="s">
        <v>22107</v>
      </c>
      <c r="L1108" s="4">
        <v>100</v>
      </c>
      <c r="M1108" s="4">
        <v>3129929</v>
      </c>
      <c r="N1108" s="4" t="s">
        <v>22107</v>
      </c>
      <c r="O1108" s="4">
        <v>640</v>
      </c>
      <c r="P1108" s="4">
        <v>3129929</v>
      </c>
      <c r="Q1108" s="4" t="s">
        <v>22107</v>
      </c>
      <c r="R1108" s="4">
        <v>1214.1300000000001</v>
      </c>
      <c r="S1108" s="4">
        <v>3129929</v>
      </c>
      <c r="T1108" s="4" t="s">
        <v>22107</v>
      </c>
    </row>
    <row r="1109" spans="1:20" x14ac:dyDescent="0.25">
      <c r="A1109" s="3" t="s">
        <v>2865</v>
      </c>
      <c r="B1109" s="3" t="s">
        <v>22131</v>
      </c>
      <c r="C1109" s="3" t="s">
        <v>6248</v>
      </c>
      <c r="D1109" s="4" t="s">
        <v>22132</v>
      </c>
      <c r="E1109" s="4">
        <v>1</v>
      </c>
      <c r="F1109" s="4">
        <v>0</v>
      </c>
      <c r="G1109" s="4">
        <v>202959</v>
      </c>
      <c r="H1109" s="4" t="s">
        <v>22133</v>
      </c>
      <c r="I1109" s="4">
        <v>99.757281553398059</v>
      </c>
      <c r="J1109" s="4">
        <v>202959</v>
      </c>
      <c r="K1109" s="4" t="s">
        <v>22133</v>
      </c>
      <c r="L1109" s="4">
        <v>100</v>
      </c>
      <c r="M1109" s="4">
        <v>202959</v>
      </c>
      <c r="N1109" s="4" t="s">
        <v>22133</v>
      </c>
      <c r="O1109" s="4">
        <v>412</v>
      </c>
      <c r="P1109" s="4">
        <v>202959</v>
      </c>
      <c r="Q1109" s="4" t="s">
        <v>22133</v>
      </c>
      <c r="R1109" s="4">
        <v>810.06100000000004</v>
      </c>
      <c r="S1109" s="4">
        <v>202959</v>
      </c>
      <c r="T1109" s="4" t="s">
        <v>22133</v>
      </c>
    </row>
    <row r="1110" spans="1:20" x14ac:dyDescent="0.25">
      <c r="A1110" s="3" t="s">
        <v>22134</v>
      </c>
      <c r="B1110" s="3" t="s">
        <v>22135</v>
      </c>
      <c r="C1110" s="3" t="s">
        <v>16394</v>
      </c>
      <c r="D1110" s="4" t="s">
        <v>22136</v>
      </c>
      <c r="E1110" s="4">
        <v>1</v>
      </c>
      <c r="F1110" s="4">
        <v>0</v>
      </c>
      <c r="G1110" s="4">
        <v>3038663</v>
      </c>
      <c r="H1110" s="4" t="s">
        <v>22137</v>
      </c>
      <c r="I1110" s="4">
        <v>98.814229249011859</v>
      </c>
      <c r="J1110" s="4">
        <v>3038663</v>
      </c>
      <c r="K1110" s="4" t="s">
        <v>22137</v>
      </c>
      <c r="L1110" s="4">
        <v>99.802371541501969</v>
      </c>
      <c r="M1110" s="4">
        <v>3038663</v>
      </c>
      <c r="N1110" s="4" t="s">
        <v>22137</v>
      </c>
      <c r="O1110" s="4">
        <v>506</v>
      </c>
      <c r="P1110" s="4">
        <v>3038663</v>
      </c>
      <c r="Q1110" s="4" t="s">
        <v>22137</v>
      </c>
      <c r="R1110" s="4">
        <v>878.62599999999998</v>
      </c>
      <c r="S1110" s="4">
        <v>3038663</v>
      </c>
      <c r="T1110" s="4" t="s">
        <v>22137</v>
      </c>
    </row>
    <row r="1111" spans="1:20" x14ac:dyDescent="0.25">
      <c r="A1111" s="3" t="s">
        <v>22138</v>
      </c>
      <c r="B1111" s="3" t="s">
        <v>22139</v>
      </c>
      <c r="C1111" s="3" t="s">
        <v>22140</v>
      </c>
      <c r="D1111" s="4" t="s">
        <v>22141</v>
      </c>
      <c r="E1111" s="4">
        <v>1</v>
      </c>
      <c r="F1111" s="4">
        <v>0</v>
      </c>
      <c r="G1111" s="4">
        <v>2856886</v>
      </c>
      <c r="H1111" s="4" t="s">
        <v>22142</v>
      </c>
      <c r="I1111" s="4">
        <v>96.357012750455368</v>
      </c>
      <c r="J1111" s="4">
        <v>2856886</v>
      </c>
      <c r="K1111" s="4" t="s">
        <v>22142</v>
      </c>
      <c r="L1111" s="4">
        <v>97.996357012750451</v>
      </c>
      <c r="M1111" s="4">
        <v>2856886</v>
      </c>
      <c r="N1111" s="4" t="s">
        <v>22142</v>
      </c>
      <c r="O1111" s="4">
        <v>549</v>
      </c>
      <c r="P1111" s="4">
        <v>2856886</v>
      </c>
      <c r="Q1111" s="4" t="s">
        <v>22142</v>
      </c>
      <c r="R1111" s="4">
        <v>1019.61</v>
      </c>
      <c r="S1111" s="4">
        <v>2856886</v>
      </c>
      <c r="T1111" s="4" t="s">
        <v>22142</v>
      </c>
    </row>
    <row r="1112" spans="1:20" x14ac:dyDescent="0.25">
      <c r="A1112" s="3" t="s">
        <v>1793</v>
      </c>
      <c r="B1112" s="3" t="s">
        <v>22163</v>
      </c>
      <c r="C1112" s="3" t="s">
        <v>6557</v>
      </c>
      <c r="D1112" s="4" t="s">
        <v>22164</v>
      </c>
      <c r="E1112" s="4">
        <v>1</v>
      </c>
      <c r="F1112" s="4">
        <v>0</v>
      </c>
      <c r="G1112" s="4">
        <v>3390214</v>
      </c>
      <c r="H1112" s="4" t="s">
        <v>22165</v>
      </c>
      <c r="I1112" s="4">
        <v>100</v>
      </c>
      <c r="J1112" s="4">
        <v>3390214</v>
      </c>
      <c r="K1112" s="4" t="s">
        <v>22165</v>
      </c>
      <c r="L1112" s="4">
        <v>100</v>
      </c>
      <c r="M1112" s="4">
        <v>3390214</v>
      </c>
      <c r="N1112" s="4" t="s">
        <v>22165</v>
      </c>
      <c r="O1112" s="4">
        <v>334</v>
      </c>
      <c r="P1112" s="4">
        <v>3390214</v>
      </c>
      <c r="Q1112" s="4" t="s">
        <v>22165</v>
      </c>
      <c r="R1112" s="4">
        <v>601.28200000000004</v>
      </c>
      <c r="S1112" s="4">
        <v>3390214</v>
      </c>
      <c r="T1112" s="4" t="s">
        <v>22165</v>
      </c>
    </row>
    <row r="1113" spans="1:20" x14ac:dyDescent="0.25">
      <c r="A1113" s="3" t="s">
        <v>22186</v>
      </c>
      <c r="B1113" s="3" t="s">
        <v>22187</v>
      </c>
      <c r="C1113" s="3" t="s">
        <v>17295</v>
      </c>
      <c r="D1113" s="4" t="s">
        <v>22188</v>
      </c>
      <c r="E1113" s="4">
        <v>1</v>
      </c>
      <c r="F1113" s="4">
        <v>0</v>
      </c>
      <c r="G1113" s="4">
        <v>3036561</v>
      </c>
      <c r="H1113" s="4" t="s">
        <v>22189</v>
      </c>
      <c r="I1113" s="4">
        <v>99.430523917995444</v>
      </c>
      <c r="J1113" s="4">
        <v>3036561</v>
      </c>
      <c r="K1113" s="4" t="s">
        <v>22189</v>
      </c>
      <c r="L1113" s="4">
        <v>99.772209567198175</v>
      </c>
      <c r="M1113" s="4">
        <v>3036561</v>
      </c>
      <c r="N1113" s="4" t="s">
        <v>22189</v>
      </c>
      <c r="O1113" s="4">
        <v>878</v>
      </c>
      <c r="P1113" s="4">
        <v>3036561</v>
      </c>
      <c r="Q1113" s="4" t="s">
        <v>22189</v>
      </c>
      <c r="R1113" s="4">
        <v>1802.72</v>
      </c>
      <c r="S1113" s="4">
        <v>3036561</v>
      </c>
      <c r="T1113" s="4" t="s">
        <v>22189</v>
      </c>
    </row>
    <row r="1114" spans="1:20" x14ac:dyDescent="0.25">
      <c r="A1114" s="3" t="s">
        <v>1489</v>
      </c>
      <c r="B1114" s="3" t="s">
        <v>22195</v>
      </c>
      <c r="C1114" s="3" t="s">
        <v>6692</v>
      </c>
      <c r="D1114" s="4" t="s">
        <v>22196</v>
      </c>
      <c r="E1114" s="4">
        <v>1</v>
      </c>
      <c r="F1114" s="4">
        <v>0</v>
      </c>
      <c r="G1114" s="4">
        <v>3380382</v>
      </c>
      <c r="H1114" s="4" t="s">
        <v>22197</v>
      </c>
      <c r="I1114" s="4">
        <v>100</v>
      </c>
      <c r="J1114" s="4">
        <v>3380382</v>
      </c>
      <c r="K1114" s="4" t="s">
        <v>22197</v>
      </c>
      <c r="L1114" s="4">
        <v>100</v>
      </c>
      <c r="M1114" s="4">
        <v>3380382</v>
      </c>
      <c r="N1114" s="4" t="s">
        <v>22197</v>
      </c>
      <c r="O1114" s="4">
        <v>250</v>
      </c>
      <c r="P1114" s="4">
        <v>3380382</v>
      </c>
      <c r="Q1114" s="4" t="s">
        <v>22197</v>
      </c>
      <c r="R1114" s="4">
        <v>513.84199999999998</v>
      </c>
      <c r="S1114" s="4">
        <v>3380382</v>
      </c>
      <c r="T1114" s="4" t="s">
        <v>22197</v>
      </c>
    </row>
    <row r="1115" spans="1:20" x14ac:dyDescent="0.25">
      <c r="A1115" s="3" t="s">
        <v>22202</v>
      </c>
      <c r="B1115" s="3" t="s">
        <v>22203</v>
      </c>
      <c r="C1115" s="3" t="s">
        <v>9853</v>
      </c>
      <c r="D1115" s="4" t="s">
        <v>22204</v>
      </c>
      <c r="E1115" s="4">
        <v>1</v>
      </c>
      <c r="F1115" s="4">
        <v>0</v>
      </c>
      <c r="G1115" s="4">
        <v>3043021</v>
      </c>
      <c r="H1115" s="4" t="s">
        <v>22205</v>
      </c>
      <c r="I1115" s="4">
        <v>100</v>
      </c>
      <c r="J1115" s="4">
        <v>3043021</v>
      </c>
      <c r="K1115" s="4" t="s">
        <v>22205</v>
      </c>
      <c r="L1115" s="4">
        <v>100</v>
      </c>
      <c r="M1115" s="4">
        <v>3043021</v>
      </c>
      <c r="N1115" s="4" t="s">
        <v>22205</v>
      </c>
      <c r="O1115" s="4">
        <v>374</v>
      </c>
      <c r="P1115" s="4">
        <v>3043021</v>
      </c>
      <c r="Q1115" s="4" t="s">
        <v>22205</v>
      </c>
      <c r="R1115" s="4">
        <v>592.03800000000001</v>
      </c>
      <c r="S1115" s="4">
        <v>3043021</v>
      </c>
      <c r="T1115" s="4" t="s">
        <v>22205</v>
      </c>
    </row>
    <row r="1116" spans="1:20" x14ac:dyDescent="0.25">
      <c r="A1116" s="3" t="s">
        <v>2427</v>
      </c>
      <c r="B1116" s="3" t="s">
        <v>22206</v>
      </c>
      <c r="C1116" s="3" t="s">
        <v>6090</v>
      </c>
      <c r="D1116" s="4" t="s">
        <v>22207</v>
      </c>
      <c r="E1116" s="4">
        <v>1</v>
      </c>
      <c r="F1116" s="4">
        <v>0</v>
      </c>
      <c r="G1116" s="4">
        <v>199688</v>
      </c>
      <c r="H1116" s="4" t="s">
        <v>22208</v>
      </c>
      <c r="I1116" s="4">
        <v>100</v>
      </c>
      <c r="J1116" s="4">
        <v>199688</v>
      </c>
      <c r="K1116" s="4" t="s">
        <v>22208</v>
      </c>
      <c r="L1116" s="4">
        <v>100</v>
      </c>
      <c r="M1116" s="4">
        <v>199688</v>
      </c>
      <c r="N1116" s="4" t="s">
        <v>22208</v>
      </c>
      <c r="O1116" s="4">
        <v>528</v>
      </c>
      <c r="P1116" s="4">
        <v>199688</v>
      </c>
      <c r="Q1116" s="4" t="s">
        <v>22208</v>
      </c>
      <c r="R1116" s="4">
        <v>1045.8</v>
      </c>
      <c r="S1116" s="4">
        <v>199688</v>
      </c>
      <c r="T1116" s="4" t="s">
        <v>22208</v>
      </c>
    </row>
    <row r="1117" spans="1:20" x14ac:dyDescent="0.25">
      <c r="A1117" s="3" t="s">
        <v>22242</v>
      </c>
      <c r="B1117" s="3" t="s">
        <v>22243</v>
      </c>
      <c r="C1117" s="3" t="s">
        <v>22244</v>
      </c>
      <c r="D1117" s="4" t="s">
        <v>22245</v>
      </c>
      <c r="E1117" s="4">
        <v>1</v>
      </c>
      <c r="F1117" s="4">
        <v>0</v>
      </c>
      <c r="G1117" s="4">
        <v>3037403</v>
      </c>
      <c r="H1117" s="4" t="s">
        <v>22246</v>
      </c>
      <c r="I1117" s="4">
        <v>100</v>
      </c>
      <c r="J1117" s="4">
        <v>3037403</v>
      </c>
      <c r="K1117" s="4" t="s">
        <v>22246</v>
      </c>
      <c r="L1117" s="4">
        <v>100</v>
      </c>
      <c r="M1117" s="4">
        <v>3037403</v>
      </c>
      <c r="N1117" s="4" t="s">
        <v>22246</v>
      </c>
      <c r="O1117" s="4">
        <v>414</v>
      </c>
      <c r="P1117" s="4">
        <v>3037403</v>
      </c>
      <c r="Q1117" s="4" t="s">
        <v>22246</v>
      </c>
      <c r="R1117" s="4">
        <v>741.11</v>
      </c>
      <c r="S1117" s="4">
        <v>3037403</v>
      </c>
      <c r="T1117" s="4" t="s">
        <v>22246</v>
      </c>
    </row>
    <row r="1118" spans="1:20" x14ac:dyDescent="0.25">
      <c r="A1118" s="3" t="s">
        <v>22251</v>
      </c>
      <c r="B1118" s="3" t="s">
        <v>22252</v>
      </c>
      <c r="C1118" s="3" t="s">
        <v>7162</v>
      </c>
      <c r="D1118" s="4" t="s">
        <v>22253</v>
      </c>
      <c r="E1118" s="4">
        <v>1</v>
      </c>
      <c r="F1118" s="4">
        <v>0</v>
      </c>
      <c r="G1118" s="4">
        <v>3379959</v>
      </c>
      <c r="H1118" s="4" t="s">
        <v>22254</v>
      </c>
      <c r="I1118" s="4">
        <v>99.724517906336089</v>
      </c>
      <c r="J1118" s="4">
        <v>3379959</v>
      </c>
      <c r="K1118" s="4" t="s">
        <v>22254</v>
      </c>
      <c r="L1118" s="4">
        <v>100</v>
      </c>
      <c r="M1118" s="4">
        <v>3379959</v>
      </c>
      <c r="N1118" s="4" t="s">
        <v>22254</v>
      </c>
      <c r="O1118" s="4">
        <v>363</v>
      </c>
      <c r="P1118" s="4">
        <v>3379959</v>
      </c>
      <c r="Q1118" s="4" t="s">
        <v>22254</v>
      </c>
      <c r="R1118" s="4">
        <v>729.93899999999996</v>
      </c>
      <c r="S1118" s="4">
        <v>3379959</v>
      </c>
      <c r="T1118" s="4" t="s">
        <v>22254</v>
      </c>
    </row>
    <row r="1119" spans="1:20" x14ac:dyDescent="0.25">
      <c r="A1119" s="3" t="s">
        <v>22255</v>
      </c>
      <c r="B1119" s="3" t="s">
        <v>22256</v>
      </c>
      <c r="C1119" s="3" t="s">
        <v>6713</v>
      </c>
      <c r="D1119" s="4" t="s">
        <v>22257</v>
      </c>
      <c r="E1119" s="4">
        <v>1</v>
      </c>
      <c r="F1119" s="4">
        <v>0</v>
      </c>
      <c r="G1119" s="4">
        <v>3133770</v>
      </c>
      <c r="H1119" s="4" t="s">
        <v>22258</v>
      </c>
      <c r="I1119" s="4">
        <v>98.913043478260875</v>
      </c>
      <c r="J1119" s="4">
        <v>3133770</v>
      </c>
      <c r="K1119" s="4" t="s">
        <v>22258</v>
      </c>
      <c r="L1119" s="4">
        <v>99.275362318840578</v>
      </c>
      <c r="M1119" s="4">
        <v>3133770</v>
      </c>
      <c r="N1119" s="4" t="s">
        <v>22258</v>
      </c>
      <c r="O1119" s="4">
        <v>276</v>
      </c>
      <c r="P1119" s="4">
        <v>3133770</v>
      </c>
      <c r="Q1119" s="4" t="s">
        <v>22258</v>
      </c>
      <c r="R1119" s="4">
        <v>566.61400000000003</v>
      </c>
      <c r="S1119" s="4">
        <v>3133770</v>
      </c>
      <c r="T1119" s="4" t="s">
        <v>22258</v>
      </c>
    </row>
    <row r="1120" spans="1:20" x14ac:dyDescent="0.25">
      <c r="A1120" s="3" t="s">
        <v>318</v>
      </c>
      <c r="B1120" s="3" t="s">
        <v>22291</v>
      </c>
      <c r="C1120" s="3" t="s">
        <v>6585</v>
      </c>
      <c r="D1120" s="4" t="s">
        <v>22292</v>
      </c>
      <c r="E1120" s="4">
        <v>1</v>
      </c>
      <c r="F1120" s="4">
        <v>0</v>
      </c>
      <c r="G1120" s="4">
        <v>3388345</v>
      </c>
      <c r="H1120" s="4" t="s">
        <v>22293</v>
      </c>
      <c r="I1120" s="4">
        <v>100</v>
      </c>
      <c r="J1120" s="4">
        <v>3388345</v>
      </c>
      <c r="K1120" s="4" t="s">
        <v>22293</v>
      </c>
      <c r="L1120" s="4">
        <v>100</v>
      </c>
      <c r="M1120" s="4">
        <v>3388345</v>
      </c>
      <c r="N1120" s="4" t="s">
        <v>22293</v>
      </c>
      <c r="O1120" s="4">
        <v>432</v>
      </c>
      <c r="P1120" s="4">
        <v>3388345</v>
      </c>
      <c r="Q1120" s="4" t="s">
        <v>22293</v>
      </c>
      <c r="R1120" s="4">
        <v>853.20299999999997</v>
      </c>
      <c r="S1120" s="4">
        <v>3388345</v>
      </c>
      <c r="T1120" s="4" t="s">
        <v>22293</v>
      </c>
    </row>
    <row r="1121" spans="1:20" x14ac:dyDescent="0.25">
      <c r="A1121" s="3" t="s">
        <v>1621</v>
      </c>
      <c r="B1121" s="3" t="s">
        <v>22298</v>
      </c>
      <c r="C1121" s="3" t="s">
        <v>7200</v>
      </c>
      <c r="D1121" s="4" t="s">
        <v>22299</v>
      </c>
      <c r="E1121" s="4">
        <v>1</v>
      </c>
      <c r="F1121" s="4">
        <v>0</v>
      </c>
      <c r="G1121" s="4">
        <v>3377393</v>
      </c>
      <c r="H1121" s="4" t="s">
        <v>22300</v>
      </c>
      <c r="I1121" s="4">
        <v>98.322851153039835</v>
      </c>
      <c r="J1121" s="4">
        <v>3377393</v>
      </c>
      <c r="K1121" s="4" t="s">
        <v>22300</v>
      </c>
      <c r="L1121" s="4">
        <v>99.161425576519918</v>
      </c>
      <c r="M1121" s="4">
        <v>3377393</v>
      </c>
      <c r="N1121" s="4" t="s">
        <v>22300</v>
      </c>
      <c r="O1121" s="4">
        <v>2385</v>
      </c>
      <c r="P1121" s="4">
        <v>3377393</v>
      </c>
      <c r="Q1121" s="4" t="s">
        <v>22300</v>
      </c>
      <c r="R1121" s="4">
        <v>4662.4399999999996</v>
      </c>
      <c r="S1121" s="4">
        <v>3377393</v>
      </c>
      <c r="T1121" s="4" t="s">
        <v>22300</v>
      </c>
    </row>
    <row r="1122" spans="1:20" x14ac:dyDescent="0.25">
      <c r="A1122" s="3" t="s">
        <v>1499</v>
      </c>
      <c r="B1122" s="3" t="s">
        <v>22304</v>
      </c>
      <c r="C1122" s="3" t="s">
        <v>9319</v>
      </c>
      <c r="D1122" s="4" t="s">
        <v>22305</v>
      </c>
      <c r="E1122" s="4">
        <v>1</v>
      </c>
      <c r="F1122" s="4">
        <v>0</v>
      </c>
      <c r="G1122" s="4">
        <v>3378604</v>
      </c>
      <c r="H1122" s="4" t="s">
        <v>22306</v>
      </c>
      <c r="I1122" s="4">
        <v>99.259259259259252</v>
      </c>
      <c r="J1122" s="4">
        <v>3378604</v>
      </c>
      <c r="K1122" s="4" t="s">
        <v>22306</v>
      </c>
      <c r="L1122" s="4">
        <v>99.506172839506178</v>
      </c>
      <c r="M1122" s="4">
        <v>3378604</v>
      </c>
      <c r="N1122" s="4" t="s">
        <v>22306</v>
      </c>
      <c r="O1122" s="4">
        <v>405</v>
      </c>
      <c r="P1122" s="4">
        <v>3378604</v>
      </c>
      <c r="Q1122" s="4" t="s">
        <v>22306</v>
      </c>
      <c r="R1122" s="4">
        <v>794.26700000000005</v>
      </c>
      <c r="S1122" s="4">
        <v>3378604</v>
      </c>
      <c r="T1122" s="4" t="s">
        <v>22306</v>
      </c>
    </row>
    <row r="1123" spans="1:20" x14ac:dyDescent="0.25">
      <c r="A1123" s="3" t="s">
        <v>978</v>
      </c>
      <c r="B1123" s="3" t="s">
        <v>22307</v>
      </c>
      <c r="C1123" s="3" t="s">
        <v>22308</v>
      </c>
      <c r="D1123" s="4" t="s">
        <v>22309</v>
      </c>
      <c r="E1123" s="4">
        <v>1</v>
      </c>
      <c r="F1123" s="4">
        <v>0</v>
      </c>
      <c r="G1123" s="4">
        <v>3388124</v>
      </c>
      <c r="H1123" s="4" t="s">
        <v>22310</v>
      </c>
      <c r="I1123" s="4">
        <v>100</v>
      </c>
      <c r="J1123" s="4">
        <v>3388124</v>
      </c>
      <c r="K1123" s="4" t="s">
        <v>22310</v>
      </c>
      <c r="L1123" s="4">
        <v>100</v>
      </c>
      <c r="M1123" s="4">
        <v>3388124</v>
      </c>
      <c r="N1123" s="4" t="s">
        <v>22310</v>
      </c>
      <c r="O1123" s="4">
        <v>327</v>
      </c>
      <c r="P1123" s="4">
        <v>3388124</v>
      </c>
      <c r="Q1123" s="4" t="s">
        <v>22310</v>
      </c>
      <c r="R1123" s="4">
        <v>637.87599999999998</v>
      </c>
      <c r="S1123" s="4">
        <v>3388124</v>
      </c>
      <c r="T1123" s="4" t="s">
        <v>22310</v>
      </c>
    </row>
    <row r="1124" spans="1:20" x14ac:dyDescent="0.25">
      <c r="A1124" s="3" t="s">
        <v>605</v>
      </c>
      <c r="B1124" s="3" t="s">
        <v>22311</v>
      </c>
      <c r="C1124" s="3" t="s">
        <v>6880</v>
      </c>
      <c r="D1124" s="4" t="s">
        <v>22312</v>
      </c>
      <c r="E1124" s="4">
        <v>1</v>
      </c>
      <c r="F1124" s="4">
        <v>0</v>
      </c>
      <c r="G1124" s="4">
        <v>3385384</v>
      </c>
      <c r="H1124" s="4" t="s">
        <v>22313</v>
      </c>
      <c r="I1124" s="4">
        <v>100</v>
      </c>
      <c r="J1124" s="4">
        <v>3385384</v>
      </c>
      <c r="K1124" s="4" t="s">
        <v>22313</v>
      </c>
      <c r="L1124" s="4">
        <v>100</v>
      </c>
      <c r="M1124" s="4">
        <v>3385384</v>
      </c>
      <c r="N1124" s="4" t="s">
        <v>22313</v>
      </c>
      <c r="O1124" s="4">
        <v>267</v>
      </c>
      <c r="P1124" s="4">
        <v>3385384</v>
      </c>
      <c r="Q1124" s="4" t="s">
        <v>22313</v>
      </c>
      <c r="R1124" s="4">
        <v>523.85699999999997</v>
      </c>
      <c r="S1124" s="4">
        <v>3385384</v>
      </c>
      <c r="T1124" s="4" t="s">
        <v>22313</v>
      </c>
    </row>
    <row r="1125" spans="1:20" x14ac:dyDescent="0.25">
      <c r="A1125" s="3" t="s">
        <v>1896</v>
      </c>
      <c r="B1125" s="3" t="s">
        <v>22319</v>
      </c>
      <c r="C1125" s="3" t="s">
        <v>11285</v>
      </c>
      <c r="D1125" s="4" t="s">
        <v>22320</v>
      </c>
      <c r="E1125" s="4">
        <v>1</v>
      </c>
      <c r="F1125" s="4">
        <v>0</v>
      </c>
      <c r="G1125" s="4">
        <v>3041546</v>
      </c>
      <c r="H1125" s="4" t="s">
        <v>22321</v>
      </c>
      <c r="I1125" s="4">
        <v>99.666666666666671</v>
      </c>
      <c r="J1125" s="4">
        <v>3041546</v>
      </c>
      <c r="K1125" s="4" t="s">
        <v>22321</v>
      </c>
      <c r="L1125" s="4">
        <v>100</v>
      </c>
      <c r="M1125" s="4">
        <v>3041546</v>
      </c>
      <c r="N1125" s="4" t="s">
        <v>22321</v>
      </c>
      <c r="O1125" s="4">
        <v>300</v>
      </c>
      <c r="P1125" s="4">
        <v>3041546</v>
      </c>
      <c r="Q1125" s="4" t="s">
        <v>22321</v>
      </c>
      <c r="R1125" s="4">
        <v>624.00900000000001</v>
      </c>
      <c r="S1125" s="4">
        <v>3041546</v>
      </c>
      <c r="T1125" s="4" t="s">
        <v>22321</v>
      </c>
    </row>
    <row r="1126" spans="1:20" x14ac:dyDescent="0.25">
      <c r="A1126" s="3" t="s">
        <v>200</v>
      </c>
      <c r="B1126" s="3" t="s">
        <v>22345</v>
      </c>
      <c r="C1126" s="3" t="s">
        <v>6077</v>
      </c>
      <c r="D1126" s="4" t="s">
        <v>22346</v>
      </c>
      <c r="E1126" s="4">
        <v>1</v>
      </c>
      <c r="F1126" s="4">
        <v>0</v>
      </c>
      <c r="G1126" s="4">
        <v>3118515</v>
      </c>
      <c r="H1126" s="4" t="s">
        <v>22347</v>
      </c>
      <c r="I1126" s="4">
        <v>99.692307692307693</v>
      </c>
      <c r="J1126" s="4">
        <v>3118515</v>
      </c>
      <c r="K1126" s="4" t="s">
        <v>22347</v>
      </c>
      <c r="L1126" s="4">
        <v>100</v>
      </c>
      <c r="M1126" s="4">
        <v>3118515</v>
      </c>
      <c r="N1126" s="4" t="s">
        <v>22347</v>
      </c>
      <c r="O1126" s="4">
        <v>325</v>
      </c>
      <c r="P1126" s="4">
        <v>3118515</v>
      </c>
      <c r="Q1126" s="4" t="s">
        <v>22347</v>
      </c>
      <c r="R1126" s="4">
        <v>662.91399999999999</v>
      </c>
      <c r="S1126" s="4">
        <v>3118515</v>
      </c>
      <c r="T1126" s="4" t="s">
        <v>22347</v>
      </c>
    </row>
    <row r="1127" spans="1:20" x14ac:dyDescent="0.25">
      <c r="A1127" s="3" t="s">
        <v>3440</v>
      </c>
      <c r="B1127" s="3" t="s">
        <v>22353</v>
      </c>
      <c r="C1127" s="3" t="s">
        <v>6095</v>
      </c>
      <c r="D1127" s="4" t="s">
        <v>22354</v>
      </c>
      <c r="E1127" s="4">
        <v>1</v>
      </c>
      <c r="F1127" s="4">
        <v>0</v>
      </c>
      <c r="G1127" s="4">
        <v>3035645</v>
      </c>
      <c r="H1127" s="4" t="s">
        <v>22355</v>
      </c>
      <c r="I1127" s="4">
        <v>100</v>
      </c>
      <c r="J1127" s="4">
        <v>3035645</v>
      </c>
      <c r="K1127" s="4" t="s">
        <v>22355</v>
      </c>
      <c r="L1127" s="4">
        <v>100</v>
      </c>
      <c r="M1127" s="4">
        <v>3035645</v>
      </c>
      <c r="N1127" s="4" t="s">
        <v>22355</v>
      </c>
      <c r="O1127" s="4">
        <v>258</v>
      </c>
      <c r="P1127" s="4">
        <v>3035645</v>
      </c>
      <c r="Q1127" s="4" t="s">
        <v>22355</v>
      </c>
      <c r="R1127" s="4">
        <v>525.78300000000002</v>
      </c>
      <c r="S1127" s="4">
        <v>3035645</v>
      </c>
      <c r="T1127" s="4" t="s">
        <v>22355</v>
      </c>
    </row>
    <row r="1128" spans="1:20" x14ac:dyDescent="0.25">
      <c r="A1128" s="3" t="s">
        <v>22361</v>
      </c>
      <c r="B1128" s="3" t="s">
        <v>22362</v>
      </c>
      <c r="C1128" s="3" t="s">
        <v>10439</v>
      </c>
      <c r="D1128" s="4" t="s">
        <v>22363</v>
      </c>
      <c r="E1128" s="4">
        <v>1</v>
      </c>
      <c r="F1128" s="4">
        <v>0</v>
      </c>
      <c r="G1128" s="4">
        <v>3033882</v>
      </c>
      <c r="H1128" s="4" t="s">
        <v>22364</v>
      </c>
      <c r="I1128" s="4">
        <v>100</v>
      </c>
      <c r="J1128" s="4">
        <v>3033882</v>
      </c>
      <c r="K1128" s="4" t="s">
        <v>22364</v>
      </c>
      <c r="L1128" s="4">
        <v>100</v>
      </c>
      <c r="M1128" s="4">
        <v>3033882</v>
      </c>
      <c r="N1128" s="4" t="s">
        <v>22364</v>
      </c>
      <c r="O1128" s="4">
        <v>475</v>
      </c>
      <c r="P1128" s="4">
        <v>3033882</v>
      </c>
      <c r="Q1128" s="4" t="s">
        <v>22364</v>
      </c>
      <c r="R1128" s="4">
        <v>842.03200000000004</v>
      </c>
      <c r="S1128" s="4">
        <v>3033882</v>
      </c>
      <c r="T1128" s="4" t="s">
        <v>22364</v>
      </c>
    </row>
    <row r="1129" spans="1:20" x14ac:dyDescent="0.25">
      <c r="A1129" s="3" t="s">
        <v>3370</v>
      </c>
      <c r="B1129" s="3" t="s">
        <v>22369</v>
      </c>
      <c r="C1129" s="3" t="s">
        <v>6504</v>
      </c>
      <c r="D1129" s="4" t="s">
        <v>22370</v>
      </c>
      <c r="E1129" s="4">
        <v>1</v>
      </c>
      <c r="F1129" s="4">
        <v>0</v>
      </c>
      <c r="G1129" s="4">
        <v>3379116</v>
      </c>
      <c r="H1129" s="4" t="s">
        <v>22371</v>
      </c>
      <c r="I1129" s="4">
        <v>100</v>
      </c>
      <c r="J1129" s="4">
        <v>3379116</v>
      </c>
      <c r="K1129" s="4" t="s">
        <v>22371</v>
      </c>
      <c r="L1129" s="4">
        <v>100</v>
      </c>
      <c r="M1129" s="4">
        <v>3379116</v>
      </c>
      <c r="N1129" s="4" t="s">
        <v>22371</v>
      </c>
      <c r="O1129" s="4">
        <v>261</v>
      </c>
      <c r="P1129" s="4">
        <v>3379116</v>
      </c>
      <c r="Q1129" s="4" t="s">
        <v>22371</v>
      </c>
      <c r="R1129" s="4">
        <v>544.27300000000002</v>
      </c>
      <c r="S1129" s="4">
        <v>3379116</v>
      </c>
      <c r="T1129" s="4" t="s">
        <v>22371</v>
      </c>
    </row>
    <row r="1130" spans="1:20" x14ac:dyDescent="0.25">
      <c r="A1130" s="3" t="s">
        <v>22372</v>
      </c>
      <c r="B1130" s="3" t="s">
        <v>22373</v>
      </c>
      <c r="C1130" s="3" t="s">
        <v>7206</v>
      </c>
      <c r="D1130" s="4" t="s">
        <v>22374</v>
      </c>
      <c r="E1130" s="4">
        <v>1</v>
      </c>
      <c r="F1130" s="4">
        <v>0</v>
      </c>
      <c r="G1130" s="4">
        <v>1461789</v>
      </c>
      <c r="H1130" s="4" t="s">
        <v>22375</v>
      </c>
      <c r="I1130" s="4">
        <v>96.192052980132445</v>
      </c>
      <c r="J1130" s="4">
        <v>1461789</v>
      </c>
      <c r="K1130" s="4" t="s">
        <v>22375</v>
      </c>
      <c r="L1130" s="4">
        <v>98.509933774834437</v>
      </c>
      <c r="M1130" s="4">
        <v>1461789</v>
      </c>
      <c r="N1130" s="4" t="s">
        <v>22375</v>
      </c>
      <c r="O1130" s="4">
        <v>604</v>
      </c>
      <c r="P1130" s="4">
        <v>1461789</v>
      </c>
      <c r="Q1130" s="4" t="s">
        <v>22375</v>
      </c>
      <c r="R1130" s="4">
        <v>1039.6400000000001</v>
      </c>
      <c r="S1130" s="4">
        <v>1461789</v>
      </c>
      <c r="T1130" s="4" t="s">
        <v>22375</v>
      </c>
    </row>
    <row r="1131" spans="1:20" x14ac:dyDescent="0.25">
      <c r="A1131" s="3" t="s">
        <v>22399</v>
      </c>
      <c r="B1131" s="3" t="s">
        <v>22400</v>
      </c>
      <c r="C1131" s="3" t="s">
        <v>7156</v>
      </c>
      <c r="D1131" s="4" t="s">
        <v>22401</v>
      </c>
      <c r="E1131" s="4">
        <v>1</v>
      </c>
      <c r="F1131" s="4">
        <v>0</v>
      </c>
      <c r="G1131" s="4">
        <v>3044698</v>
      </c>
      <c r="H1131" s="4" t="s">
        <v>22402</v>
      </c>
      <c r="I1131" s="4">
        <v>99.728997289972895</v>
      </c>
      <c r="J1131" s="4">
        <v>3044698</v>
      </c>
      <c r="K1131" s="4" t="s">
        <v>22402</v>
      </c>
      <c r="L1131" s="4">
        <v>100</v>
      </c>
      <c r="M1131" s="4">
        <v>3044698</v>
      </c>
      <c r="N1131" s="4" t="s">
        <v>22402</v>
      </c>
      <c r="O1131" s="4">
        <v>369</v>
      </c>
      <c r="P1131" s="4">
        <v>3044698</v>
      </c>
      <c r="Q1131" s="4" t="s">
        <v>22402</v>
      </c>
      <c r="R1131" s="4">
        <v>711.06399999999996</v>
      </c>
      <c r="S1131" s="4">
        <v>3044698</v>
      </c>
      <c r="T1131" s="4" t="s">
        <v>22402</v>
      </c>
    </row>
    <row r="1132" spans="1:20" x14ac:dyDescent="0.25">
      <c r="A1132" s="3" t="s">
        <v>22406</v>
      </c>
      <c r="B1132" s="3" t="s">
        <v>22407</v>
      </c>
      <c r="C1132" s="3" t="s">
        <v>22408</v>
      </c>
      <c r="D1132" s="4" t="s">
        <v>22409</v>
      </c>
      <c r="E1132" s="4">
        <v>1</v>
      </c>
      <c r="F1132" s="4">
        <v>0</v>
      </c>
      <c r="G1132" s="4">
        <v>3037496</v>
      </c>
      <c r="H1132" s="4" t="s">
        <v>22410</v>
      </c>
      <c r="I1132" s="4">
        <v>99.497487437185924</v>
      </c>
      <c r="J1132" s="4">
        <v>3037496</v>
      </c>
      <c r="K1132" s="4" t="s">
        <v>22410</v>
      </c>
      <c r="L1132" s="4">
        <v>99.748743718592962</v>
      </c>
      <c r="M1132" s="4">
        <v>3037496</v>
      </c>
      <c r="N1132" s="4" t="s">
        <v>22410</v>
      </c>
      <c r="O1132" s="4">
        <v>796</v>
      </c>
      <c r="P1132" s="4">
        <v>3037496</v>
      </c>
      <c r="Q1132" s="4" t="s">
        <v>22410</v>
      </c>
      <c r="R1132" s="4">
        <v>1608.96</v>
      </c>
      <c r="S1132" s="4">
        <v>3037496</v>
      </c>
      <c r="T1132" s="4" t="s">
        <v>22410</v>
      </c>
    </row>
    <row r="1133" spans="1:20" x14ac:dyDescent="0.25">
      <c r="A1133" s="3" t="s">
        <v>22411</v>
      </c>
      <c r="B1133" s="3" t="s">
        <v>22412</v>
      </c>
      <c r="C1133" s="3" t="s">
        <v>22413</v>
      </c>
      <c r="D1133" s="4" t="s">
        <v>22414</v>
      </c>
      <c r="E1133" s="4">
        <v>1</v>
      </c>
      <c r="F1133" s="4">
        <v>0</v>
      </c>
      <c r="G1133" s="4">
        <v>3387721</v>
      </c>
      <c r="H1133" s="4" t="s">
        <v>22415</v>
      </c>
      <c r="I1133" s="4">
        <v>98.271889400921665</v>
      </c>
      <c r="J1133" s="4">
        <v>3387721</v>
      </c>
      <c r="K1133" s="4" t="s">
        <v>22415</v>
      </c>
      <c r="L1133" s="4">
        <v>99.308755760368669</v>
      </c>
      <c r="M1133" s="4">
        <v>3387721</v>
      </c>
      <c r="N1133" s="4" t="s">
        <v>22415</v>
      </c>
      <c r="O1133" s="4">
        <v>868</v>
      </c>
      <c r="P1133" s="4">
        <v>3387721</v>
      </c>
      <c r="Q1133" s="4" t="s">
        <v>22415</v>
      </c>
      <c r="R1133" s="4">
        <v>1673.29</v>
      </c>
      <c r="S1133" s="4">
        <v>3387721</v>
      </c>
      <c r="T1133" s="4" t="s">
        <v>22415</v>
      </c>
    </row>
    <row r="1134" spans="1:20" x14ac:dyDescent="0.25">
      <c r="A1134" s="3" t="s">
        <v>4116</v>
      </c>
      <c r="B1134" s="3" t="s">
        <v>22425</v>
      </c>
      <c r="C1134" s="3" t="s">
        <v>6901</v>
      </c>
      <c r="D1134" s="4" t="s">
        <v>22426</v>
      </c>
      <c r="E1134" s="4">
        <v>1</v>
      </c>
      <c r="F1134" s="4">
        <v>0</v>
      </c>
      <c r="G1134" s="4">
        <v>3131962</v>
      </c>
      <c r="H1134" s="4" t="s">
        <v>22427</v>
      </c>
      <c r="I1134" s="4">
        <v>100</v>
      </c>
      <c r="J1134" s="4">
        <v>3131962</v>
      </c>
      <c r="K1134" s="4" t="s">
        <v>22427</v>
      </c>
      <c r="L1134" s="4">
        <v>100</v>
      </c>
      <c r="M1134" s="4">
        <v>3131962</v>
      </c>
      <c r="N1134" s="4" t="s">
        <v>22427</v>
      </c>
      <c r="O1134" s="4">
        <v>303</v>
      </c>
      <c r="P1134" s="4">
        <v>3131962</v>
      </c>
      <c r="Q1134" s="4" t="s">
        <v>22427</v>
      </c>
      <c r="R1134" s="4">
        <v>587.41499999999996</v>
      </c>
      <c r="S1134" s="4">
        <v>3131962</v>
      </c>
      <c r="T1134" s="4" t="s">
        <v>22427</v>
      </c>
    </row>
    <row r="1135" spans="1:20" x14ac:dyDescent="0.25">
      <c r="A1135" s="3" t="s">
        <v>725</v>
      </c>
      <c r="B1135" s="3" t="s">
        <v>22436</v>
      </c>
      <c r="C1135" s="3" t="s">
        <v>6121</v>
      </c>
      <c r="D1135" s="4" t="s">
        <v>22437</v>
      </c>
      <c r="E1135" s="4">
        <v>1</v>
      </c>
      <c r="F1135" s="4">
        <v>0</v>
      </c>
      <c r="G1135" s="4">
        <v>3480102</v>
      </c>
      <c r="H1135" s="4" t="s">
        <v>22438</v>
      </c>
      <c r="I1135" s="4">
        <v>87.234042553191486</v>
      </c>
      <c r="J1135" s="4">
        <v>3480102</v>
      </c>
      <c r="K1135" s="4" t="s">
        <v>22438</v>
      </c>
      <c r="L1135" s="4">
        <v>93.920972644376903</v>
      </c>
      <c r="M1135" s="4">
        <v>3480102</v>
      </c>
      <c r="N1135" s="4" t="s">
        <v>22438</v>
      </c>
      <c r="O1135" s="4">
        <v>329</v>
      </c>
      <c r="P1135" s="4">
        <v>3480102</v>
      </c>
      <c r="Q1135" s="4" t="s">
        <v>22438</v>
      </c>
      <c r="R1135" s="4">
        <v>554.673</v>
      </c>
      <c r="S1135" s="4">
        <v>3480102</v>
      </c>
      <c r="T1135" s="4" t="s">
        <v>22438</v>
      </c>
    </row>
    <row r="1136" spans="1:20" x14ac:dyDescent="0.25">
      <c r="A1136" s="3" t="s">
        <v>22439</v>
      </c>
      <c r="B1136" s="3" t="s">
        <v>22440</v>
      </c>
      <c r="C1136" s="3" t="s">
        <v>22441</v>
      </c>
      <c r="D1136" s="4" t="s">
        <v>22442</v>
      </c>
      <c r="E1136" s="4">
        <v>1</v>
      </c>
      <c r="F1136" s="4">
        <v>0</v>
      </c>
      <c r="G1136" s="4">
        <v>3127771</v>
      </c>
      <c r="H1136" s="4" t="s">
        <v>22443</v>
      </c>
      <c r="I1136" s="4">
        <v>100</v>
      </c>
      <c r="J1136" s="4">
        <v>3127771</v>
      </c>
      <c r="K1136" s="4" t="s">
        <v>22443</v>
      </c>
      <c r="L1136" s="4">
        <v>100</v>
      </c>
      <c r="M1136" s="4">
        <v>3127771</v>
      </c>
      <c r="N1136" s="4" t="s">
        <v>22443</v>
      </c>
      <c r="O1136" s="4">
        <v>333</v>
      </c>
      <c r="P1136" s="4">
        <v>3127771</v>
      </c>
      <c r="Q1136" s="4" t="s">
        <v>22443</v>
      </c>
      <c r="R1136" s="4">
        <v>680.24800000000005</v>
      </c>
      <c r="S1136" s="4">
        <v>3127771</v>
      </c>
      <c r="T1136" s="4" t="s">
        <v>22443</v>
      </c>
    </row>
    <row r="1137" spans="1:20" x14ac:dyDescent="0.25">
      <c r="A1137" s="3" t="s">
        <v>1259</v>
      </c>
      <c r="B1137" s="3" t="s">
        <v>22454</v>
      </c>
      <c r="C1137" s="3" t="s">
        <v>7182</v>
      </c>
      <c r="D1137" s="4" t="s">
        <v>22455</v>
      </c>
      <c r="E1137" s="4">
        <v>1</v>
      </c>
      <c r="F1137" s="4">
        <v>0</v>
      </c>
      <c r="G1137" s="4">
        <v>3388747</v>
      </c>
      <c r="H1137" s="4" t="s">
        <v>22456</v>
      </c>
      <c r="I1137" s="4">
        <v>100</v>
      </c>
      <c r="J1137" s="4">
        <v>3388747</v>
      </c>
      <c r="K1137" s="4" t="s">
        <v>22456</v>
      </c>
      <c r="L1137" s="4">
        <v>100</v>
      </c>
      <c r="M1137" s="4">
        <v>3388747</v>
      </c>
      <c r="N1137" s="4" t="s">
        <v>22456</v>
      </c>
      <c r="O1137" s="4">
        <v>458</v>
      </c>
      <c r="P1137" s="4">
        <v>3388747</v>
      </c>
      <c r="Q1137" s="4" t="s">
        <v>22456</v>
      </c>
      <c r="R1137" s="4">
        <v>935.25</v>
      </c>
      <c r="S1137" s="4">
        <v>3388747</v>
      </c>
      <c r="T1137" s="4" t="s">
        <v>22456</v>
      </c>
    </row>
    <row r="1138" spans="1:20" x14ac:dyDescent="0.25">
      <c r="A1138" s="3" t="s">
        <v>2585</v>
      </c>
      <c r="B1138" s="3" t="s">
        <v>22468</v>
      </c>
      <c r="C1138" s="3" t="s">
        <v>6800</v>
      </c>
      <c r="D1138" s="4" t="s">
        <v>22469</v>
      </c>
      <c r="E1138" s="4">
        <v>1</v>
      </c>
      <c r="F1138" s="4">
        <v>0</v>
      </c>
      <c r="G1138" s="4">
        <v>3390552</v>
      </c>
      <c r="H1138" s="4" t="s">
        <v>22470</v>
      </c>
      <c r="I1138" s="4">
        <v>99.190283400809719</v>
      </c>
      <c r="J1138" s="4">
        <v>3390552</v>
      </c>
      <c r="K1138" s="4" t="s">
        <v>22470</v>
      </c>
      <c r="L1138" s="4">
        <v>99.595141700404852</v>
      </c>
      <c r="M1138" s="4">
        <v>3390552</v>
      </c>
      <c r="N1138" s="4" t="s">
        <v>22470</v>
      </c>
      <c r="O1138" s="4">
        <v>247</v>
      </c>
      <c r="P1138" s="4">
        <v>3390552</v>
      </c>
      <c r="Q1138" s="4" t="s">
        <v>22470</v>
      </c>
      <c r="R1138" s="4">
        <v>514.61199999999997</v>
      </c>
      <c r="S1138" s="4">
        <v>3390552</v>
      </c>
      <c r="T1138" s="4" t="s">
        <v>22470</v>
      </c>
    </row>
    <row r="1139" spans="1:20" x14ac:dyDescent="0.25">
      <c r="A1139" s="3" t="s">
        <v>22479</v>
      </c>
      <c r="B1139" s="3" t="s">
        <v>22480</v>
      </c>
      <c r="C1139" s="3" t="s">
        <v>9165</v>
      </c>
      <c r="D1139" s="4" t="s">
        <v>22481</v>
      </c>
      <c r="E1139" s="4">
        <v>1</v>
      </c>
      <c r="F1139" s="4">
        <v>0</v>
      </c>
      <c r="G1139" s="4">
        <v>3122991</v>
      </c>
      <c r="H1139" s="4" t="s">
        <v>22482</v>
      </c>
      <c r="I1139" s="4">
        <v>99.485861182519287</v>
      </c>
      <c r="J1139" s="4">
        <v>3122991</v>
      </c>
      <c r="K1139" s="4" t="s">
        <v>22482</v>
      </c>
      <c r="L1139" s="4">
        <v>100</v>
      </c>
      <c r="M1139" s="4">
        <v>3122991</v>
      </c>
      <c r="N1139" s="4" t="s">
        <v>22482</v>
      </c>
      <c r="O1139" s="4">
        <v>389</v>
      </c>
      <c r="P1139" s="4">
        <v>3122991</v>
      </c>
      <c r="Q1139" s="4" t="s">
        <v>22482</v>
      </c>
      <c r="R1139" s="4">
        <v>774.23699999999997</v>
      </c>
      <c r="S1139" s="4">
        <v>3122991</v>
      </c>
      <c r="T1139" s="4" t="s">
        <v>22482</v>
      </c>
    </row>
    <row r="1140" spans="1:20" x14ac:dyDescent="0.25">
      <c r="A1140" s="3" t="s">
        <v>4176</v>
      </c>
      <c r="B1140" s="3" t="s">
        <v>22487</v>
      </c>
      <c r="C1140" s="3" t="s">
        <v>6099</v>
      </c>
      <c r="D1140" s="4" t="s">
        <v>22488</v>
      </c>
      <c r="E1140" s="4">
        <v>1</v>
      </c>
      <c r="F1140" s="4">
        <v>0</v>
      </c>
      <c r="G1140" s="4">
        <v>3543088</v>
      </c>
      <c r="H1140" s="4" t="s">
        <v>22489</v>
      </c>
      <c r="I1140" s="4">
        <v>96.8</v>
      </c>
      <c r="J1140" s="4">
        <v>3543088</v>
      </c>
      <c r="K1140" s="4" t="s">
        <v>22489</v>
      </c>
      <c r="L1140" s="4">
        <v>97.86666666666666</v>
      </c>
      <c r="M1140" s="4">
        <v>3543088</v>
      </c>
      <c r="N1140" s="4" t="s">
        <v>22489</v>
      </c>
      <c r="O1140" s="4">
        <v>375</v>
      </c>
      <c r="P1140" s="4">
        <v>3543088</v>
      </c>
      <c r="Q1140" s="4" t="s">
        <v>22489</v>
      </c>
      <c r="R1140" s="4">
        <v>754.97699999999998</v>
      </c>
      <c r="S1140" s="4">
        <v>3543088</v>
      </c>
      <c r="T1140" s="4" t="s">
        <v>22489</v>
      </c>
    </row>
    <row r="1141" spans="1:20" x14ac:dyDescent="0.25">
      <c r="A1141" s="3" t="s">
        <v>1220</v>
      </c>
      <c r="B1141" s="3" t="s">
        <v>22499</v>
      </c>
      <c r="C1141" s="3" t="s">
        <v>6071</v>
      </c>
      <c r="D1141" s="4" t="s">
        <v>22500</v>
      </c>
      <c r="E1141" s="4">
        <v>1</v>
      </c>
      <c r="F1141" s="4">
        <v>0</v>
      </c>
      <c r="G1141" s="4">
        <v>194250</v>
      </c>
      <c r="H1141" s="4" t="s">
        <v>22501</v>
      </c>
      <c r="I1141" s="4">
        <v>99.581151832460733</v>
      </c>
      <c r="J1141" s="4">
        <v>194250</v>
      </c>
      <c r="K1141" s="4" t="s">
        <v>22501</v>
      </c>
      <c r="L1141" s="4">
        <v>99.895287958115176</v>
      </c>
      <c r="M1141" s="4">
        <v>194250</v>
      </c>
      <c r="N1141" s="4" t="s">
        <v>22501</v>
      </c>
      <c r="O1141" s="4">
        <v>955</v>
      </c>
      <c r="P1141" s="4">
        <v>194250</v>
      </c>
      <c r="Q1141" s="4" t="s">
        <v>22501</v>
      </c>
      <c r="R1141" s="4">
        <v>1972.59</v>
      </c>
      <c r="S1141" s="4">
        <v>194250</v>
      </c>
      <c r="T1141" s="4" t="s">
        <v>22501</v>
      </c>
    </row>
    <row r="1142" spans="1:20" x14ac:dyDescent="0.25">
      <c r="A1142" s="3" t="s">
        <v>22515</v>
      </c>
      <c r="B1142" s="3" t="s">
        <v>22516</v>
      </c>
      <c r="C1142" s="3" t="s">
        <v>20473</v>
      </c>
      <c r="D1142" s="4" t="s">
        <v>22517</v>
      </c>
      <c r="E1142" s="4">
        <v>1</v>
      </c>
      <c r="F1142" s="4">
        <v>0</v>
      </c>
      <c r="G1142" s="4">
        <v>3547758</v>
      </c>
      <c r="H1142" s="4" t="s">
        <v>22518</v>
      </c>
      <c r="I1142" s="4">
        <v>99.145299145299148</v>
      </c>
      <c r="J1142" s="4">
        <v>3547758</v>
      </c>
      <c r="K1142" s="4" t="s">
        <v>22518</v>
      </c>
      <c r="L1142" s="4">
        <v>99.82905982905983</v>
      </c>
      <c r="M1142" s="4">
        <v>3547758</v>
      </c>
      <c r="N1142" s="4" t="s">
        <v>22518</v>
      </c>
      <c r="O1142" s="4">
        <v>585</v>
      </c>
      <c r="P1142" s="4">
        <v>3547758</v>
      </c>
      <c r="Q1142" s="4" t="s">
        <v>22518</v>
      </c>
      <c r="R1142" s="4">
        <v>1080.47</v>
      </c>
      <c r="S1142" s="4">
        <v>3547758</v>
      </c>
      <c r="T1142" s="4" t="s">
        <v>22518</v>
      </c>
    </row>
    <row r="1143" spans="1:20" x14ac:dyDescent="0.25">
      <c r="A1143" s="3" t="s">
        <v>3298</v>
      </c>
      <c r="B1143" s="3" t="s">
        <v>22537</v>
      </c>
      <c r="C1143" s="3" t="s">
        <v>6058</v>
      </c>
      <c r="D1143" s="4" t="s">
        <v>22538</v>
      </c>
      <c r="E1143" s="4">
        <v>1</v>
      </c>
      <c r="F1143" s="4">
        <v>0</v>
      </c>
      <c r="G1143" s="4">
        <v>3350914</v>
      </c>
      <c r="H1143" s="4" t="s">
        <v>22539</v>
      </c>
      <c r="I1143" s="4">
        <v>99.475065616797906</v>
      </c>
      <c r="J1143" s="4">
        <v>3350914</v>
      </c>
      <c r="K1143" s="4" t="s">
        <v>22539</v>
      </c>
      <c r="L1143" s="4">
        <v>99.737532808398953</v>
      </c>
      <c r="M1143" s="4">
        <v>3350914</v>
      </c>
      <c r="N1143" s="4" t="s">
        <v>22539</v>
      </c>
      <c r="O1143" s="4">
        <v>381</v>
      </c>
      <c r="P1143" s="4">
        <v>3350914</v>
      </c>
      <c r="Q1143" s="4" t="s">
        <v>22539</v>
      </c>
      <c r="R1143" s="4">
        <v>780.01499999999999</v>
      </c>
      <c r="S1143" s="4">
        <v>3350914</v>
      </c>
      <c r="T1143" s="4" t="s">
        <v>22539</v>
      </c>
    </row>
    <row r="1144" spans="1:20" x14ac:dyDescent="0.25">
      <c r="A1144" s="3" t="s">
        <v>22552</v>
      </c>
      <c r="B1144" s="3" t="s">
        <v>22553</v>
      </c>
      <c r="C1144" s="3" t="s">
        <v>6445</v>
      </c>
      <c r="D1144" s="4" t="s">
        <v>22554</v>
      </c>
      <c r="E1144" s="4">
        <v>1</v>
      </c>
      <c r="F1144" s="4">
        <v>0</v>
      </c>
      <c r="G1144" s="4">
        <v>3378195</v>
      </c>
      <c r="H1144" s="4" t="s">
        <v>22555</v>
      </c>
      <c r="I1144" s="4">
        <v>99.742930591259636</v>
      </c>
      <c r="J1144" s="4">
        <v>3378195</v>
      </c>
      <c r="K1144" s="4" t="s">
        <v>22555</v>
      </c>
      <c r="L1144" s="4">
        <v>100</v>
      </c>
      <c r="M1144" s="4">
        <v>3378195</v>
      </c>
      <c r="N1144" s="4" t="s">
        <v>22555</v>
      </c>
      <c r="O1144" s="4">
        <v>389</v>
      </c>
      <c r="P1144" s="4">
        <v>3378195</v>
      </c>
      <c r="Q1144" s="4" t="s">
        <v>22555</v>
      </c>
      <c r="R1144" s="4">
        <v>768.84400000000005</v>
      </c>
      <c r="S1144" s="4">
        <v>3378195</v>
      </c>
      <c r="T1144" s="4" t="s">
        <v>22555</v>
      </c>
    </row>
    <row r="1145" spans="1:20" x14ac:dyDescent="0.25">
      <c r="A1145" s="3" t="s">
        <v>22556</v>
      </c>
      <c r="B1145" s="3" t="s">
        <v>22557</v>
      </c>
      <c r="C1145" s="3" t="s">
        <v>6052</v>
      </c>
      <c r="D1145" s="4" t="s">
        <v>22558</v>
      </c>
      <c r="E1145" s="4">
        <v>1</v>
      </c>
      <c r="F1145" s="4">
        <v>0</v>
      </c>
      <c r="G1145" s="4">
        <v>3385579</v>
      </c>
      <c r="H1145" s="4" t="s">
        <v>22559</v>
      </c>
      <c r="I1145" s="4">
        <v>100</v>
      </c>
      <c r="J1145" s="4">
        <v>3385579</v>
      </c>
      <c r="K1145" s="4" t="s">
        <v>22559</v>
      </c>
      <c r="L1145" s="4">
        <v>100</v>
      </c>
      <c r="M1145" s="4">
        <v>3385579</v>
      </c>
      <c r="N1145" s="4" t="s">
        <v>22559</v>
      </c>
      <c r="O1145" s="4">
        <v>433</v>
      </c>
      <c r="P1145" s="4">
        <v>3385579</v>
      </c>
      <c r="Q1145" s="4" t="s">
        <v>22559</v>
      </c>
      <c r="R1145" s="4">
        <v>773.08100000000002</v>
      </c>
      <c r="S1145" s="4">
        <v>3385579</v>
      </c>
      <c r="T1145" s="4" t="s">
        <v>22559</v>
      </c>
    </row>
    <row r="1146" spans="1:20" x14ac:dyDescent="0.25">
      <c r="A1146" s="3" t="s">
        <v>22564</v>
      </c>
      <c r="B1146" s="3" t="s">
        <v>22565</v>
      </c>
      <c r="C1146" s="3" t="s">
        <v>7184</v>
      </c>
      <c r="D1146" s="4" t="s">
        <v>22566</v>
      </c>
      <c r="E1146" s="4">
        <v>1</v>
      </c>
      <c r="F1146" s="4">
        <v>0</v>
      </c>
      <c r="G1146" s="4">
        <v>3256066</v>
      </c>
      <c r="H1146" s="4" t="s">
        <v>22567</v>
      </c>
      <c r="I1146" s="4">
        <v>98.604651162790702</v>
      </c>
      <c r="J1146" s="4">
        <v>3256066</v>
      </c>
      <c r="K1146" s="4" t="s">
        <v>22567</v>
      </c>
      <c r="L1146" s="4">
        <v>99.534883720930239</v>
      </c>
      <c r="M1146" s="4">
        <v>3256066</v>
      </c>
      <c r="N1146" s="4" t="s">
        <v>22567</v>
      </c>
      <c r="O1146" s="4">
        <v>430</v>
      </c>
      <c r="P1146" s="4">
        <v>3256066</v>
      </c>
      <c r="Q1146" s="4" t="s">
        <v>22567</v>
      </c>
      <c r="R1146" s="4">
        <v>875.54399999999998</v>
      </c>
      <c r="S1146" s="4">
        <v>3256066</v>
      </c>
      <c r="T1146" s="4" t="s">
        <v>22567</v>
      </c>
    </row>
    <row r="1147" spans="1:20" x14ac:dyDescent="0.25">
      <c r="A1147" s="3" t="s">
        <v>433</v>
      </c>
      <c r="B1147" s="3" t="s">
        <v>22572</v>
      </c>
      <c r="C1147" s="3" t="s">
        <v>6103</v>
      </c>
      <c r="D1147" s="4" t="s">
        <v>22573</v>
      </c>
      <c r="E1147" s="4">
        <v>1</v>
      </c>
      <c r="F1147" s="4">
        <v>0</v>
      </c>
      <c r="G1147" s="4">
        <v>3047442</v>
      </c>
      <c r="H1147" s="4" t="s">
        <v>22574</v>
      </c>
      <c r="I1147" s="4">
        <v>99.313893653516288</v>
      </c>
      <c r="J1147" s="4">
        <v>3047442</v>
      </c>
      <c r="K1147" s="4" t="s">
        <v>22574</v>
      </c>
      <c r="L1147" s="4">
        <v>99.828473413379072</v>
      </c>
      <c r="M1147" s="4">
        <v>3047442</v>
      </c>
      <c r="N1147" s="4" t="s">
        <v>22574</v>
      </c>
      <c r="O1147" s="4">
        <v>583</v>
      </c>
      <c r="P1147" s="4">
        <v>3047442</v>
      </c>
      <c r="Q1147" s="4" t="s">
        <v>22574</v>
      </c>
      <c r="R1147" s="4">
        <v>1089.72</v>
      </c>
      <c r="S1147" s="4">
        <v>3047442</v>
      </c>
      <c r="T1147" s="4" t="s">
        <v>22574</v>
      </c>
    </row>
    <row r="1148" spans="1:20" x14ac:dyDescent="0.25">
      <c r="A1148" s="3" t="s">
        <v>1008</v>
      </c>
      <c r="B1148" s="3" t="s">
        <v>22584</v>
      </c>
      <c r="C1148" s="3" t="s">
        <v>6150</v>
      </c>
      <c r="D1148" s="4" t="s">
        <v>22585</v>
      </c>
      <c r="E1148" s="4">
        <v>1</v>
      </c>
      <c r="F1148" s="4">
        <v>0</v>
      </c>
      <c r="G1148" s="4">
        <v>3038015</v>
      </c>
      <c r="H1148" s="4" t="s">
        <v>22586</v>
      </c>
      <c r="I1148" s="4">
        <v>99.719887955182074</v>
      </c>
      <c r="J1148" s="4">
        <v>3038015</v>
      </c>
      <c r="K1148" s="4" t="s">
        <v>22586</v>
      </c>
      <c r="L1148" s="4">
        <v>100</v>
      </c>
      <c r="M1148" s="4">
        <v>3038015</v>
      </c>
      <c r="N1148" s="4" t="s">
        <v>22586</v>
      </c>
      <c r="O1148" s="4">
        <v>714</v>
      </c>
      <c r="P1148" s="4">
        <v>3038015</v>
      </c>
      <c r="Q1148" s="4" t="s">
        <v>22586</v>
      </c>
      <c r="R1148" s="4">
        <v>1396.33</v>
      </c>
      <c r="S1148" s="4">
        <v>3038015</v>
      </c>
      <c r="T1148" s="4" t="s">
        <v>22586</v>
      </c>
    </row>
    <row r="1149" spans="1:20" x14ac:dyDescent="0.25">
      <c r="A1149" s="3" t="s">
        <v>22614</v>
      </c>
      <c r="B1149" s="3" t="s">
        <v>22615</v>
      </c>
      <c r="C1149" s="3" t="s">
        <v>13110</v>
      </c>
      <c r="D1149" s="4" t="s">
        <v>22616</v>
      </c>
      <c r="E1149" s="4">
        <v>1</v>
      </c>
      <c r="F1149" s="4">
        <v>0</v>
      </c>
      <c r="G1149" s="4">
        <v>3380533</v>
      </c>
      <c r="H1149" s="4" t="s">
        <v>22617</v>
      </c>
      <c r="I1149" s="4">
        <v>100</v>
      </c>
      <c r="J1149" s="4">
        <v>3380533</v>
      </c>
      <c r="K1149" s="4" t="s">
        <v>22617</v>
      </c>
      <c r="L1149" s="4">
        <v>100</v>
      </c>
      <c r="M1149" s="4">
        <v>3380533</v>
      </c>
      <c r="N1149" s="4" t="s">
        <v>22617</v>
      </c>
      <c r="O1149" s="4">
        <v>331</v>
      </c>
      <c r="P1149" s="4">
        <v>3380533</v>
      </c>
      <c r="Q1149" s="4" t="s">
        <v>22617</v>
      </c>
      <c r="R1149" s="4">
        <v>642.88400000000001</v>
      </c>
      <c r="S1149" s="4">
        <v>3380533</v>
      </c>
      <c r="T1149" s="4" t="s">
        <v>22617</v>
      </c>
    </row>
    <row r="1150" spans="1:20" x14ac:dyDescent="0.25">
      <c r="A1150" s="3" t="s">
        <v>4204</v>
      </c>
      <c r="B1150" s="3" t="s">
        <v>22631</v>
      </c>
      <c r="C1150" s="3" t="s">
        <v>6627</v>
      </c>
      <c r="D1150" s="4" t="s">
        <v>22632</v>
      </c>
      <c r="E1150" s="4">
        <v>1</v>
      </c>
      <c r="F1150" s="4">
        <v>0</v>
      </c>
      <c r="G1150" s="4">
        <v>3550026</v>
      </c>
      <c r="H1150" s="4" t="s">
        <v>22633</v>
      </c>
      <c r="I1150" s="4">
        <v>100</v>
      </c>
      <c r="J1150" s="4">
        <v>3550026</v>
      </c>
      <c r="K1150" s="4" t="s">
        <v>22633</v>
      </c>
      <c r="L1150" s="4">
        <v>100</v>
      </c>
      <c r="M1150" s="4">
        <v>3550026</v>
      </c>
      <c r="N1150" s="4" t="s">
        <v>22633</v>
      </c>
      <c r="O1150" s="4">
        <v>339</v>
      </c>
      <c r="P1150" s="4">
        <v>3550026</v>
      </c>
      <c r="Q1150" s="4" t="s">
        <v>22633</v>
      </c>
      <c r="R1150" s="4">
        <v>677.93700000000001</v>
      </c>
      <c r="S1150" s="4">
        <v>3550026</v>
      </c>
      <c r="T1150" s="4" t="s">
        <v>22633</v>
      </c>
    </row>
    <row r="1151" spans="1:20" x14ac:dyDescent="0.25">
      <c r="A1151" s="3" t="s">
        <v>2293</v>
      </c>
      <c r="B1151" s="3" t="s">
        <v>22642</v>
      </c>
      <c r="C1151" s="3" t="s">
        <v>6571</v>
      </c>
      <c r="D1151" s="4" t="s">
        <v>22643</v>
      </c>
      <c r="E1151" s="4">
        <v>1</v>
      </c>
      <c r="F1151" s="4">
        <v>0</v>
      </c>
      <c r="G1151" s="4">
        <v>3546265</v>
      </c>
      <c r="H1151" s="4" t="s">
        <v>22644</v>
      </c>
      <c r="I1151" s="4">
        <v>98.653198653198658</v>
      </c>
      <c r="J1151" s="4">
        <v>3546265</v>
      </c>
      <c r="K1151" s="4" t="s">
        <v>22644</v>
      </c>
      <c r="L1151" s="4">
        <v>99.663299663299668</v>
      </c>
      <c r="M1151" s="4">
        <v>3546265</v>
      </c>
      <c r="N1151" s="4" t="s">
        <v>22644</v>
      </c>
      <c r="O1151" s="4">
        <v>297</v>
      </c>
      <c r="P1151" s="4">
        <v>3546265</v>
      </c>
      <c r="Q1151" s="4" t="s">
        <v>22644</v>
      </c>
      <c r="R1151" s="4">
        <v>599.35599999999999</v>
      </c>
      <c r="S1151" s="4">
        <v>3546265</v>
      </c>
      <c r="T1151" s="4" t="s">
        <v>22644</v>
      </c>
    </row>
    <row r="1152" spans="1:20" x14ac:dyDescent="0.25">
      <c r="A1152" s="3" t="s">
        <v>3758</v>
      </c>
      <c r="B1152" s="3" t="s">
        <v>22652</v>
      </c>
      <c r="C1152" s="3" t="s">
        <v>6715</v>
      </c>
      <c r="D1152" s="4" t="s">
        <v>22653</v>
      </c>
      <c r="E1152" s="4">
        <v>1</v>
      </c>
      <c r="F1152" s="4">
        <v>0</v>
      </c>
      <c r="G1152" s="4">
        <v>3042302</v>
      </c>
      <c r="H1152" s="4" t="s">
        <v>22654</v>
      </c>
      <c r="I1152" s="4">
        <v>99.453551912568301</v>
      </c>
      <c r="J1152" s="4">
        <v>3042302</v>
      </c>
      <c r="K1152" s="4" t="s">
        <v>22654</v>
      </c>
      <c r="L1152" s="4">
        <v>99.453551912568301</v>
      </c>
      <c r="M1152" s="4">
        <v>3042302</v>
      </c>
      <c r="N1152" s="4" t="s">
        <v>22654</v>
      </c>
      <c r="O1152" s="4">
        <v>366</v>
      </c>
      <c r="P1152" s="4">
        <v>3042302</v>
      </c>
      <c r="Q1152" s="4" t="s">
        <v>22654</v>
      </c>
      <c r="R1152" s="4">
        <v>754.97699999999998</v>
      </c>
      <c r="S1152" s="4">
        <v>3042302</v>
      </c>
      <c r="T1152" s="4" t="s">
        <v>22654</v>
      </c>
    </row>
    <row r="1153" spans="1:20" x14ac:dyDescent="0.25">
      <c r="A1153" s="3" t="s">
        <v>22662</v>
      </c>
      <c r="B1153" s="3" t="s">
        <v>22663</v>
      </c>
      <c r="C1153" s="3" t="s">
        <v>6528</v>
      </c>
      <c r="D1153" s="4" t="s">
        <v>22664</v>
      </c>
      <c r="E1153" s="4">
        <v>1</v>
      </c>
      <c r="F1153" s="4">
        <v>0</v>
      </c>
      <c r="G1153" s="4">
        <v>3040975</v>
      </c>
      <c r="H1153" s="4" t="s">
        <v>22665</v>
      </c>
      <c r="I1153" s="4">
        <v>99.621212121212125</v>
      </c>
      <c r="J1153" s="4">
        <v>3040975</v>
      </c>
      <c r="K1153" s="4" t="s">
        <v>22665</v>
      </c>
      <c r="L1153" s="4">
        <v>100</v>
      </c>
      <c r="M1153" s="4">
        <v>3040975</v>
      </c>
      <c r="N1153" s="4" t="s">
        <v>22665</v>
      </c>
      <c r="O1153" s="4">
        <v>264</v>
      </c>
      <c r="P1153" s="4">
        <v>3040975</v>
      </c>
      <c r="Q1153" s="4" t="s">
        <v>22665</v>
      </c>
      <c r="R1153" s="4">
        <v>534.25800000000004</v>
      </c>
      <c r="S1153" s="4">
        <v>3040975</v>
      </c>
      <c r="T1153" s="4" t="s">
        <v>22665</v>
      </c>
    </row>
    <row r="1154" spans="1:20" x14ac:dyDescent="0.25">
      <c r="A1154" s="3" t="s">
        <v>22679</v>
      </c>
      <c r="B1154" s="3" t="s">
        <v>22680</v>
      </c>
      <c r="C1154" s="3" t="s">
        <v>16734</v>
      </c>
      <c r="D1154" s="4" t="s">
        <v>22681</v>
      </c>
      <c r="E1154" s="4">
        <v>1</v>
      </c>
      <c r="F1154" s="4">
        <v>0</v>
      </c>
      <c r="G1154" s="4">
        <v>3036981</v>
      </c>
      <c r="H1154" s="4" t="s">
        <v>22682</v>
      </c>
      <c r="I1154" s="4">
        <v>99.794661190965087</v>
      </c>
      <c r="J1154" s="4">
        <v>3036981</v>
      </c>
      <c r="K1154" s="4" t="s">
        <v>22682</v>
      </c>
      <c r="L1154" s="4">
        <v>99.794661190965087</v>
      </c>
      <c r="M1154" s="4">
        <v>3036981</v>
      </c>
      <c r="N1154" s="4" t="s">
        <v>22682</v>
      </c>
      <c r="O1154" s="4">
        <v>487</v>
      </c>
      <c r="P1154" s="4">
        <v>3036981</v>
      </c>
      <c r="Q1154" s="4" t="s">
        <v>22682</v>
      </c>
      <c r="R1154" s="4">
        <v>965.68100000000004</v>
      </c>
      <c r="S1154" s="4">
        <v>3036981</v>
      </c>
      <c r="T1154" s="4" t="s">
        <v>22682</v>
      </c>
    </row>
    <row r="1155" spans="1:20" x14ac:dyDescent="0.25">
      <c r="A1155" s="3" t="s">
        <v>22690</v>
      </c>
      <c r="B1155" s="3" t="s">
        <v>22691</v>
      </c>
      <c r="C1155" s="3" t="s">
        <v>22692</v>
      </c>
      <c r="D1155" s="4" t="s">
        <v>22693</v>
      </c>
      <c r="E1155" s="4">
        <v>1</v>
      </c>
      <c r="F1155" s="4">
        <v>0</v>
      </c>
      <c r="G1155" s="4">
        <v>3383310</v>
      </c>
      <c r="H1155" s="4" t="s">
        <v>22694</v>
      </c>
      <c r="I1155" s="4">
        <v>99.8</v>
      </c>
      <c r="J1155" s="4">
        <v>3383310</v>
      </c>
      <c r="K1155" s="4" t="s">
        <v>22694</v>
      </c>
      <c r="L1155" s="4">
        <v>99.8</v>
      </c>
      <c r="M1155" s="4">
        <v>3383310</v>
      </c>
      <c r="N1155" s="4" t="s">
        <v>22694</v>
      </c>
      <c r="O1155" s="4">
        <v>500</v>
      </c>
      <c r="P1155" s="4">
        <v>3383310</v>
      </c>
      <c r="Q1155" s="4" t="s">
        <v>22694</v>
      </c>
      <c r="R1155" s="4">
        <v>832.40200000000004</v>
      </c>
      <c r="S1155" s="4">
        <v>3383310</v>
      </c>
      <c r="T1155" s="4" t="s">
        <v>22694</v>
      </c>
    </row>
    <row r="1156" spans="1:20" x14ac:dyDescent="0.25">
      <c r="A1156" s="3" t="s">
        <v>3470</v>
      </c>
      <c r="B1156" s="3" t="s">
        <v>22699</v>
      </c>
      <c r="C1156" s="3" t="s">
        <v>22700</v>
      </c>
      <c r="D1156" s="4" t="s">
        <v>22701</v>
      </c>
      <c r="E1156" s="4">
        <v>1</v>
      </c>
      <c r="F1156" s="4">
        <v>0</v>
      </c>
      <c r="G1156" s="4">
        <v>3037173</v>
      </c>
      <c r="H1156" s="4" t="s">
        <v>22702</v>
      </c>
      <c r="I1156" s="4">
        <v>100</v>
      </c>
      <c r="J1156" s="4">
        <v>3037173</v>
      </c>
      <c r="K1156" s="4" t="s">
        <v>22702</v>
      </c>
      <c r="L1156" s="4">
        <v>100</v>
      </c>
      <c r="M1156" s="4">
        <v>3037173</v>
      </c>
      <c r="N1156" s="4" t="s">
        <v>22702</v>
      </c>
      <c r="O1156" s="4">
        <v>344</v>
      </c>
      <c r="P1156" s="4">
        <v>3037173</v>
      </c>
      <c r="Q1156" s="4" t="s">
        <v>22702</v>
      </c>
      <c r="R1156" s="4">
        <v>671.00300000000004</v>
      </c>
      <c r="S1156" s="4">
        <v>3037173</v>
      </c>
      <c r="T1156" s="4" t="s">
        <v>22702</v>
      </c>
    </row>
    <row r="1157" spans="1:20" x14ac:dyDescent="0.25">
      <c r="A1157" s="3" t="s">
        <v>1050</v>
      </c>
      <c r="B1157" s="3" t="s">
        <v>22716</v>
      </c>
      <c r="C1157" s="3" t="s">
        <v>12798</v>
      </c>
      <c r="D1157" s="4" t="s">
        <v>22717</v>
      </c>
      <c r="E1157" s="4">
        <v>1</v>
      </c>
      <c r="F1157" s="4">
        <v>0</v>
      </c>
      <c r="G1157" s="4">
        <v>3046238</v>
      </c>
      <c r="H1157" s="4" t="s">
        <v>22718</v>
      </c>
      <c r="I1157" s="4">
        <v>99.668874172185426</v>
      </c>
      <c r="J1157" s="4">
        <v>3046238</v>
      </c>
      <c r="K1157" s="4" t="s">
        <v>22718</v>
      </c>
      <c r="L1157" s="4">
        <v>100</v>
      </c>
      <c r="M1157" s="4">
        <v>3046238</v>
      </c>
      <c r="N1157" s="4" t="s">
        <v>22718</v>
      </c>
      <c r="O1157" s="4">
        <v>302</v>
      </c>
      <c r="P1157" s="4">
        <v>3046238</v>
      </c>
      <c r="Q1157" s="4" t="s">
        <v>22718</v>
      </c>
      <c r="R1157" s="4">
        <v>542.73199999999997</v>
      </c>
      <c r="S1157" s="4">
        <v>3046238</v>
      </c>
      <c r="T1157" s="4" t="s">
        <v>22718</v>
      </c>
    </row>
    <row r="1158" spans="1:20" x14ac:dyDescent="0.25">
      <c r="A1158" s="3" t="s">
        <v>22733</v>
      </c>
      <c r="B1158" s="3" t="s">
        <v>22734</v>
      </c>
      <c r="C1158" s="3" t="s">
        <v>9444</v>
      </c>
      <c r="D1158" s="4" t="s">
        <v>22735</v>
      </c>
      <c r="E1158" s="4">
        <v>1</v>
      </c>
      <c r="F1158" s="4">
        <v>0</v>
      </c>
      <c r="G1158" s="4">
        <v>3120876</v>
      </c>
      <c r="H1158" s="4" t="s">
        <v>22736</v>
      </c>
      <c r="I1158" s="4">
        <v>99.512195121951223</v>
      </c>
      <c r="J1158" s="4">
        <v>3120876</v>
      </c>
      <c r="K1158" s="4" t="s">
        <v>22736</v>
      </c>
      <c r="L1158" s="4">
        <v>99.512195121951223</v>
      </c>
      <c r="M1158" s="4">
        <v>3120876</v>
      </c>
      <c r="N1158" s="4" t="s">
        <v>22736</v>
      </c>
      <c r="O1158" s="4">
        <v>410</v>
      </c>
      <c r="P1158" s="4">
        <v>3120876</v>
      </c>
      <c r="Q1158" s="4" t="s">
        <v>22736</v>
      </c>
      <c r="R1158" s="4">
        <v>845.88400000000001</v>
      </c>
      <c r="S1158" s="4">
        <v>3120876</v>
      </c>
      <c r="T1158" s="4" t="s">
        <v>22736</v>
      </c>
    </row>
    <row r="1159" spans="1:20" x14ac:dyDescent="0.25">
      <c r="A1159" s="3" t="s">
        <v>22759</v>
      </c>
      <c r="B1159" s="3" t="s">
        <v>22760</v>
      </c>
      <c r="C1159" s="3" t="s">
        <v>6901</v>
      </c>
      <c r="D1159" s="4" t="s">
        <v>22761</v>
      </c>
      <c r="E1159" s="4">
        <v>1</v>
      </c>
      <c r="F1159" s="4">
        <v>0</v>
      </c>
      <c r="G1159" s="4">
        <v>3387021</v>
      </c>
      <c r="H1159" s="4" t="s">
        <v>22762</v>
      </c>
      <c r="I1159" s="4">
        <v>99.659863945578238</v>
      </c>
      <c r="J1159" s="4">
        <v>3387021</v>
      </c>
      <c r="K1159" s="4" t="s">
        <v>22762</v>
      </c>
      <c r="L1159" s="4">
        <v>100</v>
      </c>
      <c r="M1159" s="4">
        <v>3387021</v>
      </c>
      <c r="N1159" s="4" t="s">
        <v>22762</v>
      </c>
      <c r="O1159" s="4">
        <v>294</v>
      </c>
      <c r="P1159" s="4">
        <v>3387021</v>
      </c>
      <c r="Q1159" s="4" t="s">
        <v>22762</v>
      </c>
      <c r="R1159" s="4">
        <v>595.89</v>
      </c>
      <c r="S1159" s="4">
        <v>3387021</v>
      </c>
      <c r="T1159" s="4" t="s">
        <v>22762</v>
      </c>
    </row>
    <row r="1160" spans="1:20" x14ac:dyDescent="0.25">
      <c r="A1160" s="3" t="s">
        <v>3770</v>
      </c>
      <c r="B1160" s="3" t="s">
        <v>22772</v>
      </c>
      <c r="C1160" s="3" t="s">
        <v>6972</v>
      </c>
      <c r="D1160" s="4" t="s">
        <v>22773</v>
      </c>
      <c r="E1160" s="4">
        <v>1</v>
      </c>
      <c r="F1160" s="4">
        <v>0</v>
      </c>
      <c r="G1160" s="4">
        <v>3047018</v>
      </c>
      <c r="H1160" s="4" t="s">
        <v>22774</v>
      </c>
      <c r="I1160" s="4">
        <v>100</v>
      </c>
      <c r="J1160" s="4">
        <v>3047018</v>
      </c>
      <c r="K1160" s="4" t="s">
        <v>22774</v>
      </c>
      <c r="L1160" s="4">
        <v>100</v>
      </c>
      <c r="M1160" s="4">
        <v>3047018</v>
      </c>
      <c r="N1160" s="4" t="s">
        <v>22774</v>
      </c>
      <c r="O1160" s="4">
        <v>275</v>
      </c>
      <c r="P1160" s="4">
        <v>3047018</v>
      </c>
      <c r="Q1160" s="4" t="s">
        <v>22774</v>
      </c>
      <c r="R1160" s="4">
        <v>572.77800000000002</v>
      </c>
      <c r="S1160" s="4">
        <v>3047018</v>
      </c>
      <c r="T1160" s="4" t="s">
        <v>22774</v>
      </c>
    </row>
    <row r="1161" spans="1:20" x14ac:dyDescent="0.25">
      <c r="A1161" s="3" t="s">
        <v>765</v>
      </c>
      <c r="B1161" s="3" t="s">
        <v>22786</v>
      </c>
      <c r="C1161" s="3" t="s">
        <v>6819</v>
      </c>
      <c r="D1161" s="4" t="s">
        <v>22787</v>
      </c>
      <c r="E1161" s="4">
        <v>1</v>
      </c>
      <c r="F1161" s="4">
        <v>0</v>
      </c>
      <c r="G1161" s="4">
        <v>3550330</v>
      </c>
      <c r="H1161" s="4" t="s">
        <v>22788</v>
      </c>
      <c r="I1161" s="4">
        <v>100</v>
      </c>
      <c r="J1161" s="4">
        <v>3550330</v>
      </c>
      <c r="K1161" s="4" t="s">
        <v>22788</v>
      </c>
      <c r="L1161" s="4">
        <v>100</v>
      </c>
      <c r="M1161" s="4">
        <v>3550330</v>
      </c>
      <c r="N1161" s="4" t="s">
        <v>22788</v>
      </c>
      <c r="O1161" s="4">
        <v>321</v>
      </c>
      <c r="P1161" s="4">
        <v>3550330</v>
      </c>
      <c r="Q1161" s="4" t="s">
        <v>22788</v>
      </c>
      <c r="R1161" s="4">
        <v>641.34299999999996</v>
      </c>
      <c r="S1161" s="4">
        <v>3550330</v>
      </c>
      <c r="T1161" s="4" t="s">
        <v>22788</v>
      </c>
    </row>
    <row r="1162" spans="1:20" x14ac:dyDescent="0.25">
      <c r="A1162" s="3" t="s">
        <v>22789</v>
      </c>
      <c r="B1162" s="3" t="s">
        <v>22790</v>
      </c>
      <c r="C1162" s="3" t="s">
        <v>10656</v>
      </c>
      <c r="D1162" s="4" t="s">
        <v>22791</v>
      </c>
      <c r="E1162" s="4">
        <v>1</v>
      </c>
      <c r="F1162" s="4">
        <v>0</v>
      </c>
      <c r="G1162" s="4">
        <v>2786619</v>
      </c>
      <c r="H1162" s="4" t="s">
        <v>22792</v>
      </c>
      <c r="I1162" s="4">
        <v>88.010204081632651</v>
      </c>
      <c r="J1162" s="4">
        <v>2786619</v>
      </c>
      <c r="K1162" s="4" t="s">
        <v>22792</v>
      </c>
      <c r="L1162" s="4">
        <v>95.408163265306129</v>
      </c>
      <c r="M1162" s="4">
        <v>2786619</v>
      </c>
      <c r="N1162" s="4" t="s">
        <v>22792</v>
      </c>
      <c r="O1162" s="4">
        <v>784</v>
      </c>
      <c r="P1162" s="4">
        <v>2786619</v>
      </c>
      <c r="Q1162" s="4" t="s">
        <v>22792</v>
      </c>
      <c r="R1162" s="4">
        <v>1424.45</v>
      </c>
      <c r="S1162" s="4">
        <v>2786619</v>
      </c>
      <c r="T1162" s="4" t="s">
        <v>22792</v>
      </c>
    </row>
    <row r="1163" spans="1:20" x14ac:dyDescent="0.25">
      <c r="A1163" s="3" t="s">
        <v>1202</v>
      </c>
      <c r="B1163" s="3" t="s">
        <v>22829</v>
      </c>
      <c r="C1163" s="3" t="s">
        <v>6034</v>
      </c>
      <c r="D1163" s="4" t="s">
        <v>22830</v>
      </c>
      <c r="E1163" s="4">
        <v>1</v>
      </c>
      <c r="F1163" s="4">
        <v>0</v>
      </c>
      <c r="G1163" s="4">
        <v>153201</v>
      </c>
      <c r="H1163" s="4" t="s">
        <v>22831</v>
      </c>
      <c r="I1163" s="4">
        <v>99.577167019027485</v>
      </c>
      <c r="J1163" s="4">
        <v>153201</v>
      </c>
      <c r="K1163" s="4" t="s">
        <v>22831</v>
      </c>
      <c r="L1163" s="4">
        <v>100</v>
      </c>
      <c r="M1163" s="4">
        <v>153201</v>
      </c>
      <c r="N1163" s="4" t="s">
        <v>22831</v>
      </c>
      <c r="O1163" s="4">
        <v>473</v>
      </c>
      <c r="P1163" s="4">
        <v>153201</v>
      </c>
      <c r="Q1163" s="4" t="s">
        <v>22831</v>
      </c>
      <c r="R1163" s="4">
        <v>954.51</v>
      </c>
      <c r="S1163" s="4">
        <v>153201</v>
      </c>
      <c r="T1163" s="4" t="s">
        <v>22831</v>
      </c>
    </row>
    <row r="1164" spans="1:20" x14ac:dyDescent="0.25">
      <c r="A1164" s="3" t="s">
        <v>22832</v>
      </c>
      <c r="B1164" s="3" t="s">
        <v>22833</v>
      </c>
      <c r="C1164" s="3" t="s">
        <v>7169</v>
      </c>
      <c r="D1164" s="4" t="s">
        <v>22834</v>
      </c>
      <c r="E1164" s="4">
        <v>1</v>
      </c>
      <c r="F1164" s="4">
        <v>0</v>
      </c>
      <c r="G1164" s="4">
        <v>3046843</v>
      </c>
      <c r="H1164" s="4" t="s">
        <v>22835</v>
      </c>
      <c r="I1164" s="4">
        <v>100</v>
      </c>
      <c r="J1164" s="4">
        <v>3046843</v>
      </c>
      <c r="K1164" s="4" t="s">
        <v>22835</v>
      </c>
      <c r="L1164" s="4">
        <v>100</v>
      </c>
      <c r="M1164" s="4">
        <v>3046843</v>
      </c>
      <c r="N1164" s="4" t="s">
        <v>22835</v>
      </c>
      <c r="O1164" s="4">
        <v>321</v>
      </c>
      <c r="P1164" s="4">
        <v>3046843</v>
      </c>
      <c r="Q1164" s="4" t="s">
        <v>22835</v>
      </c>
      <c r="R1164" s="4">
        <v>657.52200000000005</v>
      </c>
      <c r="S1164" s="4">
        <v>3046843</v>
      </c>
      <c r="T1164" s="4" t="s">
        <v>22835</v>
      </c>
    </row>
    <row r="1165" spans="1:20" x14ac:dyDescent="0.25">
      <c r="A1165" s="3" t="s">
        <v>3871</v>
      </c>
      <c r="B1165" s="3" t="s">
        <v>22868</v>
      </c>
      <c r="C1165" s="3" t="s">
        <v>6243</v>
      </c>
      <c r="D1165" s="4" t="s">
        <v>22869</v>
      </c>
      <c r="E1165" s="4">
        <v>1</v>
      </c>
      <c r="F1165" s="4">
        <v>0</v>
      </c>
      <c r="G1165" s="4">
        <v>3386176</v>
      </c>
      <c r="H1165" s="4" t="s">
        <v>22870</v>
      </c>
      <c r="I1165" s="4">
        <v>100</v>
      </c>
      <c r="J1165" s="4">
        <v>3386176</v>
      </c>
      <c r="K1165" s="4" t="s">
        <v>22870</v>
      </c>
      <c r="L1165" s="4">
        <v>100</v>
      </c>
      <c r="M1165" s="4">
        <v>3386176</v>
      </c>
      <c r="N1165" s="4" t="s">
        <v>22870</v>
      </c>
      <c r="O1165" s="4">
        <v>548</v>
      </c>
      <c r="P1165" s="4">
        <v>3386176</v>
      </c>
      <c r="Q1165" s="4" t="s">
        <v>22870</v>
      </c>
      <c r="R1165" s="4">
        <v>1117.06</v>
      </c>
      <c r="S1165" s="4">
        <v>3386176</v>
      </c>
      <c r="T1165" s="4" t="s">
        <v>22870</v>
      </c>
    </row>
    <row r="1166" spans="1:20" x14ac:dyDescent="0.25">
      <c r="A1166" s="3" t="s">
        <v>22884</v>
      </c>
      <c r="B1166" s="3" t="s">
        <v>22885</v>
      </c>
      <c r="C1166" s="3" t="s">
        <v>15223</v>
      </c>
      <c r="D1166" s="4" t="s">
        <v>22886</v>
      </c>
      <c r="E1166" s="4">
        <v>1</v>
      </c>
      <c r="F1166" s="4">
        <v>0</v>
      </c>
      <c r="G1166" s="4">
        <v>3119868</v>
      </c>
      <c r="H1166" s="4" t="s">
        <v>22887</v>
      </c>
      <c r="I1166" s="4">
        <v>96.979865771812086</v>
      </c>
      <c r="J1166" s="4">
        <v>3119868</v>
      </c>
      <c r="K1166" s="4" t="s">
        <v>22887</v>
      </c>
      <c r="L1166" s="4">
        <v>97.651006711409394</v>
      </c>
      <c r="M1166" s="4">
        <v>3119868</v>
      </c>
      <c r="N1166" s="4" t="s">
        <v>22887</v>
      </c>
      <c r="O1166" s="4">
        <v>298</v>
      </c>
      <c r="P1166" s="4">
        <v>3119868</v>
      </c>
      <c r="Q1166" s="4" t="s">
        <v>22887</v>
      </c>
      <c r="R1166" s="4">
        <v>590.49699999999996</v>
      </c>
      <c r="S1166" s="4">
        <v>3119868</v>
      </c>
      <c r="T1166" s="4" t="s">
        <v>22887</v>
      </c>
    </row>
    <row r="1167" spans="1:20" x14ac:dyDescent="0.25">
      <c r="A1167" s="3" t="s">
        <v>1605</v>
      </c>
      <c r="B1167" s="3" t="s">
        <v>22888</v>
      </c>
      <c r="C1167" s="3" t="s">
        <v>6000</v>
      </c>
      <c r="D1167" s="4" t="s">
        <v>22889</v>
      </c>
      <c r="E1167" s="4">
        <v>1</v>
      </c>
      <c r="F1167" s="4">
        <v>0</v>
      </c>
      <c r="G1167" s="4">
        <v>3035686</v>
      </c>
      <c r="H1167" s="4" t="s">
        <v>22890</v>
      </c>
      <c r="I1167" s="4">
        <v>99.224806201550393</v>
      </c>
      <c r="J1167" s="4">
        <v>3035686</v>
      </c>
      <c r="K1167" s="4" t="s">
        <v>22890</v>
      </c>
      <c r="L1167" s="4">
        <v>99.741602067183464</v>
      </c>
      <c r="M1167" s="4">
        <v>3035686</v>
      </c>
      <c r="N1167" s="4" t="s">
        <v>22890</v>
      </c>
      <c r="O1167" s="4">
        <v>387</v>
      </c>
      <c r="P1167" s="4">
        <v>3035686</v>
      </c>
      <c r="Q1167" s="4" t="s">
        <v>22890</v>
      </c>
      <c r="R1167" s="4">
        <v>797.73400000000004</v>
      </c>
      <c r="S1167" s="4">
        <v>3035686</v>
      </c>
      <c r="T1167" s="4" t="s">
        <v>22890</v>
      </c>
    </row>
    <row r="1168" spans="1:20" x14ac:dyDescent="0.25">
      <c r="A1168" s="3" t="s">
        <v>22895</v>
      </c>
      <c r="B1168" s="3" t="s">
        <v>22896</v>
      </c>
      <c r="C1168" s="3" t="s">
        <v>12961</v>
      </c>
      <c r="D1168" s="4" t="s">
        <v>22897</v>
      </c>
      <c r="E1168" s="4">
        <v>1</v>
      </c>
      <c r="F1168" s="4">
        <v>0</v>
      </c>
      <c r="G1168" s="4">
        <v>3244135</v>
      </c>
      <c r="H1168" s="4" t="s">
        <v>22898</v>
      </c>
      <c r="I1168" s="4">
        <v>99.196787148594382</v>
      </c>
      <c r="J1168" s="4">
        <v>3244135</v>
      </c>
      <c r="K1168" s="4" t="s">
        <v>22898</v>
      </c>
      <c r="L1168" s="4">
        <v>99.196787148594382</v>
      </c>
      <c r="M1168" s="4">
        <v>3244135</v>
      </c>
      <c r="N1168" s="4" t="s">
        <v>22898</v>
      </c>
      <c r="O1168" s="4">
        <v>249</v>
      </c>
      <c r="P1168" s="4">
        <v>3244135</v>
      </c>
      <c r="Q1168" s="4" t="s">
        <v>22898</v>
      </c>
      <c r="R1168" s="4">
        <v>507.29399999999998</v>
      </c>
      <c r="S1168" s="4">
        <v>3244135</v>
      </c>
      <c r="T1168" s="4" t="s">
        <v>22898</v>
      </c>
    </row>
    <row r="1169" spans="1:20" x14ac:dyDescent="0.25">
      <c r="A1169" s="3" t="s">
        <v>22904</v>
      </c>
      <c r="B1169" s="3" t="s">
        <v>22905</v>
      </c>
      <c r="C1169" s="3" t="s">
        <v>6251</v>
      </c>
      <c r="D1169" s="4" t="s">
        <v>22906</v>
      </c>
      <c r="E1169" s="4">
        <v>1</v>
      </c>
      <c r="F1169" s="4">
        <v>0</v>
      </c>
      <c r="G1169" s="4">
        <v>3382602</v>
      </c>
      <c r="H1169" s="4" t="s">
        <v>22907</v>
      </c>
      <c r="I1169" s="4">
        <v>100</v>
      </c>
      <c r="J1169" s="4">
        <v>3382602</v>
      </c>
      <c r="K1169" s="4" t="s">
        <v>22907</v>
      </c>
      <c r="L1169" s="4">
        <v>100</v>
      </c>
      <c r="M1169" s="4">
        <v>3382602</v>
      </c>
      <c r="N1169" s="4" t="s">
        <v>22907</v>
      </c>
      <c r="O1169" s="4">
        <v>391</v>
      </c>
      <c r="P1169" s="4">
        <v>3382602</v>
      </c>
      <c r="Q1169" s="4" t="s">
        <v>22907</v>
      </c>
      <c r="R1169" s="4">
        <v>791.18600000000004</v>
      </c>
      <c r="S1169" s="4">
        <v>3382602</v>
      </c>
      <c r="T1169" s="4" t="s">
        <v>22907</v>
      </c>
    </row>
    <row r="1170" spans="1:20" x14ac:dyDescent="0.25">
      <c r="A1170" s="3" t="s">
        <v>22912</v>
      </c>
      <c r="B1170" s="3" t="s">
        <v>22913</v>
      </c>
      <c r="C1170" s="3" t="s">
        <v>7156</v>
      </c>
      <c r="D1170" s="4" t="s">
        <v>22914</v>
      </c>
      <c r="E1170" s="4">
        <v>1</v>
      </c>
      <c r="F1170" s="4">
        <v>0</v>
      </c>
      <c r="G1170" s="4">
        <v>3132140</v>
      </c>
      <c r="H1170" s="4" t="s">
        <v>22915</v>
      </c>
      <c r="I1170" s="4">
        <v>98.267326732673268</v>
      </c>
      <c r="J1170" s="4">
        <v>3132140</v>
      </c>
      <c r="K1170" s="4" t="s">
        <v>22915</v>
      </c>
      <c r="L1170" s="4">
        <v>99.257425742574256</v>
      </c>
      <c r="M1170" s="4">
        <v>3132140</v>
      </c>
      <c r="N1170" s="4" t="s">
        <v>22915</v>
      </c>
      <c r="O1170" s="4">
        <v>404</v>
      </c>
      <c r="P1170" s="4">
        <v>3132140</v>
      </c>
      <c r="Q1170" s="4" t="s">
        <v>22915</v>
      </c>
      <c r="R1170" s="4">
        <v>699.89300000000003</v>
      </c>
      <c r="S1170" s="4">
        <v>3132140</v>
      </c>
      <c r="T1170" s="4" t="s">
        <v>22915</v>
      </c>
    </row>
    <row r="1171" spans="1:20" x14ac:dyDescent="0.25">
      <c r="A1171" s="3" t="s">
        <v>2579</v>
      </c>
      <c r="B1171" s="3" t="s">
        <v>22919</v>
      </c>
      <c r="C1171" s="3" t="s">
        <v>6124</v>
      </c>
      <c r="D1171" s="4" t="s">
        <v>22920</v>
      </c>
      <c r="E1171" s="4">
        <v>1</v>
      </c>
      <c r="F1171" s="4">
        <v>0</v>
      </c>
      <c r="G1171" s="4">
        <v>3042213</v>
      </c>
      <c r="H1171" s="4" t="s">
        <v>22921</v>
      </c>
      <c r="I1171" s="4">
        <v>99.717514124293785</v>
      </c>
      <c r="J1171" s="4">
        <v>3042213</v>
      </c>
      <c r="K1171" s="4" t="s">
        <v>22921</v>
      </c>
      <c r="L1171" s="4">
        <v>100</v>
      </c>
      <c r="M1171" s="4">
        <v>3042213</v>
      </c>
      <c r="N1171" s="4" t="s">
        <v>22921</v>
      </c>
      <c r="O1171" s="4">
        <v>354</v>
      </c>
      <c r="P1171" s="4">
        <v>3042213</v>
      </c>
      <c r="Q1171" s="4" t="s">
        <v>22921</v>
      </c>
      <c r="R1171" s="4">
        <v>723.77599999999995</v>
      </c>
      <c r="S1171" s="4">
        <v>3042213</v>
      </c>
      <c r="T1171" s="4" t="s">
        <v>22921</v>
      </c>
    </row>
    <row r="1172" spans="1:20" x14ac:dyDescent="0.25">
      <c r="A1172" s="3" t="s">
        <v>22922</v>
      </c>
      <c r="B1172" s="3" t="s">
        <v>22923</v>
      </c>
      <c r="C1172" s="3" t="s">
        <v>9743</v>
      </c>
      <c r="D1172" s="4" t="s">
        <v>22924</v>
      </c>
      <c r="E1172" s="4">
        <v>1</v>
      </c>
      <c r="F1172" s="4">
        <v>0</v>
      </c>
      <c r="G1172" s="4">
        <v>3045846</v>
      </c>
      <c r="H1172" s="4" t="s">
        <v>22925</v>
      </c>
      <c r="I1172" s="4">
        <v>100</v>
      </c>
      <c r="J1172" s="4">
        <v>3045846</v>
      </c>
      <c r="K1172" s="4" t="s">
        <v>22925</v>
      </c>
      <c r="L1172" s="4">
        <v>100</v>
      </c>
      <c r="M1172" s="4">
        <v>3045846</v>
      </c>
      <c r="N1172" s="4" t="s">
        <v>22925</v>
      </c>
      <c r="O1172" s="4">
        <v>341</v>
      </c>
      <c r="P1172" s="4">
        <v>3045846</v>
      </c>
      <c r="Q1172" s="4" t="s">
        <v>22925</v>
      </c>
      <c r="R1172" s="4">
        <v>689.10799999999995</v>
      </c>
      <c r="S1172" s="4">
        <v>3045846</v>
      </c>
      <c r="T1172" s="4" t="s">
        <v>22925</v>
      </c>
    </row>
    <row r="1173" spans="1:20" x14ac:dyDescent="0.25">
      <c r="A1173" s="3" t="s">
        <v>22929</v>
      </c>
      <c r="B1173" s="3" t="s">
        <v>22930</v>
      </c>
      <c r="C1173" s="3" t="s">
        <v>6410</v>
      </c>
      <c r="D1173" s="4" t="s">
        <v>22931</v>
      </c>
      <c r="E1173" s="4">
        <v>1</v>
      </c>
      <c r="F1173" s="4">
        <v>0</v>
      </c>
      <c r="G1173" s="4">
        <v>3043374</v>
      </c>
      <c r="H1173" s="4" t="s">
        <v>22932</v>
      </c>
      <c r="I1173" s="4">
        <v>99.789915966386559</v>
      </c>
      <c r="J1173" s="4">
        <v>3043374</v>
      </c>
      <c r="K1173" s="4" t="s">
        <v>22932</v>
      </c>
      <c r="L1173" s="4">
        <v>99.789915966386559</v>
      </c>
      <c r="M1173" s="4">
        <v>3043374</v>
      </c>
      <c r="N1173" s="4" t="s">
        <v>22932</v>
      </c>
      <c r="O1173" s="4">
        <v>476</v>
      </c>
      <c r="P1173" s="4">
        <v>3043374</v>
      </c>
      <c r="Q1173" s="4" t="s">
        <v>22932</v>
      </c>
      <c r="R1173" s="4">
        <v>984.55600000000004</v>
      </c>
      <c r="S1173" s="4">
        <v>3043374</v>
      </c>
      <c r="T1173" s="4" t="s">
        <v>22932</v>
      </c>
    </row>
    <row r="1174" spans="1:20" x14ac:dyDescent="0.25">
      <c r="A1174" s="3" t="s">
        <v>2523</v>
      </c>
      <c r="B1174" s="3" t="s">
        <v>22956</v>
      </c>
      <c r="C1174" s="3" t="s">
        <v>6932</v>
      </c>
      <c r="D1174" s="4" t="s">
        <v>22957</v>
      </c>
      <c r="E1174" s="4">
        <v>1</v>
      </c>
      <c r="F1174" s="4">
        <v>0</v>
      </c>
      <c r="G1174" s="4">
        <v>3821591</v>
      </c>
      <c r="H1174" s="4" t="s">
        <v>22958</v>
      </c>
      <c r="I1174" s="4">
        <v>100</v>
      </c>
      <c r="J1174" s="4">
        <v>3821591</v>
      </c>
      <c r="K1174" s="4" t="s">
        <v>22958</v>
      </c>
      <c r="L1174" s="4">
        <v>100</v>
      </c>
      <c r="M1174" s="4">
        <v>3821591</v>
      </c>
      <c r="N1174" s="4" t="s">
        <v>22958</v>
      </c>
      <c r="O1174" s="4">
        <v>377</v>
      </c>
      <c r="P1174" s="4">
        <v>3821591</v>
      </c>
      <c r="Q1174" s="4" t="s">
        <v>22958</v>
      </c>
      <c r="R1174" s="4">
        <v>763.83699999999999</v>
      </c>
      <c r="S1174" s="4">
        <v>3821591</v>
      </c>
      <c r="T1174" s="4" t="s">
        <v>22958</v>
      </c>
    </row>
    <row r="1175" spans="1:20" x14ac:dyDescent="0.25">
      <c r="A1175" s="3" t="s">
        <v>3261</v>
      </c>
      <c r="B1175" s="3" t="s">
        <v>22966</v>
      </c>
      <c r="C1175" s="3" t="s">
        <v>6000</v>
      </c>
      <c r="D1175" s="4" t="s">
        <v>22967</v>
      </c>
      <c r="E1175" s="4">
        <v>1</v>
      </c>
      <c r="F1175" s="4">
        <v>0</v>
      </c>
      <c r="G1175" s="4">
        <v>3352544</v>
      </c>
      <c r="H1175" s="4" t="s">
        <v>22968</v>
      </c>
      <c r="I1175" s="4">
        <v>94.900849858356935</v>
      </c>
      <c r="J1175" s="4">
        <v>3352544</v>
      </c>
      <c r="K1175" s="4" t="s">
        <v>22968</v>
      </c>
      <c r="L1175" s="4">
        <v>97.450424929178467</v>
      </c>
      <c r="M1175" s="4">
        <v>3352544</v>
      </c>
      <c r="N1175" s="4" t="s">
        <v>22968</v>
      </c>
      <c r="O1175" s="4">
        <v>353</v>
      </c>
      <c r="P1175" s="4">
        <v>3352544</v>
      </c>
      <c r="Q1175" s="4" t="s">
        <v>22968</v>
      </c>
      <c r="R1175" s="4">
        <v>696.04100000000005</v>
      </c>
      <c r="S1175" s="4">
        <v>3352544</v>
      </c>
      <c r="T1175" s="4" t="s">
        <v>22968</v>
      </c>
    </row>
    <row r="1176" spans="1:20" x14ac:dyDescent="0.25">
      <c r="A1176" s="3" t="s">
        <v>22972</v>
      </c>
      <c r="B1176" s="3" t="s">
        <v>22973</v>
      </c>
      <c r="C1176" s="3" t="s">
        <v>22974</v>
      </c>
      <c r="D1176" s="4" t="s">
        <v>22975</v>
      </c>
      <c r="E1176" s="4">
        <v>1</v>
      </c>
      <c r="F1176" s="4">
        <v>0</v>
      </c>
      <c r="G1176" s="4">
        <v>2235352</v>
      </c>
      <c r="H1176" s="4" t="s">
        <v>22976</v>
      </c>
      <c r="I1176" s="4">
        <v>96.254681647940075</v>
      </c>
      <c r="J1176" s="4">
        <v>2235352</v>
      </c>
      <c r="K1176" s="4" t="s">
        <v>22976</v>
      </c>
      <c r="L1176" s="4">
        <v>99.250936329588015</v>
      </c>
      <c r="M1176" s="4">
        <v>2235352</v>
      </c>
      <c r="N1176" s="4" t="s">
        <v>22976</v>
      </c>
      <c r="O1176" s="4">
        <v>267</v>
      </c>
      <c r="P1176" s="4">
        <v>2235352</v>
      </c>
      <c r="Q1176" s="4" t="s">
        <v>22976</v>
      </c>
      <c r="R1176" s="4">
        <v>534.64300000000003</v>
      </c>
      <c r="S1176" s="4">
        <v>2235352</v>
      </c>
      <c r="T1176" s="4" t="s">
        <v>22976</v>
      </c>
    </row>
    <row r="1177" spans="1:20" x14ac:dyDescent="0.25">
      <c r="A1177" s="3" t="s">
        <v>3496</v>
      </c>
      <c r="B1177" s="3" t="s">
        <v>22977</v>
      </c>
      <c r="C1177" s="3" t="s">
        <v>6571</v>
      </c>
      <c r="D1177" s="4" t="s">
        <v>22978</v>
      </c>
      <c r="E1177" s="4">
        <v>1</v>
      </c>
      <c r="F1177" s="4">
        <v>0</v>
      </c>
      <c r="G1177" s="4">
        <v>3042844</v>
      </c>
      <c r="H1177" s="4" t="s">
        <v>22979</v>
      </c>
      <c r="I1177" s="4">
        <v>99.662162162162161</v>
      </c>
      <c r="J1177" s="4">
        <v>3042844</v>
      </c>
      <c r="K1177" s="4" t="s">
        <v>22979</v>
      </c>
      <c r="L1177" s="4">
        <v>99.662162162162161</v>
      </c>
      <c r="M1177" s="4">
        <v>3042844</v>
      </c>
      <c r="N1177" s="4" t="s">
        <v>22979</v>
      </c>
      <c r="O1177" s="4">
        <v>296</v>
      </c>
      <c r="P1177" s="4">
        <v>3042844</v>
      </c>
      <c r="Q1177" s="4" t="s">
        <v>22979</v>
      </c>
      <c r="R1177" s="4">
        <v>577.01499999999999</v>
      </c>
      <c r="S1177" s="4">
        <v>3042844</v>
      </c>
      <c r="T1177" s="4" t="s">
        <v>22979</v>
      </c>
    </row>
    <row r="1178" spans="1:20" x14ac:dyDescent="0.25">
      <c r="A1178" s="3" t="s">
        <v>22989</v>
      </c>
      <c r="B1178" s="3" t="s">
        <v>22990</v>
      </c>
      <c r="C1178" s="3" t="s">
        <v>6179</v>
      </c>
      <c r="D1178" s="4" t="s">
        <v>22991</v>
      </c>
      <c r="E1178" s="4">
        <v>1</v>
      </c>
      <c r="F1178" s="4">
        <v>0</v>
      </c>
      <c r="G1178" s="4">
        <v>3359413</v>
      </c>
      <c r="H1178" s="4" t="s">
        <v>22992</v>
      </c>
      <c r="I1178" s="4">
        <v>97.10526315789474</v>
      </c>
      <c r="J1178" s="4">
        <v>3359413</v>
      </c>
      <c r="K1178" s="4" t="s">
        <v>22992</v>
      </c>
      <c r="L1178" s="4">
        <v>99.21052631578948</v>
      </c>
      <c r="M1178" s="4">
        <v>3359413</v>
      </c>
      <c r="N1178" s="4" t="s">
        <v>22992</v>
      </c>
      <c r="O1178" s="4">
        <v>380</v>
      </c>
      <c r="P1178" s="4">
        <v>3359413</v>
      </c>
      <c r="Q1178" s="4" t="s">
        <v>22992</v>
      </c>
      <c r="R1178" s="4">
        <v>780.78499999999997</v>
      </c>
      <c r="S1178" s="4">
        <v>3359413</v>
      </c>
      <c r="T1178" s="4" t="s">
        <v>22992</v>
      </c>
    </row>
    <row r="1179" spans="1:20" x14ac:dyDescent="0.25">
      <c r="A1179" s="3" t="s">
        <v>2581</v>
      </c>
      <c r="B1179" s="3" t="s">
        <v>22997</v>
      </c>
      <c r="C1179" s="3" t="s">
        <v>6109</v>
      </c>
      <c r="D1179" s="4" t="s">
        <v>22998</v>
      </c>
      <c r="E1179" s="4">
        <v>1</v>
      </c>
      <c r="F1179" s="4">
        <v>0</v>
      </c>
      <c r="G1179" s="4">
        <v>3040498</v>
      </c>
      <c r="H1179" s="4" t="s">
        <v>22999</v>
      </c>
      <c r="I1179" s="4">
        <v>100</v>
      </c>
      <c r="J1179" s="4">
        <v>3040498</v>
      </c>
      <c r="K1179" s="4" t="s">
        <v>22999</v>
      </c>
      <c r="L1179" s="4">
        <v>100</v>
      </c>
      <c r="M1179" s="4">
        <v>3040498</v>
      </c>
      <c r="N1179" s="4" t="s">
        <v>22999</v>
      </c>
      <c r="O1179" s="4">
        <v>661</v>
      </c>
      <c r="P1179" s="4">
        <v>3040498</v>
      </c>
      <c r="Q1179" s="4" t="s">
        <v>22999</v>
      </c>
      <c r="R1179" s="4">
        <v>1337.01</v>
      </c>
      <c r="S1179" s="4">
        <v>3040498</v>
      </c>
      <c r="T1179" s="4" t="s">
        <v>22999</v>
      </c>
    </row>
    <row r="1180" spans="1:20" x14ac:dyDescent="0.25">
      <c r="A1180" s="3" t="s">
        <v>23019</v>
      </c>
      <c r="B1180" s="3" t="s">
        <v>23020</v>
      </c>
      <c r="C1180" s="3" t="s">
        <v>18377</v>
      </c>
      <c r="D1180" s="4" t="s">
        <v>23021</v>
      </c>
      <c r="E1180" s="4">
        <v>1</v>
      </c>
      <c r="F1180" s="4">
        <v>0</v>
      </c>
      <c r="G1180" s="4">
        <v>3128532</v>
      </c>
      <c r="H1180" s="4" t="s">
        <v>23022</v>
      </c>
      <c r="I1180" s="4">
        <v>99.745547073791343</v>
      </c>
      <c r="J1180" s="4">
        <v>3128532</v>
      </c>
      <c r="K1180" s="4" t="s">
        <v>23022</v>
      </c>
      <c r="L1180" s="4">
        <v>100</v>
      </c>
      <c r="M1180" s="4">
        <v>3128532</v>
      </c>
      <c r="N1180" s="4" t="s">
        <v>23022</v>
      </c>
      <c r="O1180" s="4">
        <v>393</v>
      </c>
      <c r="P1180" s="4">
        <v>3128532</v>
      </c>
      <c r="Q1180" s="4" t="s">
        <v>23022</v>
      </c>
      <c r="R1180" s="4">
        <v>695.27099999999996</v>
      </c>
      <c r="S1180" s="4">
        <v>3128532</v>
      </c>
      <c r="T1180" s="4" t="s">
        <v>23022</v>
      </c>
    </row>
    <row r="1181" spans="1:20" x14ac:dyDescent="0.25">
      <c r="A1181" s="3" t="s">
        <v>463</v>
      </c>
      <c r="B1181" s="3" t="s">
        <v>23023</v>
      </c>
      <c r="C1181" s="3" t="s">
        <v>6734</v>
      </c>
      <c r="D1181" s="4" t="s">
        <v>23024</v>
      </c>
      <c r="E1181" s="4">
        <v>1</v>
      </c>
      <c r="F1181" s="4">
        <v>0</v>
      </c>
      <c r="G1181" s="4">
        <v>3389550</v>
      </c>
      <c r="H1181" s="4" t="s">
        <v>23025</v>
      </c>
      <c r="I1181" s="4">
        <v>100</v>
      </c>
      <c r="J1181" s="4">
        <v>3389550</v>
      </c>
      <c r="K1181" s="4" t="s">
        <v>23025</v>
      </c>
      <c r="L1181" s="4">
        <v>100</v>
      </c>
      <c r="M1181" s="4">
        <v>3389550</v>
      </c>
      <c r="N1181" s="4" t="s">
        <v>23025</v>
      </c>
      <c r="O1181" s="4">
        <v>299</v>
      </c>
      <c r="P1181" s="4">
        <v>3389550</v>
      </c>
      <c r="Q1181" s="4" t="s">
        <v>23025</v>
      </c>
      <c r="R1181" s="4">
        <v>609.75699999999995</v>
      </c>
      <c r="S1181" s="4">
        <v>3389550</v>
      </c>
      <c r="T1181" s="4" t="s">
        <v>23025</v>
      </c>
    </row>
    <row r="1182" spans="1:20" x14ac:dyDescent="0.25">
      <c r="A1182" s="3" t="s">
        <v>2198</v>
      </c>
      <c r="B1182" s="3" t="s">
        <v>23057</v>
      </c>
      <c r="C1182" s="3" t="s">
        <v>6035</v>
      </c>
      <c r="D1182" s="4" t="s">
        <v>23058</v>
      </c>
      <c r="E1182" s="4">
        <v>1</v>
      </c>
      <c r="F1182" s="4">
        <v>0</v>
      </c>
      <c r="G1182" s="4">
        <v>3543076</v>
      </c>
      <c r="H1182" s="4" t="s">
        <v>23059</v>
      </c>
      <c r="I1182" s="4">
        <v>99.689922480620154</v>
      </c>
      <c r="J1182" s="4">
        <v>3543076</v>
      </c>
      <c r="K1182" s="4" t="s">
        <v>23059</v>
      </c>
      <c r="L1182" s="4">
        <v>100</v>
      </c>
      <c r="M1182" s="4">
        <v>3543076</v>
      </c>
      <c r="N1182" s="4" t="s">
        <v>23059</v>
      </c>
      <c r="O1182" s="4">
        <v>645</v>
      </c>
      <c r="P1182" s="4">
        <v>3543076</v>
      </c>
      <c r="Q1182" s="4" t="s">
        <v>23059</v>
      </c>
      <c r="R1182" s="4">
        <v>1306.97</v>
      </c>
      <c r="S1182" s="4">
        <v>3543076</v>
      </c>
      <c r="T1182" s="4" t="s">
        <v>23059</v>
      </c>
    </row>
    <row r="1183" spans="1:20" x14ac:dyDescent="0.25">
      <c r="A1183" s="3" t="s">
        <v>557</v>
      </c>
      <c r="B1183" s="3" t="s">
        <v>23076</v>
      </c>
      <c r="C1183" s="3" t="s">
        <v>7048</v>
      </c>
      <c r="D1183" s="4" t="s">
        <v>23077</v>
      </c>
      <c r="E1183" s="4">
        <v>1</v>
      </c>
      <c r="F1183" s="4">
        <v>0</v>
      </c>
      <c r="G1183" s="4">
        <v>3041558</v>
      </c>
      <c r="H1183" s="4" t="s">
        <v>23078</v>
      </c>
      <c r="I1183" s="4">
        <v>100</v>
      </c>
      <c r="J1183" s="4">
        <v>3041558</v>
      </c>
      <c r="K1183" s="4" t="s">
        <v>23078</v>
      </c>
      <c r="L1183" s="4">
        <v>100</v>
      </c>
      <c r="M1183" s="4">
        <v>3041558</v>
      </c>
      <c r="N1183" s="4" t="s">
        <v>23078</v>
      </c>
      <c r="O1183" s="4">
        <v>315</v>
      </c>
      <c r="P1183" s="4">
        <v>3041558</v>
      </c>
      <c r="Q1183" s="4" t="s">
        <v>23078</v>
      </c>
      <c r="R1183" s="4">
        <v>647.50599999999997</v>
      </c>
      <c r="S1183" s="4">
        <v>3041558</v>
      </c>
      <c r="T1183" s="4" t="s">
        <v>23078</v>
      </c>
    </row>
    <row r="1184" spans="1:20" x14ac:dyDescent="0.25">
      <c r="A1184" s="3" t="s">
        <v>23083</v>
      </c>
      <c r="B1184" s="3" t="s">
        <v>23084</v>
      </c>
      <c r="C1184" s="3" t="s">
        <v>7099</v>
      </c>
      <c r="D1184" s="4" t="s">
        <v>23085</v>
      </c>
      <c r="E1184" s="4">
        <v>1</v>
      </c>
      <c r="F1184" s="4">
        <v>0</v>
      </c>
      <c r="G1184" s="4">
        <v>3045359</v>
      </c>
      <c r="H1184" s="4" t="s">
        <v>23086</v>
      </c>
      <c r="I1184" s="4">
        <v>100</v>
      </c>
      <c r="J1184" s="4">
        <v>3045359</v>
      </c>
      <c r="K1184" s="4" t="s">
        <v>23086</v>
      </c>
      <c r="L1184" s="4">
        <v>100</v>
      </c>
      <c r="M1184" s="4">
        <v>3045359</v>
      </c>
      <c r="N1184" s="4" t="s">
        <v>23086</v>
      </c>
      <c r="O1184" s="4">
        <v>312</v>
      </c>
      <c r="P1184" s="4">
        <v>3045359</v>
      </c>
      <c r="Q1184" s="4" t="s">
        <v>23086</v>
      </c>
      <c r="R1184" s="4">
        <v>639.80200000000002</v>
      </c>
      <c r="S1184" s="4">
        <v>3045359</v>
      </c>
      <c r="T1184" s="4" t="s">
        <v>23086</v>
      </c>
    </row>
    <row r="1185" spans="1:20" x14ac:dyDescent="0.25">
      <c r="A1185" s="3" t="s">
        <v>23096</v>
      </c>
      <c r="B1185" s="3" t="s">
        <v>23097</v>
      </c>
      <c r="C1185" s="3" t="s">
        <v>12761</v>
      </c>
      <c r="D1185" s="4" t="s">
        <v>23098</v>
      </c>
      <c r="E1185" s="4">
        <v>1</v>
      </c>
      <c r="F1185" s="4">
        <v>0</v>
      </c>
      <c r="G1185" s="4">
        <v>3130056</v>
      </c>
      <c r="H1185" s="4" t="s">
        <v>23099</v>
      </c>
      <c r="I1185" s="4">
        <v>100</v>
      </c>
      <c r="J1185" s="4">
        <v>3130056</v>
      </c>
      <c r="K1185" s="4" t="s">
        <v>23099</v>
      </c>
      <c r="L1185" s="4">
        <v>100</v>
      </c>
      <c r="M1185" s="4">
        <v>3130056</v>
      </c>
      <c r="N1185" s="4" t="s">
        <v>23099</v>
      </c>
      <c r="O1185" s="4">
        <v>313</v>
      </c>
      <c r="P1185" s="4">
        <v>3130056</v>
      </c>
      <c r="Q1185" s="4" t="s">
        <v>23099</v>
      </c>
      <c r="R1185" s="4">
        <v>633.25400000000002</v>
      </c>
      <c r="S1185" s="4">
        <v>3130056</v>
      </c>
      <c r="T1185" s="4" t="s">
        <v>23099</v>
      </c>
    </row>
    <row r="1186" spans="1:20" x14ac:dyDescent="0.25">
      <c r="A1186" s="3" t="s">
        <v>23107</v>
      </c>
      <c r="B1186" s="3" t="s">
        <v>16300</v>
      </c>
      <c r="C1186" s="3" t="s">
        <v>6713</v>
      </c>
      <c r="D1186" s="4" t="s">
        <v>23108</v>
      </c>
      <c r="E1186" s="4">
        <v>1</v>
      </c>
      <c r="F1186" s="4">
        <v>0</v>
      </c>
      <c r="G1186" s="4">
        <v>3542227</v>
      </c>
      <c r="H1186" s="4" t="s">
        <v>16302</v>
      </c>
      <c r="I1186" s="4">
        <v>73.428571428571431</v>
      </c>
      <c r="J1186" s="4">
        <v>3542227</v>
      </c>
      <c r="K1186" s="4" t="s">
        <v>16302</v>
      </c>
      <c r="L1186" s="4">
        <v>86.285714285714292</v>
      </c>
      <c r="M1186" s="4">
        <v>3542227</v>
      </c>
      <c r="N1186" s="4" t="s">
        <v>16302</v>
      </c>
      <c r="O1186" s="4">
        <v>350</v>
      </c>
      <c r="P1186" s="4">
        <v>3542227</v>
      </c>
      <c r="Q1186" s="4" t="s">
        <v>16302</v>
      </c>
      <c r="R1186" s="4">
        <v>525.39800000000002</v>
      </c>
      <c r="S1186" s="4">
        <v>3542227</v>
      </c>
      <c r="T1186" s="4" t="s">
        <v>16302</v>
      </c>
    </row>
    <row r="1187" spans="1:20" x14ac:dyDescent="0.25">
      <c r="A1187" s="3" t="s">
        <v>2636</v>
      </c>
      <c r="B1187" s="3" t="s">
        <v>23109</v>
      </c>
      <c r="C1187" s="3" t="s">
        <v>6458</v>
      </c>
      <c r="D1187" s="4" t="s">
        <v>23110</v>
      </c>
      <c r="E1187" s="4">
        <v>1</v>
      </c>
      <c r="F1187" s="4">
        <v>0</v>
      </c>
      <c r="G1187" s="4">
        <v>2787124</v>
      </c>
      <c r="H1187" s="4" t="s">
        <v>23111</v>
      </c>
      <c r="I1187" s="4">
        <v>100</v>
      </c>
      <c r="J1187" s="4">
        <v>2787124</v>
      </c>
      <c r="K1187" s="4" t="s">
        <v>23111</v>
      </c>
      <c r="L1187" s="4">
        <v>100</v>
      </c>
      <c r="M1187" s="4">
        <v>2787124</v>
      </c>
      <c r="N1187" s="4" t="s">
        <v>23111</v>
      </c>
      <c r="O1187" s="4">
        <v>491</v>
      </c>
      <c r="P1187" s="4">
        <v>2787124</v>
      </c>
      <c r="Q1187" s="4" t="s">
        <v>23111</v>
      </c>
      <c r="R1187" s="4">
        <v>978.39300000000003</v>
      </c>
      <c r="S1187" s="4">
        <v>2787124</v>
      </c>
      <c r="T1187" s="4" t="s">
        <v>23111</v>
      </c>
    </row>
    <row r="1188" spans="1:20" x14ac:dyDescent="0.25">
      <c r="A1188" s="3" t="s">
        <v>23112</v>
      </c>
      <c r="B1188" s="3" t="s">
        <v>23113</v>
      </c>
      <c r="C1188" s="3" t="s">
        <v>6602</v>
      </c>
      <c r="D1188" s="4" t="s">
        <v>23114</v>
      </c>
      <c r="E1188" s="4">
        <v>1</v>
      </c>
      <c r="F1188" s="4">
        <v>0</v>
      </c>
      <c r="G1188" s="4">
        <v>3458651</v>
      </c>
      <c r="H1188" s="4" t="s">
        <v>23115</v>
      </c>
      <c r="I1188" s="4">
        <v>100</v>
      </c>
      <c r="J1188" s="4">
        <v>3458651</v>
      </c>
      <c r="K1188" s="4" t="s">
        <v>23115</v>
      </c>
      <c r="L1188" s="4">
        <v>100</v>
      </c>
      <c r="M1188" s="4">
        <v>3458651</v>
      </c>
      <c r="N1188" s="4" t="s">
        <v>23115</v>
      </c>
      <c r="O1188" s="4">
        <v>334</v>
      </c>
      <c r="P1188" s="4">
        <v>3458651</v>
      </c>
      <c r="Q1188" s="4" t="s">
        <v>23115</v>
      </c>
      <c r="R1188" s="4">
        <v>594.73400000000004</v>
      </c>
      <c r="S1188" s="4">
        <v>3458651</v>
      </c>
      <c r="T1188" s="4" t="s">
        <v>23115</v>
      </c>
    </row>
    <row r="1189" spans="1:20" x14ac:dyDescent="0.25">
      <c r="A1189" s="3" t="s">
        <v>23116</v>
      </c>
      <c r="B1189" s="3" t="s">
        <v>23117</v>
      </c>
      <c r="C1189" s="3" t="s">
        <v>10864</v>
      </c>
      <c r="D1189" s="4" t="s">
        <v>23118</v>
      </c>
      <c r="E1189" s="4">
        <v>1</v>
      </c>
      <c r="F1189" s="4">
        <v>0</v>
      </c>
      <c r="G1189" s="4">
        <v>3548492</v>
      </c>
      <c r="H1189" s="4" t="s">
        <v>23119</v>
      </c>
      <c r="I1189" s="4">
        <v>100</v>
      </c>
      <c r="J1189" s="4">
        <v>3548492</v>
      </c>
      <c r="K1189" s="4" t="s">
        <v>23119</v>
      </c>
      <c r="L1189" s="4">
        <v>100</v>
      </c>
      <c r="M1189" s="4">
        <v>3548492</v>
      </c>
      <c r="N1189" s="4" t="s">
        <v>23119</v>
      </c>
      <c r="O1189" s="4">
        <v>270</v>
      </c>
      <c r="P1189" s="4">
        <v>3548492</v>
      </c>
      <c r="Q1189" s="4" t="s">
        <v>23119</v>
      </c>
      <c r="R1189" s="4">
        <v>509.60500000000002</v>
      </c>
      <c r="S1189" s="4">
        <v>3548492</v>
      </c>
      <c r="T1189" s="4" t="s">
        <v>23119</v>
      </c>
    </row>
    <row r="1190" spans="1:20" x14ac:dyDescent="0.25">
      <c r="A1190" s="3" t="s">
        <v>2042</v>
      </c>
      <c r="B1190" s="3" t="s">
        <v>23135</v>
      </c>
      <c r="C1190" s="3" t="s">
        <v>6188</v>
      </c>
      <c r="D1190" s="4" t="s">
        <v>23136</v>
      </c>
      <c r="E1190" s="4">
        <v>1</v>
      </c>
      <c r="F1190" s="4">
        <v>0</v>
      </c>
      <c r="G1190" s="4">
        <v>3049626</v>
      </c>
      <c r="H1190" s="4" t="s">
        <v>23137</v>
      </c>
      <c r="I1190" s="4">
        <v>100</v>
      </c>
      <c r="J1190" s="4">
        <v>3049626</v>
      </c>
      <c r="K1190" s="4" t="s">
        <v>23137</v>
      </c>
      <c r="L1190" s="4">
        <v>100</v>
      </c>
      <c r="M1190" s="4">
        <v>3049626</v>
      </c>
      <c r="N1190" s="4" t="s">
        <v>23137</v>
      </c>
      <c r="O1190" s="4">
        <v>283</v>
      </c>
      <c r="P1190" s="4">
        <v>3049626</v>
      </c>
      <c r="Q1190" s="4" t="s">
        <v>23137</v>
      </c>
      <c r="R1190" s="4">
        <v>520.39</v>
      </c>
      <c r="S1190" s="4">
        <v>3049626</v>
      </c>
      <c r="T1190" s="4" t="s">
        <v>23137</v>
      </c>
    </row>
    <row r="1191" spans="1:20" x14ac:dyDescent="0.25">
      <c r="A1191" s="3" t="s">
        <v>23142</v>
      </c>
      <c r="B1191" s="3" t="s">
        <v>23143</v>
      </c>
      <c r="C1191" s="3" t="s">
        <v>6086</v>
      </c>
      <c r="D1191" s="4" t="s">
        <v>23144</v>
      </c>
      <c r="E1191" s="4">
        <v>1</v>
      </c>
      <c r="F1191" s="4">
        <v>0</v>
      </c>
      <c r="G1191" s="4">
        <v>3133498</v>
      </c>
      <c r="H1191" s="4" t="s">
        <v>23145</v>
      </c>
      <c r="I1191" s="4">
        <v>100</v>
      </c>
      <c r="J1191" s="4">
        <v>3133498</v>
      </c>
      <c r="K1191" s="4" t="s">
        <v>23145</v>
      </c>
      <c r="L1191" s="4">
        <v>100</v>
      </c>
      <c r="M1191" s="4">
        <v>3133498</v>
      </c>
      <c r="N1191" s="4" t="s">
        <v>23145</v>
      </c>
      <c r="O1191" s="4">
        <v>288</v>
      </c>
      <c r="P1191" s="4">
        <v>3133498</v>
      </c>
      <c r="Q1191" s="4" t="s">
        <v>23145</v>
      </c>
      <c r="R1191" s="4">
        <v>592.423</v>
      </c>
      <c r="S1191" s="4">
        <v>3133498</v>
      </c>
      <c r="T1191" s="4" t="s">
        <v>23145</v>
      </c>
    </row>
    <row r="1192" spans="1:20" x14ac:dyDescent="0.25">
      <c r="A1192" s="3" t="s">
        <v>23175</v>
      </c>
      <c r="B1192" s="3" t="s">
        <v>23176</v>
      </c>
      <c r="C1192" s="3" t="s">
        <v>7296</v>
      </c>
      <c r="D1192" s="4" t="s">
        <v>23177</v>
      </c>
      <c r="E1192" s="4">
        <v>1</v>
      </c>
      <c r="F1192" s="4">
        <v>0</v>
      </c>
      <c r="G1192" s="4">
        <v>3389961</v>
      </c>
      <c r="H1192" s="4" t="s">
        <v>23178</v>
      </c>
      <c r="I1192" s="4">
        <v>99.795501022494889</v>
      </c>
      <c r="J1192" s="4">
        <v>3389961</v>
      </c>
      <c r="K1192" s="4" t="s">
        <v>23178</v>
      </c>
      <c r="L1192" s="4">
        <v>100</v>
      </c>
      <c r="M1192" s="4">
        <v>3389961</v>
      </c>
      <c r="N1192" s="4" t="s">
        <v>23178</v>
      </c>
      <c r="O1192" s="4">
        <v>489</v>
      </c>
      <c r="P1192" s="4">
        <v>3389961</v>
      </c>
      <c r="Q1192" s="4" t="s">
        <v>23178</v>
      </c>
      <c r="R1192" s="4">
        <v>757.673</v>
      </c>
      <c r="S1192" s="4">
        <v>3389961</v>
      </c>
      <c r="T1192" s="4" t="s">
        <v>23178</v>
      </c>
    </row>
    <row r="1193" spans="1:20" x14ac:dyDescent="0.25">
      <c r="A1193" s="3" t="s">
        <v>1379</v>
      </c>
      <c r="B1193" s="3" t="s">
        <v>23187</v>
      </c>
      <c r="C1193" s="3" t="s">
        <v>6980</v>
      </c>
      <c r="D1193" s="4" t="s">
        <v>23188</v>
      </c>
      <c r="E1193" s="4">
        <v>1</v>
      </c>
      <c r="F1193" s="4">
        <v>0</v>
      </c>
      <c r="G1193" s="4">
        <v>3382375</v>
      </c>
      <c r="H1193" s="4" t="s">
        <v>23189</v>
      </c>
      <c r="I1193" s="4">
        <v>100</v>
      </c>
      <c r="J1193" s="4">
        <v>3382375</v>
      </c>
      <c r="K1193" s="4" t="s">
        <v>23189</v>
      </c>
      <c r="L1193" s="4">
        <v>100</v>
      </c>
      <c r="M1193" s="4">
        <v>3382375</v>
      </c>
      <c r="N1193" s="4" t="s">
        <v>23189</v>
      </c>
      <c r="O1193" s="4">
        <v>419</v>
      </c>
      <c r="P1193" s="4">
        <v>3382375</v>
      </c>
      <c r="Q1193" s="4" t="s">
        <v>23189</v>
      </c>
      <c r="R1193" s="4">
        <v>809.29</v>
      </c>
      <c r="S1193" s="4">
        <v>3382375</v>
      </c>
      <c r="T1193" s="4" t="s">
        <v>23189</v>
      </c>
    </row>
    <row r="1194" spans="1:20" x14ac:dyDescent="0.25">
      <c r="A1194" s="3" t="s">
        <v>3682</v>
      </c>
      <c r="B1194" s="3" t="s">
        <v>23206</v>
      </c>
      <c r="C1194" s="3" t="s">
        <v>23207</v>
      </c>
      <c r="D1194" s="4" t="s">
        <v>23208</v>
      </c>
      <c r="E1194" s="4">
        <v>1</v>
      </c>
      <c r="F1194" s="4">
        <v>0</v>
      </c>
      <c r="G1194" s="4">
        <v>3378607</v>
      </c>
      <c r="H1194" s="4" t="s">
        <v>23209</v>
      </c>
      <c r="I1194" s="4">
        <v>100</v>
      </c>
      <c r="J1194" s="4">
        <v>3378607</v>
      </c>
      <c r="K1194" s="4" t="s">
        <v>23209</v>
      </c>
      <c r="L1194" s="4">
        <v>100</v>
      </c>
      <c r="M1194" s="4">
        <v>3378607</v>
      </c>
      <c r="N1194" s="4" t="s">
        <v>23209</v>
      </c>
      <c r="O1194" s="4">
        <v>244</v>
      </c>
      <c r="P1194" s="4">
        <v>3378607</v>
      </c>
      <c r="Q1194" s="4" t="s">
        <v>23209</v>
      </c>
      <c r="R1194" s="4">
        <v>505.75299999999999</v>
      </c>
      <c r="S1194" s="4">
        <v>3378607</v>
      </c>
      <c r="T1194" s="4" t="s">
        <v>23209</v>
      </c>
    </row>
    <row r="1195" spans="1:20" x14ac:dyDescent="0.25">
      <c r="A1195" s="3" t="s">
        <v>23212</v>
      </c>
      <c r="B1195" s="3" t="s">
        <v>23213</v>
      </c>
      <c r="C1195" s="3" t="s">
        <v>23214</v>
      </c>
      <c r="D1195" s="4" t="s">
        <v>23215</v>
      </c>
      <c r="E1195" s="4">
        <v>1</v>
      </c>
      <c r="F1195" s="4">
        <v>0</v>
      </c>
      <c r="G1195" s="4">
        <v>3389227</v>
      </c>
      <c r="H1195" s="4" t="s">
        <v>23216</v>
      </c>
      <c r="I1195" s="4">
        <v>100</v>
      </c>
      <c r="J1195" s="4">
        <v>3389227</v>
      </c>
      <c r="K1195" s="4" t="s">
        <v>23216</v>
      </c>
      <c r="L1195" s="4">
        <v>100</v>
      </c>
      <c r="M1195" s="4">
        <v>3389227</v>
      </c>
      <c r="N1195" s="4" t="s">
        <v>23216</v>
      </c>
      <c r="O1195" s="4">
        <v>657</v>
      </c>
      <c r="P1195" s="4">
        <v>3389227</v>
      </c>
      <c r="Q1195" s="4" t="s">
        <v>23216</v>
      </c>
      <c r="R1195" s="4">
        <v>1306.58</v>
      </c>
      <c r="S1195" s="4">
        <v>3389227</v>
      </c>
      <c r="T1195" s="4" t="s">
        <v>23216</v>
      </c>
    </row>
    <row r="1196" spans="1:20" x14ac:dyDescent="0.25">
      <c r="A1196" s="3" t="s">
        <v>23259</v>
      </c>
      <c r="B1196" s="3" t="s">
        <v>23260</v>
      </c>
      <c r="C1196" s="3" t="s">
        <v>6901</v>
      </c>
      <c r="D1196" s="4" t="s">
        <v>23261</v>
      </c>
      <c r="E1196" s="4">
        <v>1</v>
      </c>
      <c r="F1196" s="4">
        <v>0</v>
      </c>
      <c r="G1196" s="4">
        <v>3045903</v>
      </c>
      <c r="H1196" s="4" t="s">
        <v>23262</v>
      </c>
      <c r="I1196" s="4">
        <v>99.604743083003953</v>
      </c>
      <c r="J1196" s="4">
        <v>3045903</v>
      </c>
      <c r="K1196" s="4" t="s">
        <v>23262</v>
      </c>
      <c r="L1196" s="4">
        <v>99.604743083003953</v>
      </c>
      <c r="M1196" s="4">
        <v>3045903</v>
      </c>
      <c r="N1196" s="4" t="s">
        <v>23262</v>
      </c>
      <c r="O1196" s="4">
        <v>253</v>
      </c>
      <c r="P1196" s="4">
        <v>3045903</v>
      </c>
      <c r="Q1196" s="4" t="s">
        <v>23262</v>
      </c>
      <c r="R1196" s="4">
        <v>511.916</v>
      </c>
      <c r="S1196" s="4">
        <v>3045903</v>
      </c>
      <c r="T1196" s="4" t="s">
        <v>23262</v>
      </c>
    </row>
    <row r="1197" spans="1:20" x14ac:dyDescent="0.25">
      <c r="A1197" s="3" t="s">
        <v>2555</v>
      </c>
      <c r="B1197" s="3" t="s">
        <v>23287</v>
      </c>
      <c r="C1197" s="3" t="s">
        <v>6215</v>
      </c>
      <c r="D1197" s="4" t="s">
        <v>23288</v>
      </c>
      <c r="E1197" s="4">
        <v>1</v>
      </c>
      <c r="F1197" s="4">
        <v>0</v>
      </c>
      <c r="G1197" s="4">
        <v>1962909</v>
      </c>
      <c r="H1197" s="4" t="s">
        <v>23289</v>
      </c>
      <c r="I1197" s="4">
        <v>98.599439775910369</v>
      </c>
      <c r="J1197" s="4">
        <v>1962909</v>
      </c>
      <c r="K1197" s="4" t="s">
        <v>23289</v>
      </c>
      <c r="L1197" s="4">
        <v>99.439775910364148</v>
      </c>
      <c r="M1197" s="4">
        <v>1962909</v>
      </c>
      <c r="N1197" s="4" t="s">
        <v>23289</v>
      </c>
      <c r="O1197" s="4">
        <v>357</v>
      </c>
      <c r="P1197" s="4">
        <v>1962909</v>
      </c>
      <c r="Q1197" s="4" t="s">
        <v>23289</v>
      </c>
      <c r="R1197" s="4">
        <v>734.947</v>
      </c>
      <c r="S1197" s="4">
        <v>1962909</v>
      </c>
      <c r="T1197" s="4" t="s">
        <v>23289</v>
      </c>
    </row>
    <row r="1198" spans="1:20" x14ac:dyDescent="0.25">
      <c r="A1198" s="3" t="s">
        <v>23290</v>
      </c>
      <c r="B1198" s="3" t="s">
        <v>23291</v>
      </c>
      <c r="C1198" s="3" t="s">
        <v>7156</v>
      </c>
      <c r="D1198" s="4" t="s">
        <v>23292</v>
      </c>
      <c r="E1198" s="4">
        <v>1</v>
      </c>
      <c r="F1198" s="4">
        <v>0</v>
      </c>
      <c r="G1198" s="4">
        <v>3545672</v>
      </c>
      <c r="H1198" s="4" t="s">
        <v>23293</v>
      </c>
      <c r="I1198" s="4">
        <v>100</v>
      </c>
      <c r="J1198" s="4">
        <v>3545672</v>
      </c>
      <c r="K1198" s="4" t="s">
        <v>23293</v>
      </c>
      <c r="L1198" s="4">
        <v>100</v>
      </c>
      <c r="M1198" s="4">
        <v>3545672</v>
      </c>
      <c r="N1198" s="4" t="s">
        <v>23293</v>
      </c>
      <c r="O1198" s="4">
        <v>314</v>
      </c>
      <c r="P1198" s="4">
        <v>3545672</v>
      </c>
      <c r="Q1198" s="4" t="s">
        <v>23293</v>
      </c>
      <c r="R1198" s="4">
        <v>632.86900000000003</v>
      </c>
      <c r="S1198" s="4">
        <v>3545672</v>
      </c>
      <c r="T1198" s="4" t="s">
        <v>23293</v>
      </c>
    </row>
    <row r="1199" spans="1:20" x14ac:dyDescent="0.25">
      <c r="A1199" s="3" t="s">
        <v>23313</v>
      </c>
      <c r="B1199" s="3" t="s">
        <v>23314</v>
      </c>
      <c r="C1199" s="3" t="s">
        <v>18285</v>
      </c>
      <c r="D1199" s="4" t="s">
        <v>23315</v>
      </c>
      <c r="E1199" s="4">
        <v>1</v>
      </c>
      <c r="F1199" s="4">
        <v>0</v>
      </c>
      <c r="G1199" s="4">
        <v>3390348</v>
      </c>
      <c r="H1199" s="4" t="s">
        <v>23316</v>
      </c>
      <c r="I1199" s="4">
        <v>100</v>
      </c>
      <c r="J1199" s="4">
        <v>3390348</v>
      </c>
      <c r="K1199" s="4" t="s">
        <v>23316</v>
      </c>
      <c r="L1199" s="4">
        <v>100</v>
      </c>
      <c r="M1199" s="4">
        <v>3390348</v>
      </c>
      <c r="N1199" s="4" t="s">
        <v>23316</v>
      </c>
      <c r="O1199" s="4">
        <v>362</v>
      </c>
      <c r="P1199" s="4">
        <v>3390348</v>
      </c>
      <c r="Q1199" s="4" t="s">
        <v>23316</v>
      </c>
      <c r="R1199" s="4">
        <v>721.46500000000003</v>
      </c>
      <c r="S1199" s="4">
        <v>3390348</v>
      </c>
      <c r="T1199" s="4" t="s">
        <v>23316</v>
      </c>
    </row>
    <row r="1200" spans="1:20" x14ac:dyDescent="0.25">
      <c r="A1200" s="3" t="s">
        <v>23317</v>
      </c>
      <c r="B1200" s="3" t="s">
        <v>23318</v>
      </c>
      <c r="C1200" s="3" t="s">
        <v>23319</v>
      </c>
      <c r="D1200" s="4" t="s">
        <v>23320</v>
      </c>
      <c r="E1200" s="4">
        <v>1</v>
      </c>
      <c r="F1200" s="4">
        <v>0</v>
      </c>
      <c r="G1200" s="4">
        <v>3380682</v>
      </c>
      <c r="H1200" s="4" t="s">
        <v>23321</v>
      </c>
      <c r="I1200" s="4">
        <v>100</v>
      </c>
      <c r="J1200" s="4">
        <v>3380682</v>
      </c>
      <c r="K1200" s="4" t="s">
        <v>23321</v>
      </c>
      <c r="L1200" s="4">
        <v>100</v>
      </c>
      <c r="M1200" s="4">
        <v>3380682</v>
      </c>
      <c r="N1200" s="4" t="s">
        <v>23321</v>
      </c>
      <c r="O1200" s="4">
        <v>276</v>
      </c>
      <c r="P1200" s="4">
        <v>3380682</v>
      </c>
      <c r="Q1200" s="4" t="s">
        <v>23321</v>
      </c>
      <c r="R1200" s="4">
        <v>568.92600000000004</v>
      </c>
      <c r="S1200" s="4">
        <v>3380682</v>
      </c>
      <c r="T1200" s="4" t="s">
        <v>23321</v>
      </c>
    </row>
    <row r="1201" spans="1:20" x14ac:dyDescent="0.25">
      <c r="A1201" s="3" t="s">
        <v>23338</v>
      </c>
      <c r="B1201" s="3" t="s">
        <v>23339</v>
      </c>
      <c r="C1201" s="3" t="s">
        <v>6602</v>
      </c>
      <c r="D1201" s="4" t="s">
        <v>23340</v>
      </c>
      <c r="E1201" s="4">
        <v>1</v>
      </c>
      <c r="F1201" s="4">
        <v>0</v>
      </c>
      <c r="G1201" s="4">
        <v>3312578</v>
      </c>
      <c r="H1201" s="4" t="s">
        <v>23341</v>
      </c>
      <c r="I1201" s="4">
        <v>97.005988023952099</v>
      </c>
      <c r="J1201" s="4">
        <v>3312578</v>
      </c>
      <c r="K1201" s="4" t="s">
        <v>23341</v>
      </c>
      <c r="L1201" s="4">
        <v>98.502994011976043</v>
      </c>
      <c r="M1201" s="4">
        <v>3312578</v>
      </c>
      <c r="N1201" s="4" t="s">
        <v>23341</v>
      </c>
      <c r="O1201" s="4">
        <v>334</v>
      </c>
      <c r="P1201" s="4">
        <v>3312578</v>
      </c>
      <c r="Q1201" s="4" t="s">
        <v>23341</v>
      </c>
      <c r="R1201" s="4">
        <v>545.428</v>
      </c>
      <c r="S1201" s="4">
        <v>3312578</v>
      </c>
      <c r="T1201" s="4" t="s">
        <v>23341</v>
      </c>
    </row>
    <row r="1202" spans="1:20" x14ac:dyDescent="0.25">
      <c r="A1202" s="3" t="s">
        <v>23342</v>
      </c>
      <c r="B1202" s="3" t="s">
        <v>23343</v>
      </c>
      <c r="C1202" s="3" t="s">
        <v>7029</v>
      </c>
      <c r="D1202" s="4" t="s">
        <v>23344</v>
      </c>
      <c r="E1202" s="4">
        <v>1</v>
      </c>
      <c r="F1202" s="4">
        <v>0</v>
      </c>
      <c r="G1202" s="4">
        <v>3381165</v>
      </c>
      <c r="H1202" s="4" t="s">
        <v>23345</v>
      </c>
      <c r="I1202" s="4">
        <v>100</v>
      </c>
      <c r="J1202" s="4">
        <v>3381165</v>
      </c>
      <c r="K1202" s="4" t="s">
        <v>23345</v>
      </c>
      <c r="L1202" s="4">
        <v>100</v>
      </c>
      <c r="M1202" s="4">
        <v>3381165</v>
      </c>
      <c r="N1202" s="4" t="s">
        <v>23345</v>
      </c>
      <c r="O1202" s="4">
        <v>310</v>
      </c>
      <c r="P1202" s="4">
        <v>3381165</v>
      </c>
      <c r="Q1202" s="4" t="s">
        <v>23345</v>
      </c>
      <c r="R1202" s="4">
        <v>619.00199999999995</v>
      </c>
      <c r="S1202" s="4">
        <v>3381165</v>
      </c>
      <c r="T1202" s="4" t="s">
        <v>23345</v>
      </c>
    </row>
    <row r="1203" spans="1:20" x14ac:dyDescent="0.25">
      <c r="A1203" s="3" t="s">
        <v>23372</v>
      </c>
      <c r="B1203" s="3" t="s">
        <v>23373</v>
      </c>
      <c r="C1203" s="3" t="s">
        <v>6925</v>
      </c>
      <c r="D1203" s="4" t="s">
        <v>23374</v>
      </c>
      <c r="E1203" s="4">
        <v>1</v>
      </c>
      <c r="F1203" s="4">
        <v>0</v>
      </c>
      <c r="G1203" s="4">
        <v>2784440</v>
      </c>
      <c r="H1203" s="4" t="s">
        <v>23375</v>
      </c>
      <c r="I1203" s="4">
        <v>98.664122137404576</v>
      </c>
      <c r="J1203" s="4">
        <v>2784440</v>
      </c>
      <c r="K1203" s="4" t="s">
        <v>23375</v>
      </c>
      <c r="L1203" s="4">
        <v>99.427480916030532</v>
      </c>
      <c r="M1203" s="4">
        <v>2784440</v>
      </c>
      <c r="N1203" s="4" t="s">
        <v>23375</v>
      </c>
      <c r="O1203" s="4">
        <v>524</v>
      </c>
      <c r="P1203" s="4">
        <v>2784440</v>
      </c>
      <c r="Q1203" s="4" t="s">
        <v>23375</v>
      </c>
      <c r="R1203" s="4">
        <v>987.63800000000003</v>
      </c>
      <c r="S1203" s="4">
        <v>2784440</v>
      </c>
      <c r="T1203" s="4" t="s">
        <v>23375</v>
      </c>
    </row>
    <row r="1204" spans="1:20" x14ac:dyDescent="0.25">
      <c r="A1204" s="3" t="s">
        <v>1503</v>
      </c>
      <c r="B1204" s="3" t="s">
        <v>23380</v>
      </c>
      <c r="C1204" s="3" t="s">
        <v>7210</v>
      </c>
      <c r="D1204" s="4" t="s">
        <v>23381</v>
      </c>
      <c r="E1204" s="4">
        <v>7</v>
      </c>
      <c r="F1204" s="4">
        <v>0</v>
      </c>
      <c r="G1204" s="4">
        <v>3547786</v>
      </c>
      <c r="H1204" s="4" t="s">
        <v>23382</v>
      </c>
      <c r="I1204" s="4">
        <v>38.985439173320806</v>
      </c>
      <c r="J1204" s="4">
        <v>3547786</v>
      </c>
      <c r="K1204" s="4" t="s">
        <v>23382</v>
      </c>
      <c r="L1204" s="4">
        <v>58.947862846406764</v>
      </c>
      <c r="M1204" s="4">
        <v>3547786</v>
      </c>
      <c r="N1204" s="4" t="s">
        <v>23382</v>
      </c>
      <c r="O1204" s="4">
        <v>2095</v>
      </c>
      <c r="P1204" s="4">
        <v>3547786</v>
      </c>
      <c r="Q1204" s="4" t="s">
        <v>23382</v>
      </c>
      <c r="R1204" s="4">
        <v>1527.3</v>
      </c>
      <c r="S1204" s="4">
        <v>3547786</v>
      </c>
      <c r="T1204" s="4" t="s">
        <v>23382</v>
      </c>
    </row>
    <row r="1205" spans="1:20" x14ac:dyDescent="0.25">
      <c r="A1205" s="3" t="s">
        <v>23390</v>
      </c>
      <c r="B1205" s="3" t="s">
        <v>23391</v>
      </c>
      <c r="C1205" s="3" t="s">
        <v>10851</v>
      </c>
      <c r="D1205" s="4" t="s">
        <v>23392</v>
      </c>
      <c r="E1205" s="4">
        <v>1</v>
      </c>
      <c r="F1205" s="4">
        <v>0</v>
      </c>
      <c r="G1205" s="4">
        <v>3120793</v>
      </c>
      <c r="H1205" s="4" t="s">
        <v>23393</v>
      </c>
      <c r="I1205" s="4">
        <v>97.321428571428569</v>
      </c>
      <c r="J1205" s="4">
        <v>3120793</v>
      </c>
      <c r="K1205" s="4" t="s">
        <v>23393</v>
      </c>
      <c r="L1205" s="4">
        <v>98.214285714285708</v>
      </c>
      <c r="M1205" s="4">
        <v>3120793</v>
      </c>
      <c r="N1205" s="4" t="s">
        <v>23393</v>
      </c>
      <c r="O1205" s="4">
        <v>336</v>
      </c>
      <c r="P1205" s="4">
        <v>3120793</v>
      </c>
      <c r="Q1205" s="4" t="s">
        <v>23393</v>
      </c>
      <c r="R1205" s="4">
        <v>672.15899999999999</v>
      </c>
      <c r="S1205" s="4">
        <v>3120793</v>
      </c>
      <c r="T1205" s="4" t="s">
        <v>23393</v>
      </c>
    </row>
    <row r="1206" spans="1:20" x14ac:dyDescent="0.25">
      <c r="A1206" s="3" t="s">
        <v>2429</v>
      </c>
      <c r="B1206" s="3" t="s">
        <v>23397</v>
      </c>
      <c r="C1206" s="3" t="s">
        <v>6198</v>
      </c>
      <c r="D1206" s="4" t="s">
        <v>23398</v>
      </c>
      <c r="E1206" s="4">
        <v>1</v>
      </c>
      <c r="F1206" s="4">
        <v>0</v>
      </c>
      <c r="G1206" s="4">
        <v>167959</v>
      </c>
      <c r="H1206" s="4" t="s">
        <v>23399</v>
      </c>
      <c r="I1206" s="4">
        <v>99.4</v>
      </c>
      <c r="J1206" s="4">
        <v>167959</v>
      </c>
      <c r="K1206" s="4" t="s">
        <v>23399</v>
      </c>
      <c r="L1206" s="4">
        <v>99.8</v>
      </c>
      <c r="M1206" s="4">
        <v>167959</v>
      </c>
      <c r="N1206" s="4" t="s">
        <v>23399</v>
      </c>
      <c r="O1206" s="4">
        <v>500</v>
      </c>
      <c r="P1206" s="4">
        <v>167959</v>
      </c>
      <c r="Q1206" s="4" t="s">
        <v>23399</v>
      </c>
      <c r="R1206" s="4">
        <v>1026.54</v>
      </c>
      <c r="S1206" s="4">
        <v>167959</v>
      </c>
      <c r="T1206" s="4" t="s">
        <v>23399</v>
      </c>
    </row>
    <row r="1207" spans="1:20" x14ac:dyDescent="0.25">
      <c r="A1207" s="3" t="s">
        <v>1159</v>
      </c>
      <c r="B1207" s="3" t="s">
        <v>23405</v>
      </c>
      <c r="C1207" s="3" t="s">
        <v>6622</v>
      </c>
      <c r="D1207" s="4" t="s">
        <v>23406</v>
      </c>
      <c r="E1207" s="4">
        <v>1</v>
      </c>
      <c r="F1207" s="4">
        <v>0</v>
      </c>
      <c r="G1207" s="4">
        <v>3378997</v>
      </c>
      <c r="H1207" s="4" t="s">
        <v>23407</v>
      </c>
      <c r="I1207" s="4">
        <v>100</v>
      </c>
      <c r="J1207" s="4">
        <v>3378997</v>
      </c>
      <c r="K1207" s="4" t="s">
        <v>23407</v>
      </c>
      <c r="L1207" s="4">
        <v>100</v>
      </c>
      <c r="M1207" s="4">
        <v>3378997</v>
      </c>
      <c r="N1207" s="4" t="s">
        <v>23407</v>
      </c>
      <c r="O1207" s="4">
        <v>309</v>
      </c>
      <c r="P1207" s="4">
        <v>3378997</v>
      </c>
      <c r="Q1207" s="4" t="s">
        <v>23407</v>
      </c>
      <c r="R1207" s="4">
        <v>629.40200000000004</v>
      </c>
      <c r="S1207" s="4">
        <v>3378997</v>
      </c>
      <c r="T1207" s="4" t="s">
        <v>23407</v>
      </c>
    </row>
    <row r="1208" spans="1:20" x14ac:dyDescent="0.25">
      <c r="A1208" s="3" t="s">
        <v>2285</v>
      </c>
      <c r="B1208" s="3" t="s">
        <v>23417</v>
      </c>
      <c r="C1208" s="3" t="s">
        <v>7006</v>
      </c>
      <c r="D1208" s="4" t="s">
        <v>23418</v>
      </c>
      <c r="E1208" s="4">
        <v>1</v>
      </c>
      <c r="F1208" s="4">
        <v>0</v>
      </c>
      <c r="G1208" s="4">
        <v>3050172</v>
      </c>
      <c r="H1208" s="4" t="s">
        <v>23419</v>
      </c>
      <c r="I1208" s="4">
        <v>100</v>
      </c>
      <c r="J1208" s="4">
        <v>3050172</v>
      </c>
      <c r="K1208" s="4" t="s">
        <v>23419</v>
      </c>
      <c r="L1208" s="4">
        <v>100</v>
      </c>
      <c r="M1208" s="4">
        <v>3050172</v>
      </c>
      <c r="N1208" s="4" t="s">
        <v>23419</v>
      </c>
      <c r="O1208" s="4">
        <v>348</v>
      </c>
      <c r="P1208" s="4">
        <v>3050172</v>
      </c>
      <c r="Q1208" s="4" t="s">
        <v>23419</v>
      </c>
      <c r="R1208" s="4">
        <v>721.85</v>
      </c>
      <c r="S1208" s="4">
        <v>3050172</v>
      </c>
      <c r="T1208" s="4" t="s">
        <v>23419</v>
      </c>
    </row>
    <row r="1209" spans="1:20" x14ac:dyDescent="0.25">
      <c r="A1209" s="3" t="s">
        <v>23424</v>
      </c>
      <c r="B1209" s="3" t="s">
        <v>23425</v>
      </c>
      <c r="C1209" s="3" t="s">
        <v>14188</v>
      </c>
      <c r="D1209" s="4" t="s">
        <v>23426</v>
      </c>
      <c r="E1209" s="4">
        <v>1</v>
      </c>
      <c r="F1209" s="4">
        <v>0</v>
      </c>
      <c r="G1209" s="4">
        <v>3032886</v>
      </c>
      <c r="H1209" s="4" t="s">
        <v>23427</v>
      </c>
      <c r="I1209" s="4">
        <v>100</v>
      </c>
      <c r="J1209" s="4">
        <v>3032886</v>
      </c>
      <c r="K1209" s="4" t="s">
        <v>23427</v>
      </c>
      <c r="L1209" s="4">
        <v>100</v>
      </c>
      <c r="M1209" s="4">
        <v>3032886</v>
      </c>
      <c r="N1209" s="4" t="s">
        <v>23427</v>
      </c>
      <c r="O1209" s="4">
        <v>500</v>
      </c>
      <c r="P1209" s="4">
        <v>3032886</v>
      </c>
      <c r="Q1209" s="4" t="s">
        <v>23427</v>
      </c>
      <c r="R1209" s="4">
        <v>995.34199999999998</v>
      </c>
      <c r="S1209" s="4">
        <v>3032886</v>
      </c>
      <c r="T1209" s="4" t="s">
        <v>23427</v>
      </c>
    </row>
    <row r="1210" spans="1:20" x14ac:dyDescent="0.25">
      <c r="A1210" s="3" t="s">
        <v>23452</v>
      </c>
      <c r="B1210" s="3" t="s">
        <v>23453</v>
      </c>
      <c r="C1210" s="3" t="s">
        <v>13092</v>
      </c>
      <c r="D1210" s="4" t="s">
        <v>23454</v>
      </c>
      <c r="E1210" s="4">
        <v>1</v>
      </c>
      <c r="F1210" s="4">
        <v>0</v>
      </c>
      <c r="G1210" s="4">
        <v>3126769</v>
      </c>
      <c r="H1210" s="4" t="s">
        <v>23455</v>
      </c>
      <c r="I1210" s="4">
        <v>100</v>
      </c>
      <c r="J1210" s="4">
        <v>3126769</v>
      </c>
      <c r="K1210" s="4" t="s">
        <v>23455</v>
      </c>
      <c r="L1210" s="4">
        <v>100</v>
      </c>
      <c r="M1210" s="4">
        <v>3126769</v>
      </c>
      <c r="N1210" s="4" t="s">
        <v>23455</v>
      </c>
      <c r="O1210" s="4">
        <v>478</v>
      </c>
      <c r="P1210" s="4">
        <v>3126769</v>
      </c>
      <c r="Q1210" s="4" t="s">
        <v>23455</v>
      </c>
      <c r="R1210" s="4">
        <v>988.79300000000001</v>
      </c>
      <c r="S1210" s="4">
        <v>3126769</v>
      </c>
      <c r="T1210" s="4" t="s">
        <v>23455</v>
      </c>
    </row>
    <row r="1211" spans="1:20" x14ac:dyDescent="0.25">
      <c r="A1211" s="3" t="s">
        <v>1731</v>
      </c>
      <c r="B1211" s="3" t="s">
        <v>23456</v>
      </c>
      <c r="C1211" s="3" t="s">
        <v>6229</v>
      </c>
      <c r="D1211" s="4" t="s">
        <v>23457</v>
      </c>
      <c r="E1211" s="4">
        <v>1</v>
      </c>
      <c r="F1211" s="4">
        <v>0</v>
      </c>
      <c r="G1211" s="4">
        <v>326839</v>
      </c>
      <c r="H1211" s="4" t="s">
        <v>23458</v>
      </c>
      <c r="I1211" s="4">
        <v>99.44852941176471</v>
      </c>
      <c r="J1211" s="4">
        <v>326839</v>
      </c>
      <c r="K1211" s="4" t="s">
        <v>23458</v>
      </c>
      <c r="L1211" s="4">
        <v>99.632352941176464</v>
      </c>
      <c r="M1211" s="4">
        <v>326839</v>
      </c>
      <c r="N1211" s="4" t="s">
        <v>23458</v>
      </c>
      <c r="O1211" s="4">
        <v>544</v>
      </c>
      <c r="P1211" s="4">
        <v>326839</v>
      </c>
      <c r="Q1211" s="4" t="s">
        <v>23458</v>
      </c>
      <c r="R1211" s="4">
        <v>1125.54</v>
      </c>
      <c r="S1211" s="4">
        <v>326839</v>
      </c>
      <c r="T1211" s="4" t="s">
        <v>23458</v>
      </c>
    </row>
    <row r="1212" spans="1:20" x14ac:dyDescent="0.25">
      <c r="A1212" s="3" t="s">
        <v>23459</v>
      </c>
      <c r="B1212" s="3" t="s">
        <v>23460</v>
      </c>
      <c r="C1212" s="3" t="s">
        <v>7150</v>
      </c>
      <c r="D1212" s="4" t="s">
        <v>23461</v>
      </c>
      <c r="E1212" s="4">
        <v>1</v>
      </c>
      <c r="F1212" s="4">
        <v>0</v>
      </c>
      <c r="G1212" s="4">
        <v>3040602</v>
      </c>
      <c r="H1212" s="4" t="s">
        <v>23462</v>
      </c>
      <c r="I1212" s="4">
        <v>99.253731343283576</v>
      </c>
      <c r="J1212" s="4">
        <v>3040602</v>
      </c>
      <c r="K1212" s="4" t="s">
        <v>23462</v>
      </c>
      <c r="L1212" s="4">
        <v>100</v>
      </c>
      <c r="M1212" s="4">
        <v>3040602</v>
      </c>
      <c r="N1212" s="4" t="s">
        <v>23462</v>
      </c>
      <c r="O1212" s="4">
        <v>268</v>
      </c>
      <c r="P1212" s="4">
        <v>3040602</v>
      </c>
      <c r="Q1212" s="4" t="s">
        <v>23462</v>
      </c>
      <c r="R1212" s="4">
        <v>536.95399999999995</v>
      </c>
      <c r="S1212" s="4">
        <v>3040602</v>
      </c>
      <c r="T1212" s="4" t="s">
        <v>23462</v>
      </c>
    </row>
    <row r="1213" spans="1:20" x14ac:dyDescent="0.25">
      <c r="A1213" s="3" t="s">
        <v>23524</v>
      </c>
      <c r="B1213" s="3" t="s">
        <v>23525</v>
      </c>
      <c r="C1213" s="3" t="s">
        <v>23526</v>
      </c>
      <c r="D1213" s="4" t="s">
        <v>23527</v>
      </c>
      <c r="E1213" s="4">
        <v>1</v>
      </c>
      <c r="F1213" s="4">
        <v>0</v>
      </c>
      <c r="G1213" s="4">
        <v>3383185</v>
      </c>
      <c r="H1213" s="4" t="s">
        <v>23528</v>
      </c>
      <c r="I1213" s="4">
        <v>100</v>
      </c>
      <c r="J1213" s="4">
        <v>3383185</v>
      </c>
      <c r="K1213" s="4" t="s">
        <v>23528</v>
      </c>
      <c r="L1213" s="4">
        <v>100</v>
      </c>
      <c r="M1213" s="4">
        <v>3383185</v>
      </c>
      <c r="N1213" s="4" t="s">
        <v>23528</v>
      </c>
      <c r="O1213" s="4">
        <v>399</v>
      </c>
      <c r="P1213" s="4">
        <v>3383185</v>
      </c>
      <c r="Q1213" s="4" t="s">
        <v>23528</v>
      </c>
      <c r="R1213" s="4">
        <v>701.81899999999996</v>
      </c>
      <c r="S1213" s="4">
        <v>3383185</v>
      </c>
      <c r="T1213" s="4" t="s">
        <v>23528</v>
      </c>
    </row>
    <row r="1214" spans="1:20" x14ac:dyDescent="0.25">
      <c r="A1214" s="3" t="s">
        <v>3740</v>
      </c>
      <c r="B1214" s="3" t="s">
        <v>23544</v>
      </c>
      <c r="C1214" s="3" t="s">
        <v>6088</v>
      </c>
      <c r="D1214" s="4" t="s">
        <v>23545</v>
      </c>
      <c r="E1214" s="4">
        <v>1</v>
      </c>
      <c r="F1214" s="4">
        <v>0</v>
      </c>
      <c r="G1214" s="4">
        <v>2786893</v>
      </c>
      <c r="H1214" s="4" t="s">
        <v>23546</v>
      </c>
      <c r="I1214" s="4">
        <v>100</v>
      </c>
      <c r="J1214" s="4">
        <v>2786893</v>
      </c>
      <c r="K1214" s="4" t="s">
        <v>23546</v>
      </c>
      <c r="L1214" s="4">
        <v>100</v>
      </c>
      <c r="M1214" s="4">
        <v>2786893</v>
      </c>
      <c r="N1214" s="4" t="s">
        <v>23546</v>
      </c>
      <c r="O1214" s="4">
        <v>646</v>
      </c>
      <c r="P1214" s="4">
        <v>2786893</v>
      </c>
      <c r="Q1214" s="4" t="s">
        <v>23546</v>
      </c>
      <c r="R1214" s="4">
        <v>1338.55</v>
      </c>
      <c r="S1214" s="4">
        <v>2786893</v>
      </c>
      <c r="T1214" s="4" t="s">
        <v>23546</v>
      </c>
    </row>
    <row r="1215" spans="1:20" x14ac:dyDescent="0.25">
      <c r="A1215" s="3" t="s">
        <v>23632</v>
      </c>
      <c r="B1215" s="3" t="s">
        <v>23633</v>
      </c>
      <c r="C1215" s="3" t="s">
        <v>23634</v>
      </c>
      <c r="D1215" s="4" t="s">
        <v>23635</v>
      </c>
      <c r="E1215" s="4">
        <v>1</v>
      </c>
      <c r="F1215" s="4">
        <v>0</v>
      </c>
      <c r="G1215" s="4">
        <v>3380140</v>
      </c>
      <c r="H1215" s="4" t="s">
        <v>23636</v>
      </c>
      <c r="I1215" s="4">
        <v>99.749373433583955</v>
      </c>
      <c r="J1215" s="4">
        <v>3380140</v>
      </c>
      <c r="K1215" s="4" t="s">
        <v>23636</v>
      </c>
      <c r="L1215" s="4">
        <v>100</v>
      </c>
      <c r="M1215" s="4">
        <v>3380140</v>
      </c>
      <c r="N1215" s="4" t="s">
        <v>23636</v>
      </c>
      <c r="O1215" s="4">
        <v>399</v>
      </c>
      <c r="P1215" s="4">
        <v>3380140</v>
      </c>
      <c r="Q1215" s="4" t="s">
        <v>23636</v>
      </c>
      <c r="R1215" s="4">
        <v>792.34100000000001</v>
      </c>
      <c r="S1215" s="4">
        <v>3380140</v>
      </c>
      <c r="T1215" s="4" t="s">
        <v>23636</v>
      </c>
    </row>
    <row r="1216" spans="1:20" x14ac:dyDescent="0.25">
      <c r="A1216" s="3" t="s">
        <v>86</v>
      </c>
      <c r="B1216" s="3" t="s">
        <v>23637</v>
      </c>
      <c r="C1216" s="3" t="s">
        <v>7189</v>
      </c>
      <c r="D1216" s="4" t="s">
        <v>23638</v>
      </c>
      <c r="E1216" s="4">
        <v>1</v>
      </c>
      <c r="F1216" s="4">
        <v>0</v>
      </c>
      <c r="G1216" s="4">
        <v>2784227</v>
      </c>
      <c r="H1216" s="4" t="s">
        <v>23639</v>
      </c>
      <c r="I1216" s="4">
        <v>99.392097264437695</v>
      </c>
      <c r="J1216" s="4">
        <v>2784227</v>
      </c>
      <c r="K1216" s="4" t="s">
        <v>23639</v>
      </c>
      <c r="L1216" s="4">
        <v>99.696048632218847</v>
      </c>
      <c r="M1216" s="4">
        <v>2784227</v>
      </c>
      <c r="N1216" s="4" t="s">
        <v>23639</v>
      </c>
      <c r="O1216" s="4">
        <v>329</v>
      </c>
      <c r="P1216" s="4">
        <v>2784227</v>
      </c>
      <c r="Q1216" s="4" t="s">
        <v>23639</v>
      </c>
      <c r="R1216" s="4">
        <v>666.38099999999997</v>
      </c>
      <c r="S1216" s="4">
        <v>2784227</v>
      </c>
      <c r="T1216" s="4" t="s">
        <v>23639</v>
      </c>
    </row>
    <row r="1217" spans="1:20" x14ac:dyDescent="0.25">
      <c r="A1217" s="3" t="s">
        <v>23640</v>
      </c>
      <c r="B1217" s="3" t="s">
        <v>23641</v>
      </c>
      <c r="C1217" s="3" t="s">
        <v>19828</v>
      </c>
      <c r="D1217" s="4" t="s">
        <v>23642</v>
      </c>
      <c r="E1217" s="4">
        <v>1</v>
      </c>
      <c r="F1217" s="4">
        <v>0</v>
      </c>
      <c r="G1217" s="4">
        <v>3039710</v>
      </c>
      <c r="H1217" s="4" t="s">
        <v>23643</v>
      </c>
      <c r="I1217" s="4">
        <v>99.029126213592235</v>
      </c>
      <c r="J1217" s="4">
        <v>3039710</v>
      </c>
      <c r="K1217" s="4" t="s">
        <v>23643</v>
      </c>
      <c r="L1217" s="4">
        <v>99.514563106796118</v>
      </c>
      <c r="M1217" s="4">
        <v>3039710</v>
      </c>
      <c r="N1217" s="4" t="s">
        <v>23643</v>
      </c>
      <c r="O1217" s="4">
        <v>412</v>
      </c>
      <c r="P1217" s="4">
        <v>3039710</v>
      </c>
      <c r="Q1217" s="4" t="s">
        <v>23643</v>
      </c>
      <c r="R1217" s="4">
        <v>844.72900000000004</v>
      </c>
      <c r="S1217" s="4">
        <v>3039710</v>
      </c>
      <c r="T1217" s="4" t="s">
        <v>23643</v>
      </c>
    </row>
    <row r="1218" spans="1:20" x14ac:dyDescent="0.25">
      <c r="A1218" s="3" t="s">
        <v>3780</v>
      </c>
      <c r="B1218" s="3" t="s">
        <v>23689</v>
      </c>
      <c r="C1218" s="3" t="s">
        <v>7073</v>
      </c>
      <c r="D1218" s="4" t="s">
        <v>23690</v>
      </c>
      <c r="E1218" s="4">
        <v>1</v>
      </c>
      <c r="F1218" s="4">
        <v>0</v>
      </c>
      <c r="G1218" s="4">
        <v>3359558</v>
      </c>
      <c r="H1218" s="4" t="s">
        <v>23691</v>
      </c>
      <c r="I1218" s="4">
        <v>100</v>
      </c>
      <c r="J1218" s="4">
        <v>3359558</v>
      </c>
      <c r="K1218" s="4" t="s">
        <v>23691</v>
      </c>
      <c r="L1218" s="4">
        <v>100</v>
      </c>
      <c r="M1218" s="4">
        <v>3359558</v>
      </c>
      <c r="N1218" s="4" t="s">
        <v>23691</v>
      </c>
      <c r="O1218" s="4">
        <v>479</v>
      </c>
      <c r="P1218" s="4">
        <v>3359558</v>
      </c>
      <c r="Q1218" s="4" t="s">
        <v>23691</v>
      </c>
      <c r="R1218" s="4">
        <v>711.44899999999996</v>
      </c>
      <c r="S1218" s="4">
        <v>3359558</v>
      </c>
      <c r="T1218" s="4" t="s">
        <v>23691</v>
      </c>
    </row>
    <row r="1219" spans="1:20" x14ac:dyDescent="0.25">
      <c r="A1219" s="3" t="s">
        <v>23697</v>
      </c>
      <c r="B1219" s="3" t="s">
        <v>23698</v>
      </c>
      <c r="C1219" s="3" t="s">
        <v>12035</v>
      </c>
      <c r="D1219" s="4" t="s">
        <v>23699</v>
      </c>
      <c r="E1219" s="4">
        <v>1</v>
      </c>
      <c r="F1219" s="4">
        <v>0</v>
      </c>
      <c r="G1219" s="4">
        <v>3385596</v>
      </c>
      <c r="H1219" s="4" t="s">
        <v>23700</v>
      </c>
      <c r="I1219" s="4">
        <v>99.778761061946909</v>
      </c>
      <c r="J1219" s="4">
        <v>3385596</v>
      </c>
      <c r="K1219" s="4" t="s">
        <v>23700</v>
      </c>
      <c r="L1219" s="4">
        <v>100</v>
      </c>
      <c r="M1219" s="4">
        <v>3385596</v>
      </c>
      <c r="N1219" s="4" t="s">
        <v>23700</v>
      </c>
      <c r="O1219" s="4">
        <v>452</v>
      </c>
      <c r="P1219" s="4">
        <v>3385596</v>
      </c>
      <c r="Q1219" s="4" t="s">
        <v>23700</v>
      </c>
      <c r="R1219" s="4">
        <v>759.59900000000005</v>
      </c>
      <c r="S1219" s="4">
        <v>3385596</v>
      </c>
      <c r="T1219" s="4" t="s">
        <v>23700</v>
      </c>
    </row>
    <row r="1220" spans="1:20" x14ac:dyDescent="0.25">
      <c r="A1220" s="3" t="s">
        <v>1743</v>
      </c>
      <c r="B1220" s="3" t="s">
        <v>23722</v>
      </c>
      <c r="C1220" s="3" t="s">
        <v>16696</v>
      </c>
      <c r="D1220" s="4" t="s">
        <v>23723</v>
      </c>
      <c r="E1220" s="4">
        <v>1</v>
      </c>
      <c r="F1220" s="4">
        <v>0</v>
      </c>
      <c r="G1220" s="4">
        <v>3380490</v>
      </c>
      <c r="H1220" s="4" t="s">
        <v>23724</v>
      </c>
      <c r="I1220" s="4">
        <v>100</v>
      </c>
      <c r="J1220" s="4">
        <v>3380490</v>
      </c>
      <c r="K1220" s="4" t="s">
        <v>23724</v>
      </c>
      <c r="L1220" s="4">
        <v>100</v>
      </c>
      <c r="M1220" s="4">
        <v>3380490</v>
      </c>
      <c r="N1220" s="4" t="s">
        <v>23724</v>
      </c>
      <c r="O1220" s="4">
        <v>316</v>
      </c>
      <c r="P1220" s="4">
        <v>3380490</v>
      </c>
      <c r="Q1220" s="4" t="s">
        <v>23724</v>
      </c>
      <c r="R1220" s="4">
        <v>560.06600000000003</v>
      </c>
      <c r="S1220" s="4">
        <v>3380490</v>
      </c>
      <c r="T1220" s="4" t="s">
        <v>23724</v>
      </c>
    </row>
    <row r="1221" spans="1:20" x14ac:dyDescent="0.25">
      <c r="A1221" s="3" t="s">
        <v>23725</v>
      </c>
      <c r="B1221" s="3" t="s">
        <v>22072</v>
      </c>
      <c r="C1221" s="3" t="s">
        <v>6048</v>
      </c>
      <c r="D1221" s="4" t="s">
        <v>23726</v>
      </c>
      <c r="E1221" s="4">
        <v>1</v>
      </c>
      <c r="F1221" s="4">
        <v>0</v>
      </c>
      <c r="G1221" s="4">
        <v>3380588</v>
      </c>
      <c r="H1221" s="4" t="s">
        <v>22074</v>
      </c>
      <c r="I1221" s="4">
        <v>99.682539682539684</v>
      </c>
      <c r="J1221" s="4">
        <v>3380588</v>
      </c>
      <c r="K1221" s="4" t="s">
        <v>22074</v>
      </c>
      <c r="L1221" s="4">
        <v>100</v>
      </c>
      <c r="M1221" s="4">
        <v>3380588</v>
      </c>
      <c r="N1221" s="4" t="s">
        <v>22074</v>
      </c>
      <c r="O1221" s="4">
        <v>315</v>
      </c>
      <c r="P1221" s="4">
        <v>3380588</v>
      </c>
      <c r="Q1221" s="4" t="s">
        <v>22074</v>
      </c>
      <c r="R1221" s="4">
        <v>529.63499999999999</v>
      </c>
      <c r="S1221" s="4">
        <v>3380588</v>
      </c>
      <c r="T1221" s="4" t="s">
        <v>22074</v>
      </c>
    </row>
    <row r="1222" spans="1:20" x14ac:dyDescent="0.25">
      <c r="A1222" s="3" t="s">
        <v>2907</v>
      </c>
      <c r="B1222" s="3" t="s">
        <v>23736</v>
      </c>
      <c r="C1222" s="3" t="s">
        <v>6042</v>
      </c>
      <c r="D1222" s="4" t="s">
        <v>23737</v>
      </c>
      <c r="E1222" s="4">
        <v>1</v>
      </c>
      <c r="F1222" s="4">
        <v>0</v>
      </c>
      <c r="G1222" s="4">
        <v>3380229</v>
      </c>
      <c r="H1222" s="4" t="s">
        <v>23738</v>
      </c>
      <c r="I1222" s="4">
        <v>100</v>
      </c>
      <c r="J1222" s="4">
        <v>3380229</v>
      </c>
      <c r="K1222" s="4" t="s">
        <v>23738</v>
      </c>
      <c r="L1222" s="4">
        <v>100</v>
      </c>
      <c r="M1222" s="4">
        <v>3380229</v>
      </c>
      <c r="N1222" s="4" t="s">
        <v>23738</v>
      </c>
      <c r="O1222" s="4">
        <v>434</v>
      </c>
      <c r="P1222" s="4">
        <v>3380229</v>
      </c>
      <c r="Q1222" s="4" t="s">
        <v>23738</v>
      </c>
      <c r="R1222" s="4">
        <v>825.46900000000005</v>
      </c>
      <c r="S1222" s="4">
        <v>3380229</v>
      </c>
      <c r="T1222" s="4" t="s">
        <v>23738</v>
      </c>
    </row>
    <row r="1223" spans="1:20" x14ac:dyDescent="0.25">
      <c r="A1223" s="3" t="s">
        <v>23739</v>
      </c>
      <c r="B1223" s="3" t="s">
        <v>23740</v>
      </c>
      <c r="C1223" s="3" t="s">
        <v>23741</v>
      </c>
      <c r="D1223" s="4" t="s">
        <v>23742</v>
      </c>
      <c r="E1223" s="4">
        <v>1</v>
      </c>
      <c r="F1223" s="4">
        <v>0</v>
      </c>
      <c r="G1223" s="4">
        <v>3387679</v>
      </c>
      <c r="H1223" s="4" t="s">
        <v>23743</v>
      </c>
      <c r="I1223" s="4">
        <v>100</v>
      </c>
      <c r="J1223" s="4">
        <v>3387679</v>
      </c>
      <c r="K1223" s="4" t="s">
        <v>23743</v>
      </c>
      <c r="L1223" s="4">
        <v>100</v>
      </c>
      <c r="M1223" s="4">
        <v>3387679</v>
      </c>
      <c r="N1223" s="4" t="s">
        <v>23743</v>
      </c>
      <c r="O1223" s="4">
        <v>490</v>
      </c>
      <c r="P1223" s="4">
        <v>3387679</v>
      </c>
      <c r="Q1223" s="4" t="s">
        <v>23743</v>
      </c>
      <c r="R1223" s="4">
        <v>930.24300000000005</v>
      </c>
      <c r="S1223" s="4">
        <v>3387679</v>
      </c>
      <c r="T1223" s="4" t="s">
        <v>23743</v>
      </c>
    </row>
    <row r="1224" spans="1:20" x14ac:dyDescent="0.25">
      <c r="A1224" s="3" t="s">
        <v>4222</v>
      </c>
      <c r="B1224" s="3" t="s">
        <v>23748</v>
      </c>
      <c r="C1224" s="3" t="s">
        <v>6141</v>
      </c>
      <c r="D1224" s="4" t="s">
        <v>23749</v>
      </c>
      <c r="E1224" s="4">
        <v>1</v>
      </c>
      <c r="F1224" s="4">
        <v>0</v>
      </c>
      <c r="G1224" s="4">
        <v>3384427</v>
      </c>
      <c r="H1224" s="4" t="s">
        <v>23750</v>
      </c>
      <c r="I1224" s="4">
        <v>100</v>
      </c>
      <c r="J1224" s="4">
        <v>3384427</v>
      </c>
      <c r="K1224" s="4" t="s">
        <v>23750</v>
      </c>
      <c r="L1224" s="4">
        <v>100</v>
      </c>
      <c r="M1224" s="4">
        <v>3384427</v>
      </c>
      <c r="N1224" s="4" t="s">
        <v>23750</v>
      </c>
      <c r="O1224" s="4">
        <v>555</v>
      </c>
      <c r="P1224" s="4">
        <v>3384427</v>
      </c>
      <c r="Q1224" s="4" t="s">
        <v>23750</v>
      </c>
      <c r="R1224" s="4">
        <v>1109.75</v>
      </c>
      <c r="S1224" s="4">
        <v>3384427</v>
      </c>
      <c r="T1224" s="4" t="s">
        <v>23750</v>
      </c>
    </row>
    <row r="1225" spans="1:20" x14ac:dyDescent="0.25">
      <c r="A1225" s="3" t="s">
        <v>23755</v>
      </c>
      <c r="B1225" s="3" t="s">
        <v>23756</v>
      </c>
      <c r="C1225" s="3" t="s">
        <v>23757</v>
      </c>
      <c r="D1225" s="4" t="s">
        <v>23758</v>
      </c>
      <c r="E1225" s="4">
        <v>1</v>
      </c>
      <c r="F1225" s="4">
        <v>0</v>
      </c>
      <c r="G1225" s="4">
        <v>3380492</v>
      </c>
      <c r="H1225" s="4" t="s">
        <v>23759</v>
      </c>
      <c r="I1225" s="4">
        <v>100</v>
      </c>
      <c r="J1225" s="4">
        <v>3380492</v>
      </c>
      <c r="K1225" s="4" t="s">
        <v>23759</v>
      </c>
      <c r="L1225" s="4">
        <v>100</v>
      </c>
      <c r="M1225" s="4">
        <v>3380492</v>
      </c>
      <c r="N1225" s="4" t="s">
        <v>23759</v>
      </c>
      <c r="O1225" s="4">
        <v>401</v>
      </c>
      <c r="P1225" s="4">
        <v>3380492</v>
      </c>
      <c r="Q1225" s="4" t="s">
        <v>23759</v>
      </c>
      <c r="R1225" s="4">
        <v>813.91300000000001</v>
      </c>
      <c r="S1225" s="4">
        <v>3380492</v>
      </c>
      <c r="T1225" s="4" t="s">
        <v>23759</v>
      </c>
    </row>
    <row r="1226" spans="1:20" x14ac:dyDescent="0.25">
      <c r="A1226" s="3" t="s">
        <v>272</v>
      </c>
      <c r="B1226" s="3" t="s">
        <v>23809</v>
      </c>
      <c r="C1226" s="3" t="s">
        <v>6583</v>
      </c>
      <c r="D1226" s="4" t="s">
        <v>23810</v>
      </c>
      <c r="E1226" s="4">
        <v>1</v>
      </c>
      <c r="F1226" s="4">
        <v>0</v>
      </c>
      <c r="G1226" s="4">
        <v>3382955</v>
      </c>
      <c r="H1226" s="4" t="s">
        <v>23811</v>
      </c>
      <c r="I1226" s="4">
        <v>100</v>
      </c>
      <c r="J1226" s="4">
        <v>3382955</v>
      </c>
      <c r="K1226" s="4" t="s">
        <v>23811</v>
      </c>
      <c r="L1226" s="4">
        <v>100</v>
      </c>
      <c r="M1226" s="4">
        <v>3382955</v>
      </c>
      <c r="N1226" s="4" t="s">
        <v>23811</v>
      </c>
      <c r="O1226" s="4">
        <v>290</v>
      </c>
      <c r="P1226" s="4">
        <v>3382955</v>
      </c>
      <c r="Q1226" s="4" t="s">
        <v>23811</v>
      </c>
      <c r="R1226" s="4">
        <v>588.57100000000003</v>
      </c>
      <c r="S1226" s="4">
        <v>3382955</v>
      </c>
      <c r="T1226" s="4" t="s">
        <v>23811</v>
      </c>
    </row>
    <row r="1227" spans="1:20" x14ac:dyDescent="0.25">
      <c r="A1227" s="3" t="s">
        <v>23835</v>
      </c>
      <c r="B1227" s="3" t="s">
        <v>23836</v>
      </c>
      <c r="C1227" s="3" t="s">
        <v>6109</v>
      </c>
      <c r="D1227" s="4" t="s">
        <v>23837</v>
      </c>
      <c r="E1227" s="4">
        <v>1</v>
      </c>
      <c r="F1227" s="4">
        <v>0</v>
      </c>
      <c r="G1227" s="4">
        <v>2783775</v>
      </c>
      <c r="H1227" s="4" t="s">
        <v>23838</v>
      </c>
      <c r="I1227" s="4">
        <v>97.099236641221367</v>
      </c>
      <c r="J1227" s="4">
        <v>2783775</v>
      </c>
      <c r="K1227" s="4" t="s">
        <v>23838</v>
      </c>
      <c r="L1227" s="4">
        <v>98.473282442748086</v>
      </c>
      <c r="M1227" s="4">
        <v>2783775</v>
      </c>
      <c r="N1227" s="4" t="s">
        <v>23838</v>
      </c>
      <c r="O1227" s="4">
        <v>655</v>
      </c>
      <c r="P1227" s="4">
        <v>2783775</v>
      </c>
      <c r="Q1227" s="4" t="s">
        <v>23838</v>
      </c>
      <c r="R1227" s="4">
        <v>1303.5</v>
      </c>
      <c r="S1227" s="4">
        <v>2783775</v>
      </c>
      <c r="T1227" s="4" t="s">
        <v>23838</v>
      </c>
    </row>
    <row r="1228" spans="1:20" x14ac:dyDescent="0.25">
      <c r="A1228" s="3" t="s">
        <v>23847</v>
      </c>
      <c r="B1228" s="3" t="s">
        <v>23848</v>
      </c>
      <c r="C1228" s="3" t="s">
        <v>6701</v>
      </c>
      <c r="D1228" s="4" t="s">
        <v>23849</v>
      </c>
      <c r="E1228" s="4">
        <v>1</v>
      </c>
      <c r="F1228" s="4">
        <v>0</v>
      </c>
      <c r="G1228" s="4">
        <v>3122977</v>
      </c>
      <c r="H1228" s="4" t="s">
        <v>23850</v>
      </c>
      <c r="I1228" s="4">
        <v>97.610921501706486</v>
      </c>
      <c r="J1228" s="4">
        <v>3122977</v>
      </c>
      <c r="K1228" s="4" t="s">
        <v>23850</v>
      </c>
      <c r="L1228" s="4">
        <v>99.317406143344712</v>
      </c>
      <c r="M1228" s="4">
        <v>3122977</v>
      </c>
      <c r="N1228" s="4" t="s">
        <v>23850</v>
      </c>
      <c r="O1228" s="4">
        <v>293</v>
      </c>
      <c r="P1228" s="4">
        <v>3122977</v>
      </c>
      <c r="Q1228" s="4" t="s">
        <v>23850</v>
      </c>
      <c r="R1228" s="4">
        <v>592.80799999999999</v>
      </c>
      <c r="S1228" s="4">
        <v>3122977</v>
      </c>
      <c r="T1228" s="4" t="s">
        <v>23850</v>
      </c>
    </row>
    <row r="1229" spans="1:20" x14ac:dyDescent="0.25">
      <c r="A1229" s="3" t="s">
        <v>2774</v>
      </c>
      <c r="B1229" s="3" t="s">
        <v>23864</v>
      </c>
      <c r="C1229" s="3" t="s">
        <v>6646</v>
      </c>
      <c r="D1229" s="4" t="s">
        <v>23865</v>
      </c>
      <c r="E1229" s="4">
        <v>1</v>
      </c>
      <c r="F1229" s="4">
        <v>0</v>
      </c>
      <c r="G1229" s="4">
        <v>3545206</v>
      </c>
      <c r="H1229" s="4" t="s">
        <v>23866</v>
      </c>
      <c r="I1229" s="4">
        <v>100</v>
      </c>
      <c r="J1229" s="4">
        <v>3545206</v>
      </c>
      <c r="K1229" s="4" t="s">
        <v>23866</v>
      </c>
      <c r="L1229" s="4">
        <v>100</v>
      </c>
      <c r="M1229" s="4">
        <v>3545206</v>
      </c>
      <c r="N1229" s="4" t="s">
        <v>23866</v>
      </c>
      <c r="O1229" s="4">
        <v>323</v>
      </c>
      <c r="P1229" s="4">
        <v>3545206</v>
      </c>
      <c r="Q1229" s="4" t="s">
        <v>23866</v>
      </c>
      <c r="R1229" s="4">
        <v>653.28399999999999</v>
      </c>
      <c r="S1229" s="4">
        <v>3545206</v>
      </c>
      <c r="T1229" s="4" t="s">
        <v>23866</v>
      </c>
    </row>
    <row r="1230" spans="1:20" x14ac:dyDescent="0.25">
      <c r="A1230" s="3" t="s">
        <v>2403</v>
      </c>
      <c r="B1230" s="3" t="s">
        <v>23867</v>
      </c>
      <c r="C1230" s="3" t="s">
        <v>6101</v>
      </c>
      <c r="D1230" s="4" t="s">
        <v>23868</v>
      </c>
      <c r="E1230" s="4">
        <v>1</v>
      </c>
      <c r="F1230" s="4">
        <v>0</v>
      </c>
      <c r="G1230" s="4">
        <v>3118657</v>
      </c>
      <c r="H1230" s="4" t="s">
        <v>23869</v>
      </c>
      <c r="I1230" s="4">
        <v>99.50372208436724</v>
      </c>
      <c r="J1230" s="4">
        <v>3118657</v>
      </c>
      <c r="K1230" s="4" t="s">
        <v>23869</v>
      </c>
      <c r="L1230" s="4">
        <v>99.50372208436724</v>
      </c>
      <c r="M1230" s="4">
        <v>3118657</v>
      </c>
      <c r="N1230" s="4" t="s">
        <v>23869</v>
      </c>
      <c r="O1230" s="4">
        <v>403</v>
      </c>
      <c r="P1230" s="4">
        <v>3118657</v>
      </c>
      <c r="Q1230" s="4" t="s">
        <v>23869</v>
      </c>
      <c r="R1230" s="4">
        <v>706.827</v>
      </c>
      <c r="S1230" s="4">
        <v>3118657</v>
      </c>
      <c r="T1230" s="4" t="s">
        <v>23869</v>
      </c>
    </row>
    <row r="1231" spans="1:20" x14ac:dyDescent="0.25">
      <c r="A1231" s="3" t="s">
        <v>3695</v>
      </c>
      <c r="B1231" s="3" t="s">
        <v>23882</v>
      </c>
      <c r="C1231" s="3" t="s">
        <v>6913</v>
      </c>
      <c r="D1231" s="4" t="s">
        <v>23883</v>
      </c>
      <c r="E1231" s="4">
        <v>1</v>
      </c>
      <c r="F1231" s="4">
        <v>0</v>
      </c>
      <c r="G1231" s="4">
        <v>3381234</v>
      </c>
      <c r="H1231" s="4" t="s">
        <v>23884</v>
      </c>
      <c r="I1231" s="4">
        <v>100</v>
      </c>
      <c r="J1231" s="4">
        <v>3381234</v>
      </c>
      <c r="K1231" s="4" t="s">
        <v>23884</v>
      </c>
      <c r="L1231" s="4">
        <v>100</v>
      </c>
      <c r="M1231" s="4">
        <v>3381234</v>
      </c>
      <c r="N1231" s="4" t="s">
        <v>23884</v>
      </c>
      <c r="O1231" s="4">
        <v>295</v>
      </c>
      <c r="P1231" s="4">
        <v>3381234</v>
      </c>
      <c r="Q1231" s="4" t="s">
        <v>23884</v>
      </c>
      <c r="R1231" s="4">
        <v>550.05100000000004</v>
      </c>
      <c r="S1231" s="4">
        <v>3381234</v>
      </c>
      <c r="T1231" s="4" t="s">
        <v>23884</v>
      </c>
    </row>
    <row r="1232" spans="1:20" x14ac:dyDescent="0.25">
      <c r="A1232" s="3" t="s">
        <v>23898</v>
      </c>
      <c r="B1232" s="3" t="s">
        <v>23899</v>
      </c>
      <c r="C1232" s="3" t="s">
        <v>23900</v>
      </c>
      <c r="D1232" s="4" t="s">
        <v>23901</v>
      </c>
      <c r="E1232" s="4">
        <v>1</v>
      </c>
      <c r="F1232" s="4">
        <v>0</v>
      </c>
      <c r="G1232" s="4">
        <v>3383579</v>
      </c>
      <c r="H1232" s="4" t="s">
        <v>23902</v>
      </c>
      <c r="I1232" s="4">
        <v>99.288256227758012</v>
      </c>
      <c r="J1232" s="4">
        <v>3383579</v>
      </c>
      <c r="K1232" s="4" t="s">
        <v>23902</v>
      </c>
      <c r="L1232" s="4">
        <v>99.644128113879006</v>
      </c>
      <c r="M1232" s="4">
        <v>3383579</v>
      </c>
      <c r="N1232" s="4" t="s">
        <v>23902</v>
      </c>
      <c r="O1232" s="4">
        <v>281</v>
      </c>
      <c r="P1232" s="4">
        <v>3383579</v>
      </c>
      <c r="Q1232" s="4" t="s">
        <v>23902</v>
      </c>
      <c r="R1232" s="4">
        <v>579.32600000000002</v>
      </c>
      <c r="S1232" s="4">
        <v>3383579</v>
      </c>
      <c r="T1232" s="4" t="s">
        <v>23902</v>
      </c>
    </row>
    <row r="1233" spans="1:20" x14ac:dyDescent="0.25">
      <c r="A1233" s="3" t="s">
        <v>23905</v>
      </c>
      <c r="B1233" s="3" t="s">
        <v>23906</v>
      </c>
      <c r="C1233" s="3" t="s">
        <v>7173</v>
      </c>
      <c r="D1233" s="4" t="s">
        <v>23907</v>
      </c>
      <c r="E1233" s="4">
        <v>1</v>
      </c>
      <c r="F1233" s="4">
        <v>0</v>
      </c>
      <c r="G1233" s="4">
        <v>3040706</v>
      </c>
      <c r="H1233" s="4" t="s">
        <v>23908</v>
      </c>
      <c r="I1233" s="4">
        <v>99.812382739212012</v>
      </c>
      <c r="J1233" s="4">
        <v>3040706</v>
      </c>
      <c r="K1233" s="4" t="s">
        <v>23908</v>
      </c>
      <c r="L1233" s="4">
        <v>99.812382739212012</v>
      </c>
      <c r="M1233" s="4">
        <v>3040706</v>
      </c>
      <c r="N1233" s="4" t="s">
        <v>23908</v>
      </c>
      <c r="O1233" s="4">
        <v>533</v>
      </c>
      <c r="P1233" s="4">
        <v>3040706</v>
      </c>
      <c r="Q1233" s="4" t="s">
        <v>23908</v>
      </c>
      <c r="R1233" s="4">
        <v>896.34500000000003</v>
      </c>
      <c r="S1233" s="4">
        <v>3040706</v>
      </c>
      <c r="T1233" s="4" t="s">
        <v>23908</v>
      </c>
    </row>
    <row r="1234" spans="1:20" x14ac:dyDescent="0.25">
      <c r="A1234" s="3" t="s">
        <v>23909</v>
      </c>
      <c r="B1234" s="3" t="s">
        <v>23910</v>
      </c>
      <c r="C1234" s="3" t="s">
        <v>7215</v>
      </c>
      <c r="D1234" s="4" t="s">
        <v>23911</v>
      </c>
      <c r="E1234" s="4">
        <v>1</v>
      </c>
      <c r="F1234" s="4">
        <v>0</v>
      </c>
      <c r="G1234" s="4">
        <v>3032913</v>
      </c>
      <c r="H1234" s="4" t="s">
        <v>23912</v>
      </c>
      <c r="I1234" s="4">
        <v>97.52066115702479</v>
      </c>
      <c r="J1234" s="4">
        <v>3032913</v>
      </c>
      <c r="K1234" s="4" t="s">
        <v>23912</v>
      </c>
      <c r="L1234" s="4">
        <v>98.966942148760324</v>
      </c>
      <c r="M1234" s="4">
        <v>3032913</v>
      </c>
      <c r="N1234" s="4" t="s">
        <v>23912</v>
      </c>
      <c r="O1234" s="4">
        <v>484</v>
      </c>
      <c r="P1234" s="4">
        <v>3032913</v>
      </c>
      <c r="Q1234" s="4" t="s">
        <v>23912</v>
      </c>
      <c r="R1234" s="4">
        <v>906.74599999999998</v>
      </c>
      <c r="S1234" s="4">
        <v>3032913</v>
      </c>
      <c r="T1234" s="4" t="s">
        <v>23912</v>
      </c>
    </row>
    <row r="1235" spans="1:20" x14ac:dyDescent="0.25">
      <c r="A1235" s="3" t="s">
        <v>308</v>
      </c>
      <c r="B1235" s="3" t="s">
        <v>23930</v>
      </c>
      <c r="C1235" s="3" t="s">
        <v>6445</v>
      </c>
      <c r="D1235" s="4" t="s">
        <v>23931</v>
      </c>
      <c r="E1235" s="4">
        <v>1</v>
      </c>
      <c r="F1235" s="4">
        <v>0</v>
      </c>
      <c r="G1235" s="4">
        <v>3458561</v>
      </c>
      <c r="H1235" s="4" t="s">
        <v>23932</v>
      </c>
      <c r="I1235" s="4">
        <v>60.148514851485146</v>
      </c>
      <c r="J1235" s="4">
        <v>3458561</v>
      </c>
      <c r="K1235" s="4" t="s">
        <v>23932</v>
      </c>
      <c r="L1235" s="4">
        <v>76.732673267326732</v>
      </c>
      <c r="M1235" s="4">
        <v>3458561</v>
      </c>
      <c r="N1235" s="4" t="s">
        <v>23932</v>
      </c>
      <c r="O1235" s="4">
        <v>404</v>
      </c>
      <c r="P1235" s="4">
        <v>3458561</v>
      </c>
      <c r="Q1235" s="4" t="s">
        <v>23932</v>
      </c>
      <c r="R1235" s="4">
        <v>522.702</v>
      </c>
      <c r="S1235" s="4">
        <v>3458561</v>
      </c>
      <c r="T1235" s="4" t="s">
        <v>23932</v>
      </c>
    </row>
    <row r="1236" spans="1:20" x14ac:dyDescent="0.25">
      <c r="A1236" s="3" t="s">
        <v>23943</v>
      </c>
      <c r="B1236" s="3" t="s">
        <v>23944</v>
      </c>
      <c r="C1236" s="3" t="s">
        <v>11697</v>
      </c>
      <c r="D1236" s="4" t="s">
        <v>23945</v>
      </c>
      <c r="E1236" s="4">
        <v>1</v>
      </c>
      <c r="F1236" s="4">
        <v>0</v>
      </c>
      <c r="G1236" s="4">
        <v>3378758</v>
      </c>
      <c r="H1236" s="4" t="s">
        <v>23946</v>
      </c>
      <c r="I1236" s="4">
        <v>97.435897435897431</v>
      </c>
      <c r="J1236" s="4">
        <v>3378758</v>
      </c>
      <c r="K1236" s="4" t="s">
        <v>23946</v>
      </c>
      <c r="L1236" s="4">
        <v>99.26739926739927</v>
      </c>
      <c r="M1236" s="4">
        <v>3378758</v>
      </c>
      <c r="N1236" s="4" t="s">
        <v>23946</v>
      </c>
      <c r="O1236" s="4">
        <v>273</v>
      </c>
      <c r="P1236" s="4">
        <v>3378758</v>
      </c>
      <c r="Q1236" s="4" t="s">
        <v>23946</v>
      </c>
      <c r="R1236" s="4">
        <v>552.74699999999996</v>
      </c>
      <c r="S1236" s="4">
        <v>3378758</v>
      </c>
      <c r="T1236" s="4" t="s">
        <v>23946</v>
      </c>
    </row>
    <row r="1237" spans="1:20" x14ac:dyDescent="0.25">
      <c r="A1237" s="3" t="s">
        <v>2961</v>
      </c>
      <c r="B1237" s="3" t="s">
        <v>23957</v>
      </c>
      <c r="C1237" s="3" t="s">
        <v>6021</v>
      </c>
      <c r="D1237" s="4" t="s">
        <v>23958</v>
      </c>
      <c r="E1237" s="4">
        <v>1</v>
      </c>
      <c r="F1237" s="4">
        <v>0</v>
      </c>
      <c r="G1237" s="4">
        <v>3355773</v>
      </c>
      <c r="H1237" s="4" t="s">
        <v>23959</v>
      </c>
      <c r="I1237" s="4">
        <v>95.975232198142422</v>
      </c>
      <c r="J1237" s="4">
        <v>3355773</v>
      </c>
      <c r="K1237" s="4" t="s">
        <v>23959</v>
      </c>
      <c r="L1237" s="4">
        <v>98.142414860681114</v>
      </c>
      <c r="M1237" s="4">
        <v>3355773</v>
      </c>
      <c r="N1237" s="4" t="s">
        <v>23959</v>
      </c>
      <c r="O1237" s="4">
        <v>323</v>
      </c>
      <c r="P1237" s="4">
        <v>3355773</v>
      </c>
      <c r="Q1237" s="4" t="s">
        <v>23959</v>
      </c>
      <c r="R1237" s="4">
        <v>567</v>
      </c>
      <c r="S1237" s="4">
        <v>3355773</v>
      </c>
      <c r="T1237" s="4" t="s">
        <v>23959</v>
      </c>
    </row>
    <row r="1238" spans="1:20" x14ac:dyDescent="0.25">
      <c r="A1238" s="3" t="s">
        <v>3286</v>
      </c>
      <c r="B1238" s="3" t="s">
        <v>23963</v>
      </c>
      <c r="C1238" s="3" t="s">
        <v>12624</v>
      </c>
      <c r="D1238" s="4" t="s">
        <v>23964</v>
      </c>
      <c r="E1238" s="4">
        <v>1</v>
      </c>
      <c r="F1238" s="4">
        <v>0</v>
      </c>
      <c r="G1238" s="4">
        <v>125049</v>
      </c>
      <c r="H1238" s="4" t="s">
        <v>23965</v>
      </c>
      <c r="I1238" s="4">
        <v>99.763593380614651</v>
      </c>
      <c r="J1238" s="4">
        <v>125049</v>
      </c>
      <c r="K1238" s="4" t="s">
        <v>23965</v>
      </c>
      <c r="L1238" s="4">
        <v>100</v>
      </c>
      <c r="M1238" s="4">
        <v>125049</v>
      </c>
      <c r="N1238" s="4" t="s">
        <v>23965</v>
      </c>
      <c r="O1238" s="4">
        <v>423</v>
      </c>
      <c r="P1238" s="4">
        <v>125049</v>
      </c>
      <c r="Q1238" s="4" t="s">
        <v>23965</v>
      </c>
      <c r="R1238" s="4">
        <v>839.33600000000001</v>
      </c>
      <c r="S1238" s="4">
        <v>125049</v>
      </c>
      <c r="T1238" s="4" t="s">
        <v>23965</v>
      </c>
    </row>
    <row r="1239" spans="1:20" x14ac:dyDescent="0.25">
      <c r="A1239" s="3" t="s">
        <v>23975</v>
      </c>
      <c r="B1239" s="3" t="s">
        <v>23976</v>
      </c>
      <c r="C1239" s="3" t="s">
        <v>13525</v>
      </c>
      <c r="D1239" s="4" t="s">
        <v>23977</v>
      </c>
      <c r="E1239" s="4">
        <v>1</v>
      </c>
      <c r="F1239" s="4">
        <v>0</v>
      </c>
      <c r="G1239" s="4">
        <v>3389321</v>
      </c>
      <c r="H1239" s="4" t="s">
        <v>23978</v>
      </c>
      <c r="I1239" s="4">
        <v>100</v>
      </c>
      <c r="J1239" s="4">
        <v>3389321</v>
      </c>
      <c r="K1239" s="4" t="s">
        <v>23978</v>
      </c>
      <c r="L1239" s="4">
        <v>100</v>
      </c>
      <c r="M1239" s="4">
        <v>3389321</v>
      </c>
      <c r="N1239" s="4" t="s">
        <v>23978</v>
      </c>
      <c r="O1239" s="4">
        <v>277</v>
      </c>
      <c r="P1239" s="4">
        <v>3389321</v>
      </c>
      <c r="Q1239" s="4" t="s">
        <v>23978</v>
      </c>
      <c r="R1239" s="4">
        <v>515.76800000000003</v>
      </c>
      <c r="S1239" s="4">
        <v>3389321</v>
      </c>
      <c r="T1239" s="4" t="s">
        <v>23978</v>
      </c>
    </row>
    <row r="1240" spans="1:20" x14ac:dyDescent="0.25">
      <c r="A1240" s="3" t="s">
        <v>2054</v>
      </c>
      <c r="B1240" s="3" t="s">
        <v>23985</v>
      </c>
      <c r="C1240" s="3" t="s">
        <v>6105</v>
      </c>
      <c r="D1240" s="4" t="s">
        <v>23986</v>
      </c>
      <c r="E1240" s="4">
        <v>1</v>
      </c>
      <c r="F1240" s="4">
        <v>0</v>
      </c>
      <c r="G1240" s="4">
        <v>1965152</v>
      </c>
      <c r="H1240" s="4" t="s">
        <v>23987</v>
      </c>
      <c r="I1240" s="4">
        <v>98.07692307692308</v>
      </c>
      <c r="J1240" s="4">
        <v>1965152</v>
      </c>
      <c r="K1240" s="4" t="s">
        <v>23987</v>
      </c>
      <c r="L1240" s="4">
        <v>99.175824175824175</v>
      </c>
      <c r="M1240" s="4">
        <v>1965152</v>
      </c>
      <c r="N1240" s="4" t="s">
        <v>23987</v>
      </c>
      <c r="O1240" s="4">
        <v>364</v>
      </c>
      <c r="P1240" s="4">
        <v>1965152</v>
      </c>
      <c r="Q1240" s="4" t="s">
        <v>23987</v>
      </c>
      <c r="R1240" s="4">
        <v>686.41099999999994</v>
      </c>
      <c r="S1240" s="4">
        <v>1965152</v>
      </c>
      <c r="T1240" s="4" t="s">
        <v>23987</v>
      </c>
    </row>
    <row r="1241" spans="1:20" x14ac:dyDescent="0.25">
      <c r="A1241" s="3" t="s">
        <v>3707</v>
      </c>
      <c r="B1241" s="3" t="s">
        <v>23988</v>
      </c>
      <c r="C1241" s="3" t="s">
        <v>23989</v>
      </c>
      <c r="D1241" s="4" t="s">
        <v>23990</v>
      </c>
      <c r="E1241" s="4">
        <v>1</v>
      </c>
      <c r="F1241" s="4">
        <v>0</v>
      </c>
      <c r="G1241" s="4">
        <v>3048840</v>
      </c>
      <c r="H1241" s="4" t="s">
        <v>23991</v>
      </c>
      <c r="I1241" s="4">
        <v>99.686520376175551</v>
      </c>
      <c r="J1241" s="4">
        <v>3048840</v>
      </c>
      <c r="K1241" s="4" t="s">
        <v>23991</v>
      </c>
      <c r="L1241" s="4">
        <v>99.686520376175551</v>
      </c>
      <c r="M1241" s="4">
        <v>3048840</v>
      </c>
      <c r="N1241" s="4" t="s">
        <v>23991</v>
      </c>
      <c r="O1241" s="4">
        <v>319</v>
      </c>
      <c r="P1241" s="4">
        <v>3048840</v>
      </c>
      <c r="Q1241" s="4" t="s">
        <v>23991</v>
      </c>
      <c r="R1241" s="4">
        <v>667.15200000000004</v>
      </c>
      <c r="S1241" s="4">
        <v>3048840</v>
      </c>
      <c r="T1241" s="4" t="s">
        <v>23991</v>
      </c>
    </row>
    <row r="1242" spans="1:20" x14ac:dyDescent="0.25">
      <c r="A1242" s="3" t="s">
        <v>1940</v>
      </c>
      <c r="B1242" s="3" t="s">
        <v>23992</v>
      </c>
      <c r="C1242" s="3" t="s">
        <v>23993</v>
      </c>
      <c r="D1242" s="4" t="s">
        <v>23994</v>
      </c>
      <c r="E1242" s="4">
        <v>1</v>
      </c>
      <c r="F1242" s="4">
        <v>0</v>
      </c>
      <c r="G1242" s="4">
        <v>3033788</v>
      </c>
      <c r="H1242" s="4" t="s">
        <v>23995</v>
      </c>
      <c r="I1242" s="4">
        <v>98.804780876494021</v>
      </c>
      <c r="J1242" s="4">
        <v>3033788</v>
      </c>
      <c r="K1242" s="4" t="s">
        <v>23995</v>
      </c>
      <c r="L1242" s="4">
        <v>99.601593625498012</v>
      </c>
      <c r="M1242" s="4">
        <v>3033788</v>
      </c>
      <c r="N1242" s="4" t="s">
        <v>23995</v>
      </c>
      <c r="O1242" s="4">
        <v>251</v>
      </c>
      <c r="P1242" s="4">
        <v>3033788</v>
      </c>
      <c r="Q1242" s="4" t="s">
        <v>23995</v>
      </c>
      <c r="R1242" s="4">
        <v>511.53100000000001</v>
      </c>
      <c r="S1242" s="4">
        <v>3033788</v>
      </c>
      <c r="T1242" s="4" t="s">
        <v>23995</v>
      </c>
    </row>
    <row r="1243" spans="1:20" x14ac:dyDescent="0.25">
      <c r="A1243" s="3" t="s">
        <v>4178</v>
      </c>
      <c r="B1243" s="3" t="s">
        <v>24014</v>
      </c>
      <c r="C1243" s="3" t="s">
        <v>7197</v>
      </c>
      <c r="D1243" s="4" t="s">
        <v>24015</v>
      </c>
      <c r="E1243" s="4">
        <v>1</v>
      </c>
      <c r="F1243" s="4">
        <v>0</v>
      </c>
      <c r="G1243" s="4">
        <v>124865</v>
      </c>
      <c r="H1243" s="4" t="s">
        <v>24016</v>
      </c>
      <c r="I1243" s="4">
        <v>99.802371541501969</v>
      </c>
      <c r="J1243" s="4">
        <v>124865</v>
      </c>
      <c r="K1243" s="4" t="s">
        <v>24016</v>
      </c>
      <c r="L1243" s="4">
        <v>99.802371541501969</v>
      </c>
      <c r="M1243" s="4">
        <v>124865</v>
      </c>
      <c r="N1243" s="4" t="s">
        <v>24016</v>
      </c>
      <c r="O1243" s="4">
        <v>506</v>
      </c>
      <c r="P1243" s="4">
        <v>124865</v>
      </c>
      <c r="Q1243" s="4" t="s">
        <v>24016</v>
      </c>
      <c r="R1243" s="4">
        <v>1015.76</v>
      </c>
      <c r="S1243" s="4">
        <v>124865</v>
      </c>
      <c r="T1243" s="4" t="s">
        <v>24016</v>
      </c>
    </row>
    <row r="1244" spans="1:20" x14ac:dyDescent="0.25">
      <c r="A1244" s="3" t="s">
        <v>4425</v>
      </c>
      <c r="B1244" s="3" t="s">
        <v>24044</v>
      </c>
      <c r="C1244" s="3" t="s">
        <v>6806</v>
      </c>
      <c r="D1244" s="4" t="s">
        <v>24045</v>
      </c>
      <c r="E1244" s="4">
        <v>1</v>
      </c>
      <c r="F1244" s="4">
        <v>0</v>
      </c>
      <c r="G1244" s="4">
        <v>3048788</v>
      </c>
      <c r="H1244" s="4" t="s">
        <v>24046</v>
      </c>
      <c r="I1244" s="4">
        <v>99.541284403669721</v>
      </c>
      <c r="J1244" s="4">
        <v>3048788</v>
      </c>
      <c r="K1244" s="4" t="s">
        <v>24046</v>
      </c>
      <c r="L1244" s="4">
        <v>100</v>
      </c>
      <c r="M1244" s="4">
        <v>3048788</v>
      </c>
      <c r="N1244" s="4" t="s">
        <v>24046</v>
      </c>
      <c r="O1244" s="4">
        <v>436</v>
      </c>
      <c r="P1244" s="4">
        <v>3048788</v>
      </c>
      <c r="Q1244" s="4" t="s">
        <v>24046</v>
      </c>
      <c r="R1244" s="4">
        <v>906.74599999999998</v>
      </c>
      <c r="S1244" s="4">
        <v>3048788</v>
      </c>
      <c r="T1244" s="4" t="s">
        <v>24046</v>
      </c>
    </row>
    <row r="1245" spans="1:20" x14ac:dyDescent="0.25">
      <c r="A1245" s="3" t="s">
        <v>24047</v>
      </c>
      <c r="B1245" s="3" t="s">
        <v>24048</v>
      </c>
      <c r="C1245" s="3" t="s">
        <v>21178</v>
      </c>
      <c r="D1245" s="4" t="s">
        <v>24049</v>
      </c>
      <c r="E1245" s="4">
        <v>1</v>
      </c>
      <c r="F1245" s="4">
        <v>0</v>
      </c>
      <c r="G1245" s="4">
        <v>3121789</v>
      </c>
      <c r="H1245" s="4" t="s">
        <v>24050</v>
      </c>
      <c r="I1245" s="4">
        <v>100</v>
      </c>
      <c r="J1245" s="4">
        <v>3121789</v>
      </c>
      <c r="K1245" s="4" t="s">
        <v>24050</v>
      </c>
      <c r="L1245" s="4">
        <v>100</v>
      </c>
      <c r="M1245" s="4">
        <v>3121789</v>
      </c>
      <c r="N1245" s="4" t="s">
        <v>24050</v>
      </c>
      <c r="O1245" s="4">
        <v>300</v>
      </c>
      <c r="P1245" s="4">
        <v>3121789</v>
      </c>
      <c r="Q1245" s="4" t="s">
        <v>24050</v>
      </c>
      <c r="R1245" s="4">
        <v>617.07600000000002</v>
      </c>
      <c r="S1245" s="4">
        <v>3121789</v>
      </c>
      <c r="T1245" s="4" t="s">
        <v>24050</v>
      </c>
    </row>
    <row r="1246" spans="1:20" x14ac:dyDescent="0.25">
      <c r="A1246" s="3" t="s">
        <v>24059</v>
      </c>
      <c r="B1246" s="3" t="s">
        <v>24060</v>
      </c>
      <c r="C1246" s="3" t="s">
        <v>6972</v>
      </c>
      <c r="D1246" s="4" t="s">
        <v>24061</v>
      </c>
      <c r="E1246" s="4">
        <v>1</v>
      </c>
      <c r="F1246" s="4">
        <v>0</v>
      </c>
      <c r="G1246" s="4">
        <v>3125486</v>
      </c>
      <c r="H1246" s="4" t="s">
        <v>24062</v>
      </c>
      <c r="I1246" s="4">
        <v>99.615384615384613</v>
      </c>
      <c r="J1246" s="4">
        <v>3125486</v>
      </c>
      <c r="K1246" s="4" t="s">
        <v>24062</v>
      </c>
      <c r="L1246" s="4">
        <v>100</v>
      </c>
      <c r="M1246" s="4">
        <v>3125486</v>
      </c>
      <c r="N1246" s="4" t="s">
        <v>24062</v>
      </c>
      <c r="O1246" s="4">
        <v>260</v>
      </c>
      <c r="P1246" s="4">
        <v>3125486</v>
      </c>
      <c r="Q1246" s="4" t="s">
        <v>24062</v>
      </c>
      <c r="R1246" s="4">
        <v>536.56899999999996</v>
      </c>
      <c r="S1246" s="4">
        <v>3125486</v>
      </c>
      <c r="T1246" s="4" t="s">
        <v>24062</v>
      </c>
    </row>
    <row r="1247" spans="1:20" x14ac:dyDescent="0.25">
      <c r="A1247" s="3" t="s">
        <v>24065</v>
      </c>
      <c r="B1247" s="3" t="s">
        <v>24066</v>
      </c>
      <c r="C1247" s="3" t="s">
        <v>24067</v>
      </c>
      <c r="D1247" s="4" t="s">
        <v>24068</v>
      </c>
      <c r="E1247" s="4">
        <v>1</v>
      </c>
      <c r="F1247" s="4">
        <v>0</v>
      </c>
      <c r="G1247" s="4">
        <v>3387475</v>
      </c>
      <c r="H1247" s="4" t="s">
        <v>24069</v>
      </c>
      <c r="I1247" s="4">
        <v>100</v>
      </c>
      <c r="J1247" s="4">
        <v>3387475</v>
      </c>
      <c r="K1247" s="4" t="s">
        <v>24069</v>
      </c>
      <c r="L1247" s="4">
        <v>100</v>
      </c>
      <c r="M1247" s="4">
        <v>3387475</v>
      </c>
      <c r="N1247" s="4" t="s">
        <v>24069</v>
      </c>
      <c r="O1247" s="4">
        <v>333</v>
      </c>
      <c r="P1247" s="4">
        <v>3387475</v>
      </c>
      <c r="Q1247" s="4" t="s">
        <v>24069</v>
      </c>
      <c r="R1247" s="4">
        <v>579.71100000000001</v>
      </c>
      <c r="S1247" s="4">
        <v>3387475</v>
      </c>
      <c r="T1247" s="4" t="s">
        <v>24069</v>
      </c>
    </row>
    <row r="1248" spans="1:20" x14ac:dyDescent="0.25">
      <c r="A1248" s="3" t="s">
        <v>24081</v>
      </c>
      <c r="B1248" s="3" t="s">
        <v>24082</v>
      </c>
      <c r="C1248" s="3" t="s">
        <v>6928</v>
      </c>
      <c r="D1248" s="4" t="s">
        <v>24083</v>
      </c>
      <c r="E1248" s="4">
        <v>1</v>
      </c>
      <c r="F1248" s="4">
        <v>0</v>
      </c>
      <c r="G1248" s="4">
        <v>3120393</v>
      </c>
      <c r="H1248" s="4" t="s">
        <v>24084</v>
      </c>
      <c r="I1248" s="4">
        <v>99.70930232558139</v>
      </c>
      <c r="J1248" s="4">
        <v>3120393</v>
      </c>
      <c r="K1248" s="4" t="s">
        <v>24084</v>
      </c>
      <c r="L1248" s="4">
        <v>100</v>
      </c>
      <c r="M1248" s="4">
        <v>3120393</v>
      </c>
      <c r="N1248" s="4" t="s">
        <v>24084</v>
      </c>
      <c r="O1248" s="4">
        <v>344</v>
      </c>
      <c r="P1248" s="4">
        <v>3120393</v>
      </c>
      <c r="Q1248" s="4" t="s">
        <v>24084</v>
      </c>
      <c r="R1248" s="4">
        <v>672.92899999999997</v>
      </c>
      <c r="S1248" s="4">
        <v>3120393</v>
      </c>
      <c r="T1248" s="4" t="s">
        <v>24084</v>
      </c>
    </row>
    <row r="1249" spans="1:20" x14ac:dyDescent="0.25">
      <c r="A1249" s="3" t="s">
        <v>24094</v>
      </c>
      <c r="B1249" s="3" t="s">
        <v>24095</v>
      </c>
      <c r="C1249" s="3" t="s">
        <v>6337</v>
      </c>
      <c r="D1249" s="4" t="s">
        <v>24096</v>
      </c>
      <c r="E1249" s="4">
        <v>1</v>
      </c>
      <c r="F1249" s="4">
        <v>0</v>
      </c>
      <c r="G1249" s="4">
        <v>3039240</v>
      </c>
      <c r="H1249" s="4" t="s">
        <v>24097</v>
      </c>
      <c r="I1249" s="4">
        <v>100</v>
      </c>
      <c r="J1249" s="4">
        <v>3039240</v>
      </c>
      <c r="K1249" s="4" t="s">
        <v>24097</v>
      </c>
      <c r="L1249" s="4">
        <v>100</v>
      </c>
      <c r="M1249" s="4">
        <v>3039240</v>
      </c>
      <c r="N1249" s="4" t="s">
        <v>24097</v>
      </c>
      <c r="O1249" s="4">
        <v>297</v>
      </c>
      <c r="P1249" s="4">
        <v>3039240</v>
      </c>
      <c r="Q1249" s="4" t="s">
        <v>24097</v>
      </c>
      <c r="R1249" s="4">
        <v>612.83799999999997</v>
      </c>
      <c r="S1249" s="4">
        <v>3039240</v>
      </c>
      <c r="T1249" s="4" t="s">
        <v>24097</v>
      </c>
    </row>
    <row r="1250" spans="1:20" x14ac:dyDescent="0.25">
      <c r="A1250" s="3" t="s">
        <v>3659</v>
      </c>
      <c r="B1250" s="3" t="s">
        <v>24098</v>
      </c>
      <c r="C1250" s="3" t="s">
        <v>6667</v>
      </c>
      <c r="D1250" s="4" t="s">
        <v>24099</v>
      </c>
      <c r="E1250" s="4">
        <v>1</v>
      </c>
      <c r="F1250" s="4">
        <v>0</v>
      </c>
      <c r="G1250" s="4">
        <v>2704358</v>
      </c>
      <c r="H1250" s="4" t="s">
        <v>24100</v>
      </c>
      <c r="I1250" s="4">
        <v>99.056603773584911</v>
      </c>
      <c r="J1250" s="4">
        <v>2704358</v>
      </c>
      <c r="K1250" s="4" t="s">
        <v>24100</v>
      </c>
      <c r="L1250" s="4">
        <v>99.371069182389931</v>
      </c>
      <c r="M1250" s="4">
        <v>2704358</v>
      </c>
      <c r="N1250" s="4" t="s">
        <v>24100</v>
      </c>
      <c r="O1250" s="4">
        <v>318</v>
      </c>
      <c r="P1250" s="4">
        <v>2704358</v>
      </c>
      <c r="Q1250" s="4" t="s">
        <v>24100</v>
      </c>
      <c r="R1250" s="4">
        <v>645.58000000000004</v>
      </c>
      <c r="S1250" s="4">
        <v>2704358</v>
      </c>
      <c r="T1250" s="4" t="s">
        <v>24100</v>
      </c>
    </row>
    <row r="1251" spans="1:20" x14ac:dyDescent="0.25">
      <c r="A1251" s="3" t="s">
        <v>24111</v>
      </c>
      <c r="B1251" s="3" t="s">
        <v>24112</v>
      </c>
      <c r="C1251" s="3" t="s">
        <v>22128</v>
      </c>
      <c r="D1251" s="4" t="s">
        <v>24113</v>
      </c>
      <c r="E1251" s="4">
        <v>1</v>
      </c>
      <c r="F1251" s="4">
        <v>0</v>
      </c>
      <c r="G1251" s="4">
        <v>3551694</v>
      </c>
      <c r="H1251" s="4" t="s">
        <v>24114</v>
      </c>
      <c r="I1251" s="4">
        <v>99.290780141843967</v>
      </c>
      <c r="J1251" s="4">
        <v>3551694</v>
      </c>
      <c r="K1251" s="4" t="s">
        <v>24114</v>
      </c>
      <c r="L1251" s="4">
        <v>100</v>
      </c>
      <c r="M1251" s="4">
        <v>3551694</v>
      </c>
      <c r="N1251" s="4" t="s">
        <v>24114</v>
      </c>
      <c r="O1251" s="4">
        <v>282</v>
      </c>
      <c r="P1251" s="4">
        <v>3551694</v>
      </c>
      <c r="Q1251" s="4" t="s">
        <v>24114</v>
      </c>
      <c r="R1251" s="4">
        <v>577.4</v>
      </c>
      <c r="S1251" s="4">
        <v>3551694</v>
      </c>
      <c r="T1251" s="4" t="s">
        <v>24114</v>
      </c>
    </row>
    <row r="1252" spans="1:20" x14ac:dyDescent="0.25">
      <c r="A1252" s="3" t="s">
        <v>24134</v>
      </c>
      <c r="B1252" s="3" t="s">
        <v>24135</v>
      </c>
      <c r="C1252" s="3" t="s">
        <v>24136</v>
      </c>
      <c r="D1252" s="4" t="s">
        <v>24137</v>
      </c>
      <c r="E1252" s="4">
        <v>1</v>
      </c>
      <c r="F1252" s="4">
        <v>0</v>
      </c>
      <c r="G1252" s="4">
        <v>3126007</v>
      </c>
      <c r="H1252" s="4" t="s">
        <v>24138</v>
      </c>
      <c r="I1252" s="4">
        <v>91.237113402061851</v>
      </c>
      <c r="J1252" s="4">
        <v>3126007</v>
      </c>
      <c r="K1252" s="4" t="s">
        <v>24138</v>
      </c>
      <c r="L1252" s="4">
        <v>97.422680412371136</v>
      </c>
      <c r="M1252" s="4">
        <v>3126007</v>
      </c>
      <c r="N1252" s="4" t="s">
        <v>24138</v>
      </c>
      <c r="O1252" s="4">
        <v>388</v>
      </c>
      <c r="P1252" s="4">
        <v>3126007</v>
      </c>
      <c r="Q1252" s="4" t="s">
        <v>24138</v>
      </c>
      <c r="R1252" s="4">
        <v>741.495</v>
      </c>
      <c r="S1252" s="4">
        <v>3126007</v>
      </c>
      <c r="T1252" s="4" t="s">
        <v>24138</v>
      </c>
    </row>
    <row r="1253" spans="1:20" x14ac:dyDescent="0.25">
      <c r="A1253" s="3" t="s">
        <v>1994</v>
      </c>
      <c r="B1253" s="3" t="s">
        <v>24147</v>
      </c>
      <c r="C1253" s="3" t="s">
        <v>6683</v>
      </c>
      <c r="D1253" s="4" t="s">
        <v>24148</v>
      </c>
      <c r="E1253" s="4">
        <v>1</v>
      </c>
      <c r="F1253" s="4">
        <v>0</v>
      </c>
      <c r="G1253" s="4">
        <v>3379291</v>
      </c>
      <c r="H1253" s="4" t="s">
        <v>24149</v>
      </c>
      <c r="I1253" s="4">
        <v>100</v>
      </c>
      <c r="J1253" s="4">
        <v>3379291</v>
      </c>
      <c r="K1253" s="4" t="s">
        <v>24149</v>
      </c>
      <c r="L1253" s="4">
        <v>100</v>
      </c>
      <c r="M1253" s="4">
        <v>3379291</v>
      </c>
      <c r="N1253" s="4" t="s">
        <v>24149</v>
      </c>
      <c r="O1253" s="4">
        <v>394</v>
      </c>
      <c r="P1253" s="4">
        <v>3379291</v>
      </c>
      <c r="Q1253" s="4" t="s">
        <v>24149</v>
      </c>
      <c r="R1253" s="4">
        <v>796.19299999999998</v>
      </c>
      <c r="S1253" s="4">
        <v>3379291</v>
      </c>
      <c r="T1253" s="4" t="s">
        <v>24149</v>
      </c>
    </row>
    <row r="1254" spans="1:20" x14ac:dyDescent="0.25">
      <c r="A1254" s="3" t="s">
        <v>24150</v>
      </c>
      <c r="B1254" s="3" t="s">
        <v>24151</v>
      </c>
      <c r="C1254" s="3" t="s">
        <v>6057</v>
      </c>
      <c r="D1254" s="4" t="s">
        <v>24152</v>
      </c>
      <c r="E1254" s="4">
        <v>7</v>
      </c>
      <c r="F1254" s="4">
        <v>0</v>
      </c>
      <c r="G1254" s="4">
        <v>3037055</v>
      </c>
      <c r="H1254" s="4" t="s">
        <v>24153</v>
      </c>
      <c r="I1254" s="4">
        <v>97.869318181818187</v>
      </c>
      <c r="J1254" s="4">
        <v>3037055</v>
      </c>
      <c r="K1254" s="4" t="s">
        <v>24153</v>
      </c>
      <c r="L1254" s="4">
        <v>99.147727272727266</v>
      </c>
      <c r="M1254" s="4">
        <v>3037055</v>
      </c>
      <c r="N1254" s="4" t="s">
        <v>24153</v>
      </c>
      <c r="O1254" s="4">
        <v>704</v>
      </c>
      <c r="P1254" s="4">
        <v>3037055</v>
      </c>
      <c r="Q1254" s="4" t="s">
        <v>24153</v>
      </c>
      <c r="R1254" s="4">
        <v>1183.32</v>
      </c>
      <c r="S1254" s="4">
        <v>3037055</v>
      </c>
      <c r="T1254" s="4" t="s">
        <v>24153</v>
      </c>
    </row>
    <row r="1255" spans="1:20" x14ac:dyDescent="0.25">
      <c r="A1255" s="3" t="s">
        <v>4069</v>
      </c>
      <c r="B1255" s="3" t="s">
        <v>24185</v>
      </c>
      <c r="C1255" s="3" t="s">
        <v>6927</v>
      </c>
      <c r="D1255" s="4" t="s">
        <v>24186</v>
      </c>
      <c r="E1255" s="4">
        <v>1</v>
      </c>
      <c r="F1255" s="4">
        <v>0</v>
      </c>
      <c r="G1255" s="4">
        <v>3046800</v>
      </c>
      <c r="H1255" s="4" t="s">
        <v>24187</v>
      </c>
      <c r="I1255" s="4">
        <v>100</v>
      </c>
      <c r="J1255" s="4">
        <v>3046800</v>
      </c>
      <c r="K1255" s="4" t="s">
        <v>24187</v>
      </c>
      <c r="L1255" s="4">
        <v>100</v>
      </c>
      <c r="M1255" s="4">
        <v>3046800</v>
      </c>
      <c r="N1255" s="4" t="s">
        <v>24187</v>
      </c>
      <c r="O1255" s="4">
        <v>319</v>
      </c>
      <c r="P1255" s="4">
        <v>3046800</v>
      </c>
      <c r="Q1255" s="4" t="s">
        <v>24187</v>
      </c>
      <c r="R1255" s="4">
        <v>638.64700000000005</v>
      </c>
      <c r="S1255" s="4">
        <v>3046800</v>
      </c>
      <c r="T1255" s="4" t="s">
        <v>24187</v>
      </c>
    </row>
    <row r="1256" spans="1:20" x14ac:dyDescent="0.25">
      <c r="A1256" s="3" t="s">
        <v>24194</v>
      </c>
      <c r="B1256" s="3" t="s">
        <v>24195</v>
      </c>
      <c r="C1256" s="3" t="s">
        <v>6179</v>
      </c>
      <c r="D1256" s="4" t="s">
        <v>24196</v>
      </c>
      <c r="E1256" s="4">
        <v>1</v>
      </c>
      <c r="F1256" s="4">
        <v>0</v>
      </c>
      <c r="G1256" s="4">
        <v>3133813</v>
      </c>
      <c r="H1256" s="4" t="s">
        <v>24197</v>
      </c>
      <c r="I1256" s="4">
        <v>91.729323308270679</v>
      </c>
      <c r="J1256" s="4">
        <v>3133813</v>
      </c>
      <c r="K1256" s="4" t="s">
        <v>24197</v>
      </c>
      <c r="L1256" s="4">
        <v>96.240601503759393</v>
      </c>
      <c r="M1256" s="4">
        <v>3133813</v>
      </c>
      <c r="N1256" s="4" t="s">
        <v>24197</v>
      </c>
      <c r="O1256" s="4">
        <v>266</v>
      </c>
      <c r="P1256" s="4">
        <v>3133813</v>
      </c>
      <c r="Q1256" s="4" t="s">
        <v>24197</v>
      </c>
      <c r="R1256" s="4">
        <v>512.30100000000004</v>
      </c>
      <c r="S1256" s="4">
        <v>3133813</v>
      </c>
      <c r="T1256" s="4" t="s">
        <v>24197</v>
      </c>
    </row>
    <row r="1257" spans="1:20" x14ac:dyDescent="0.25">
      <c r="A1257" s="3" t="s">
        <v>2339</v>
      </c>
      <c r="B1257" s="3" t="s">
        <v>24230</v>
      </c>
      <c r="C1257" s="3" t="s">
        <v>6032</v>
      </c>
      <c r="D1257" s="4" t="s">
        <v>24231</v>
      </c>
      <c r="E1257" s="4">
        <v>1</v>
      </c>
      <c r="F1257" s="4">
        <v>0</v>
      </c>
      <c r="G1257" s="4">
        <v>3254800</v>
      </c>
      <c r="H1257" s="4" t="s">
        <v>24232</v>
      </c>
      <c r="I1257" s="4">
        <v>95.736434108527135</v>
      </c>
      <c r="J1257" s="4">
        <v>3254800</v>
      </c>
      <c r="K1257" s="4" t="s">
        <v>24232</v>
      </c>
      <c r="L1257" s="4">
        <v>97.41602067183463</v>
      </c>
      <c r="M1257" s="4">
        <v>3254800</v>
      </c>
      <c r="N1257" s="4" t="s">
        <v>24232</v>
      </c>
      <c r="O1257" s="4">
        <v>773</v>
      </c>
      <c r="P1257" s="4">
        <v>3254800</v>
      </c>
      <c r="Q1257" s="4" t="s">
        <v>24232</v>
      </c>
      <c r="R1257" s="4">
        <v>1333.16</v>
      </c>
      <c r="S1257" s="4">
        <v>3254800</v>
      </c>
      <c r="T1257" s="4" t="s">
        <v>24232</v>
      </c>
    </row>
    <row r="1258" spans="1:20" x14ac:dyDescent="0.25">
      <c r="A1258" s="3" t="s">
        <v>24256</v>
      </c>
      <c r="B1258" s="3" t="s">
        <v>24257</v>
      </c>
      <c r="C1258" s="3" t="s">
        <v>7206</v>
      </c>
      <c r="D1258" s="4" t="s">
        <v>24258</v>
      </c>
      <c r="E1258" s="4">
        <v>1</v>
      </c>
      <c r="F1258" s="4">
        <v>0</v>
      </c>
      <c r="G1258" s="4">
        <v>3045651</v>
      </c>
      <c r="H1258" s="4" t="s">
        <v>24259</v>
      </c>
      <c r="I1258" s="4">
        <v>98.45916795069337</v>
      </c>
      <c r="J1258" s="4">
        <v>3045651</v>
      </c>
      <c r="K1258" s="4" t="s">
        <v>24259</v>
      </c>
      <c r="L1258" s="4">
        <v>99.075500770416028</v>
      </c>
      <c r="M1258" s="4">
        <v>3045651</v>
      </c>
      <c r="N1258" s="4" t="s">
        <v>24259</v>
      </c>
      <c r="O1258" s="4">
        <v>649</v>
      </c>
      <c r="P1258" s="4">
        <v>3045651</v>
      </c>
      <c r="Q1258" s="4" t="s">
        <v>24259</v>
      </c>
      <c r="R1258" s="4">
        <v>1250.3399999999999</v>
      </c>
      <c r="S1258" s="4">
        <v>3045651</v>
      </c>
      <c r="T1258" s="4" t="s">
        <v>24259</v>
      </c>
    </row>
    <row r="1259" spans="1:20" x14ac:dyDescent="0.25">
      <c r="A1259" s="3" t="s">
        <v>417</v>
      </c>
      <c r="B1259" s="3" t="s">
        <v>24260</v>
      </c>
      <c r="C1259" s="3" t="s">
        <v>6056</v>
      </c>
      <c r="D1259" s="4" t="s">
        <v>24261</v>
      </c>
      <c r="E1259" s="4">
        <v>1</v>
      </c>
      <c r="F1259" s="4">
        <v>0</v>
      </c>
      <c r="G1259" s="4">
        <v>3544337</v>
      </c>
      <c r="H1259" s="4" t="s">
        <v>24262</v>
      </c>
      <c r="I1259" s="4">
        <v>100</v>
      </c>
      <c r="J1259" s="4">
        <v>3544337</v>
      </c>
      <c r="K1259" s="4" t="s">
        <v>24262</v>
      </c>
      <c r="L1259" s="4">
        <v>100</v>
      </c>
      <c r="M1259" s="4">
        <v>3544337</v>
      </c>
      <c r="N1259" s="4" t="s">
        <v>24262</v>
      </c>
      <c r="O1259" s="4">
        <v>423</v>
      </c>
      <c r="P1259" s="4">
        <v>3544337</v>
      </c>
      <c r="Q1259" s="4" t="s">
        <v>24262</v>
      </c>
      <c r="R1259" s="4">
        <v>854.35799999999995</v>
      </c>
      <c r="S1259" s="4">
        <v>3544337</v>
      </c>
      <c r="T1259" s="4" t="s">
        <v>24262</v>
      </c>
    </row>
    <row r="1260" spans="1:20" x14ac:dyDescent="0.25">
      <c r="A1260" s="3" t="s">
        <v>24263</v>
      </c>
      <c r="B1260" s="3" t="s">
        <v>24264</v>
      </c>
      <c r="C1260" s="3" t="s">
        <v>24265</v>
      </c>
      <c r="D1260" s="4" t="s">
        <v>24266</v>
      </c>
      <c r="E1260" s="4">
        <v>1</v>
      </c>
      <c r="F1260" s="4">
        <v>0</v>
      </c>
      <c r="G1260" s="4">
        <v>3383698</v>
      </c>
      <c r="H1260" s="4" t="s">
        <v>24267</v>
      </c>
      <c r="I1260" s="4">
        <v>100</v>
      </c>
      <c r="J1260" s="4">
        <v>3383698</v>
      </c>
      <c r="K1260" s="4" t="s">
        <v>24267</v>
      </c>
      <c r="L1260" s="4">
        <v>100</v>
      </c>
      <c r="M1260" s="4">
        <v>3383698</v>
      </c>
      <c r="N1260" s="4" t="s">
        <v>24267</v>
      </c>
      <c r="O1260" s="4">
        <v>410</v>
      </c>
      <c r="P1260" s="4">
        <v>3383698</v>
      </c>
      <c r="Q1260" s="4" t="s">
        <v>24267</v>
      </c>
      <c r="R1260" s="4">
        <v>845.88400000000001</v>
      </c>
      <c r="S1260" s="4">
        <v>3383698</v>
      </c>
      <c r="T1260" s="4" t="s">
        <v>24267</v>
      </c>
    </row>
    <row r="1261" spans="1:20" x14ac:dyDescent="0.25">
      <c r="A1261" s="3" t="s">
        <v>1543</v>
      </c>
      <c r="B1261" s="3" t="s">
        <v>24288</v>
      </c>
      <c r="C1261" s="3" t="s">
        <v>24289</v>
      </c>
      <c r="D1261" s="4" t="s">
        <v>24290</v>
      </c>
      <c r="E1261" s="4">
        <v>1</v>
      </c>
      <c r="F1261" s="4">
        <v>0</v>
      </c>
      <c r="G1261" s="4">
        <v>3041981</v>
      </c>
      <c r="H1261" s="4" t="s">
        <v>24291</v>
      </c>
      <c r="I1261" s="4">
        <v>99.823321554770317</v>
      </c>
      <c r="J1261" s="4">
        <v>3041981</v>
      </c>
      <c r="K1261" s="4" t="s">
        <v>24291</v>
      </c>
      <c r="L1261" s="4">
        <v>99.911660777385165</v>
      </c>
      <c r="M1261" s="4">
        <v>3041981</v>
      </c>
      <c r="N1261" s="4" t="s">
        <v>24291</v>
      </c>
      <c r="O1261" s="4">
        <v>1132</v>
      </c>
      <c r="P1261" s="4">
        <v>3041981</v>
      </c>
      <c r="Q1261" s="4" t="s">
        <v>24291</v>
      </c>
      <c r="R1261" s="4">
        <v>2168.66</v>
      </c>
      <c r="S1261" s="4">
        <v>3041981</v>
      </c>
      <c r="T1261" s="4" t="s">
        <v>24291</v>
      </c>
    </row>
    <row r="1262" spans="1:20" x14ac:dyDescent="0.25">
      <c r="A1262" s="3" t="s">
        <v>597</v>
      </c>
      <c r="B1262" s="3" t="s">
        <v>24292</v>
      </c>
      <c r="C1262" s="3" t="s">
        <v>6084</v>
      </c>
      <c r="D1262" s="4" t="s">
        <v>24293</v>
      </c>
      <c r="E1262" s="4">
        <v>1</v>
      </c>
      <c r="F1262" s="4">
        <v>0</v>
      </c>
      <c r="G1262" s="4">
        <v>357963</v>
      </c>
      <c r="H1262" s="4" t="s">
        <v>24294</v>
      </c>
      <c r="I1262" s="4">
        <v>99.37597503900156</v>
      </c>
      <c r="J1262" s="4">
        <v>357963</v>
      </c>
      <c r="K1262" s="4" t="s">
        <v>24294</v>
      </c>
      <c r="L1262" s="4">
        <v>99.68798751950078</v>
      </c>
      <c r="M1262" s="4">
        <v>357963</v>
      </c>
      <c r="N1262" s="4" t="s">
        <v>24294</v>
      </c>
      <c r="O1262" s="4">
        <v>641</v>
      </c>
      <c r="P1262" s="4">
        <v>357963</v>
      </c>
      <c r="Q1262" s="4" t="s">
        <v>24294</v>
      </c>
      <c r="R1262" s="4">
        <v>1197.19</v>
      </c>
      <c r="S1262" s="4">
        <v>357963</v>
      </c>
      <c r="T1262" s="4" t="s">
        <v>24294</v>
      </c>
    </row>
    <row r="1263" spans="1:20" x14ac:dyDescent="0.25">
      <c r="A1263" s="3" t="s">
        <v>2441</v>
      </c>
      <c r="B1263" s="3" t="s">
        <v>24311</v>
      </c>
      <c r="C1263" s="3" t="s">
        <v>6652</v>
      </c>
      <c r="D1263" s="4" t="s">
        <v>24312</v>
      </c>
      <c r="E1263" s="4">
        <v>1</v>
      </c>
      <c r="F1263" s="4">
        <v>0</v>
      </c>
      <c r="G1263" s="4">
        <v>3810912</v>
      </c>
      <c r="H1263" s="4" t="s">
        <v>24313</v>
      </c>
      <c r="I1263" s="4">
        <v>100</v>
      </c>
      <c r="J1263" s="4">
        <v>3810912</v>
      </c>
      <c r="K1263" s="4" t="s">
        <v>24313</v>
      </c>
      <c r="L1263" s="4">
        <v>100</v>
      </c>
      <c r="M1263" s="4">
        <v>3810912</v>
      </c>
      <c r="N1263" s="4" t="s">
        <v>24313</v>
      </c>
      <c r="O1263" s="4">
        <v>314</v>
      </c>
      <c r="P1263" s="4">
        <v>3810912</v>
      </c>
      <c r="Q1263" s="4" t="s">
        <v>24313</v>
      </c>
      <c r="R1263" s="4">
        <v>604.74900000000002</v>
      </c>
      <c r="S1263" s="4">
        <v>3810912</v>
      </c>
      <c r="T1263" s="4" t="s">
        <v>24313</v>
      </c>
    </row>
    <row r="1264" spans="1:20" x14ac:dyDescent="0.25">
      <c r="A1264" s="3" t="s">
        <v>3029</v>
      </c>
      <c r="B1264" s="3" t="s">
        <v>24324</v>
      </c>
      <c r="C1264" s="3" t="s">
        <v>6647</v>
      </c>
      <c r="D1264" s="4" t="s">
        <v>24325</v>
      </c>
      <c r="E1264" s="4">
        <v>1</v>
      </c>
      <c r="F1264" s="4">
        <v>0</v>
      </c>
      <c r="G1264" s="4">
        <v>3041724</v>
      </c>
      <c r="H1264" s="4" t="s">
        <v>24326</v>
      </c>
      <c r="I1264" s="4">
        <v>100</v>
      </c>
      <c r="J1264" s="4">
        <v>3041724</v>
      </c>
      <c r="K1264" s="4" t="s">
        <v>24326</v>
      </c>
      <c r="L1264" s="4">
        <v>100</v>
      </c>
      <c r="M1264" s="4">
        <v>3041724</v>
      </c>
      <c r="N1264" s="4" t="s">
        <v>24326</v>
      </c>
      <c r="O1264" s="4">
        <v>246</v>
      </c>
      <c r="P1264" s="4">
        <v>3041724</v>
      </c>
      <c r="Q1264" s="4" t="s">
        <v>24326</v>
      </c>
      <c r="R1264" s="4">
        <v>507.29399999999998</v>
      </c>
      <c r="S1264" s="4">
        <v>3041724</v>
      </c>
      <c r="T1264" s="4" t="s">
        <v>24326</v>
      </c>
    </row>
    <row r="1265" spans="1:20" x14ac:dyDescent="0.25">
      <c r="A1265" s="3" t="s">
        <v>24345</v>
      </c>
      <c r="B1265" s="3" t="s">
        <v>24346</v>
      </c>
      <c r="C1265" s="3" t="s">
        <v>7131</v>
      </c>
      <c r="D1265" s="4" t="s">
        <v>24347</v>
      </c>
      <c r="E1265" s="4">
        <v>1</v>
      </c>
      <c r="F1265" s="4">
        <v>0</v>
      </c>
      <c r="G1265" s="4">
        <v>3129296</v>
      </c>
      <c r="H1265" s="4" t="s">
        <v>24348</v>
      </c>
      <c r="I1265" s="4">
        <v>100</v>
      </c>
      <c r="J1265" s="4">
        <v>3129296</v>
      </c>
      <c r="K1265" s="4" t="s">
        <v>24348</v>
      </c>
      <c r="L1265" s="4">
        <v>100</v>
      </c>
      <c r="M1265" s="4">
        <v>3129296</v>
      </c>
      <c r="N1265" s="4" t="s">
        <v>24348</v>
      </c>
      <c r="O1265" s="4">
        <v>255</v>
      </c>
      <c r="P1265" s="4">
        <v>3129296</v>
      </c>
      <c r="Q1265" s="4" t="s">
        <v>24348</v>
      </c>
      <c r="R1265" s="4">
        <v>521.16099999999994</v>
      </c>
      <c r="S1265" s="4">
        <v>3129296</v>
      </c>
      <c r="T1265" s="4" t="s">
        <v>24348</v>
      </c>
    </row>
    <row r="1266" spans="1:20" x14ac:dyDescent="0.25">
      <c r="A1266" s="3" t="s">
        <v>3153</v>
      </c>
      <c r="B1266" s="3" t="s">
        <v>24349</v>
      </c>
      <c r="C1266" s="3" t="s">
        <v>12782</v>
      </c>
      <c r="D1266" s="4" t="s">
        <v>24350</v>
      </c>
      <c r="E1266" s="4">
        <v>1</v>
      </c>
      <c r="F1266" s="4">
        <v>0</v>
      </c>
      <c r="G1266" s="4">
        <v>3383260</v>
      </c>
      <c r="H1266" s="4" t="s">
        <v>24351</v>
      </c>
      <c r="I1266" s="4">
        <v>99.854439592430865</v>
      </c>
      <c r="J1266" s="4">
        <v>3383260</v>
      </c>
      <c r="K1266" s="4" t="s">
        <v>24351</v>
      </c>
      <c r="L1266" s="4">
        <v>99.854439592430865</v>
      </c>
      <c r="M1266" s="4">
        <v>3383260</v>
      </c>
      <c r="N1266" s="4" t="s">
        <v>24351</v>
      </c>
      <c r="O1266" s="4">
        <v>687</v>
      </c>
      <c r="P1266" s="4">
        <v>3383260</v>
      </c>
      <c r="Q1266" s="4" t="s">
        <v>24351</v>
      </c>
      <c r="R1266" s="4">
        <v>1393.25</v>
      </c>
      <c r="S1266" s="4">
        <v>3383260</v>
      </c>
      <c r="T1266" s="4" t="s">
        <v>24351</v>
      </c>
    </row>
    <row r="1267" spans="1:20" x14ac:dyDescent="0.25">
      <c r="A1267" s="3" t="s">
        <v>24368</v>
      </c>
      <c r="B1267" s="3" t="s">
        <v>24369</v>
      </c>
      <c r="C1267" s="3" t="s">
        <v>6278</v>
      </c>
      <c r="D1267" s="4" t="s">
        <v>24370</v>
      </c>
      <c r="E1267" s="4">
        <v>1</v>
      </c>
      <c r="F1267" s="4">
        <v>0</v>
      </c>
      <c r="G1267" s="4">
        <v>3044721</v>
      </c>
      <c r="H1267" s="4" t="s">
        <v>24371</v>
      </c>
      <c r="I1267" s="4">
        <v>99.734042553191486</v>
      </c>
      <c r="J1267" s="4">
        <v>3044721</v>
      </c>
      <c r="K1267" s="4" t="s">
        <v>24371</v>
      </c>
      <c r="L1267" s="4">
        <v>100</v>
      </c>
      <c r="M1267" s="4">
        <v>3044721</v>
      </c>
      <c r="N1267" s="4" t="s">
        <v>24371</v>
      </c>
      <c r="O1267" s="4">
        <v>376</v>
      </c>
      <c r="P1267" s="4">
        <v>3044721</v>
      </c>
      <c r="Q1267" s="4" t="s">
        <v>24371</v>
      </c>
      <c r="R1267" s="4">
        <v>750.35500000000002</v>
      </c>
      <c r="S1267" s="4">
        <v>3044721</v>
      </c>
      <c r="T1267" s="4" t="s">
        <v>24371</v>
      </c>
    </row>
    <row r="1268" spans="1:20" x14ac:dyDescent="0.25">
      <c r="A1268" s="3" t="s">
        <v>3534</v>
      </c>
      <c r="B1268" s="3" t="s">
        <v>24372</v>
      </c>
      <c r="C1268" s="3" t="s">
        <v>24373</v>
      </c>
      <c r="D1268" s="4" t="s">
        <v>24374</v>
      </c>
      <c r="E1268" s="4">
        <v>1</v>
      </c>
      <c r="F1268" s="4">
        <v>0</v>
      </c>
      <c r="G1268" s="4">
        <v>3383075</v>
      </c>
      <c r="H1268" s="4" t="s">
        <v>24375</v>
      </c>
      <c r="I1268" s="4">
        <v>100</v>
      </c>
      <c r="J1268" s="4">
        <v>3383075</v>
      </c>
      <c r="K1268" s="4" t="s">
        <v>24375</v>
      </c>
      <c r="L1268" s="4">
        <v>100</v>
      </c>
      <c r="M1268" s="4">
        <v>3383075</v>
      </c>
      <c r="N1268" s="4" t="s">
        <v>24375</v>
      </c>
      <c r="O1268" s="4">
        <v>401</v>
      </c>
      <c r="P1268" s="4">
        <v>3383075</v>
      </c>
      <c r="Q1268" s="4" t="s">
        <v>24375</v>
      </c>
      <c r="R1268" s="4">
        <v>822.38699999999994</v>
      </c>
      <c r="S1268" s="4">
        <v>3383075</v>
      </c>
      <c r="T1268" s="4" t="s">
        <v>24375</v>
      </c>
    </row>
    <row r="1269" spans="1:20" x14ac:dyDescent="0.25">
      <c r="A1269" s="3" t="s">
        <v>1014</v>
      </c>
      <c r="B1269" s="3" t="s">
        <v>24391</v>
      </c>
      <c r="C1269" s="3" t="s">
        <v>24392</v>
      </c>
      <c r="D1269" s="4" t="s">
        <v>24393</v>
      </c>
      <c r="E1269" s="4">
        <v>1</v>
      </c>
      <c r="F1269" s="4">
        <v>0</v>
      </c>
      <c r="G1269" s="4">
        <v>2780819</v>
      </c>
      <c r="H1269" s="4" t="s">
        <v>24394</v>
      </c>
      <c r="I1269" s="4">
        <v>100</v>
      </c>
      <c r="J1269" s="4">
        <v>2780819</v>
      </c>
      <c r="K1269" s="4" t="s">
        <v>24394</v>
      </c>
      <c r="L1269" s="4">
        <v>100</v>
      </c>
      <c r="M1269" s="4">
        <v>2780819</v>
      </c>
      <c r="N1269" s="4" t="s">
        <v>24394</v>
      </c>
      <c r="O1269" s="4">
        <v>269</v>
      </c>
      <c r="P1269" s="4">
        <v>2780819</v>
      </c>
      <c r="Q1269" s="4" t="s">
        <v>24394</v>
      </c>
      <c r="R1269" s="4">
        <v>534.25800000000004</v>
      </c>
      <c r="S1269" s="4">
        <v>2780819</v>
      </c>
      <c r="T1269" s="4" t="s">
        <v>24394</v>
      </c>
    </row>
    <row r="1270" spans="1:20" x14ac:dyDescent="0.25">
      <c r="A1270" s="3" t="s">
        <v>24401</v>
      </c>
      <c r="B1270" s="3" t="s">
        <v>24402</v>
      </c>
      <c r="C1270" s="3" t="s">
        <v>6554</v>
      </c>
      <c r="D1270" s="4" t="s">
        <v>24403</v>
      </c>
      <c r="E1270" s="4">
        <v>1</v>
      </c>
      <c r="F1270" s="4">
        <v>0</v>
      </c>
      <c r="G1270" s="4">
        <v>3389980</v>
      </c>
      <c r="H1270" s="4" t="s">
        <v>24404</v>
      </c>
      <c r="I1270" s="4">
        <v>99.727520435967307</v>
      </c>
      <c r="J1270" s="4">
        <v>3389980</v>
      </c>
      <c r="K1270" s="4" t="s">
        <v>24404</v>
      </c>
      <c r="L1270" s="4">
        <v>99.727520435967307</v>
      </c>
      <c r="M1270" s="4">
        <v>3389980</v>
      </c>
      <c r="N1270" s="4" t="s">
        <v>24404</v>
      </c>
      <c r="O1270" s="4">
        <v>367</v>
      </c>
      <c r="P1270" s="4">
        <v>3389980</v>
      </c>
      <c r="Q1270" s="4" t="s">
        <v>24404</v>
      </c>
      <c r="R1270" s="4">
        <v>679.47799999999995</v>
      </c>
      <c r="S1270" s="4">
        <v>3389980</v>
      </c>
      <c r="T1270" s="4" t="s">
        <v>24404</v>
      </c>
    </row>
    <row r="1271" spans="1:20" x14ac:dyDescent="0.25">
      <c r="A1271" s="3" t="s">
        <v>1078</v>
      </c>
      <c r="B1271" s="3" t="s">
        <v>24434</v>
      </c>
      <c r="C1271" s="3" t="s">
        <v>7044</v>
      </c>
      <c r="D1271" s="4" t="s">
        <v>24435</v>
      </c>
      <c r="E1271" s="4">
        <v>1</v>
      </c>
      <c r="F1271" s="4">
        <v>0</v>
      </c>
      <c r="G1271" s="4">
        <v>3037708</v>
      </c>
      <c r="H1271" s="4" t="s">
        <v>24436</v>
      </c>
      <c r="I1271" s="4">
        <v>100</v>
      </c>
      <c r="J1271" s="4">
        <v>3037708</v>
      </c>
      <c r="K1271" s="4" t="s">
        <v>24436</v>
      </c>
      <c r="L1271" s="4">
        <v>100</v>
      </c>
      <c r="M1271" s="4">
        <v>3037708</v>
      </c>
      <c r="N1271" s="4" t="s">
        <v>24436</v>
      </c>
      <c r="O1271" s="4">
        <v>346</v>
      </c>
      <c r="P1271" s="4">
        <v>3037708</v>
      </c>
      <c r="Q1271" s="4" t="s">
        <v>24436</v>
      </c>
      <c r="R1271" s="4">
        <v>700.279</v>
      </c>
      <c r="S1271" s="4">
        <v>3037708</v>
      </c>
      <c r="T1271" s="4" t="s">
        <v>24436</v>
      </c>
    </row>
    <row r="1272" spans="1:20" x14ac:dyDescent="0.25">
      <c r="A1272" s="3" t="s">
        <v>1359</v>
      </c>
      <c r="B1272" s="3" t="s">
        <v>24465</v>
      </c>
      <c r="C1272" s="3" t="s">
        <v>6829</v>
      </c>
      <c r="D1272" s="4" t="s">
        <v>24466</v>
      </c>
      <c r="E1272" s="4">
        <v>1</v>
      </c>
      <c r="F1272" s="4">
        <v>0</v>
      </c>
      <c r="G1272" s="4">
        <v>3042028</v>
      </c>
      <c r="H1272" s="4" t="s">
        <v>24467</v>
      </c>
      <c r="I1272" s="4">
        <v>99.592502037489808</v>
      </c>
      <c r="J1272" s="4">
        <v>3042028</v>
      </c>
      <c r="K1272" s="4" t="s">
        <v>24467</v>
      </c>
      <c r="L1272" s="4">
        <v>99.755501222493891</v>
      </c>
      <c r="M1272" s="4">
        <v>3042028</v>
      </c>
      <c r="N1272" s="4" t="s">
        <v>24467</v>
      </c>
      <c r="O1272" s="4">
        <v>1227</v>
      </c>
      <c r="P1272" s="4">
        <v>3042028</v>
      </c>
      <c r="Q1272" s="4" t="s">
        <v>24467</v>
      </c>
      <c r="R1272" s="4">
        <v>2507.64</v>
      </c>
      <c r="S1272" s="4">
        <v>3042028</v>
      </c>
      <c r="T1272" s="4" t="s">
        <v>24467</v>
      </c>
    </row>
    <row r="1273" spans="1:20" x14ac:dyDescent="0.25">
      <c r="A1273" s="3" t="s">
        <v>3045</v>
      </c>
      <c r="B1273" s="3" t="s">
        <v>24476</v>
      </c>
      <c r="C1273" s="3" t="s">
        <v>6255</v>
      </c>
      <c r="D1273" s="4" t="s">
        <v>24477</v>
      </c>
      <c r="E1273" s="4">
        <v>1</v>
      </c>
      <c r="F1273" s="4">
        <v>0</v>
      </c>
      <c r="G1273" s="4">
        <v>3046437</v>
      </c>
      <c r="H1273" s="4" t="s">
        <v>24478</v>
      </c>
      <c r="I1273" s="4">
        <v>99.82905982905983</v>
      </c>
      <c r="J1273" s="4">
        <v>3046437</v>
      </c>
      <c r="K1273" s="4" t="s">
        <v>24478</v>
      </c>
      <c r="L1273" s="4">
        <v>99.82905982905983</v>
      </c>
      <c r="M1273" s="4">
        <v>3046437</v>
      </c>
      <c r="N1273" s="4" t="s">
        <v>24478</v>
      </c>
      <c r="O1273" s="4">
        <v>585</v>
      </c>
      <c r="P1273" s="4">
        <v>3046437</v>
      </c>
      <c r="Q1273" s="4" t="s">
        <v>24478</v>
      </c>
      <c r="R1273" s="4">
        <v>1055.05</v>
      </c>
      <c r="S1273" s="4">
        <v>3046437</v>
      </c>
      <c r="T1273" s="4" t="s">
        <v>24478</v>
      </c>
    </row>
    <row r="1274" spans="1:20" x14ac:dyDescent="0.25">
      <c r="A1274" s="3" t="s">
        <v>24484</v>
      </c>
      <c r="B1274" s="3" t="s">
        <v>24485</v>
      </c>
      <c r="C1274" s="3" t="s">
        <v>24486</v>
      </c>
      <c r="D1274" s="4" t="s">
        <v>24487</v>
      </c>
      <c r="E1274" s="4">
        <v>1</v>
      </c>
      <c r="F1274" s="4">
        <v>0</v>
      </c>
      <c r="G1274" s="4">
        <v>3384066</v>
      </c>
      <c r="H1274" s="4" t="s">
        <v>24488</v>
      </c>
      <c r="I1274" s="4">
        <v>99.25</v>
      </c>
      <c r="J1274" s="4">
        <v>3384066</v>
      </c>
      <c r="K1274" s="4" t="s">
        <v>24488</v>
      </c>
      <c r="L1274" s="4">
        <v>99.5</v>
      </c>
      <c r="M1274" s="4">
        <v>3384066</v>
      </c>
      <c r="N1274" s="4" t="s">
        <v>24488</v>
      </c>
      <c r="O1274" s="4">
        <v>400</v>
      </c>
      <c r="P1274" s="4">
        <v>3384066</v>
      </c>
      <c r="Q1274" s="4" t="s">
        <v>24488</v>
      </c>
      <c r="R1274" s="4">
        <v>600.12699999999995</v>
      </c>
      <c r="S1274" s="4">
        <v>3384066</v>
      </c>
      <c r="T1274" s="4" t="s">
        <v>24488</v>
      </c>
    </row>
    <row r="1275" spans="1:20" x14ac:dyDescent="0.25">
      <c r="A1275" s="3" t="s">
        <v>3644</v>
      </c>
      <c r="B1275" s="3" t="s">
        <v>24492</v>
      </c>
      <c r="C1275" s="3" t="s">
        <v>6270</v>
      </c>
      <c r="D1275" s="4" t="s">
        <v>24493</v>
      </c>
      <c r="E1275" s="4">
        <v>1</v>
      </c>
      <c r="F1275" s="4">
        <v>0</v>
      </c>
      <c r="G1275" s="4">
        <v>3041011</v>
      </c>
      <c r="H1275" s="4" t="s">
        <v>24494</v>
      </c>
      <c r="I1275" s="4">
        <v>100</v>
      </c>
      <c r="J1275" s="4">
        <v>3041011</v>
      </c>
      <c r="K1275" s="4" t="s">
        <v>24494</v>
      </c>
      <c r="L1275" s="4">
        <v>100</v>
      </c>
      <c r="M1275" s="4">
        <v>3041011</v>
      </c>
      <c r="N1275" s="4" t="s">
        <v>24494</v>
      </c>
      <c r="O1275" s="4">
        <v>356</v>
      </c>
      <c r="P1275" s="4">
        <v>3041011</v>
      </c>
      <c r="Q1275" s="4" t="s">
        <v>24494</v>
      </c>
      <c r="R1275" s="4">
        <v>731.48</v>
      </c>
      <c r="S1275" s="4">
        <v>3041011</v>
      </c>
      <c r="T1275" s="4" t="s">
        <v>24494</v>
      </c>
    </row>
    <row r="1276" spans="1:20" x14ac:dyDescent="0.25">
      <c r="A1276" s="3" t="s">
        <v>24495</v>
      </c>
      <c r="B1276" s="3" t="s">
        <v>24496</v>
      </c>
      <c r="C1276" s="3" t="s">
        <v>24497</v>
      </c>
      <c r="D1276" s="4" t="s">
        <v>24498</v>
      </c>
      <c r="E1276" s="4">
        <v>1</v>
      </c>
      <c r="F1276" s="4">
        <v>0</v>
      </c>
      <c r="G1276" s="4">
        <v>3043567</v>
      </c>
      <c r="H1276" s="4" t="s">
        <v>24499</v>
      </c>
      <c r="I1276" s="4">
        <v>100</v>
      </c>
      <c r="J1276" s="4">
        <v>3043567</v>
      </c>
      <c r="K1276" s="4" t="s">
        <v>24499</v>
      </c>
      <c r="L1276" s="4">
        <v>100</v>
      </c>
      <c r="M1276" s="4">
        <v>3043567</v>
      </c>
      <c r="N1276" s="4" t="s">
        <v>24499</v>
      </c>
      <c r="O1276" s="4">
        <v>281</v>
      </c>
      <c r="P1276" s="4">
        <v>3043567</v>
      </c>
      <c r="Q1276" s="4" t="s">
        <v>24499</v>
      </c>
      <c r="R1276" s="4">
        <v>569.69600000000003</v>
      </c>
      <c r="S1276" s="4">
        <v>3043567</v>
      </c>
      <c r="T1276" s="4" t="s">
        <v>24499</v>
      </c>
    </row>
    <row r="1277" spans="1:20" x14ac:dyDescent="0.25">
      <c r="A1277" s="3" t="s">
        <v>4039</v>
      </c>
      <c r="B1277" s="3" t="s">
        <v>24505</v>
      </c>
      <c r="C1277" s="3" t="s">
        <v>6213</v>
      </c>
      <c r="D1277" s="4" t="s">
        <v>24506</v>
      </c>
      <c r="E1277" s="4">
        <v>1</v>
      </c>
      <c r="F1277" s="4">
        <v>0</v>
      </c>
      <c r="G1277" s="4">
        <v>3132969</v>
      </c>
      <c r="H1277" s="4" t="s">
        <v>24507</v>
      </c>
      <c r="I1277" s="4">
        <v>100</v>
      </c>
      <c r="J1277" s="4">
        <v>3132969</v>
      </c>
      <c r="K1277" s="4" t="s">
        <v>24507</v>
      </c>
      <c r="L1277" s="4">
        <v>100</v>
      </c>
      <c r="M1277" s="4">
        <v>3132969</v>
      </c>
      <c r="N1277" s="4" t="s">
        <v>24507</v>
      </c>
      <c r="O1277" s="4">
        <v>380</v>
      </c>
      <c r="P1277" s="4">
        <v>3132969</v>
      </c>
      <c r="Q1277" s="4" t="s">
        <v>24507</v>
      </c>
      <c r="R1277" s="4">
        <v>751.51</v>
      </c>
      <c r="S1277" s="4">
        <v>3132969</v>
      </c>
      <c r="T1277" s="4" t="s">
        <v>24507</v>
      </c>
    </row>
    <row r="1278" spans="1:20" x14ac:dyDescent="0.25">
      <c r="A1278" s="3" t="s">
        <v>24551</v>
      </c>
      <c r="B1278" s="3" t="s">
        <v>24552</v>
      </c>
      <c r="C1278" s="3" t="s">
        <v>6215</v>
      </c>
      <c r="D1278" s="4" t="s">
        <v>24553</v>
      </c>
      <c r="E1278" s="4">
        <v>1</v>
      </c>
      <c r="F1278" s="4">
        <v>0</v>
      </c>
      <c r="G1278" s="4">
        <v>3366123</v>
      </c>
      <c r="H1278" s="4" t="s">
        <v>24554</v>
      </c>
      <c r="I1278" s="4">
        <v>94.420600858369099</v>
      </c>
      <c r="J1278" s="4">
        <v>3366123</v>
      </c>
      <c r="K1278" s="4" t="s">
        <v>24554</v>
      </c>
      <c r="L1278" s="4">
        <v>96.995708154506431</v>
      </c>
      <c r="M1278" s="4">
        <v>3366123</v>
      </c>
      <c r="N1278" s="4" t="s">
        <v>24554</v>
      </c>
      <c r="O1278" s="4">
        <v>466</v>
      </c>
      <c r="P1278" s="4">
        <v>3366123</v>
      </c>
      <c r="Q1278" s="4" t="s">
        <v>24554</v>
      </c>
      <c r="R1278" s="4">
        <v>881.70799999999997</v>
      </c>
      <c r="S1278" s="4">
        <v>3366123</v>
      </c>
      <c r="T1278" s="4" t="s">
        <v>24554</v>
      </c>
    </row>
    <row r="1279" spans="1:20" x14ac:dyDescent="0.25">
      <c r="A1279" s="3" t="s">
        <v>3624</v>
      </c>
      <c r="B1279" s="3" t="s">
        <v>24559</v>
      </c>
      <c r="C1279" s="3" t="s">
        <v>7212</v>
      </c>
      <c r="D1279" s="4" t="s">
        <v>24560</v>
      </c>
      <c r="E1279" s="4">
        <v>1</v>
      </c>
      <c r="F1279" s="4">
        <v>0</v>
      </c>
      <c r="G1279" s="4">
        <v>3386926</v>
      </c>
      <c r="H1279" s="4" t="s">
        <v>24561</v>
      </c>
      <c r="I1279" s="4">
        <v>100</v>
      </c>
      <c r="J1279" s="4">
        <v>3386926</v>
      </c>
      <c r="K1279" s="4" t="s">
        <v>24561</v>
      </c>
      <c r="L1279" s="4">
        <v>100</v>
      </c>
      <c r="M1279" s="4">
        <v>3386926</v>
      </c>
      <c r="N1279" s="4" t="s">
        <v>24561</v>
      </c>
      <c r="O1279" s="4">
        <v>647</v>
      </c>
      <c r="P1279" s="4">
        <v>3386926</v>
      </c>
      <c r="Q1279" s="4" t="s">
        <v>24561</v>
      </c>
      <c r="R1279" s="4">
        <v>1187.94</v>
      </c>
      <c r="S1279" s="4">
        <v>3386926</v>
      </c>
      <c r="T1279" s="4" t="s">
        <v>24561</v>
      </c>
    </row>
    <row r="1280" spans="1:20" x14ac:dyDescent="0.25">
      <c r="A1280" s="3" t="s">
        <v>1972</v>
      </c>
      <c r="B1280" s="3" t="s">
        <v>24562</v>
      </c>
      <c r="C1280" s="3" t="s">
        <v>6215</v>
      </c>
      <c r="D1280" s="4" t="s">
        <v>24563</v>
      </c>
      <c r="E1280" s="4">
        <v>1</v>
      </c>
      <c r="F1280" s="4">
        <v>0</v>
      </c>
      <c r="G1280" s="4">
        <v>3109630</v>
      </c>
      <c r="H1280" s="4" t="s">
        <v>24564</v>
      </c>
      <c r="I1280" s="4">
        <v>99.42693409742121</v>
      </c>
      <c r="J1280" s="4">
        <v>3109630</v>
      </c>
      <c r="K1280" s="4" t="s">
        <v>24564</v>
      </c>
      <c r="L1280" s="4">
        <v>99.713467048710598</v>
      </c>
      <c r="M1280" s="4">
        <v>3109630</v>
      </c>
      <c r="N1280" s="4" t="s">
        <v>24564</v>
      </c>
      <c r="O1280" s="4">
        <v>349</v>
      </c>
      <c r="P1280" s="4">
        <v>3109630</v>
      </c>
      <c r="Q1280" s="4" t="s">
        <v>24564</v>
      </c>
      <c r="R1280" s="4">
        <v>713.375</v>
      </c>
      <c r="S1280" s="4">
        <v>3109630</v>
      </c>
      <c r="T1280" s="4" t="s">
        <v>24564</v>
      </c>
    </row>
    <row r="1281" spans="1:20" x14ac:dyDescent="0.25">
      <c r="A1281" s="3" t="s">
        <v>2827</v>
      </c>
      <c r="B1281" s="3" t="s">
        <v>24577</v>
      </c>
      <c r="C1281" s="3" t="s">
        <v>6024</v>
      </c>
      <c r="D1281" s="4" t="s">
        <v>24578</v>
      </c>
      <c r="E1281" s="4">
        <v>1</v>
      </c>
      <c r="F1281" s="4">
        <v>0</v>
      </c>
      <c r="G1281" s="4">
        <v>448356</v>
      </c>
      <c r="H1281" s="4" t="s">
        <v>24579</v>
      </c>
      <c r="I1281" s="4">
        <v>43.290043290043293</v>
      </c>
      <c r="J1281" s="4">
        <v>448356</v>
      </c>
      <c r="K1281" s="4" t="s">
        <v>24579</v>
      </c>
      <c r="L1281" s="4">
        <v>64.069264069264065</v>
      </c>
      <c r="M1281" s="4">
        <v>448356</v>
      </c>
      <c r="N1281" s="4" t="s">
        <v>24579</v>
      </c>
      <c r="O1281" s="4">
        <v>684</v>
      </c>
      <c r="P1281" s="4">
        <v>448356</v>
      </c>
      <c r="Q1281" s="4" t="s">
        <v>24579</v>
      </c>
      <c r="R1281" s="4">
        <v>566.22900000000004</v>
      </c>
      <c r="S1281" s="4">
        <v>448356</v>
      </c>
      <c r="T1281" s="4" t="s">
        <v>24579</v>
      </c>
    </row>
    <row r="1282" spans="1:20" x14ac:dyDescent="0.25">
      <c r="A1282" s="3" t="s">
        <v>24583</v>
      </c>
      <c r="B1282" s="3" t="s">
        <v>24584</v>
      </c>
      <c r="C1282" s="3" t="s">
        <v>6713</v>
      </c>
      <c r="D1282" s="4" t="s">
        <v>24585</v>
      </c>
      <c r="E1282" s="4">
        <v>1</v>
      </c>
      <c r="F1282" s="4">
        <v>0</v>
      </c>
      <c r="G1282" s="4">
        <v>3033945</v>
      </c>
      <c r="H1282" s="4" t="s">
        <v>24586</v>
      </c>
      <c r="I1282" s="4">
        <v>99.485420240137216</v>
      </c>
      <c r="J1282" s="4">
        <v>3033945</v>
      </c>
      <c r="K1282" s="4" t="s">
        <v>24586</v>
      </c>
      <c r="L1282" s="4">
        <v>99.828473413379072</v>
      </c>
      <c r="M1282" s="4">
        <v>3033945</v>
      </c>
      <c r="N1282" s="4" t="s">
        <v>24586</v>
      </c>
      <c r="O1282" s="4">
        <v>583</v>
      </c>
      <c r="P1282" s="4">
        <v>3033945</v>
      </c>
      <c r="Q1282" s="4" t="s">
        <v>24586</v>
      </c>
      <c r="R1282" s="4">
        <v>1123.23</v>
      </c>
      <c r="S1282" s="4">
        <v>3033945</v>
      </c>
      <c r="T1282" s="4" t="s">
        <v>24586</v>
      </c>
    </row>
    <row r="1283" spans="1:20" x14ac:dyDescent="0.25">
      <c r="A1283" s="3" t="s">
        <v>507</v>
      </c>
      <c r="B1283" s="3" t="s">
        <v>24612</v>
      </c>
      <c r="C1283" s="3" t="s">
        <v>24613</v>
      </c>
      <c r="D1283" s="4" t="s">
        <v>24614</v>
      </c>
      <c r="E1283" s="4">
        <v>1</v>
      </c>
      <c r="F1283" s="4">
        <v>0</v>
      </c>
      <c r="G1283" s="4">
        <v>3536176</v>
      </c>
      <c r="H1283" s="4" t="s">
        <v>24615</v>
      </c>
      <c r="I1283" s="4">
        <v>99.078341013824883</v>
      </c>
      <c r="J1283" s="4">
        <v>3536176</v>
      </c>
      <c r="K1283" s="4" t="s">
        <v>24615</v>
      </c>
      <c r="L1283" s="4">
        <v>99.539170506912441</v>
      </c>
      <c r="M1283" s="4">
        <v>3536176</v>
      </c>
      <c r="N1283" s="4" t="s">
        <v>24615</v>
      </c>
      <c r="O1283" s="4">
        <v>434</v>
      </c>
      <c r="P1283" s="4">
        <v>3536176</v>
      </c>
      <c r="Q1283" s="4" t="s">
        <v>24615</v>
      </c>
      <c r="R1283" s="4">
        <v>840.87699999999995</v>
      </c>
      <c r="S1283" s="4">
        <v>3536176</v>
      </c>
      <c r="T1283" s="4" t="s">
        <v>24615</v>
      </c>
    </row>
    <row r="1284" spans="1:20" x14ac:dyDescent="0.25">
      <c r="A1284" s="3" t="s">
        <v>3239</v>
      </c>
      <c r="B1284" s="3" t="s">
        <v>24636</v>
      </c>
      <c r="C1284" s="3" t="s">
        <v>6573</v>
      </c>
      <c r="D1284" s="4" t="s">
        <v>24637</v>
      </c>
      <c r="E1284" s="4">
        <v>1</v>
      </c>
      <c r="F1284" s="4">
        <v>0</v>
      </c>
      <c r="G1284" s="4">
        <v>3378578</v>
      </c>
      <c r="H1284" s="4" t="s">
        <v>24638</v>
      </c>
      <c r="I1284" s="4">
        <v>100</v>
      </c>
      <c r="J1284" s="4">
        <v>3378578</v>
      </c>
      <c r="K1284" s="4" t="s">
        <v>24638</v>
      </c>
      <c r="L1284" s="4">
        <v>100</v>
      </c>
      <c r="M1284" s="4">
        <v>3378578</v>
      </c>
      <c r="N1284" s="4" t="s">
        <v>24638</v>
      </c>
      <c r="O1284" s="4">
        <v>380</v>
      </c>
      <c r="P1284" s="4">
        <v>3378578</v>
      </c>
      <c r="Q1284" s="4" t="s">
        <v>24638</v>
      </c>
      <c r="R1284" s="4">
        <v>753.43600000000004</v>
      </c>
      <c r="S1284" s="4">
        <v>3378578</v>
      </c>
      <c r="T1284" s="4" t="s">
        <v>24638</v>
      </c>
    </row>
    <row r="1285" spans="1:20" x14ac:dyDescent="0.25">
      <c r="A1285" s="3" t="s">
        <v>24639</v>
      </c>
      <c r="B1285" s="3" t="s">
        <v>24640</v>
      </c>
      <c r="C1285" s="3" t="s">
        <v>6192</v>
      </c>
      <c r="D1285" s="4" t="s">
        <v>24641</v>
      </c>
      <c r="E1285" s="4">
        <v>1</v>
      </c>
      <c r="F1285" s="4">
        <v>0</v>
      </c>
      <c r="G1285" s="4">
        <v>3040729</v>
      </c>
      <c r="H1285" s="4" t="s">
        <v>24642</v>
      </c>
      <c r="I1285" s="4">
        <v>99.815498154981555</v>
      </c>
      <c r="J1285" s="4">
        <v>3040729</v>
      </c>
      <c r="K1285" s="4" t="s">
        <v>24642</v>
      </c>
      <c r="L1285" s="4">
        <v>100</v>
      </c>
      <c r="M1285" s="4">
        <v>3040729</v>
      </c>
      <c r="N1285" s="4" t="s">
        <v>24642</v>
      </c>
      <c r="O1285" s="4">
        <v>542</v>
      </c>
      <c r="P1285" s="4">
        <v>3040729</v>
      </c>
      <c r="Q1285" s="4" t="s">
        <v>24642</v>
      </c>
      <c r="R1285" s="4">
        <v>1087.4000000000001</v>
      </c>
      <c r="S1285" s="4">
        <v>3040729</v>
      </c>
      <c r="T1285" s="4" t="s">
        <v>24642</v>
      </c>
    </row>
    <row r="1286" spans="1:20" x14ac:dyDescent="0.25">
      <c r="A1286" s="3" t="s">
        <v>24643</v>
      </c>
      <c r="B1286" s="3" t="s">
        <v>24644</v>
      </c>
      <c r="C1286" s="3" t="s">
        <v>24645</v>
      </c>
      <c r="D1286" s="4" t="s">
        <v>24646</v>
      </c>
      <c r="E1286" s="4">
        <v>1</v>
      </c>
      <c r="F1286" s="4">
        <v>0</v>
      </c>
      <c r="G1286" s="4">
        <v>3383899</v>
      </c>
      <c r="H1286" s="4" t="s">
        <v>24647</v>
      </c>
      <c r="I1286" s="4">
        <v>100</v>
      </c>
      <c r="J1286" s="4">
        <v>3383899</v>
      </c>
      <c r="K1286" s="4" t="s">
        <v>24647</v>
      </c>
      <c r="L1286" s="4">
        <v>100</v>
      </c>
      <c r="M1286" s="4">
        <v>3383899</v>
      </c>
      <c r="N1286" s="4" t="s">
        <v>24647</v>
      </c>
      <c r="O1286" s="4">
        <v>464</v>
      </c>
      <c r="P1286" s="4">
        <v>3383899</v>
      </c>
      <c r="Q1286" s="4" t="s">
        <v>24647</v>
      </c>
      <c r="R1286" s="4">
        <v>819.69100000000003</v>
      </c>
      <c r="S1286" s="4">
        <v>3383899</v>
      </c>
      <c r="T1286" s="4" t="s">
        <v>24647</v>
      </c>
    </row>
    <row r="1287" spans="1:20" x14ac:dyDescent="0.25">
      <c r="A1287" s="3" t="s">
        <v>3620</v>
      </c>
      <c r="B1287" s="3" t="s">
        <v>24652</v>
      </c>
      <c r="C1287" s="3" t="s">
        <v>6991</v>
      </c>
      <c r="D1287" s="4" t="s">
        <v>24653</v>
      </c>
      <c r="E1287" s="4">
        <v>1</v>
      </c>
      <c r="F1287" s="4">
        <v>0</v>
      </c>
      <c r="G1287" s="4">
        <v>3545675</v>
      </c>
      <c r="H1287" s="4" t="s">
        <v>24654</v>
      </c>
      <c r="I1287" s="4">
        <v>100</v>
      </c>
      <c r="J1287" s="4">
        <v>3545675</v>
      </c>
      <c r="K1287" s="4" t="s">
        <v>24654</v>
      </c>
      <c r="L1287" s="4">
        <v>100</v>
      </c>
      <c r="M1287" s="4">
        <v>3545675</v>
      </c>
      <c r="N1287" s="4" t="s">
        <v>24654</v>
      </c>
      <c r="O1287" s="4">
        <v>288</v>
      </c>
      <c r="P1287" s="4">
        <v>3545675</v>
      </c>
      <c r="Q1287" s="4" t="s">
        <v>24654</v>
      </c>
      <c r="R1287" s="4">
        <v>532.71699999999998</v>
      </c>
      <c r="S1287" s="4">
        <v>3545675</v>
      </c>
      <c r="T1287" s="4" t="s">
        <v>24654</v>
      </c>
    </row>
    <row r="1288" spans="1:20" x14ac:dyDescent="0.25">
      <c r="A1288" s="3" t="s">
        <v>3703</v>
      </c>
      <c r="B1288" s="3" t="s">
        <v>24655</v>
      </c>
      <c r="C1288" s="3" t="s">
        <v>6211</v>
      </c>
      <c r="D1288" s="4" t="s">
        <v>24656</v>
      </c>
      <c r="E1288" s="4">
        <v>1</v>
      </c>
      <c r="F1288" s="4">
        <v>0</v>
      </c>
      <c r="G1288" s="4">
        <v>3390433</v>
      </c>
      <c r="H1288" s="4" t="s">
        <v>24657</v>
      </c>
      <c r="I1288" s="4">
        <v>100</v>
      </c>
      <c r="J1288" s="4">
        <v>3390433</v>
      </c>
      <c r="K1288" s="4" t="s">
        <v>24657</v>
      </c>
      <c r="L1288" s="4">
        <v>100</v>
      </c>
      <c r="M1288" s="4">
        <v>3390433</v>
      </c>
      <c r="N1288" s="4" t="s">
        <v>24657</v>
      </c>
      <c r="O1288" s="4">
        <v>694</v>
      </c>
      <c r="P1288" s="4">
        <v>3390433</v>
      </c>
      <c r="Q1288" s="4" t="s">
        <v>24657</v>
      </c>
      <c r="R1288" s="4">
        <v>1400.96</v>
      </c>
      <c r="S1288" s="4">
        <v>3390433</v>
      </c>
      <c r="T1288" s="4" t="s">
        <v>24657</v>
      </c>
    </row>
    <row r="1289" spans="1:20" x14ac:dyDescent="0.25">
      <c r="A1289" s="3" t="s">
        <v>24675</v>
      </c>
      <c r="B1289" s="3" t="s">
        <v>24676</v>
      </c>
      <c r="C1289" s="3" t="s">
        <v>9393</v>
      </c>
      <c r="D1289" s="4" t="s">
        <v>24677</v>
      </c>
      <c r="E1289" s="4">
        <v>1</v>
      </c>
      <c r="F1289" s="4">
        <v>0</v>
      </c>
      <c r="G1289" s="4">
        <v>3035604</v>
      </c>
      <c r="H1289" s="4" t="s">
        <v>24678</v>
      </c>
      <c r="I1289" s="4">
        <v>94.444444444444443</v>
      </c>
      <c r="J1289" s="4">
        <v>3035604</v>
      </c>
      <c r="K1289" s="4" t="s">
        <v>24678</v>
      </c>
      <c r="L1289" s="4">
        <v>96.875</v>
      </c>
      <c r="M1289" s="4">
        <v>3035604</v>
      </c>
      <c r="N1289" s="4" t="s">
        <v>24678</v>
      </c>
      <c r="O1289" s="4">
        <v>288</v>
      </c>
      <c r="P1289" s="4">
        <v>3035604</v>
      </c>
      <c r="Q1289" s="4" t="s">
        <v>24678</v>
      </c>
      <c r="R1289" s="4">
        <v>572.77800000000002</v>
      </c>
      <c r="S1289" s="4">
        <v>3035604</v>
      </c>
      <c r="T1289" s="4" t="s">
        <v>24678</v>
      </c>
    </row>
    <row r="1290" spans="1:20" x14ac:dyDescent="0.25">
      <c r="A1290" s="3" t="s">
        <v>3724</v>
      </c>
      <c r="B1290" s="3" t="s">
        <v>24687</v>
      </c>
      <c r="C1290" s="3" t="s">
        <v>24688</v>
      </c>
      <c r="D1290" s="4" t="s">
        <v>24689</v>
      </c>
      <c r="E1290" s="4">
        <v>1</v>
      </c>
      <c r="F1290" s="4">
        <v>0</v>
      </c>
      <c r="G1290" s="4">
        <v>3037046</v>
      </c>
      <c r="H1290" s="4" t="s">
        <v>24690</v>
      </c>
      <c r="I1290" s="4">
        <v>99.438990182328197</v>
      </c>
      <c r="J1290" s="4">
        <v>3037046</v>
      </c>
      <c r="K1290" s="4" t="s">
        <v>24690</v>
      </c>
      <c r="L1290" s="4">
        <v>99.859747545582053</v>
      </c>
      <c r="M1290" s="4">
        <v>3037046</v>
      </c>
      <c r="N1290" s="4" t="s">
        <v>24690</v>
      </c>
      <c r="O1290" s="4">
        <v>713</v>
      </c>
      <c r="P1290" s="4">
        <v>3037046</v>
      </c>
      <c r="Q1290" s="4" t="s">
        <v>24690</v>
      </c>
      <c r="R1290" s="4">
        <v>1452.96</v>
      </c>
      <c r="S1290" s="4">
        <v>3037046</v>
      </c>
      <c r="T1290" s="4" t="s">
        <v>24690</v>
      </c>
    </row>
    <row r="1291" spans="1:20" x14ac:dyDescent="0.25">
      <c r="A1291" s="3" t="s">
        <v>3482</v>
      </c>
      <c r="B1291" s="3" t="s">
        <v>24691</v>
      </c>
      <c r="C1291" s="3" t="s">
        <v>6112</v>
      </c>
      <c r="D1291" s="4" t="s">
        <v>24692</v>
      </c>
      <c r="E1291" s="4">
        <v>1</v>
      </c>
      <c r="F1291" s="4">
        <v>0</v>
      </c>
      <c r="G1291" s="4">
        <v>3254027</v>
      </c>
      <c r="H1291" s="4" t="s">
        <v>24693</v>
      </c>
      <c r="I1291" s="4">
        <v>98.40142095914743</v>
      </c>
      <c r="J1291" s="4">
        <v>3254027</v>
      </c>
      <c r="K1291" s="4" t="s">
        <v>24693</v>
      </c>
      <c r="L1291" s="4">
        <v>99.46714031971581</v>
      </c>
      <c r="M1291" s="4">
        <v>3254027</v>
      </c>
      <c r="N1291" s="4" t="s">
        <v>24693</v>
      </c>
      <c r="O1291" s="4">
        <v>563</v>
      </c>
      <c r="P1291" s="4">
        <v>3254027</v>
      </c>
      <c r="Q1291" s="4" t="s">
        <v>24693</v>
      </c>
      <c r="R1291" s="4">
        <v>1135.94</v>
      </c>
      <c r="S1291" s="4">
        <v>3254027</v>
      </c>
      <c r="T1291" s="4" t="s">
        <v>24693</v>
      </c>
    </row>
    <row r="1292" spans="1:20" x14ac:dyDescent="0.25">
      <c r="A1292" s="3" t="s">
        <v>24717</v>
      </c>
      <c r="B1292" s="3" t="s">
        <v>24718</v>
      </c>
      <c r="C1292" s="3" t="s">
        <v>24719</v>
      </c>
      <c r="D1292" s="4" t="s">
        <v>24720</v>
      </c>
      <c r="E1292" s="4">
        <v>1</v>
      </c>
      <c r="F1292" s="4">
        <v>0</v>
      </c>
      <c r="G1292" s="4">
        <v>3120103</v>
      </c>
      <c r="H1292" s="4" t="s">
        <v>24721</v>
      </c>
      <c r="I1292" s="4">
        <v>99.719887955182074</v>
      </c>
      <c r="J1292" s="4">
        <v>3120103</v>
      </c>
      <c r="K1292" s="4" t="s">
        <v>24721</v>
      </c>
      <c r="L1292" s="4">
        <v>99.719887955182074</v>
      </c>
      <c r="M1292" s="4">
        <v>3120103</v>
      </c>
      <c r="N1292" s="4" t="s">
        <v>24721</v>
      </c>
      <c r="O1292" s="4">
        <v>357</v>
      </c>
      <c r="P1292" s="4">
        <v>3120103</v>
      </c>
      <c r="Q1292" s="4" t="s">
        <v>24721</v>
      </c>
      <c r="R1292" s="4">
        <v>575.08900000000006</v>
      </c>
      <c r="S1292" s="4">
        <v>3120103</v>
      </c>
      <c r="T1292" s="4" t="s">
        <v>24721</v>
      </c>
    </row>
    <row r="1293" spans="1:20" x14ac:dyDescent="0.25">
      <c r="A1293" s="3" t="s">
        <v>489</v>
      </c>
      <c r="B1293" s="3" t="s">
        <v>24741</v>
      </c>
      <c r="C1293" s="3" t="s">
        <v>18939</v>
      </c>
      <c r="D1293" s="4" t="s">
        <v>24742</v>
      </c>
      <c r="E1293" s="4">
        <v>1</v>
      </c>
      <c r="F1293" s="4">
        <v>0</v>
      </c>
      <c r="G1293" s="4">
        <v>3383693</v>
      </c>
      <c r="H1293" s="4" t="s">
        <v>24743</v>
      </c>
      <c r="I1293" s="4">
        <v>99.673202614379079</v>
      </c>
      <c r="J1293" s="4">
        <v>3383693</v>
      </c>
      <c r="K1293" s="4" t="s">
        <v>24743</v>
      </c>
      <c r="L1293" s="4">
        <v>100</v>
      </c>
      <c r="M1293" s="4">
        <v>3383693</v>
      </c>
      <c r="N1293" s="4" t="s">
        <v>24743</v>
      </c>
      <c r="O1293" s="4">
        <v>306</v>
      </c>
      <c r="P1293" s="4">
        <v>3383693</v>
      </c>
      <c r="Q1293" s="4" t="s">
        <v>24743</v>
      </c>
      <c r="R1293" s="4">
        <v>623.23900000000003</v>
      </c>
      <c r="S1293" s="4">
        <v>3383693</v>
      </c>
      <c r="T1293" s="4" t="s">
        <v>24743</v>
      </c>
    </row>
    <row r="1294" spans="1:20" x14ac:dyDescent="0.25">
      <c r="A1294" s="3" t="s">
        <v>1497</v>
      </c>
      <c r="B1294" s="3" t="s">
        <v>18543</v>
      </c>
      <c r="C1294" s="3" t="s">
        <v>6067</v>
      </c>
      <c r="D1294" s="4" t="s">
        <v>24772</v>
      </c>
      <c r="E1294" s="4">
        <v>7</v>
      </c>
      <c r="F1294" s="4">
        <v>0</v>
      </c>
      <c r="G1294" s="4">
        <v>3691366</v>
      </c>
      <c r="H1294" s="4" t="s">
        <v>18545</v>
      </c>
      <c r="I1294" s="4">
        <v>40.680713128038896</v>
      </c>
      <c r="J1294" s="4">
        <v>3691366</v>
      </c>
      <c r="K1294" s="4" t="s">
        <v>18545</v>
      </c>
      <c r="L1294" s="4">
        <v>61.750405186385734</v>
      </c>
      <c r="M1294" s="4">
        <v>3691366</v>
      </c>
      <c r="N1294" s="4" t="s">
        <v>18545</v>
      </c>
      <c r="O1294" s="4">
        <v>2097</v>
      </c>
      <c r="P1294" s="4">
        <v>3691366</v>
      </c>
      <c r="Q1294" s="4" t="s">
        <v>18545</v>
      </c>
      <c r="R1294" s="4">
        <v>1419.45</v>
      </c>
      <c r="S1294" s="4">
        <v>3691366</v>
      </c>
      <c r="T1294" s="4" t="s">
        <v>18545</v>
      </c>
    </row>
    <row r="1295" spans="1:20" x14ac:dyDescent="0.25">
      <c r="A1295" s="3" t="s">
        <v>24790</v>
      </c>
      <c r="B1295" s="3" t="s">
        <v>24791</v>
      </c>
      <c r="C1295" s="3" t="s">
        <v>6470</v>
      </c>
      <c r="D1295" s="4" t="s">
        <v>24792</v>
      </c>
      <c r="E1295" s="4">
        <v>1</v>
      </c>
      <c r="F1295" s="4">
        <v>0</v>
      </c>
      <c r="G1295" s="4">
        <v>3129252</v>
      </c>
      <c r="H1295" s="4" t="s">
        <v>24793</v>
      </c>
      <c r="I1295" s="4">
        <v>99.77827050997783</v>
      </c>
      <c r="J1295" s="4">
        <v>3129252</v>
      </c>
      <c r="K1295" s="4" t="s">
        <v>24793</v>
      </c>
      <c r="L1295" s="4">
        <v>99.77827050997783</v>
      </c>
      <c r="M1295" s="4">
        <v>3129252</v>
      </c>
      <c r="N1295" s="4" t="s">
        <v>24793</v>
      </c>
      <c r="O1295" s="4">
        <v>451</v>
      </c>
      <c r="P1295" s="4">
        <v>3129252</v>
      </c>
      <c r="Q1295" s="4" t="s">
        <v>24793</v>
      </c>
      <c r="R1295" s="4">
        <v>886.33</v>
      </c>
      <c r="S1295" s="4">
        <v>3129252</v>
      </c>
      <c r="T1295" s="4" t="s">
        <v>24793</v>
      </c>
    </row>
    <row r="1296" spans="1:20" x14ac:dyDescent="0.25">
      <c r="A1296" s="3" t="s">
        <v>168</v>
      </c>
      <c r="B1296" s="3" t="s">
        <v>24798</v>
      </c>
      <c r="C1296" s="3" t="s">
        <v>6199</v>
      </c>
      <c r="D1296" s="4" t="s">
        <v>24799</v>
      </c>
      <c r="E1296" s="4">
        <v>1</v>
      </c>
      <c r="F1296" s="4">
        <v>0</v>
      </c>
      <c r="G1296" s="4">
        <v>3037893</v>
      </c>
      <c r="H1296" s="4" t="s">
        <v>24800</v>
      </c>
      <c r="I1296" s="4">
        <v>99.784946236559136</v>
      </c>
      <c r="J1296" s="4">
        <v>3037893</v>
      </c>
      <c r="K1296" s="4" t="s">
        <v>24800</v>
      </c>
      <c r="L1296" s="4">
        <v>99.784946236559136</v>
      </c>
      <c r="M1296" s="4">
        <v>3037893</v>
      </c>
      <c r="N1296" s="4" t="s">
        <v>24800</v>
      </c>
      <c r="O1296" s="4">
        <v>465</v>
      </c>
      <c r="P1296" s="4">
        <v>3037893</v>
      </c>
      <c r="Q1296" s="4" t="s">
        <v>24800</v>
      </c>
      <c r="R1296" s="4">
        <v>902.89400000000001</v>
      </c>
      <c r="S1296" s="4">
        <v>3037893</v>
      </c>
      <c r="T1296" s="4" t="s">
        <v>24800</v>
      </c>
    </row>
    <row r="1297" spans="1:20" x14ac:dyDescent="0.25">
      <c r="A1297" s="3" t="s">
        <v>24801</v>
      </c>
      <c r="B1297" s="3" t="s">
        <v>24802</v>
      </c>
      <c r="C1297" s="3" t="s">
        <v>24803</v>
      </c>
      <c r="D1297" s="4" t="s">
        <v>24804</v>
      </c>
      <c r="E1297" s="4">
        <v>1</v>
      </c>
      <c r="F1297" s="4">
        <v>0</v>
      </c>
      <c r="G1297" s="4">
        <v>3040591</v>
      </c>
      <c r="H1297" s="4" t="s">
        <v>24805</v>
      </c>
      <c r="I1297" s="4">
        <v>100</v>
      </c>
      <c r="J1297" s="4">
        <v>3040591</v>
      </c>
      <c r="K1297" s="4" t="s">
        <v>24805</v>
      </c>
      <c r="L1297" s="4">
        <v>100</v>
      </c>
      <c r="M1297" s="4">
        <v>3040591</v>
      </c>
      <c r="N1297" s="4" t="s">
        <v>24805</v>
      </c>
      <c r="O1297" s="4">
        <v>396</v>
      </c>
      <c r="P1297" s="4">
        <v>3040591</v>
      </c>
      <c r="Q1297" s="4" t="s">
        <v>24805</v>
      </c>
      <c r="R1297" s="4">
        <v>792.34100000000001</v>
      </c>
      <c r="S1297" s="4">
        <v>3040591</v>
      </c>
      <c r="T1297" s="4" t="s">
        <v>24805</v>
      </c>
    </row>
    <row r="1298" spans="1:20" x14ac:dyDescent="0.25">
      <c r="A1298" s="3" t="s">
        <v>24823</v>
      </c>
      <c r="B1298" s="3" t="s">
        <v>24824</v>
      </c>
      <c r="C1298" s="3" t="s">
        <v>6088</v>
      </c>
      <c r="D1298" s="4" t="s">
        <v>24825</v>
      </c>
      <c r="E1298" s="4">
        <v>1</v>
      </c>
      <c r="F1298" s="4">
        <v>0</v>
      </c>
      <c r="G1298" s="4">
        <v>3034390</v>
      </c>
      <c r="H1298" s="4" t="s">
        <v>24826</v>
      </c>
      <c r="I1298" s="4">
        <v>98.484848484848484</v>
      </c>
      <c r="J1298" s="4">
        <v>3034390</v>
      </c>
      <c r="K1298" s="4" t="s">
        <v>24826</v>
      </c>
      <c r="L1298" s="4">
        <v>98.484848484848484</v>
      </c>
      <c r="M1298" s="4">
        <v>3034390</v>
      </c>
      <c r="N1298" s="4" t="s">
        <v>24826</v>
      </c>
      <c r="O1298" s="4">
        <v>528</v>
      </c>
      <c r="P1298" s="4">
        <v>3034390</v>
      </c>
      <c r="Q1298" s="4" t="s">
        <v>24826</v>
      </c>
      <c r="R1298" s="4">
        <v>1040.8</v>
      </c>
      <c r="S1298" s="4">
        <v>3034390</v>
      </c>
      <c r="T1298" s="4" t="s">
        <v>24826</v>
      </c>
    </row>
    <row r="1299" spans="1:20" x14ac:dyDescent="0.25">
      <c r="A1299" s="3" t="s">
        <v>24827</v>
      </c>
      <c r="B1299" s="3" t="s">
        <v>24828</v>
      </c>
      <c r="C1299" s="3" t="s">
        <v>12238</v>
      </c>
      <c r="D1299" s="4" t="s">
        <v>24829</v>
      </c>
      <c r="E1299" s="4">
        <v>1</v>
      </c>
      <c r="F1299" s="4">
        <v>0</v>
      </c>
      <c r="G1299" s="4">
        <v>3036469</v>
      </c>
      <c r="H1299" s="4" t="s">
        <v>24830</v>
      </c>
      <c r="I1299" s="4">
        <v>99.797570850202433</v>
      </c>
      <c r="J1299" s="4">
        <v>3036469</v>
      </c>
      <c r="K1299" s="4" t="s">
        <v>24830</v>
      </c>
      <c r="L1299" s="4">
        <v>100</v>
      </c>
      <c r="M1299" s="4">
        <v>3036469</v>
      </c>
      <c r="N1299" s="4" t="s">
        <v>24830</v>
      </c>
      <c r="O1299" s="4">
        <v>494</v>
      </c>
      <c r="P1299" s="4">
        <v>3036469</v>
      </c>
      <c r="Q1299" s="4" t="s">
        <v>24830</v>
      </c>
      <c r="R1299" s="4">
        <v>996.88199999999995</v>
      </c>
      <c r="S1299" s="4">
        <v>3036469</v>
      </c>
      <c r="T1299" s="4" t="s">
        <v>24830</v>
      </c>
    </row>
    <row r="1300" spans="1:20" x14ac:dyDescent="0.25">
      <c r="A1300" s="3" t="s">
        <v>3143</v>
      </c>
      <c r="B1300" s="3" t="s">
        <v>24831</v>
      </c>
      <c r="C1300" s="3" t="s">
        <v>6971</v>
      </c>
      <c r="D1300" s="4" t="s">
        <v>24832</v>
      </c>
      <c r="E1300" s="4">
        <v>1</v>
      </c>
      <c r="F1300" s="4">
        <v>0</v>
      </c>
      <c r="G1300" s="4">
        <v>3038010</v>
      </c>
      <c r="H1300" s="4" t="s">
        <v>24833</v>
      </c>
      <c r="I1300" s="4">
        <v>100</v>
      </c>
      <c r="J1300" s="4">
        <v>3038010</v>
      </c>
      <c r="K1300" s="4" t="s">
        <v>24833</v>
      </c>
      <c r="L1300" s="4">
        <v>100</v>
      </c>
      <c r="M1300" s="4">
        <v>3038010</v>
      </c>
      <c r="N1300" s="4" t="s">
        <v>24833</v>
      </c>
      <c r="O1300" s="4">
        <v>345</v>
      </c>
      <c r="P1300" s="4">
        <v>3038010</v>
      </c>
      <c r="Q1300" s="4" t="s">
        <v>24833</v>
      </c>
      <c r="R1300" s="4">
        <v>695.27099999999996</v>
      </c>
      <c r="S1300" s="4">
        <v>3038010</v>
      </c>
      <c r="T1300" s="4" t="s">
        <v>24833</v>
      </c>
    </row>
    <row r="1301" spans="1:20" x14ac:dyDescent="0.25">
      <c r="A1301" s="3" t="s">
        <v>24834</v>
      </c>
      <c r="B1301" s="3" t="s">
        <v>24835</v>
      </c>
      <c r="C1301" s="3" t="s">
        <v>10910</v>
      </c>
      <c r="D1301" s="4" t="s">
        <v>24836</v>
      </c>
      <c r="E1301" s="4">
        <v>1</v>
      </c>
      <c r="F1301" s="4">
        <v>0</v>
      </c>
      <c r="G1301" s="4">
        <v>3040719</v>
      </c>
      <c r="H1301" s="4" t="s">
        <v>24837</v>
      </c>
      <c r="I1301" s="4">
        <v>99.740259740259745</v>
      </c>
      <c r="J1301" s="4">
        <v>3040719</v>
      </c>
      <c r="K1301" s="4" t="s">
        <v>24837</v>
      </c>
      <c r="L1301" s="4">
        <v>100</v>
      </c>
      <c r="M1301" s="4">
        <v>3040719</v>
      </c>
      <c r="N1301" s="4" t="s">
        <v>24837</v>
      </c>
      <c r="O1301" s="4">
        <v>385</v>
      </c>
      <c r="P1301" s="4">
        <v>3040719</v>
      </c>
      <c r="Q1301" s="4" t="s">
        <v>24837</v>
      </c>
      <c r="R1301" s="4">
        <v>750.35500000000002</v>
      </c>
      <c r="S1301" s="4">
        <v>3040719</v>
      </c>
      <c r="T1301" s="4" t="s">
        <v>24837</v>
      </c>
    </row>
    <row r="1302" spans="1:20" x14ac:dyDescent="0.25">
      <c r="A1302" s="3" t="s">
        <v>24857</v>
      </c>
      <c r="B1302" s="3" t="s">
        <v>24858</v>
      </c>
      <c r="C1302" s="3" t="s">
        <v>6618</v>
      </c>
      <c r="D1302" s="4" t="s">
        <v>24859</v>
      </c>
      <c r="E1302" s="4">
        <v>1</v>
      </c>
      <c r="F1302" s="4">
        <v>0</v>
      </c>
      <c r="G1302" s="4">
        <v>3126147</v>
      </c>
      <c r="H1302" s="4" t="s">
        <v>24860</v>
      </c>
      <c r="I1302" s="4">
        <v>99.141630901287556</v>
      </c>
      <c r="J1302" s="4">
        <v>3126147</v>
      </c>
      <c r="K1302" s="4" t="s">
        <v>24860</v>
      </c>
      <c r="L1302" s="4">
        <v>99.570815450643778</v>
      </c>
      <c r="M1302" s="4">
        <v>3126147</v>
      </c>
      <c r="N1302" s="4" t="s">
        <v>24860</v>
      </c>
      <c r="O1302" s="4">
        <v>466</v>
      </c>
      <c r="P1302" s="4">
        <v>3126147</v>
      </c>
      <c r="Q1302" s="4" t="s">
        <v>24860</v>
      </c>
      <c r="R1302" s="4">
        <v>918.68700000000001</v>
      </c>
      <c r="S1302" s="4">
        <v>3126147</v>
      </c>
      <c r="T1302" s="4" t="s">
        <v>24860</v>
      </c>
    </row>
    <row r="1303" spans="1:20" x14ac:dyDescent="0.25">
      <c r="A1303" s="3" t="s">
        <v>3750</v>
      </c>
      <c r="B1303" s="3" t="s">
        <v>24873</v>
      </c>
      <c r="C1303" s="3" t="s">
        <v>7201</v>
      </c>
      <c r="D1303" s="4" t="s">
        <v>24874</v>
      </c>
      <c r="E1303" s="4">
        <v>1</v>
      </c>
      <c r="F1303" s="4">
        <v>0</v>
      </c>
      <c r="G1303" s="4">
        <v>3124768</v>
      </c>
      <c r="H1303" s="4" t="s">
        <v>24875</v>
      </c>
      <c r="I1303" s="4">
        <v>99.744245524296673</v>
      </c>
      <c r="J1303" s="4">
        <v>3124768</v>
      </c>
      <c r="K1303" s="4" t="s">
        <v>24875</v>
      </c>
      <c r="L1303" s="4">
        <v>100</v>
      </c>
      <c r="M1303" s="4">
        <v>3124768</v>
      </c>
      <c r="N1303" s="4" t="s">
        <v>24875</v>
      </c>
      <c r="O1303" s="4">
        <v>391</v>
      </c>
      <c r="P1303" s="4">
        <v>3124768</v>
      </c>
      <c r="Q1303" s="4" t="s">
        <v>24875</v>
      </c>
      <c r="R1303" s="4">
        <v>750.35500000000002</v>
      </c>
      <c r="S1303" s="4">
        <v>3124768</v>
      </c>
      <c r="T1303" s="4" t="s">
        <v>24875</v>
      </c>
    </row>
    <row r="1304" spans="1:20" x14ac:dyDescent="0.25">
      <c r="A1304" s="3" t="s">
        <v>3951</v>
      </c>
      <c r="B1304" s="3" t="s">
        <v>24876</v>
      </c>
      <c r="C1304" s="3" t="s">
        <v>6486</v>
      </c>
      <c r="D1304" s="4" t="s">
        <v>24877</v>
      </c>
      <c r="E1304" s="4">
        <v>1</v>
      </c>
      <c r="F1304" s="4">
        <v>0</v>
      </c>
      <c r="G1304" s="4">
        <v>3382162</v>
      </c>
      <c r="H1304" s="4" t="s">
        <v>24878</v>
      </c>
      <c r="I1304" s="4">
        <v>100</v>
      </c>
      <c r="J1304" s="4">
        <v>3382162</v>
      </c>
      <c r="K1304" s="4" t="s">
        <v>24878</v>
      </c>
      <c r="L1304" s="4">
        <v>100</v>
      </c>
      <c r="M1304" s="4">
        <v>3382162</v>
      </c>
      <c r="N1304" s="4" t="s">
        <v>24878</v>
      </c>
      <c r="O1304" s="4">
        <v>545</v>
      </c>
      <c r="P1304" s="4">
        <v>3382162</v>
      </c>
      <c r="Q1304" s="4" t="s">
        <v>24878</v>
      </c>
      <c r="R1304" s="4">
        <v>1114.3699999999999</v>
      </c>
      <c r="S1304" s="4">
        <v>3382162</v>
      </c>
      <c r="T1304" s="4" t="s">
        <v>24878</v>
      </c>
    </row>
    <row r="1305" spans="1:20" x14ac:dyDescent="0.25">
      <c r="A1305" s="3" t="s">
        <v>24908</v>
      </c>
      <c r="B1305" s="3" t="s">
        <v>24909</v>
      </c>
      <c r="C1305" s="3" t="s">
        <v>12035</v>
      </c>
      <c r="D1305" s="4" t="s">
        <v>24910</v>
      </c>
      <c r="E1305" s="4">
        <v>1</v>
      </c>
      <c r="F1305" s="4">
        <v>0</v>
      </c>
      <c r="G1305" s="4">
        <v>3033034</v>
      </c>
      <c r="H1305" s="4" t="s">
        <v>24911</v>
      </c>
      <c r="I1305" s="4">
        <v>100</v>
      </c>
      <c r="J1305" s="4">
        <v>3033034</v>
      </c>
      <c r="K1305" s="4" t="s">
        <v>24911</v>
      </c>
      <c r="L1305" s="4">
        <v>100</v>
      </c>
      <c r="M1305" s="4">
        <v>3033034</v>
      </c>
      <c r="N1305" s="4" t="s">
        <v>24911</v>
      </c>
      <c r="O1305" s="4">
        <v>433</v>
      </c>
      <c r="P1305" s="4">
        <v>3033034</v>
      </c>
      <c r="Q1305" s="4" t="s">
        <v>24911</v>
      </c>
      <c r="R1305" s="4">
        <v>791.18600000000004</v>
      </c>
      <c r="S1305" s="4">
        <v>3033034</v>
      </c>
      <c r="T1305" s="4" t="s">
        <v>24911</v>
      </c>
    </row>
    <row r="1306" spans="1:20" x14ac:dyDescent="0.25">
      <c r="A1306" s="3" t="s">
        <v>24924</v>
      </c>
      <c r="B1306" s="3" t="s">
        <v>24925</v>
      </c>
      <c r="C1306" s="3" t="s">
        <v>6068</v>
      </c>
      <c r="D1306" s="4" t="s">
        <v>24926</v>
      </c>
      <c r="E1306" s="4">
        <v>1</v>
      </c>
      <c r="F1306" s="4">
        <v>0</v>
      </c>
      <c r="G1306" s="4">
        <v>3040174</v>
      </c>
      <c r="H1306" s="4" t="s">
        <v>24927</v>
      </c>
      <c r="I1306" s="4">
        <v>99.794661190965087</v>
      </c>
      <c r="J1306" s="4">
        <v>3040174</v>
      </c>
      <c r="K1306" s="4" t="s">
        <v>24927</v>
      </c>
      <c r="L1306" s="4">
        <v>99.794661190965087</v>
      </c>
      <c r="M1306" s="4">
        <v>3040174</v>
      </c>
      <c r="N1306" s="4" t="s">
        <v>24927</v>
      </c>
      <c r="O1306" s="4">
        <v>487</v>
      </c>
      <c r="P1306" s="4">
        <v>3040174</v>
      </c>
      <c r="Q1306" s="4" t="s">
        <v>24927</v>
      </c>
      <c r="R1306" s="4">
        <v>983.01499999999999</v>
      </c>
      <c r="S1306" s="4">
        <v>3040174</v>
      </c>
      <c r="T1306" s="4" t="s">
        <v>24927</v>
      </c>
    </row>
    <row r="1307" spans="1:20" x14ac:dyDescent="0.25">
      <c r="A1307" s="3" t="s">
        <v>2879</v>
      </c>
      <c r="B1307" s="3" t="s">
        <v>24942</v>
      </c>
      <c r="C1307" s="3" t="s">
        <v>23949</v>
      </c>
      <c r="D1307" s="4" t="s">
        <v>24943</v>
      </c>
      <c r="E1307" s="4">
        <v>1</v>
      </c>
      <c r="F1307" s="4">
        <v>0</v>
      </c>
      <c r="G1307" s="4">
        <v>3247574</v>
      </c>
      <c r="H1307" s="4" t="s">
        <v>24944</v>
      </c>
      <c r="I1307" s="4">
        <v>98.842592592592595</v>
      </c>
      <c r="J1307" s="4">
        <v>3247574</v>
      </c>
      <c r="K1307" s="4" t="s">
        <v>24944</v>
      </c>
      <c r="L1307" s="4">
        <v>100</v>
      </c>
      <c r="M1307" s="4">
        <v>3247574</v>
      </c>
      <c r="N1307" s="4" t="s">
        <v>24944</v>
      </c>
      <c r="O1307" s="4">
        <v>432</v>
      </c>
      <c r="P1307" s="4">
        <v>3247574</v>
      </c>
      <c r="Q1307" s="4" t="s">
        <v>24944</v>
      </c>
      <c r="R1307" s="4">
        <v>844.34299999999996</v>
      </c>
      <c r="S1307" s="4">
        <v>3247574</v>
      </c>
      <c r="T1307" s="4" t="s">
        <v>24944</v>
      </c>
    </row>
    <row r="1308" spans="1:20" x14ac:dyDescent="0.25">
      <c r="A1308" s="3" t="s">
        <v>4369</v>
      </c>
      <c r="B1308" s="3" t="s">
        <v>24974</v>
      </c>
      <c r="C1308" s="3" t="s">
        <v>6948</v>
      </c>
      <c r="D1308" s="4" t="s">
        <v>24975</v>
      </c>
      <c r="E1308" s="4">
        <v>1</v>
      </c>
      <c r="F1308" s="4">
        <v>0</v>
      </c>
      <c r="G1308" s="4">
        <v>3383425</v>
      </c>
      <c r="H1308" s="4" t="s">
        <v>24976</v>
      </c>
      <c r="I1308" s="4">
        <v>100</v>
      </c>
      <c r="J1308" s="4">
        <v>3383425</v>
      </c>
      <c r="K1308" s="4" t="s">
        <v>24976</v>
      </c>
      <c r="L1308" s="4">
        <v>100</v>
      </c>
      <c r="M1308" s="4">
        <v>3383425</v>
      </c>
      <c r="N1308" s="4" t="s">
        <v>24976</v>
      </c>
      <c r="O1308" s="4">
        <v>329</v>
      </c>
      <c r="P1308" s="4">
        <v>3383425</v>
      </c>
      <c r="Q1308" s="4" t="s">
        <v>24976</v>
      </c>
      <c r="R1308" s="4">
        <v>628.63199999999995</v>
      </c>
      <c r="S1308" s="4">
        <v>3383425</v>
      </c>
      <c r="T1308" s="4" t="s">
        <v>24976</v>
      </c>
    </row>
    <row r="1309" spans="1:20" x14ac:dyDescent="0.25">
      <c r="A1309" s="3" t="s">
        <v>24997</v>
      </c>
      <c r="B1309" s="3" t="s">
        <v>24998</v>
      </c>
      <c r="C1309" s="3" t="s">
        <v>6692</v>
      </c>
      <c r="D1309" s="4" t="s">
        <v>24999</v>
      </c>
      <c r="E1309" s="4">
        <v>1</v>
      </c>
      <c r="F1309" s="4">
        <v>0</v>
      </c>
      <c r="G1309" s="4">
        <v>3126124</v>
      </c>
      <c r="H1309" s="4" t="s">
        <v>25000</v>
      </c>
      <c r="I1309" s="4">
        <v>100</v>
      </c>
      <c r="J1309" s="4">
        <v>3126124</v>
      </c>
      <c r="K1309" s="4" t="s">
        <v>25000</v>
      </c>
      <c r="L1309" s="4">
        <v>100</v>
      </c>
      <c r="M1309" s="4">
        <v>3126124</v>
      </c>
      <c r="N1309" s="4" t="s">
        <v>25000</v>
      </c>
      <c r="O1309" s="4">
        <v>273</v>
      </c>
      <c r="P1309" s="4">
        <v>3126124</v>
      </c>
      <c r="Q1309" s="4" t="s">
        <v>25000</v>
      </c>
      <c r="R1309" s="4">
        <v>561.60699999999997</v>
      </c>
      <c r="S1309" s="4">
        <v>3126124</v>
      </c>
      <c r="T1309" s="4" t="s">
        <v>25000</v>
      </c>
    </row>
    <row r="1310" spans="1:20" x14ac:dyDescent="0.25">
      <c r="A1310" s="3" t="s">
        <v>3243</v>
      </c>
      <c r="B1310" s="3" t="s">
        <v>25011</v>
      </c>
      <c r="C1310" s="3" t="s">
        <v>6711</v>
      </c>
      <c r="D1310" s="4" t="s">
        <v>25012</v>
      </c>
      <c r="E1310" s="4">
        <v>1</v>
      </c>
      <c r="F1310" s="4">
        <v>0</v>
      </c>
      <c r="G1310" s="4">
        <v>3382770</v>
      </c>
      <c r="H1310" s="4" t="s">
        <v>25013</v>
      </c>
      <c r="I1310" s="4">
        <v>100</v>
      </c>
      <c r="J1310" s="4">
        <v>3382770</v>
      </c>
      <c r="K1310" s="4" t="s">
        <v>25013</v>
      </c>
      <c r="L1310" s="4">
        <v>100</v>
      </c>
      <c r="M1310" s="4">
        <v>3382770</v>
      </c>
      <c r="N1310" s="4" t="s">
        <v>25013</v>
      </c>
      <c r="O1310" s="4">
        <v>368</v>
      </c>
      <c r="P1310" s="4">
        <v>3382770</v>
      </c>
      <c r="Q1310" s="4" t="s">
        <v>25013</v>
      </c>
      <c r="R1310" s="4">
        <v>702.59</v>
      </c>
      <c r="S1310" s="4">
        <v>3382770</v>
      </c>
      <c r="T1310" s="4" t="s">
        <v>25013</v>
      </c>
    </row>
    <row r="1311" spans="1:20" x14ac:dyDescent="0.25">
      <c r="A1311" s="3" t="s">
        <v>25038</v>
      </c>
      <c r="B1311" s="3" t="s">
        <v>25039</v>
      </c>
      <c r="C1311" s="3" t="s">
        <v>25040</v>
      </c>
      <c r="D1311" s="4" t="s">
        <v>25041</v>
      </c>
      <c r="E1311" s="4">
        <v>1</v>
      </c>
      <c r="F1311" s="4">
        <v>0</v>
      </c>
      <c r="G1311" s="4">
        <v>3123073</v>
      </c>
      <c r="H1311" s="4" t="s">
        <v>25042</v>
      </c>
      <c r="I1311" s="4">
        <v>99.695121951219505</v>
      </c>
      <c r="J1311" s="4">
        <v>3123073</v>
      </c>
      <c r="K1311" s="4" t="s">
        <v>25042</v>
      </c>
      <c r="L1311" s="4">
        <v>99.695121951219505</v>
      </c>
      <c r="M1311" s="4">
        <v>3123073</v>
      </c>
      <c r="N1311" s="4" t="s">
        <v>25042</v>
      </c>
      <c r="O1311" s="4">
        <v>328</v>
      </c>
      <c r="P1311" s="4">
        <v>3123073</v>
      </c>
      <c r="Q1311" s="4" t="s">
        <v>25042</v>
      </c>
      <c r="R1311" s="4">
        <v>673.7</v>
      </c>
      <c r="S1311" s="4">
        <v>3123073</v>
      </c>
      <c r="T1311" s="4" t="s">
        <v>25042</v>
      </c>
    </row>
    <row r="1312" spans="1:20" x14ac:dyDescent="0.25">
      <c r="A1312" s="3" t="s">
        <v>25060</v>
      </c>
      <c r="B1312" s="3" t="s">
        <v>25061</v>
      </c>
      <c r="C1312" s="3" t="s">
        <v>25062</v>
      </c>
      <c r="D1312" s="4" t="s">
        <v>25063</v>
      </c>
      <c r="E1312" s="4">
        <v>1</v>
      </c>
      <c r="F1312" s="4">
        <v>0</v>
      </c>
      <c r="G1312" s="4">
        <v>3126992</v>
      </c>
      <c r="H1312" s="4" t="s">
        <v>25064</v>
      </c>
      <c r="I1312" s="4">
        <v>99.5</v>
      </c>
      <c r="J1312" s="4">
        <v>3126992</v>
      </c>
      <c r="K1312" s="4" t="s">
        <v>25064</v>
      </c>
      <c r="L1312" s="4">
        <v>99.5</v>
      </c>
      <c r="M1312" s="4">
        <v>3126992</v>
      </c>
      <c r="N1312" s="4" t="s">
        <v>25064</v>
      </c>
      <c r="O1312" s="4">
        <v>400</v>
      </c>
      <c r="P1312" s="4">
        <v>3126992</v>
      </c>
      <c r="Q1312" s="4" t="s">
        <v>25064</v>
      </c>
      <c r="R1312" s="4">
        <v>789.64499999999998</v>
      </c>
      <c r="S1312" s="4">
        <v>3126992</v>
      </c>
      <c r="T1312" s="4" t="s">
        <v>25064</v>
      </c>
    </row>
    <row r="1313" spans="1:20" x14ac:dyDescent="0.25">
      <c r="A1313" s="3" t="s">
        <v>747</v>
      </c>
      <c r="B1313" s="3" t="s">
        <v>25075</v>
      </c>
      <c r="C1313" s="3" t="s">
        <v>6121</v>
      </c>
      <c r="D1313" s="4" t="s">
        <v>25076</v>
      </c>
      <c r="E1313" s="4">
        <v>1</v>
      </c>
      <c r="F1313" s="4">
        <v>0</v>
      </c>
      <c r="G1313" s="4">
        <v>3041489</v>
      </c>
      <c r="H1313" s="4" t="s">
        <v>25077</v>
      </c>
      <c r="I1313" s="4">
        <v>99.677419354838705</v>
      </c>
      <c r="J1313" s="4">
        <v>3041489</v>
      </c>
      <c r="K1313" s="4" t="s">
        <v>25077</v>
      </c>
      <c r="L1313" s="4">
        <v>99.677419354838705</v>
      </c>
      <c r="M1313" s="4">
        <v>3041489</v>
      </c>
      <c r="N1313" s="4" t="s">
        <v>25077</v>
      </c>
      <c r="O1313" s="4">
        <v>310</v>
      </c>
      <c r="P1313" s="4">
        <v>3041489</v>
      </c>
      <c r="Q1313" s="4" t="s">
        <v>25077</v>
      </c>
      <c r="R1313" s="4">
        <v>630.94299999999998</v>
      </c>
      <c r="S1313" s="4">
        <v>3041489</v>
      </c>
      <c r="T1313" s="4" t="s">
        <v>25077</v>
      </c>
    </row>
    <row r="1314" spans="1:20" x14ac:dyDescent="0.25">
      <c r="A1314" s="3" t="s">
        <v>1046</v>
      </c>
      <c r="B1314" s="3" t="s">
        <v>25095</v>
      </c>
      <c r="C1314" s="3" t="s">
        <v>6102</v>
      </c>
      <c r="D1314" s="4" t="s">
        <v>25096</v>
      </c>
      <c r="E1314" s="4">
        <v>1</v>
      </c>
      <c r="F1314" s="4">
        <v>0</v>
      </c>
      <c r="G1314" s="4">
        <v>3036096</v>
      </c>
      <c r="H1314" s="4" t="s">
        <v>25097</v>
      </c>
      <c r="I1314" s="4">
        <v>99.671052631578945</v>
      </c>
      <c r="J1314" s="4">
        <v>3036096</v>
      </c>
      <c r="K1314" s="4" t="s">
        <v>25097</v>
      </c>
      <c r="L1314" s="4">
        <v>100</v>
      </c>
      <c r="M1314" s="4">
        <v>3036096</v>
      </c>
      <c r="N1314" s="4" t="s">
        <v>25097</v>
      </c>
      <c r="O1314" s="4">
        <v>304</v>
      </c>
      <c r="P1314" s="4">
        <v>3036096</v>
      </c>
      <c r="Q1314" s="4" t="s">
        <v>25097</v>
      </c>
      <c r="R1314" s="4">
        <v>545.81399999999996</v>
      </c>
      <c r="S1314" s="4">
        <v>3036096</v>
      </c>
      <c r="T1314" s="4" t="s">
        <v>25097</v>
      </c>
    </row>
    <row r="1315" spans="1:20" x14ac:dyDescent="0.25">
      <c r="A1315" s="3" t="s">
        <v>379</v>
      </c>
      <c r="B1315" s="3" t="s">
        <v>25098</v>
      </c>
      <c r="C1315" s="3" t="s">
        <v>6337</v>
      </c>
      <c r="D1315" s="4" t="s">
        <v>25099</v>
      </c>
      <c r="E1315" s="4">
        <v>1</v>
      </c>
      <c r="F1315" s="4">
        <v>0</v>
      </c>
      <c r="G1315" s="4">
        <v>3042116</v>
      </c>
      <c r="H1315" s="4" t="s">
        <v>25100</v>
      </c>
      <c r="I1315" s="4">
        <v>100</v>
      </c>
      <c r="J1315" s="4">
        <v>3042116</v>
      </c>
      <c r="K1315" s="4" t="s">
        <v>25100</v>
      </c>
      <c r="L1315" s="4">
        <v>100</v>
      </c>
      <c r="M1315" s="4">
        <v>3042116</v>
      </c>
      <c r="N1315" s="4" t="s">
        <v>25100</v>
      </c>
      <c r="O1315" s="4">
        <v>307</v>
      </c>
      <c r="P1315" s="4">
        <v>3042116</v>
      </c>
      <c r="Q1315" s="4" t="s">
        <v>25100</v>
      </c>
      <c r="R1315" s="4">
        <v>617.46100000000001</v>
      </c>
      <c r="S1315" s="4">
        <v>3042116</v>
      </c>
      <c r="T1315" s="4" t="s">
        <v>25100</v>
      </c>
    </row>
    <row r="1316" spans="1:20" x14ac:dyDescent="0.25">
      <c r="A1316" s="3" t="s">
        <v>25111</v>
      </c>
      <c r="B1316" s="3" t="s">
        <v>25112</v>
      </c>
      <c r="C1316" s="3" t="s">
        <v>15569</v>
      </c>
      <c r="D1316" s="4" t="s">
        <v>25113</v>
      </c>
      <c r="E1316" s="4">
        <v>1</v>
      </c>
      <c r="F1316" s="4">
        <v>0</v>
      </c>
      <c r="G1316" s="4">
        <v>2783096</v>
      </c>
      <c r="H1316" s="4" t="s">
        <v>25114</v>
      </c>
      <c r="I1316" s="4">
        <v>97.303370786516851</v>
      </c>
      <c r="J1316" s="4">
        <v>2783096</v>
      </c>
      <c r="K1316" s="4" t="s">
        <v>25114</v>
      </c>
      <c r="L1316" s="4">
        <v>98.426966292134836</v>
      </c>
      <c r="M1316" s="4">
        <v>2783096</v>
      </c>
      <c r="N1316" s="4" t="s">
        <v>25114</v>
      </c>
      <c r="O1316" s="4">
        <v>445</v>
      </c>
      <c r="P1316" s="4">
        <v>2783096</v>
      </c>
      <c r="Q1316" s="4" t="s">
        <v>25114</v>
      </c>
      <c r="R1316" s="4">
        <v>901.35299999999995</v>
      </c>
      <c r="S1316" s="4">
        <v>2783096</v>
      </c>
      <c r="T1316" s="4" t="s">
        <v>25114</v>
      </c>
    </row>
    <row r="1317" spans="1:20" x14ac:dyDescent="0.25">
      <c r="A1317" s="3" t="s">
        <v>1419</v>
      </c>
      <c r="B1317" s="3" t="s">
        <v>25122</v>
      </c>
      <c r="C1317" s="3" t="s">
        <v>6497</v>
      </c>
      <c r="D1317" s="4" t="s">
        <v>25123</v>
      </c>
      <c r="E1317" s="4">
        <v>1</v>
      </c>
      <c r="F1317" s="4">
        <v>0</v>
      </c>
      <c r="G1317" s="4">
        <v>3038832</v>
      </c>
      <c r="H1317" s="4" t="s">
        <v>25124</v>
      </c>
      <c r="I1317" s="4">
        <v>99.805636540330411</v>
      </c>
      <c r="J1317" s="4">
        <v>3038832</v>
      </c>
      <c r="K1317" s="4" t="s">
        <v>25124</v>
      </c>
      <c r="L1317" s="4">
        <v>100</v>
      </c>
      <c r="M1317" s="4">
        <v>3038832</v>
      </c>
      <c r="N1317" s="4" t="s">
        <v>25124</v>
      </c>
      <c r="O1317" s="4">
        <v>1029</v>
      </c>
      <c r="P1317" s="4">
        <v>3038832</v>
      </c>
      <c r="Q1317" s="4" t="s">
        <v>25124</v>
      </c>
      <c r="R1317" s="4">
        <v>1986.46</v>
      </c>
      <c r="S1317" s="4">
        <v>3038832</v>
      </c>
      <c r="T1317" s="4" t="s">
        <v>25124</v>
      </c>
    </row>
    <row r="1318" spans="1:20" x14ac:dyDescent="0.25">
      <c r="A1318" s="3" t="s">
        <v>25125</v>
      </c>
      <c r="B1318" s="3" t="s">
        <v>25126</v>
      </c>
      <c r="C1318" s="3" t="s">
        <v>14429</v>
      </c>
      <c r="D1318" s="4" t="s">
        <v>25127</v>
      </c>
      <c r="E1318" s="4">
        <v>1</v>
      </c>
      <c r="F1318" s="4">
        <v>0</v>
      </c>
      <c r="G1318" s="4">
        <v>3130574</v>
      </c>
      <c r="H1318" s="4" t="s">
        <v>25128</v>
      </c>
      <c r="I1318" s="4">
        <v>100</v>
      </c>
      <c r="J1318" s="4">
        <v>3130574</v>
      </c>
      <c r="K1318" s="4" t="s">
        <v>25128</v>
      </c>
      <c r="L1318" s="4">
        <v>100</v>
      </c>
      <c r="M1318" s="4">
        <v>3130574</v>
      </c>
      <c r="N1318" s="4" t="s">
        <v>25128</v>
      </c>
      <c r="O1318" s="4">
        <v>472</v>
      </c>
      <c r="P1318" s="4">
        <v>3130574</v>
      </c>
      <c r="Q1318" s="4" t="s">
        <v>25128</v>
      </c>
      <c r="R1318" s="4">
        <v>976.85199999999998</v>
      </c>
      <c r="S1318" s="4">
        <v>3130574</v>
      </c>
      <c r="T1318" s="4" t="s">
        <v>25128</v>
      </c>
    </row>
    <row r="1319" spans="1:20" x14ac:dyDescent="0.25">
      <c r="A1319" s="3" t="s">
        <v>3608</v>
      </c>
      <c r="B1319" s="3" t="s">
        <v>25158</v>
      </c>
      <c r="C1319" s="3" t="s">
        <v>6048</v>
      </c>
      <c r="D1319" s="4" t="s">
        <v>25159</v>
      </c>
      <c r="E1319" s="4">
        <v>1</v>
      </c>
      <c r="F1319" s="4">
        <v>0</v>
      </c>
      <c r="G1319" s="4">
        <v>3043465</v>
      </c>
      <c r="H1319" s="4" t="s">
        <v>25160</v>
      </c>
      <c r="I1319" s="4">
        <v>99.544072948328264</v>
      </c>
      <c r="J1319" s="4">
        <v>3043465</v>
      </c>
      <c r="K1319" s="4" t="s">
        <v>25160</v>
      </c>
      <c r="L1319" s="4">
        <v>99.848024316109417</v>
      </c>
      <c r="M1319" s="4">
        <v>3043465</v>
      </c>
      <c r="N1319" s="4" t="s">
        <v>25160</v>
      </c>
      <c r="O1319" s="4">
        <v>658</v>
      </c>
      <c r="P1319" s="4">
        <v>3043465</v>
      </c>
      <c r="Q1319" s="4" t="s">
        <v>25160</v>
      </c>
      <c r="R1319" s="4">
        <v>1093.95</v>
      </c>
      <c r="S1319" s="4">
        <v>3043465</v>
      </c>
      <c r="T1319" s="4" t="s">
        <v>25160</v>
      </c>
    </row>
    <row r="1320" spans="1:20" x14ac:dyDescent="0.25">
      <c r="A1320" s="3" t="s">
        <v>25165</v>
      </c>
      <c r="B1320" s="3" t="s">
        <v>25166</v>
      </c>
      <c r="C1320" s="3" t="s">
        <v>6705</v>
      </c>
      <c r="D1320" s="4" t="s">
        <v>25167</v>
      </c>
      <c r="E1320" s="4">
        <v>1</v>
      </c>
      <c r="F1320" s="4">
        <v>0</v>
      </c>
      <c r="G1320" s="4">
        <v>3124953</v>
      </c>
      <c r="H1320" s="4" t="s">
        <v>25168</v>
      </c>
      <c r="I1320" s="4">
        <v>99.647887323943664</v>
      </c>
      <c r="J1320" s="4">
        <v>3124953</v>
      </c>
      <c r="K1320" s="4" t="s">
        <v>25168</v>
      </c>
      <c r="L1320" s="4">
        <v>100</v>
      </c>
      <c r="M1320" s="4">
        <v>3124953</v>
      </c>
      <c r="N1320" s="4" t="s">
        <v>25168</v>
      </c>
      <c r="O1320" s="4">
        <v>284</v>
      </c>
      <c r="P1320" s="4">
        <v>3124953</v>
      </c>
      <c r="Q1320" s="4" t="s">
        <v>25168</v>
      </c>
      <c r="R1320" s="4">
        <v>592.80799999999999</v>
      </c>
      <c r="S1320" s="4">
        <v>3124953</v>
      </c>
      <c r="T1320" s="4" t="s">
        <v>25168</v>
      </c>
    </row>
    <row r="1321" spans="1:20" x14ac:dyDescent="0.25">
      <c r="A1321" s="3" t="s">
        <v>25201</v>
      </c>
      <c r="B1321" s="3" t="s">
        <v>25202</v>
      </c>
      <c r="C1321" s="3" t="s">
        <v>6901</v>
      </c>
      <c r="D1321" s="4" t="s">
        <v>25203</v>
      </c>
      <c r="E1321" s="4">
        <v>1</v>
      </c>
      <c r="F1321" s="4">
        <v>0</v>
      </c>
      <c r="G1321" s="4">
        <v>3431971</v>
      </c>
      <c r="H1321" s="4" t="s">
        <v>25204</v>
      </c>
      <c r="I1321" s="4">
        <v>99.65517241379311</v>
      </c>
      <c r="J1321" s="4">
        <v>3431971</v>
      </c>
      <c r="K1321" s="4" t="s">
        <v>25204</v>
      </c>
      <c r="L1321" s="4">
        <v>99.65517241379311</v>
      </c>
      <c r="M1321" s="4">
        <v>3431971</v>
      </c>
      <c r="N1321" s="4" t="s">
        <v>25204</v>
      </c>
      <c r="O1321" s="4">
        <v>290</v>
      </c>
      <c r="P1321" s="4">
        <v>3431971</v>
      </c>
      <c r="Q1321" s="4" t="s">
        <v>25204</v>
      </c>
      <c r="R1321" s="4">
        <v>588.95600000000002</v>
      </c>
      <c r="S1321" s="4">
        <v>3431971</v>
      </c>
      <c r="T1321" s="4" t="s">
        <v>25204</v>
      </c>
    </row>
    <row r="1322" spans="1:20" x14ac:dyDescent="0.25">
      <c r="A1322" s="3" t="s">
        <v>25205</v>
      </c>
      <c r="B1322" s="3" t="s">
        <v>25206</v>
      </c>
      <c r="C1322" s="3" t="s">
        <v>13189</v>
      </c>
      <c r="D1322" s="4" t="s">
        <v>25207</v>
      </c>
      <c r="E1322" s="4">
        <v>1</v>
      </c>
      <c r="F1322" s="4">
        <v>0</v>
      </c>
      <c r="G1322" s="4">
        <v>205841</v>
      </c>
      <c r="H1322" s="4" t="s">
        <v>25208</v>
      </c>
      <c r="I1322" s="4">
        <v>100</v>
      </c>
      <c r="J1322" s="4">
        <v>205841</v>
      </c>
      <c r="K1322" s="4" t="s">
        <v>25208</v>
      </c>
      <c r="L1322" s="4">
        <v>100</v>
      </c>
      <c r="M1322" s="4">
        <v>205841</v>
      </c>
      <c r="N1322" s="4" t="s">
        <v>25208</v>
      </c>
      <c r="O1322" s="4">
        <v>365</v>
      </c>
      <c r="P1322" s="4">
        <v>205841</v>
      </c>
      <c r="Q1322" s="4" t="s">
        <v>25208</v>
      </c>
      <c r="R1322" s="4">
        <v>730.32399999999996</v>
      </c>
      <c r="S1322" s="4">
        <v>205841</v>
      </c>
      <c r="T1322" s="4" t="s">
        <v>25208</v>
      </c>
    </row>
    <row r="1323" spans="1:20" x14ac:dyDescent="0.25">
      <c r="A1323" s="3" t="s">
        <v>125</v>
      </c>
      <c r="B1323" s="3" t="s">
        <v>25209</v>
      </c>
      <c r="C1323" s="3" t="s">
        <v>6603</v>
      </c>
      <c r="D1323" s="4" t="s">
        <v>25210</v>
      </c>
      <c r="E1323" s="4">
        <v>1</v>
      </c>
      <c r="F1323" s="4">
        <v>0</v>
      </c>
      <c r="G1323" s="4">
        <v>3036641</v>
      </c>
      <c r="H1323" s="4" t="s">
        <v>25211</v>
      </c>
      <c r="I1323" s="4">
        <v>99.646643109540634</v>
      </c>
      <c r="J1323" s="4">
        <v>3036641</v>
      </c>
      <c r="K1323" s="4" t="s">
        <v>25211</v>
      </c>
      <c r="L1323" s="4">
        <v>100</v>
      </c>
      <c r="M1323" s="4">
        <v>3036641</v>
      </c>
      <c r="N1323" s="4" t="s">
        <v>25211</v>
      </c>
      <c r="O1323" s="4">
        <v>283</v>
      </c>
      <c r="P1323" s="4">
        <v>3036641</v>
      </c>
      <c r="Q1323" s="4" t="s">
        <v>25211</v>
      </c>
      <c r="R1323" s="4">
        <v>578.16999999999996</v>
      </c>
      <c r="S1323" s="4">
        <v>3036641</v>
      </c>
      <c r="T1323" s="4" t="s">
        <v>25211</v>
      </c>
    </row>
    <row r="1324" spans="1:20" x14ac:dyDescent="0.25">
      <c r="A1324" s="3" t="s">
        <v>332</v>
      </c>
      <c r="B1324" s="3" t="s">
        <v>25212</v>
      </c>
      <c r="C1324" s="3" t="s">
        <v>6048</v>
      </c>
      <c r="D1324" s="4" t="s">
        <v>25213</v>
      </c>
      <c r="E1324" s="4">
        <v>1</v>
      </c>
      <c r="F1324" s="4">
        <v>0</v>
      </c>
      <c r="G1324" s="4">
        <v>3388554</v>
      </c>
      <c r="H1324" s="4" t="s">
        <v>25214</v>
      </c>
      <c r="I1324" s="4">
        <v>98.40142095914743</v>
      </c>
      <c r="J1324" s="4">
        <v>3388554</v>
      </c>
      <c r="K1324" s="4" t="s">
        <v>25214</v>
      </c>
      <c r="L1324" s="4">
        <v>99.644760213143869</v>
      </c>
      <c r="M1324" s="4">
        <v>3388554</v>
      </c>
      <c r="N1324" s="4" t="s">
        <v>25214</v>
      </c>
      <c r="O1324" s="4">
        <v>563</v>
      </c>
      <c r="P1324" s="4">
        <v>3388554</v>
      </c>
      <c r="Q1324" s="4" t="s">
        <v>25214</v>
      </c>
      <c r="R1324" s="4">
        <v>899.42700000000002</v>
      </c>
      <c r="S1324" s="4">
        <v>3388554</v>
      </c>
      <c r="T1324" s="4" t="s">
        <v>25214</v>
      </c>
    </row>
    <row r="1325" spans="1:20" x14ac:dyDescent="0.25">
      <c r="A1325" s="3" t="s">
        <v>25221</v>
      </c>
      <c r="B1325" s="3" t="s">
        <v>25222</v>
      </c>
      <c r="C1325" s="3" t="s">
        <v>25223</v>
      </c>
      <c r="D1325" s="4" t="s">
        <v>25224</v>
      </c>
      <c r="E1325" s="4">
        <v>1</v>
      </c>
      <c r="F1325" s="4">
        <v>0</v>
      </c>
      <c r="G1325" s="4">
        <v>3035641</v>
      </c>
      <c r="H1325" s="4" t="s">
        <v>25225</v>
      </c>
      <c r="I1325" s="4">
        <v>100</v>
      </c>
      <c r="J1325" s="4">
        <v>3035641</v>
      </c>
      <c r="K1325" s="4" t="s">
        <v>25225</v>
      </c>
      <c r="L1325" s="4">
        <v>100</v>
      </c>
      <c r="M1325" s="4">
        <v>3035641</v>
      </c>
      <c r="N1325" s="4" t="s">
        <v>25225</v>
      </c>
      <c r="O1325" s="4">
        <v>316</v>
      </c>
      <c r="P1325" s="4">
        <v>3035641</v>
      </c>
      <c r="Q1325" s="4" t="s">
        <v>25225</v>
      </c>
      <c r="R1325" s="4">
        <v>528.09400000000005</v>
      </c>
      <c r="S1325" s="4">
        <v>3035641</v>
      </c>
      <c r="T1325" s="4" t="s">
        <v>25225</v>
      </c>
    </row>
    <row r="1326" spans="1:20" x14ac:dyDescent="0.25">
      <c r="A1326" s="3" t="s">
        <v>1068</v>
      </c>
      <c r="B1326" s="3" t="s">
        <v>25230</v>
      </c>
      <c r="C1326" s="3" t="s">
        <v>25231</v>
      </c>
      <c r="D1326" s="4" t="s">
        <v>25232</v>
      </c>
      <c r="E1326" s="4">
        <v>1</v>
      </c>
      <c r="F1326" s="4">
        <v>0</v>
      </c>
      <c r="G1326" s="4">
        <v>3036178</v>
      </c>
      <c r="H1326" s="4" t="s">
        <v>25233</v>
      </c>
      <c r="I1326" s="4">
        <v>100</v>
      </c>
      <c r="J1326" s="4">
        <v>3036178</v>
      </c>
      <c r="K1326" s="4" t="s">
        <v>25233</v>
      </c>
      <c r="L1326" s="4">
        <v>100</v>
      </c>
      <c r="M1326" s="4">
        <v>3036178</v>
      </c>
      <c r="N1326" s="4" t="s">
        <v>25233</v>
      </c>
      <c r="O1326" s="4">
        <v>425</v>
      </c>
      <c r="P1326" s="4">
        <v>3036178</v>
      </c>
      <c r="Q1326" s="4" t="s">
        <v>25233</v>
      </c>
      <c r="R1326" s="4">
        <v>757.673</v>
      </c>
      <c r="S1326" s="4">
        <v>3036178</v>
      </c>
      <c r="T1326" s="4" t="s">
        <v>25233</v>
      </c>
    </row>
    <row r="1327" spans="1:20" x14ac:dyDescent="0.25">
      <c r="A1327" s="3" t="s">
        <v>1703</v>
      </c>
      <c r="B1327" s="3" t="s">
        <v>25234</v>
      </c>
      <c r="C1327" s="3" t="s">
        <v>6445</v>
      </c>
      <c r="D1327" s="4" t="s">
        <v>25235</v>
      </c>
      <c r="E1327" s="4">
        <v>1</v>
      </c>
      <c r="F1327" s="4">
        <v>0</v>
      </c>
      <c r="G1327" s="4">
        <v>2704870</v>
      </c>
      <c r="H1327" s="4" t="s">
        <v>25236</v>
      </c>
      <c r="I1327" s="4">
        <v>87.657430730478595</v>
      </c>
      <c r="J1327" s="4">
        <v>2704870</v>
      </c>
      <c r="K1327" s="4" t="s">
        <v>25236</v>
      </c>
      <c r="L1327" s="4">
        <v>94.962216624685141</v>
      </c>
      <c r="M1327" s="4">
        <v>2704870</v>
      </c>
      <c r="N1327" s="4" t="s">
        <v>25236</v>
      </c>
      <c r="O1327" s="4">
        <v>397</v>
      </c>
      <c r="P1327" s="4">
        <v>2704870</v>
      </c>
      <c r="Q1327" s="4" t="s">
        <v>25236</v>
      </c>
      <c r="R1327" s="4">
        <v>728.78300000000002</v>
      </c>
      <c r="S1327" s="4">
        <v>2704870</v>
      </c>
      <c r="T1327" s="4" t="s">
        <v>25236</v>
      </c>
    </row>
    <row r="1328" spans="1:20" x14ac:dyDescent="0.25">
      <c r="A1328" s="3" t="s">
        <v>988</v>
      </c>
      <c r="B1328" s="3" t="s">
        <v>25255</v>
      </c>
      <c r="C1328" s="3" t="s">
        <v>6656</v>
      </c>
      <c r="D1328" s="4" t="s">
        <v>25256</v>
      </c>
      <c r="E1328" s="4">
        <v>1</v>
      </c>
      <c r="F1328" s="4">
        <v>0</v>
      </c>
      <c r="G1328" s="4">
        <v>3389318</v>
      </c>
      <c r="H1328" s="4" t="s">
        <v>25257</v>
      </c>
      <c r="I1328" s="4">
        <v>100</v>
      </c>
      <c r="J1328" s="4">
        <v>3389318</v>
      </c>
      <c r="K1328" s="4" t="s">
        <v>25257</v>
      </c>
      <c r="L1328" s="4">
        <v>100</v>
      </c>
      <c r="M1328" s="4">
        <v>3389318</v>
      </c>
      <c r="N1328" s="4" t="s">
        <v>25257</v>
      </c>
      <c r="O1328" s="4">
        <v>276</v>
      </c>
      <c r="P1328" s="4">
        <v>3389318</v>
      </c>
      <c r="Q1328" s="4" t="s">
        <v>25257</v>
      </c>
      <c r="R1328" s="4">
        <v>570.08100000000002</v>
      </c>
      <c r="S1328" s="4">
        <v>3389318</v>
      </c>
      <c r="T1328" s="4" t="s">
        <v>25257</v>
      </c>
    </row>
    <row r="1329" spans="1:20" x14ac:dyDescent="0.25">
      <c r="A1329" s="3" t="s">
        <v>25261</v>
      </c>
      <c r="B1329" s="3" t="s">
        <v>25262</v>
      </c>
      <c r="C1329" s="3" t="s">
        <v>6371</v>
      </c>
      <c r="D1329" s="4" t="s">
        <v>25263</v>
      </c>
      <c r="E1329" s="4">
        <v>1</v>
      </c>
      <c r="F1329" s="4">
        <v>0</v>
      </c>
      <c r="G1329" s="4">
        <v>3378967</v>
      </c>
      <c r="H1329" s="4" t="s">
        <v>25264</v>
      </c>
      <c r="I1329" s="4">
        <v>97.931034482758619</v>
      </c>
      <c r="J1329" s="4">
        <v>3378967</v>
      </c>
      <c r="K1329" s="4" t="s">
        <v>25264</v>
      </c>
      <c r="L1329" s="4">
        <v>98.620689655172413</v>
      </c>
      <c r="M1329" s="4">
        <v>3378967</v>
      </c>
      <c r="N1329" s="4" t="s">
        <v>25264</v>
      </c>
      <c r="O1329" s="4">
        <v>290</v>
      </c>
      <c r="P1329" s="4">
        <v>3378967</v>
      </c>
      <c r="Q1329" s="4" t="s">
        <v>25264</v>
      </c>
      <c r="R1329" s="4">
        <v>586.26</v>
      </c>
      <c r="S1329" s="4">
        <v>3378967</v>
      </c>
      <c r="T1329" s="4" t="s">
        <v>25264</v>
      </c>
    </row>
    <row r="1330" spans="1:20" x14ac:dyDescent="0.25">
      <c r="A1330" s="3" t="s">
        <v>25279</v>
      </c>
      <c r="B1330" s="3" t="s">
        <v>25280</v>
      </c>
      <c r="C1330" s="3" t="s">
        <v>7089</v>
      </c>
      <c r="D1330" s="4" t="s">
        <v>25281</v>
      </c>
      <c r="E1330" s="4">
        <v>1</v>
      </c>
      <c r="F1330" s="4">
        <v>0</v>
      </c>
      <c r="G1330" s="4">
        <v>3382532</v>
      </c>
      <c r="H1330" s="4" t="s">
        <v>25282</v>
      </c>
      <c r="I1330" s="4">
        <v>100</v>
      </c>
      <c r="J1330" s="4">
        <v>3382532</v>
      </c>
      <c r="K1330" s="4" t="s">
        <v>25282</v>
      </c>
      <c r="L1330" s="4">
        <v>100</v>
      </c>
      <c r="M1330" s="4">
        <v>3382532</v>
      </c>
      <c r="N1330" s="4" t="s">
        <v>25282</v>
      </c>
      <c r="O1330" s="4">
        <v>256</v>
      </c>
      <c r="P1330" s="4">
        <v>3382532</v>
      </c>
      <c r="Q1330" s="4" t="s">
        <v>25282</v>
      </c>
      <c r="R1330" s="4">
        <v>526.16800000000001</v>
      </c>
      <c r="S1330" s="4">
        <v>3382532</v>
      </c>
      <c r="T1330" s="4" t="s">
        <v>25282</v>
      </c>
    </row>
    <row r="1331" spans="1:20" x14ac:dyDescent="0.25">
      <c r="A1331" s="3" t="s">
        <v>4003</v>
      </c>
      <c r="B1331" s="3" t="s">
        <v>25283</v>
      </c>
      <c r="C1331" s="3" t="s">
        <v>6299</v>
      </c>
      <c r="D1331" s="4" t="s">
        <v>25284</v>
      </c>
      <c r="E1331" s="4">
        <v>1</v>
      </c>
      <c r="F1331" s="4">
        <v>0</v>
      </c>
      <c r="G1331" s="4">
        <v>220774</v>
      </c>
      <c r="H1331" s="4" t="s">
        <v>25285</v>
      </c>
      <c r="I1331" s="4">
        <v>99.804305283757344</v>
      </c>
      <c r="J1331" s="4">
        <v>220774</v>
      </c>
      <c r="K1331" s="4" t="s">
        <v>25285</v>
      </c>
      <c r="L1331" s="4">
        <v>100</v>
      </c>
      <c r="M1331" s="4">
        <v>220774</v>
      </c>
      <c r="N1331" s="4" t="s">
        <v>25285</v>
      </c>
      <c r="O1331" s="4">
        <v>511</v>
      </c>
      <c r="P1331" s="4">
        <v>220774</v>
      </c>
      <c r="Q1331" s="4" t="s">
        <v>25285</v>
      </c>
      <c r="R1331" s="4">
        <v>1040.8</v>
      </c>
      <c r="S1331" s="4">
        <v>220774</v>
      </c>
      <c r="T1331" s="4" t="s">
        <v>25285</v>
      </c>
    </row>
    <row r="1332" spans="1:20" x14ac:dyDescent="0.25">
      <c r="A1332" s="3" t="s">
        <v>3217</v>
      </c>
      <c r="B1332" s="3" t="s">
        <v>25294</v>
      </c>
      <c r="C1332" s="3" t="s">
        <v>7015</v>
      </c>
      <c r="D1332" s="4" t="s">
        <v>25295</v>
      </c>
      <c r="E1332" s="4">
        <v>1</v>
      </c>
      <c r="F1332" s="4">
        <v>0</v>
      </c>
      <c r="G1332" s="4">
        <v>3548182</v>
      </c>
      <c r="H1332" s="4" t="s">
        <v>25296</v>
      </c>
      <c r="I1332" s="4">
        <v>100</v>
      </c>
      <c r="J1332" s="4">
        <v>3548182</v>
      </c>
      <c r="K1332" s="4" t="s">
        <v>25296</v>
      </c>
      <c r="L1332" s="4">
        <v>100</v>
      </c>
      <c r="M1332" s="4">
        <v>3548182</v>
      </c>
      <c r="N1332" s="4" t="s">
        <v>25296</v>
      </c>
      <c r="O1332" s="4">
        <v>417</v>
      </c>
      <c r="P1332" s="4">
        <v>3548182</v>
      </c>
      <c r="Q1332" s="4" t="s">
        <v>25296</v>
      </c>
      <c r="R1332" s="4">
        <v>733.79100000000005</v>
      </c>
      <c r="S1332" s="4">
        <v>3548182</v>
      </c>
      <c r="T1332" s="4" t="s">
        <v>25296</v>
      </c>
    </row>
    <row r="1333" spans="1:20" x14ac:dyDescent="0.25">
      <c r="A1333" s="3" t="s">
        <v>25302</v>
      </c>
      <c r="B1333" s="3" t="s">
        <v>25303</v>
      </c>
      <c r="C1333" s="3" t="s">
        <v>14399</v>
      </c>
      <c r="D1333" s="4" t="s">
        <v>25304</v>
      </c>
      <c r="E1333" s="4">
        <v>1</v>
      </c>
      <c r="F1333" s="4">
        <v>0</v>
      </c>
      <c r="G1333" s="4">
        <v>3040038</v>
      </c>
      <c r="H1333" s="4" t="s">
        <v>25305</v>
      </c>
      <c r="I1333" s="4">
        <v>99.823321554770317</v>
      </c>
      <c r="J1333" s="4">
        <v>3040038</v>
      </c>
      <c r="K1333" s="4" t="s">
        <v>25305</v>
      </c>
      <c r="L1333" s="4">
        <v>100</v>
      </c>
      <c r="M1333" s="4">
        <v>3040038</v>
      </c>
      <c r="N1333" s="4" t="s">
        <v>25305</v>
      </c>
      <c r="O1333" s="4">
        <v>566</v>
      </c>
      <c r="P1333" s="4">
        <v>3040038</v>
      </c>
      <c r="Q1333" s="4" t="s">
        <v>25305</v>
      </c>
      <c r="R1333" s="4">
        <v>1125.92</v>
      </c>
      <c r="S1333" s="4">
        <v>3040038</v>
      </c>
      <c r="T1333" s="4" t="s">
        <v>25305</v>
      </c>
    </row>
    <row r="1334" spans="1:20" x14ac:dyDescent="0.25">
      <c r="A1334" s="3" t="s">
        <v>25313</v>
      </c>
      <c r="B1334" s="3" t="s">
        <v>25314</v>
      </c>
      <c r="C1334" s="3" t="s">
        <v>25315</v>
      </c>
      <c r="D1334" s="4" t="s">
        <v>25316</v>
      </c>
      <c r="E1334" s="4">
        <v>1</v>
      </c>
      <c r="F1334" s="4">
        <v>0</v>
      </c>
      <c r="G1334" s="4">
        <v>3129201</v>
      </c>
      <c r="H1334" s="4" t="s">
        <v>25317</v>
      </c>
      <c r="I1334" s="4">
        <v>99.650959860383949</v>
      </c>
      <c r="J1334" s="4">
        <v>3129201</v>
      </c>
      <c r="K1334" s="4" t="s">
        <v>25317</v>
      </c>
      <c r="L1334" s="4">
        <v>99.825479930191975</v>
      </c>
      <c r="M1334" s="4">
        <v>3129201</v>
      </c>
      <c r="N1334" s="4" t="s">
        <v>25317</v>
      </c>
      <c r="O1334" s="4">
        <v>573</v>
      </c>
      <c r="P1334" s="4">
        <v>3129201</v>
      </c>
      <c r="Q1334" s="4" t="s">
        <v>25317</v>
      </c>
      <c r="R1334" s="4">
        <v>1093.18</v>
      </c>
      <c r="S1334" s="4">
        <v>3129201</v>
      </c>
      <c r="T1334" s="4" t="s">
        <v>25317</v>
      </c>
    </row>
    <row r="1335" spans="1:20" x14ac:dyDescent="0.25">
      <c r="A1335" s="3" t="s">
        <v>25322</v>
      </c>
      <c r="B1335" s="3" t="s">
        <v>25323</v>
      </c>
      <c r="C1335" s="3" t="s">
        <v>6850</v>
      </c>
      <c r="D1335" s="4" t="s">
        <v>25324</v>
      </c>
      <c r="E1335" s="4">
        <v>1</v>
      </c>
      <c r="F1335" s="4">
        <v>0</v>
      </c>
      <c r="G1335" s="4">
        <v>3040585</v>
      </c>
      <c r="H1335" s="4" t="s">
        <v>25325</v>
      </c>
      <c r="I1335" s="4">
        <v>99.682539682539684</v>
      </c>
      <c r="J1335" s="4">
        <v>3040585</v>
      </c>
      <c r="K1335" s="4" t="s">
        <v>25325</v>
      </c>
      <c r="L1335" s="4">
        <v>99.682539682539684</v>
      </c>
      <c r="M1335" s="4">
        <v>3040585</v>
      </c>
      <c r="N1335" s="4" t="s">
        <v>25325</v>
      </c>
      <c r="O1335" s="4">
        <v>315</v>
      </c>
      <c r="P1335" s="4">
        <v>3040585</v>
      </c>
      <c r="Q1335" s="4" t="s">
        <v>25325</v>
      </c>
      <c r="R1335" s="4">
        <v>617.846</v>
      </c>
      <c r="S1335" s="4">
        <v>3040585</v>
      </c>
      <c r="T1335" s="4" t="s">
        <v>25325</v>
      </c>
    </row>
    <row r="1336" spans="1:20" x14ac:dyDescent="0.25">
      <c r="A1336" s="3" t="s">
        <v>25347</v>
      </c>
      <c r="B1336" s="3" t="s">
        <v>25348</v>
      </c>
      <c r="C1336" s="3" t="s">
        <v>11277</v>
      </c>
      <c r="D1336" s="4" t="s">
        <v>25349</v>
      </c>
      <c r="E1336" s="4">
        <v>1</v>
      </c>
      <c r="F1336" s="4">
        <v>0</v>
      </c>
      <c r="G1336" s="4">
        <v>3382146</v>
      </c>
      <c r="H1336" s="4" t="s">
        <v>25350</v>
      </c>
      <c r="I1336" s="4">
        <v>100</v>
      </c>
      <c r="J1336" s="4">
        <v>3382146</v>
      </c>
      <c r="K1336" s="4" t="s">
        <v>25350</v>
      </c>
      <c r="L1336" s="4">
        <v>100</v>
      </c>
      <c r="M1336" s="4">
        <v>3382146</v>
      </c>
      <c r="N1336" s="4" t="s">
        <v>25350</v>
      </c>
      <c r="O1336" s="4">
        <v>321</v>
      </c>
      <c r="P1336" s="4">
        <v>3382146</v>
      </c>
      <c r="Q1336" s="4" t="s">
        <v>25350</v>
      </c>
      <c r="R1336" s="4">
        <v>656.75099999999998</v>
      </c>
      <c r="S1336" s="4">
        <v>3382146</v>
      </c>
      <c r="T1336" s="4" t="s">
        <v>25350</v>
      </c>
    </row>
    <row r="1337" spans="1:20" x14ac:dyDescent="0.25">
      <c r="A1337" s="3" t="s">
        <v>25388</v>
      </c>
      <c r="B1337" s="3" t="s">
        <v>25389</v>
      </c>
      <c r="C1337" s="3" t="s">
        <v>25390</v>
      </c>
      <c r="D1337" s="4" t="s">
        <v>25391</v>
      </c>
      <c r="E1337" s="4">
        <v>1</v>
      </c>
      <c r="F1337" s="4">
        <v>0</v>
      </c>
      <c r="G1337" s="4">
        <v>3388136</v>
      </c>
      <c r="H1337" s="4" t="s">
        <v>25392</v>
      </c>
      <c r="I1337" s="4">
        <v>100</v>
      </c>
      <c r="J1337" s="4">
        <v>3388136</v>
      </c>
      <c r="K1337" s="4" t="s">
        <v>25392</v>
      </c>
      <c r="L1337" s="4">
        <v>100</v>
      </c>
      <c r="M1337" s="4">
        <v>3388136</v>
      </c>
      <c r="N1337" s="4" t="s">
        <v>25392</v>
      </c>
      <c r="O1337" s="4">
        <v>358</v>
      </c>
      <c r="P1337" s="4">
        <v>3388136</v>
      </c>
      <c r="Q1337" s="4" t="s">
        <v>25392</v>
      </c>
      <c r="R1337" s="4">
        <v>739.95399999999995</v>
      </c>
      <c r="S1337" s="4">
        <v>3388136</v>
      </c>
      <c r="T1337" s="4" t="s">
        <v>25392</v>
      </c>
    </row>
    <row r="1338" spans="1:20" x14ac:dyDescent="0.25">
      <c r="A1338" s="3" t="s">
        <v>25439</v>
      </c>
      <c r="B1338" s="3" t="s">
        <v>25440</v>
      </c>
      <c r="C1338" s="3" t="s">
        <v>25441</v>
      </c>
      <c r="D1338" s="4" t="s">
        <v>25442</v>
      </c>
      <c r="E1338" s="4">
        <v>1</v>
      </c>
      <c r="F1338" s="4">
        <v>0</v>
      </c>
      <c r="G1338" s="4">
        <v>3046302</v>
      </c>
      <c r="H1338" s="4" t="s">
        <v>25443</v>
      </c>
      <c r="I1338" s="4">
        <v>100</v>
      </c>
      <c r="J1338" s="4">
        <v>3046302</v>
      </c>
      <c r="K1338" s="4" t="s">
        <v>25443</v>
      </c>
      <c r="L1338" s="4">
        <v>100</v>
      </c>
      <c r="M1338" s="4">
        <v>3046302</v>
      </c>
      <c r="N1338" s="4" t="s">
        <v>25443</v>
      </c>
      <c r="O1338" s="4">
        <v>390</v>
      </c>
      <c r="P1338" s="4">
        <v>3046302</v>
      </c>
      <c r="Q1338" s="4" t="s">
        <v>25443</v>
      </c>
      <c r="R1338" s="4">
        <v>669.84799999999996</v>
      </c>
      <c r="S1338" s="4">
        <v>3046302</v>
      </c>
      <c r="T1338" s="4" t="s">
        <v>25443</v>
      </c>
    </row>
    <row r="1339" spans="1:20" x14ac:dyDescent="0.25">
      <c r="A1339" s="3" t="s">
        <v>25488</v>
      </c>
      <c r="B1339" s="3" t="s">
        <v>25489</v>
      </c>
      <c r="C1339" s="3" t="s">
        <v>24277</v>
      </c>
      <c r="D1339" s="4" t="s">
        <v>25490</v>
      </c>
      <c r="E1339" s="4">
        <v>1</v>
      </c>
      <c r="F1339" s="4">
        <v>0</v>
      </c>
      <c r="G1339" s="4">
        <v>3389639</v>
      </c>
      <c r="H1339" s="4" t="s">
        <v>25491</v>
      </c>
      <c r="I1339" s="4">
        <v>99.256505576208184</v>
      </c>
      <c r="J1339" s="4">
        <v>3389639</v>
      </c>
      <c r="K1339" s="4" t="s">
        <v>25491</v>
      </c>
      <c r="L1339" s="4">
        <v>100</v>
      </c>
      <c r="M1339" s="4">
        <v>3389639</v>
      </c>
      <c r="N1339" s="4" t="s">
        <v>25491</v>
      </c>
      <c r="O1339" s="4">
        <v>269</v>
      </c>
      <c r="P1339" s="4">
        <v>3389639</v>
      </c>
      <c r="Q1339" s="4" t="s">
        <v>25491</v>
      </c>
      <c r="R1339" s="4">
        <v>559.29600000000005</v>
      </c>
      <c r="S1339" s="4">
        <v>3389639</v>
      </c>
      <c r="T1339" s="4" t="s">
        <v>25491</v>
      </c>
    </row>
    <row r="1340" spans="1:20" x14ac:dyDescent="0.25">
      <c r="A1340" s="3" t="s">
        <v>950</v>
      </c>
      <c r="B1340" s="3" t="s">
        <v>25501</v>
      </c>
      <c r="C1340" s="3" t="s">
        <v>6758</v>
      </c>
      <c r="D1340" s="4" t="s">
        <v>25502</v>
      </c>
      <c r="E1340" s="4">
        <v>1</v>
      </c>
      <c r="F1340" s="4">
        <v>0</v>
      </c>
      <c r="G1340" s="4">
        <v>3382956</v>
      </c>
      <c r="H1340" s="4" t="s">
        <v>25503</v>
      </c>
      <c r="I1340" s="4">
        <v>100</v>
      </c>
      <c r="J1340" s="4">
        <v>3382956</v>
      </c>
      <c r="K1340" s="4" t="s">
        <v>25503</v>
      </c>
      <c r="L1340" s="4">
        <v>100</v>
      </c>
      <c r="M1340" s="4">
        <v>3382956</v>
      </c>
      <c r="N1340" s="4" t="s">
        <v>25503</v>
      </c>
      <c r="O1340" s="4">
        <v>309</v>
      </c>
      <c r="P1340" s="4">
        <v>3382956</v>
      </c>
      <c r="Q1340" s="4" t="s">
        <v>25503</v>
      </c>
      <c r="R1340" s="4">
        <v>638.26199999999994</v>
      </c>
      <c r="S1340" s="4">
        <v>3382956</v>
      </c>
      <c r="T1340" s="4" t="s">
        <v>25503</v>
      </c>
    </row>
    <row r="1341" spans="1:20" x14ac:dyDescent="0.25">
      <c r="A1341" s="3" t="s">
        <v>25504</v>
      </c>
      <c r="B1341" s="3" t="s">
        <v>25505</v>
      </c>
      <c r="C1341" s="3" t="s">
        <v>25506</v>
      </c>
      <c r="D1341" s="4" t="s">
        <v>25507</v>
      </c>
      <c r="E1341" s="4">
        <v>1</v>
      </c>
      <c r="F1341" s="4">
        <v>0</v>
      </c>
      <c r="G1341" s="4">
        <v>3043060</v>
      </c>
      <c r="H1341" s="4" t="s">
        <v>25508</v>
      </c>
      <c r="I1341" s="4">
        <v>99.615384615384613</v>
      </c>
      <c r="J1341" s="4">
        <v>3043060</v>
      </c>
      <c r="K1341" s="4" t="s">
        <v>25508</v>
      </c>
      <c r="L1341" s="4">
        <v>99.807692307692307</v>
      </c>
      <c r="M1341" s="4">
        <v>3043060</v>
      </c>
      <c r="N1341" s="4" t="s">
        <v>25508</v>
      </c>
      <c r="O1341" s="4">
        <v>520</v>
      </c>
      <c r="P1341" s="4">
        <v>3043060</v>
      </c>
      <c r="Q1341" s="4" t="s">
        <v>25508</v>
      </c>
      <c r="R1341" s="4">
        <v>1019.61</v>
      </c>
      <c r="S1341" s="4">
        <v>3043060</v>
      </c>
      <c r="T1341" s="4" t="s">
        <v>25508</v>
      </c>
    </row>
    <row r="1342" spans="1:20" x14ac:dyDescent="0.25">
      <c r="A1342" s="3" t="s">
        <v>1363</v>
      </c>
      <c r="B1342" s="3" t="s">
        <v>25520</v>
      </c>
      <c r="C1342" s="3" t="s">
        <v>6433</v>
      </c>
      <c r="D1342" s="4" t="s">
        <v>25521</v>
      </c>
      <c r="E1342" s="4">
        <v>1</v>
      </c>
      <c r="F1342" s="4">
        <v>0</v>
      </c>
      <c r="G1342" s="4">
        <v>3129895</v>
      </c>
      <c r="H1342" s="4" t="s">
        <v>25522</v>
      </c>
      <c r="I1342" s="4">
        <v>99.757869249394673</v>
      </c>
      <c r="J1342" s="4">
        <v>3129895</v>
      </c>
      <c r="K1342" s="4" t="s">
        <v>25522</v>
      </c>
      <c r="L1342" s="4">
        <v>100</v>
      </c>
      <c r="M1342" s="4">
        <v>3129895</v>
      </c>
      <c r="N1342" s="4" t="s">
        <v>25522</v>
      </c>
      <c r="O1342" s="4">
        <v>413</v>
      </c>
      <c r="P1342" s="4">
        <v>3129895</v>
      </c>
      <c r="Q1342" s="4" t="s">
        <v>25522</v>
      </c>
      <c r="R1342" s="4">
        <v>849.351</v>
      </c>
      <c r="S1342" s="4">
        <v>3129895</v>
      </c>
      <c r="T1342" s="4" t="s">
        <v>25522</v>
      </c>
    </row>
    <row r="1343" spans="1:20" x14ac:dyDescent="0.25">
      <c r="A1343" s="3" t="s">
        <v>66</v>
      </c>
      <c r="B1343" s="3" t="s">
        <v>25540</v>
      </c>
      <c r="C1343" s="3" t="s">
        <v>6509</v>
      </c>
      <c r="D1343" s="4" t="s">
        <v>25541</v>
      </c>
      <c r="E1343" s="4">
        <v>1</v>
      </c>
      <c r="F1343" s="4">
        <v>0</v>
      </c>
      <c r="G1343" s="4">
        <v>3816372</v>
      </c>
      <c r="H1343" s="4" t="s">
        <v>25542</v>
      </c>
      <c r="I1343" s="4">
        <v>100</v>
      </c>
      <c r="J1343" s="4">
        <v>3816372</v>
      </c>
      <c r="K1343" s="4" t="s">
        <v>25542</v>
      </c>
      <c r="L1343" s="4">
        <v>100</v>
      </c>
      <c r="M1343" s="4">
        <v>3816372</v>
      </c>
      <c r="N1343" s="4" t="s">
        <v>25542</v>
      </c>
      <c r="O1343" s="4">
        <v>317</v>
      </c>
      <c r="P1343" s="4">
        <v>3816372</v>
      </c>
      <c r="Q1343" s="4" t="s">
        <v>25542</v>
      </c>
      <c r="R1343" s="4">
        <v>600.51199999999994</v>
      </c>
      <c r="S1343" s="4">
        <v>3816372</v>
      </c>
      <c r="T1343" s="4" t="s">
        <v>25542</v>
      </c>
    </row>
    <row r="1344" spans="1:20" x14ac:dyDescent="0.25">
      <c r="A1344" s="3" t="s">
        <v>1345</v>
      </c>
      <c r="B1344" s="3" t="s">
        <v>25563</v>
      </c>
      <c r="C1344" s="3" t="s">
        <v>6270</v>
      </c>
      <c r="D1344" s="4" t="s">
        <v>25564</v>
      </c>
      <c r="E1344" s="4">
        <v>1</v>
      </c>
      <c r="F1344" s="4">
        <v>0</v>
      </c>
      <c r="G1344" s="4">
        <v>3130712</v>
      </c>
      <c r="H1344" s="4" t="s">
        <v>25565</v>
      </c>
      <c r="I1344" s="4">
        <v>100</v>
      </c>
      <c r="J1344" s="4">
        <v>3130712</v>
      </c>
      <c r="K1344" s="4" t="s">
        <v>25565</v>
      </c>
      <c r="L1344" s="4">
        <v>100</v>
      </c>
      <c r="M1344" s="4">
        <v>3130712</v>
      </c>
      <c r="N1344" s="4" t="s">
        <v>25565</v>
      </c>
      <c r="O1344" s="4">
        <v>353</v>
      </c>
      <c r="P1344" s="4">
        <v>3130712</v>
      </c>
      <c r="Q1344" s="4" t="s">
        <v>25565</v>
      </c>
      <c r="R1344" s="4">
        <v>706.827</v>
      </c>
      <c r="S1344" s="4">
        <v>3130712</v>
      </c>
      <c r="T1344" s="4" t="s">
        <v>25565</v>
      </c>
    </row>
    <row r="1345" spans="1:20" x14ac:dyDescent="0.25">
      <c r="A1345" s="3" t="s">
        <v>1423</v>
      </c>
      <c r="B1345" s="3" t="s">
        <v>25577</v>
      </c>
      <c r="C1345" s="3" t="s">
        <v>6704</v>
      </c>
      <c r="D1345" s="4" t="s">
        <v>25578</v>
      </c>
      <c r="E1345" s="4">
        <v>1</v>
      </c>
      <c r="F1345" s="4">
        <v>0</v>
      </c>
      <c r="G1345" s="4">
        <v>3538368</v>
      </c>
      <c r="H1345" s="4" t="s">
        <v>25579</v>
      </c>
      <c r="I1345" s="4">
        <v>100</v>
      </c>
      <c r="J1345" s="4">
        <v>3538368</v>
      </c>
      <c r="K1345" s="4" t="s">
        <v>25579</v>
      </c>
      <c r="L1345" s="4">
        <v>100</v>
      </c>
      <c r="M1345" s="4">
        <v>3538368</v>
      </c>
      <c r="N1345" s="4" t="s">
        <v>25579</v>
      </c>
      <c r="O1345" s="4">
        <v>434</v>
      </c>
      <c r="P1345" s="4">
        <v>3538368</v>
      </c>
      <c r="Q1345" s="4" t="s">
        <v>25579</v>
      </c>
      <c r="R1345" s="4">
        <v>835.86900000000003</v>
      </c>
      <c r="S1345" s="4">
        <v>3538368</v>
      </c>
      <c r="T1345" s="4" t="s">
        <v>25579</v>
      </c>
    </row>
    <row r="1346" spans="1:20" x14ac:dyDescent="0.25">
      <c r="A1346" s="3" t="s">
        <v>25591</v>
      </c>
      <c r="B1346" s="3" t="s">
        <v>25592</v>
      </c>
      <c r="C1346" s="3" t="s">
        <v>15740</v>
      </c>
      <c r="D1346" s="4" t="s">
        <v>25593</v>
      </c>
      <c r="E1346" s="4">
        <v>1</v>
      </c>
      <c r="F1346" s="4">
        <v>0</v>
      </c>
      <c r="G1346" s="4">
        <v>3128073</v>
      </c>
      <c r="H1346" s="4" t="s">
        <v>25594</v>
      </c>
      <c r="I1346" s="4">
        <v>99.498746867167924</v>
      </c>
      <c r="J1346" s="4">
        <v>3128073</v>
      </c>
      <c r="K1346" s="4" t="s">
        <v>25594</v>
      </c>
      <c r="L1346" s="4">
        <v>99.749373433583955</v>
      </c>
      <c r="M1346" s="4">
        <v>3128073</v>
      </c>
      <c r="N1346" s="4" t="s">
        <v>25594</v>
      </c>
      <c r="O1346" s="4">
        <v>399</v>
      </c>
      <c r="P1346" s="4">
        <v>3128073</v>
      </c>
      <c r="Q1346" s="4" t="s">
        <v>25594</v>
      </c>
      <c r="R1346" s="4">
        <v>760.755</v>
      </c>
      <c r="S1346" s="4">
        <v>3128073</v>
      </c>
      <c r="T1346" s="4" t="s">
        <v>25594</v>
      </c>
    </row>
    <row r="1347" spans="1:20" x14ac:dyDescent="0.25">
      <c r="A1347" s="3" t="s">
        <v>2008</v>
      </c>
      <c r="B1347" s="3" t="s">
        <v>25595</v>
      </c>
      <c r="C1347" s="3" t="s">
        <v>7156</v>
      </c>
      <c r="D1347" s="4" t="s">
        <v>25596</v>
      </c>
      <c r="E1347" s="4">
        <v>1</v>
      </c>
      <c r="F1347" s="4">
        <v>0</v>
      </c>
      <c r="G1347" s="4">
        <v>3037989</v>
      </c>
      <c r="H1347" s="4" t="s">
        <v>25597</v>
      </c>
      <c r="I1347" s="4">
        <v>99.75186104218362</v>
      </c>
      <c r="J1347" s="4">
        <v>3037989</v>
      </c>
      <c r="K1347" s="4" t="s">
        <v>25597</v>
      </c>
      <c r="L1347" s="4">
        <v>99.75186104218362</v>
      </c>
      <c r="M1347" s="4">
        <v>3037989</v>
      </c>
      <c r="N1347" s="4" t="s">
        <v>25597</v>
      </c>
      <c r="O1347" s="4">
        <v>403</v>
      </c>
      <c r="P1347" s="4">
        <v>3037989</v>
      </c>
      <c r="Q1347" s="4" t="s">
        <v>25597</v>
      </c>
      <c r="R1347" s="4">
        <v>781.94100000000003</v>
      </c>
      <c r="S1347" s="4">
        <v>3037989</v>
      </c>
      <c r="T1347" s="4" t="s">
        <v>25597</v>
      </c>
    </row>
    <row r="1348" spans="1:20" x14ac:dyDescent="0.25">
      <c r="A1348" s="3" t="s">
        <v>25618</v>
      </c>
      <c r="B1348" s="3" t="s">
        <v>25619</v>
      </c>
      <c r="C1348" s="3" t="s">
        <v>25620</v>
      </c>
      <c r="D1348" s="4" t="s">
        <v>25621</v>
      </c>
      <c r="E1348" s="4">
        <v>1</v>
      </c>
      <c r="F1348" s="4">
        <v>0</v>
      </c>
      <c r="G1348" s="4">
        <v>3049654</v>
      </c>
      <c r="H1348" s="4" t="s">
        <v>25622</v>
      </c>
      <c r="I1348" s="4">
        <v>93.918918918918919</v>
      </c>
      <c r="J1348" s="4">
        <v>3049654</v>
      </c>
      <c r="K1348" s="4" t="s">
        <v>25622</v>
      </c>
      <c r="L1348" s="4">
        <v>97.972972972972968</v>
      </c>
      <c r="M1348" s="4">
        <v>3049654</v>
      </c>
      <c r="N1348" s="4" t="s">
        <v>25622</v>
      </c>
      <c r="O1348" s="4">
        <v>296</v>
      </c>
      <c r="P1348" s="4">
        <v>3049654</v>
      </c>
      <c r="Q1348" s="4" t="s">
        <v>25622</v>
      </c>
      <c r="R1348" s="4">
        <v>583.94799999999998</v>
      </c>
      <c r="S1348" s="4">
        <v>3049654</v>
      </c>
      <c r="T1348" s="4" t="s">
        <v>25622</v>
      </c>
    </row>
    <row r="1349" spans="1:20" x14ac:dyDescent="0.25">
      <c r="A1349" s="3" t="s">
        <v>176</v>
      </c>
      <c r="B1349" s="3" t="s">
        <v>25661</v>
      </c>
      <c r="C1349" s="3" t="s">
        <v>6530</v>
      </c>
      <c r="D1349" s="4" t="s">
        <v>25662</v>
      </c>
      <c r="E1349" s="4">
        <v>1</v>
      </c>
      <c r="F1349" s="4">
        <v>0</v>
      </c>
      <c r="G1349" s="4">
        <v>22453</v>
      </c>
      <c r="H1349" s="4" t="s">
        <v>25663</v>
      </c>
      <c r="I1349" s="4">
        <v>100</v>
      </c>
      <c r="J1349" s="4">
        <v>22453</v>
      </c>
      <c r="K1349" s="4" t="s">
        <v>25663</v>
      </c>
      <c r="L1349" s="4">
        <v>100</v>
      </c>
      <c r="M1349" s="4">
        <v>22453</v>
      </c>
      <c r="N1349" s="4" t="s">
        <v>25663</v>
      </c>
      <c r="O1349" s="4">
        <v>697</v>
      </c>
      <c r="P1349" s="4">
        <v>22453</v>
      </c>
      <c r="Q1349" s="4" t="s">
        <v>25663</v>
      </c>
      <c r="R1349" s="4">
        <v>1300.8</v>
      </c>
      <c r="S1349" s="4">
        <v>22453</v>
      </c>
      <c r="T1349" s="4" t="s">
        <v>25663</v>
      </c>
    </row>
    <row r="1350" spans="1:20" x14ac:dyDescent="0.25">
      <c r="A1350" s="3" t="s">
        <v>1315</v>
      </c>
      <c r="B1350" s="3" t="s">
        <v>25697</v>
      </c>
      <c r="C1350" s="3" t="s">
        <v>6519</v>
      </c>
      <c r="D1350" s="4" t="s">
        <v>25698</v>
      </c>
      <c r="E1350" s="4">
        <v>1</v>
      </c>
      <c r="F1350" s="4">
        <v>0</v>
      </c>
      <c r="G1350" s="4">
        <v>2778044</v>
      </c>
      <c r="H1350" s="4" t="s">
        <v>25699</v>
      </c>
      <c r="I1350" s="4">
        <v>99.436619718309856</v>
      </c>
      <c r="J1350" s="4">
        <v>2778044</v>
      </c>
      <c r="K1350" s="4" t="s">
        <v>25699</v>
      </c>
      <c r="L1350" s="4">
        <v>100</v>
      </c>
      <c r="M1350" s="4">
        <v>2778044</v>
      </c>
      <c r="N1350" s="4" t="s">
        <v>25699</v>
      </c>
      <c r="O1350" s="4">
        <v>355</v>
      </c>
      <c r="P1350" s="4">
        <v>2778044</v>
      </c>
      <c r="Q1350" s="4" t="s">
        <v>25699</v>
      </c>
      <c r="R1350" s="4">
        <v>601.66800000000001</v>
      </c>
      <c r="S1350" s="4">
        <v>2778044</v>
      </c>
      <c r="T1350" s="4" t="s">
        <v>25699</v>
      </c>
    </row>
    <row r="1351" spans="1:20" x14ac:dyDescent="0.25">
      <c r="A1351" s="3" t="s">
        <v>25705</v>
      </c>
      <c r="B1351" s="3" t="s">
        <v>25706</v>
      </c>
      <c r="C1351" s="3" t="s">
        <v>25707</v>
      </c>
      <c r="D1351" s="4" t="s">
        <v>25708</v>
      </c>
      <c r="E1351" s="4">
        <v>1</v>
      </c>
      <c r="F1351" s="4">
        <v>0</v>
      </c>
      <c r="G1351" s="4">
        <v>3553805</v>
      </c>
      <c r="H1351" s="4" t="s">
        <v>25709</v>
      </c>
      <c r="I1351" s="4">
        <v>100</v>
      </c>
      <c r="J1351" s="4">
        <v>3553805</v>
      </c>
      <c r="K1351" s="4" t="s">
        <v>25709</v>
      </c>
      <c r="L1351" s="4">
        <v>100</v>
      </c>
      <c r="M1351" s="4">
        <v>3553805</v>
      </c>
      <c r="N1351" s="4" t="s">
        <v>25709</v>
      </c>
      <c r="O1351" s="4">
        <v>261</v>
      </c>
      <c r="P1351" s="4">
        <v>3553805</v>
      </c>
      <c r="Q1351" s="4" t="s">
        <v>25709</v>
      </c>
      <c r="R1351" s="4">
        <v>536.18399999999997</v>
      </c>
      <c r="S1351" s="4">
        <v>3553805</v>
      </c>
      <c r="T1351" s="4" t="s">
        <v>25709</v>
      </c>
    </row>
    <row r="1352" spans="1:20" x14ac:dyDescent="0.25">
      <c r="A1352" s="3" t="s">
        <v>2853</v>
      </c>
      <c r="B1352" s="3" t="s">
        <v>25723</v>
      </c>
      <c r="C1352" s="3" t="s">
        <v>7079</v>
      </c>
      <c r="D1352" s="4" t="s">
        <v>25724</v>
      </c>
      <c r="E1352" s="4">
        <v>1</v>
      </c>
      <c r="F1352" s="4">
        <v>0</v>
      </c>
      <c r="G1352" s="4">
        <v>3250083</v>
      </c>
      <c r="H1352" s="4" t="s">
        <v>25725</v>
      </c>
      <c r="I1352" s="4">
        <v>100</v>
      </c>
      <c r="J1352" s="4">
        <v>3250083</v>
      </c>
      <c r="K1352" s="4" t="s">
        <v>25725</v>
      </c>
      <c r="L1352" s="4">
        <v>100</v>
      </c>
      <c r="M1352" s="4">
        <v>3250083</v>
      </c>
      <c r="N1352" s="4" t="s">
        <v>25725</v>
      </c>
      <c r="O1352" s="4">
        <v>371</v>
      </c>
      <c r="P1352" s="4">
        <v>3250083</v>
      </c>
      <c r="Q1352" s="4" t="s">
        <v>25725</v>
      </c>
      <c r="R1352" s="4">
        <v>613.22400000000005</v>
      </c>
      <c r="S1352" s="4">
        <v>3250083</v>
      </c>
      <c r="T1352" s="4" t="s">
        <v>25725</v>
      </c>
    </row>
    <row r="1353" spans="1:20" x14ac:dyDescent="0.25">
      <c r="A1353" s="3" t="s">
        <v>25738</v>
      </c>
      <c r="B1353" s="3" t="s">
        <v>25739</v>
      </c>
      <c r="C1353" s="3" t="s">
        <v>6455</v>
      </c>
      <c r="D1353" s="4" t="s">
        <v>25740</v>
      </c>
      <c r="E1353" s="4">
        <v>1</v>
      </c>
      <c r="F1353" s="4">
        <v>0</v>
      </c>
      <c r="G1353" s="4">
        <v>3385198</v>
      </c>
      <c r="H1353" s="4" t="s">
        <v>25741</v>
      </c>
      <c r="I1353" s="4">
        <v>99.541284403669721</v>
      </c>
      <c r="J1353" s="4">
        <v>3385198</v>
      </c>
      <c r="K1353" s="4" t="s">
        <v>25741</v>
      </c>
      <c r="L1353" s="4">
        <v>99.541284403669721</v>
      </c>
      <c r="M1353" s="4">
        <v>3385198</v>
      </c>
      <c r="N1353" s="4" t="s">
        <v>25741</v>
      </c>
      <c r="O1353" s="4">
        <v>436</v>
      </c>
      <c r="P1353" s="4">
        <v>3385198</v>
      </c>
      <c r="Q1353" s="4" t="s">
        <v>25741</v>
      </c>
      <c r="R1353" s="4">
        <v>796.57899999999995</v>
      </c>
      <c r="S1353" s="4">
        <v>3385198</v>
      </c>
      <c r="T1353" s="4" t="s">
        <v>25741</v>
      </c>
    </row>
    <row r="1354" spans="1:20" x14ac:dyDescent="0.25">
      <c r="A1354" s="3" t="s">
        <v>25742</v>
      </c>
      <c r="B1354" s="3" t="s">
        <v>25743</v>
      </c>
      <c r="C1354" s="3" t="s">
        <v>25744</v>
      </c>
      <c r="D1354" s="4" t="s">
        <v>25745</v>
      </c>
      <c r="E1354" s="4">
        <v>1</v>
      </c>
      <c r="F1354" s="4">
        <v>0</v>
      </c>
      <c r="G1354" s="4">
        <v>3038233</v>
      </c>
      <c r="H1354" s="4" t="s">
        <v>25746</v>
      </c>
      <c r="I1354" s="4">
        <v>100</v>
      </c>
      <c r="J1354" s="4">
        <v>3038233</v>
      </c>
      <c r="K1354" s="4" t="s">
        <v>25746</v>
      </c>
      <c r="L1354" s="4">
        <v>100</v>
      </c>
      <c r="M1354" s="4">
        <v>3038233</v>
      </c>
      <c r="N1354" s="4" t="s">
        <v>25746</v>
      </c>
      <c r="O1354" s="4">
        <v>388</v>
      </c>
      <c r="P1354" s="4">
        <v>3038233</v>
      </c>
      <c r="Q1354" s="4" t="s">
        <v>25746</v>
      </c>
      <c r="R1354" s="4">
        <v>791.57100000000003</v>
      </c>
      <c r="S1354" s="4">
        <v>3038233</v>
      </c>
      <c r="T1354" s="4" t="s">
        <v>25746</v>
      </c>
    </row>
    <row r="1355" spans="1:20" x14ac:dyDescent="0.25">
      <c r="A1355" s="3" t="s">
        <v>4232</v>
      </c>
      <c r="B1355" s="3" t="s">
        <v>25749</v>
      </c>
      <c r="C1355" s="3" t="s">
        <v>6878</v>
      </c>
      <c r="D1355" s="4" t="s">
        <v>25750</v>
      </c>
      <c r="E1355" s="4">
        <v>1</v>
      </c>
      <c r="F1355" s="4">
        <v>0</v>
      </c>
      <c r="G1355" s="4">
        <v>3378400</v>
      </c>
      <c r="H1355" s="4" t="s">
        <v>25751</v>
      </c>
      <c r="I1355" s="4">
        <v>100</v>
      </c>
      <c r="J1355" s="4">
        <v>3378400</v>
      </c>
      <c r="K1355" s="4" t="s">
        <v>25751</v>
      </c>
      <c r="L1355" s="4">
        <v>100</v>
      </c>
      <c r="M1355" s="4">
        <v>3378400</v>
      </c>
      <c r="N1355" s="4" t="s">
        <v>25751</v>
      </c>
      <c r="O1355" s="4">
        <v>261</v>
      </c>
      <c r="P1355" s="4">
        <v>3378400</v>
      </c>
      <c r="Q1355" s="4" t="s">
        <v>25751</v>
      </c>
      <c r="R1355" s="4">
        <v>509.22</v>
      </c>
      <c r="S1355" s="4">
        <v>3378400</v>
      </c>
      <c r="T1355" s="4" t="s">
        <v>25751</v>
      </c>
    </row>
    <row r="1356" spans="1:20" x14ac:dyDescent="0.25">
      <c r="A1356" s="3" t="s">
        <v>3320</v>
      </c>
      <c r="B1356" s="3" t="s">
        <v>25752</v>
      </c>
      <c r="C1356" s="3" t="s">
        <v>6240</v>
      </c>
      <c r="D1356" s="4" t="s">
        <v>25753</v>
      </c>
      <c r="E1356" s="4">
        <v>1</v>
      </c>
      <c r="F1356" s="4">
        <v>0</v>
      </c>
      <c r="G1356" s="4">
        <v>2527849</v>
      </c>
      <c r="H1356" s="4" t="s">
        <v>25754</v>
      </c>
      <c r="I1356" s="4">
        <v>49.43181818181818</v>
      </c>
      <c r="J1356" s="4">
        <v>2527849</v>
      </c>
      <c r="K1356" s="4" t="s">
        <v>25754</v>
      </c>
      <c r="L1356" s="4">
        <v>70.265151515151516</v>
      </c>
      <c r="M1356" s="4">
        <v>2527849</v>
      </c>
      <c r="N1356" s="4" t="s">
        <v>25754</v>
      </c>
      <c r="O1356" s="4">
        <v>524</v>
      </c>
      <c r="P1356" s="4">
        <v>2527849</v>
      </c>
      <c r="Q1356" s="4" t="s">
        <v>25754</v>
      </c>
      <c r="R1356" s="4">
        <v>545.81399999999996</v>
      </c>
      <c r="S1356" s="4">
        <v>2527849</v>
      </c>
      <c r="T1356" s="4" t="s">
        <v>25754</v>
      </c>
    </row>
    <row r="1357" spans="1:20" x14ac:dyDescent="0.25">
      <c r="A1357" s="3" t="s">
        <v>1228</v>
      </c>
      <c r="B1357" s="3" t="s">
        <v>25761</v>
      </c>
      <c r="C1357" s="3" t="s">
        <v>7144</v>
      </c>
      <c r="D1357" s="4" t="s">
        <v>25762</v>
      </c>
      <c r="E1357" s="4">
        <v>1</v>
      </c>
      <c r="F1357" s="4">
        <v>0</v>
      </c>
      <c r="G1357" s="4">
        <v>346026</v>
      </c>
      <c r="H1357" s="4" t="s">
        <v>25763</v>
      </c>
      <c r="I1357" s="4">
        <v>100</v>
      </c>
      <c r="J1357" s="4">
        <v>346026</v>
      </c>
      <c r="K1357" s="4" t="s">
        <v>25763</v>
      </c>
      <c r="L1357" s="4">
        <v>100</v>
      </c>
      <c r="M1357" s="4">
        <v>346026</v>
      </c>
      <c r="N1357" s="4" t="s">
        <v>25763</v>
      </c>
      <c r="O1357" s="4">
        <v>341</v>
      </c>
      <c r="P1357" s="4">
        <v>346026</v>
      </c>
      <c r="Q1357" s="4" t="s">
        <v>25763</v>
      </c>
      <c r="R1357" s="4">
        <v>627.09100000000001</v>
      </c>
      <c r="S1357" s="4">
        <v>346026</v>
      </c>
      <c r="T1357" s="4" t="s">
        <v>25763</v>
      </c>
    </row>
    <row r="1358" spans="1:20" x14ac:dyDescent="0.25">
      <c r="A1358" s="3" t="s">
        <v>703</v>
      </c>
      <c r="B1358" s="3" t="s">
        <v>25766</v>
      </c>
      <c r="C1358" s="3" t="s">
        <v>6383</v>
      </c>
      <c r="D1358" s="4" t="s">
        <v>25767</v>
      </c>
      <c r="E1358" s="4">
        <v>1</v>
      </c>
      <c r="F1358" s="4">
        <v>0</v>
      </c>
      <c r="G1358" s="4">
        <v>3382675</v>
      </c>
      <c r="H1358" s="4" t="s">
        <v>25768</v>
      </c>
      <c r="I1358" s="4">
        <v>100</v>
      </c>
      <c r="J1358" s="4">
        <v>3382675</v>
      </c>
      <c r="K1358" s="4" t="s">
        <v>25768</v>
      </c>
      <c r="L1358" s="4">
        <v>100</v>
      </c>
      <c r="M1358" s="4">
        <v>3382675</v>
      </c>
      <c r="N1358" s="4" t="s">
        <v>25768</v>
      </c>
      <c r="O1358" s="4">
        <v>390</v>
      </c>
      <c r="P1358" s="4">
        <v>3382675</v>
      </c>
      <c r="Q1358" s="4" t="s">
        <v>25768</v>
      </c>
      <c r="R1358" s="4">
        <v>788.10400000000004</v>
      </c>
      <c r="S1358" s="4">
        <v>3382675</v>
      </c>
      <c r="T1358" s="4" t="s">
        <v>25768</v>
      </c>
    </row>
    <row r="1359" spans="1:20" x14ac:dyDescent="0.25">
      <c r="A1359" s="3" t="s">
        <v>25780</v>
      </c>
      <c r="B1359" s="3" t="s">
        <v>25781</v>
      </c>
      <c r="C1359" s="3" t="s">
        <v>25782</v>
      </c>
      <c r="D1359" s="4" t="s">
        <v>25783</v>
      </c>
      <c r="E1359" s="4">
        <v>1</v>
      </c>
      <c r="F1359" s="4">
        <v>0</v>
      </c>
      <c r="G1359" s="4">
        <v>3386356</v>
      </c>
      <c r="H1359" s="4" t="s">
        <v>25784</v>
      </c>
      <c r="I1359" s="4">
        <v>100</v>
      </c>
      <c r="J1359" s="4">
        <v>3386356</v>
      </c>
      <c r="K1359" s="4" t="s">
        <v>25784</v>
      </c>
      <c r="L1359" s="4">
        <v>100</v>
      </c>
      <c r="M1359" s="4">
        <v>3386356</v>
      </c>
      <c r="N1359" s="4" t="s">
        <v>25784</v>
      </c>
      <c r="O1359" s="4">
        <v>433</v>
      </c>
      <c r="P1359" s="4">
        <v>3386356</v>
      </c>
      <c r="Q1359" s="4" t="s">
        <v>25784</v>
      </c>
      <c r="R1359" s="4">
        <v>819.69100000000003</v>
      </c>
      <c r="S1359" s="4">
        <v>3386356</v>
      </c>
      <c r="T1359" s="4" t="s">
        <v>25784</v>
      </c>
    </row>
    <row r="1360" spans="1:20" x14ac:dyDescent="0.25">
      <c r="A1360" s="3" t="s">
        <v>811</v>
      </c>
      <c r="B1360" s="3" t="s">
        <v>25789</v>
      </c>
      <c r="C1360" s="3" t="s">
        <v>6425</v>
      </c>
      <c r="D1360" s="4" t="s">
        <v>25790</v>
      </c>
      <c r="E1360" s="4">
        <v>1</v>
      </c>
      <c r="F1360" s="4">
        <v>0</v>
      </c>
      <c r="G1360" s="4">
        <v>3046925</v>
      </c>
      <c r="H1360" s="4" t="s">
        <v>25791</v>
      </c>
      <c r="I1360" s="4">
        <v>100</v>
      </c>
      <c r="J1360" s="4">
        <v>3046925</v>
      </c>
      <c r="K1360" s="4" t="s">
        <v>25791</v>
      </c>
      <c r="L1360" s="4">
        <v>100</v>
      </c>
      <c r="M1360" s="4">
        <v>3046925</v>
      </c>
      <c r="N1360" s="4" t="s">
        <v>25791</v>
      </c>
      <c r="O1360" s="4">
        <v>291</v>
      </c>
      <c r="P1360" s="4">
        <v>3046925</v>
      </c>
      <c r="Q1360" s="4" t="s">
        <v>25791</v>
      </c>
      <c r="R1360" s="4">
        <v>566.22900000000004</v>
      </c>
      <c r="S1360" s="4">
        <v>3046925</v>
      </c>
      <c r="T1360" s="4" t="s">
        <v>25791</v>
      </c>
    </row>
    <row r="1361" spans="1:20" x14ac:dyDescent="0.25">
      <c r="A1361" s="3" t="s">
        <v>25801</v>
      </c>
      <c r="B1361" s="3" t="s">
        <v>25802</v>
      </c>
      <c r="C1361" s="3" t="s">
        <v>25803</v>
      </c>
      <c r="D1361" s="4" t="s">
        <v>25804</v>
      </c>
      <c r="E1361" s="4">
        <v>1</v>
      </c>
      <c r="F1361" s="4">
        <v>0</v>
      </c>
      <c r="G1361" s="4">
        <v>3118458</v>
      </c>
      <c r="H1361" s="4" t="s">
        <v>25805</v>
      </c>
      <c r="I1361" s="4">
        <v>99.696048632218847</v>
      </c>
      <c r="J1361" s="4">
        <v>3118458</v>
      </c>
      <c r="K1361" s="4" t="s">
        <v>25805</v>
      </c>
      <c r="L1361" s="4">
        <v>100</v>
      </c>
      <c r="M1361" s="4">
        <v>3118458</v>
      </c>
      <c r="N1361" s="4" t="s">
        <v>25805</v>
      </c>
      <c r="O1361" s="4">
        <v>329</v>
      </c>
      <c r="P1361" s="4">
        <v>3118458</v>
      </c>
      <c r="Q1361" s="4" t="s">
        <v>25805</v>
      </c>
      <c r="R1361" s="4">
        <v>654.44000000000005</v>
      </c>
      <c r="S1361" s="4">
        <v>3118458</v>
      </c>
      <c r="T1361" s="4" t="s">
        <v>25805</v>
      </c>
    </row>
    <row r="1362" spans="1:20" x14ac:dyDescent="0.25">
      <c r="A1362" s="3" t="s">
        <v>25819</v>
      </c>
      <c r="B1362" s="3" t="s">
        <v>25820</v>
      </c>
      <c r="C1362" s="3" t="s">
        <v>6187</v>
      </c>
      <c r="D1362" s="4" t="s">
        <v>25821</v>
      </c>
      <c r="E1362" s="4">
        <v>1</v>
      </c>
      <c r="F1362" s="4">
        <v>0</v>
      </c>
      <c r="G1362" s="4">
        <v>3356458</v>
      </c>
      <c r="H1362" s="4" t="s">
        <v>25822</v>
      </c>
      <c r="I1362" s="4">
        <v>94.301994301994299</v>
      </c>
      <c r="J1362" s="4">
        <v>3356458</v>
      </c>
      <c r="K1362" s="4" t="s">
        <v>25822</v>
      </c>
      <c r="L1362" s="4">
        <v>97.150997150997156</v>
      </c>
      <c r="M1362" s="4">
        <v>3356458</v>
      </c>
      <c r="N1362" s="4" t="s">
        <v>25822</v>
      </c>
      <c r="O1362" s="4">
        <v>351</v>
      </c>
      <c r="P1362" s="4">
        <v>3356458</v>
      </c>
      <c r="Q1362" s="4" t="s">
        <v>25822</v>
      </c>
      <c r="R1362" s="4">
        <v>691.03399999999999</v>
      </c>
      <c r="S1362" s="4">
        <v>3356458</v>
      </c>
      <c r="T1362" s="4" t="s">
        <v>25822</v>
      </c>
    </row>
    <row r="1363" spans="1:20" x14ac:dyDescent="0.25">
      <c r="A1363" s="3" t="s">
        <v>25825</v>
      </c>
      <c r="B1363" s="3" t="s">
        <v>25826</v>
      </c>
      <c r="C1363" s="3" t="s">
        <v>10978</v>
      </c>
      <c r="D1363" s="4" t="s">
        <v>25827</v>
      </c>
      <c r="E1363" s="4">
        <v>1</v>
      </c>
      <c r="F1363" s="4">
        <v>0</v>
      </c>
      <c r="G1363" s="4">
        <v>3038453</v>
      </c>
      <c r="H1363" s="4" t="s">
        <v>25828</v>
      </c>
      <c r="I1363" s="4">
        <v>100</v>
      </c>
      <c r="J1363" s="4">
        <v>3038453</v>
      </c>
      <c r="K1363" s="4" t="s">
        <v>25828</v>
      </c>
      <c r="L1363" s="4">
        <v>100</v>
      </c>
      <c r="M1363" s="4">
        <v>3038453</v>
      </c>
      <c r="N1363" s="4" t="s">
        <v>25828</v>
      </c>
      <c r="O1363" s="4">
        <v>407</v>
      </c>
      <c r="P1363" s="4">
        <v>3038453</v>
      </c>
      <c r="Q1363" s="4" t="s">
        <v>25828</v>
      </c>
      <c r="R1363" s="4">
        <v>561.60699999999997</v>
      </c>
      <c r="S1363" s="4">
        <v>3038453</v>
      </c>
      <c r="T1363" s="4" t="s">
        <v>25828</v>
      </c>
    </row>
    <row r="1364" spans="1:20" x14ac:dyDescent="0.25">
      <c r="A1364" s="3" t="s">
        <v>274</v>
      </c>
      <c r="B1364" s="3" t="s">
        <v>25832</v>
      </c>
      <c r="C1364" s="3" t="s">
        <v>6648</v>
      </c>
      <c r="D1364" s="4" t="s">
        <v>25833</v>
      </c>
      <c r="E1364" s="4">
        <v>1</v>
      </c>
      <c r="F1364" s="4">
        <v>0</v>
      </c>
      <c r="G1364" s="4">
        <v>3390087</v>
      </c>
      <c r="H1364" s="4" t="s">
        <v>25834</v>
      </c>
      <c r="I1364" s="4">
        <v>100</v>
      </c>
      <c r="J1364" s="4">
        <v>3390087</v>
      </c>
      <c r="K1364" s="4" t="s">
        <v>25834</v>
      </c>
      <c r="L1364" s="4">
        <v>100</v>
      </c>
      <c r="M1364" s="4">
        <v>3390087</v>
      </c>
      <c r="N1364" s="4" t="s">
        <v>25834</v>
      </c>
      <c r="O1364" s="4">
        <v>262</v>
      </c>
      <c r="P1364" s="4">
        <v>3390087</v>
      </c>
      <c r="Q1364" s="4" t="s">
        <v>25834</v>
      </c>
      <c r="R1364" s="4">
        <v>534.25800000000004</v>
      </c>
      <c r="S1364" s="4">
        <v>3390087</v>
      </c>
      <c r="T1364" s="4" t="s">
        <v>25834</v>
      </c>
    </row>
    <row r="1365" spans="1:20" x14ac:dyDescent="0.25">
      <c r="A1365" s="3" t="s">
        <v>25843</v>
      </c>
      <c r="B1365" s="3" t="s">
        <v>25844</v>
      </c>
      <c r="C1365" s="3" t="s">
        <v>12035</v>
      </c>
      <c r="D1365" s="4" t="s">
        <v>25845</v>
      </c>
      <c r="E1365" s="4">
        <v>1</v>
      </c>
      <c r="F1365" s="4">
        <v>0</v>
      </c>
      <c r="G1365" s="4">
        <v>3045774</v>
      </c>
      <c r="H1365" s="4" t="s">
        <v>25846</v>
      </c>
      <c r="I1365" s="4">
        <v>100</v>
      </c>
      <c r="J1365" s="4">
        <v>3045774</v>
      </c>
      <c r="K1365" s="4" t="s">
        <v>25846</v>
      </c>
      <c r="L1365" s="4">
        <v>100</v>
      </c>
      <c r="M1365" s="4">
        <v>3045774</v>
      </c>
      <c r="N1365" s="4" t="s">
        <v>25846</v>
      </c>
      <c r="O1365" s="4">
        <v>450</v>
      </c>
      <c r="P1365" s="4">
        <v>3045774</v>
      </c>
      <c r="Q1365" s="4" t="s">
        <v>25846</v>
      </c>
      <c r="R1365" s="4">
        <v>821.61699999999996</v>
      </c>
      <c r="S1365" s="4">
        <v>3045774</v>
      </c>
      <c r="T1365" s="4" t="s">
        <v>25846</v>
      </c>
    </row>
    <row r="1366" spans="1:20" x14ac:dyDescent="0.25">
      <c r="A1366" s="3" t="s">
        <v>3314</v>
      </c>
      <c r="B1366" s="3" t="s">
        <v>25870</v>
      </c>
      <c r="C1366" s="3" t="s">
        <v>6153</v>
      </c>
      <c r="D1366" s="4" t="s">
        <v>25871</v>
      </c>
      <c r="E1366" s="4">
        <v>1</v>
      </c>
      <c r="F1366" s="4">
        <v>0</v>
      </c>
      <c r="G1366" s="4">
        <v>3042060</v>
      </c>
      <c r="H1366" s="4" t="s">
        <v>25872</v>
      </c>
      <c r="I1366" s="4">
        <v>99.726775956284158</v>
      </c>
      <c r="J1366" s="4">
        <v>3042060</v>
      </c>
      <c r="K1366" s="4" t="s">
        <v>25872</v>
      </c>
      <c r="L1366" s="4">
        <v>100</v>
      </c>
      <c r="M1366" s="4">
        <v>3042060</v>
      </c>
      <c r="N1366" s="4" t="s">
        <v>25872</v>
      </c>
      <c r="O1366" s="4">
        <v>366</v>
      </c>
      <c r="P1366" s="4">
        <v>3042060</v>
      </c>
      <c r="Q1366" s="4" t="s">
        <v>25872</v>
      </c>
      <c r="R1366" s="4">
        <v>747.27300000000002</v>
      </c>
      <c r="S1366" s="4">
        <v>3042060</v>
      </c>
      <c r="T1366" s="4" t="s">
        <v>25872</v>
      </c>
    </row>
    <row r="1367" spans="1:20" x14ac:dyDescent="0.25">
      <c r="A1367" s="3" t="s">
        <v>25873</v>
      </c>
      <c r="B1367" s="3" t="s">
        <v>25874</v>
      </c>
      <c r="C1367" s="3" t="s">
        <v>25875</v>
      </c>
      <c r="D1367" s="4" t="s">
        <v>25876</v>
      </c>
      <c r="E1367" s="4">
        <v>1</v>
      </c>
      <c r="F1367" s="4">
        <v>0</v>
      </c>
      <c r="G1367" s="4">
        <v>3380668</v>
      </c>
      <c r="H1367" s="4" t="s">
        <v>25877</v>
      </c>
      <c r="I1367" s="4">
        <v>100</v>
      </c>
      <c r="J1367" s="4">
        <v>3380668</v>
      </c>
      <c r="K1367" s="4" t="s">
        <v>25877</v>
      </c>
      <c r="L1367" s="4">
        <v>100</v>
      </c>
      <c r="M1367" s="4">
        <v>3380668</v>
      </c>
      <c r="N1367" s="4" t="s">
        <v>25877</v>
      </c>
      <c r="O1367" s="4">
        <v>620</v>
      </c>
      <c r="P1367" s="4">
        <v>3380668</v>
      </c>
      <c r="Q1367" s="4" t="s">
        <v>25877</v>
      </c>
      <c r="R1367" s="4">
        <v>1098.96</v>
      </c>
      <c r="S1367" s="4">
        <v>3380668</v>
      </c>
      <c r="T1367" s="4" t="s">
        <v>25877</v>
      </c>
    </row>
    <row r="1368" spans="1:20" x14ac:dyDescent="0.25">
      <c r="A1368" s="3" t="s">
        <v>535</v>
      </c>
      <c r="B1368" s="3" t="s">
        <v>25906</v>
      </c>
      <c r="C1368" s="3" t="s">
        <v>6188</v>
      </c>
      <c r="D1368" s="4" t="s">
        <v>25907</v>
      </c>
      <c r="E1368" s="4">
        <v>1</v>
      </c>
      <c r="F1368" s="4">
        <v>0</v>
      </c>
      <c r="G1368" s="4">
        <v>3382930</v>
      </c>
      <c r="H1368" s="4" t="s">
        <v>25908</v>
      </c>
      <c r="I1368" s="4">
        <v>100</v>
      </c>
      <c r="J1368" s="4">
        <v>3382930</v>
      </c>
      <c r="K1368" s="4" t="s">
        <v>25908</v>
      </c>
      <c r="L1368" s="4">
        <v>100</v>
      </c>
      <c r="M1368" s="4">
        <v>3382930</v>
      </c>
      <c r="N1368" s="4" t="s">
        <v>25908</v>
      </c>
      <c r="O1368" s="4">
        <v>290</v>
      </c>
      <c r="P1368" s="4">
        <v>3382930</v>
      </c>
      <c r="Q1368" s="4" t="s">
        <v>25908</v>
      </c>
      <c r="R1368" s="4">
        <v>579.32600000000002</v>
      </c>
      <c r="S1368" s="4">
        <v>3382930</v>
      </c>
      <c r="T1368" s="4" t="s">
        <v>25908</v>
      </c>
    </row>
    <row r="1369" spans="1:20" x14ac:dyDescent="0.25">
      <c r="A1369" s="3" t="s">
        <v>25909</v>
      </c>
      <c r="B1369" s="3" t="s">
        <v>25910</v>
      </c>
      <c r="C1369" s="3" t="s">
        <v>6455</v>
      </c>
      <c r="D1369" s="4" t="s">
        <v>25911</v>
      </c>
      <c r="E1369" s="4">
        <v>1</v>
      </c>
      <c r="F1369" s="4">
        <v>0</v>
      </c>
      <c r="G1369" s="4">
        <v>3386656</v>
      </c>
      <c r="H1369" s="4" t="s">
        <v>25912</v>
      </c>
      <c r="I1369" s="4">
        <v>100</v>
      </c>
      <c r="J1369" s="4">
        <v>3386656</v>
      </c>
      <c r="K1369" s="4" t="s">
        <v>25912</v>
      </c>
      <c r="L1369" s="4">
        <v>100</v>
      </c>
      <c r="M1369" s="4">
        <v>3386656</v>
      </c>
      <c r="N1369" s="4" t="s">
        <v>25912</v>
      </c>
      <c r="O1369" s="4">
        <v>433</v>
      </c>
      <c r="P1369" s="4">
        <v>3386656</v>
      </c>
      <c r="Q1369" s="4" t="s">
        <v>25912</v>
      </c>
      <c r="R1369" s="4">
        <v>794.26700000000005</v>
      </c>
      <c r="S1369" s="4">
        <v>3386656</v>
      </c>
      <c r="T1369" s="4" t="s">
        <v>25912</v>
      </c>
    </row>
    <row r="1370" spans="1:20" x14ac:dyDescent="0.25">
      <c r="A1370" s="3" t="s">
        <v>25921</v>
      </c>
      <c r="B1370" s="3" t="s">
        <v>25922</v>
      </c>
      <c r="C1370" s="3" t="s">
        <v>12570</v>
      </c>
      <c r="D1370" s="4" t="s">
        <v>25923</v>
      </c>
      <c r="E1370" s="4">
        <v>1</v>
      </c>
      <c r="F1370" s="4">
        <v>0</v>
      </c>
      <c r="G1370" s="4">
        <v>3129039</v>
      </c>
      <c r="H1370" s="4" t="s">
        <v>25924</v>
      </c>
      <c r="I1370" s="4">
        <v>100</v>
      </c>
      <c r="J1370" s="4">
        <v>3129039</v>
      </c>
      <c r="K1370" s="4" t="s">
        <v>25924</v>
      </c>
      <c r="L1370" s="4">
        <v>100</v>
      </c>
      <c r="M1370" s="4">
        <v>3129039</v>
      </c>
      <c r="N1370" s="4" t="s">
        <v>25924</v>
      </c>
      <c r="O1370" s="4">
        <v>321</v>
      </c>
      <c r="P1370" s="4">
        <v>3129039</v>
      </c>
      <c r="Q1370" s="4" t="s">
        <v>25924</v>
      </c>
      <c r="R1370" s="4">
        <v>657.52200000000005</v>
      </c>
      <c r="S1370" s="4">
        <v>3129039</v>
      </c>
      <c r="T1370" s="4" t="s">
        <v>25924</v>
      </c>
    </row>
    <row r="1371" spans="1:20" x14ac:dyDescent="0.25">
      <c r="A1371" s="3" t="s">
        <v>551</v>
      </c>
      <c r="B1371" s="3" t="s">
        <v>18543</v>
      </c>
      <c r="C1371" s="3" t="s">
        <v>6067</v>
      </c>
      <c r="D1371" s="4" t="s">
        <v>25933</v>
      </c>
      <c r="E1371" s="4">
        <v>7</v>
      </c>
      <c r="F1371" s="4">
        <v>0</v>
      </c>
      <c r="G1371" s="4">
        <v>3691366</v>
      </c>
      <c r="H1371" s="4" t="s">
        <v>18545</v>
      </c>
      <c r="I1371" s="4">
        <v>39.699248120300751</v>
      </c>
      <c r="J1371" s="4">
        <v>3691366</v>
      </c>
      <c r="K1371" s="4" t="s">
        <v>18545</v>
      </c>
      <c r="L1371" s="4">
        <v>58.646616541353382</v>
      </c>
      <c r="M1371" s="4">
        <v>3691366</v>
      </c>
      <c r="N1371" s="4" t="s">
        <v>18545</v>
      </c>
      <c r="O1371" s="4">
        <v>4558</v>
      </c>
      <c r="P1371" s="4">
        <v>3691366</v>
      </c>
      <c r="Q1371" s="4" t="s">
        <v>18545</v>
      </c>
      <c r="R1371" s="4">
        <v>2723.73</v>
      </c>
      <c r="S1371" s="4">
        <v>3691366</v>
      </c>
      <c r="T1371" s="4" t="s">
        <v>18545</v>
      </c>
    </row>
    <row r="1372" spans="1:20" x14ac:dyDescent="0.25">
      <c r="A1372" s="3" t="s">
        <v>922</v>
      </c>
      <c r="B1372" s="3" t="s">
        <v>25945</v>
      </c>
      <c r="C1372" s="3" t="s">
        <v>6611</v>
      </c>
      <c r="D1372" s="4" t="s">
        <v>25946</v>
      </c>
      <c r="E1372" s="4">
        <v>1</v>
      </c>
      <c r="F1372" s="4">
        <v>0</v>
      </c>
      <c r="G1372" s="4">
        <v>3820347</v>
      </c>
      <c r="H1372" s="4" t="s">
        <v>25947</v>
      </c>
      <c r="I1372" s="4">
        <v>100</v>
      </c>
      <c r="J1372" s="4">
        <v>3820347</v>
      </c>
      <c r="K1372" s="4" t="s">
        <v>25947</v>
      </c>
      <c r="L1372" s="4">
        <v>100</v>
      </c>
      <c r="M1372" s="4">
        <v>3820347</v>
      </c>
      <c r="N1372" s="4" t="s">
        <v>25947</v>
      </c>
      <c r="O1372" s="4">
        <v>273</v>
      </c>
      <c r="P1372" s="4">
        <v>3820347</v>
      </c>
      <c r="Q1372" s="4" t="s">
        <v>25947</v>
      </c>
      <c r="R1372" s="4">
        <v>528.86500000000001</v>
      </c>
      <c r="S1372" s="4">
        <v>3820347</v>
      </c>
      <c r="T1372" s="4" t="s">
        <v>25947</v>
      </c>
    </row>
    <row r="1373" spans="1:20" x14ac:dyDescent="0.25">
      <c r="A1373" s="3" t="s">
        <v>1749</v>
      </c>
      <c r="B1373" s="3" t="s">
        <v>25966</v>
      </c>
      <c r="C1373" s="3" t="s">
        <v>11875</v>
      </c>
      <c r="D1373" s="4" t="s">
        <v>25967</v>
      </c>
      <c r="E1373" s="4">
        <v>1</v>
      </c>
      <c r="F1373" s="4">
        <v>0</v>
      </c>
      <c r="G1373" s="4">
        <v>3548561</v>
      </c>
      <c r="H1373" s="4" t="s">
        <v>25968</v>
      </c>
      <c r="I1373" s="4">
        <v>100</v>
      </c>
      <c r="J1373" s="4">
        <v>3548561</v>
      </c>
      <c r="K1373" s="4" t="s">
        <v>25968</v>
      </c>
      <c r="L1373" s="4">
        <v>100</v>
      </c>
      <c r="M1373" s="4">
        <v>3548561</v>
      </c>
      <c r="N1373" s="4" t="s">
        <v>25968</v>
      </c>
      <c r="O1373" s="4">
        <v>313</v>
      </c>
      <c r="P1373" s="4">
        <v>3548561</v>
      </c>
      <c r="Q1373" s="4" t="s">
        <v>25968</v>
      </c>
      <c r="R1373" s="4">
        <v>617.07600000000002</v>
      </c>
      <c r="S1373" s="4">
        <v>3548561</v>
      </c>
      <c r="T1373" s="4" t="s">
        <v>25968</v>
      </c>
    </row>
    <row r="1374" spans="1:20" x14ac:dyDescent="0.25">
      <c r="A1374" s="3" t="s">
        <v>26007</v>
      </c>
      <c r="B1374" s="3" t="s">
        <v>26008</v>
      </c>
      <c r="C1374" s="3" t="s">
        <v>6336</v>
      </c>
      <c r="D1374" s="4" t="s">
        <v>26009</v>
      </c>
      <c r="E1374" s="4">
        <v>1</v>
      </c>
      <c r="F1374" s="4">
        <v>0</v>
      </c>
      <c r="G1374" s="4">
        <v>3389268</v>
      </c>
      <c r="H1374" s="4" t="s">
        <v>26010</v>
      </c>
      <c r="I1374" s="4">
        <v>99.317406143344712</v>
      </c>
      <c r="J1374" s="4">
        <v>3389268</v>
      </c>
      <c r="K1374" s="4" t="s">
        <v>26010</v>
      </c>
      <c r="L1374" s="4">
        <v>99.658703071672349</v>
      </c>
      <c r="M1374" s="4">
        <v>3389268</v>
      </c>
      <c r="N1374" s="4" t="s">
        <v>26010</v>
      </c>
      <c r="O1374" s="4">
        <v>293</v>
      </c>
      <c r="P1374" s="4">
        <v>3389268</v>
      </c>
      <c r="Q1374" s="4" t="s">
        <v>26010</v>
      </c>
      <c r="R1374" s="4">
        <v>568.92600000000004</v>
      </c>
      <c r="S1374" s="4">
        <v>3389268</v>
      </c>
      <c r="T1374" s="4" t="s">
        <v>26010</v>
      </c>
    </row>
    <row r="1375" spans="1:20" x14ac:dyDescent="0.25">
      <c r="A1375" s="3" t="s">
        <v>26019</v>
      </c>
      <c r="B1375" s="3" t="s">
        <v>26020</v>
      </c>
      <c r="C1375" s="3" t="s">
        <v>12056</v>
      </c>
      <c r="D1375" s="4" t="s">
        <v>26021</v>
      </c>
      <c r="E1375" s="4">
        <v>1</v>
      </c>
      <c r="F1375" s="4">
        <v>0</v>
      </c>
      <c r="G1375" s="4">
        <v>3038232</v>
      </c>
      <c r="H1375" s="4" t="s">
        <v>26022</v>
      </c>
      <c r="I1375" s="4">
        <v>99.698795180722897</v>
      </c>
      <c r="J1375" s="4">
        <v>3038232</v>
      </c>
      <c r="K1375" s="4" t="s">
        <v>26022</v>
      </c>
      <c r="L1375" s="4">
        <v>100</v>
      </c>
      <c r="M1375" s="4">
        <v>3038232</v>
      </c>
      <c r="N1375" s="4" t="s">
        <v>26022</v>
      </c>
      <c r="O1375" s="4">
        <v>332</v>
      </c>
      <c r="P1375" s="4">
        <v>3038232</v>
      </c>
      <c r="Q1375" s="4" t="s">
        <v>26022</v>
      </c>
      <c r="R1375" s="4">
        <v>669.46299999999997</v>
      </c>
      <c r="S1375" s="4">
        <v>3038232</v>
      </c>
      <c r="T1375" s="4" t="s">
        <v>26022</v>
      </c>
    </row>
    <row r="1376" spans="1:20" x14ac:dyDescent="0.25">
      <c r="A1376" s="3" t="s">
        <v>3183</v>
      </c>
      <c r="B1376" s="3" t="s">
        <v>26023</v>
      </c>
      <c r="C1376" s="3" t="s">
        <v>6221</v>
      </c>
      <c r="D1376" s="4" t="s">
        <v>26024</v>
      </c>
      <c r="E1376" s="4">
        <v>1</v>
      </c>
      <c r="F1376" s="4">
        <v>0</v>
      </c>
      <c r="G1376" s="4">
        <v>3527388</v>
      </c>
      <c r="H1376" s="4" t="s">
        <v>26025</v>
      </c>
      <c r="I1376" s="4">
        <v>90.909090909090907</v>
      </c>
      <c r="J1376" s="4">
        <v>3527388</v>
      </c>
      <c r="K1376" s="4" t="s">
        <v>26025</v>
      </c>
      <c r="L1376" s="4">
        <v>96.194503171247362</v>
      </c>
      <c r="M1376" s="4">
        <v>3527388</v>
      </c>
      <c r="N1376" s="4" t="s">
        <v>26025</v>
      </c>
      <c r="O1376" s="4">
        <v>473</v>
      </c>
      <c r="P1376" s="4">
        <v>3527388</v>
      </c>
      <c r="Q1376" s="4" t="s">
        <v>26025</v>
      </c>
      <c r="R1376" s="4">
        <v>893.649</v>
      </c>
      <c r="S1376" s="4">
        <v>3527388</v>
      </c>
      <c r="T1376" s="4" t="s">
        <v>26025</v>
      </c>
    </row>
    <row r="1377" spans="1:20" x14ac:dyDescent="0.25">
      <c r="A1377" s="3" t="s">
        <v>3556</v>
      </c>
      <c r="B1377" s="3" t="s">
        <v>26036</v>
      </c>
      <c r="C1377" s="3" t="s">
        <v>7211</v>
      </c>
      <c r="D1377" s="4" t="s">
        <v>26037</v>
      </c>
      <c r="E1377" s="4">
        <v>1</v>
      </c>
      <c r="F1377" s="4">
        <v>0</v>
      </c>
      <c r="G1377" s="4">
        <v>3132888</v>
      </c>
      <c r="H1377" s="4" t="s">
        <v>26038</v>
      </c>
      <c r="I1377" s="4">
        <v>99.017681728880163</v>
      </c>
      <c r="J1377" s="4">
        <v>3132888</v>
      </c>
      <c r="K1377" s="4" t="s">
        <v>26038</v>
      </c>
      <c r="L1377" s="4">
        <v>99.607072691552062</v>
      </c>
      <c r="M1377" s="4">
        <v>3132888</v>
      </c>
      <c r="N1377" s="4" t="s">
        <v>26038</v>
      </c>
      <c r="O1377" s="4">
        <v>509</v>
      </c>
      <c r="P1377" s="4">
        <v>3132888</v>
      </c>
      <c r="Q1377" s="4" t="s">
        <v>26038</v>
      </c>
      <c r="R1377" s="4">
        <v>1046.19</v>
      </c>
      <c r="S1377" s="4">
        <v>3132888</v>
      </c>
      <c r="T1377" s="4" t="s">
        <v>26038</v>
      </c>
    </row>
    <row r="1378" spans="1:20" x14ac:dyDescent="0.25">
      <c r="A1378" s="3" t="s">
        <v>26058</v>
      </c>
      <c r="B1378" s="3" t="s">
        <v>26059</v>
      </c>
      <c r="C1378" s="3" t="s">
        <v>26060</v>
      </c>
      <c r="D1378" s="4" t="s">
        <v>26061</v>
      </c>
      <c r="E1378" s="4">
        <v>1</v>
      </c>
      <c r="F1378" s="4">
        <v>0</v>
      </c>
      <c r="G1378" s="4">
        <v>3381819</v>
      </c>
      <c r="H1378" s="4" t="s">
        <v>26062</v>
      </c>
      <c r="I1378" s="4">
        <v>99.473684210526315</v>
      </c>
      <c r="J1378" s="4">
        <v>3381819</v>
      </c>
      <c r="K1378" s="4" t="s">
        <v>26062</v>
      </c>
      <c r="L1378" s="4">
        <v>99.736842105263165</v>
      </c>
      <c r="M1378" s="4">
        <v>3381819</v>
      </c>
      <c r="N1378" s="4" t="s">
        <v>26062</v>
      </c>
      <c r="O1378" s="4">
        <v>380</v>
      </c>
      <c r="P1378" s="4">
        <v>3381819</v>
      </c>
      <c r="Q1378" s="4" t="s">
        <v>26062</v>
      </c>
      <c r="R1378" s="4">
        <v>745.34699999999998</v>
      </c>
      <c r="S1378" s="4">
        <v>3381819</v>
      </c>
      <c r="T1378" s="4" t="s">
        <v>26062</v>
      </c>
    </row>
    <row r="1379" spans="1:20" x14ac:dyDescent="0.25">
      <c r="A1379" s="3" t="s">
        <v>26067</v>
      </c>
      <c r="B1379" s="3" t="s">
        <v>26068</v>
      </c>
      <c r="C1379" s="3" t="s">
        <v>26069</v>
      </c>
      <c r="D1379" s="4" t="s">
        <v>26070</v>
      </c>
      <c r="E1379" s="4">
        <v>1</v>
      </c>
      <c r="F1379" s="4">
        <v>0</v>
      </c>
      <c r="G1379" s="4">
        <v>3033012</v>
      </c>
      <c r="H1379" s="4" t="s">
        <v>26071</v>
      </c>
      <c r="I1379" s="4">
        <v>100</v>
      </c>
      <c r="J1379" s="4">
        <v>3033012</v>
      </c>
      <c r="K1379" s="4" t="s">
        <v>26071</v>
      </c>
      <c r="L1379" s="4">
        <v>100</v>
      </c>
      <c r="M1379" s="4">
        <v>3033012</v>
      </c>
      <c r="N1379" s="4" t="s">
        <v>26071</v>
      </c>
      <c r="O1379" s="4">
        <v>289</v>
      </c>
      <c r="P1379" s="4">
        <v>3033012</v>
      </c>
      <c r="Q1379" s="4" t="s">
        <v>26071</v>
      </c>
      <c r="R1379" s="4">
        <v>590.88199999999995</v>
      </c>
      <c r="S1379" s="4">
        <v>3033012</v>
      </c>
      <c r="T1379" s="4" t="s">
        <v>26071</v>
      </c>
    </row>
    <row r="1380" spans="1:20" x14ac:dyDescent="0.25">
      <c r="A1380" s="3" t="s">
        <v>26072</v>
      </c>
      <c r="B1380" s="3" t="s">
        <v>26073</v>
      </c>
      <c r="C1380" s="3" t="s">
        <v>24688</v>
      </c>
      <c r="D1380" s="4" t="s">
        <v>26074</v>
      </c>
      <c r="E1380" s="4">
        <v>1</v>
      </c>
      <c r="F1380" s="4">
        <v>0</v>
      </c>
      <c r="G1380" s="4">
        <v>3032950</v>
      </c>
      <c r="H1380" s="4" t="s">
        <v>26075</v>
      </c>
      <c r="I1380" s="4">
        <v>98.591549295774641</v>
      </c>
      <c r="J1380" s="4">
        <v>3032950</v>
      </c>
      <c r="K1380" s="4" t="s">
        <v>26075</v>
      </c>
      <c r="L1380" s="4">
        <v>98.943661971830991</v>
      </c>
      <c r="M1380" s="4">
        <v>3032950</v>
      </c>
      <c r="N1380" s="4" t="s">
        <v>26075</v>
      </c>
      <c r="O1380" s="4">
        <v>852</v>
      </c>
      <c r="P1380" s="4">
        <v>3032950</v>
      </c>
      <c r="Q1380" s="4" t="s">
        <v>26075</v>
      </c>
      <c r="R1380" s="4">
        <v>1657.11</v>
      </c>
      <c r="S1380" s="4">
        <v>3032950</v>
      </c>
      <c r="T1380" s="4" t="s">
        <v>26075</v>
      </c>
    </row>
    <row r="1381" spans="1:20" x14ac:dyDescent="0.25">
      <c r="A1381" s="3" t="s">
        <v>26076</v>
      </c>
      <c r="B1381" s="3" t="s">
        <v>26077</v>
      </c>
      <c r="C1381" s="3" t="s">
        <v>26078</v>
      </c>
      <c r="D1381" s="4" t="s">
        <v>26079</v>
      </c>
      <c r="E1381" s="4">
        <v>1</v>
      </c>
      <c r="F1381" s="4">
        <v>0</v>
      </c>
      <c r="G1381" s="4">
        <v>3120153</v>
      </c>
      <c r="H1381" s="4" t="s">
        <v>26080</v>
      </c>
      <c r="I1381" s="4">
        <v>98.951048951048946</v>
      </c>
      <c r="J1381" s="4">
        <v>3120153</v>
      </c>
      <c r="K1381" s="4" t="s">
        <v>26080</v>
      </c>
      <c r="L1381" s="4">
        <v>99.650349650349654</v>
      </c>
      <c r="M1381" s="4">
        <v>3120153</v>
      </c>
      <c r="N1381" s="4" t="s">
        <v>26080</v>
      </c>
      <c r="O1381" s="4">
        <v>286</v>
      </c>
      <c r="P1381" s="4">
        <v>3120153</v>
      </c>
      <c r="Q1381" s="4" t="s">
        <v>26080</v>
      </c>
      <c r="R1381" s="4">
        <v>579.71100000000001</v>
      </c>
      <c r="S1381" s="4">
        <v>3120153</v>
      </c>
      <c r="T1381" s="4" t="s">
        <v>26080</v>
      </c>
    </row>
    <row r="1382" spans="1:20" x14ac:dyDescent="0.25">
      <c r="A1382" s="3" t="s">
        <v>613</v>
      </c>
      <c r="B1382" s="3" t="s">
        <v>26101</v>
      </c>
      <c r="C1382" s="3" t="s">
        <v>6475</v>
      </c>
      <c r="D1382" s="4" t="s">
        <v>26102</v>
      </c>
      <c r="E1382" s="4">
        <v>1</v>
      </c>
      <c r="F1382" s="4">
        <v>0</v>
      </c>
      <c r="G1382" s="4">
        <v>3040164</v>
      </c>
      <c r="H1382" s="4" t="s">
        <v>26103</v>
      </c>
      <c r="I1382" s="4">
        <v>100</v>
      </c>
      <c r="J1382" s="4">
        <v>3040164</v>
      </c>
      <c r="K1382" s="4" t="s">
        <v>26103</v>
      </c>
      <c r="L1382" s="4">
        <v>100</v>
      </c>
      <c r="M1382" s="4">
        <v>3040164</v>
      </c>
      <c r="N1382" s="4" t="s">
        <v>26103</v>
      </c>
      <c r="O1382" s="4">
        <v>370</v>
      </c>
      <c r="P1382" s="4">
        <v>3040164</v>
      </c>
      <c r="Q1382" s="4" t="s">
        <v>26103</v>
      </c>
      <c r="R1382" s="4">
        <v>724.54600000000005</v>
      </c>
      <c r="S1382" s="4">
        <v>3040164</v>
      </c>
      <c r="T1382" s="4" t="s">
        <v>26103</v>
      </c>
    </row>
    <row r="1383" spans="1:20" x14ac:dyDescent="0.25">
      <c r="A1383" s="3" t="s">
        <v>248</v>
      </c>
      <c r="B1383" s="3" t="s">
        <v>26108</v>
      </c>
      <c r="C1383" s="3" t="s">
        <v>6230</v>
      </c>
      <c r="D1383" s="4" t="s">
        <v>26109</v>
      </c>
      <c r="E1383" s="4">
        <v>1</v>
      </c>
      <c r="F1383" s="4">
        <v>0</v>
      </c>
      <c r="G1383" s="4">
        <v>3036021</v>
      </c>
      <c r="H1383" s="4" t="s">
        <v>26110</v>
      </c>
      <c r="I1383" s="4">
        <v>99.824561403508767</v>
      </c>
      <c r="J1383" s="4">
        <v>3036021</v>
      </c>
      <c r="K1383" s="4" t="s">
        <v>26110</v>
      </c>
      <c r="L1383" s="4">
        <v>99.824561403508767</v>
      </c>
      <c r="M1383" s="4">
        <v>3036021</v>
      </c>
      <c r="N1383" s="4" t="s">
        <v>26110</v>
      </c>
      <c r="O1383" s="4">
        <v>570</v>
      </c>
      <c r="P1383" s="4">
        <v>3036021</v>
      </c>
      <c r="Q1383" s="4" t="s">
        <v>26110</v>
      </c>
      <c r="R1383" s="4">
        <v>1021.15</v>
      </c>
      <c r="S1383" s="4">
        <v>3036021</v>
      </c>
      <c r="T1383" s="4" t="s">
        <v>26110</v>
      </c>
    </row>
    <row r="1384" spans="1:20" x14ac:dyDescent="0.25">
      <c r="A1384" s="3" t="s">
        <v>1639</v>
      </c>
      <c r="B1384" s="3" t="s">
        <v>26119</v>
      </c>
      <c r="C1384" s="3" t="s">
        <v>6701</v>
      </c>
      <c r="D1384" s="4" t="s">
        <v>26120</v>
      </c>
      <c r="E1384" s="4">
        <v>1</v>
      </c>
      <c r="F1384" s="4">
        <v>0</v>
      </c>
      <c r="G1384" s="4">
        <v>3380987</v>
      </c>
      <c r="H1384" s="4" t="s">
        <v>26121</v>
      </c>
      <c r="I1384" s="4">
        <v>100</v>
      </c>
      <c r="J1384" s="4">
        <v>3380987</v>
      </c>
      <c r="K1384" s="4" t="s">
        <v>26121</v>
      </c>
      <c r="L1384" s="4">
        <v>100</v>
      </c>
      <c r="M1384" s="4">
        <v>3380987</v>
      </c>
      <c r="N1384" s="4" t="s">
        <v>26121</v>
      </c>
      <c r="O1384" s="4">
        <v>296</v>
      </c>
      <c r="P1384" s="4">
        <v>3380987</v>
      </c>
      <c r="Q1384" s="4" t="s">
        <v>26121</v>
      </c>
      <c r="R1384" s="4">
        <v>570.46600000000001</v>
      </c>
      <c r="S1384" s="4">
        <v>3380987</v>
      </c>
      <c r="T1384" s="4" t="s">
        <v>26121</v>
      </c>
    </row>
    <row r="1385" spans="1:20" x14ac:dyDescent="0.25">
      <c r="A1385" s="3" t="s">
        <v>3049</v>
      </c>
      <c r="B1385" s="3" t="s">
        <v>26122</v>
      </c>
      <c r="C1385" s="3" t="s">
        <v>7178</v>
      </c>
      <c r="D1385" s="4" t="s">
        <v>26123</v>
      </c>
      <c r="E1385" s="4">
        <v>1</v>
      </c>
      <c r="F1385" s="4">
        <v>0</v>
      </c>
      <c r="G1385" s="4">
        <v>3036208</v>
      </c>
      <c r="H1385" s="4" t="s">
        <v>26124</v>
      </c>
      <c r="I1385" s="4">
        <v>99.784017278617711</v>
      </c>
      <c r="J1385" s="4">
        <v>3036208</v>
      </c>
      <c r="K1385" s="4" t="s">
        <v>26124</v>
      </c>
      <c r="L1385" s="4">
        <v>99.784017278617711</v>
      </c>
      <c r="M1385" s="4">
        <v>3036208</v>
      </c>
      <c r="N1385" s="4" t="s">
        <v>26124</v>
      </c>
      <c r="O1385" s="4">
        <v>463</v>
      </c>
      <c r="P1385" s="4">
        <v>3036208</v>
      </c>
      <c r="Q1385" s="4" t="s">
        <v>26124</v>
      </c>
      <c r="R1385" s="4">
        <v>914.06399999999996</v>
      </c>
      <c r="S1385" s="4">
        <v>3036208</v>
      </c>
      <c r="T1385" s="4" t="s">
        <v>26124</v>
      </c>
    </row>
    <row r="1386" spans="1:20" x14ac:dyDescent="0.25">
      <c r="A1386" s="3" t="s">
        <v>671</v>
      </c>
      <c r="B1386" s="3" t="s">
        <v>26133</v>
      </c>
      <c r="C1386" s="3" t="s">
        <v>6586</v>
      </c>
      <c r="D1386" s="4" t="s">
        <v>26134</v>
      </c>
      <c r="E1386" s="4">
        <v>1</v>
      </c>
      <c r="F1386" s="4">
        <v>0</v>
      </c>
      <c r="G1386" s="4">
        <v>3040041</v>
      </c>
      <c r="H1386" s="4" t="s">
        <v>26135</v>
      </c>
      <c r="I1386" s="4">
        <v>99.532710280373834</v>
      </c>
      <c r="J1386" s="4">
        <v>3040041</v>
      </c>
      <c r="K1386" s="4" t="s">
        <v>26135</v>
      </c>
      <c r="L1386" s="4">
        <v>99.532710280373834</v>
      </c>
      <c r="M1386" s="4">
        <v>3040041</v>
      </c>
      <c r="N1386" s="4" t="s">
        <v>26135</v>
      </c>
      <c r="O1386" s="4">
        <v>428</v>
      </c>
      <c r="P1386" s="4">
        <v>3040041</v>
      </c>
      <c r="Q1386" s="4" t="s">
        <v>26135</v>
      </c>
      <c r="R1386" s="4">
        <v>882.47799999999995</v>
      </c>
      <c r="S1386" s="4">
        <v>3040041</v>
      </c>
      <c r="T1386" s="4" t="s">
        <v>26135</v>
      </c>
    </row>
    <row r="1387" spans="1:20" x14ac:dyDescent="0.25">
      <c r="A1387" s="3" t="s">
        <v>26155</v>
      </c>
      <c r="B1387" s="3" t="s">
        <v>26156</v>
      </c>
      <c r="C1387" s="3" t="s">
        <v>18750</v>
      </c>
      <c r="D1387" s="4" t="s">
        <v>26157</v>
      </c>
      <c r="E1387" s="4">
        <v>1</v>
      </c>
      <c r="F1387" s="4">
        <v>0</v>
      </c>
      <c r="G1387" s="4">
        <v>3044994</v>
      </c>
      <c r="H1387" s="4" t="s">
        <v>26158</v>
      </c>
      <c r="I1387" s="4">
        <v>99.651567944250871</v>
      </c>
      <c r="J1387" s="4">
        <v>3044994</v>
      </c>
      <c r="K1387" s="4" t="s">
        <v>26158</v>
      </c>
      <c r="L1387" s="4">
        <v>99.651567944250871</v>
      </c>
      <c r="M1387" s="4">
        <v>3044994</v>
      </c>
      <c r="N1387" s="4" t="s">
        <v>26158</v>
      </c>
      <c r="O1387" s="4">
        <v>287</v>
      </c>
      <c r="P1387" s="4">
        <v>3044994</v>
      </c>
      <c r="Q1387" s="4" t="s">
        <v>26158</v>
      </c>
      <c r="R1387" s="4">
        <v>511.916</v>
      </c>
      <c r="S1387" s="4">
        <v>3044994</v>
      </c>
      <c r="T1387" s="4" t="s">
        <v>26158</v>
      </c>
    </row>
    <row r="1388" spans="1:20" x14ac:dyDescent="0.25">
      <c r="A1388" s="3" t="s">
        <v>1427</v>
      </c>
      <c r="B1388" s="3" t="s">
        <v>26161</v>
      </c>
      <c r="C1388" s="3" t="s">
        <v>6733</v>
      </c>
      <c r="D1388" s="4" t="s">
        <v>26162</v>
      </c>
      <c r="E1388" s="4">
        <v>1</v>
      </c>
      <c r="F1388" s="4">
        <v>0</v>
      </c>
      <c r="G1388" s="4">
        <v>3131100</v>
      </c>
      <c r="H1388" s="4" t="s">
        <v>26163</v>
      </c>
      <c r="I1388" s="4">
        <v>100</v>
      </c>
      <c r="J1388" s="4">
        <v>3131100</v>
      </c>
      <c r="K1388" s="4" t="s">
        <v>26163</v>
      </c>
      <c r="L1388" s="4">
        <v>100</v>
      </c>
      <c r="M1388" s="4">
        <v>3131100</v>
      </c>
      <c r="N1388" s="4" t="s">
        <v>26163</v>
      </c>
      <c r="O1388" s="4">
        <v>529</v>
      </c>
      <c r="P1388" s="4">
        <v>3131100</v>
      </c>
      <c r="Q1388" s="4" t="s">
        <v>26163</v>
      </c>
      <c r="R1388" s="4">
        <v>1078.54</v>
      </c>
      <c r="S1388" s="4">
        <v>3131100</v>
      </c>
      <c r="T1388" s="4" t="s">
        <v>26163</v>
      </c>
    </row>
    <row r="1389" spans="1:20" x14ac:dyDescent="0.25">
      <c r="A1389" s="3" t="s">
        <v>26164</v>
      </c>
      <c r="B1389" s="3" t="s">
        <v>26165</v>
      </c>
      <c r="C1389" s="3" t="s">
        <v>10978</v>
      </c>
      <c r="D1389" s="4" t="s">
        <v>26166</v>
      </c>
      <c r="E1389" s="4">
        <v>1</v>
      </c>
      <c r="F1389" s="4">
        <v>0</v>
      </c>
      <c r="G1389" s="4">
        <v>3542228</v>
      </c>
      <c r="H1389" s="4" t="s">
        <v>26167</v>
      </c>
      <c r="I1389" s="4">
        <v>100</v>
      </c>
      <c r="J1389" s="4">
        <v>3542228</v>
      </c>
      <c r="K1389" s="4" t="s">
        <v>26167</v>
      </c>
      <c r="L1389" s="4">
        <v>100</v>
      </c>
      <c r="M1389" s="4">
        <v>3542228</v>
      </c>
      <c r="N1389" s="4" t="s">
        <v>26167</v>
      </c>
      <c r="O1389" s="4">
        <v>399</v>
      </c>
      <c r="P1389" s="4">
        <v>3542228</v>
      </c>
      <c r="Q1389" s="4" t="s">
        <v>26167</v>
      </c>
      <c r="R1389" s="4">
        <v>645.19500000000005</v>
      </c>
      <c r="S1389" s="4">
        <v>3542228</v>
      </c>
      <c r="T1389" s="4" t="s">
        <v>26167</v>
      </c>
    </row>
    <row r="1390" spans="1:20" x14ac:dyDescent="0.25">
      <c r="A1390" s="3" t="s">
        <v>2393</v>
      </c>
      <c r="B1390" s="3" t="s">
        <v>26182</v>
      </c>
      <c r="C1390" s="3" t="s">
        <v>6274</v>
      </c>
      <c r="D1390" s="4" t="s">
        <v>26183</v>
      </c>
      <c r="E1390" s="4">
        <v>1</v>
      </c>
      <c r="F1390" s="4">
        <v>0</v>
      </c>
      <c r="G1390" s="4">
        <v>3541882</v>
      </c>
      <c r="H1390" s="4" t="s">
        <v>26184</v>
      </c>
      <c r="I1390" s="4">
        <v>100</v>
      </c>
      <c r="J1390" s="4">
        <v>3541882</v>
      </c>
      <c r="K1390" s="4" t="s">
        <v>26184</v>
      </c>
      <c r="L1390" s="4">
        <v>100</v>
      </c>
      <c r="M1390" s="4">
        <v>3541882</v>
      </c>
      <c r="N1390" s="4" t="s">
        <v>26184</v>
      </c>
      <c r="O1390" s="4">
        <v>450</v>
      </c>
      <c r="P1390" s="4">
        <v>3541882</v>
      </c>
      <c r="Q1390" s="4" t="s">
        <v>26184</v>
      </c>
      <c r="R1390" s="4">
        <v>868.226</v>
      </c>
      <c r="S1390" s="4">
        <v>3541882</v>
      </c>
      <c r="T1390" s="4" t="s">
        <v>26184</v>
      </c>
    </row>
    <row r="1391" spans="1:20" x14ac:dyDescent="0.25">
      <c r="A1391" s="3" t="s">
        <v>26185</v>
      </c>
      <c r="B1391" s="3" t="s">
        <v>26186</v>
      </c>
      <c r="C1391" s="3" t="s">
        <v>6194</v>
      </c>
      <c r="D1391" s="4" t="s">
        <v>26187</v>
      </c>
      <c r="E1391" s="4">
        <v>1</v>
      </c>
      <c r="F1391" s="4">
        <v>0</v>
      </c>
      <c r="G1391" s="4">
        <v>3045277</v>
      </c>
      <c r="H1391" s="4" t="s">
        <v>26188</v>
      </c>
      <c r="I1391" s="4">
        <v>98.600311041990665</v>
      </c>
      <c r="J1391" s="4">
        <v>3045277</v>
      </c>
      <c r="K1391" s="4" t="s">
        <v>26188</v>
      </c>
      <c r="L1391" s="4">
        <v>99.533437013996888</v>
      </c>
      <c r="M1391" s="4">
        <v>3045277</v>
      </c>
      <c r="N1391" s="4" t="s">
        <v>26188</v>
      </c>
      <c r="O1391" s="4">
        <v>643</v>
      </c>
      <c r="P1391" s="4">
        <v>3045277</v>
      </c>
      <c r="Q1391" s="4" t="s">
        <v>26188</v>
      </c>
      <c r="R1391" s="4">
        <v>1105.1199999999999</v>
      </c>
      <c r="S1391" s="4">
        <v>3045277</v>
      </c>
      <c r="T1391" s="4" t="s">
        <v>26188</v>
      </c>
    </row>
    <row r="1392" spans="1:20" x14ac:dyDescent="0.25">
      <c r="A1392" s="3" t="s">
        <v>26204</v>
      </c>
      <c r="B1392" s="3" t="s">
        <v>26205</v>
      </c>
      <c r="C1392" s="3" t="s">
        <v>11823</v>
      </c>
      <c r="D1392" s="4" t="s">
        <v>26206</v>
      </c>
      <c r="E1392" s="4">
        <v>1</v>
      </c>
      <c r="F1392" s="4">
        <v>0</v>
      </c>
      <c r="G1392" s="4">
        <v>3390452</v>
      </c>
      <c r="H1392" s="4" t="s">
        <v>26207</v>
      </c>
      <c r="I1392" s="4">
        <v>100</v>
      </c>
      <c r="J1392" s="4">
        <v>3390452</v>
      </c>
      <c r="K1392" s="4" t="s">
        <v>26207</v>
      </c>
      <c r="L1392" s="4">
        <v>100</v>
      </c>
      <c r="M1392" s="4">
        <v>3390452</v>
      </c>
      <c r="N1392" s="4" t="s">
        <v>26207</v>
      </c>
      <c r="O1392" s="4">
        <v>299</v>
      </c>
      <c r="P1392" s="4">
        <v>3390452</v>
      </c>
      <c r="Q1392" s="4" t="s">
        <v>26207</v>
      </c>
      <c r="R1392" s="4">
        <v>598.20100000000002</v>
      </c>
      <c r="S1392" s="4">
        <v>3390452</v>
      </c>
      <c r="T1392" s="4" t="s">
        <v>26207</v>
      </c>
    </row>
    <row r="1393" spans="1:20" x14ac:dyDescent="0.25">
      <c r="A1393" s="3" t="s">
        <v>26244</v>
      </c>
      <c r="B1393" s="3" t="s">
        <v>26245</v>
      </c>
      <c r="C1393" s="3" t="s">
        <v>9393</v>
      </c>
      <c r="D1393" s="4" t="s">
        <v>26246</v>
      </c>
      <c r="E1393" s="4">
        <v>1</v>
      </c>
      <c r="F1393" s="4">
        <v>0</v>
      </c>
      <c r="G1393" s="4">
        <v>3042198</v>
      </c>
      <c r="H1393" s="4" t="s">
        <v>26247</v>
      </c>
      <c r="I1393" s="4">
        <v>95.18900343642612</v>
      </c>
      <c r="J1393" s="4">
        <v>3042198</v>
      </c>
      <c r="K1393" s="4" t="s">
        <v>26247</v>
      </c>
      <c r="L1393" s="4">
        <v>97.250859106529205</v>
      </c>
      <c r="M1393" s="4">
        <v>3042198</v>
      </c>
      <c r="N1393" s="4" t="s">
        <v>26247</v>
      </c>
      <c r="O1393" s="4">
        <v>291</v>
      </c>
      <c r="P1393" s="4">
        <v>3042198</v>
      </c>
      <c r="Q1393" s="4" t="s">
        <v>26247</v>
      </c>
      <c r="R1393" s="4">
        <v>534.64300000000003</v>
      </c>
      <c r="S1393" s="4">
        <v>3042198</v>
      </c>
      <c r="T1393" s="4" t="s">
        <v>26247</v>
      </c>
    </row>
    <row r="1394" spans="1:20" x14ac:dyDescent="0.25">
      <c r="A1394" s="3" t="s">
        <v>26251</v>
      </c>
      <c r="B1394" s="3" t="s">
        <v>26252</v>
      </c>
      <c r="C1394" s="3" t="s">
        <v>26253</v>
      </c>
      <c r="D1394" s="4" t="s">
        <v>26254</v>
      </c>
      <c r="E1394" s="4">
        <v>1</v>
      </c>
      <c r="F1394" s="4">
        <v>0</v>
      </c>
      <c r="G1394" s="4">
        <v>3383699</v>
      </c>
      <c r="H1394" s="4" t="s">
        <v>26255</v>
      </c>
      <c r="I1394" s="4">
        <v>99.615384615384613</v>
      </c>
      <c r="J1394" s="4">
        <v>3383699</v>
      </c>
      <c r="K1394" s="4" t="s">
        <v>26255</v>
      </c>
      <c r="L1394" s="4">
        <v>99.615384615384613</v>
      </c>
      <c r="M1394" s="4">
        <v>3383699</v>
      </c>
      <c r="N1394" s="4" t="s">
        <v>26255</v>
      </c>
      <c r="O1394" s="4">
        <v>260</v>
      </c>
      <c r="P1394" s="4">
        <v>3383699</v>
      </c>
      <c r="Q1394" s="4" t="s">
        <v>26255</v>
      </c>
      <c r="R1394" s="4">
        <v>536.18399999999997</v>
      </c>
      <c r="S1394" s="4">
        <v>3383699</v>
      </c>
      <c r="T1394" s="4" t="s">
        <v>26255</v>
      </c>
    </row>
    <row r="1395" spans="1:20" x14ac:dyDescent="0.25">
      <c r="A1395" s="3" t="s">
        <v>846</v>
      </c>
      <c r="B1395" s="3" t="s">
        <v>26256</v>
      </c>
      <c r="C1395" s="3" t="s">
        <v>6201</v>
      </c>
      <c r="D1395" s="4" t="s">
        <v>26257</v>
      </c>
      <c r="E1395" s="4">
        <v>1</v>
      </c>
      <c r="F1395" s="4">
        <v>0</v>
      </c>
      <c r="G1395" s="4">
        <v>3381178</v>
      </c>
      <c r="H1395" s="4" t="s">
        <v>26258</v>
      </c>
      <c r="I1395" s="4">
        <v>100</v>
      </c>
      <c r="J1395" s="4">
        <v>3381178</v>
      </c>
      <c r="K1395" s="4" t="s">
        <v>26258</v>
      </c>
      <c r="L1395" s="4">
        <v>100</v>
      </c>
      <c r="M1395" s="4">
        <v>3381178</v>
      </c>
      <c r="N1395" s="4" t="s">
        <v>26258</v>
      </c>
      <c r="O1395" s="4">
        <v>597</v>
      </c>
      <c r="P1395" s="4">
        <v>3381178</v>
      </c>
      <c r="Q1395" s="4" t="s">
        <v>26258</v>
      </c>
      <c r="R1395" s="4">
        <v>1241.48</v>
      </c>
      <c r="S1395" s="4">
        <v>3381178</v>
      </c>
      <c r="T1395" s="4" t="s">
        <v>26258</v>
      </c>
    </row>
    <row r="1396" spans="1:20" x14ac:dyDescent="0.25">
      <c r="A1396" s="3" t="s">
        <v>26259</v>
      </c>
      <c r="B1396" s="3" t="s">
        <v>26260</v>
      </c>
      <c r="C1396" s="3" t="s">
        <v>13889</v>
      </c>
      <c r="D1396" s="4" t="s">
        <v>26261</v>
      </c>
      <c r="E1396" s="4">
        <v>1</v>
      </c>
      <c r="F1396" s="4">
        <v>0</v>
      </c>
      <c r="G1396" s="4">
        <v>3040701</v>
      </c>
      <c r="H1396" s="4" t="s">
        <v>26262</v>
      </c>
      <c r="I1396" s="4">
        <v>99.820466786355482</v>
      </c>
      <c r="J1396" s="4">
        <v>3040701</v>
      </c>
      <c r="K1396" s="4" t="s">
        <v>26262</v>
      </c>
      <c r="L1396" s="4">
        <v>100</v>
      </c>
      <c r="M1396" s="4">
        <v>3040701</v>
      </c>
      <c r="N1396" s="4" t="s">
        <v>26262</v>
      </c>
      <c r="O1396" s="4">
        <v>557</v>
      </c>
      <c r="P1396" s="4">
        <v>3040701</v>
      </c>
      <c r="Q1396" s="4" t="s">
        <v>26262</v>
      </c>
      <c r="R1396" s="4">
        <v>1070.46</v>
      </c>
      <c r="S1396" s="4">
        <v>3040701</v>
      </c>
      <c r="T1396" s="4" t="s">
        <v>26262</v>
      </c>
    </row>
    <row r="1397" spans="1:20" x14ac:dyDescent="0.25">
      <c r="A1397" s="3" t="s">
        <v>26298</v>
      </c>
      <c r="B1397" s="3" t="s">
        <v>26299</v>
      </c>
      <c r="C1397" s="3" t="s">
        <v>14126</v>
      </c>
      <c r="D1397" s="4" t="s">
        <v>26300</v>
      </c>
      <c r="E1397" s="4">
        <v>1</v>
      </c>
      <c r="F1397" s="4">
        <v>0</v>
      </c>
      <c r="G1397" s="4">
        <v>3118548</v>
      </c>
      <c r="H1397" s="4" t="s">
        <v>26301</v>
      </c>
      <c r="I1397" s="4">
        <v>99.756690997566906</v>
      </c>
      <c r="J1397" s="4">
        <v>3118548</v>
      </c>
      <c r="K1397" s="4" t="s">
        <v>26301</v>
      </c>
      <c r="L1397" s="4">
        <v>100</v>
      </c>
      <c r="M1397" s="4">
        <v>3118548</v>
      </c>
      <c r="N1397" s="4" t="s">
        <v>26301</v>
      </c>
      <c r="O1397" s="4">
        <v>411</v>
      </c>
      <c r="P1397" s="4">
        <v>3118548</v>
      </c>
      <c r="Q1397" s="4" t="s">
        <v>26301</v>
      </c>
      <c r="R1397" s="4">
        <v>809.67499999999995</v>
      </c>
      <c r="S1397" s="4">
        <v>3118548</v>
      </c>
      <c r="T1397" s="4" t="s">
        <v>26301</v>
      </c>
    </row>
    <row r="1398" spans="1:20" x14ac:dyDescent="0.25">
      <c r="A1398" s="3" t="s">
        <v>2909</v>
      </c>
      <c r="B1398" s="3" t="s">
        <v>26314</v>
      </c>
      <c r="C1398" s="3" t="s">
        <v>6305</v>
      </c>
      <c r="D1398" s="4" t="s">
        <v>26315</v>
      </c>
      <c r="E1398" s="4">
        <v>1</v>
      </c>
      <c r="F1398" s="4">
        <v>0</v>
      </c>
      <c r="G1398" s="4">
        <v>3429637</v>
      </c>
      <c r="H1398" s="4" t="s">
        <v>26316</v>
      </c>
      <c r="I1398" s="4">
        <v>99.609375</v>
      </c>
      <c r="J1398" s="4">
        <v>3429637</v>
      </c>
      <c r="K1398" s="4" t="s">
        <v>26316</v>
      </c>
      <c r="L1398" s="4">
        <v>100</v>
      </c>
      <c r="M1398" s="4">
        <v>3429637</v>
      </c>
      <c r="N1398" s="4" t="s">
        <v>26316</v>
      </c>
      <c r="O1398" s="4">
        <v>256</v>
      </c>
      <c r="P1398" s="4">
        <v>3429637</v>
      </c>
      <c r="Q1398" s="4" t="s">
        <v>26316</v>
      </c>
      <c r="R1398" s="4">
        <v>520.39</v>
      </c>
      <c r="S1398" s="4">
        <v>3429637</v>
      </c>
      <c r="T1398" s="4" t="s">
        <v>26316</v>
      </c>
    </row>
    <row r="1399" spans="1:20" x14ac:dyDescent="0.25">
      <c r="A1399" s="3" t="s">
        <v>2359</v>
      </c>
      <c r="B1399" s="3" t="s">
        <v>26317</v>
      </c>
      <c r="C1399" s="3" t="s">
        <v>6528</v>
      </c>
      <c r="D1399" s="4" t="s">
        <v>26318</v>
      </c>
      <c r="E1399" s="4">
        <v>1</v>
      </c>
      <c r="F1399" s="4">
        <v>0</v>
      </c>
      <c r="G1399" s="4">
        <v>3041281</v>
      </c>
      <c r="H1399" s="4" t="s">
        <v>26319</v>
      </c>
      <c r="I1399" s="4">
        <v>98.455598455598462</v>
      </c>
      <c r="J1399" s="4">
        <v>3041281</v>
      </c>
      <c r="K1399" s="4" t="s">
        <v>26319</v>
      </c>
      <c r="L1399" s="4">
        <v>99.613899613899619</v>
      </c>
      <c r="M1399" s="4">
        <v>3041281</v>
      </c>
      <c r="N1399" s="4" t="s">
        <v>26319</v>
      </c>
      <c r="O1399" s="4">
        <v>259</v>
      </c>
      <c r="P1399" s="4">
        <v>3041281</v>
      </c>
      <c r="Q1399" s="4" t="s">
        <v>26319</v>
      </c>
      <c r="R1399" s="4">
        <v>506.90800000000002</v>
      </c>
      <c r="S1399" s="4">
        <v>3041281</v>
      </c>
      <c r="T1399" s="4" t="s">
        <v>26319</v>
      </c>
    </row>
    <row r="1400" spans="1:20" x14ac:dyDescent="0.25">
      <c r="A1400" s="3" t="s">
        <v>4341</v>
      </c>
      <c r="B1400" s="3" t="s">
        <v>26332</v>
      </c>
      <c r="C1400" s="3" t="s">
        <v>6957</v>
      </c>
      <c r="D1400" s="4" t="s">
        <v>26333</v>
      </c>
      <c r="E1400" s="4">
        <v>1</v>
      </c>
      <c r="F1400" s="4">
        <v>0</v>
      </c>
      <c r="G1400" s="4">
        <v>3383918</v>
      </c>
      <c r="H1400" s="4" t="s">
        <v>26334</v>
      </c>
      <c r="I1400" s="4">
        <v>100</v>
      </c>
      <c r="J1400" s="4">
        <v>3383918</v>
      </c>
      <c r="K1400" s="4" t="s">
        <v>26334</v>
      </c>
      <c r="L1400" s="4">
        <v>100</v>
      </c>
      <c r="M1400" s="4">
        <v>3383918</v>
      </c>
      <c r="N1400" s="4" t="s">
        <v>26334</v>
      </c>
      <c r="O1400" s="4">
        <v>358</v>
      </c>
      <c r="P1400" s="4">
        <v>3383918</v>
      </c>
      <c r="Q1400" s="4" t="s">
        <v>26334</v>
      </c>
      <c r="R1400" s="4">
        <v>729.93899999999996</v>
      </c>
      <c r="S1400" s="4">
        <v>3383918</v>
      </c>
      <c r="T1400" s="4" t="s">
        <v>26334</v>
      </c>
    </row>
    <row r="1401" spans="1:20" x14ac:dyDescent="0.25">
      <c r="A1401" s="3" t="s">
        <v>26355</v>
      </c>
      <c r="B1401" s="3" t="s">
        <v>26356</v>
      </c>
      <c r="C1401" s="3" t="s">
        <v>10529</v>
      </c>
      <c r="D1401" s="4" t="s">
        <v>26357</v>
      </c>
      <c r="E1401" s="4">
        <v>1</v>
      </c>
      <c r="F1401" s="4">
        <v>0</v>
      </c>
      <c r="G1401" s="4">
        <v>3121307</v>
      </c>
      <c r="H1401" s="4" t="s">
        <v>26358</v>
      </c>
      <c r="I1401" s="4">
        <v>98.432250839865617</v>
      </c>
      <c r="J1401" s="4">
        <v>3121307</v>
      </c>
      <c r="K1401" s="4" t="s">
        <v>26358</v>
      </c>
      <c r="L1401" s="4">
        <v>99.216125419932808</v>
      </c>
      <c r="M1401" s="4">
        <v>3121307</v>
      </c>
      <c r="N1401" s="4" t="s">
        <v>26358</v>
      </c>
      <c r="O1401" s="4">
        <v>893</v>
      </c>
      <c r="P1401" s="4">
        <v>3121307</v>
      </c>
      <c r="Q1401" s="4" t="s">
        <v>26358</v>
      </c>
      <c r="R1401" s="4">
        <v>1753.8</v>
      </c>
      <c r="S1401" s="4">
        <v>3121307</v>
      </c>
      <c r="T1401" s="4" t="s">
        <v>26358</v>
      </c>
    </row>
    <row r="1402" spans="1:20" x14ac:dyDescent="0.25">
      <c r="A1402" s="3" t="s">
        <v>3997</v>
      </c>
      <c r="B1402" s="3" t="s">
        <v>26385</v>
      </c>
      <c r="C1402" s="3" t="s">
        <v>6500</v>
      </c>
      <c r="D1402" s="4" t="s">
        <v>26386</v>
      </c>
      <c r="E1402" s="4">
        <v>1</v>
      </c>
      <c r="F1402" s="4">
        <v>0</v>
      </c>
      <c r="G1402" s="4">
        <v>3037274</v>
      </c>
      <c r="H1402" s="4" t="s">
        <v>26387</v>
      </c>
      <c r="I1402" s="4">
        <v>100</v>
      </c>
      <c r="J1402" s="4">
        <v>3037274</v>
      </c>
      <c r="K1402" s="4" t="s">
        <v>26387</v>
      </c>
      <c r="L1402" s="4">
        <v>100</v>
      </c>
      <c r="M1402" s="4">
        <v>3037274</v>
      </c>
      <c r="N1402" s="4" t="s">
        <v>26387</v>
      </c>
      <c r="O1402" s="4">
        <v>463</v>
      </c>
      <c r="P1402" s="4">
        <v>3037274</v>
      </c>
      <c r="Q1402" s="4" t="s">
        <v>26387</v>
      </c>
      <c r="R1402" s="4">
        <v>955.28099999999995</v>
      </c>
      <c r="S1402" s="4">
        <v>3037274</v>
      </c>
      <c r="T1402" s="4" t="s">
        <v>26387</v>
      </c>
    </row>
    <row r="1403" spans="1:20" x14ac:dyDescent="0.25">
      <c r="A1403" s="3" t="s">
        <v>4144</v>
      </c>
      <c r="B1403" s="3" t="s">
        <v>26392</v>
      </c>
      <c r="C1403" s="3" t="s">
        <v>6774</v>
      </c>
      <c r="D1403" s="4" t="s">
        <v>26393</v>
      </c>
      <c r="E1403" s="4">
        <v>1</v>
      </c>
      <c r="F1403" s="4">
        <v>0</v>
      </c>
      <c r="G1403" s="4">
        <v>3037986</v>
      </c>
      <c r="H1403" s="4" t="s">
        <v>26394</v>
      </c>
      <c r="I1403" s="4">
        <v>100</v>
      </c>
      <c r="J1403" s="4">
        <v>3037986</v>
      </c>
      <c r="K1403" s="4" t="s">
        <v>26394</v>
      </c>
      <c r="L1403" s="4">
        <v>100</v>
      </c>
      <c r="M1403" s="4">
        <v>3037986</v>
      </c>
      <c r="N1403" s="4" t="s">
        <v>26394</v>
      </c>
      <c r="O1403" s="4">
        <v>377</v>
      </c>
      <c r="P1403" s="4">
        <v>3037986</v>
      </c>
      <c r="Q1403" s="4" t="s">
        <v>26394</v>
      </c>
      <c r="R1403" s="4">
        <v>770.38499999999999</v>
      </c>
      <c r="S1403" s="4">
        <v>3037986</v>
      </c>
      <c r="T1403" s="4" t="s">
        <v>26394</v>
      </c>
    </row>
    <row r="1404" spans="1:20" x14ac:dyDescent="0.25">
      <c r="A1404" s="3" t="s">
        <v>26405</v>
      </c>
      <c r="B1404" s="3" t="s">
        <v>26406</v>
      </c>
      <c r="C1404" s="3" t="s">
        <v>6187</v>
      </c>
      <c r="D1404" s="4" t="s">
        <v>26407</v>
      </c>
      <c r="E1404" s="4">
        <v>1</v>
      </c>
      <c r="F1404" s="4">
        <v>0</v>
      </c>
      <c r="G1404" s="4">
        <v>1464031</v>
      </c>
      <c r="H1404" s="4" t="s">
        <v>26408</v>
      </c>
      <c r="I1404" s="4">
        <v>99.369085173501574</v>
      </c>
      <c r="J1404" s="4">
        <v>1464031</v>
      </c>
      <c r="K1404" s="4" t="s">
        <v>26408</v>
      </c>
      <c r="L1404" s="4">
        <v>99.684542586750794</v>
      </c>
      <c r="M1404" s="4">
        <v>1464031</v>
      </c>
      <c r="N1404" s="4" t="s">
        <v>26408</v>
      </c>
      <c r="O1404" s="4">
        <v>317</v>
      </c>
      <c r="P1404" s="4">
        <v>1464031</v>
      </c>
      <c r="Q1404" s="4" t="s">
        <v>26408</v>
      </c>
      <c r="R1404" s="4">
        <v>625.93499999999995</v>
      </c>
      <c r="S1404" s="4">
        <v>1464031</v>
      </c>
      <c r="T1404" s="4" t="s">
        <v>26408</v>
      </c>
    </row>
    <row r="1405" spans="1:20" x14ac:dyDescent="0.25">
      <c r="A1405" s="3" t="s">
        <v>1735</v>
      </c>
      <c r="B1405" s="3" t="s">
        <v>26414</v>
      </c>
      <c r="C1405" s="3" t="s">
        <v>6817</v>
      </c>
      <c r="D1405" s="4" t="s">
        <v>26415</v>
      </c>
      <c r="E1405" s="4">
        <v>1</v>
      </c>
      <c r="F1405" s="4">
        <v>0</v>
      </c>
      <c r="G1405" s="4">
        <v>9248</v>
      </c>
      <c r="H1405" s="4" t="s">
        <v>26416</v>
      </c>
      <c r="I1405" s="4">
        <v>99.190283400809719</v>
      </c>
      <c r="J1405" s="4">
        <v>9248</v>
      </c>
      <c r="K1405" s="4" t="s">
        <v>26416</v>
      </c>
      <c r="L1405" s="4">
        <v>99.595141700404852</v>
      </c>
      <c r="M1405" s="4">
        <v>9248</v>
      </c>
      <c r="N1405" s="4" t="s">
        <v>26416</v>
      </c>
      <c r="O1405" s="4">
        <v>494</v>
      </c>
      <c r="P1405" s="4">
        <v>9248</v>
      </c>
      <c r="Q1405" s="4" t="s">
        <v>26416</v>
      </c>
      <c r="R1405" s="4">
        <v>964.91099999999994</v>
      </c>
      <c r="S1405" s="4">
        <v>9248</v>
      </c>
      <c r="T1405" s="4" t="s">
        <v>26416</v>
      </c>
    </row>
    <row r="1406" spans="1:20" x14ac:dyDescent="0.25">
      <c r="A1406" s="3" t="s">
        <v>3280</v>
      </c>
      <c r="B1406" s="3" t="s">
        <v>26428</v>
      </c>
      <c r="C1406" s="3" t="s">
        <v>6192</v>
      </c>
      <c r="D1406" s="4" t="s">
        <v>26429</v>
      </c>
      <c r="E1406" s="4">
        <v>1</v>
      </c>
      <c r="F1406" s="4">
        <v>0</v>
      </c>
      <c r="G1406" s="4">
        <v>3125886</v>
      </c>
      <c r="H1406" s="4" t="s">
        <v>26430</v>
      </c>
      <c r="I1406" s="4">
        <v>99.647266313932974</v>
      </c>
      <c r="J1406" s="4">
        <v>3125886</v>
      </c>
      <c r="K1406" s="4" t="s">
        <v>26430</v>
      </c>
      <c r="L1406" s="4">
        <v>100</v>
      </c>
      <c r="M1406" s="4">
        <v>3125886</v>
      </c>
      <c r="N1406" s="4" t="s">
        <v>26430</v>
      </c>
      <c r="O1406" s="4">
        <v>567</v>
      </c>
      <c r="P1406" s="4">
        <v>3125886</v>
      </c>
      <c r="Q1406" s="4" t="s">
        <v>26430</v>
      </c>
      <c r="R1406" s="4">
        <v>1012.29</v>
      </c>
      <c r="S1406" s="4">
        <v>3125886</v>
      </c>
      <c r="T1406" s="4" t="s">
        <v>26430</v>
      </c>
    </row>
    <row r="1407" spans="1:20" x14ac:dyDescent="0.25">
      <c r="A1407" s="3" t="s">
        <v>4079</v>
      </c>
      <c r="B1407" s="3" t="s">
        <v>26434</v>
      </c>
      <c r="C1407" s="3" t="s">
        <v>22525</v>
      </c>
      <c r="D1407" s="4" t="s">
        <v>26435</v>
      </c>
      <c r="E1407" s="4">
        <v>1</v>
      </c>
      <c r="F1407" s="4">
        <v>0</v>
      </c>
      <c r="G1407" s="4">
        <v>3132502</v>
      </c>
      <c r="H1407" s="4" t="s">
        <v>26436</v>
      </c>
      <c r="I1407" s="4">
        <v>100</v>
      </c>
      <c r="J1407" s="4">
        <v>3132502</v>
      </c>
      <c r="K1407" s="4" t="s">
        <v>26436</v>
      </c>
      <c r="L1407" s="4">
        <v>100</v>
      </c>
      <c r="M1407" s="4">
        <v>3132502</v>
      </c>
      <c r="N1407" s="4" t="s">
        <v>26436</v>
      </c>
      <c r="O1407" s="4">
        <v>598</v>
      </c>
      <c r="P1407" s="4">
        <v>3132502</v>
      </c>
      <c r="Q1407" s="4" t="s">
        <v>26436</v>
      </c>
      <c r="R1407" s="4">
        <v>1179.08</v>
      </c>
      <c r="S1407" s="4">
        <v>3132502</v>
      </c>
      <c r="T1407" s="4" t="s">
        <v>26436</v>
      </c>
    </row>
    <row r="1408" spans="1:20" x14ac:dyDescent="0.25">
      <c r="A1408" s="3" t="s">
        <v>1613</v>
      </c>
      <c r="B1408" s="3" t="s">
        <v>26439</v>
      </c>
      <c r="C1408" s="3" t="s">
        <v>6603</v>
      </c>
      <c r="D1408" s="4" t="s">
        <v>26440</v>
      </c>
      <c r="E1408" s="4">
        <v>1</v>
      </c>
      <c r="F1408" s="4">
        <v>0</v>
      </c>
      <c r="G1408" s="4">
        <v>3251214</v>
      </c>
      <c r="H1408" s="4" t="s">
        <v>26441</v>
      </c>
      <c r="I1408" s="4">
        <v>99.633699633699635</v>
      </c>
      <c r="J1408" s="4">
        <v>3251214</v>
      </c>
      <c r="K1408" s="4" t="s">
        <v>26441</v>
      </c>
      <c r="L1408" s="4">
        <v>100</v>
      </c>
      <c r="M1408" s="4">
        <v>3251214</v>
      </c>
      <c r="N1408" s="4" t="s">
        <v>26441</v>
      </c>
      <c r="O1408" s="4">
        <v>273</v>
      </c>
      <c r="P1408" s="4">
        <v>3251214</v>
      </c>
      <c r="Q1408" s="4" t="s">
        <v>26441</v>
      </c>
      <c r="R1408" s="4">
        <v>528.48</v>
      </c>
      <c r="S1408" s="4">
        <v>3251214</v>
      </c>
      <c r="T1408" s="4" t="s">
        <v>26441</v>
      </c>
    </row>
    <row r="1409" spans="1:20" x14ac:dyDescent="0.25">
      <c r="A1409" s="3" t="s">
        <v>4198</v>
      </c>
      <c r="B1409" s="3" t="s">
        <v>26445</v>
      </c>
      <c r="C1409" s="3" t="s">
        <v>6050</v>
      </c>
      <c r="D1409" s="4" t="s">
        <v>26446</v>
      </c>
      <c r="E1409" s="4">
        <v>1</v>
      </c>
      <c r="F1409" s="4">
        <v>0</v>
      </c>
      <c r="G1409" s="4">
        <v>3035702</v>
      </c>
      <c r="H1409" s="4" t="s">
        <v>26447</v>
      </c>
      <c r="I1409" s="4">
        <v>99.613899613899619</v>
      </c>
      <c r="J1409" s="4">
        <v>3035702</v>
      </c>
      <c r="K1409" s="4" t="s">
        <v>26447</v>
      </c>
      <c r="L1409" s="4">
        <v>100</v>
      </c>
      <c r="M1409" s="4">
        <v>3035702</v>
      </c>
      <c r="N1409" s="4" t="s">
        <v>26447</v>
      </c>
      <c r="O1409" s="4">
        <v>259</v>
      </c>
      <c r="P1409" s="4">
        <v>3035702</v>
      </c>
      <c r="Q1409" s="4" t="s">
        <v>26447</v>
      </c>
      <c r="R1409" s="4">
        <v>534.64300000000003</v>
      </c>
      <c r="S1409" s="4">
        <v>3035702</v>
      </c>
      <c r="T1409" s="4" t="s">
        <v>26447</v>
      </c>
    </row>
    <row r="1410" spans="1:20" x14ac:dyDescent="0.25">
      <c r="A1410" s="3" t="s">
        <v>26454</v>
      </c>
      <c r="B1410" s="3" t="s">
        <v>26455</v>
      </c>
      <c r="C1410" s="3" t="s">
        <v>6221</v>
      </c>
      <c r="D1410" s="4" t="s">
        <v>26456</v>
      </c>
      <c r="E1410" s="4">
        <v>1</v>
      </c>
      <c r="F1410" s="4">
        <v>0</v>
      </c>
      <c r="G1410" s="4">
        <v>3045503</v>
      </c>
      <c r="H1410" s="4" t="s">
        <v>26457</v>
      </c>
      <c r="I1410" s="4">
        <v>99.371069182389931</v>
      </c>
      <c r="J1410" s="4">
        <v>3045503</v>
      </c>
      <c r="K1410" s="4" t="s">
        <v>26457</v>
      </c>
      <c r="L1410" s="4">
        <v>99.580712788259959</v>
      </c>
      <c r="M1410" s="4">
        <v>3045503</v>
      </c>
      <c r="N1410" s="4" t="s">
        <v>26457</v>
      </c>
      <c r="O1410" s="4">
        <v>477</v>
      </c>
      <c r="P1410" s="4">
        <v>3045503</v>
      </c>
      <c r="Q1410" s="4" t="s">
        <v>26457</v>
      </c>
      <c r="R1410" s="4">
        <v>971.07399999999996</v>
      </c>
      <c r="S1410" s="4">
        <v>3045503</v>
      </c>
      <c r="T1410" s="4" t="s">
        <v>26457</v>
      </c>
    </row>
    <row r="1411" spans="1:20" x14ac:dyDescent="0.25">
      <c r="A1411" s="3" t="s">
        <v>26462</v>
      </c>
      <c r="B1411" s="3" t="s">
        <v>26463</v>
      </c>
      <c r="C1411" s="3" t="s">
        <v>6094</v>
      </c>
      <c r="D1411" s="4" t="s">
        <v>26464</v>
      </c>
      <c r="E1411" s="4">
        <v>2</v>
      </c>
      <c r="F1411" s="4">
        <v>0</v>
      </c>
      <c r="G1411" s="4">
        <v>3132993</v>
      </c>
      <c r="H1411" s="4" t="s">
        <v>26465</v>
      </c>
      <c r="I1411" s="4">
        <v>99.21875</v>
      </c>
      <c r="J1411" s="4">
        <v>3132993</v>
      </c>
      <c r="K1411" s="4" t="s">
        <v>26465</v>
      </c>
      <c r="L1411" s="4">
        <v>99.8046875</v>
      </c>
      <c r="M1411" s="4">
        <v>3132993</v>
      </c>
      <c r="N1411" s="4" t="s">
        <v>26465</v>
      </c>
      <c r="O1411" s="4">
        <v>512</v>
      </c>
      <c r="P1411" s="4">
        <v>3132993</v>
      </c>
      <c r="Q1411" s="4" t="s">
        <v>26465</v>
      </c>
      <c r="R1411" s="4">
        <v>1007.28</v>
      </c>
      <c r="S1411" s="4">
        <v>3132993</v>
      </c>
      <c r="T1411" s="4" t="s">
        <v>26465</v>
      </c>
    </row>
    <row r="1412" spans="1:20" x14ac:dyDescent="0.25">
      <c r="A1412" s="3" t="s">
        <v>26494</v>
      </c>
      <c r="B1412" s="3" t="s">
        <v>26495</v>
      </c>
      <c r="C1412" s="3" t="s">
        <v>6208</v>
      </c>
      <c r="D1412" s="4" t="s">
        <v>26496</v>
      </c>
      <c r="E1412" s="4">
        <v>1</v>
      </c>
      <c r="F1412" s="4">
        <v>0</v>
      </c>
      <c r="G1412" s="4">
        <v>3384018</v>
      </c>
      <c r="H1412" s="4" t="s">
        <v>26497</v>
      </c>
      <c r="I1412" s="4">
        <v>100</v>
      </c>
      <c r="J1412" s="4">
        <v>3384018</v>
      </c>
      <c r="K1412" s="4" t="s">
        <v>26497</v>
      </c>
      <c r="L1412" s="4">
        <v>100</v>
      </c>
      <c r="M1412" s="4">
        <v>3384018</v>
      </c>
      <c r="N1412" s="4" t="s">
        <v>26497</v>
      </c>
      <c r="O1412" s="4">
        <v>396</v>
      </c>
      <c r="P1412" s="4">
        <v>3384018</v>
      </c>
      <c r="Q1412" s="4" t="s">
        <v>26497</v>
      </c>
      <c r="R1412" s="4">
        <v>752.28099999999995</v>
      </c>
      <c r="S1412" s="4">
        <v>3384018</v>
      </c>
      <c r="T1412" s="4" t="s">
        <v>26497</v>
      </c>
    </row>
    <row r="1413" spans="1:20" x14ac:dyDescent="0.25">
      <c r="A1413" s="3" t="s">
        <v>26502</v>
      </c>
      <c r="B1413" s="3" t="s">
        <v>26503</v>
      </c>
      <c r="C1413" s="3" t="s">
        <v>11285</v>
      </c>
      <c r="D1413" s="4" t="s">
        <v>26504</v>
      </c>
      <c r="E1413" s="4">
        <v>1</v>
      </c>
      <c r="F1413" s="4">
        <v>0</v>
      </c>
      <c r="G1413" s="4">
        <v>3368343</v>
      </c>
      <c r="H1413" s="4" t="s">
        <v>26505</v>
      </c>
      <c r="I1413" s="4">
        <v>98.2421875</v>
      </c>
      <c r="J1413" s="4">
        <v>3368343</v>
      </c>
      <c r="K1413" s="4" t="s">
        <v>26505</v>
      </c>
      <c r="L1413" s="4">
        <v>99.609375</v>
      </c>
      <c r="M1413" s="4">
        <v>3368343</v>
      </c>
      <c r="N1413" s="4" t="s">
        <v>26505</v>
      </c>
      <c r="O1413" s="4">
        <v>512</v>
      </c>
      <c r="P1413" s="4">
        <v>3368343</v>
      </c>
      <c r="Q1413" s="4" t="s">
        <v>26505</v>
      </c>
      <c r="R1413" s="4">
        <v>1033.0899999999999</v>
      </c>
      <c r="S1413" s="4">
        <v>3368343</v>
      </c>
      <c r="T1413" s="4" t="s">
        <v>26505</v>
      </c>
    </row>
    <row r="1414" spans="1:20" x14ac:dyDescent="0.25">
      <c r="A1414" s="3" t="s">
        <v>1904</v>
      </c>
      <c r="B1414" s="3" t="s">
        <v>26518</v>
      </c>
      <c r="C1414" s="3" t="s">
        <v>6304</v>
      </c>
      <c r="D1414" s="4" t="s">
        <v>26519</v>
      </c>
      <c r="E1414" s="4">
        <v>1</v>
      </c>
      <c r="F1414" s="4">
        <v>0</v>
      </c>
      <c r="G1414" s="4">
        <v>3043204</v>
      </c>
      <c r="H1414" s="4" t="s">
        <v>26520</v>
      </c>
      <c r="I1414" s="4">
        <v>100</v>
      </c>
      <c r="J1414" s="4">
        <v>3043204</v>
      </c>
      <c r="K1414" s="4" t="s">
        <v>26520</v>
      </c>
      <c r="L1414" s="4">
        <v>100</v>
      </c>
      <c r="M1414" s="4">
        <v>3043204</v>
      </c>
      <c r="N1414" s="4" t="s">
        <v>26520</v>
      </c>
      <c r="O1414" s="4">
        <v>382</v>
      </c>
      <c r="P1414" s="4">
        <v>3043204</v>
      </c>
      <c r="Q1414" s="4" t="s">
        <v>26520</v>
      </c>
      <c r="R1414" s="4">
        <v>749.19899999999996</v>
      </c>
      <c r="S1414" s="4">
        <v>3043204</v>
      </c>
      <c r="T1414" s="4" t="s">
        <v>26520</v>
      </c>
    </row>
    <row r="1415" spans="1:20" x14ac:dyDescent="0.25">
      <c r="A1415" s="3" t="s">
        <v>2901</v>
      </c>
      <c r="B1415" s="3" t="s">
        <v>26524</v>
      </c>
      <c r="C1415" s="3" t="s">
        <v>6145</v>
      </c>
      <c r="D1415" s="4" t="s">
        <v>26525</v>
      </c>
      <c r="E1415" s="4">
        <v>1</v>
      </c>
      <c r="F1415" s="4">
        <v>0</v>
      </c>
      <c r="G1415" s="4">
        <v>3381354</v>
      </c>
      <c r="H1415" s="4" t="s">
        <v>26526</v>
      </c>
      <c r="I1415" s="4">
        <v>100</v>
      </c>
      <c r="J1415" s="4">
        <v>3381354</v>
      </c>
      <c r="K1415" s="4" t="s">
        <v>26526</v>
      </c>
      <c r="L1415" s="4">
        <v>100</v>
      </c>
      <c r="M1415" s="4">
        <v>3381354</v>
      </c>
      <c r="N1415" s="4" t="s">
        <v>26526</v>
      </c>
      <c r="O1415" s="4">
        <v>368</v>
      </c>
      <c r="P1415" s="4">
        <v>3381354</v>
      </c>
      <c r="Q1415" s="4" t="s">
        <v>26526</v>
      </c>
      <c r="R1415" s="4">
        <v>763.83699999999999</v>
      </c>
      <c r="S1415" s="4">
        <v>3381354</v>
      </c>
      <c r="T1415" s="4" t="s">
        <v>26526</v>
      </c>
    </row>
    <row r="1416" spans="1:20" x14ac:dyDescent="0.25">
      <c r="A1416" s="3" t="s">
        <v>3568</v>
      </c>
      <c r="B1416" s="3" t="s">
        <v>26560</v>
      </c>
      <c r="C1416" s="3" t="s">
        <v>6008</v>
      </c>
      <c r="D1416" s="4" t="s">
        <v>26561</v>
      </c>
      <c r="E1416" s="4">
        <v>1</v>
      </c>
      <c r="F1416" s="4">
        <v>0</v>
      </c>
      <c r="G1416" s="4">
        <v>3038243</v>
      </c>
      <c r="H1416" s="4" t="s">
        <v>26562</v>
      </c>
      <c r="I1416" s="4">
        <v>99.873096446700501</v>
      </c>
      <c r="J1416" s="4">
        <v>3038243</v>
      </c>
      <c r="K1416" s="4" t="s">
        <v>26562</v>
      </c>
      <c r="L1416" s="4">
        <v>99.873096446700501</v>
      </c>
      <c r="M1416" s="4">
        <v>3038243</v>
      </c>
      <c r="N1416" s="4" t="s">
        <v>26562</v>
      </c>
      <c r="O1416" s="4">
        <v>788</v>
      </c>
      <c r="P1416" s="4">
        <v>3038243</v>
      </c>
      <c r="Q1416" s="4" t="s">
        <v>26562</v>
      </c>
      <c r="R1416" s="4">
        <v>1529.23</v>
      </c>
      <c r="S1416" s="4">
        <v>3038243</v>
      </c>
      <c r="T1416" s="4" t="s">
        <v>26562</v>
      </c>
    </row>
    <row r="1417" spans="1:20" x14ac:dyDescent="0.25">
      <c r="A1417" s="3" t="s">
        <v>4094</v>
      </c>
      <c r="B1417" s="3" t="s">
        <v>26576</v>
      </c>
      <c r="C1417" s="3" t="s">
        <v>6258</v>
      </c>
      <c r="D1417" s="4" t="s">
        <v>26577</v>
      </c>
      <c r="E1417" s="4">
        <v>1</v>
      </c>
      <c r="F1417" s="4">
        <v>0</v>
      </c>
      <c r="G1417" s="4">
        <v>3037501</v>
      </c>
      <c r="H1417" s="4" t="s">
        <v>26578</v>
      </c>
      <c r="I1417" s="4">
        <v>99.650959860383949</v>
      </c>
      <c r="J1417" s="4">
        <v>3037501</v>
      </c>
      <c r="K1417" s="4" t="s">
        <v>26578</v>
      </c>
      <c r="L1417" s="4">
        <v>100</v>
      </c>
      <c r="M1417" s="4">
        <v>3037501</v>
      </c>
      <c r="N1417" s="4" t="s">
        <v>26578</v>
      </c>
      <c r="O1417" s="4">
        <v>573</v>
      </c>
      <c r="P1417" s="4">
        <v>3037501</v>
      </c>
      <c r="Q1417" s="4" t="s">
        <v>26578</v>
      </c>
      <c r="R1417" s="4">
        <v>1104.74</v>
      </c>
      <c r="S1417" s="4">
        <v>3037501</v>
      </c>
      <c r="T1417" s="4" t="s">
        <v>26578</v>
      </c>
    </row>
    <row r="1418" spans="1:20" x14ac:dyDescent="0.25">
      <c r="A1418" s="3" t="s">
        <v>3127</v>
      </c>
      <c r="B1418" s="3" t="s">
        <v>26579</v>
      </c>
      <c r="C1418" s="3" t="s">
        <v>6969</v>
      </c>
      <c r="D1418" s="4" t="s">
        <v>26580</v>
      </c>
      <c r="E1418" s="4">
        <v>1</v>
      </c>
      <c r="F1418" s="4">
        <v>0</v>
      </c>
      <c r="G1418" s="4">
        <v>3049160</v>
      </c>
      <c r="H1418" s="4" t="s">
        <v>26581</v>
      </c>
      <c r="I1418" s="4">
        <v>99.305555555555557</v>
      </c>
      <c r="J1418" s="4">
        <v>3049160</v>
      </c>
      <c r="K1418" s="4" t="s">
        <v>26581</v>
      </c>
      <c r="L1418" s="4">
        <v>100</v>
      </c>
      <c r="M1418" s="4">
        <v>3049160</v>
      </c>
      <c r="N1418" s="4" t="s">
        <v>26581</v>
      </c>
      <c r="O1418" s="4">
        <v>432</v>
      </c>
      <c r="P1418" s="4">
        <v>3049160</v>
      </c>
      <c r="Q1418" s="4" t="s">
        <v>26581</v>
      </c>
      <c r="R1418" s="4">
        <v>884.01900000000001</v>
      </c>
      <c r="S1418" s="4">
        <v>3049160</v>
      </c>
      <c r="T1418" s="4" t="s">
        <v>26581</v>
      </c>
    </row>
    <row r="1419" spans="1:20" x14ac:dyDescent="0.25">
      <c r="A1419" s="3" t="s">
        <v>4180</v>
      </c>
      <c r="B1419" s="3" t="s">
        <v>26582</v>
      </c>
      <c r="C1419" s="3" t="s">
        <v>6088</v>
      </c>
      <c r="D1419" s="4" t="s">
        <v>26583</v>
      </c>
      <c r="E1419" s="4">
        <v>1</v>
      </c>
      <c r="F1419" s="4">
        <v>0</v>
      </c>
      <c r="G1419" s="4">
        <v>3384876</v>
      </c>
      <c r="H1419" s="4" t="s">
        <v>26584</v>
      </c>
      <c r="I1419" s="4">
        <v>99.825174825174827</v>
      </c>
      <c r="J1419" s="4">
        <v>3384876</v>
      </c>
      <c r="K1419" s="4" t="s">
        <v>26584</v>
      </c>
      <c r="L1419" s="4">
        <v>99.825174825174827</v>
      </c>
      <c r="M1419" s="4">
        <v>3384876</v>
      </c>
      <c r="N1419" s="4" t="s">
        <v>26584</v>
      </c>
      <c r="O1419" s="4">
        <v>572</v>
      </c>
      <c r="P1419" s="4">
        <v>3384876</v>
      </c>
      <c r="Q1419" s="4" t="s">
        <v>26584</v>
      </c>
      <c r="R1419" s="4">
        <v>1178.7</v>
      </c>
      <c r="S1419" s="4">
        <v>3384876</v>
      </c>
      <c r="T1419" s="4" t="s">
        <v>26584</v>
      </c>
    </row>
    <row r="1420" spans="1:20" x14ac:dyDescent="0.25">
      <c r="A1420" s="3" t="s">
        <v>26593</v>
      </c>
      <c r="B1420" s="3" t="s">
        <v>26594</v>
      </c>
      <c r="C1420" s="3" t="s">
        <v>14449</v>
      </c>
      <c r="D1420" s="4" t="s">
        <v>26595</v>
      </c>
      <c r="E1420" s="4">
        <v>1</v>
      </c>
      <c r="F1420" s="4">
        <v>0</v>
      </c>
      <c r="G1420" s="4">
        <v>3033876</v>
      </c>
      <c r="H1420" s="4" t="s">
        <v>26596</v>
      </c>
      <c r="I1420" s="4">
        <v>99.215686274509807</v>
      </c>
      <c r="J1420" s="4">
        <v>3033876</v>
      </c>
      <c r="K1420" s="4" t="s">
        <v>26596</v>
      </c>
      <c r="L1420" s="4">
        <v>99.215686274509807</v>
      </c>
      <c r="M1420" s="4">
        <v>3033876</v>
      </c>
      <c r="N1420" s="4" t="s">
        <v>26596</v>
      </c>
      <c r="O1420" s="4">
        <v>255</v>
      </c>
      <c r="P1420" s="4">
        <v>3033876</v>
      </c>
      <c r="Q1420" s="4" t="s">
        <v>26596</v>
      </c>
      <c r="R1420" s="4">
        <v>519.23500000000001</v>
      </c>
      <c r="S1420" s="4">
        <v>3033876</v>
      </c>
      <c r="T1420" s="4" t="s">
        <v>26596</v>
      </c>
    </row>
    <row r="1421" spans="1:20" x14ac:dyDescent="0.25">
      <c r="A1421" s="3" t="s">
        <v>26599</v>
      </c>
      <c r="B1421" s="3" t="s">
        <v>26600</v>
      </c>
      <c r="C1421" s="3" t="s">
        <v>19828</v>
      </c>
      <c r="D1421" s="4" t="s">
        <v>26601</v>
      </c>
      <c r="E1421" s="4">
        <v>1</v>
      </c>
      <c r="F1421" s="4">
        <v>0</v>
      </c>
      <c r="G1421" s="4">
        <v>3033085</v>
      </c>
      <c r="H1421" s="4" t="s">
        <v>26602</v>
      </c>
      <c r="I1421" s="4">
        <v>100</v>
      </c>
      <c r="J1421" s="4">
        <v>3033085</v>
      </c>
      <c r="K1421" s="4" t="s">
        <v>26602</v>
      </c>
      <c r="L1421" s="4">
        <v>100</v>
      </c>
      <c r="M1421" s="4">
        <v>3033085</v>
      </c>
      <c r="N1421" s="4" t="s">
        <v>26602</v>
      </c>
      <c r="O1421" s="4">
        <v>537</v>
      </c>
      <c r="P1421" s="4">
        <v>3033085</v>
      </c>
      <c r="Q1421" s="4" t="s">
        <v>26602</v>
      </c>
      <c r="R1421" s="4">
        <v>1117.45</v>
      </c>
      <c r="S1421" s="4">
        <v>3033085</v>
      </c>
      <c r="T1421" s="4" t="s">
        <v>26602</v>
      </c>
    </row>
    <row r="1422" spans="1:20" x14ac:dyDescent="0.25">
      <c r="A1422" s="3" t="s">
        <v>2835</v>
      </c>
      <c r="B1422" s="3" t="s">
        <v>26603</v>
      </c>
      <c r="C1422" s="3" t="s">
        <v>6134</v>
      </c>
      <c r="D1422" s="4" t="s">
        <v>26604</v>
      </c>
      <c r="E1422" s="4">
        <v>1</v>
      </c>
      <c r="F1422" s="4">
        <v>0</v>
      </c>
      <c r="G1422" s="4">
        <v>3042209</v>
      </c>
      <c r="H1422" s="4" t="s">
        <v>26605</v>
      </c>
      <c r="I1422" s="4">
        <v>98.275862068965523</v>
      </c>
      <c r="J1422" s="4">
        <v>3042209</v>
      </c>
      <c r="K1422" s="4" t="s">
        <v>26605</v>
      </c>
      <c r="L1422" s="4">
        <v>99.65517241379311</v>
      </c>
      <c r="M1422" s="4">
        <v>3042209</v>
      </c>
      <c r="N1422" s="4" t="s">
        <v>26605</v>
      </c>
      <c r="O1422" s="4">
        <v>290</v>
      </c>
      <c r="P1422" s="4">
        <v>3042209</v>
      </c>
      <c r="Q1422" s="4" t="s">
        <v>26605</v>
      </c>
      <c r="R1422" s="4">
        <v>597.81600000000003</v>
      </c>
      <c r="S1422" s="4">
        <v>3042209</v>
      </c>
      <c r="T1422" s="4" t="s">
        <v>26605</v>
      </c>
    </row>
    <row r="1423" spans="1:20" x14ac:dyDescent="0.25">
      <c r="A1423" s="3" t="s">
        <v>26622</v>
      </c>
      <c r="B1423" s="3" t="s">
        <v>26623</v>
      </c>
      <c r="C1423" s="3" t="s">
        <v>18339</v>
      </c>
      <c r="D1423" s="4" t="s">
        <v>26624</v>
      </c>
      <c r="E1423" s="4">
        <v>1</v>
      </c>
      <c r="F1423" s="4">
        <v>0</v>
      </c>
      <c r="G1423" s="4">
        <v>3035613</v>
      </c>
      <c r="H1423" s="4" t="s">
        <v>26625</v>
      </c>
      <c r="I1423" s="4">
        <v>97.38095238095238</v>
      </c>
      <c r="J1423" s="4">
        <v>3035613</v>
      </c>
      <c r="K1423" s="4" t="s">
        <v>26625</v>
      </c>
      <c r="L1423" s="4">
        <v>98.333333333333329</v>
      </c>
      <c r="M1423" s="4">
        <v>3035613</v>
      </c>
      <c r="N1423" s="4" t="s">
        <v>26625</v>
      </c>
      <c r="O1423" s="4">
        <v>420</v>
      </c>
      <c r="P1423" s="4">
        <v>3035613</v>
      </c>
      <c r="Q1423" s="4" t="s">
        <v>26625</v>
      </c>
      <c r="R1423" s="4">
        <v>820.07600000000002</v>
      </c>
      <c r="S1423" s="4">
        <v>3035613</v>
      </c>
      <c r="T1423" s="4" t="s">
        <v>26625</v>
      </c>
    </row>
    <row r="1424" spans="1:20" x14ac:dyDescent="0.25">
      <c r="A1424" s="3" t="s">
        <v>2160</v>
      </c>
      <c r="B1424" s="3" t="s">
        <v>26628</v>
      </c>
      <c r="C1424" s="3" t="s">
        <v>20919</v>
      </c>
      <c r="D1424" s="4" t="s">
        <v>26629</v>
      </c>
      <c r="E1424" s="4">
        <v>1</v>
      </c>
      <c r="F1424" s="4">
        <v>0</v>
      </c>
      <c r="G1424" s="4">
        <v>3036300</v>
      </c>
      <c r="H1424" s="4" t="s">
        <v>26630</v>
      </c>
      <c r="I1424" s="4">
        <v>100</v>
      </c>
      <c r="J1424" s="4">
        <v>3036300</v>
      </c>
      <c r="K1424" s="4" t="s">
        <v>26630</v>
      </c>
      <c r="L1424" s="4">
        <v>100</v>
      </c>
      <c r="M1424" s="4">
        <v>3036300</v>
      </c>
      <c r="N1424" s="4" t="s">
        <v>26630</v>
      </c>
      <c r="O1424" s="4">
        <v>328</v>
      </c>
      <c r="P1424" s="4">
        <v>3036300</v>
      </c>
      <c r="Q1424" s="4" t="s">
        <v>26630</v>
      </c>
      <c r="R1424" s="4">
        <v>610.14200000000005</v>
      </c>
      <c r="S1424" s="4">
        <v>3036300</v>
      </c>
      <c r="T1424" s="4" t="s">
        <v>26630</v>
      </c>
    </row>
    <row r="1425" spans="1:20" x14ac:dyDescent="0.25">
      <c r="A1425" s="3" t="s">
        <v>322</v>
      </c>
      <c r="B1425" s="3" t="s">
        <v>26659</v>
      </c>
      <c r="C1425" s="3" t="s">
        <v>7179</v>
      </c>
      <c r="D1425" s="4" t="s">
        <v>26660</v>
      </c>
      <c r="E1425" s="4">
        <v>1</v>
      </c>
      <c r="F1425" s="4">
        <v>0</v>
      </c>
      <c r="G1425" s="4">
        <v>3378213</v>
      </c>
      <c r="H1425" s="4" t="s">
        <v>26661</v>
      </c>
      <c r="I1425" s="4">
        <v>100</v>
      </c>
      <c r="J1425" s="4">
        <v>3378213</v>
      </c>
      <c r="K1425" s="4" t="s">
        <v>26661</v>
      </c>
      <c r="L1425" s="4">
        <v>100</v>
      </c>
      <c r="M1425" s="4">
        <v>3378213</v>
      </c>
      <c r="N1425" s="4" t="s">
        <v>26661</v>
      </c>
      <c r="O1425" s="4">
        <v>365</v>
      </c>
      <c r="P1425" s="4">
        <v>3378213</v>
      </c>
      <c r="Q1425" s="4" t="s">
        <v>26661</v>
      </c>
      <c r="R1425" s="4">
        <v>729.16899999999998</v>
      </c>
      <c r="S1425" s="4">
        <v>3378213</v>
      </c>
      <c r="T1425" s="4" t="s">
        <v>26661</v>
      </c>
    </row>
    <row r="1426" spans="1:20" x14ac:dyDescent="0.25">
      <c r="A1426" s="3" t="s">
        <v>505</v>
      </c>
      <c r="B1426" s="3" t="s">
        <v>26679</v>
      </c>
      <c r="C1426" s="3" t="s">
        <v>6786</v>
      </c>
      <c r="D1426" s="4" t="s">
        <v>26680</v>
      </c>
      <c r="E1426" s="4">
        <v>1</v>
      </c>
      <c r="F1426" s="4">
        <v>0</v>
      </c>
      <c r="G1426" s="4">
        <v>3388552</v>
      </c>
      <c r="H1426" s="4" t="s">
        <v>26681</v>
      </c>
      <c r="I1426" s="4">
        <v>100</v>
      </c>
      <c r="J1426" s="4">
        <v>3388552</v>
      </c>
      <c r="K1426" s="4" t="s">
        <v>26681</v>
      </c>
      <c r="L1426" s="4">
        <v>100</v>
      </c>
      <c r="M1426" s="4">
        <v>3388552</v>
      </c>
      <c r="N1426" s="4" t="s">
        <v>26681</v>
      </c>
      <c r="O1426" s="4">
        <v>293</v>
      </c>
      <c r="P1426" s="4">
        <v>3388552</v>
      </c>
      <c r="Q1426" s="4" t="s">
        <v>26681</v>
      </c>
      <c r="R1426" s="4">
        <v>603.97900000000004</v>
      </c>
      <c r="S1426" s="4">
        <v>3388552</v>
      </c>
      <c r="T1426" s="4" t="s">
        <v>26681</v>
      </c>
    </row>
    <row r="1427" spans="1:20" x14ac:dyDescent="0.25">
      <c r="A1427" s="3" t="s">
        <v>26690</v>
      </c>
      <c r="B1427" s="3" t="s">
        <v>26691</v>
      </c>
      <c r="C1427" s="3" t="s">
        <v>26692</v>
      </c>
      <c r="D1427" s="4" t="s">
        <v>26693</v>
      </c>
      <c r="E1427" s="4">
        <v>1</v>
      </c>
      <c r="F1427" s="4">
        <v>0</v>
      </c>
      <c r="G1427" s="4">
        <v>3548574</v>
      </c>
      <c r="H1427" s="4" t="s">
        <v>26694</v>
      </c>
      <c r="I1427" s="4">
        <v>98.550724637681157</v>
      </c>
      <c r="J1427" s="4">
        <v>3548574</v>
      </c>
      <c r="K1427" s="4" t="s">
        <v>26694</v>
      </c>
      <c r="L1427" s="4">
        <v>99.275362318840578</v>
      </c>
      <c r="M1427" s="4">
        <v>3548574</v>
      </c>
      <c r="N1427" s="4" t="s">
        <v>26694</v>
      </c>
      <c r="O1427" s="4">
        <v>276</v>
      </c>
      <c r="P1427" s="4">
        <v>3548574</v>
      </c>
      <c r="Q1427" s="4" t="s">
        <v>26694</v>
      </c>
      <c r="R1427" s="4">
        <v>514.22699999999998</v>
      </c>
      <c r="S1427" s="4">
        <v>3548574</v>
      </c>
      <c r="T1427" s="4" t="s">
        <v>26694</v>
      </c>
    </row>
    <row r="1428" spans="1:20" x14ac:dyDescent="0.25">
      <c r="A1428" s="3" t="s">
        <v>26700</v>
      </c>
      <c r="B1428" s="3" t="s">
        <v>26701</v>
      </c>
      <c r="C1428" s="3" t="s">
        <v>6217</v>
      </c>
      <c r="D1428" s="4" t="s">
        <v>26702</v>
      </c>
      <c r="E1428" s="4">
        <v>1</v>
      </c>
      <c r="F1428" s="4">
        <v>0</v>
      </c>
      <c r="G1428" s="4">
        <v>3049272</v>
      </c>
      <c r="H1428" s="4" t="s">
        <v>26703</v>
      </c>
      <c r="I1428" s="4">
        <v>99.190283400809719</v>
      </c>
      <c r="J1428" s="4">
        <v>3049272</v>
      </c>
      <c r="K1428" s="4" t="s">
        <v>26703</v>
      </c>
      <c r="L1428" s="4">
        <v>99.595141700404852</v>
      </c>
      <c r="M1428" s="4">
        <v>3049272</v>
      </c>
      <c r="N1428" s="4" t="s">
        <v>26703</v>
      </c>
      <c r="O1428" s="4">
        <v>494</v>
      </c>
      <c r="P1428" s="4">
        <v>3049272</v>
      </c>
      <c r="Q1428" s="4" t="s">
        <v>26703</v>
      </c>
      <c r="R1428" s="4">
        <v>1011.52</v>
      </c>
      <c r="S1428" s="4">
        <v>3049272</v>
      </c>
      <c r="T1428" s="4" t="s">
        <v>26703</v>
      </c>
    </row>
    <row r="1429" spans="1:20" x14ac:dyDescent="0.25">
      <c r="A1429" s="3" t="s">
        <v>2221</v>
      </c>
      <c r="B1429" s="3" t="s">
        <v>26704</v>
      </c>
      <c r="C1429" s="3" t="s">
        <v>6044</v>
      </c>
      <c r="D1429" s="4" t="s">
        <v>26705</v>
      </c>
      <c r="E1429" s="4">
        <v>1</v>
      </c>
      <c r="F1429" s="4">
        <v>0</v>
      </c>
      <c r="G1429" s="4">
        <v>3388119</v>
      </c>
      <c r="H1429" s="4" t="s">
        <v>26706</v>
      </c>
      <c r="I1429" s="4">
        <v>100</v>
      </c>
      <c r="J1429" s="4">
        <v>3388119</v>
      </c>
      <c r="K1429" s="4" t="s">
        <v>26706</v>
      </c>
      <c r="L1429" s="4">
        <v>100</v>
      </c>
      <c r="M1429" s="4">
        <v>3388119</v>
      </c>
      <c r="N1429" s="4" t="s">
        <v>26706</v>
      </c>
      <c r="O1429" s="4">
        <v>439</v>
      </c>
      <c r="P1429" s="4">
        <v>3388119</v>
      </c>
      <c r="Q1429" s="4" t="s">
        <v>26706</v>
      </c>
      <c r="R1429" s="4">
        <v>833.173</v>
      </c>
      <c r="S1429" s="4">
        <v>3388119</v>
      </c>
      <c r="T1429" s="4" t="s">
        <v>26706</v>
      </c>
    </row>
    <row r="1430" spans="1:20" x14ac:dyDescent="0.25">
      <c r="A1430" s="3" t="s">
        <v>26707</v>
      </c>
      <c r="B1430" s="3" t="s">
        <v>26708</v>
      </c>
      <c r="C1430" s="3" t="s">
        <v>12553</v>
      </c>
      <c r="D1430" s="4" t="s">
        <v>26709</v>
      </c>
      <c r="E1430" s="4">
        <v>1</v>
      </c>
      <c r="F1430" s="4">
        <v>0</v>
      </c>
      <c r="G1430" s="4">
        <v>3113835</v>
      </c>
      <c r="H1430" s="4" t="s">
        <v>26710</v>
      </c>
      <c r="I1430" s="4">
        <v>99.784017278617711</v>
      </c>
      <c r="J1430" s="4">
        <v>3113835</v>
      </c>
      <c r="K1430" s="4" t="s">
        <v>26710</v>
      </c>
      <c r="L1430" s="4">
        <v>99.784017278617711</v>
      </c>
      <c r="M1430" s="4">
        <v>3113835</v>
      </c>
      <c r="N1430" s="4" t="s">
        <v>26710</v>
      </c>
      <c r="O1430" s="4">
        <v>463</v>
      </c>
      <c r="P1430" s="4">
        <v>3113835</v>
      </c>
      <c r="Q1430" s="4" t="s">
        <v>26710</v>
      </c>
      <c r="R1430" s="4">
        <v>810.83100000000002</v>
      </c>
      <c r="S1430" s="4">
        <v>3113835</v>
      </c>
      <c r="T1430" s="4" t="s">
        <v>26710</v>
      </c>
    </row>
    <row r="1431" spans="1:20" x14ac:dyDescent="0.25">
      <c r="A1431" s="3" t="s">
        <v>1725</v>
      </c>
      <c r="B1431" s="3" t="s">
        <v>26725</v>
      </c>
      <c r="C1431" s="3" t="s">
        <v>6617</v>
      </c>
      <c r="D1431" s="4" t="s">
        <v>26726</v>
      </c>
      <c r="E1431" s="4">
        <v>1</v>
      </c>
      <c r="F1431" s="4">
        <v>0</v>
      </c>
      <c r="G1431" s="4">
        <v>3388340</v>
      </c>
      <c r="H1431" s="4" t="s">
        <v>26727</v>
      </c>
      <c r="I1431" s="4">
        <v>99.747474747474755</v>
      </c>
      <c r="J1431" s="4">
        <v>3388340</v>
      </c>
      <c r="K1431" s="4" t="s">
        <v>26727</v>
      </c>
      <c r="L1431" s="4">
        <v>99.747474747474755</v>
      </c>
      <c r="M1431" s="4">
        <v>3388340</v>
      </c>
      <c r="N1431" s="4" t="s">
        <v>26727</v>
      </c>
      <c r="O1431" s="4">
        <v>396</v>
      </c>
      <c r="P1431" s="4">
        <v>3388340</v>
      </c>
      <c r="Q1431" s="4" t="s">
        <v>26727</v>
      </c>
      <c r="R1431" s="4">
        <v>804.28300000000002</v>
      </c>
      <c r="S1431" s="4">
        <v>3388340</v>
      </c>
      <c r="T1431" s="4" t="s">
        <v>26727</v>
      </c>
    </row>
    <row r="1432" spans="1:20" x14ac:dyDescent="0.25">
      <c r="A1432" s="3" t="s">
        <v>3077</v>
      </c>
      <c r="B1432" s="3" t="s">
        <v>26728</v>
      </c>
      <c r="C1432" s="3" t="s">
        <v>6562</v>
      </c>
      <c r="D1432" s="4" t="s">
        <v>26729</v>
      </c>
      <c r="E1432" s="4">
        <v>1</v>
      </c>
      <c r="F1432" s="4">
        <v>0</v>
      </c>
      <c r="G1432" s="4">
        <v>3049425</v>
      </c>
      <c r="H1432" s="4" t="s">
        <v>26730</v>
      </c>
      <c r="I1432" s="4">
        <v>99.622641509433961</v>
      </c>
      <c r="J1432" s="4">
        <v>3049425</v>
      </c>
      <c r="K1432" s="4" t="s">
        <v>26730</v>
      </c>
      <c r="L1432" s="4">
        <v>99.622641509433961</v>
      </c>
      <c r="M1432" s="4">
        <v>3049425</v>
      </c>
      <c r="N1432" s="4" t="s">
        <v>26730</v>
      </c>
      <c r="O1432" s="4">
        <v>265</v>
      </c>
      <c r="P1432" s="4">
        <v>3049425</v>
      </c>
      <c r="Q1432" s="4" t="s">
        <v>26730</v>
      </c>
      <c r="R1432" s="4">
        <v>539.26499999999999</v>
      </c>
      <c r="S1432" s="4">
        <v>3049425</v>
      </c>
      <c r="T1432" s="4" t="s">
        <v>26730</v>
      </c>
    </row>
    <row r="1433" spans="1:20" x14ac:dyDescent="0.25">
      <c r="A1433" s="3" t="s">
        <v>26731</v>
      </c>
      <c r="B1433" s="3" t="s">
        <v>26732</v>
      </c>
      <c r="C1433" s="3" t="s">
        <v>7044</v>
      </c>
      <c r="D1433" s="4" t="s">
        <v>26733</v>
      </c>
      <c r="E1433" s="4">
        <v>1</v>
      </c>
      <c r="F1433" s="4">
        <v>0</v>
      </c>
      <c r="G1433" s="4">
        <v>3389539</v>
      </c>
      <c r="H1433" s="4" t="s">
        <v>26734</v>
      </c>
      <c r="I1433" s="4">
        <v>100</v>
      </c>
      <c r="J1433" s="4">
        <v>3389539</v>
      </c>
      <c r="K1433" s="4" t="s">
        <v>26734</v>
      </c>
      <c r="L1433" s="4">
        <v>100</v>
      </c>
      <c r="M1433" s="4">
        <v>3389539</v>
      </c>
      <c r="N1433" s="4" t="s">
        <v>26734</v>
      </c>
      <c r="O1433" s="4">
        <v>339</v>
      </c>
      <c r="P1433" s="4">
        <v>3389539</v>
      </c>
      <c r="Q1433" s="4" t="s">
        <v>26734</v>
      </c>
      <c r="R1433" s="4">
        <v>689.49300000000005</v>
      </c>
      <c r="S1433" s="4">
        <v>3389539</v>
      </c>
      <c r="T1433" s="4" t="s">
        <v>26734</v>
      </c>
    </row>
    <row r="1434" spans="1:20" x14ac:dyDescent="0.25">
      <c r="A1434" s="3" t="s">
        <v>3057</v>
      </c>
      <c r="B1434" s="3" t="s">
        <v>26744</v>
      </c>
      <c r="C1434" s="3" t="s">
        <v>7202</v>
      </c>
      <c r="D1434" s="4" t="s">
        <v>26745</v>
      </c>
      <c r="E1434" s="4">
        <v>1</v>
      </c>
      <c r="F1434" s="4">
        <v>0</v>
      </c>
      <c r="G1434" s="4">
        <v>3033785</v>
      </c>
      <c r="H1434" s="4" t="s">
        <v>26746</v>
      </c>
      <c r="I1434" s="4">
        <v>100</v>
      </c>
      <c r="J1434" s="4">
        <v>3033785</v>
      </c>
      <c r="K1434" s="4" t="s">
        <v>26746</v>
      </c>
      <c r="L1434" s="4">
        <v>100</v>
      </c>
      <c r="M1434" s="4">
        <v>3033785</v>
      </c>
      <c r="N1434" s="4" t="s">
        <v>26746</v>
      </c>
      <c r="O1434" s="4">
        <v>469</v>
      </c>
      <c r="P1434" s="4">
        <v>3033785</v>
      </c>
      <c r="Q1434" s="4" t="s">
        <v>26746</v>
      </c>
      <c r="R1434" s="4">
        <v>931.78399999999999</v>
      </c>
      <c r="S1434" s="4">
        <v>3033785</v>
      </c>
      <c r="T1434" s="4" t="s">
        <v>26746</v>
      </c>
    </row>
    <row r="1435" spans="1:20" x14ac:dyDescent="0.25">
      <c r="A1435" s="3" t="s">
        <v>3983</v>
      </c>
      <c r="B1435" s="3" t="s">
        <v>26747</v>
      </c>
      <c r="C1435" s="3" t="s">
        <v>6462</v>
      </c>
      <c r="D1435" s="4" t="s">
        <v>26748</v>
      </c>
      <c r="E1435" s="4">
        <v>1</v>
      </c>
      <c r="F1435" s="4">
        <v>0</v>
      </c>
      <c r="G1435" s="4">
        <v>3380143</v>
      </c>
      <c r="H1435" s="4" t="s">
        <v>26749</v>
      </c>
      <c r="I1435" s="4">
        <v>100</v>
      </c>
      <c r="J1435" s="4">
        <v>3380143</v>
      </c>
      <c r="K1435" s="4" t="s">
        <v>26749</v>
      </c>
      <c r="L1435" s="4">
        <v>100</v>
      </c>
      <c r="M1435" s="4">
        <v>3380143</v>
      </c>
      <c r="N1435" s="4" t="s">
        <v>26749</v>
      </c>
      <c r="O1435" s="4">
        <v>276</v>
      </c>
      <c r="P1435" s="4">
        <v>3380143</v>
      </c>
      <c r="Q1435" s="4" t="s">
        <v>26749</v>
      </c>
      <c r="R1435" s="4">
        <v>562.76199999999994</v>
      </c>
      <c r="S1435" s="4">
        <v>3380143</v>
      </c>
      <c r="T1435" s="4" t="s">
        <v>26749</v>
      </c>
    </row>
    <row r="1436" spans="1:20" x14ac:dyDescent="0.25">
      <c r="A1436" s="3" t="s">
        <v>4184</v>
      </c>
      <c r="B1436" s="3" t="s">
        <v>26752</v>
      </c>
      <c r="C1436" s="3" t="s">
        <v>6261</v>
      </c>
      <c r="D1436" s="4" t="s">
        <v>26753</v>
      </c>
      <c r="E1436" s="4">
        <v>1</v>
      </c>
      <c r="F1436" s="4">
        <v>0</v>
      </c>
      <c r="G1436" s="4">
        <v>3544109</v>
      </c>
      <c r="H1436" s="4" t="s">
        <v>26754</v>
      </c>
      <c r="I1436" s="4">
        <v>100</v>
      </c>
      <c r="J1436" s="4">
        <v>3544109</v>
      </c>
      <c r="K1436" s="4" t="s">
        <v>26754</v>
      </c>
      <c r="L1436" s="4">
        <v>100</v>
      </c>
      <c r="M1436" s="4">
        <v>3544109</v>
      </c>
      <c r="N1436" s="4" t="s">
        <v>26754</v>
      </c>
      <c r="O1436" s="4">
        <v>418</v>
      </c>
      <c r="P1436" s="4">
        <v>3544109</v>
      </c>
      <c r="Q1436" s="4" t="s">
        <v>26754</v>
      </c>
      <c r="R1436" s="4">
        <v>860.90700000000004</v>
      </c>
      <c r="S1436" s="4">
        <v>3544109</v>
      </c>
      <c r="T1436" s="4" t="s">
        <v>26754</v>
      </c>
    </row>
    <row r="1437" spans="1:20" x14ac:dyDescent="0.25">
      <c r="A1437" s="3" t="s">
        <v>3600</v>
      </c>
      <c r="B1437" s="3" t="s">
        <v>26812</v>
      </c>
      <c r="C1437" s="3" t="s">
        <v>6727</v>
      </c>
      <c r="D1437" s="4" t="s">
        <v>26813</v>
      </c>
      <c r="E1437" s="4">
        <v>1</v>
      </c>
      <c r="F1437" s="4">
        <v>0</v>
      </c>
      <c r="G1437" s="4">
        <v>3380412</v>
      </c>
      <c r="H1437" s="4" t="s">
        <v>26814</v>
      </c>
      <c r="I1437" s="4">
        <v>99.497487437185924</v>
      </c>
      <c r="J1437" s="4">
        <v>3380412</v>
      </c>
      <c r="K1437" s="4" t="s">
        <v>26814</v>
      </c>
      <c r="L1437" s="4">
        <v>99.497487437185924</v>
      </c>
      <c r="M1437" s="4">
        <v>3380412</v>
      </c>
      <c r="N1437" s="4" t="s">
        <v>26814</v>
      </c>
      <c r="O1437" s="4">
        <v>793</v>
      </c>
      <c r="P1437" s="4">
        <v>3380412</v>
      </c>
      <c r="Q1437" s="4" t="s">
        <v>26814</v>
      </c>
      <c r="R1437" s="4">
        <v>1411.74</v>
      </c>
      <c r="S1437" s="4">
        <v>3380412</v>
      </c>
      <c r="T1437" s="4" t="s">
        <v>26814</v>
      </c>
    </row>
    <row r="1438" spans="1:20" x14ac:dyDescent="0.25">
      <c r="A1438" s="3" t="s">
        <v>2497</v>
      </c>
      <c r="B1438" s="3" t="s">
        <v>26815</v>
      </c>
      <c r="C1438" s="3" t="s">
        <v>6642</v>
      </c>
      <c r="D1438" s="4" t="s">
        <v>26816</v>
      </c>
      <c r="E1438" s="4">
        <v>1</v>
      </c>
      <c r="F1438" s="4">
        <v>0</v>
      </c>
      <c r="G1438" s="4">
        <v>3247143</v>
      </c>
      <c r="H1438" s="4" t="s">
        <v>26817</v>
      </c>
      <c r="I1438" s="4">
        <v>99.764705882352942</v>
      </c>
      <c r="J1438" s="4">
        <v>3247143</v>
      </c>
      <c r="K1438" s="4" t="s">
        <v>26817</v>
      </c>
      <c r="L1438" s="4">
        <v>99.764705882352942</v>
      </c>
      <c r="M1438" s="4">
        <v>3247143</v>
      </c>
      <c r="N1438" s="4" t="s">
        <v>26817</v>
      </c>
      <c r="O1438" s="4">
        <v>425</v>
      </c>
      <c r="P1438" s="4">
        <v>3247143</v>
      </c>
      <c r="Q1438" s="4" t="s">
        <v>26817</v>
      </c>
      <c r="R1438" s="4">
        <v>730.32399999999996</v>
      </c>
      <c r="S1438" s="4">
        <v>3247143</v>
      </c>
      <c r="T1438" s="4" t="s">
        <v>26817</v>
      </c>
    </row>
    <row r="1439" spans="1:20" x14ac:dyDescent="0.25">
      <c r="A1439" s="3" t="s">
        <v>4055</v>
      </c>
      <c r="B1439" s="3" t="s">
        <v>26823</v>
      </c>
      <c r="C1439" s="3" t="s">
        <v>26824</v>
      </c>
      <c r="D1439" s="4" t="s">
        <v>26825</v>
      </c>
      <c r="E1439" s="4">
        <v>1</v>
      </c>
      <c r="F1439" s="4">
        <v>0</v>
      </c>
      <c r="G1439" s="4">
        <v>3038743</v>
      </c>
      <c r="H1439" s="4" t="s">
        <v>26826</v>
      </c>
      <c r="I1439" s="4">
        <v>99.828767123287676</v>
      </c>
      <c r="J1439" s="4">
        <v>3038743</v>
      </c>
      <c r="K1439" s="4" t="s">
        <v>26826</v>
      </c>
      <c r="L1439" s="4">
        <v>99.828767123287676</v>
      </c>
      <c r="M1439" s="4">
        <v>3038743</v>
      </c>
      <c r="N1439" s="4" t="s">
        <v>26826</v>
      </c>
      <c r="O1439" s="4">
        <v>584</v>
      </c>
      <c r="P1439" s="4">
        <v>3038743</v>
      </c>
      <c r="Q1439" s="4" t="s">
        <v>26826</v>
      </c>
      <c r="R1439" s="4">
        <v>1159.82</v>
      </c>
      <c r="S1439" s="4">
        <v>3038743</v>
      </c>
      <c r="T1439" s="4" t="s">
        <v>26826</v>
      </c>
    </row>
    <row r="1440" spans="1:20" x14ac:dyDescent="0.25">
      <c r="A1440" s="3" t="s">
        <v>3802</v>
      </c>
      <c r="B1440" s="3" t="s">
        <v>26829</v>
      </c>
      <c r="C1440" s="3" t="s">
        <v>6075</v>
      </c>
      <c r="D1440" s="4" t="s">
        <v>26830</v>
      </c>
      <c r="E1440" s="4">
        <v>1</v>
      </c>
      <c r="F1440" s="4">
        <v>0</v>
      </c>
      <c r="G1440" s="4">
        <v>3381066</v>
      </c>
      <c r="H1440" s="4" t="s">
        <v>26831</v>
      </c>
      <c r="I1440" s="4">
        <v>99.1869918699187</v>
      </c>
      <c r="J1440" s="4">
        <v>3381066</v>
      </c>
      <c r="K1440" s="4" t="s">
        <v>26831</v>
      </c>
      <c r="L1440" s="4">
        <v>100</v>
      </c>
      <c r="M1440" s="4">
        <v>3381066</v>
      </c>
      <c r="N1440" s="4" t="s">
        <v>26831</v>
      </c>
      <c r="O1440" s="4">
        <v>246</v>
      </c>
      <c r="P1440" s="4">
        <v>3381066</v>
      </c>
      <c r="Q1440" s="4" t="s">
        <v>26831</v>
      </c>
      <c r="R1440" s="4">
        <v>513.84199999999998</v>
      </c>
      <c r="S1440" s="4">
        <v>3381066</v>
      </c>
      <c r="T1440" s="4" t="s">
        <v>26831</v>
      </c>
    </row>
    <row r="1441" spans="1:20" x14ac:dyDescent="0.25">
      <c r="A1441" s="3" t="s">
        <v>26868</v>
      </c>
      <c r="B1441" s="3" t="s">
        <v>26869</v>
      </c>
      <c r="C1441" s="3" t="s">
        <v>19981</v>
      </c>
      <c r="D1441" s="4" t="s">
        <v>26870</v>
      </c>
      <c r="E1441" s="4">
        <v>1</v>
      </c>
      <c r="F1441" s="4">
        <v>0</v>
      </c>
      <c r="G1441" s="4">
        <v>3035825</v>
      </c>
      <c r="H1441" s="4" t="s">
        <v>26871</v>
      </c>
      <c r="I1441" s="4">
        <v>99.701492537313428</v>
      </c>
      <c r="J1441" s="4">
        <v>3035825</v>
      </c>
      <c r="K1441" s="4" t="s">
        <v>26871</v>
      </c>
      <c r="L1441" s="4">
        <v>99.701492537313428</v>
      </c>
      <c r="M1441" s="4">
        <v>3035825</v>
      </c>
      <c r="N1441" s="4" t="s">
        <v>26871</v>
      </c>
      <c r="O1441" s="4">
        <v>335</v>
      </c>
      <c r="P1441" s="4">
        <v>3035825</v>
      </c>
      <c r="Q1441" s="4" t="s">
        <v>26871</v>
      </c>
      <c r="R1441" s="4">
        <v>658.29200000000003</v>
      </c>
      <c r="S1441" s="4">
        <v>3035825</v>
      </c>
      <c r="T1441" s="4" t="s">
        <v>26871</v>
      </c>
    </row>
    <row r="1442" spans="1:20" x14ac:dyDescent="0.25">
      <c r="A1442" s="3" t="s">
        <v>2768</v>
      </c>
      <c r="B1442" s="3" t="s">
        <v>26872</v>
      </c>
      <c r="C1442" s="3" t="s">
        <v>6987</v>
      </c>
      <c r="D1442" s="4" t="s">
        <v>26873</v>
      </c>
      <c r="E1442" s="4">
        <v>1</v>
      </c>
      <c r="F1442" s="4">
        <v>0</v>
      </c>
      <c r="G1442" s="4">
        <v>2787884</v>
      </c>
      <c r="H1442" s="4" t="s">
        <v>26874</v>
      </c>
      <c r="I1442" s="4">
        <v>96.232876712328761</v>
      </c>
      <c r="J1442" s="4">
        <v>2787884</v>
      </c>
      <c r="K1442" s="4" t="s">
        <v>26874</v>
      </c>
      <c r="L1442" s="4">
        <v>98.972602739726028</v>
      </c>
      <c r="M1442" s="4">
        <v>2787884</v>
      </c>
      <c r="N1442" s="4" t="s">
        <v>26874</v>
      </c>
      <c r="O1442" s="4">
        <v>292</v>
      </c>
      <c r="P1442" s="4">
        <v>2787884</v>
      </c>
      <c r="Q1442" s="4" t="s">
        <v>26874</v>
      </c>
      <c r="R1442" s="4">
        <v>577.78499999999997</v>
      </c>
      <c r="S1442" s="4">
        <v>2787884</v>
      </c>
      <c r="T1442" s="4" t="s">
        <v>26874</v>
      </c>
    </row>
    <row r="1443" spans="1:20" x14ac:dyDescent="0.25">
      <c r="A1443" s="3" t="s">
        <v>26896</v>
      </c>
      <c r="B1443" s="3" t="s">
        <v>26897</v>
      </c>
      <c r="C1443" s="3" t="s">
        <v>16259</v>
      </c>
      <c r="D1443" s="4" t="s">
        <v>26898</v>
      </c>
      <c r="E1443" s="4">
        <v>1</v>
      </c>
      <c r="F1443" s="4">
        <v>0</v>
      </c>
      <c r="G1443" s="4">
        <v>3038910</v>
      </c>
      <c r="H1443" s="4" t="s">
        <v>26899</v>
      </c>
      <c r="I1443" s="4">
        <v>100</v>
      </c>
      <c r="J1443" s="4">
        <v>3038910</v>
      </c>
      <c r="K1443" s="4" t="s">
        <v>26899</v>
      </c>
      <c r="L1443" s="4">
        <v>100</v>
      </c>
      <c r="M1443" s="4">
        <v>3038910</v>
      </c>
      <c r="N1443" s="4" t="s">
        <v>26899</v>
      </c>
      <c r="O1443" s="4">
        <v>556</v>
      </c>
      <c r="P1443" s="4">
        <v>3038910</v>
      </c>
      <c r="Q1443" s="4" t="s">
        <v>26899</v>
      </c>
      <c r="R1443" s="4">
        <v>1098.19</v>
      </c>
      <c r="S1443" s="4">
        <v>3038910</v>
      </c>
      <c r="T1443" s="4" t="s">
        <v>26899</v>
      </c>
    </row>
    <row r="1444" spans="1:20" x14ac:dyDescent="0.25">
      <c r="A1444" s="3" t="s">
        <v>26904</v>
      </c>
      <c r="B1444" s="3" t="s">
        <v>26905</v>
      </c>
      <c r="C1444" s="3" t="s">
        <v>9444</v>
      </c>
      <c r="D1444" s="4" t="s">
        <v>26906</v>
      </c>
      <c r="E1444" s="4">
        <v>1</v>
      </c>
      <c r="F1444" s="4">
        <v>0</v>
      </c>
      <c r="G1444" s="4">
        <v>3037972</v>
      </c>
      <c r="H1444" s="4" t="s">
        <v>26907</v>
      </c>
      <c r="I1444" s="4">
        <v>97.865853658536579</v>
      </c>
      <c r="J1444" s="4">
        <v>3037972</v>
      </c>
      <c r="K1444" s="4" t="s">
        <v>26907</v>
      </c>
      <c r="L1444" s="4">
        <v>97.865853658536579</v>
      </c>
      <c r="M1444" s="4">
        <v>3037972</v>
      </c>
      <c r="N1444" s="4" t="s">
        <v>26907</v>
      </c>
      <c r="O1444" s="4">
        <v>328</v>
      </c>
      <c r="P1444" s="4">
        <v>3037972</v>
      </c>
      <c r="Q1444" s="4" t="s">
        <v>26907</v>
      </c>
      <c r="R1444" s="4">
        <v>645.58000000000004</v>
      </c>
      <c r="S1444" s="4">
        <v>3037972</v>
      </c>
      <c r="T1444" s="4" t="s">
        <v>26907</v>
      </c>
    </row>
    <row r="1445" spans="1:20" x14ac:dyDescent="0.25">
      <c r="A1445" s="3" t="s">
        <v>26908</v>
      </c>
      <c r="B1445" s="3" t="s">
        <v>26909</v>
      </c>
      <c r="C1445" s="3" t="s">
        <v>26910</v>
      </c>
      <c r="D1445" s="4" t="s">
        <v>26911</v>
      </c>
      <c r="E1445" s="4">
        <v>1</v>
      </c>
      <c r="F1445" s="4">
        <v>0</v>
      </c>
      <c r="G1445" s="4">
        <v>3042202</v>
      </c>
      <c r="H1445" s="4" t="s">
        <v>26912</v>
      </c>
      <c r="I1445" s="4">
        <v>99.727520435967307</v>
      </c>
      <c r="J1445" s="4">
        <v>3042202</v>
      </c>
      <c r="K1445" s="4" t="s">
        <v>26912</v>
      </c>
      <c r="L1445" s="4">
        <v>100</v>
      </c>
      <c r="M1445" s="4">
        <v>3042202</v>
      </c>
      <c r="N1445" s="4" t="s">
        <v>26912</v>
      </c>
      <c r="O1445" s="4">
        <v>367</v>
      </c>
      <c r="P1445" s="4">
        <v>3042202</v>
      </c>
      <c r="Q1445" s="4" t="s">
        <v>26912</v>
      </c>
      <c r="R1445" s="4">
        <v>697.96699999999998</v>
      </c>
      <c r="S1445" s="4">
        <v>3042202</v>
      </c>
      <c r="T1445" s="4" t="s">
        <v>26912</v>
      </c>
    </row>
    <row r="1446" spans="1:20" x14ac:dyDescent="0.25">
      <c r="A1446" s="3" t="s">
        <v>659</v>
      </c>
      <c r="B1446" s="3" t="s">
        <v>26913</v>
      </c>
      <c r="C1446" s="3" t="s">
        <v>6120</v>
      </c>
      <c r="D1446" s="4" t="s">
        <v>26914</v>
      </c>
      <c r="E1446" s="4">
        <v>1</v>
      </c>
      <c r="F1446" s="4">
        <v>0</v>
      </c>
      <c r="G1446" s="4">
        <v>3319909</v>
      </c>
      <c r="H1446" s="4" t="s">
        <v>26915</v>
      </c>
      <c r="I1446" s="4">
        <v>98.68073878627969</v>
      </c>
      <c r="J1446" s="4">
        <v>3319909</v>
      </c>
      <c r="K1446" s="4" t="s">
        <v>26915</v>
      </c>
      <c r="L1446" s="4">
        <v>99.208443271767806</v>
      </c>
      <c r="M1446" s="4">
        <v>3319909</v>
      </c>
      <c r="N1446" s="4" t="s">
        <v>26915</v>
      </c>
      <c r="O1446" s="4">
        <v>379</v>
      </c>
      <c r="P1446" s="4">
        <v>3319909</v>
      </c>
      <c r="Q1446" s="4" t="s">
        <v>26915</v>
      </c>
      <c r="R1446" s="4">
        <v>706.827</v>
      </c>
      <c r="S1446" s="4">
        <v>3319909</v>
      </c>
      <c r="T1446" s="4" t="s">
        <v>26915</v>
      </c>
    </row>
    <row r="1447" spans="1:20" x14ac:dyDescent="0.25">
      <c r="A1447" s="3" t="s">
        <v>44</v>
      </c>
      <c r="B1447" s="3" t="s">
        <v>26916</v>
      </c>
      <c r="C1447" s="3" t="s">
        <v>7204</v>
      </c>
      <c r="D1447" s="4" t="s">
        <v>26917</v>
      </c>
      <c r="E1447" s="4">
        <v>1</v>
      </c>
      <c r="F1447" s="4">
        <v>0</v>
      </c>
      <c r="G1447" s="4">
        <v>3048705</v>
      </c>
      <c r="H1447" s="4" t="s">
        <v>26918</v>
      </c>
      <c r="I1447" s="4">
        <v>99.764150943396231</v>
      </c>
      <c r="J1447" s="4">
        <v>3048705</v>
      </c>
      <c r="K1447" s="4" t="s">
        <v>26918</v>
      </c>
      <c r="L1447" s="4">
        <v>99.764150943396231</v>
      </c>
      <c r="M1447" s="4">
        <v>3048705</v>
      </c>
      <c r="N1447" s="4" t="s">
        <v>26918</v>
      </c>
      <c r="O1447" s="4">
        <v>424</v>
      </c>
      <c r="P1447" s="4">
        <v>3048705</v>
      </c>
      <c r="Q1447" s="4" t="s">
        <v>26918</v>
      </c>
      <c r="R1447" s="4">
        <v>790.03</v>
      </c>
      <c r="S1447" s="4">
        <v>3048705</v>
      </c>
      <c r="T1447" s="4" t="s">
        <v>26918</v>
      </c>
    </row>
    <row r="1448" spans="1:20" x14ac:dyDescent="0.25">
      <c r="A1448" s="3" t="s">
        <v>26929</v>
      </c>
      <c r="B1448" s="3" t="s">
        <v>26930</v>
      </c>
      <c r="C1448" s="3" t="s">
        <v>6749</v>
      </c>
      <c r="D1448" s="4" t="s">
        <v>26931</v>
      </c>
      <c r="E1448" s="4">
        <v>1</v>
      </c>
      <c r="F1448" s="4">
        <v>0</v>
      </c>
      <c r="G1448" s="4">
        <v>3042029</v>
      </c>
      <c r="H1448" s="4" t="s">
        <v>26932</v>
      </c>
      <c r="I1448" s="4">
        <v>99.402390438247011</v>
      </c>
      <c r="J1448" s="4">
        <v>3042029</v>
      </c>
      <c r="K1448" s="4" t="s">
        <v>26932</v>
      </c>
      <c r="L1448" s="4">
        <v>99.601593625498012</v>
      </c>
      <c r="M1448" s="4">
        <v>3042029</v>
      </c>
      <c r="N1448" s="4" t="s">
        <v>26932</v>
      </c>
      <c r="O1448" s="4">
        <v>502</v>
      </c>
      <c r="P1448" s="4">
        <v>3042029</v>
      </c>
      <c r="Q1448" s="4" t="s">
        <v>26932</v>
      </c>
      <c r="R1448" s="4">
        <v>978.00800000000004</v>
      </c>
      <c r="S1448" s="4">
        <v>3042029</v>
      </c>
      <c r="T1448" s="4" t="s">
        <v>26932</v>
      </c>
    </row>
    <row r="1449" spans="1:20" x14ac:dyDescent="0.25">
      <c r="A1449" s="3" t="s">
        <v>26937</v>
      </c>
      <c r="B1449" s="3" t="s">
        <v>26938</v>
      </c>
      <c r="C1449" s="3" t="s">
        <v>7156</v>
      </c>
      <c r="D1449" s="4" t="s">
        <v>26939</v>
      </c>
      <c r="E1449" s="4">
        <v>1</v>
      </c>
      <c r="F1449" s="4">
        <v>0</v>
      </c>
      <c r="G1449" s="4">
        <v>3034683</v>
      </c>
      <c r="H1449" s="4" t="s">
        <v>26940</v>
      </c>
      <c r="I1449" s="4">
        <v>97.994987468671681</v>
      </c>
      <c r="J1449" s="4">
        <v>3034683</v>
      </c>
      <c r="K1449" s="4" t="s">
        <v>26940</v>
      </c>
      <c r="L1449" s="4">
        <v>98.997493734335833</v>
      </c>
      <c r="M1449" s="4">
        <v>3034683</v>
      </c>
      <c r="N1449" s="4" t="s">
        <v>26940</v>
      </c>
      <c r="O1449" s="4">
        <v>399</v>
      </c>
      <c r="P1449" s="4">
        <v>3034683</v>
      </c>
      <c r="Q1449" s="4" t="s">
        <v>26940</v>
      </c>
      <c r="R1449" s="4">
        <v>654.05499999999995</v>
      </c>
      <c r="S1449" s="4">
        <v>3034683</v>
      </c>
      <c r="T1449" s="4" t="s">
        <v>26940</v>
      </c>
    </row>
    <row r="1450" spans="1:20" x14ac:dyDescent="0.25">
      <c r="A1450" s="3" t="s">
        <v>26941</v>
      </c>
      <c r="B1450" s="3" t="s">
        <v>20716</v>
      </c>
      <c r="C1450" s="3" t="s">
        <v>6727</v>
      </c>
      <c r="D1450" s="4" t="s">
        <v>26942</v>
      </c>
      <c r="E1450" s="4">
        <v>1</v>
      </c>
      <c r="F1450" s="4">
        <v>0</v>
      </c>
      <c r="G1450" s="4">
        <v>2786700</v>
      </c>
      <c r="H1450" s="4" t="s">
        <v>20718</v>
      </c>
      <c r="I1450" s="4">
        <v>95.928753180661573</v>
      </c>
      <c r="J1450" s="4">
        <v>2786700</v>
      </c>
      <c r="K1450" s="4" t="s">
        <v>20718</v>
      </c>
      <c r="L1450" s="4">
        <v>98.473282442748086</v>
      </c>
      <c r="M1450" s="4">
        <v>2786700</v>
      </c>
      <c r="N1450" s="4" t="s">
        <v>20718</v>
      </c>
      <c r="O1450" s="4">
        <v>393</v>
      </c>
      <c r="P1450" s="4">
        <v>2786700</v>
      </c>
      <c r="Q1450" s="4" t="s">
        <v>20718</v>
      </c>
      <c r="R1450" s="4">
        <v>762.29600000000005</v>
      </c>
      <c r="S1450" s="4">
        <v>2786700</v>
      </c>
      <c r="T1450" s="4" t="s">
        <v>20718</v>
      </c>
    </row>
    <row r="1451" spans="1:20" x14ac:dyDescent="0.25">
      <c r="A1451" s="3" t="s">
        <v>2762</v>
      </c>
      <c r="B1451" s="3" t="s">
        <v>26957</v>
      </c>
      <c r="C1451" s="3" t="s">
        <v>6463</v>
      </c>
      <c r="D1451" s="4" t="s">
        <v>26958</v>
      </c>
      <c r="E1451" s="4">
        <v>1</v>
      </c>
      <c r="F1451" s="4">
        <v>0</v>
      </c>
      <c r="G1451" s="4">
        <v>3484642</v>
      </c>
      <c r="H1451" s="4" t="s">
        <v>26959</v>
      </c>
      <c r="I1451" s="4">
        <v>94.495412844036693</v>
      </c>
      <c r="J1451" s="4">
        <v>3484642</v>
      </c>
      <c r="K1451" s="4" t="s">
        <v>26959</v>
      </c>
      <c r="L1451" s="4">
        <v>97.859327217125383</v>
      </c>
      <c r="M1451" s="4">
        <v>3484642</v>
      </c>
      <c r="N1451" s="4" t="s">
        <v>26959</v>
      </c>
      <c r="O1451" s="4">
        <v>327</v>
      </c>
      <c r="P1451" s="4">
        <v>3484642</v>
      </c>
      <c r="Q1451" s="4" t="s">
        <v>26959</v>
      </c>
      <c r="R1451" s="4">
        <v>644.04</v>
      </c>
      <c r="S1451" s="4">
        <v>3484642</v>
      </c>
      <c r="T1451" s="4" t="s">
        <v>26959</v>
      </c>
    </row>
    <row r="1452" spans="1:20" x14ac:dyDescent="0.25">
      <c r="A1452" s="3" t="s">
        <v>26964</v>
      </c>
      <c r="B1452" s="3" t="s">
        <v>26965</v>
      </c>
      <c r="C1452" s="3" t="s">
        <v>6896</v>
      </c>
      <c r="D1452" s="4" t="s">
        <v>26966</v>
      </c>
      <c r="E1452" s="4">
        <v>1</v>
      </c>
      <c r="F1452" s="4">
        <v>0</v>
      </c>
      <c r="G1452" s="4">
        <v>3381380</v>
      </c>
      <c r="H1452" s="4" t="s">
        <v>26967</v>
      </c>
      <c r="I1452" s="4">
        <v>100</v>
      </c>
      <c r="J1452" s="4">
        <v>3381380</v>
      </c>
      <c r="K1452" s="4" t="s">
        <v>26967</v>
      </c>
      <c r="L1452" s="4">
        <v>100</v>
      </c>
      <c r="M1452" s="4">
        <v>3381380</v>
      </c>
      <c r="N1452" s="4" t="s">
        <v>26967</v>
      </c>
      <c r="O1452" s="4">
        <v>444</v>
      </c>
      <c r="P1452" s="4">
        <v>3381380</v>
      </c>
      <c r="Q1452" s="4" t="s">
        <v>26967</v>
      </c>
      <c r="R1452" s="4">
        <v>829.32100000000003</v>
      </c>
      <c r="S1452" s="4">
        <v>3381380</v>
      </c>
      <c r="T1452" s="4" t="s">
        <v>26967</v>
      </c>
    </row>
    <row r="1453" spans="1:20" x14ac:dyDescent="0.25">
      <c r="A1453" s="3" t="s">
        <v>26980</v>
      </c>
      <c r="B1453" s="3" t="s">
        <v>26981</v>
      </c>
      <c r="C1453" s="3" t="s">
        <v>6536</v>
      </c>
      <c r="D1453" s="4" t="s">
        <v>26982</v>
      </c>
      <c r="E1453" s="4">
        <v>1</v>
      </c>
      <c r="F1453" s="4">
        <v>0</v>
      </c>
      <c r="G1453" s="4">
        <v>3042308</v>
      </c>
      <c r="H1453" s="4" t="s">
        <v>26983</v>
      </c>
      <c r="I1453" s="4">
        <v>99.790794979079493</v>
      </c>
      <c r="J1453" s="4">
        <v>3042308</v>
      </c>
      <c r="K1453" s="4" t="s">
        <v>26983</v>
      </c>
      <c r="L1453" s="4">
        <v>99.790794979079493</v>
      </c>
      <c r="M1453" s="4">
        <v>3042308</v>
      </c>
      <c r="N1453" s="4" t="s">
        <v>26983</v>
      </c>
      <c r="O1453" s="4">
        <v>478</v>
      </c>
      <c r="P1453" s="4">
        <v>3042308</v>
      </c>
      <c r="Q1453" s="4" t="s">
        <v>26983</v>
      </c>
      <c r="R1453" s="4">
        <v>984.94100000000003</v>
      </c>
      <c r="S1453" s="4">
        <v>3042308</v>
      </c>
      <c r="T1453" s="4" t="s">
        <v>26983</v>
      </c>
    </row>
    <row r="1454" spans="1:20" x14ac:dyDescent="0.25">
      <c r="A1454" s="3" t="s">
        <v>3512</v>
      </c>
      <c r="B1454" s="3" t="s">
        <v>26988</v>
      </c>
      <c r="C1454" s="3" t="s">
        <v>6060</v>
      </c>
      <c r="D1454" s="4" t="s">
        <v>26989</v>
      </c>
      <c r="E1454" s="4">
        <v>1</v>
      </c>
      <c r="F1454" s="4">
        <v>0</v>
      </c>
      <c r="G1454" s="4">
        <v>3378786</v>
      </c>
      <c r="H1454" s="4" t="s">
        <v>26990</v>
      </c>
      <c r="I1454" s="4">
        <v>100</v>
      </c>
      <c r="J1454" s="4">
        <v>3378786</v>
      </c>
      <c r="K1454" s="4" t="s">
        <v>26990</v>
      </c>
      <c r="L1454" s="4">
        <v>100</v>
      </c>
      <c r="M1454" s="4">
        <v>3378786</v>
      </c>
      <c r="N1454" s="4" t="s">
        <v>26990</v>
      </c>
      <c r="O1454" s="4">
        <v>921</v>
      </c>
      <c r="P1454" s="4">
        <v>3378786</v>
      </c>
      <c r="Q1454" s="4" t="s">
        <v>26990</v>
      </c>
      <c r="R1454" s="4">
        <v>1911.35</v>
      </c>
      <c r="S1454" s="4">
        <v>3378786</v>
      </c>
      <c r="T1454" s="4" t="s">
        <v>26990</v>
      </c>
    </row>
    <row r="1455" spans="1:20" x14ac:dyDescent="0.25">
      <c r="A1455" s="3" t="s">
        <v>26999</v>
      </c>
      <c r="B1455" s="3" t="s">
        <v>27000</v>
      </c>
      <c r="C1455" s="3" t="s">
        <v>27001</v>
      </c>
      <c r="D1455" s="4" t="s">
        <v>27002</v>
      </c>
      <c r="E1455" s="4">
        <v>1</v>
      </c>
      <c r="F1455" s="4">
        <v>0</v>
      </c>
      <c r="G1455" s="4">
        <v>3118512</v>
      </c>
      <c r="H1455" s="4" t="s">
        <v>27003</v>
      </c>
      <c r="I1455" s="4">
        <v>99.791231732776623</v>
      </c>
      <c r="J1455" s="4">
        <v>3118512</v>
      </c>
      <c r="K1455" s="4" t="s">
        <v>27003</v>
      </c>
      <c r="L1455" s="4">
        <v>100</v>
      </c>
      <c r="M1455" s="4">
        <v>3118512</v>
      </c>
      <c r="N1455" s="4" t="s">
        <v>27003</v>
      </c>
      <c r="O1455" s="4">
        <v>479</v>
      </c>
      <c r="P1455" s="4">
        <v>3118512</v>
      </c>
      <c r="Q1455" s="4" t="s">
        <v>27003</v>
      </c>
      <c r="R1455" s="4">
        <v>981.08900000000006</v>
      </c>
      <c r="S1455" s="4">
        <v>3118512</v>
      </c>
      <c r="T1455" s="4" t="s">
        <v>27003</v>
      </c>
    </row>
    <row r="1456" spans="1:20" x14ac:dyDescent="0.25">
      <c r="A1456" s="3" t="s">
        <v>3538</v>
      </c>
      <c r="B1456" s="3" t="s">
        <v>27004</v>
      </c>
      <c r="C1456" s="3" t="s">
        <v>6273</v>
      </c>
      <c r="D1456" s="4" t="s">
        <v>27005</v>
      </c>
      <c r="E1456" s="4">
        <v>1</v>
      </c>
      <c r="F1456" s="4">
        <v>0</v>
      </c>
      <c r="G1456" s="4">
        <v>269506</v>
      </c>
      <c r="H1456" s="4" t="s">
        <v>27006</v>
      </c>
      <c r="I1456" s="4">
        <v>99.723756906077341</v>
      </c>
      <c r="J1456" s="4">
        <v>269506</v>
      </c>
      <c r="K1456" s="4" t="s">
        <v>27006</v>
      </c>
      <c r="L1456" s="4">
        <v>99.723756906077341</v>
      </c>
      <c r="M1456" s="4">
        <v>269506</v>
      </c>
      <c r="N1456" s="4" t="s">
        <v>27006</v>
      </c>
      <c r="O1456" s="4">
        <v>362</v>
      </c>
      <c r="P1456" s="4">
        <v>269506</v>
      </c>
      <c r="Q1456" s="4" t="s">
        <v>27006</v>
      </c>
      <c r="R1456" s="4">
        <v>752.28099999999995</v>
      </c>
      <c r="S1456" s="4">
        <v>269506</v>
      </c>
      <c r="T1456" s="4" t="s">
        <v>27006</v>
      </c>
    </row>
    <row r="1457" spans="1:20" x14ac:dyDescent="0.25">
      <c r="A1457" s="3" t="s">
        <v>27047</v>
      </c>
      <c r="B1457" s="3" t="s">
        <v>27048</v>
      </c>
      <c r="C1457" s="3" t="s">
        <v>6935</v>
      </c>
      <c r="D1457" s="4" t="s">
        <v>27049</v>
      </c>
      <c r="E1457" s="4">
        <v>1</v>
      </c>
      <c r="F1457" s="4">
        <v>0</v>
      </c>
      <c r="G1457" s="4">
        <v>3251788</v>
      </c>
      <c r="H1457" s="4" t="s">
        <v>27050</v>
      </c>
      <c r="I1457" s="4">
        <v>99.212598425196845</v>
      </c>
      <c r="J1457" s="4">
        <v>3251788</v>
      </c>
      <c r="K1457" s="4" t="s">
        <v>27050</v>
      </c>
      <c r="L1457" s="4">
        <v>99.606299212598429</v>
      </c>
      <c r="M1457" s="4">
        <v>3251788</v>
      </c>
      <c r="N1457" s="4" t="s">
        <v>27050</v>
      </c>
      <c r="O1457" s="4">
        <v>254</v>
      </c>
      <c r="P1457" s="4">
        <v>3251788</v>
      </c>
      <c r="Q1457" s="4" t="s">
        <v>27050</v>
      </c>
      <c r="R1457" s="4">
        <v>520.005</v>
      </c>
      <c r="S1457" s="4">
        <v>3251788</v>
      </c>
      <c r="T1457" s="4" t="s">
        <v>27050</v>
      </c>
    </row>
    <row r="1458" spans="1:20" x14ac:dyDescent="0.25">
      <c r="A1458" s="3" t="s">
        <v>27056</v>
      </c>
      <c r="B1458" s="3" t="s">
        <v>27057</v>
      </c>
      <c r="C1458" s="3" t="s">
        <v>9743</v>
      </c>
      <c r="D1458" s="4" t="s">
        <v>27058</v>
      </c>
      <c r="E1458" s="4">
        <v>1</v>
      </c>
      <c r="F1458" s="4">
        <v>0</v>
      </c>
      <c r="G1458" s="4">
        <v>3541732</v>
      </c>
      <c r="H1458" s="4" t="s">
        <v>27059</v>
      </c>
      <c r="I1458" s="4">
        <v>100</v>
      </c>
      <c r="J1458" s="4">
        <v>3541732</v>
      </c>
      <c r="K1458" s="4" t="s">
        <v>27059</v>
      </c>
      <c r="L1458" s="4">
        <v>100</v>
      </c>
      <c r="M1458" s="4">
        <v>3541732</v>
      </c>
      <c r="N1458" s="4" t="s">
        <v>27059</v>
      </c>
      <c r="O1458" s="4">
        <v>344</v>
      </c>
      <c r="P1458" s="4">
        <v>3541732</v>
      </c>
      <c r="Q1458" s="4" t="s">
        <v>27059</v>
      </c>
      <c r="R1458" s="4">
        <v>710.29399999999998</v>
      </c>
      <c r="S1458" s="4">
        <v>3541732</v>
      </c>
      <c r="T1458" s="4" t="s">
        <v>27059</v>
      </c>
    </row>
    <row r="1459" spans="1:20" x14ac:dyDescent="0.25">
      <c r="A1459" s="3" t="s">
        <v>27074</v>
      </c>
      <c r="B1459" s="3" t="s">
        <v>27075</v>
      </c>
      <c r="C1459" s="3" t="s">
        <v>7156</v>
      </c>
      <c r="D1459" s="4" t="s">
        <v>27076</v>
      </c>
      <c r="E1459" s="4">
        <v>1</v>
      </c>
      <c r="F1459" s="4">
        <v>0</v>
      </c>
      <c r="G1459" s="4">
        <v>3130531</v>
      </c>
      <c r="H1459" s="4" t="s">
        <v>27077</v>
      </c>
      <c r="I1459" s="4">
        <v>100</v>
      </c>
      <c r="J1459" s="4">
        <v>3130531</v>
      </c>
      <c r="K1459" s="4" t="s">
        <v>27077</v>
      </c>
      <c r="L1459" s="4">
        <v>100</v>
      </c>
      <c r="M1459" s="4">
        <v>3130531</v>
      </c>
      <c r="N1459" s="4" t="s">
        <v>27077</v>
      </c>
      <c r="O1459" s="4">
        <v>551</v>
      </c>
      <c r="P1459" s="4">
        <v>3130531</v>
      </c>
      <c r="Q1459" s="4" t="s">
        <v>27077</v>
      </c>
      <c r="R1459" s="4">
        <v>975.31100000000004</v>
      </c>
      <c r="S1459" s="4">
        <v>3130531</v>
      </c>
      <c r="T1459" s="4" t="s">
        <v>27077</v>
      </c>
    </row>
    <row r="1460" spans="1:20" x14ac:dyDescent="0.25">
      <c r="A1460" s="3" t="s">
        <v>2068</v>
      </c>
      <c r="B1460" s="3" t="s">
        <v>27082</v>
      </c>
      <c r="C1460" s="3" t="s">
        <v>6431</v>
      </c>
      <c r="D1460" s="4" t="s">
        <v>27083</v>
      </c>
      <c r="E1460" s="4">
        <v>1</v>
      </c>
      <c r="F1460" s="4">
        <v>0</v>
      </c>
      <c r="G1460" s="4">
        <v>3039146</v>
      </c>
      <c r="H1460" s="4" t="s">
        <v>27084</v>
      </c>
      <c r="I1460" s="4">
        <v>99.84825493171472</v>
      </c>
      <c r="J1460" s="4">
        <v>3039146</v>
      </c>
      <c r="K1460" s="4" t="s">
        <v>27084</v>
      </c>
      <c r="L1460" s="4">
        <v>100</v>
      </c>
      <c r="M1460" s="4">
        <v>3039146</v>
      </c>
      <c r="N1460" s="4" t="s">
        <v>27084</v>
      </c>
      <c r="O1460" s="4">
        <v>659</v>
      </c>
      <c r="P1460" s="4">
        <v>3039146</v>
      </c>
      <c r="Q1460" s="4" t="s">
        <v>27084</v>
      </c>
      <c r="R1460" s="4">
        <v>1222.22</v>
      </c>
      <c r="S1460" s="4">
        <v>3039146</v>
      </c>
      <c r="T1460" s="4" t="s">
        <v>27084</v>
      </c>
    </row>
    <row r="1461" spans="1:20" x14ac:dyDescent="0.25">
      <c r="A1461" s="3" t="s">
        <v>3025</v>
      </c>
      <c r="B1461" s="3" t="s">
        <v>27092</v>
      </c>
      <c r="C1461" s="3" t="s">
        <v>6932</v>
      </c>
      <c r="D1461" s="4" t="s">
        <v>27093</v>
      </c>
      <c r="E1461" s="4">
        <v>1</v>
      </c>
      <c r="F1461" s="4">
        <v>0</v>
      </c>
      <c r="G1461" s="4">
        <v>3381581</v>
      </c>
      <c r="H1461" s="4" t="s">
        <v>27094</v>
      </c>
      <c r="I1461" s="4">
        <v>100</v>
      </c>
      <c r="J1461" s="4">
        <v>3381581</v>
      </c>
      <c r="K1461" s="4" t="s">
        <v>27094</v>
      </c>
      <c r="L1461" s="4">
        <v>100</v>
      </c>
      <c r="M1461" s="4">
        <v>3381581</v>
      </c>
      <c r="N1461" s="4" t="s">
        <v>27094</v>
      </c>
      <c r="O1461" s="4">
        <v>377</v>
      </c>
      <c r="P1461" s="4">
        <v>3381581</v>
      </c>
      <c r="Q1461" s="4" t="s">
        <v>27094</v>
      </c>
      <c r="R1461" s="4">
        <v>764.22199999999998</v>
      </c>
      <c r="S1461" s="4">
        <v>3381581</v>
      </c>
      <c r="T1461" s="4" t="s">
        <v>27094</v>
      </c>
    </row>
    <row r="1462" spans="1:20" x14ac:dyDescent="0.25">
      <c r="A1462" s="3" t="s">
        <v>4164</v>
      </c>
      <c r="B1462" s="3" t="s">
        <v>27108</v>
      </c>
      <c r="C1462" s="3" t="s">
        <v>6014</v>
      </c>
      <c r="D1462" s="4" t="s">
        <v>27109</v>
      </c>
      <c r="E1462" s="4">
        <v>1</v>
      </c>
      <c r="F1462" s="4">
        <v>0</v>
      </c>
      <c r="G1462" s="4">
        <v>3131789</v>
      </c>
      <c r="H1462" s="4" t="s">
        <v>27110</v>
      </c>
      <c r="I1462" s="4">
        <v>100</v>
      </c>
      <c r="J1462" s="4">
        <v>3131789</v>
      </c>
      <c r="K1462" s="4" t="s">
        <v>27110</v>
      </c>
      <c r="L1462" s="4">
        <v>100</v>
      </c>
      <c r="M1462" s="4">
        <v>3131789</v>
      </c>
      <c r="N1462" s="4" t="s">
        <v>27110</v>
      </c>
      <c r="O1462" s="4">
        <v>704</v>
      </c>
      <c r="P1462" s="4">
        <v>3131789</v>
      </c>
      <c r="Q1462" s="4" t="s">
        <v>27110</v>
      </c>
      <c r="R1462" s="4">
        <v>1317.75</v>
      </c>
      <c r="S1462" s="4">
        <v>3131789</v>
      </c>
      <c r="T1462" s="4" t="s">
        <v>27110</v>
      </c>
    </row>
    <row r="1463" spans="1:20" x14ac:dyDescent="0.25">
      <c r="A1463" s="3" t="s">
        <v>1240</v>
      </c>
      <c r="B1463" s="3" t="s">
        <v>27116</v>
      </c>
      <c r="C1463" s="3" t="s">
        <v>6121</v>
      </c>
      <c r="D1463" s="4" t="s">
        <v>27117</v>
      </c>
      <c r="E1463" s="4">
        <v>1</v>
      </c>
      <c r="F1463" s="4">
        <v>0</v>
      </c>
      <c r="G1463" s="4">
        <v>3040134</v>
      </c>
      <c r="H1463" s="4" t="s">
        <v>27118</v>
      </c>
      <c r="I1463" s="4">
        <v>97.247706422018354</v>
      </c>
      <c r="J1463" s="4">
        <v>3040134</v>
      </c>
      <c r="K1463" s="4" t="s">
        <v>27118</v>
      </c>
      <c r="L1463" s="4">
        <v>99.082568807339456</v>
      </c>
      <c r="M1463" s="4">
        <v>3040134</v>
      </c>
      <c r="N1463" s="4" t="s">
        <v>27118</v>
      </c>
      <c r="O1463" s="4">
        <v>327</v>
      </c>
      <c r="P1463" s="4">
        <v>3040134</v>
      </c>
      <c r="Q1463" s="4" t="s">
        <v>27118</v>
      </c>
      <c r="R1463" s="4">
        <v>621.31299999999999</v>
      </c>
      <c r="S1463" s="4">
        <v>3040134</v>
      </c>
      <c r="T1463" s="4" t="s">
        <v>27118</v>
      </c>
    </row>
    <row r="1464" spans="1:20" x14ac:dyDescent="0.25">
      <c r="A1464" s="3" t="s">
        <v>4266</v>
      </c>
      <c r="B1464" s="3" t="s">
        <v>27119</v>
      </c>
      <c r="C1464" s="3" t="s">
        <v>6144</v>
      </c>
      <c r="D1464" s="4" t="s">
        <v>27120</v>
      </c>
      <c r="E1464" s="4">
        <v>1</v>
      </c>
      <c r="F1464" s="4">
        <v>0</v>
      </c>
      <c r="G1464" s="4">
        <v>3389498</v>
      </c>
      <c r="H1464" s="4" t="s">
        <v>27121</v>
      </c>
      <c r="I1464" s="4">
        <v>100</v>
      </c>
      <c r="J1464" s="4">
        <v>3389498</v>
      </c>
      <c r="K1464" s="4" t="s">
        <v>27121</v>
      </c>
      <c r="L1464" s="4">
        <v>100</v>
      </c>
      <c r="M1464" s="4">
        <v>3389498</v>
      </c>
      <c r="N1464" s="4" t="s">
        <v>27121</v>
      </c>
      <c r="O1464" s="4">
        <v>801</v>
      </c>
      <c r="P1464" s="4">
        <v>3389498</v>
      </c>
      <c r="Q1464" s="4" t="s">
        <v>27121</v>
      </c>
      <c r="R1464" s="4">
        <v>1586.62</v>
      </c>
      <c r="S1464" s="4">
        <v>3389498</v>
      </c>
      <c r="T1464" s="4" t="s">
        <v>27121</v>
      </c>
    </row>
    <row r="1465" spans="1:20" x14ac:dyDescent="0.25">
      <c r="A1465" s="3" t="s">
        <v>64</v>
      </c>
      <c r="B1465" s="3" t="s">
        <v>27128</v>
      </c>
      <c r="C1465" s="3" t="s">
        <v>6232</v>
      </c>
      <c r="D1465" s="4" t="s">
        <v>27129</v>
      </c>
      <c r="E1465" s="4">
        <v>1</v>
      </c>
      <c r="F1465" s="4">
        <v>0</v>
      </c>
      <c r="G1465" s="4">
        <v>3383109</v>
      </c>
      <c r="H1465" s="4" t="s">
        <v>27130</v>
      </c>
      <c r="I1465" s="4">
        <v>99.839486356340288</v>
      </c>
      <c r="J1465" s="4">
        <v>3383109</v>
      </c>
      <c r="K1465" s="4" t="s">
        <v>27130</v>
      </c>
      <c r="L1465" s="4">
        <v>100</v>
      </c>
      <c r="M1465" s="4">
        <v>3383109</v>
      </c>
      <c r="N1465" s="4" t="s">
        <v>27130</v>
      </c>
      <c r="O1465" s="4">
        <v>623</v>
      </c>
      <c r="P1465" s="4">
        <v>3383109</v>
      </c>
      <c r="Q1465" s="4" t="s">
        <v>27130</v>
      </c>
      <c r="R1465" s="4">
        <v>1168.3</v>
      </c>
      <c r="S1465" s="4">
        <v>3383109</v>
      </c>
      <c r="T1465" s="4" t="s">
        <v>27130</v>
      </c>
    </row>
    <row r="1466" spans="1:20" x14ac:dyDescent="0.25">
      <c r="A1466" s="3" t="s">
        <v>27131</v>
      </c>
      <c r="B1466" s="3" t="s">
        <v>27132</v>
      </c>
      <c r="C1466" s="3" t="s">
        <v>6654</v>
      </c>
      <c r="D1466" s="4" t="s">
        <v>27133</v>
      </c>
      <c r="E1466" s="4">
        <v>1</v>
      </c>
      <c r="F1466" s="4">
        <v>0</v>
      </c>
      <c r="G1466" s="4">
        <v>3040503</v>
      </c>
      <c r="H1466" s="4" t="s">
        <v>27134</v>
      </c>
      <c r="I1466" s="4">
        <v>100</v>
      </c>
      <c r="J1466" s="4">
        <v>3040503</v>
      </c>
      <c r="K1466" s="4" t="s">
        <v>27134</v>
      </c>
      <c r="L1466" s="4">
        <v>100</v>
      </c>
      <c r="M1466" s="4">
        <v>3040503</v>
      </c>
      <c r="N1466" s="4" t="s">
        <v>27134</v>
      </c>
      <c r="O1466" s="4">
        <v>321</v>
      </c>
      <c r="P1466" s="4">
        <v>3040503</v>
      </c>
      <c r="Q1466" s="4" t="s">
        <v>27134</v>
      </c>
      <c r="R1466" s="4">
        <v>660.60299999999995</v>
      </c>
      <c r="S1466" s="4">
        <v>3040503</v>
      </c>
      <c r="T1466" s="4" t="s">
        <v>27134</v>
      </c>
    </row>
    <row r="1467" spans="1:20" x14ac:dyDescent="0.25">
      <c r="A1467" s="3" t="s">
        <v>1539</v>
      </c>
      <c r="B1467" s="3" t="s">
        <v>27173</v>
      </c>
      <c r="C1467" s="3" t="s">
        <v>6048</v>
      </c>
      <c r="D1467" s="4" t="s">
        <v>27174</v>
      </c>
      <c r="E1467" s="4">
        <v>1</v>
      </c>
      <c r="F1467" s="4">
        <v>0</v>
      </c>
      <c r="G1467" s="4">
        <v>3129902</v>
      </c>
      <c r="H1467" s="4" t="s">
        <v>27175</v>
      </c>
      <c r="I1467" s="4">
        <v>99.850523168908822</v>
      </c>
      <c r="J1467" s="4">
        <v>3129902</v>
      </c>
      <c r="K1467" s="4" t="s">
        <v>27175</v>
      </c>
      <c r="L1467" s="4">
        <v>100</v>
      </c>
      <c r="M1467" s="4">
        <v>3129902</v>
      </c>
      <c r="N1467" s="4" t="s">
        <v>27175</v>
      </c>
      <c r="O1467" s="4">
        <v>669</v>
      </c>
      <c r="P1467" s="4">
        <v>3129902</v>
      </c>
      <c r="Q1467" s="4" t="s">
        <v>27175</v>
      </c>
      <c r="R1467" s="4">
        <v>1288.48</v>
      </c>
      <c r="S1467" s="4">
        <v>3129902</v>
      </c>
      <c r="T1467" s="4" t="s">
        <v>27175</v>
      </c>
    </row>
    <row r="1468" spans="1:20" x14ac:dyDescent="0.25">
      <c r="A1468" s="3" t="s">
        <v>27191</v>
      </c>
      <c r="B1468" s="3" t="s">
        <v>27192</v>
      </c>
      <c r="C1468" s="3" t="s">
        <v>24204</v>
      </c>
      <c r="D1468" s="4" t="s">
        <v>27193</v>
      </c>
      <c r="E1468" s="4">
        <v>1</v>
      </c>
      <c r="F1468" s="4">
        <v>0</v>
      </c>
      <c r="G1468" s="4">
        <v>3043289</v>
      </c>
      <c r="H1468" s="4" t="s">
        <v>27194</v>
      </c>
      <c r="I1468" s="4">
        <v>100</v>
      </c>
      <c r="J1468" s="4">
        <v>3043289</v>
      </c>
      <c r="K1468" s="4" t="s">
        <v>27194</v>
      </c>
      <c r="L1468" s="4">
        <v>100</v>
      </c>
      <c r="M1468" s="4">
        <v>3043289</v>
      </c>
      <c r="N1468" s="4" t="s">
        <v>27194</v>
      </c>
      <c r="O1468" s="4">
        <v>283</v>
      </c>
      <c r="P1468" s="4">
        <v>3043289</v>
      </c>
      <c r="Q1468" s="4" t="s">
        <v>27194</v>
      </c>
      <c r="R1468" s="4">
        <v>560.45100000000002</v>
      </c>
      <c r="S1468" s="4">
        <v>3043289</v>
      </c>
      <c r="T1468" s="4" t="s">
        <v>27194</v>
      </c>
    </row>
    <row r="1469" spans="1:20" x14ac:dyDescent="0.25">
      <c r="A1469" s="3" t="s">
        <v>3037</v>
      </c>
      <c r="B1469" s="3" t="s">
        <v>27199</v>
      </c>
      <c r="C1469" s="3" t="s">
        <v>6230</v>
      </c>
      <c r="D1469" s="4" t="s">
        <v>27200</v>
      </c>
      <c r="E1469" s="4">
        <v>1</v>
      </c>
      <c r="F1469" s="4">
        <v>0</v>
      </c>
      <c r="G1469" s="4">
        <v>3379003</v>
      </c>
      <c r="H1469" s="4" t="s">
        <v>27201</v>
      </c>
      <c r="I1469" s="4">
        <v>100</v>
      </c>
      <c r="J1469" s="4">
        <v>3379003</v>
      </c>
      <c r="K1469" s="4" t="s">
        <v>27201</v>
      </c>
      <c r="L1469" s="4">
        <v>100</v>
      </c>
      <c r="M1469" s="4">
        <v>3379003</v>
      </c>
      <c r="N1469" s="4" t="s">
        <v>27201</v>
      </c>
      <c r="O1469" s="4">
        <v>412</v>
      </c>
      <c r="P1469" s="4">
        <v>3379003</v>
      </c>
      <c r="Q1469" s="4" t="s">
        <v>27201</v>
      </c>
      <c r="R1469" s="4">
        <v>760.37</v>
      </c>
      <c r="S1469" s="4">
        <v>3379003</v>
      </c>
      <c r="T1469" s="4" t="s">
        <v>27201</v>
      </c>
    </row>
    <row r="1470" spans="1:20" x14ac:dyDescent="0.25">
      <c r="A1470" s="3" t="s">
        <v>1781</v>
      </c>
      <c r="B1470" s="3" t="s">
        <v>27213</v>
      </c>
      <c r="C1470" s="3" t="s">
        <v>6673</v>
      </c>
      <c r="D1470" s="4" t="s">
        <v>27214</v>
      </c>
      <c r="E1470" s="4">
        <v>1</v>
      </c>
      <c r="F1470" s="4">
        <v>0</v>
      </c>
      <c r="G1470" s="4">
        <v>3536244</v>
      </c>
      <c r="H1470" s="4" t="s">
        <v>27215</v>
      </c>
      <c r="I1470" s="4">
        <v>99.753694581280783</v>
      </c>
      <c r="J1470" s="4">
        <v>3536244</v>
      </c>
      <c r="K1470" s="4" t="s">
        <v>27215</v>
      </c>
      <c r="L1470" s="4">
        <v>99.753694581280783</v>
      </c>
      <c r="M1470" s="4">
        <v>3536244</v>
      </c>
      <c r="N1470" s="4" t="s">
        <v>27215</v>
      </c>
      <c r="O1470" s="4">
        <v>406</v>
      </c>
      <c r="P1470" s="4">
        <v>3536244</v>
      </c>
      <c r="Q1470" s="4" t="s">
        <v>27215</v>
      </c>
      <c r="R1470" s="4">
        <v>812.75699999999995</v>
      </c>
      <c r="S1470" s="4">
        <v>3536244</v>
      </c>
      <c r="T1470" s="4" t="s">
        <v>27215</v>
      </c>
    </row>
    <row r="1471" spans="1:20" x14ac:dyDescent="0.25">
      <c r="A1471" s="3" t="s">
        <v>2891</v>
      </c>
      <c r="B1471" s="3" t="s">
        <v>27236</v>
      </c>
      <c r="C1471" s="3" t="s">
        <v>6215</v>
      </c>
      <c r="D1471" s="4" t="s">
        <v>27237</v>
      </c>
      <c r="E1471" s="4">
        <v>1</v>
      </c>
      <c r="F1471" s="4">
        <v>0</v>
      </c>
      <c r="G1471" s="4">
        <v>3536523</v>
      </c>
      <c r="H1471" s="4" t="s">
        <v>27238</v>
      </c>
      <c r="I1471" s="4">
        <v>100</v>
      </c>
      <c r="J1471" s="4">
        <v>3536523</v>
      </c>
      <c r="K1471" s="4" t="s">
        <v>27238</v>
      </c>
      <c r="L1471" s="4">
        <v>100</v>
      </c>
      <c r="M1471" s="4">
        <v>3536523</v>
      </c>
      <c r="N1471" s="4" t="s">
        <v>27238</v>
      </c>
      <c r="O1471" s="4">
        <v>409</v>
      </c>
      <c r="P1471" s="4">
        <v>3536523</v>
      </c>
      <c r="Q1471" s="4" t="s">
        <v>27238</v>
      </c>
      <c r="R1471" s="4">
        <v>842.03200000000004</v>
      </c>
      <c r="S1471" s="4">
        <v>3536523</v>
      </c>
      <c r="T1471" s="4" t="s">
        <v>27238</v>
      </c>
    </row>
    <row r="1472" spans="1:20" x14ac:dyDescent="0.25">
      <c r="A1472" s="3" t="s">
        <v>3711</v>
      </c>
      <c r="B1472" s="3" t="s">
        <v>27244</v>
      </c>
      <c r="C1472" s="3" t="s">
        <v>6046</v>
      </c>
      <c r="D1472" s="4" t="s">
        <v>27245</v>
      </c>
      <c r="E1472" s="4">
        <v>1</v>
      </c>
      <c r="F1472" s="4">
        <v>0</v>
      </c>
      <c r="G1472" s="4">
        <v>3390198</v>
      </c>
      <c r="H1472" s="4" t="s">
        <v>27246</v>
      </c>
      <c r="I1472" s="4">
        <v>100</v>
      </c>
      <c r="J1472" s="4">
        <v>3390198</v>
      </c>
      <c r="K1472" s="4" t="s">
        <v>27246</v>
      </c>
      <c r="L1472" s="4">
        <v>100</v>
      </c>
      <c r="M1472" s="4">
        <v>3390198</v>
      </c>
      <c r="N1472" s="4" t="s">
        <v>27246</v>
      </c>
      <c r="O1472" s="4">
        <v>802</v>
      </c>
      <c r="P1472" s="4">
        <v>3390198</v>
      </c>
      <c r="Q1472" s="4" t="s">
        <v>27246</v>
      </c>
      <c r="R1472" s="4">
        <v>1634.39</v>
      </c>
      <c r="S1472" s="4">
        <v>3390198</v>
      </c>
      <c r="T1472" s="4" t="s">
        <v>27246</v>
      </c>
    </row>
    <row r="1473" spans="1:20" x14ac:dyDescent="0.25">
      <c r="A1473" s="3" t="s">
        <v>27267</v>
      </c>
      <c r="B1473" s="3" t="s">
        <v>27268</v>
      </c>
      <c r="C1473" s="3" t="s">
        <v>22128</v>
      </c>
      <c r="D1473" s="4" t="s">
        <v>27269</v>
      </c>
      <c r="E1473" s="4">
        <v>1</v>
      </c>
      <c r="F1473" s="4">
        <v>0</v>
      </c>
      <c r="G1473" s="4">
        <v>3363894</v>
      </c>
      <c r="H1473" s="4" t="s">
        <v>27270</v>
      </c>
      <c r="I1473" s="4">
        <v>95.967741935483872</v>
      </c>
      <c r="J1473" s="4">
        <v>3363894</v>
      </c>
      <c r="K1473" s="4" t="s">
        <v>27270</v>
      </c>
      <c r="L1473" s="4">
        <v>97.311827956989248</v>
      </c>
      <c r="M1473" s="4">
        <v>3363894</v>
      </c>
      <c r="N1473" s="4" t="s">
        <v>27270</v>
      </c>
      <c r="O1473" s="4">
        <v>372</v>
      </c>
      <c r="P1473" s="4">
        <v>3363894</v>
      </c>
      <c r="Q1473" s="4" t="s">
        <v>27270</v>
      </c>
      <c r="R1473" s="4">
        <v>741.88</v>
      </c>
      <c r="S1473" s="4">
        <v>3363894</v>
      </c>
      <c r="T1473" s="4" t="s">
        <v>27270</v>
      </c>
    </row>
    <row r="1474" spans="1:20" x14ac:dyDescent="0.25">
      <c r="A1474" s="3" t="s">
        <v>27285</v>
      </c>
      <c r="B1474" s="3" t="s">
        <v>27286</v>
      </c>
      <c r="C1474" s="3" t="s">
        <v>16322</v>
      </c>
      <c r="D1474" s="4" t="s">
        <v>27287</v>
      </c>
      <c r="E1474" s="4">
        <v>1</v>
      </c>
      <c r="F1474" s="4">
        <v>0</v>
      </c>
      <c r="G1474" s="4">
        <v>3040406</v>
      </c>
      <c r="H1474" s="4" t="s">
        <v>27288</v>
      </c>
      <c r="I1474" s="4">
        <v>99.715099715099711</v>
      </c>
      <c r="J1474" s="4">
        <v>3040406</v>
      </c>
      <c r="K1474" s="4" t="s">
        <v>27288</v>
      </c>
      <c r="L1474" s="4">
        <v>100</v>
      </c>
      <c r="M1474" s="4">
        <v>3040406</v>
      </c>
      <c r="N1474" s="4" t="s">
        <v>27288</v>
      </c>
      <c r="O1474" s="4">
        <v>351</v>
      </c>
      <c r="P1474" s="4">
        <v>3040406</v>
      </c>
      <c r="Q1474" s="4" t="s">
        <v>27288</v>
      </c>
      <c r="R1474" s="4">
        <v>554.673</v>
      </c>
      <c r="S1474" s="4">
        <v>3040406</v>
      </c>
      <c r="T1474" s="4" t="s">
        <v>27288</v>
      </c>
    </row>
    <row r="1475" spans="1:20" x14ac:dyDescent="0.25">
      <c r="A1475" s="3" t="s">
        <v>27292</v>
      </c>
      <c r="B1475" s="3" t="s">
        <v>27293</v>
      </c>
      <c r="C1475" s="3" t="s">
        <v>6972</v>
      </c>
      <c r="D1475" s="4" t="s">
        <v>27294</v>
      </c>
      <c r="E1475" s="4">
        <v>1</v>
      </c>
      <c r="F1475" s="4">
        <v>0</v>
      </c>
      <c r="G1475" s="4">
        <v>3118674</v>
      </c>
      <c r="H1475" s="4" t="s">
        <v>27295</v>
      </c>
      <c r="I1475" s="4">
        <v>97.454545454545453</v>
      </c>
      <c r="J1475" s="4">
        <v>3118674</v>
      </c>
      <c r="K1475" s="4" t="s">
        <v>27295</v>
      </c>
      <c r="L1475" s="4">
        <v>98.545454545454547</v>
      </c>
      <c r="M1475" s="4">
        <v>3118674</v>
      </c>
      <c r="N1475" s="4" t="s">
        <v>27295</v>
      </c>
      <c r="O1475" s="4">
        <v>275</v>
      </c>
      <c r="P1475" s="4">
        <v>3118674</v>
      </c>
      <c r="Q1475" s="4" t="s">
        <v>27295</v>
      </c>
      <c r="R1475" s="4">
        <v>558.52499999999998</v>
      </c>
      <c r="S1475" s="4">
        <v>3118674</v>
      </c>
      <c r="T1475" s="4" t="s">
        <v>27295</v>
      </c>
    </row>
    <row r="1476" spans="1:20" x14ac:dyDescent="0.25">
      <c r="A1476" s="3" t="s">
        <v>3646</v>
      </c>
      <c r="B1476" s="3" t="s">
        <v>27300</v>
      </c>
      <c r="C1476" s="3" t="s">
        <v>6134</v>
      </c>
      <c r="D1476" s="4" t="s">
        <v>27301</v>
      </c>
      <c r="E1476" s="4">
        <v>1</v>
      </c>
      <c r="F1476" s="4">
        <v>0</v>
      </c>
      <c r="G1476" s="4">
        <v>3036605</v>
      </c>
      <c r="H1476" s="4" t="s">
        <v>27302</v>
      </c>
      <c r="I1476" s="4">
        <v>99.656357388316152</v>
      </c>
      <c r="J1476" s="4">
        <v>3036605</v>
      </c>
      <c r="K1476" s="4" t="s">
        <v>27302</v>
      </c>
      <c r="L1476" s="4">
        <v>100</v>
      </c>
      <c r="M1476" s="4">
        <v>3036605</v>
      </c>
      <c r="N1476" s="4" t="s">
        <v>27302</v>
      </c>
      <c r="O1476" s="4">
        <v>291</v>
      </c>
      <c r="P1476" s="4">
        <v>3036605</v>
      </c>
      <c r="Q1476" s="4" t="s">
        <v>27302</v>
      </c>
      <c r="R1476" s="4">
        <v>601.66800000000001</v>
      </c>
      <c r="S1476" s="4">
        <v>3036605</v>
      </c>
      <c r="T1476" s="4" t="s">
        <v>27302</v>
      </c>
    </row>
    <row r="1477" spans="1:20" x14ac:dyDescent="0.25">
      <c r="A1477" s="3" t="s">
        <v>2728</v>
      </c>
      <c r="B1477" s="3" t="s">
        <v>27327</v>
      </c>
      <c r="C1477" s="3" t="s">
        <v>6470</v>
      </c>
      <c r="D1477" s="4" t="s">
        <v>27328</v>
      </c>
      <c r="E1477" s="4">
        <v>1</v>
      </c>
      <c r="F1477" s="4">
        <v>0</v>
      </c>
      <c r="G1477" s="4">
        <v>3389723</v>
      </c>
      <c r="H1477" s="4" t="s">
        <v>27329</v>
      </c>
      <c r="I1477" s="4">
        <v>100</v>
      </c>
      <c r="J1477" s="4">
        <v>3389723</v>
      </c>
      <c r="K1477" s="4" t="s">
        <v>27329</v>
      </c>
      <c r="L1477" s="4">
        <v>100</v>
      </c>
      <c r="M1477" s="4">
        <v>3389723</v>
      </c>
      <c r="N1477" s="4" t="s">
        <v>27329</v>
      </c>
      <c r="O1477" s="4">
        <v>449</v>
      </c>
      <c r="P1477" s="4">
        <v>3389723</v>
      </c>
      <c r="Q1477" s="4" t="s">
        <v>27329</v>
      </c>
      <c r="R1477" s="4">
        <v>886.33</v>
      </c>
      <c r="S1477" s="4">
        <v>3389723</v>
      </c>
      <c r="T1477" s="4" t="s">
        <v>27329</v>
      </c>
    </row>
    <row r="1478" spans="1:20" x14ac:dyDescent="0.25">
      <c r="A1478" s="3" t="s">
        <v>27340</v>
      </c>
      <c r="B1478" s="3" t="s">
        <v>27341</v>
      </c>
      <c r="C1478" s="3" t="s">
        <v>27342</v>
      </c>
      <c r="D1478" s="4" t="s">
        <v>27343</v>
      </c>
      <c r="E1478" s="4">
        <v>1</v>
      </c>
      <c r="F1478" s="4">
        <v>0</v>
      </c>
      <c r="G1478" s="4">
        <v>3035156</v>
      </c>
      <c r="H1478" s="4" t="s">
        <v>27344</v>
      </c>
      <c r="I1478" s="4">
        <v>99.728997289972895</v>
      </c>
      <c r="J1478" s="4">
        <v>3035156</v>
      </c>
      <c r="K1478" s="4" t="s">
        <v>27344</v>
      </c>
      <c r="L1478" s="4">
        <v>100</v>
      </c>
      <c r="M1478" s="4">
        <v>3035156</v>
      </c>
      <c r="N1478" s="4" t="s">
        <v>27344</v>
      </c>
      <c r="O1478" s="4">
        <v>369</v>
      </c>
      <c r="P1478" s="4">
        <v>3035156</v>
      </c>
      <c r="Q1478" s="4" t="s">
        <v>27344</v>
      </c>
      <c r="R1478" s="4">
        <v>726.85699999999997</v>
      </c>
      <c r="S1478" s="4">
        <v>3035156</v>
      </c>
      <c r="T1478" s="4" t="s">
        <v>27344</v>
      </c>
    </row>
    <row r="1479" spans="1:20" x14ac:dyDescent="0.25">
      <c r="A1479" s="3" t="s">
        <v>27349</v>
      </c>
      <c r="B1479" s="3" t="s">
        <v>24182</v>
      </c>
      <c r="C1479" s="3" t="s">
        <v>6221</v>
      </c>
      <c r="D1479" s="4" t="s">
        <v>27350</v>
      </c>
      <c r="E1479" s="4">
        <v>1</v>
      </c>
      <c r="F1479" s="4">
        <v>0</v>
      </c>
      <c r="G1479" s="4">
        <v>2790755</v>
      </c>
      <c r="H1479" s="4" t="s">
        <v>24184</v>
      </c>
      <c r="I1479" s="4">
        <v>61.041666666666664</v>
      </c>
      <c r="J1479" s="4">
        <v>2790755</v>
      </c>
      <c r="K1479" s="4" t="s">
        <v>24184</v>
      </c>
      <c r="L1479" s="4">
        <v>77.5</v>
      </c>
      <c r="M1479" s="4">
        <v>2790755</v>
      </c>
      <c r="N1479" s="4" t="s">
        <v>24184</v>
      </c>
      <c r="O1479" s="4">
        <v>480</v>
      </c>
      <c r="P1479" s="4">
        <v>2790755</v>
      </c>
      <c r="Q1479" s="4" t="s">
        <v>24184</v>
      </c>
      <c r="R1479" s="4">
        <v>617.46100000000001</v>
      </c>
      <c r="S1479" s="4">
        <v>2790755</v>
      </c>
      <c r="T1479" s="4" t="s">
        <v>24184</v>
      </c>
    </row>
    <row r="1480" spans="1:20" x14ac:dyDescent="0.25">
      <c r="A1480" s="3" t="s">
        <v>1186</v>
      </c>
      <c r="B1480" s="3" t="s">
        <v>27361</v>
      </c>
      <c r="C1480" s="3" t="s">
        <v>7120</v>
      </c>
      <c r="D1480" s="4" t="s">
        <v>27362</v>
      </c>
      <c r="E1480" s="4">
        <v>1</v>
      </c>
      <c r="F1480" s="4">
        <v>0</v>
      </c>
      <c r="G1480" s="4">
        <v>2709371</v>
      </c>
      <c r="H1480" s="4" t="s">
        <v>27363</v>
      </c>
      <c r="I1480" s="4">
        <v>99.248120300751879</v>
      </c>
      <c r="J1480" s="4">
        <v>2709371</v>
      </c>
      <c r="K1480" s="4" t="s">
        <v>27363</v>
      </c>
      <c r="L1480" s="4">
        <v>99.749373433583955</v>
      </c>
      <c r="M1480" s="4">
        <v>2709371</v>
      </c>
      <c r="N1480" s="4" t="s">
        <v>27363</v>
      </c>
      <c r="O1480" s="4">
        <v>399</v>
      </c>
      <c r="P1480" s="4">
        <v>2709371</v>
      </c>
      <c r="Q1480" s="4" t="s">
        <v>27363</v>
      </c>
      <c r="R1480" s="4">
        <v>693.34500000000003</v>
      </c>
      <c r="S1480" s="4">
        <v>2709371</v>
      </c>
      <c r="T1480" s="4" t="s">
        <v>27363</v>
      </c>
    </row>
    <row r="1481" spans="1:20" x14ac:dyDescent="0.25">
      <c r="A1481" s="3" t="s">
        <v>27372</v>
      </c>
      <c r="B1481" s="3" t="s">
        <v>27373</v>
      </c>
      <c r="C1481" s="3" t="s">
        <v>16949</v>
      </c>
      <c r="D1481" s="4" t="s">
        <v>27374</v>
      </c>
      <c r="E1481" s="4">
        <v>1</v>
      </c>
      <c r="F1481" s="4">
        <v>0</v>
      </c>
      <c r="G1481" s="4">
        <v>3037093</v>
      </c>
      <c r="H1481" s="4" t="s">
        <v>27375</v>
      </c>
      <c r="I1481" s="4">
        <v>97.546012269938657</v>
      </c>
      <c r="J1481" s="4">
        <v>3037093</v>
      </c>
      <c r="K1481" s="4" t="s">
        <v>27375</v>
      </c>
      <c r="L1481" s="4">
        <v>98.159509202453989</v>
      </c>
      <c r="M1481" s="4">
        <v>3037093</v>
      </c>
      <c r="N1481" s="4" t="s">
        <v>27375</v>
      </c>
      <c r="O1481" s="4">
        <v>326</v>
      </c>
      <c r="P1481" s="4">
        <v>3037093</v>
      </c>
      <c r="Q1481" s="4" t="s">
        <v>27375</v>
      </c>
      <c r="R1481" s="4">
        <v>659.06200000000001</v>
      </c>
      <c r="S1481" s="4">
        <v>3037093</v>
      </c>
      <c r="T1481" s="4" t="s">
        <v>27375</v>
      </c>
    </row>
    <row r="1482" spans="1:20" x14ac:dyDescent="0.25">
      <c r="A1482" s="3" t="s">
        <v>27376</v>
      </c>
      <c r="B1482" s="3" t="s">
        <v>27377</v>
      </c>
      <c r="C1482" s="3" t="s">
        <v>13990</v>
      </c>
      <c r="D1482" s="4" t="s">
        <v>27378</v>
      </c>
      <c r="E1482" s="4">
        <v>1</v>
      </c>
      <c r="F1482" s="4">
        <v>0</v>
      </c>
      <c r="G1482" s="4">
        <v>3384463</v>
      </c>
      <c r="H1482" s="4" t="s">
        <v>27379</v>
      </c>
      <c r="I1482" s="4">
        <v>99.722222222222229</v>
      </c>
      <c r="J1482" s="4">
        <v>3384463</v>
      </c>
      <c r="K1482" s="4" t="s">
        <v>27379</v>
      </c>
      <c r="L1482" s="4">
        <v>99.722222222222229</v>
      </c>
      <c r="M1482" s="4">
        <v>3384463</v>
      </c>
      <c r="N1482" s="4" t="s">
        <v>27379</v>
      </c>
      <c r="O1482" s="4">
        <v>360</v>
      </c>
      <c r="P1482" s="4">
        <v>3384463</v>
      </c>
      <c r="Q1482" s="4" t="s">
        <v>27379</v>
      </c>
      <c r="R1482" s="4">
        <v>712.60500000000002</v>
      </c>
      <c r="S1482" s="4">
        <v>3384463</v>
      </c>
      <c r="T1482" s="4" t="s">
        <v>27379</v>
      </c>
    </row>
    <row r="1483" spans="1:20" x14ac:dyDescent="0.25">
      <c r="A1483" s="3" t="s">
        <v>1932</v>
      </c>
      <c r="B1483" s="3" t="s">
        <v>27409</v>
      </c>
      <c r="C1483" s="3" t="s">
        <v>6279</v>
      </c>
      <c r="D1483" s="4" t="s">
        <v>27410</v>
      </c>
      <c r="E1483" s="4">
        <v>1</v>
      </c>
      <c r="F1483" s="4">
        <v>0</v>
      </c>
      <c r="G1483" s="4">
        <v>3036018</v>
      </c>
      <c r="H1483" s="4" t="s">
        <v>27411</v>
      </c>
      <c r="I1483" s="4">
        <v>99.466192170818502</v>
      </c>
      <c r="J1483" s="4">
        <v>3036018</v>
      </c>
      <c r="K1483" s="4" t="s">
        <v>27411</v>
      </c>
      <c r="L1483" s="4">
        <v>99.822064056939496</v>
      </c>
      <c r="M1483" s="4">
        <v>3036018</v>
      </c>
      <c r="N1483" s="4" t="s">
        <v>27411</v>
      </c>
      <c r="O1483" s="4">
        <v>562</v>
      </c>
      <c r="P1483" s="4">
        <v>3036018</v>
      </c>
      <c r="Q1483" s="4" t="s">
        <v>27411</v>
      </c>
      <c r="R1483" s="4">
        <v>1092.4100000000001</v>
      </c>
      <c r="S1483" s="4">
        <v>3036018</v>
      </c>
      <c r="T1483" s="4" t="s">
        <v>27411</v>
      </c>
    </row>
    <row r="1484" spans="1:20" x14ac:dyDescent="0.25">
      <c r="A1484" s="3" t="s">
        <v>27436</v>
      </c>
      <c r="B1484" s="3" t="s">
        <v>27437</v>
      </c>
      <c r="C1484" s="3" t="s">
        <v>12019</v>
      </c>
      <c r="D1484" s="4" t="s">
        <v>27438</v>
      </c>
      <c r="E1484" s="4">
        <v>1</v>
      </c>
      <c r="F1484" s="4">
        <v>0</v>
      </c>
      <c r="G1484" s="4">
        <v>3036012</v>
      </c>
      <c r="H1484" s="4" t="s">
        <v>27439</v>
      </c>
      <c r="I1484" s="4">
        <v>98.097826086956516</v>
      </c>
      <c r="J1484" s="4">
        <v>3036012</v>
      </c>
      <c r="K1484" s="4" t="s">
        <v>27439</v>
      </c>
      <c r="L1484" s="4">
        <v>98.641304347826093</v>
      </c>
      <c r="M1484" s="4">
        <v>3036012</v>
      </c>
      <c r="N1484" s="4" t="s">
        <v>27439</v>
      </c>
      <c r="O1484" s="4">
        <v>368</v>
      </c>
      <c r="P1484" s="4">
        <v>3036012</v>
      </c>
      <c r="Q1484" s="4" t="s">
        <v>27439</v>
      </c>
      <c r="R1484" s="4">
        <v>744.19100000000003</v>
      </c>
      <c r="S1484" s="4">
        <v>3036012</v>
      </c>
      <c r="T1484" s="4" t="s">
        <v>27439</v>
      </c>
    </row>
    <row r="1485" spans="1:20" x14ac:dyDescent="0.25">
      <c r="A1485" s="3" t="s">
        <v>3564</v>
      </c>
      <c r="B1485" s="3" t="s">
        <v>27440</v>
      </c>
      <c r="C1485" s="3" t="s">
        <v>16469</v>
      </c>
      <c r="D1485" s="4" t="s">
        <v>27441</v>
      </c>
      <c r="E1485" s="4">
        <v>1</v>
      </c>
      <c r="F1485" s="4">
        <v>0</v>
      </c>
      <c r="G1485" s="4">
        <v>3038115</v>
      </c>
      <c r="H1485" s="4" t="s">
        <v>27442</v>
      </c>
      <c r="I1485" s="4">
        <v>100</v>
      </c>
      <c r="J1485" s="4">
        <v>3038115</v>
      </c>
      <c r="K1485" s="4" t="s">
        <v>27442</v>
      </c>
      <c r="L1485" s="4">
        <v>100</v>
      </c>
      <c r="M1485" s="4">
        <v>3038115</v>
      </c>
      <c r="N1485" s="4" t="s">
        <v>27442</v>
      </c>
      <c r="O1485" s="4">
        <v>541</v>
      </c>
      <c r="P1485" s="4">
        <v>3038115</v>
      </c>
      <c r="Q1485" s="4" t="s">
        <v>27442</v>
      </c>
      <c r="R1485" s="4">
        <v>1082.4000000000001</v>
      </c>
      <c r="S1485" s="4">
        <v>3038115</v>
      </c>
      <c r="T1485" s="4" t="s">
        <v>27442</v>
      </c>
    </row>
    <row r="1486" spans="1:20" x14ac:dyDescent="0.25">
      <c r="A1486" s="3" t="s">
        <v>27458</v>
      </c>
      <c r="B1486" s="3" t="s">
        <v>27459</v>
      </c>
      <c r="C1486" s="3" t="s">
        <v>7206</v>
      </c>
      <c r="D1486" s="4" t="s">
        <v>27460</v>
      </c>
      <c r="E1486" s="4">
        <v>1</v>
      </c>
      <c r="F1486" s="4">
        <v>0</v>
      </c>
      <c r="G1486" s="4">
        <v>3033074</v>
      </c>
      <c r="H1486" s="4" t="s">
        <v>27461</v>
      </c>
      <c r="I1486" s="4">
        <v>99.372056514913652</v>
      </c>
      <c r="J1486" s="4">
        <v>3033074</v>
      </c>
      <c r="K1486" s="4" t="s">
        <v>27461</v>
      </c>
      <c r="L1486" s="4">
        <v>99.686028257456826</v>
      </c>
      <c r="M1486" s="4">
        <v>3033074</v>
      </c>
      <c r="N1486" s="4" t="s">
        <v>27461</v>
      </c>
      <c r="O1486" s="4">
        <v>637</v>
      </c>
      <c r="P1486" s="4">
        <v>3033074</v>
      </c>
      <c r="Q1486" s="4" t="s">
        <v>27461</v>
      </c>
      <c r="R1486" s="4">
        <v>1167.1400000000001</v>
      </c>
      <c r="S1486" s="4">
        <v>3033074</v>
      </c>
      <c r="T1486" s="4" t="s">
        <v>27461</v>
      </c>
    </row>
    <row r="1487" spans="1:20" x14ac:dyDescent="0.25">
      <c r="A1487" s="3" t="s">
        <v>4312</v>
      </c>
      <c r="B1487" s="3" t="s">
        <v>27466</v>
      </c>
      <c r="C1487" s="3" t="s">
        <v>6421</v>
      </c>
      <c r="D1487" s="4" t="s">
        <v>27467</v>
      </c>
      <c r="E1487" s="4">
        <v>1</v>
      </c>
      <c r="F1487" s="4">
        <v>0</v>
      </c>
      <c r="G1487" s="4">
        <v>3387617</v>
      </c>
      <c r="H1487" s="4" t="s">
        <v>27468</v>
      </c>
      <c r="I1487" s="4">
        <v>99.803536345776038</v>
      </c>
      <c r="J1487" s="4">
        <v>3387617</v>
      </c>
      <c r="K1487" s="4" t="s">
        <v>27468</v>
      </c>
      <c r="L1487" s="4">
        <v>100</v>
      </c>
      <c r="M1487" s="4">
        <v>3387617</v>
      </c>
      <c r="N1487" s="4" t="s">
        <v>27468</v>
      </c>
      <c r="O1487" s="4">
        <v>509</v>
      </c>
      <c r="P1487" s="4">
        <v>3387617</v>
      </c>
      <c r="Q1487" s="4" t="s">
        <v>27468</v>
      </c>
      <c r="R1487" s="4">
        <v>1055.82</v>
      </c>
      <c r="S1487" s="4">
        <v>3387617</v>
      </c>
      <c r="T1487" s="4" t="s">
        <v>27468</v>
      </c>
    </row>
    <row r="1488" spans="1:20" x14ac:dyDescent="0.25">
      <c r="A1488" s="3" t="s">
        <v>27471</v>
      </c>
      <c r="B1488" s="3" t="s">
        <v>27472</v>
      </c>
      <c r="C1488" s="3" t="s">
        <v>7131</v>
      </c>
      <c r="D1488" s="4" t="s">
        <v>27473</v>
      </c>
      <c r="E1488" s="4">
        <v>1</v>
      </c>
      <c r="F1488" s="4">
        <v>0</v>
      </c>
      <c r="G1488" s="4">
        <v>3390345</v>
      </c>
      <c r="H1488" s="4" t="s">
        <v>27474</v>
      </c>
      <c r="I1488" s="4">
        <v>100</v>
      </c>
      <c r="J1488" s="4">
        <v>3390345</v>
      </c>
      <c r="K1488" s="4" t="s">
        <v>27474</v>
      </c>
      <c r="L1488" s="4">
        <v>100</v>
      </c>
      <c r="M1488" s="4">
        <v>3390345</v>
      </c>
      <c r="N1488" s="4" t="s">
        <v>27474</v>
      </c>
      <c r="O1488" s="4">
        <v>253</v>
      </c>
      <c r="P1488" s="4">
        <v>3390345</v>
      </c>
      <c r="Q1488" s="4" t="s">
        <v>27474</v>
      </c>
      <c r="R1488" s="4">
        <v>516.15300000000002</v>
      </c>
      <c r="S1488" s="4">
        <v>3390345</v>
      </c>
      <c r="T1488" s="4" t="s">
        <v>27474</v>
      </c>
    </row>
    <row r="1489" spans="1:20" x14ac:dyDescent="0.25">
      <c r="A1489" s="3" t="s">
        <v>27484</v>
      </c>
      <c r="B1489" s="3" t="s">
        <v>27485</v>
      </c>
      <c r="C1489" s="3" t="s">
        <v>6615</v>
      </c>
      <c r="D1489" s="4" t="s">
        <v>27486</v>
      </c>
      <c r="E1489" s="4">
        <v>1</v>
      </c>
      <c r="F1489" s="4">
        <v>0</v>
      </c>
      <c r="G1489" s="4">
        <v>3382174</v>
      </c>
      <c r="H1489" s="4" t="s">
        <v>27487</v>
      </c>
      <c r="I1489" s="4">
        <v>100</v>
      </c>
      <c r="J1489" s="4">
        <v>3382174</v>
      </c>
      <c r="K1489" s="4" t="s">
        <v>27487</v>
      </c>
      <c r="L1489" s="4">
        <v>100</v>
      </c>
      <c r="M1489" s="4">
        <v>3382174</v>
      </c>
      <c r="N1489" s="4" t="s">
        <v>27487</v>
      </c>
      <c r="O1489" s="4">
        <v>304</v>
      </c>
      <c r="P1489" s="4">
        <v>3382174</v>
      </c>
      <c r="Q1489" s="4" t="s">
        <v>27487</v>
      </c>
      <c r="R1489" s="4">
        <v>615.53499999999997</v>
      </c>
      <c r="S1489" s="4">
        <v>3382174</v>
      </c>
      <c r="T1489" s="4" t="s">
        <v>27487</v>
      </c>
    </row>
    <row r="1490" spans="1:20" x14ac:dyDescent="0.25">
      <c r="A1490" s="3" t="s">
        <v>1769</v>
      </c>
      <c r="B1490" s="3" t="s">
        <v>27495</v>
      </c>
      <c r="C1490" s="3" t="s">
        <v>6865</v>
      </c>
      <c r="D1490" s="4" t="s">
        <v>27496</v>
      </c>
      <c r="E1490" s="4">
        <v>1</v>
      </c>
      <c r="F1490" s="4">
        <v>0</v>
      </c>
      <c r="G1490" s="4">
        <v>3034229</v>
      </c>
      <c r="H1490" s="4" t="s">
        <v>27497</v>
      </c>
      <c r="I1490" s="4">
        <v>99.558498896247244</v>
      </c>
      <c r="J1490" s="4">
        <v>3034229</v>
      </c>
      <c r="K1490" s="4" t="s">
        <v>27497</v>
      </c>
      <c r="L1490" s="4">
        <v>100</v>
      </c>
      <c r="M1490" s="4">
        <v>3034229</v>
      </c>
      <c r="N1490" s="4" t="s">
        <v>27497</v>
      </c>
      <c r="O1490" s="4">
        <v>453</v>
      </c>
      <c r="P1490" s="4">
        <v>3034229</v>
      </c>
      <c r="Q1490" s="4" t="s">
        <v>27497</v>
      </c>
      <c r="R1490" s="4">
        <v>948.73199999999997</v>
      </c>
      <c r="S1490" s="4">
        <v>3034229</v>
      </c>
      <c r="T1490" s="4" t="s">
        <v>27497</v>
      </c>
    </row>
    <row r="1491" spans="1:20" x14ac:dyDescent="0.25">
      <c r="A1491" s="3" t="s">
        <v>1238</v>
      </c>
      <c r="B1491" s="3" t="s">
        <v>27502</v>
      </c>
      <c r="C1491" s="3" t="s">
        <v>6236</v>
      </c>
      <c r="D1491" s="4" t="s">
        <v>27503</v>
      </c>
      <c r="E1491" s="4">
        <v>1</v>
      </c>
      <c r="F1491" s="4">
        <v>0</v>
      </c>
      <c r="G1491" s="4">
        <v>3390117</v>
      </c>
      <c r="H1491" s="4" t="s">
        <v>27504</v>
      </c>
      <c r="I1491" s="4">
        <v>100</v>
      </c>
      <c r="J1491" s="4">
        <v>3390117</v>
      </c>
      <c r="K1491" s="4" t="s">
        <v>27504</v>
      </c>
      <c r="L1491" s="4">
        <v>100</v>
      </c>
      <c r="M1491" s="4">
        <v>3390117</v>
      </c>
      <c r="N1491" s="4" t="s">
        <v>27504</v>
      </c>
      <c r="O1491" s="4">
        <v>424</v>
      </c>
      <c r="P1491" s="4">
        <v>3390117</v>
      </c>
      <c r="Q1491" s="4" t="s">
        <v>27504</v>
      </c>
      <c r="R1491" s="4">
        <v>872.84799999999996</v>
      </c>
      <c r="S1491" s="4">
        <v>3390117</v>
      </c>
      <c r="T1491" s="4" t="s">
        <v>27504</v>
      </c>
    </row>
    <row r="1492" spans="1:20" x14ac:dyDescent="0.25">
      <c r="A1492" s="3" t="s">
        <v>2662</v>
      </c>
      <c r="B1492" s="3" t="s">
        <v>27522</v>
      </c>
      <c r="C1492" s="3" t="s">
        <v>27523</v>
      </c>
      <c r="D1492" s="4" t="s">
        <v>27524</v>
      </c>
      <c r="E1492" s="4">
        <v>1</v>
      </c>
      <c r="F1492" s="4">
        <v>0</v>
      </c>
      <c r="G1492" s="4">
        <v>2856995</v>
      </c>
      <c r="H1492" s="4" t="s">
        <v>27525</v>
      </c>
      <c r="I1492" s="4">
        <v>97.329376854599403</v>
      </c>
      <c r="J1492" s="4">
        <v>2856995</v>
      </c>
      <c r="K1492" s="4" t="s">
        <v>27525</v>
      </c>
      <c r="L1492" s="4">
        <v>98.813056379821958</v>
      </c>
      <c r="M1492" s="4">
        <v>2856995</v>
      </c>
      <c r="N1492" s="4" t="s">
        <v>27525</v>
      </c>
      <c r="O1492" s="4">
        <v>337</v>
      </c>
      <c r="P1492" s="4">
        <v>2856995</v>
      </c>
      <c r="Q1492" s="4" t="s">
        <v>27525</v>
      </c>
      <c r="R1492" s="4">
        <v>680.63300000000004</v>
      </c>
      <c r="S1492" s="4">
        <v>2856995</v>
      </c>
      <c r="T1492" s="4" t="s">
        <v>27525</v>
      </c>
    </row>
    <row r="1493" spans="1:20" x14ac:dyDescent="0.25">
      <c r="A1493" s="3" t="s">
        <v>1721</v>
      </c>
      <c r="B1493" s="3" t="s">
        <v>27529</v>
      </c>
      <c r="C1493" s="3" t="s">
        <v>6587</v>
      </c>
      <c r="D1493" s="4" t="s">
        <v>27530</v>
      </c>
      <c r="E1493" s="4">
        <v>1</v>
      </c>
      <c r="F1493" s="4">
        <v>0</v>
      </c>
      <c r="G1493" s="4">
        <v>3044719</v>
      </c>
      <c r="H1493" s="4" t="s">
        <v>27531</v>
      </c>
      <c r="I1493" s="4">
        <v>99.656946826758144</v>
      </c>
      <c r="J1493" s="4">
        <v>3044719</v>
      </c>
      <c r="K1493" s="4" t="s">
        <v>27531</v>
      </c>
      <c r="L1493" s="4">
        <v>99.828473413379072</v>
      </c>
      <c r="M1493" s="4">
        <v>3044719</v>
      </c>
      <c r="N1493" s="4" t="s">
        <v>27531</v>
      </c>
      <c r="O1493" s="4">
        <v>583</v>
      </c>
      <c r="P1493" s="4">
        <v>3044719</v>
      </c>
      <c r="Q1493" s="4" t="s">
        <v>27531</v>
      </c>
      <c r="R1493" s="4">
        <v>1139.4100000000001</v>
      </c>
      <c r="S1493" s="4">
        <v>3044719</v>
      </c>
      <c r="T1493" s="4" t="s">
        <v>27531</v>
      </c>
    </row>
    <row r="1494" spans="1:20" x14ac:dyDescent="0.25">
      <c r="A1494" s="3" t="s">
        <v>2995</v>
      </c>
      <c r="B1494" s="3" t="s">
        <v>27536</v>
      </c>
      <c r="C1494" s="3" t="s">
        <v>6223</v>
      </c>
      <c r="D1494" s="4" t="s">
        <v>27537</v>
      </c>
      <c r="E1494" s="4">
        <v>1</v>
      </c>
      <c r="F1494" s="4">
        <v>0</v>
      </c>
      <c r="G1494" s="4">
        <v>3035063</v>
      </c>
      <c r="H1494" s="4" t="s">
        <v>27538</v>
      </c>
      <c r="I1494" s="4">
        <v>100</v>
      </c>
      <c r="J1494" s="4">
        <v>3035063</v>
      </c>
      <c r="K1494" s="4" t="s">
        <v>27538</v>
      </c>
      <c r="L1494" s="4">
        <v>100</v>
      </c>
      <c r="M1494" s="4">
        <v>3035063</v>
      </c>
      <c r="N1494" s="4" t="s">
        <v>27538</v>
      </c>
      <c r="O1494" s="4">
        <v>566</v>
      </c>
      <c r="P1494" s="4">
        <v>3035063</v>
      </c>
      <c r="Q1494" s="4" t="s">
        <v>27538</v>
      </c>
      <c r="R1494" s="4">
        <v>1163.29</v>
      </c>
      <c r="S1494" s="4">
        <v>3035063</v>
      </c>
      <c r="T1494" s="4" t="s">
        <v>27538</v>
      </c>
    </row>
    <row r="1495" spans="1:20" x14ac:dyDescent="0.25">
      <c r="A1495" s="3" t="s">
        <v>3257</v>
      </c>
      <c r="B1495" s="3" t="s">
        <v>27539</v>
      </c>
      <c r="C1495" s="3" t="s">
        <v>6098</v>
      </c>
      <c r="D1495" s="4" t="s">
        <v>27540</v>
      </c>
      <c r="E1495" s="4">
        <v>1</v>
      </c>
      <c r="F1495" s="4">
        <v>0</v>
      </c>
      <c r="G1495" s="4">
        <v>3548482</v>
      </c>
      <c r="H1495" s="4" t="s">
        <v>27541</v>
      </c>
      <c r="I1495" s="4">
        <v>98.756218905472636</v>
      </c>
      <c r="J1495" s="4">
        <v>3548482</v>
      </c>
      <c r="K1495" s="4" t="s">
        <v>27541</v>
      </c>
      <c r="L1495" s="4">
        <v>99.253731343283576</v>
      </c>
      <c r="M1495" s="4">
        <v>3548482</v>
      </c>
      <c r="N1495" s="4" t="s">
        <v>27541</v>
      </c>
      <c r="O1495" s="4">
        <v>804</v>
      </c>
      <c r="P1495" s="4">
        <v>3548482</v>
      </c>
      <c r="Q1495" s="4" t="s">
        <v>27541</v>
      </c>
      <c r="R1495" s="4">
        <v>1452.57</v>
      </c>
      <c r="S1495" s="4">
        <v>3548482</v>
      </c>
      <c r="T1495" s="4" t="s">
        <v>27541</v>
      </c>
    </row>
    <row r="1496" spans="1:20" x14ac:dyDescent="0.25">
      <c r="A1496" s="3" t="s">
        <v>2815</v>
      </c>
      <c r="B1496" s="3" t="s">
        <v>27563</v>
      </c>
      <c r="C1496" s="3" t="s">
        <v>6345</v>
      </c>
      <c r="D1496" s="4" t="s">
        <v>27564</v>
      </c>
      <c r="E1496" s="4">
        <v>1</v>
      </c>
      <c r="F1496" s="4">
        <v>0</v>
      </c>
      <c r="G1496" s="4">
        <v>3388344</v>
      </c>
      <c r="H1496" s="4" t="s">
        <v>27565</v>
      </c>
      <c r="I1496" s="4">
        <v>100</v>
      </c>
      <c r="J1496" s="4">
        <v>3388344</v>
      </c>
      <c r="K1496" s="4" t="s">
        <v>27565</v>
      </c>
      <c r="L1496" s="4">
        <v>100</v>
      </c>
      <c r="M1496" s="4">
        <v>3388344</v>
      </c>
      <c r="N1496" s="4" t="s">
        <v>27565</v>
      </c>
      <c r="O1496" s="4">
        <v>270</v>
      </c>
      <c r="P1496" s="4">
        <v>3388344</v>
      </c>
      <c r="Q1496" s="4" t="s">
        <v>27565</v>
      </c>
      <c r="R1496" s="4">
        <v>516.92399999999998</v>
      </c>
      <c r="S1496" s="4">
        <v>3388344</v>
      </c>
      <c r="T1496" s="4" t="s">
        <v>27565</v>
      </c>
    </row>
    <row r="1497" spans="1:20" x14ac:dyDescent="0.25">
      <c r="A1497" s="3" t="s">
        <v>27576</v>
      </c>
      <c r="B1497" s="3" t="s">
        <v>27577</v>
      </c>
      <c r="C1497" s="3" t="s">
        <v>17275</v>
      </c>
      <c r="D1497" s="4" t="s">
        <v>27578</v>
      </c>
      <c r="E1497" s="4">
        <v>1</v>
      </c>
      <c r="F1497" s="4">
        <v>0</v>
      </c>
      <c r="G1497" s="4">
        <v>3386463</v>
      </c>
      <c r="H1497" s="4" t="s">
        <v>27579</v>
      </c>
      <c r="I1497" s="4">
        <v>99.565217391304344</v>
      </c>
      <c r="J1497" s="4">
        <v>3386463</v>
      </c>
      <c r="K1497" s="4" t="s">
        <v>27579</v>
      </c>
      <c r="L1497" s="4">
        <v>99.782608695652172</v>
      </c>
      <c r="M1497" s="4">
        <v>3386463</v>
      </c>
      <c r="N1497" s="4" t="s">
        <v>27579</v>
      </c>
      <c r="O1497" s="4">
        <v>460</v>
      </c>
      <c r="P1497" s="4">
        <v>3386463</v>
      </c>
      <c r="Q1497" s="4" t="s">
        <v>27579</v>
      </c>
      <c r="R1497" s="4">
        <v>826.23900000000003</v>
      </c>
      <c r="S1497" s="4">
        <v>3386463</v>
      </c>
      <c r="T1497" s="4" t="s">
        <v>27579</v>
      </c>
    </row>
    <row r="1498" spans="1:20" x14ac:dyDescent="0.25">
      <c r="A1498" s="3" t="s">
        <v>330</v>
      </c>
      <c r="B1498" s="3" t="s">
        <v>27591</v>
      </c>
      <c r="C1498" s="3" t="s">
        <v>7133</v>
      </c>
      <c r="D1498" s="4" t="s">
        <v>27592</v>
      </c>
      <c r="E1498" s="4">
        <v>1</v>
      </c>
      <c r="F1498" s="4">
        <v>0</v>
      </c>
      <c r="G1498" s="4">
        <v>3125018</v>
      </c>
      <c r="H1498" s="4" t="s">
        <v>27593</v>
      </c>
      <c r="I1498" s="4">
        <v>100</v>
      </c>
      <c r="J1498" s="4">
        <v>3125018</v>
      </c>
      <c r="K1498" s="4" t="s">
        <v>27593</v>
      </c>
      <c r="L1498" s="4">
        <v>100</v>
      </c>
      <c r="M1498" s="4">
        <v>3125018</v>
      </c>
      <c r="N1498" s="4" t="s">
        <v>27593</v>
      </c>
      <c r="O1498" s="4">
        <v>287</v>
      </c>
      <c r="P1498" s="4">
        <v>3125018</v>
      </c>
      <c r="Q1498" s="4" t="s">
        <v>27593</v>
      </c>
      <c r="R1498" s="4">
        <v>595.89</v>
      </c>
      <c r="S1498" s="4">
        <v>3125018</v>
      </c>
      <c r="T1498" s="4" t="s">
        <v>27593</v>
      </c>
    </row>
    <row r="1499" spans="1:20" x14ac:dyDescent="0.25">
      <c r="A1499" s="3" t="s">
        <v>3794</v>
      </c>
      <c r="B1499" s="3" t="s">
        <v>27607</v>
      </c>
      <c r="C1499" s="3" t="s">
        <v>6112</v>
      </c>
      <c r="D1499" s="4" t="s">
        <v>27608</v>
      </c>
      <c r="E1499" s="4">
        <v>1</v>
      </c>
      <c r="F1499" s="4">
        <v>0</v>
      </c>
      <c r="G1499" s="4">
        <v>3134032</v>
      </c>
      <c r="H1499" s="4" t="s">
        <v>27609</v>
      </c>
      <c r="I1499" s="4">
        <v>100</v>
      </c>
      <c r="J1499" s="4">
        <v>3134032</v>
      </c>
      <c r="K1499" s="4" t="s">
        <v>27609</v>
      </c>
      <c r="L1499" s="4">
        <v>100</v>
      </c>
      <c r="M1499" s="4">
        <v>3134032</v>
      </c>
      <c r="N1499" s="4" t="s">
        <v>27609</v>
      </c>
      <c r="O1499" s="4">
        <v>608</v>
      </c>
      <c r="P1499" s="4">
        <v>3134032</v>
      </c>
      <c r="Q1499" s="4" t="s">
        <v>27609</v>
      </c>
      <c r="R1499" s="4">
        <v>1209.51</v>
      </c>
      <c r="S1499" s="4">
        <v>3134032</v>
      </c>
      <c r="T1499" s="4" t="s">
        <v>27609</v>
      </c>
    </row>
    <row r="1500" spans="1:20" x14ac:dyDescent="0.25">
      <c r="A1500" s="3" t="s">
        <v>27610</v>
      </c>
      <c r="B1500" s="3" t="s">
        <v>27611</v>
      </c>
      <c r="C1500" s="3" t="s">
        <v>24486</v>
      </c>
      <c r="D1500" s="4" t="s">
        <v>27612</v>
      </c>
      <c r="E1500" s="4">
        <v>1</v>
      </c>
      <c r="F1500" s="4">
        <v>0</v>
      </c>
      <c r="G1500" s="4">
        <v>3036972</v>
      </c>
      <c r="H1500" s="4" t="s">
        <v>27613</v>
      </c>
      <c r="I1500" s="4">
        <v>99.741602067183464</v>
      </c>
      <c r="J1500" s="4">
        <v>3036972</v>
      </c>
      <c r="K1500" s="4" t="s">
        <v>27613</v>
      </c>
      <c r="L1500" s="4">
        <v>100</v>
      </c>
      <c r="M1500" s="4">
        <v>3036972</v>
      </c>
      <c r="N1500" s="4" t="s">
        <v>27613</v>
      </c>
      <c r="O1500" s="4">
        <v>387</v>
      </c>
      <c r="P1500" s="4">
        <v>3036972</v>
      </c>
      <c r="Q1500" s="4" t="s">
        <v>27613</v>
      </c>
      <c r="R1500" s="4">
        <v>571.62199999999996</v>
      </c>
      <c r="S1500" s="4">
        <v>3036972</v>
      </c>
      <c r="T1500" s="4" t="s">
        <v>27613</v>
      </c>
    </row>
    <row r="1501" spans="1:20" x14ac:dyDescent="0.25">
      <c r="A1501" s="3" t="s">
        <v>27638</v>
      </c>
      <c r="B1501" s="3" t="s">
        <v>27639</v>
      </c>
      <c r="C1501" s="3" t="s">
        <v>19423</v>
      </c>
      <c r="D1501" s="4" t="s">
        <v>27640</v>
      </c>
      <c r="E1501" s="4">
        <v>1</v>
      </c>
      <c r="F1501" s="4">
        <v>0</v>
      </c>
      <c r="G1501" s="4">
        <v>3249883</v>
      </c>
      <c r="H1501" s="4" t="s">
        <v>27641</v>
      </c>
      <c r="I1501" s="4">
        <v>97.688751926040055</v>
      </c>
      <c r="J1501" s="4">
        <v>3249883</v>
      </c>
      <c r="K1501" s="4" t="s">
        <v>27641</v>
      </c>
      <c r="L1501" s="4">
        <v>99.537750385208014</v>
      </c>
      <c r="M1501" s="4">
        <v>3249883</v>
      </c>
      <c r="N1501" s="4" t="s">
        <v>27641</v>
      </c>
      <c r="O1501" s="4">
        <v>649</v>
      </c>
      <c r="P1501" s="4">
        <v>3249883</v>
      </c>
      <c r="Q1501" s="4" t="s">
        <v>27641</v>
      </c>
      <c r="R1501" s="4">
        <v>1296.95</v>
      </c>
      <c r="S1501" s="4">
        <v>3249883</v>
      </c>
      <c r="T1501" s="4" t="s">
        <v>27641</v>
      </c>
    </row>
    <row r="1502" spans="1:20" x14ac:dyDescent="0.25">
      <c r="A1502" s="3" t="s">
        <v>27642</v>
      </c>
      <c r="B1502" s="3" t="s">
        <v>27643</v>
      </c>
      <c r="C1502" s="3" t="s">
        <v>6602</v>
      </c>
      <c r="D1502" s="4" t="s">
        <v>27644</v>
      </c>
      <c r="E1502" s="4">
        <v>1</v>
      </c>
      <c r="F1502" s="4">
        <v>0</v>
      </c>
      <c r="G1502" s="4">
        <v>3041124</v>
      </c>
      <c r="H1502" s="4" t="s">
        <v>27645</v>
      </c>
      <c r="I1502" s="4">
        <v>100</v>
      </c>
      <c r="J1502" s="4">
        <v>3041124</v>
      </c>
      <c r="K1502" s="4" t="s">
        <v>27645</v>
      </c>
      <c r="L1502" s="4">
        <v>100</v>
      </c>
      <c r="M1502" s="4">
        <v>3041124</v>
      </c>
      <c r="N1502" s="4" t="s">
        <v>27645</v>
      </c>
      <c r="O1502" s="4">
        <v>333</v>
      </c>
      <c r="P1502" s="4">
        <v>3041124</v>
      </c>
      <c r="Q1502" s="4" t="s">
        <v>27645</v>
      </c>
      <c r="R1502" s="4">
        <v>578.55600000000004</v>
      </c>
      <c r="S1502" s="4">
        <v>3041124</v>
      </c>
      <c r="T1502" s="4" t="s">
        <v>27645</v>
      </c>
    </row>
    <row r="1503" spans="1:20" x14ac:dyDescent="0.25">
      <c r="A1503" s="3" t="s">
        <v>2646</v>
      </c>
      <c r="B1503" s="3" t="s">
        <v>27657</v>
      </c>
      <c r="C1503" s="3" t="s">
        <v>6414</v>
      </c>
      <c r="D1503" s="4" t="s">
        <v>27658</v>
      </c>
      <c r="E1503" s="4">
        <v>1</v>
      </c>
      <c r="F1503" s="4">
        <v>0</v>
      </c>
      <c r="G1503" s="4">
        <v>3037176</v>
      </c>
      <c r="H1503" s="4" t="s">
        <v>27659</v>
      </c>
      <c r="I1503" s="4">
        <v>100</v>
      </c>
      <c r="J1503" s="4">
        <v>3037176</v>
      </c>
      <c r="K1503" s="4" t="s">
        <v>27659</v>
      </c>
      <c r="L1503" s="4">
        <v>100</v>
      </c>
      <c r="M1503" s="4">
        <v>3037176</v>
      </c>
      <c r="N1503" s="4" t="s">
        <v>27659</v>
      </c>
      <c r="O1503" s="4">
        <v>342</v>
      </c>
      <c r="P1503" s="4">
        <v>3037176</v>
      </c>
      <c r="Q1503" s="4" t="s">
        <v>27659</v>
      </c>
      <c r="R1503" s="4">
        <v>665.61099999999999</v>
      </c>
      <c r="S1503" s="4">
        <v>3037176</v>
      </c>
      <c r="T1503" s="4" t="s">
        <v>27659</v>
      </c>
    </row>
    <row r="1504" spans="1:20" x14ac:dyDescent="0.25">
      <c r="A1504" s="3" t="s">
        <v>657</v>
      </c>
      <c r="B1504" s="3" t="s">
        <v>27664</v>
      </c>
      <c r="C1504" s="3" t="s">
        <v>6336</v>
      </c>
      <c r="D1504" s="4" t="s">
        <v>27665</v>
      </c>
      <c r="E1504" s="4">
        <v>1</v>
      </c>
      <c r="F1504" s="4">
        <v>0</v>
      </c>
      <c r="G1504" s="4">
        <v>3045909</v>
      </c>
      <c r="H1504" s="4" t="s">
        <v>27666</v>
      </c>
      <c r="I1504" s="4">
        <v>99.112426035502963</v>
      </c>
      <c r="J1504" s="4">
        <v>3045909</v>
      </c>
      <c r="K1504" s="4" t="s">
        <v>27666</v>
      </c>
      <c r="L1504" s="4">
        <v>99.704142011834321</v>
      </c>
      <c r="M1504" s="4">
        <v>3045909</v>
      </c>
      <c r="N1504" s="4" t="s">
        <v>27666</v>
      </c>
      <c r="O1504" s="4">
        <v>338</v>
      </c>
      <c r="P1504" s="4">
        <v>3045909</v>
      </c>
      <c r="Q1504" s="4" t="s">
        <v>27666</v>
      </c>
      <c r="R1504" s="4">
        <v>656.75099999999998</v>
      </c>
      <c r="S1504" s="4">
        <v>3045909</v>
      </c>
      <c r="T1504" s="4" t="s">
        <v>27666</v>
      </c>
    </row>
    <row r="1505" spans="1:20" x14ac:dyDescent="0.25">
      <c r="A1505" s="3" t="s">
        <v>27724</v>
      </c>
      <c r="B1505" s="3" t="s">
        <v>27725</v>
      </c>
      <c r="C1505" s="3" t="s">
        <v>15666</v>
      </c>
      <c r="D1505" s="4" t="s">
        <v>27726</v>
      </c>
      <c r="E1505" s="4">
        <v>1</v>
      </c>
      <c r="F1505" s="4">
        <v>0</v>
      </c>
      <c r="G1505" s="4">
        <v>3038904</v>
      </c>
      <c r="H1505" s="4" t="s">
        <v>27727</v>
      </c>
      <c r="I1505" s="4">
        <v>99.805068226120852</v>
      </c>
      <c r="J1505" s="4">
        <v>3038904</v>
      </c>
      <c r="K1505" s="4" t="s">
        <v>27727</v>
      </c>
      <c r="L1505" s="4">
        <v>99.805068226120852</v>
      </c>
      <c r="M1505" s="4">
        <v>3038904</v>
      </c>
      <c r="N1505" s="4" t="s">
        <v>27727</v>
      </c>
      <c r="O1505" s="4">
        <v>513</v>
      </c>
      <c r="P1505" s="4">
        <v>3038904</v>
      </c>
      <c r="Q1505" s="4" t="s">
        <v>27727</v>
      </c>
      <c r="R1505" s="4">
        <v>1055.05</v>
      </c>
      <c r="S1505" s="4">
        <v>3038904</v>
      </c>
      <c r="T1505" s="4" t="s">
        <v>27727</v>
      </c>
    </row>
    <row r="1506" spans="1:20" x14ac:dyDescent="0.25">
      <c r="A1506" s="3" t="s">
        <v>182</v>
      </c>
      <c r="B1506" s="3" t="s">
        <v>27773</v>
      </c>
      <c r="C1506" s="3" t="s">
        <v>6651</v>
      </c>
      <c r="D1506" s="4" t="s">
        <v>27774</v>
      </c>
      <c r="E1506" s="4">
        <v>1</v>
      </c>
      <c r="F1506" s="4">
        <v>0</v>
      </c>
      <c r="G1506" s="4">
        <v>3551449</v>
      </c>
      <c r="H1506" s="4" t="s">
        <v>27775</v>
      </c>
      <c r="I1506" s="4">
        <v>100</v>
      </c>
      <c r="J1506" s="4">
        <v>3551449</v>
      </c>
      <c r="K1506" s="4" t="s">
        <v>27775</v>
      </c>
      <c r="L1506" s="4">
        <v>100</v>
      </c>
      <c r="M1506" s="4">
        <v>3551449</v>
      </c>
      <c r="N1506" s="4" t="s">
        <v>27775</v>
      </c>
      <c r="O1506" s="4">
        <v>350</v>
      </c>
      <c r="P1506" s="4">
        <v>3551449</v>
      </c>
      <c r="Q1506" s="4" t="s">
        <v>27775</v>
      </c>
      <c r="R1506" s="4">
        <v>683.71500000000003</v>
      </c>
      <c r="S1506" s="4">
        <v>3551449</v>
      </c>
      <c r="T1506" s="4" t="s">
        <v>27775</v>
      </c>
    </row>
    <row r="1507" spans="1:20" x14ac:dyDescent="0.25">
      <c r="A1507" s="3" t="s">
        <v>2365</v>
      </c>
      <c r="B1507" s="3" t="s">
        <v>27780</v>
      </c>
      <c r="C1507" s="3" t="s">
        <v>6643</v>
      </c>
      <c r="D1507" s="4" t="s">
        <v>27781</v>
      </c>
      <c r="E1507" s="4">
        <v>1</v>
      </c>
      <c r="F1507" s="4">
        <v>0</v>
      </c>
      <c r="G1507" s="4">
        <v>3121196</v>
      </c>
      <c r="H1507" s="4" t="s">
        <v>27782</v>
      </c>
      <c r="I1507" s="4">
        <v>99.433427762039656</v>
      </c>
      <c r="J1507" s="4">
        <v>3121196</v>
      </c>
      <c r="K1507" s="4" t="s">
        <v>27782</v>
      </c>
      <c r="L1507" s="4">
        <v>99.716713881019828</v>
      </c>
      <c r="M1507" s="4">
        <v>3121196</v>
      </c>
      <c r="N1507" s="4" t="s">
        <v>27782</v>
      </c>
      <c r="O1507" s="4">
        <v>353</v>
      </c>
      <c r="P1507" s="4">
        <v>3121196</v>
      </c>
      <c r="Q1507" s="4" t="s">
        <v>27782</v>
      </c>
      <c r="R1507" s="4">
        <v>697.197</v>
      </c>
      <c r="S1507" s="4">
        <v>3121196</v>
      </c>
      <c r="T1507" s="4" t="s">
        <v>27782</v>
      </c>
    </row>
    <row r="1508" spans="1:20" x14ac:dyDescent="0.25">
      <c r="A1508" s="3" t="s">
        <v>4473</v>
      </c>
      <c r="B1508" s="3" t="s">
        <v>19222</v>
      </c>
      <c r="C1508" s="3" t="s">
        <v>6000</v>
      </c>
      <c r="D1508" s="4" t="s">
        <v>27804</v>
      </c>
      <c r="E1508" s="4">
        <v>1</v>
      </c>
      <c r="F1508" s="4">
        <v>0</v>
      </c>
      <c r="G1508" s="4">
        <v>3130386</v>
      </c>
      <c r="H1508" s="4" t="s">
        <v>19224</v>
      </c>
      <c r="I1508" s="4">
        <v>97.491039426523301</v>
      </c>
      <c r="J1508" s="4">
        <v>3130386</v>
      </c>
      <c r="K1508" s="4" t="s">
        <v>19224</v>
      </c>
      <c r="L1508" s="4">
        <v>98.207885304659499</v>
      </c>
      <c r="M1508" s="4">
        <v>3130386</v>
      </c>
      <c r="N1508" s="4" t="s">
        <v>19224</v>
      </c>
      <c r="O1508" s="4">
        <v>279</v>
      </c>
      <c r="P1508" s="4">
        <v>3130386</v>
      </c>
      <c r="Q1508" s="4" t="s">
        <v>19224</v>
      </c>
      <c r="R1508" s="4">
        <v>536.18399999999997</v>
      </c>
      <c r="S1508" s="4">
        <v>3130386</v>
      </c>
      <c r="T1508" s="4" t="s">
        <v>19224</v>
      </c>
    </row>
    <row r="1509" spans="1:20" x14ac:dyDescent="0.25">
      <c r="A1509" s="3" t="s">
        <v>27845</v>
      </c>
      <c r="B1509" s="3" t="s">
        <v>27846</v>
      </c>
      <c r="C1509" s="3" t="s">
        <v>9516</v>
      </c>
      <c r="D1509" s="4" t="s">
        <v>27847</v>
      </c>
      <c r="E1509" s="4">
        <v>1</v>
      </c>
      <c r="F1509" s="4">
        <v>0</v>
      </c>
      <c r="G1509" s="4">
        <v>3040274</v>
      </c>
      <c r="H1509" s="4" t="s">
        <v>27848</v>
      </c>
      <c r="I1509" s="4">
        <v>99.245283018867923</v>
      </c>
      <c r="J1509" s="4">
        <v>3040274</v>
      </c>
      <c r="K1509" s="4" t="s">
        <v>27848</v>
      </c>
      <c r="L1509" s="4">
        <v>99.245283018867923</v>
      </c>
      <c r="M1509" s="4">
        <v>3040274</v>
      </c>
      <c r="N1509" s="4" t="s">
        <v>27848</v>
      </c>
      <c r="O1509" s="4">
        <v>265</v>
      </c>
      <c r="P1509" s="4">
        <v>3040274</v>
      </c>
      <c r="Q1509" s="4" t="s">
        <v>27848</v>
      </c>
      <c r="R1509" s="4">
        <v>548.125</v>
      </c>
      <c r="S1509" s="4">
        <v>3040274</v>
      </c>
      <c r="T1509" s="4" t="s">
        <v>27848</v>
      </c>
    </row>
    <row r="1510" spans="1:20" x14ac:dyDescent="0.25">
      <c r="A1510" s="3" t="s">
        <v>3111</v>
      </c>
      <c r="B1510" s="3" t="s">
        <v>27860</v>
      </c>
      <c r="C1510" s="3" t="s">
        <v>6054</v>
      </c>
      <c r="D1510" s="4" t="s">
        <v>27861</v>
      </c>
      <c r="E1510" s="4">
        <v>1</v>
      </c>
      <c r="F1510" s="4">
        <v>0</v>
      </c>
      <c r="G1510" s="4">
        <v>3044643</v>
      </c>
      <c r="H1510" s="4" t="s">
        <v>27862</v>
      </c>
      <c r="I1510" s="4">
        <v>99.871630295250327</v>
      </c>
      <c r="J1510" s="4">
        <v>3044643</v>
      </c>
      <c r="K1510" s="4" t="s">
        <v>27862</v>
      </c>
      <c r="L1510" s="4">
        <v>99.871630295250327</v>
      </c>
      <c r="M1510" s="4">
        <v>3044643</v>
      </c>
      <c r="N1510" s="4" t="s">
        <v>27862</v>
      </c>
      <c r="O1510" s="4">
        <v>779</v>
      </c>
      <c r="P1510" s="4">
        <v>3044643</v>
      </c>
      <c r="Q1510" s="4" t="s">
        <v>27862</v>
      </c>
      <c r="R1510" s="4">
        <v>1538.47</v>
      </c>
      <c r="S1510" s="4">
        <v>3044643</v>
      </c>
      <c r="T1510" s="4" t="s">
        <v>27862</v>
      </c>
    </row>
    <row r="1511" spans="1:20" x14ac:dyDescent="0.25">
      <c r="A1511" s="3" t="s">
        <v>27871</v>
      </c>
      <c r="B1511" s="3" t="s">
        <v>27872</v>
      </c>
      <c r="C1511" s="3" t="s">
        <v>6390</v>
      </c>
      <c r="D1511" s="4" t="s">
        <v>27873</v>
      </c>
      <c r="E1511" s="4">
        <v>1</v>
      </c>
      <c r="F1511" s="4">
        <v>0</v>
      </c>
      <c r="G1511" s="4">
        <v>3041003</v>
      </c>
      <c r="H1511" s="4" t="s">
        <v>27874</v>
      </c>
      <c r="I1511" s="4">
        <v>100</v>
      </c>
      <c r="J1511" s="4">
        <v>3041003</v>
      </c>
      <c r="K1511" s="4" t="s">
        <v>27874</v>
      </c>
      <c r="L1511" s="4">
        <v>100</v>
      </c>
      <c r="M1511" s="4">
        <v>3041003</v>
      </c>
      <c r="N1511" s="4" t="s">
        <v>27874</v>
      </c>
      <c r="O1511" s="4">
        <v>354</v>
      </c>
      <c r="P1511" s="4">
        <v>3041003</v>
      </c>
      <c r="Q1511" s="4" t="s">
        <v>27874</v>
      </c>
      <c r="R1511" s="4">
        <v>728.01300000000003</v>
      </c>
      <c r="S1511" s="4">
        <v>3041003</v>
      </c>
      <c r="T1511" s="4" t="s">
        <v>27874</v>
      </c>
    </row>
    <row r="1512" spans="1:20" x14ac:dyDescent="0.25">
      <c r="A1512" s="3" t="s">
        <v>639</v>
      </c>
      <c r="B1512" s="3" t="s">
        <v>27895</v>
      </c>
      <c r="C1512" s="3" t="s">
        <v>6819</v>
      </c>
      <c r="D1512" s="4" t="s">
        <v>27896</v>
      </c>
      <c r="E1512" s="4">
        <v>1</v>
      </c>
      <c r="F1512" s="4">
        <v>0</v>
      </c>
      <c r="G1512" s="4">
        <v>3811732</v>
      </c>
      <c r="H1512" s="4" t="s">
        <v>27897</v>
      </c>
      <c r="I1512" s="4">
        <v>100</v>
      </c>
      <c r="J1512" s="4">
        <v>3811732</v>
      </c>
      <c r="K1512" s="4" t="s">
        <v>27897</v>
      </c>
      <c r="L1512" s="4">
        <v>100</v>
      </c>
      <c r="M1512" s="4">
        <v>3811732</v>
      </c>
      <c r="N1512" s="4" t="s">
        <v>27897</v>
      </c>
      <c r="O1512" s="4">
        <v>323</v>
      </c>
      <c r="P1512" s="4">
        <v>3811732</v>
      </c>
      <c r="Q1512" s="4" t="s">
        <v>27897</v>
      </c>
      <c r="R1512" s="4">
        <v>631.32799999999997</v>
      </c>
      <c r="S1512" s="4">
        <v>3811732</v>
      </c>
      <c r="T1512" s="4" t="s">
        <v>27897</v>
      </c>
    </row>
    <row r="1513" spans="1:20" x14ac:dyDescent="0.25">
      <c r="A1513" s="3" t="s">
        <v>27902</v>
      </c>
      <c r="B1513" s="3" t="s">
        <v>27903</v>
      </c>
      <c r="C1513" s="3" t="s">
        <v>6101</v>
      </c>
      <c r="D1513" s="4" t="s">
        <v>27904</v>
      </c>
      <c r="E1513" s="4">
        <v>1</v>
      </c>
      <c r="F1513" s="4">
        <v>0</v>
      </c>
      <c r="G1513" s="4">
        <v>3386809</v>
      </c>
      <c r="H1513" s="4" t="s">
        <v>27905</v>
      </c>
      <c r="I1513" s="4">
        <v>99.732620320855617</v>
      </c>
      <c r="J1513" s="4">
        <v>3386809</v>
      </c>
      <c r="K1513" s="4" t="s">
        <v>27905</v>
      </c>
      <c r="L1513" s="4">
        <v>100</v>
      </c>
      <c r="M1513" s="4">
        <v>3386809</v>
      </c>
      <c r="N1513" s="4" t="s">
        <v>27905</v>
      </c>
      <c r="O1513" s="4">
        <v>374</v>
      </c>
      <c r="P1513" s="4">
        <v>3386809</v>
      </c>
      <c r="Q1513" s="4" t="s">
        <v>27905</v>
      </c>
      <c r="R1513" s="4">
        <v>731.09500000000003</v>
      </c>
      <c r="S1513" s="4">
        <v>3386809</v>
      </c>
      <c r="T1513" s="4" t="s">
        <v>27905</v>
      </c>
    </row>
    <row r="1514" spans="1:20" x14ac:dyDescent="0.25">
      <c r="A1514" s="3" t="s">
        <v>1435</v>
      </c>
      <c r="B1514" s="3" t="s">
        <v>27906</v>
      </c>
      <c r="C1514" s="3" t="s">
        <v>25231</v>
      </c>
      <c r="D1514" s="4" t="s">
        <v>27907</v>
      </c>
      <c r="E1514" s="4">
        <v>1</v>
      </c>
      <c r="F1514" s="4">
        <v>0</v>
      </c>
      <c r="G1514" s="4">
        <v>3032999</v>
      </c>
      <c r="H1514" s="4" t="s">
        <v>27908</v>
      </c>
      <c r="I1514" s="4">
        <v>99.761336515513122</v>
      </c>
      <c r="J1514" s="4">
        <v>3032999</v>
      </c>
      <c r="K1514" s="4" t="s">
        <v>27908</v>
      </c>
      <c r="L1514" s="4">
        <v>99.761336515513122</v>
      </c>
      <c r="M1514" s="4">
        <v>3032999</v>
      </c>
      <c r="N1514" s="4" t="s">
        <v>27908</v>
      </c>
      <c r="O1514" s="4">
        <v>419</v>
      </c>
      <c r="P1514" s="4">
        <v>3032999</v>
      </c>
      <c r="Q1514" s="4" t="s">
        <v>27908</v>
      </c>
      <c r="R1514" s="4">
        <v>830.86099999999999</v>
      </c>
      <c r="S1514" s="4">
        <v>3032999</v>
      </c>
      <c r="T1514" s="4" t="s">
        <v>27908</v>
      </c>
    </row>
    <row r="1515" spans="1:20" x14ac:dyDescent="0.25">
      <c r="A1515" s="3" t="s">
        <v>1405</v>
      </c>
      <c r="B1515" s="3" t="s">
        <v>27934</v>
      </c>
      <c r="C1515" s="3" t="s">
        <v>11285</v>
      </c>
      <c r="D1515" s="4" t="s">
        <v>27935</v>
      </c>
      <c r="E1515" s="4">
        <v>1</v>
      </c>
      <c r="F1515" s="4">
        <v>0</v>
      </c>
      <c r="G1515" s="4">
        <v>2947016</v>
      </c>
      <c r="H1515" s="4" t="s">
        <v>27936</v>
      </c>
      <c r="I1515" s="4">
        <v>92.982456140350877</v>
      </c>
      <c r="J1515" s="4">
        <v>2947016</v>
      </c>
      <c r="K1515" s="4" t="s">
        <v>27936</v>
      </c>
      <c r="L1515" s="4">
        <v>96.783625730994146</v>
      </c>
      <c r="M1515" s="4">
        <v>2947016</v>
      </c>
      <c r="N1515" s="4" t="s">
        <v>27936</v>
      </c>
      <c r="O1515" s="4">
        <v>342</v>
      </c>
      <c r="P1515" s="4">
        <v>2947016</v>
      </c>
      <c r="Q1515" s="4" t="s">
        <v>27936</v>
      </c>
      <c r="R1515" s="4">
        <v>634.024</v>
      </c>
      <c r="S1515" s="4">
        <v>2947016</v>
      </c>
      <c r="T1515" s="4" t="s">
        <v>27936</v>
      </c>
    </row>
    <row r="1516" spans="1:20" x14ac:dyDescent="0.25">
      <c r="A1516" s="3" t="s">
        <v>2869</v>
      </c>
      <c r="B1516" s="3" t="s">
        <v>27944</v>
      </c>
      <c r="C1516" s="3" t="s">
        <v>6336</v>
      </c>
      <c r="D1516" s="4" t="s">
        <v>27945</v>
      </c>
      <c r="E1516" s="4">
        <v>1</v>
      </c>
      <c r="F1516" s="4">
        <v>0</v>
      </c>
      <c r="G1516" s="4">
        <v>3382273</v>
      </c>
      <c r="H1516" s="4" t="s">
        <v>27946</v>
      </c>
      <c r="I1516" s="4">
        <v>100</v>
      </c>
      <c r="J1516" s="4">
        <v>3382273</v>
      </c>
      <c r="K1516" s="4" t="s">
        <v>27946</v>
      </c>
      <c r="L1516" s="4">
        <v>100</v>
      </c>
      <c r="M1516" s="4">
        <v>3382273</v>
      </c>
      <c r="N1516" s="4" t="s">
        <v>27946</v>
      </c>
      <c r="O1516" s="4">
        <v>321</v>
      </c>
      <c r="P1516" s="4">
        <v>3382273</v>
      </c>
      <c r="Q1516" s="4" t="s">
        <v>27946</v>
      </c>
      <c r="R1516" s="4">
        <v>562.37699999999995</v>
      </c>
      <c r="S1516" s="4">
        <v>3382273</v>
      </c>
      <c r="T1516" s="4" t="s">
        <v>27946</v>
      </c>
    </row>
    <row r="1517" spans="1:20" x14ac:dyDescent="0.25">
      <c r="A1517" s="3" t="s">
        <v>27955</v>
      </c>
      <c r="B1517" s="3" t="s">
        <v>27956</v>
      </c>
      <c r="C1517" s="3" t="s">
        <v>27957</v>
      </c>
      <c r="D1517" s="4" t="s">
        <v>27958</v>
      </c>
      <c r="E1517" s="4">
        <v>1</v>
      </c>
      <c r="F1517" s="4">
        <v>0</v>
      </c>
      <c r="G1517" s="4">
        <v>3042547</v>
      </c>
      <c r="H1517" s="4" t="s">
        <v>27959</v>
      </c>
      <c r="I1517" s="4">
        <v>100</v>
      </c>
      <c r="J1517" s="4">
        <v>3042547</v>
      </c>
      <c r="K1517" s="4" t="s">
        <v>27959</v>
      </c>
      <c r="L1517" s="4">
        <v>100</v>
      </c>
      <c r="M1517" s="4">
        <v>3042547</v>
      </c>
      <c r="N1517" s="4" t="s">
        <v>27959</v>
      </c>
      <c r="O1517" s="4">
        <v>403</v>
      </c>
      <c r="P1517" s="4">
        <v>3042547</v>
      </c>
      <c r="Q1517" s="4" t="s">
        <v>27959</v>
      </c>
      <c r="R1517" s="4">
        <v>720.30899999999997</v>
      </c>
      <c r="S1517" s="4">
        <v>3042547</v>
      </c>
      <c r="T1517" s="4" t="s">
        <v>27959</v>
      </c>
    </row>
    <row r="1518" spans="1:20" x14ac:dyDescent="0.25">
      <c r="A1518" s="3" t="s">
        <v>1341</v>
      </c>
      <c r="B1518" s="3" t="s">
        <v>27979</v>
      </c>
      <c r="C1518" s="3" t="s">
        <v>6978</v>
      </c>
      <c r="D1518" s="4" t="s">
        <v>27980</v>
      </c>
      <c r="E1518" s="4">
        <v>1</v>
      </c>
      <c r="F1518" s="4">
        <v>0</v>
      </c>
      <c r="G1518" s="4">
        <v>3041491</v>
      </c>
      <c r="H1518" s="4" t="s">
        <v>27981</v>
      </c>
      <c r="I1518" s="4">
        <v>99.578059071729953</v>
      </c>
      <c r="J1518" s="4">
        <v>3041491</v>
      </c>
      <c r="K1518" s="4" t="s">
        <v>27981</v>
      </c>
      <c r="L1518" s="4">
        <v>100</v>
      </c>
      <c r="M1518" s="4">
        <v>3041491</v>
      </c>
      <c r="N1518" s="4" t="s">
        <v>27981</v>
      </c>
      <c r="O1518" s="4">
        <v>474</v>
      </c>
      <c r="P1518" s="4">
        <v>3041491</v>
      </c>
      <c r="Q1518" s="4" t="s">
        <v>27981</v>
      </c>
      <c r="R1518" s="4">
        <v>985.71199999999999</v>
      </c>
      <c r="S1518" s="4">
        <v>3041491</v>
      </c>
      <c r="T1518" s="4" t="s">
        <v>27981</v>
      </c>
    </row>
    <row r="1519" spans="1:20" x14ac:dyDescent="0.25">
      <c r="A1519" s="3" t="s">
        <v>2323</v>
      </c>
      <c r="B1519" s="3" t="s">
        <v>27982</v>
      </c>
      <c r="C1519" s="3" t="s">
        <v>6715</v>
      </c>
      <c r="D1519" s="4" t="s">
        <v>27983</v>
      </c>
      <c r="E1519" s="4">
        <v>1</v>
      </c>
      <c r="F1519" s="4">
        <v>0</v>
      </c>
      <c r="G1519" s="4">
        <v>3043776</v>
      </c>
      <c r="H1519" s="4" t="s">
        <v>27984</v>
      </c>
      <c r="I1519" s="4">
        <v>99.729729729729726</v>
      </c>
      <c r="J1519" s="4">
        <v>3043776</v>
      </c>
      <c r="K1519" s="4" t="s">
        <v>27984</v>
      </c>
      <c r="L1519" s="4">
        <v>100</v>
      </c>
      <c r="M1519" s="4">
        <v>3043776</v>
      </c>
      <c r="N1519" s="4" t="s">
        <v>27984</v>
      </c>
      <c r="O1519" s="4">
        <v>370</v>
      </c>
      <c r="P1519" s="4">
        <v>3043776</v>
      </c>
      <c r="Q1519" s="4" t="s">
        <v>27984</v>
      </c>
      <c r="R1519" s="4">
        <v>728.01300000000003</v>
      </c>
      <c r="S1519" s="4">
        <v>3043776</v>
      </c>
      <c r="T1519" s="4" t="s">
        <v>27984</v>
      </c>
    </row>
    <row r="1520" spans="1:20" x14ac:dyDescent="0.25">
      <c r="A1520" s="3" t="s">
        <v>405</v>
      </c>
      <c r="B1520" s="3" t="s">
        <v>27993</v>
      </c>
      <c r="C1520" s="3" t="s">
        <v>6920</v>
      </c>
      <c r="D1520" s="4" t="s">
        <v>27994</v>
      </c>
      <c r="E1520" s="4">
        <v>1</v>
      </c>
      <c r="F1520" s="4">
        <v>0</v>
      </c>
      <c r="G1520" s="4">
        <v>3044756</v>
      </c>
      <c r="H1520" s="4" t="s">
        <v>27995</v>
      </c>
      <c r="I1520" s="4">
        <v>98.895027624309392</v>
      </c>
      <c r="J1520" s="4">
        <v>3044756</v>
      </c>
      <c r="K1520" s="4" t="s">
        <v>27995</v>
      </c>
      <c r="L1520" s="4">
        <v>99.447513812154696</v>
      </c>
      <c r="M1520" s="4">
        <v>3044756</v>
      </c>
      <c r="N1520" s="4" t="s">
        <v>27995</v>
      </c>
      <c r="O1520" s="4">
        <v>362</v>
      </c>
      <c r="P1520" s="4">
        <v>3044756</v>
      </c>
      <c r="Q1520" s="4" t="s">
        <v>27995</v>
      </c>
      <c r="R1520" s="4">
        <v>716.072</v>
      </c>
      <c r="S1520" s="4">
        <v>3044756</v>
      </c>
      <c r="T1520" s="4" t="s">
        <v>27995</v>
      </c>
    </row>
    <row r="1521" spans="1:20" x14ac:dyDescent="0.25">
      <c r="A1521" s="3" t="s">
        <v>2369</v>
      </c>
      <c r="B1521" s="3" t="s">
        <v>28019</v>
      </c>
      <c r="C1521" s="3" t="s">
        <v>6170</v>
      </c>
      <c r="D1521" s="4" t="s">
        <v>28020</v>
      </c>
      <c r="E1521" s="4">
        <v>1</v>
      </c>
      <c r="F1521" s="4">
        <v>0</v>
      </c>
      <c r="G1521" s="4">
        <v>3378429</v>
      </c>
      <c r="H1521" s="4" t="s">
        <v>28021</v>
      </c>
      <c r="I1521" s="4">
        <v>100</v>
      </c>
      <c r="J1521" s="4">
        <v>3378429</v>
      </c>
      <c r="K1521" s="4" t="s">
        <v>28021</v>
      </c>
      <c r="L1521" s="4">
        <v>100</v>
      </c>
      <c r="M1521" s="4">
        <v>3378429</v>
      </c>
      <c r="N1521" s="4" t="s">
        <v>28021</v>
      </c>
      <c r="O1521" s="4">
        <v>367</v>
      </c>
      <c r="P1521" s="4">
        <v>3378429</v>
      </c>
      <c r="Q1521" s="4" t="s">
        <v>28021</v>
      </c>
      <c r="R1521" s="4">
        <v>662.91399999999999</v>
      </c>
      <c r="S1521" s="4">
        <v>3378429</v>
      </c>
      <c r="T1521" s="4" t="s">
        <v>28021</v>
      </c>
    </row>
    <row r="1522" spans="1:20" x14ac:dyDescent="0.25">
      <c r="A1522" s="3" t="s">
        <v>1375</v>
      </c>
      <c r="B1522" s="3" t="s">
        <v>28022</v>
      </c>
      <c r="C1522" s="3" t="s">
        <v>6647</v>
      </c>
      <c r="D1522" s="4" t="s">
        <v>28023</v>
      </c>
      <c r="E1522" s="4">
        <v>1</v>
      </c>
      <c r="F1522" s="4">
        <v>0</v>
      </c>
      <c r="G1522" s="4">
        <v>2782209</v>
      </c>
      <c r="H1522" s="4" t="s">
        <v>28024</v>
      </c>
      <c r="I1522" s="4">
        <v>98.86363636363636</v>
      </c>
      <c r="J1522" s="4">
        <v>2782209</v>
      </c>
      <c r="K1522" s="4" t="s">
        <v>28024</v>
      </c>
      <c r="L1522" s="4">
        <v>99.621212121212125</v>
      </c>
      <c r="M1522" s="4">
        <v>2782209</v>
      </c>
      <c r="N1522" s="4" t="s">
        <v>28024</v>
      </c>
      <c r="O1522" s="4">
        <v>264</v>
      </c>
      <c r="P1522" s="4">
        <v>2782209</v>
      </c>
      <c r="Q1522" s="4" t="s">
        <v>28024</v>
      </c>
      <c r="R1522" s="4">
        <v>533.48699999999997</v>
      </c>
      <c r="S1522" s="4">
        <v>2782209</v>
      </c>
      <c r="T1522" s="4" t="s">
        <v>28024</v>
      </c>
    </row>
    <row r="1523" spans="1:20" x14ac:dyDescent="0.25">
      <c r="A1523" s="3" t="s">
        <v>28040</v>
      </c>
      <c r="B1523" s="3" t="s">
        <v>28041</v>
      </c>
      <c r="C1523" s="3" t="s">
        <v>14449</v>
      </c>
      <c r="D1523" s="4" t="s">
        <v>28042</v>
      </c>
      <c r="E1523" s="4">
        <v>1</v>
      </c>
      <c r="F1523" s="4">
        <v>0</v>
      </c>
      <c r="G1523" s="4">
        <v>3114532</v>
      </c>
      <c r="H1523" s="4" t="s">
        <v>28043</v>
      </c>
      <c r="I1523" s="4">
        <v>100</v>
      </c>
      <c r="J1523" s="4">
        <v>3114532</v>
      </c>
      <c r="K1523" s="4" t="s">
        <v>28043</v>
      </c>
      <c r="L1523" s="4">
        <v>100</v>
      </c>
      <c r="M1523" s="4">
        <v>3114532</v>
      </c>
      <c r="N1523" s="4" t="s">
        <v>28043</v>
      </c>
      <c r="O1523" s="4">
        <v>279</v>
      </c>
      <c r="P1523" s="4">
        <v>3114532</v>
      </c>
      <c r="Q1523" s="4" t="s">
        <v>28043</v>
      </c>
      <c r="R1523" s="4">
        <v>577.01499999999999</v>
      </c>
      <c r="S1523" s="4">
        <v>3114532</v>
      </c>
      <c r="T1523" s="4" t="s">
        <v>28043</v>
      </c>
    </row>
    <row r="1524" spans="1:20" x14ac:dyDescent="0.25">
      <c r="A1524" s="3" t="s">
        <v>4077</v>
      </c>
      <c r="B1524" s="3" t="s">
        <v>28054</v>
      </c>
      <c r="C1524" s="3" t="s">
        <v>6219</v>
      </c>
      <c r="D1524" s="4" t="s">
        <v>28055</v>
      </c>
      <c r="E1524" s="4">
        <v>1</v>
      </c>
      <c r="F1524" s="4">
        <v>0</v>
      </c>
      <c r="G1524" s="4">
        <v>3377949</v>
      </c>
      <c r="H1524" s="4" t="s">
        <v>28056</v>
      </c>
      <c r="I1524" s="4">
        <v>100</v>
      </c>
      <c r="J1524" s="4">
        <v>3377949</v>
      </c>
      <c r="K1524" s="4" t="s">
        <v>28056</v>
      </c>
      <c r="L1524" s="4">
        <v>100</v>
      </c>
      <c r="M1524" s="4">
        <v>3377949</v>
      </c>
      <c r="N1524" s="4" t="s">
        <v>28056</v>
      </c>
      <c r="O1524" s="4">
        <v>316</v>
      </c>
      <c r="P1524" s="4">
        <v>3377949</v>
      </c>
      <c r="Q1524" s="4" t="s">
        <v>28056</v>
      </c>
      <c r="R1524" s="4">
        <v>648.27700000000004</v>
      </c>
      <c r="S1524" s="4">
        <v>3377949</v>
      </c>
      <c r="T1524" s="4" t="s">
        <v>28056</v>
      </c>
    </row>
    <row r="1525" spans="1:20" x14ac:dyDescent="0.25">
      <c r="A1525" s="3" t="s">
        <v>312</v>
      </c>
      <c r="B1525" s="3" t="s">
        <v>28073</v>
      </c>
      <c r="C1525" s="3" t="s">
        <v>6371</v>
      </c>
      <c r="D1525" s="4" t="s">
        <v>28074</v>
      </c>
      <c r="E1525" s="4">
        <v>1</v>
      </c>
      <c r="F1525" s="4">
        <v>0</v>
      </c>
      <c r="G1525" s="4">
        <v>3385174</v>
      </c>
      <c r="H1525" s="4" t="s">
        <v>28075</v>
      </c>
      <c r="I1525" s="4">
        <v>100</v>
      </c>
      <c r="J1525" s="4">
        <v>3385174</v>
      </c>
      <c r="K1525" s="4" t="s">
        <v>28075</v>
      </c>
      <c r="L1525" s="4">
        <v>100</v>
      </c>
      <c r="M1525" s="4">
        <v>3385174</v>
      </c>
      <c r="N1525" s="4" t="s">
        <v>28075</v>
      </c>
      <c r="O1525" s="4">
        <v>300</v>
      </c>
      <c r="P1525" s="4">
        <v>3385174</v>
      </c>
      <c r="Q1525" s="4" t="s">
        <v>28075</v>
      </c>
      <c r="R1525" s="4">
        <v>631.32799999999997</v>
      </c>
      <c r="S1525" s="4">
        <v>3385174</v>
      </c>
      <c r="T1525" s="4" t="s">
        <v>28075</v>
      </c>
    </row>
    <row r="1526" spans="1:20" x14ac:dyDescent="0.25">
      <c r="A1526" s="3" t="s">
        <v>1214</v>
      </c>
      <c r="B1526" s="3" t="s">
        <v>28087</v>
      </c>
      <c r="C1526" s="3" t="s">
        <v>6048</v>
      </c>
      <c r="D1526" s="4" t="s">
        <v>28088</v>
      </c>
      <c r="E1526" s="4">
        <v>1</v>
      </c>
      <c r="F1526" s="4">
        <v>0</v>
      </c>
      <c r="G1526" s="4">
        <v>3041980</v>
      </c>
      <c r="H1526" s="4" t="s">
        <v>28089</v>
      </c>
      <c r="I1526" s="4">
        <v>100</v>
      </c>
      <c r="J1526" s="4">
        <v>3041980</v>
      </c>
      <c r="K1526" s="4" t="s">
        <v>28089</v>
      </c>
      <c r="L1526" s="4">
        <v>100</v>
      </c>
      <c r="M1526" s="4">
        <v>3041980</v>
      </c>
      <c r="N1526" s="4" t="s">
        <v>28089</v>
      </c>
      <c r="O1526" s="4">
        <v>313</v>
      </c>
      <c r="P1526" s="4">
        <v>3041980</v>
      </c>
      <c r="Q1526" s="4" t="s">
        <v>28089</v>
      </c>
      <c r="R1526" s="4">
        <v>543.88800000000003</v>
      </c>
      <c r="S1526" s="4">
        <v>3041980</v>
      </c>
      <c r="T1526" s="4" t="s">
        <v>28089</v>
      </c>
    </row>
    <row r="1527" spans="1:20" x14ac:dyDescent="0.25">
      <c r="A1527" s="3" t="s">
        <v>326</v>
      </c>
      <c r="B1527" s="3" t="s">
        <v>28092</v>
      </c>
      <c r="C1527" s="3" t="s">
        <v>16734</v>
      </c>
      <c r="D1527" s="4" t="s">
        <v>28093</v>
      </c>
      <c r="E1527" s="4">
        <v>1</v>
      </c>
      <c r="F1527" s="4">
        <v>0</v>
      </c>
      <c r="G1527" s="4">
        <v>3388732</v>
      </c>
      <c r="H1527" s="4" t="s">
        <v>28094</v>
      </c>
      <c r="I1527" s="4">
        <v>99.375</v>
      </c>
      <c r="J1527" s="4">
        <v>3388732</v>
      </c>
      <c r="K1527" s="4" t="s">
        <v>28094</v>
      </c>
      <c r="L1527" s="4">
        <v>99.791666666666671</v>
      </c>
      <c r="M1527" s="4">
        <v>3388732</v>
      </c>
      <c r="N1527" s="4" t="s">
        <v>28094</v>
      </c>
      <c r="O1527" s="4">
        <v>480</v>
      </c>
      <c r="P1527" s="4">
        <v>3388732</v>
      </c>
      <c r="Q1527" s="4" t="s">
        <v>28094</v>
      </c>
      <c r="R1527" s="4">
        <v>864.75900000000001</v>
      </c>
      <c r="S1527" s="4">
        <v>3388732</v>
      </c>
      <c r="T1527" s="4" t="s">
        <v>28094</v>
      </c>
    </row>
    <row r="1528" spans="1:20" x14ac:dyDescent="0.25">
      <c r="A1528" s="3" t="s">
        <v>28124</v>
      </c>
      <c r="B1528" s="3" t="s">
        <v>28125</v>
      </c>
      <c r="C1528" s="3" t="s">
        <v>17332</v>
      </c>
      <c r="D1528" s="4" t="s">
        <v>28126</v>
      </c>
      <c r="E1528" s="4">
        <v>1</v>
      </c>
      <c r="F1528" s="4">
        <v>0</v>
      </c>
      <c r="G1528" s="4">
        <v>3048721</v>
      </c>
      <c r="H1528" s="4" t="s">
        <v>28127</v>
      </c>
      <c r="I1528" s="4">
        <v>100</v>
      </c>
      <c r="J1528" s="4">
        <v>3048721</v>
      </c>
      <c r="K1528" s="4" t="s">
        <v>28127</v>
      </c>
      <c r="L1528" s="4">
        <v>100</v>
      </c>
      <c r="M1528" s="4">
        <v>3048721</v>
      </c>
      <c r="N1528" s="4" t="s">
        <v>28127</v>
      </c>
      <c r="O1528" s="4">
        <v>275</v>
      </c>
      <c r="P1528" s="4">
        <v>3048721</v>
      </c>
      <c r="Q1528" s="4" t="s">
        <v>28127</v>
      </c>
      <c r="R1528" s="4">
        <v>524.62800000000004</v>
      </c>
      <c r="S1528" s="4">
        <v>3048721</v>
      </c>
      <c r="T1528" s="4" t="s">
        <v>28127</v>
      </c>
    </row>
    <row r="1529" spans="1:20" x14ac:dyDescent="0.25">
      <c r="A1529" s="3" t="s">
        <v>28131</v>
      </c>
      <c r="B1529" s="3" t="s">
        <v>28132</v>
      </c>
      <c r="C1529" s="3" t="s">
        <v>8854</v>
      </c>
      <c r="D1529" s="4" t="s">
        <v>28133</v>
      </c>
      <c r="E1529" s="4">
        <v>1</v>
      </c>
      <c r="F1529" s="4">
        <v>0</v>
      </c>
      <c r="G1529" s="4">
        <v>2787462</v>
      </c>
      <c r="H1529" s="4" t="s">
        <v>28134</v>
      </c>
      <c r="I1529" s="4">
        <v>98.461538461538467</v>
      </c>
      <c r="J1529" s="4">
        <v>2787462</v>
      </c>
      <c r="K1529" s="4" t="s">
        <v>28134</v>
      </c>
      <c r="L1529" s="4">
        <v>99.743589743589737</v>
      </c>
      <c r="M1529" s="4">
        <v>2787462</v>
      </c>
      <c r="N1529" s="4" t="s">
        <v>28134</v>
      </c>
      <c r="O1529" s="4">
        <v>390</v>
      </c>
      <c r="P1529" s="4">
        <v>2787462</v>
      </c>
      <c r="Q1529" s="4" t="s">
        <v>28134</v>
      </c>
      <c r="R1529" s="4">
        <v>781.55600000000004</v>
      </c>
      <c r="S1529" s="4">
        <v>2787462</v>
      </c>
      <c r="T1529" s="4" t="s">
        <v>28134</v>
      </c>
    </row>
    <row r="1530" spans="1:20" x14ac:dyDescent="0.25">
      <c r="A1530" s="3" t="s">
        <v>28143</v>
      </c>
      <c r="B1530" s="3" t="s">
        <v>28144</v>
      </c>
      <c r="C1530" s="3" t="s">
        <v>28145</v>
      </c>
      <c r="D1530" s="4" t="s">
        <v>28146</v>
      </c>
      <c r="E1530" s="4">
        <v>1</v>
      </c>
      <c r="F1530" s="4">
        <v>0</v>
      </c>
      <c r="G1530" s="4">
        <v>3381252</v>
      </c>
      <c r="H1530" s="4" t="s">
        <v>28147</v>
      </c>
      <c r="I1530" s="4">
        <v>100</v>
      </c>
      <c r="J1530" s="4">
        <v>3381252</v>
      </c>
      <c r="K1530" s="4" t="s">
        <v>28147</v>
      </c>
      <c r="L1530" s="4">
        <v>100</v>
      </c>
      <c r="M1530" s="4">
        <v>3381252</v>
      </c>
      <c r="N1530" s="4" t="s">
        <v>28147</v>
      </c>
      <c r="O1530" s="4">
        <v>261</v>
      </c>
      <c r="P1530" s="4">
        <v>3381252</v>
      </c>
      <c r="Q1530" s="4" t="s">
        <v>28147</v>
      </c>
      <c r="R1530" s="4">
        <v>516.92399999999998</v>
      </c>
      <c r="S1530" s="4">
        <v>3381252</v>
      </c>
      <c r="T1530" s="4" t="s">
        <v>28147</v>
      </c>
    </row>
    <row r="1531" spans="1:20" x14ac:dyDescent="0.25">
      <c r="A1531" s="3" t="s">
        <v>3847</v>
      </c>
      <c r="B1531" s="3" t="s">
        <v>28159</v>
      </c>
      <c r="C1531" s="3" t="s">
        <v>6187</v>
      </c>
      <c r="D1531" s="4" t="s">
        <v>28160</v>
      </c>
      <c r="E1531" s="4">
        <v>1</v>
      </c>
      <c r="F1531" s="4">
        <v>0</v>
      </c>
      <c r="G1531" s="4">
        <v>3480248</v>
      </c>
      <c r="H1531" s="4" t="s">
        <v>28161</v>
      </c>
      <c r="I1531" s="4">
        <v>92.700729927007302</v>
      </c>
      <c r="J1531" s="4">
        <v>3480248</v>
      </c>
      <c r="K1531" s="4" t="s">
        <v>28161</v>
      </c>
      <c r="L1531" s="4">
        <v>95.863746958637464</v>
      </c>
      <c r="M1531" s="4">
        <v>3480248</v>
      </c>
      <c r="N1531" s="4" t="s">
        <v>28161</v>
      </c>
      <c r="O1531" s="4">
        <v>411</v>
      </c>
      <c r="P1531" s="4">
        <v>3480248</v>
      </c>
      <c r="Q1531" s="4" t="s">
        <v>28161</v>
      </c>
      <c r="R1531" s="4">
        <v>762.68100000000004</v>
      </c>
      <c r="S1531" s="4">
        <v>3480248</v>
      </c>
      <c r="T1531" s="4" t="s">
        <v>28161</v>
      </c>
    </row>
    <row r="1532" spans="1:20" x14ac:dyDescent="0.25">
      <c r="A1532" s="3" t="s">
        <v>3426</v>
      </c>
      <c r="B1532" s="3" t="s">
        <v>28164</v>
      </c>
      <c r="C1532" s="3" t="s">
        <v>6857</v>
      </c>
      <c r="D1532" s="4" t="s">
        <v>28165</v>
      </c>
      <c r="E1532" s="4">
        <v>1</v>
      </c>
      <c r="F1532" s="4">
        <v>0</v>
      </c>
      <c r="G1532" s="4">
        <v>3045208</v>
      </c>
      <c r="H1532" s="4" t="s">
        <v>28166</v>
      </c>
      <c r="I1532" s="4">
        <v>99.736842105263165</v>
      </c>
      <c r="J1532" s="4">
        <v>3045208</v>
      </c>
      <c r="K1532" s="4" t="s">
        <v>28166</v>
      </c>
      <c r="L1532" s="4">
        <v>99.736842105263165</v>
      </c>
      <c r="M1532" s="4">
        <v>3045208</v>
      </c>
      <c r="N1532" s="4" t="s">
        <v>28166</v>
      </c>
      <c r="O1532" s="4">
        <v>380</v>
      </c>
      <c r="P1532" s="4">
        <v>3045208</v>
      </c>
      <c r="Q1532" s="4" t="s">
        <v>28166</v>
      </c>
      <c r="R1532" s="4">
        <v>722.62</v>
      </c>
      <c r="S1532" s="4">
        <v>3045208</v>
      </c>
      <c r="T1532" s="4" t="s">
        <v>28166</v>
      </c>
    </row>
    <row r="1533" spans="1:20" x14ac:dyDescent="0.25">
      <c r="A1533" s="3" t="s">
        <v>28175</v>
      </c>
      <c r="B1533" s="3" t="s">
        <v>28176</v>
      </c>
      <c r="C1533" s="3" t="s">
        <v>6167</v>
      </c>
      <c r="D1533" s="4" t="s">
        <v>28177</v>
      </c>
      <c r="E1533" s="4">
        <v>1</v>
      </c>
      <c r="F1533" s="4">
        <v>0</v>
      </c>
      <c r="G1533" s="4">
        <v>3041624</v>
      </c>
      <c r="H1533" s="4" t="s">
        <v>28178</v>
      </c>
      <c r="I1533" s="4">
        <v>99.783549783549788</v>
      </c>
      <c r="J1533" s="4">
        <v>3041624</v>
      </c>
      <c r="K1533" s="4" t="s">
        <v>28178</v>
      </c>
      <c r="L1533" s="4">
        <v>99.783549783549788</v>
      </c>
      <c r="M1533" s="4">
        <v>3041624</v>
      </c>
      <c r="N1533" s="4" t="s">
        <v>28178</v>
      </c>
      <c r="O1533" s="4">
        <v>462</v>
      </c>
      <c r="P1533" s="4">
        <v>3041624</v>
      </c>
      <c r="Q1533" s="4" t="s">
        <v>28178</v>
      </c>
      <c r="R1533" s="4">
        <v>918.30200000000002</v>
      </c>
      <c r="S1533" s="4">
        <v>3041624</v>
      </c>
      <c r="T1533" s="4" t="s">
        <v>28178</v>
      </c>
    </row>
    <row r="1534" spans="1:20" x14ac:dyDescent="0.25">
      <c r="A1534" s="3" t="s">
        <v>28182</v>
      </c>
      <c r="B1534" s="3" t="s">
        <v>28183</v>
      </c>
      <c r="C1534" s="3" t="s">
        <v>6186</v>
      </c>
      <c r="D1534" s="4" t="s">
        <v>28184</v>
      </c>
      <c r="E1534" s="4">
        <v>1</v>
      </c>
      <c r="F1534" s="4">
        <v>0</v>
      </c>
      <c r="G1534" s="4">
        <v>3122332</v>
      </c>
      <c r="H1534" s="4" t="s">
        <v>28185</v>
      </c>
      <c r="I1534" s="4">
        <v>98.894154818325433</v>
      </c>
      <c r="J1534" s="4">
        <v>3122332</v>
      </c>
      <c r="K1534" s="4" t="s">
        <v>28185</v>
      </c>
      <c r="L1534" s="4">
        <v>99.526066350710906</v>
      </c>
      <c r="M1534" s="4">
        <v>3122332</v>
      </c>
      <c r="N1534" s="4" t="s">
        <v>28185</v>
      </c>
      <c r="O1534" s="4">
        <v>633</v>
      </c>
      <c r="P1534" s="4">
        <v>3122332</v>
      </c>
      <c r="Q1534" s="4" t="s">
        <v>28185</v>
      </c>
      <c r="R1534" s="4">
        <v>1278.8499999999999</v>
      </c>
      <c r="S1534" s="4">
        <v>3122332</v>
      </c>
      <c r="T1534" s="4" t="s">
        <v>28185</v>
      </c>
    </row>
    <row r="1535" spans="1:20" x14ac:dyDescent="0.25">
      <c r="A1535" s="3" t="s">
        <v>28197</v>
      </c>
      <c r="B1535" s="3" t="s">
        <v>28198</v>
      </c>
      <c r="C1535" s="3" t="s">
        <v>11064</v>
      </c>
      <c r="D1535" s="4" t="s">
        <v>28199</v>
      </c>
      <c r="E1535" s="4">
        <v>1</v>
      </c>
      <c r="F1535" s="4">
        <v>0</v>
      </c>
      <c r="G1535" s="4">
        <v>3042204</v>
      </c>
      <c r="H1535" s="4" t="s">
        <v>28200</v>
      </c>
      <c r="I1535" s="4">
        <v>97.783251231527089</v>
      </c>
      <c r="J1535" s="4">
        <v>3042204</v>
      </c>
      <c r="K1535" s="4" t="s">
        <v>28200</v>
      </c>
      <c r="L1535" s="4">
        <v>98.768472906403943</v>
      </c>
      <c r="M1535" s="4">
        <v>3042204</v>
      </c>
      <c r="N1535" s="4" t="s">
        <v>28200</v>
      </c>
      <c r="O1535" s="4">
        <v>406</v>
      </c>
      <c r="P1535" s="4">
        <v>3042204</v>
      </c>
      <c r="Q1535" s="4" t="s">
        <v>28200</v>
      </c>
      <c r="R1535" s="4">
        <v>830.86099999999999</v>
      </c>
      <c r="S1535" s="4">
        <v>3042204</v>
      </c>
      <c r="T1535" s="4" t="s">
        <v>28200</v>
      </c>
    </row>
    <row r="1536" spans="1:20" x14ac:dyDescent="0.25">
      <c r="A1536" s="3" t="s">
        <v>1062</v>
      </c>
      <c r="B1536" s="3" t="s">
        <v>28206</v>
      </c>
      <c r="C1536" s="3" t="s">
        <v>6918</v>
      </c>
      <c r="D1536" s="4" t="s">
        <v>28207</v>
      </c>
      <c r="E1536" s="4">
        <v>1</v>
      </c>
      <c r="F1536" s="4">
        <v>0</v>
      </c>
      <c r="G1536" s="4">
        <v>3122837</v>
      </c>
      <c r="H1536" s="4" t="s">
        <v>28208</v>
      </c>
      <c r="I1536" s="4">
        <v>97.926267281105993</v>
      </c>
      <c r="J1536" s="4">
        <v>3122837</v>
      </c>
      <c r="K1536" s="4" t="s">
        <v>28208</v>
      </c>
      <c r="L1536" s="4">
        <v>99.308755760368669</v>
      </c>
      <c r="M1536" s="4">
        <v>3122837</v>
      </c>
      <c r="N1536" s="4" t="s">
        <v>28208</v>
      </c>
      <c r="O1536" s="4">
        <v>868</v>
      </c>
      <c r="P1536" s="4">
        <v>3122837</v>
      </c>
      <c r="Q1536" s="4" t="s">
        <v>28208</v>
      </c>
      <c r="R1536" s="4">
        <v>1646.71</v>
      </c>
      <c r="S1536" s="4">
        <v>3122837</v>
      </c>
      <c r="T1536" s="4" t="s">
        <v>28208</v>
      </c>
    </row>
    <row r="1537" spans="1:20" x14ac:dyDescent="0.25">
      <c r="A1537" s="3" t="s">
        <v>28217</v>
      </c>
      <c r="B1537" s="3" t="s">
        <v>19222</v>
      </c>
      <c r="C1537" s="3" t="s">
        <v>6000</v>
      </c>
      <c r="D1537" s="4" t="s">
        <v>28218</v>
      </c>
      <c r="E1537" s="4">
        <v>1</v>
      </c>
      <c r="F1537" s="4">
        <v>0</v>
      </c>
      <c r="G1537" s="4">
        <v>3130386</v>
      </c>
      <c r="H1537" s="4" t="s">
        <v>19224</v>
      </c>
      <c r="I1537" s="4">
        <v>99.283154121863802</v>
      </c>
      <c r="J1537" s="4">
        <v>3130386</v>
      </c>
      <c r="K1537" s="4" t="s">
        <v>19224</v>
      </c>
      <c r="L1537" s="4">
        <v>99.283154121863802</v>
      </c>
      <c r="M1537" s="4">
        <v>3130386</v>
      </c>
      <c r="N1537" s="4" t="s">
        <v>19224</v>
      </c>
      <c r="O1537" s="4">
        <v>279</v>
      </c>
      <c r="P1537" s="4">
        <v>3130386</v>
      </c>
      <c r="Q1537" s="4" t="s">
        <v>19224</v>
      </c>
      <c r="R1537" s="4">
        <v>541.57600000000002</v>
      </c>
      <c r="S1537" s="4">
        <v>3130386</v>
      </c>
      <c r="T1537" s="4" t="s">
        <v>19224</v>
      </c>
    </row>
    <row r="1538" spans="1:20" x14ac:dyDescent="0.25">
      <c r="A1538" s="3" t="s">
        <v>3566</v>
      </c>
      <c r="B1538" s="3" t="s">
        <v>28225</v>
      </c>
      <c r="C1538" s="3" t="s">
        <v>6234</v>
      </c>
      <c r="D1538" s="4" t="s">
        <v>28226</v>
      </c>
      <c r="E1538" s="4">
        <v>1</v>
      </c>
      <c r="F1538" s="4">
        <v>0</v>
      </c>
      <c r="G1538" s="4">
        <v>3380728</v>
      </c>
      <c r="H1538" s="4" t="s">
        <v>28227</v>
      </c>
      <c r="I1538" s="4">
        <v>100</v>
      </c>
      <c r="J1538" s="4">
        <v>3380728</v>
      </c>
      <c r="K1538" s="4" t="s">
        <v>28227</v>
      </c>
      <c r="L1538" s="4">
        <v>100</v>
      </c>
      <c r="M1538" s="4">
        <v>3380728</v>
      </c>
      <c r="N1538" s="4" t="s">
        <v>28227</v>
      </c>
      <c r="O1538" s="4">
        <v>376</v>
      </c>
      <c r="P1538" s="4">
        <v>3380728</v>
      </c>
      <c r="Q1538" s="4" t="s">
        <v>28227</v>
      </c>
      <c r="R1538" s="4">
        <v>776.93299999999999</v>
      </c>
      <c r="S1538" s="4">
        <v>3380728</v>
      </c>
      <c r="T1538" s="4" t="s">
        <v>28227</v>
      </c>
    </row>
    <row r="1539" spans="1:20" x14ac:dyDescent="0.25">
      <c r="A1539" s="3" t="s">
        <v>2931</v>
      </c>
      <c r="B1539" s="3" t="s">
        <v>28294</v>
      </c>
      <c r="C1539" s="3" t="s">
        <v>6264</v>
      </c>
      <c r="D1539" s="4" t="s">
        <v>28295</v>
      </c>
      <c r="E1539" s="4">
        <v>1</v>
      </c>
      <c r="F1539" s="4">
        <v>0</v>
      </c>
      <c r="G1539" s="4">
        <v>3125047</v>
      </c>
      <c r="H1539" s="4" t="s">
        <v>28296</v>
      </c>
      <c r="I1539" s="4">
        <v>100</v>
      </c>
      <c r="J1539" s="4">
        <v>3125047</v>
      </c>
      <c r="K1539" s="4" t="s">
        <v>28296</v>
      </c>
      <c r="L1539" s="4">
        <v>100</v>
      </c>
      <c r="M1539" s="4">
        <v>3125047</v>
      </c>
      <c r="N1539" s="4" t="s">
        <v>28296</v>
      </c>
      <c r="O1539" s="4">
        <v>384</v>
      </c>
      <c r="P1539" s="4">
        <v>3125047</v>
      </c>
      <c r="Q1539" s="4" t="s">
        <v>28296</v>
      </c>
      <c r="R1539" s="4">
        <v>786.178</v>
      </c>
      <c r="S1539" s="4">
        <v>3125047</v>
      </c>
      <c r="T1539" s="4" t="s">
        <v>28296</v>
      </c>
    </row>
    <row r="1540" spans="1:20" x14ac:dyDescent="0.25">
      <c r="A1540" s="3" t="s">
        <v>91</v>
      </c>
      <c r="B1540" s="3" t="s">
        <v>28341</v>
      </c>
      <c r="C1540" s="3" t="s">
        <v>28342</v>
      </c>
      <c r="D1540" s="4" t="s">
        <v>28343</v>
      </c>
      <c r="E1540" s="4">
        <v>1</v>
      </c>
      <c r="F1540" s="4">
        <v>0</v>
      </c>
      <c r="G1540" s="4">
        <v>3045658</v>
      </c>
      <c r="H1540" s="4" t="s">
        <v>28344</v>
      </c>
      <c r="I1540" s="4">
        <v>99.77116704805492</v>
      </c>
      <c r="J1540" s="4">
        <v>3045658</v>
      </c>
      <c r="K1540" s="4" t="s">
        <v>28344</v>
      </c>
      <c r="L1540" s="4">
        <v>99.77116704805492</v>
      </c>
      <c r="M1540" s="4">
        <v>3045658</v>
      </c>
      <c r="N1540" s="4" t="s">
        <v>28344</v>
      </c>
      <c r="O1540" s="4">
        <v>437</v>
      </c>
      <c r="P1540" s="4">
        <v>3045658</v>
      </c>
      <c r="Q1540" s="4" t="s">
        <v>28344</v>
      </c>
      <c r="R1540" s="4">
        <v>756.90300000000002</v>
      </c>
      <c r="S1540" s="4">
        <v>3045658</v>
      </c>
      <c r="T1540" s="4" t="s">
        <v>28344</v>
      </c>
    </row>
    <row r="1541" spans="1:20" x14ac:dyDescent="0.25">
      <c r="A1541" s="3" t="s">
        <v>1473</v>
      </c>
      <c r="B1541" s="3" t="s">
        <v>28350</v>
      </c>
      <c r="C1541" s="3" t="s">
        <v>6204</v>
      </c>
      <c r="D1541" s="4" t="s">
        <v>28351</v>
      </c>
      <c r="E1541" s="4">
        <v>1</v>
      </c>
      <c r="F1541" s="4">
        <v>0</v>
      </c>
      <c r="G1541" s="4">
        <v>369547</v>
      </c>
      <c r="H1541" s="4" t="s">
        <v>28352</v>
      </c>
      <c r="I1541" s="4">
        <v>99.828767123287676</v>
      </c>
      <c r="J1541" s="4">
        <v>369547</v>
      </c>
      <c r="K1541" s="4" t="s">
        <v>28352</v>
      </c>
      <c r="L1541" s="4">
        <v>100</v>
      </c>
      <c r="M1541" s="4">
        <v>369547</v>
      </c>
      <c r="N1541" s="4" t="s">
        <v>28352</v>
      </c>
      <c r="O1541" s="4">
        <v>584</v>
      </c>
      <c r="P1541" s="4">
        <v>369547</v>
      </c>
      <c r="Q1541" s="4" t="s">
        <v>28352</v>
      </c>
      <c r="R1541" s="4">
        <v>1198.73</v>
      </c>
      <c r="S1541" s="4">
        <v>369547</v>
      </c>
      <c r="T1541" s="4" t="s">
        <v>28352</v>
      </c>
    </row>
    <row r="1542" spans="1:20" x14ac:dyDescent="0.25">
      <c r="A1542" s="3" t="s">
        <v>3015</v>
      </c>
      <c r="B1542" s="3" t="s">
        <v>28371</v>
      </c>
      <c r="C1542" s="3" t="s">
        <v>6899</v>
      </c>
      <c r="D1542" s="4" t="s">
        <v>28372</v>
      </c>
      <c r="E1542" s="4">
        <v>1</v>
      </c>
      <c r="F1542" s="4">
        <v>0</v>
      </c>
      <c r="G1542" s="4">
        <v>3384789</v>
      </c>
      <c r="H1542" s="4" t="s">
        <v>28373</v>
      </c>
      <c r="I1542" s="4">
        <v>100</v>
      </c>
      <c r="J1542" s="4">
        <v>3384789</v>
      </c>
      <c r="K1542" s="4" t="s">
        <v>28373</v>
      </c>
      <c r="L1542" s="4">
        <v>100</v>
      </c>
      <c r="M1542" s="4">
        <v>3384789</v>
      </c>
      <c r="N1542" s="4" t="s">
        <v>28373</v>
      </c>
      <c r="O1542" s="4">
        <v>397</v>
      </c>
      <c r="P1542" s="4">
        <v>3384789</v>
      </c>
      <c r="Q1542" s="4" t="s">
        <v>28373</v>
      </c>
      <c r="R1542" s="4">
        <v>767.303</v>
      </c>
      <c r="S1542" s="4">
        <v>3384789</v>
      </c>
      <c r="T1542" s="4" t="s">
        <v>28373</v>
      </c>
    </row>
    <row r="1543" spans="1:20" x14ac:dyDescent="0.25">
      <c r="A1543" s="3" t="s">
        <v>28377</v>
      </c>
      <c r="B1543" s="3" t="s">
        <v>28378</v>
      </c>
      <c r="C1543" s="3" t="s">
        <v>10669</v>
      </c>
      <c r="D1543" s="4" t="s">
        <v>28379</v>
      </c>
      <c r="E1543" s="4">
        <v>1</v>
      </c>
      <c r="F1543" s="4">
        <v>0</v>
      </c>
      <c r="G1543" s="4">
        <v>3547892</v>
      </c>
      <c r="H1543" s="4" t="s">
        <v>28380</v>
      </c>
      <c r="I1543" s="4">
        <v>100</v>
      </c>
      <c r="J1543" s="4">
        <v>3547892</v>
      </c>
      <c r="K1543" s="4" t="s">
        <v>28380</v>
      </c>
      <c r="L1543" s="4">
        <v>100</v>
      </c>
      <c r="M1543" s="4">
        <v>3547892</v>
      </c>
      <c r="N1543" s="4" t="s">
        <v>28380</v>
      </c>
      <c r="O1543" s="4">
        <v>318</v>
      </c>
      <c r="P1543" s="4">
        <v>3547892</v>
      </c>
      <c r="Q1543" s="4" t="s">
        <v>28380</v>
      </c>
      <c r="R1543" s="4">
        <v>606.67499999999995</v>
      </c>
      <c r="S1543" s="4">
        <v>3547892</v>
      </c>
      <c r="T1543" s="4" t="s">
        <v>28380</v>
      </c>
    </row>
    <row r="1544" spans="1:20" x14ac:dyDescent="0.25">
      <c r="A1544" s="3" t="s">
        <v>194</v>
      </c>
      <c r="B1544" s="3" t="s">
        <v>28405</v>
      </c>
      <c r="C1544" s="3" t="s">
        <v>6505</v>
      </c>
      <c r="D1544" s="4" t="s">
        <v>28406</v>
      </c>
      <c r="E1544" s="4">
        <v>1</v>
      </c>
      <c r="F1544" s="4">
        <v>0</v>
      </c>
      <c r="G1544" s="4">
        <v>3120628</v>
      </c>
      <c r="H1544" s="4" t="s">
        <v>28407</v>
      </c>
      <c r="I1544" s="4">
        <v>100</v>
      </c>
      <c r="J1544" s="4">
        <v>3120628</v>
      </c>
      <c r="K1544" s="4" t="s">
        <v>28407</v>
      </c>
      <c r="L1544" s="4">
        <v>100</v>
      </c>
      <c r="M1544" s="4">
        <v>3120628</v>
      </c>
      <c r="N1544" s="4" t="s">
        <v>28407</v>
      </c>
      <c r="O1544" s="4">
        <v>247</v>
      </c>
      <c r="P1544" s="4">
        <v>3120628</v>
      </c>
      <c r="Q1544" s="4" t="s">
        <v>28407</v>
      </c>
      <c r="R1544" s="4">
        <v>507.29399999999998</v>
      </c>
      <c r="S1544" s="4">
        <v>3120628</v>
      </c>
      <c r="T1544" s="4" t="s">
        <v>28407</v>
      </c>
    </row>
    <row r="1545" spans="1:20" x14ac:dyDescent="0.25">
      <c r="A1545" s="3" t="s">
        <v>28430</v>
      </c>
      <c r="B1545" s="3" t="s">
        <v>16921</v>
      </c>
      <c r="C1545" s="3" t="s">
        <v>16922</v>
      </c>
      <c r="D1545" s="4" t="s">
        <v>28431</v>
      </c>
      <c r="E1545" s="4">
        <v>1</v>
      </c>
      <c r="F1545" s="4">
        <v>0</v>
      </c>
      <c r="G1545" s="4">
        <v>3125187</v>
      </c>
      <c r="H1545" s="4" t="s">
        <v>16924</v>
      </c>
      <c r="I1545" s="4">
        <v>57</v>
      </c>
      <c r="J1545" s="4">
        <v>3125187</v>
      </c>
      <c r="K1545" s="4" t="s">
        <v>16924</v>
      </c>
      <c r="L1545" s="4">
        <v>75</v>
      </c>
      <c r="M1545" s="4">
        <v>3125187</v>
      </c>
      <c r="N1545" s="4" t="s">
        <v>16924</v>
      </c>
      <c r="O1545" s="4">
        <v>499</v>
      </c>
      <c r="P1545" s="4">
        <v>3125187</v>
      </c>
      <c r="Q1545" s="4" t="s">
        <v>16924</v>
      </c>
      <c r="R1545" s="4">
        <v>529.25</v>
      </c>
      <c r="S1545" s="4">
        <v>3125187</v>
      </c>
      <c r="T1545" s="4" t="s">
        <v>16924</v>
      </c>
    </row>
    <row r="1546" spans="1:20" x14ac:dyDescent="0.25">
      <c r="A1546" s="3" t="s">
        <v>3891</v>
      </c>
      <c r="B1546" s="3" t="s">
        <v>28446</v>
      </c>
      <c r="C1546" s="3" t="s">
        <v>6972</v>
      </c>
      <c r="D1546" s="4" t="s">
        <v>28447</v>
      </c>
      <c r="E1546" s="4">
        <v>1</v>
      </c>
      <c r="F1546" s="4">
        <v>0</v>
      </c>
      <c r="G1546" s="4">
        <v>3126714</v>
      </c>
      <c r="H1546" s="4" t="s">
        <v>28448</v>
      </c>
      <c r="I1546" s="4">
        <v>100</v>
      </c>
      <c r="J1546" s="4">
        <v>3126714</v>
      </c>
      <c r="K1546" s="4" t="s">
        <v>28448</v>
      </c>
      <c r="L1546" s="4">
        <v>100</v>
      </c>
      <c r="M1546" s="4">
        <v>3126714</v>
      </c>
      <c r="N1546" s="4" t="s">
        <v>28448</v>
      </c>
      <c r="O1546" s="4">
        <v>251</v>
      </c>
      <c r="P1546" s="4">
        <v>3126714</v>
      </c>
      <c r="Q1546" s="4" t="s">
        <v>28448</v>
      </c>
      <c r="R1546" s="4">
        <v>527.32399999999996</v>
      </c>
      <c r="S1546" s="4">
        <v>3126714</v>
      </c>
      <c r="T1546" s="4" t="s">
        <v>28448</v>
      </c>
    </row>
    <row r="1547" spans="1:20" x14ac:dyDescent="0.25">
      <c r="A1547" s="3" t="s">
        <v>28449</v>
      </c>
      <c r="B1547" s="3" t="s">
        <v>28450</v>
      </c>
      <c r="C1547" s="3" t="s">
        <v>28451</v>
      </c>
      <c r="D1547" s="4" t="s">
        <v>28452</v>
      </c>
      <c r="E1547" s="4">
        <v>1</v>
      </c>
      <c r="F1547" s="4">
        <v>0</v>
      </c>
      <c r="G1547" s="4">
        <v>3542114</v>
      </c>
      <c r="H1547" s="4" t="s">
        <v>28453</v>
      </c>
      <c r="I1547" s="4">
        <v>99.841521394611732</v>
      </c>
      <c r="J1547" s="4">
        <v>3542114</v>
      </c>
      <c r="K1547" s="4" t="s">
        <v>28453</v>
      </c>
      <c r="L1547" s="4">
        <v>100</v>
      </c>
      <c r="M1547" s="4">
        <v>3542114</v>
      </c>
      <c r="N1547" s="4" t="s">
        <v>28453</v>
      </c>
      <c r="O1547" s="4">
        <v>631</v>
      </c>
      <c r="P1547" s="4">
        <v>3542114</v>
      </c>
      <c r="Q1547" s="4" t="s">
        <v>28453</v>
      </c>
      <c r="R1547" s="4">
        <v>1295.8</v>
      </c>
      <c r="S1547" s="4">
        <v>3542114</v>
      </c>
      <c r="T1547" s="4" t="s">
        <v>28453</v>
      </c>
    </row>
    <row r="1548" spans="1:20" x14ac:dyDescent="0.25">
      <c r="A1548" s="3" t="s">
        <v>28454</v>
      </c>
      <c r="B1548" s="3" t="s">
        <v>28455</v>
      </c>
      <c r="C1548" s="3" t="s">
        <v>28456</v>
      </c>
      <c r="D1548" s="4" t="s">
        <v>28457</v>
      </c>
      <c r="E1548" s="4">
        <v>1</v>
      </c>
      <c r="F1548" s="4">
        <v>0</v>
      </c>
      <c r="G1548" s="4">
        <v>3038908</v>
      </c>
      <c r="H1548" s="4" t="s">
        <v>28458</v>
      </c>
      <c r="I1548" s="4">
        <v>100</v>
      </c>
      <c r="J1548" s="4">
        <v>3038908</v>
      </c>
      <c r="K1548" s="4" t="s">
        <v>28458</v>
      </c>
      <c r="L1548" s="4">
        <v>100</v>
      </c>
      <c r="M1548" s="4">
        <v>3038908</v>
      </c>
      <c r="N1548" s="4" t="s">
        <v>28458</v>
      </c>
      <c r="O1548" s="4">
        <v>591</v>
      </c>
      <c r="P1548" s="4">
        <v>3038908</v>
      </c>
      <c r="Q1548" s="4" t="s">
        <v>28458</v>
      </c>
      <c r="R1548" s="4">
        <v>1186.4000000000001</v>
      </c>
      <c r="S1548" s="4">
        <v>3038908</v>
      </c>
      <c r="T1548" s="4" t="s">
        <v>28458</v>
      </c>
    </row>
    <row r="1549" spans="1:20" x14ac:dyDescent="0.25">
      <c r="A1549" s="3" t="s">
        <v>4047</v>
      </c>
      <c r="B1549" s="3" t="s">
        <v>28484</v>
      </c>
      <c r="C1549" s="3" t="s">
        <v>6767</v>
      </c>
      <c r="D1549" s="4" t="s">
        <v>28485</v>
      </c>
      <c r="E1549" s="4">
        <v>1</v>
      </c>
      <c r="F1549" s="4">
        <v>0</v>
      </c>
      <c r="G1549" s="4">
        <v>3383258</v>
      </c>
      <c r="H1549" s="4" t="s">
        <v>28486</v>
      </c>
      <c r="I1549" s="4">
        <v>100</v>
      </c>
      <c r="J1549" s="4">
        <v>3383258</v>
      </c>
      <c r="K1549" s="4" t="s">
        <v>28486</v>
      </c>
      <c r="L1549" s="4">
        <v>100</v>
      </c>
      <c r="M1549" s="4">
        <v>3383258</v>
      </c>
      <c r="N1549" s="4" t="s">
        <v>28486</v>
      </c>
      <c r="O1549" s="4">
        <v>328</v>
      </c>
      <c r="P1549" s="4">
        <v>3383258</v>
      </c>
      <c r="Q1549" s="4" t="s">
        <v>28486</v>
      </c>
      <c r="R1549" s="4">
        <v>674.08500000000004</v>
      </c>
      <c r="S1549" s="4">
        <v>3383258</v>
      </c>
      <c r="T1549" s="4" t="s">
        <v>28486</v>
      </c>
    </row>
    <row r="1550" spans="1:20" x14ac:dyDescent="0.25">
      <c r="A1550" s="3" t="s">
        <v>2602</v>
      </c>
      <c r="B1550" s="3" t="s">
        <v>28526</v>
      </c>
      <c r="C1550" s="3" t="s">
        <v>6001</v>
      </c>
      <c r="D1550" s="4" t="s">
        <v>28527</v>
      </c>
      <c r="E1550" s="4">
        <v>1</v>
      </c>
      <c r="F1550" s="4">
        <v>0</v>
      </c>
      <c r="G1550" s="4">
        <v>3034555</v>
      </c>
      <c r="H1550" s="4" t="s">
        <v>28528</v>
      </c>
      <c r="I1550" s="4">
        <v>99.897750511247438</v>
      </c>
      <c r="J1550" s="4">
        <v>3034555</v>
      </c>
      <c r="K1550" s="4" t="s">
        <v>28528</v>
      </c>
      <c r="L1550" s="4">
        <v>99.897750511247438</v>
      </c>
      <c r="M1550" s="4">
        <v>3034555</v>
      </c>
      <c r="N1550" s="4" t="s">
        <v>28528</v>
      </c>
      <c r="O1550" s="4">
        <v>978</v>
      </c>
      <c r="P1550" s="4">
        <v>3034555</v>
      </c>
      <c r="Q1550" s="4" t="s">
        <v>28528</v>
      </c>
      <c r="R1550" s="4">
        <v>2019.2</v>
      </c>
      <c r="S1550" s="4">
        <v>3034555</v>
      </c>
      <c r="T1550" s="4" t="s">
        <v>28528</v>
      </c>
    </row>
    <row r="1551" spans="1:20" x14ac:dyDescent="0.25">
      <c r="A1551" s="3" t="s">
        <v>1242</v>
      </c>
      <c r="B1551" s="3" t="s">
        <v>28546</v>
      </c>
      <c r="C1551" s="3" t="s">
        <v>7051</v>
      </c>
      <c r="D1551" s="4" t="s">
        <v>28547</v>
      </c>
      <c r="E1551" s="4">
        <v>1</v>
      </c>
      <c r="F1551" s="4">
        <v>0</v>
      </c>
      <c r="G1551" s="4">
        <v>3378215</v>
      </c>
      <c r="H1551" s="4" t="s">
        <v>28548</v>
      </c>
      <c r="I1551" s="4">
        <v>100</v>
      </c>
      <c r="J1551" s="4">
        <v>3378215</v>
      </c>
      <c r="K1551" s="4" t="s">
        <v>28548</v>
      </c>
      <c r="L1551" s="4">
        <v>100</v>
      </c>
      <c r="M1551" s="4">
        <v>3378215</v>
      </c>
      <c r="N1551" s="4" t="s">
        <v>28548</v>
      </c>
      <c r="O1551" s="4">
        <v>412</v>
      </c>
      <c r="P1551" s="4">
        <v>3378215</v>
      </c>
      <c r="Q1551" s="4" t="s">
        <v>28548</v>
      </c>
      <c r="R1551" s="4">
        <v>787.71900000000005</v>
      </c>
      <c r="S1551" s="4">
        <v>3378215</v>
      </c>
      <c r="T1551" s="4" t="s">
        <v>28548</v>
      </c>
    </row>
    <row r="1552" spans="1:20" x14ac:dyDescent="0.25">
      <c r="A1552" s="3" t="s">
        <v>28660</v>
      </c>
      <c r="B1552" s="3" t="s">
        <v>28661</v>
      </c>
      <c r="C1552" s="3" t="s">
        <v>28662</v>
      </c>
      <c r="D1552" s="4" t="s">
        <v>28663</v>
      </c>
      <c r="E1552" s="4">
        <v>1</v>
      </c>
      <c r="F1552" s="4">
        <v>0</v>
      </c>
      <c r="G1552" s="4">
        <v>3126515</v>
      </c>
      <c r="H1552" s="4" t="s">
        <v>28664</v>
      </c>
      <c r="I1552" s="4">
        <v>100</v>
      </c>
      <c r="J1552" s="4">
        <v>3126515</v>
      </c>
      <c r="K1552" s="4" t="s">
        <v>28664</v>
      </c>
      <c r="L1552" s="4">
        <v>100</v>
      </c>
      <c r="M1552" s="4">
        <v>3126515</v>
      </c>
      <c r="N1552" s="4" t="s">
        <v>28664</v>
      </c>
      <c r="O1552" s="4">
        <v>434</v>
      </c>
      <c r="P1552" s="4">
        <v>3126515</v>
      </c>
      <c r="Q1552" s="4" t="s">
        <v>28664</v>
      </c>
      <c r="R1552" s="4">
        <v>887.87099999999998</v>
      </c>
      <c r="S1552" s="4">
        <v>3126515</v>
      </c>
      <c r="T1552" s="4" t="s">
        <v>28664</v>
      </c>
    </row>
    <row r="1553" spans="1:20" x14ac:dyDescent="0.25">
      <c r="A1553" s="3" t="s">
        <v>28671</v>
      </c>
      <c r="B1553" s="3" t="s">
        <v>28672</v>
      </c>
      <c r="C1553" s="3" t="s">
        <v>11277</v>
      </c>
      <c r="D1553" s="4" t="s">
        <v>28673</v>
      </c>
      <c r="E1553" s="4">
        <v>1</v>
      </c>
      <c r="F1553" s="4">
        <v>0</v>
      </c>
      <c r="G1553" s="4">
        <v>3038111</v>
      </c>
      <c r="H1553" s="4" t="s">
        <v>28674</v>
      </c>
      <c r="I1553" s="4">
        <v>99.690402476780193</v>
      </c>
      <c r="J1553" s="4">
        <v>3038111</v>
      </c>
      <c r="K1553" s="4" t="s">
        <v>28674</v>
      </c>
      <c r="L1553" s="4">
        <v>100</v>
      </c>
      <c r="M1553" s="4">
        <v>3038111</v>
      </c>
      <c r="N1553" s="4" t="s">
        <v>28674</v>
      </c>
      <c r="O1553" s="4">
        <v>323</v>
      </c>
      <c r="P1553" s="4">
        <v>3038111</v>
      </c>
      <c r="Q1553" s="4" t="s">
        <v>28674</v>
      </c>
      <c r="R1553" s="4">
        <v>665.99599999999998</v>
      </c>
      <c r="S1553" s="4">
        <v>3038111</v>
      </c>
      <c r="T1553" s="4" t="s">
        <v>28674</v>
      </c>
    </row>
    <row r="1554" spans="1:20" x14ac:dyDescent="0.25">
      <c r="A1554" s="3" t="s">
        <v>28722</v>
      </c>
      <c r="B1554" s="3" t="s">
        <v>22709</v>
      </c>
      <c r="C1554" s="3" t="s">
        <v>7162</v>
      </c>
      <c r="D1554" s="4" t="s">
        <v>28723</v>
      </c>
      <c r="E1554" s="4">
        <v>1</v>
      </c>
      <c r="F1554" s="4">
        <v>0</v>
      </c>
      <c r="G1554" s="4">
        <v>3132461</v>
      </c>
      <c r="H1554" s="4" t="s">
        <v>22711</v>
      </c>
      <c r="I1554" s="4">
        <v>98.910675381263616</v>
      </c>
      <c r="J1554" s="4">
        <v>3132461</v>
      </c>
      <c r="K1554" s="4" t="s">
        <v>22711</v>
      </c>
      <c r="L1554" s="4">
        <v>99.782135076252729</v>
      </c>
      <c r="M1554" s="4">
        <v>3132461</v>
      </c>
      <c r="N1554" s="4" t="s">
        <v>22711</v>
      </c>
      <c r="O1554" s="4">
        <v>459</v>
      </c>
      <c r="P1554" s="4">
        <v>3132461</v>
      </c>
      <c r="Q1554" s="4" t="s">
        <v>22711</v>
      </c>
      <c r="R1554" s="4">
        <v>937.17600000000004</v>
      </c>
      <c r="S1554" s="4">
        <v>3132461</v>
      </c>
      <c r="T1554" s="4" t="s">
        <v>22711</v>
      </c>
    </row>
    <row r="1555" spans="1:20" x14ac:dyDescent="0.25">
      <c r="A1555" s="3" t="s">
        <v>2969</v>
      </c>
      <c r="B1555" s="3" t="s">
        <v>28743</v>
      </c>
      <c r="C1555" s="3" t="s">
        <v>6898</v>
      </c>
      <c r="D1555" s="4" t="s">
        <v>28744</v>
      </c>
      <c r="E1555" s="4">
        <v>1</v>
      </c>
      <c r="F1555" s="4">
        <v>0</v>
      </c>
      <c r="G1555" s="4">
        <v>3035647</v>
      </c>
      <c r="H1555" s="4" t="s">
        <v>28745</v>
      </c>
      <c r="I1555" s="4">
        <v>94.871794871794876</v>
      </c>
      <c r="J1555" s="4">
        <v>3035647</v>
      </c>
      <c r="K1555" s="4" t="s">
        <v>28745</v>
      </c>
      <c r="L1555" s="4">
        <v>97.668997668997676</v>
      </c>
      <c r="M1555" s="4">
        <v>3035647</v>
      </c>
      <c r="N1555" s="4" t="s">
        <v>28745</v>
      </c>
      <c r="O1555" s="4">
        <v>429</v>
      </c>
      <c r="P1555" s="4">
        <v>3035647</v>
      </c>
      <c r="Q1555" s="4" t="s">
        <v>28745</v>
      </c>
      <c r="R1555" s="4">
        <v>840.10599999999999</v>
      </c>
      <c r="S1555" s="4">
        <v>3035647</v>
      </c>
      <c r="T1555" s="4" t="s">
        <v>28745</v>
      </c>
    </row>
    <row r="1556" spans="1:20" x14ac:dyDescent="0.25">
      <c r="A1556" s="3" t="s">
        <v>4272</v>
      </c>
      <c r="B1556" s="3" t="s">
        <v>28748</v>
      </c>
      <c r="C1556" s="3" t="s">
        <v>6547</v>
      </c>
      <c r="D1556" s="4" t="s">
        <v>28749</v>
      </c>
      <c r="E1556" s="4">
        <v>1</v>
      </c>
      <c r="F1556" s="4">
        <v>0</v>
      </c>
      <c r="G1556" s="4">
        <v>3248127</v>
      </c>
      <c r="H1556" s="4" t="s">
        <v>28750</v>
      </c>
      <c r="I1556" s="4">
        <v>100</v>
      </c>
      <c r="J1556" s="4">
        <v>3248127</v>
      </c>
      <c r="K1556" s="4" t="s">
        <v>28750</v>
      </c>
      <c r="L1556" s="4">
        <v>100</v>
      </c>
      <c r="M1556" s="4">
        <v>3248127</v>
      </c>
      <c r="N1556" s="4" t="s">
        <v>28750</v>
      </c>
      <c r="O1556" s="4">
        <v>330</v>
      </c>
      <c r="P1556" s="4">
        <v>3248127</v>
      </c>
      <c r="Q1556" s="4" t="s">
        <v>28750</v>
      </c>
      <c r="R1556" s="4">
        <v>670.61800000000005</v>
      </c>
      <c r="S1556" s="4">
        <v>3248127</v>
      </c>
      <c r="T1556" s="4" t="s">
        <v>28750</v>
      </c>
    </row>
    <row r="1557" spans="1:20" x14ac:dyDescent="0.25">
      <c r="A1557" s="3" t="s">
        <v>2628</v>
      </c>
      <c r="B1557" s="3" t="s">
        <v>28754</v>
      </c>
      <c r="C1557" s="3" t="s">
        <v>6205</v>
      </c>
      <c r="D1557" s="4" t="s">
        <v>28755</v>
      </c>
      <c r="E1557" s="4">
        <v>1</v>
      </c>
      <c r="F1557" s="4">
        <v>0</v>
      </c>
      <c r="G1557" s="4">
        <v>3042420</v>
      </c>
      <c r="H1557" s="4" t="s">
        <v>28756</v>
      </c>
      <c r="I1557" s="4">
        <v>99.719101123595507</v>
      </c>
      <c r="J1557" s="4">
        <v>3042420</v>
      </c>
      <c r="K1557" s="4" t="s">
        <v>28756</v>
      </c>
      <c r="L1557" s="4">
        <v>99.719101123595507</v>
      </c>
      <c r="M1557" s="4">
        <v>3042420</v>
      </c>
      <c r="N1557" s="4" t="s">
        <v>28756</v>
      </c>
      <c r="O1557" s="4">
        <v>356</v>
      </c>
      <c r="P1557" s="4">
        <v>3042420</v>
      </c>
      <c r="Q1557" s="4" t="s">
        <v>28756</v>
      </c>
      <c r="R1557" s="4">
        <v>729.93899999999996</v>
      </c>
      <c r="S1557" s="4">
        <v>3042420</v>
      </c>
      <c r="T1557" s="4" t="s">
        <v>28756</v>
      </c>
    </row>
    <row r="1558" spans="1:20" x14ac:dyDescent="0.25">
      <c r="A1558" s="3" t="s">
        <v>3718</v>
      </c>
      <c r="B1558" s="3" t="s">
        <v>28772</v>
      </c>
      <c r="C1558" s="3" t="s">
        <v>6898</v>
      </c>
      <c r="D1558" s="4" t="s">
        <v>28773</v>
      </c>
      <c r="E1558" s="4">
        <v>1</v>
      </c>
      <c r="F1558" s="4">
        <v>0</v>
      </c>
      <c r="G1558" s="4">
        <v>3123854</v>
      </c>
      <c r="H1558" s="4" t="s">
        <v>28774</v>
      </c>
      <c r="I1558" s="4">
        <v>99.533799533799538</v>
      </c>
      <c r="J1558" s="4">
        <v>3123854</v>
      </c>
      <c r="K1558" s="4" t="s">
        <v>28774</v>
      </c>
      <c r="L1558" s="4">
        <v>100</v>
      </c>
      <c r="M1558" s="4">
        <v>3123854</v>
      </c>
      <c r="N1558" s="4" t="s">
        <v>28774</v>
      </c>
      <c r="O1558" s="4">
        <v>429</v>
      </c>
      <c r="P1558" s="4">
        <v>3123854</v>
      </c>
      <c r="Q1558" s="4" t="s">
        <v>28774</v>
      </c>
      <c r="R1558" s="4">
        <v>843.57299999999998</v>
      </c>
      <c r="S1558" s="4">
        <v>3123854</v>
      </c>
      <c r="T1558" s="4" t="s">
        <v>28774</v>
      </c>
    </row>
    <row r="1559" spans="1:20" x14ac:dyDescent="0.25">
      <c r="A1559" s="3" t="s">
        <v>28789</v>
      </c>
      <c r="B1559" s="3" t="s">
        <v>28790</v>
      </c>
      <c r="C1559" s="3" t="s">
        <v>6602</v>
      </c>
      <c r="D1559" s="4" t="s">
        <v>28791</v>
      </c>
      <c r="E1559" s="4">
        <v>1</v>
      </c>
      <c r="F1559" s="4">
        <v>0</v>
      </c>
      <c r="G1559" s="4">
        <v>3277528</v>
      </c>
      <c r="H1559" s="4" t="s">
        <v>28792</v>
      </c>
      <c r="I1559" s="4">
        <v>92.625368731563427</v>
      </c>
      <c r="J1559" s="4">
        <v>3277528</v>
      </c>
      <c r="K1559" s="4" t="s">
        <v>28792</v>
      </c>
      <c r="L1559" s="4">
        <v>95.87020648967551</v>
      </c>
      <c r="M1559" s="4">
        <v>3277528</v>
      </c>
      <c r="N1559" s="4" t="s">
        <v>28792</v>
      </c>
      <c r="O1559" s="4">
        <v>339</v>
      </c>
      <c r="P1559" s="4">
        <v>3277528</v>
      </c>
      <c r="Q1559" s="4" t="s">
        <v>28792</v>
      </c>
      <c r="R1559" s="4">
        <v>607.05999999999995</v>
      </c>
      <c r="S1559" s="4">
        <v>3277528</v>
      </c>
      <c r="T1559" s="4" t="s">
        <v>28792</v>
      </c>
    </row>
    <row r="1560" spans="1:20" x14ac:dyDescent="0.25">
      <c r="A1560" s="3" t="s">
        <v>28802</v>
      </c>
      <c r="B1560" s="3" t="s">
        <v>10624</v>
      </c>
      <c r="C1560" s="3" t="s">
        <v>6727</v>
      </c>
      <c r="D1560" s="4" t="s">
        <v>28803</v>
      </c>
      <c r="E1560" s="4">
        <v>1</v>
      </c>
      <c r="F1560" s="4">
        <v>0</v>
      </c>
      <c r="G1560" s="4">
        <v>3047703</v>
      </c>
      <c r="H1560" s="4" t="s">
        <v>10626</v>
      </c>
      <c r="I1560" s="4">
        <v>82.337662337662337</v>
      </c>
      <c r="J1560" s="4">
        <v>3047703</v>
      </c>
      <c r="K1560" s="4" t="s">
        <v>10626</v>
      </c>
      <c r="L1560" s="4">
        <v>91.948051948051955</v>
      </c>
      <c r="M1560" s="4">
        <v>3047703</v>
      </c>
      <c r="N1560" s="4" t="s">
        <v>10626</v>
      </c>
      <c r="O1560" s="4">
        <v>385</v>
      </c>
      <c r="P1560" s="4">
        <v>3047703</v>
      </c>
      <c r="Q1560" s="4" t="s">
        <v>10626</v>
      </c>
      <c r="R1560" s="4">
        <v>672.92899999999997</v>
      </c>
      <c r="S1560" s="4">
        <v>3047703</v>
      </c>
      <c r="T1560" s="4" t="s">
        <v>10626</v>
      </c>
    </row>
    <row r="1561" spans="1:20" x14ac:dyDescent="0.25">
      <c r="A1561" s="3" t="s">
        <v>3989</v>
      </c>
      <c r="B1561" s="3" t="s">
        <v>28821</v>
      </c>
      <c r="C1561" s="3" t="s">
        <v>6936</v>
      </c>
      <c r="D1561" s="4" t="s">
        <v>28822</v>
      </c>
      <c r="E1561" s="4">
        <v>1</v>
      </c>
      <c r="F1561" s="4">
        <v>0</v>
      </c>
      <c r="G1561" s="4">
        <v>3046740</v>
      </c>
      <c r="H1561" s="4" t="s">
        <v>28823</v>
      </c>
      <c r="I1561" s="4">
        <v>97.1264367816092</v>
      </c>
      <c r="J1561" s="4">
        <v>3046740</v>
      </c>
      <c r="K1561" s="4" t="s">
        <v>28823</v>
      </c>
      <c r="L1561" s="4">
        <v>97.41379310344827</v>
      </c>
      <c r="M1561" s="4">
        <v>3046740</v>
      </c>
      <c r="N1561" s="4" t="s">
        <v>28823</v>
      </c>
      <c r="O1561" s="4">
        <v>348</v>
      </c>
      <c r="P1561" s="4">
        <v>3046740</v>
      </c>
      <c r="Q1561" s="4" t="s">
        <v>28823</v>
      </c>
      <c r="R1561" s="4">
        <v>694.50099999999998</v>
      </c>
      <c r="S1561" s="4">
        <v>3046740</v>
      </c>
      <c r="T1561" s="4" t="s">
        <v>28823</v>
      </c>
    </row>
    <row r="1562" spans="1:20" x14ac:dyDescent="0.25">
      <c r="A1562" s="3" t="s">
        <v>3277</v>
      </c>
      <c r="B1562" s="3" t="s">
        <v>28828</v>
      </c>
      <c r="C1562" s="3" t="s">
        <v>6081</v>
      </c>
      <c r="D1562" s="4" t="s">
        <v>28829</v>
      </c>
      <c r="E1562" s="4">
        <v>1</v>
      </c>
      <c r="F1562" s="4">
        <v>0</v>
      </c>
      <c r="G1562" s="4">
        <v>3036892</v>
      </c>
      <c r="H1562" s="4" t="s">
        <v>28830</v>
      </c>
      <c r="I1562" s="4">
        <v>99.25</v>
      </c>
      <c r="J1562" s="4">
        <v>3036892</v>
      </c>
      <c r="K1562" s="4" t="s">
        <v>28830</v>
      </c>
      <c r="L1562" s="4">
        <v>99.75</v>
      </c>
      <c r="M1562" s="4">
        <v>3036892</v>
      </c>
      <c r="N1562" s="4" t="s">
        <v>28830</v>
      </c>
      <c r="O1562" s="4">
        <v>400</v>
      </c>
      <c r="P1562" s="4">
        <v>3036892</v>
      </c>
      <c r="Q1562" s="4" t="s">
        <v>28830</v>
      </c>
      <c r="R1562" s="4">
        <v>755.36199999999997</v>
      </c>
      <c r="S1562" s="4">
        <v>3036892</v>
      </c>
      <c r="T1562" s="4" t="s">
        <v>28830</v>
      </c>
    </row>
    <row r="1563" spans="1:20" x14ac:dyDescent="0.25">
      <c r="A1563" s="3" t="s">
        <v>28847</v>
      </c>
      <c r="B1563" s="3" t="s">
        <v>28848</v>
      </c>
      <c r="C1563" s="3" t="s">
        <v>10915</v>
      </c>
      <c r="D1563" s="4" t="s">
        <v>28849</v>
      </c>
      <c r="E1563" s="4">
        <v>1</v>
      </c>
      <c r="F1563" s="4">
        <v>0</v>
      </c>
      <c r="G1563" s="4">
        <v>3048235</v>
      </c>
      <c r="H1563" s="4" t="s">
        <v>28850</v>
      </c>
      <c r="I1563" s="4">
        <v>100</v>
      </c>
      <c r="J1563" s="4">
        <v>3048235</v>
      </c>
      <c r="K1563" s="4" t="s">
        <v>28850</v>
      </c>
      <c r="L1563" s="4">
        <v>100</v>
      </c>
      <c r="M1563" s="4">
        <v>3048235</v>
      </c>
      <c r="N1563" s="4" t="s">
        <v>28850</v>
      </c>
      <c r="O1563" s="4">
        <v>336</v>
      </c>
      <c r="P1563" s="4">
        <v>3048235</v>
      </c>
      <c r="Q1563" s="4" t="s">
        <v>28850</v>
      </c>
      <c r="R1563" s="4">
        <v>655.596</v>
      </c>
      <c r="S1563" s="4">
        <v>3048235</v>
      </c>
      <c r="T1563" s="4" t="s">
        <v>28850</v>
      </c>
    </row>
    <row r="1564" spans="1:20" x14ac:dyDescent="0.25">
      <c r="A1564" s="3" t="s">
        <v>28856</v>
      </c>
      <c r="B1564" s="3" t="s">
        <v>28857</v>
      </c>
      <c r="C1564" s="3" t="s">
        <v>24136</v>
      </c>
      <c r="D1564" s="4" t="s">
        <v>28858</v>
      </c>
      <c r="E1564" s="4">
        <v>1</v>
      </c>
      <c r="F1564" s="4">
        <v>0</v>
      </c>
      <c r="G1564" s="4">
        <v>3038098</v>
      </c>
      <c r="H1564" s="4" t="s">
        <v>28859</v>
      </c>
      <c r="I1564" s="4">
        <v>100</v>
      </c>
      <c r="J1564" s="4">
        <v>3038098</v>
      </c>
      <c r="K1564" s="4" t="s">
        <v>28859</v>
      </c>
      <c r="L1564" s="4">
        <v>100</v>
      </c>
      <c r="M1564" s="4">
        <v>3038098</v>
      </c>
      <c r="N1564" s="4" t="s">
        <v>28859</v>
      </c>
      <c r="O1564" s="4">
        <v>380</v>
      </c>
      <c r="P1564" s="4">
        <v>3038098</v>
      </c>
      <c r="Q1564" s="4" t="s">
        <v>28859</v>
      </c>
      <c r="R1564" s="4">
        <v>726.85699999999997</v>
      </c>
      <c r="S1564" s="4">
        <v>3038098</v>
      </c>
      <c r="T1564" s="4" t="s">
        <v>28859</v>
      </c>
    </row>
    <row r="1565" spans="1:20" x14ac:dyDescent="0.25">
      <c r="A1565" s="3" t="s">
        <v>158</v>
      </c>
      <c r="B1565" s="3" t="s">
        <v>28870</v>
      </c>
      <c r="C1565" s="3" t="s">
        <v>6208</v>
      </c>
      <c r="D1565" s="4" t="s">
        <v>28871</v>
      </c>
      <c r="E1565" s="4">
        <v>1</v>
      </c>
      <c r="F1565" s="4">
        <v>0</v>
      </c>
      <c r="G1565" s="4">
        <v>3033095</v>
      </c>
      <c r="H1565" s="4" t="s">
        <v>28872</v>
      </c>
      <c r="I1565" s="4">
        <v>100</v>
      </c>
      <c r="J1565" s="4">
        <v>3033095</v>
      </c>
      <c r="K1565" s="4" t="s">
        <v>28872</v>
      </c>
      <c r="L1565" s="4">
        <v>100</v>
      </c>
      <c r="M1565" s="4">
        <v>3033095</v>
      </c>
      <c r="N1565" s="4" t="s">
        <v>28872</v>
      </c>
      <c r="O1565" s="4">
        <v>438</v>
      </c>
      <c r="P1565" s="4">
        <v>3033095</v>
      </c>
      <c r="Q1565" s="4" t="s">
        <v>28872</v>
      </c>
      <c r="R1565" s="4">
        <v>865.14400000000001</v>
      </c>
      <c r="S1565" s="4">
        <v>3033095</v>
      </c>
      <c r="T1565" s="4" t="s">
        <v>28872</v>
      </c>
    </row>
    <row r="1566" spans="1:20" x14ac:dyDescent="0.25">
      <c r="A1566" s="3" t="s">
        <v>3748</v>
      </c>
      <c r="B1566" s="3" t="s">
        <v>28880</v>
      </c>
      <c r="C1566" s="3" t="s">
        <v>7156</v>
      </c>
      <c r="D1566" s="4" t="s">
        <v>28881</v>
      </c>
      <c r="E1566" s="4">
        <v>1</v>
      </c>
      <c r="F1566" s="4">
        <v>0</v>
      </c>
      <c r="G1566" s="4">
        <v>2784439</v>
      </c>
      <c r="H1566" s="4" t="s">
        <v>28882</v>
      </c>
      <c r="I1566" s="4">
        <v>100</v>
      </c>
      <c r="J1566" s="4">
        <v>2784439</v>
      </c>
      <c r="K1566" s="4" t="s">
        <v>28882</v>
      </c>
      <c r="L1566" s="4">
        <v>100</v>
      </c>
      <c r="M1566" s="4">
        <v>2784439</v>
      </c>
      <c r="N1566" s="4" t="s">
        <v>28882</v>
      </c>
      <c r="O1566" s="4">
        <v>339</v>
      </c>
      <c r="P1566" s="4">
        <v>2784439</v>
      </c>
      <c r="Q1566" s="4" t="s">
        <v>28882</v>
      </c>
      <c r="R1566" s="4">
        <v>559.68100000000004</v>
      </c>
      <c r="S1566" s="4">
        <v>2784439</v>
      </c>
      <c r="T1566" s="4" t="s">
        <v>28882</v>
      </c>
    </row>
    <row r="1567" spans="1:20" x14ac:dyDescent="0.25">
      <c r="A1567" s="3" t="s">
        <v>4090</v>
      </c>
      <c r="B1567" s="3" t="s">
        <v>28887</v>
      </c>
      <c r="C1567" s="3" t="s">
        <v>6215</v>
      </c>
      <c r="D1567" s="4" t="s">
        <v>28888</v>
      </c>
      <c r="E1567" s="4">
        <v>1</v>
      </c>
      <c r="F1567" s="4">
        <v>0</v>
      </c>
      <c r="G1567" s="4">
        <v>2855704</v>
      </c>
      <c r="H1567" s="4" t="s">
        <v>28889</v>
      </c>
      <c r="I1567" s="4">
        <v>99.7229916897507</v>
      </c>
      <c r="J1567" s="4">
        <v>2855704</v>
      </c>
      <c r="K1567" s="4" t="s">
        <v>28889</v>
      </c>
      <c r="L1567" s="4">
        <v>99.7229916897507</v>
      </c>
      <c r="M1567" s="4">
        <v>2855704</v>
      </c>
      <c r="N1567" s="4" t="s">
        <v>28889</v>
      </c>
      <c r="O1567" s="4">
        <v>361</v>
      </c>
      <c r="P1567" s="4">
        <v>2855704</v>
      </c>
      <c r="Q1567" s="4" t="s">
        <v>28889</v>
      </c>
      <c r="R1567" s="4">
        <v>737.25800000000004</v>
      </c>
      <c r="S1567" s="4">
        <v>2855704</v>
      </c>
      <c r="T1567" s="4" t="s">
        <v>28889</v>
      </c>
    </row>
    <row r="1568" spans="1:20" x14ac:dyDescent="0.25">
      <c r="A1568" s="3" t="s">
        <v>419</v>
      </c>
      <c r="B1568" s="3" t="s">
        <v>28903</v>
      </c>
      <c r="C1568" s="3" t="s">
        <v>6171</v>
      </c>
      <c r="D1568" s="4" t="s">
        <v>28904</v>
      </c>
      <c r="E1568" s="4">
        <v>1</v>
      </c>
      <c r="F1568" s="4">
        <v>0</v>
      </c>
      <c r="G1568" s="4">
        <v>3387870</v>
      </c>
      <c r="H1568" s="4" t="s">
        <v>28905</v>
      </c>
      <c r="I1568" s="4">
        <v>99.293286219081267</v>
      </c>
      <c r="J1568" s="4">
        <v>3387870</v>
      </c>
      <c r="K1568" s="4" t="s">
        <v>28905</v>
      </c>
      <c r="L1568" s="4">
        <v>99.646643109540634</v>
      </c>
      <c r="M1568" s="4">
        <v>3387870</v>
      </c>
      <c r="N1568" s="4" t="s">
        <v>28905</v>
      </c>
      <c r="O1568" s="4">
        <v>283</v>
      </c>
      <c r="P1568" s="4">
        <v>3387870</v>
      </c>
      <c r="Q1568" s="4" t="s">
        <v>28905</v>
      </c>
      <c r="R1568" s="4">
        <v>573.93299999999999</v>
      </c>
      <c r="S1568" s="4">
        <v>3387870</v>
      </c>
      <c r="T1568" s="4" t="s">
        <v>28905</v>
      </c>
    </row>
    <row r="1569" spans="1:20" x14ac:dyDescent="0.25">
      <c r="A1569" s="3" t="s">
        <v>28927</v>
      </c>
      <c r="B1569" s="3" t="s">
        <v>28928</v>
      </c>
      <c r="C1569" s="3" t="s">
        <v>6854</v>
      </c>
      <c r="D1569" s="4" t="s">
        <v>28929</v>
      </c>
      <c r="E1569" s="4">
        <v>1</v>
      </c>
      <c r="F1569" s="4">
        <v>0</v>
      </c>
      <c r="G1569" s="4">
        <v>3385479</v>
      </c>
      <c r="H1569" s="4" t="s">
        <v>28930</v>
      </c>
      <c r="I1569" s="4">
        <v>99.756097560975604</v>
      </c>
      <c r="J1569" s="4">
        <v>3385479</v>
      </c>
      <c r="K1569" s="4" t="s">
        <v>28930</v>
      </c>
      <c r="L1569" s="4">
        <v>99.756097560975604</v>
      </c>
      <c r="M1569" s="4">
        <v>3385479</v>
      </c>
      <c r="N1569" s="4" t="s">
        <v>28930</v>
      </c>
      <c r="O1569" s="4">
        <v>410</v>
      </c>
      <c r="P1569" s="4">
        <v>3385479</v>
      </c>
      <c r="Q1569" s="4" t="s">
        <v>28930</v>
      </c>
      <c r="R1569" s="4">
        <v>683.33</v>
      </c>
      <c r="S1569" s="4">
        <v>3385479</v>
      </c>
      <c r="T1569" s="4" t="s">
        <v>28930</v>
      </c>
    </row>
    <row r="1570" spans="1:20" x14ac:dyDescent="0.25">
      <c r="A1570" s="3" t="s">
        <v>3123</v>
      </c>
      <c r="B1570" s="3" t="s">
        <v>28944</v>
      </c>
      <c r="C1570" s="3" t="s">
        <v>6060</v>
      </c>
      <c r="D1570" s="4" t="s">
        <v>28945</v>
      </c>
      <c r="E1570" s="4">
        <v>1</v>
      </c>
      <c r="F1570" s="4">
        <v>0</v>
      </c>
      <c r="G1570" s="4">
        <v>3043478</v>
      </c>
      <c r="H1570" s="4" t="s">
        <v>28946</v>
      </c>
      <c r="I1570" s="4">
        <v>98.935140367860598</v>
      </c>
      <c r="J1570" s="4">
        <v>3043478</v>
      </c>
      <c r="K1570" s="4" t="s">
        <v>28946</v>
      </c>
      <c r="L1570" s="4">
        <v>99.225556631171344</v>
      </c>
      <c r="M1570" s="4">
        <v>3043478</v>
      </c>
      <c r="N1570" s="4" t="s">
        <v>28946</v>
      </c>
      <c r="O1570" s="4">
        <v>1033</v>
      </c>
      <c r="P1570" s="4">
        <v>3043478</v>
      </c>
      <c r="Q1570" s="4" t="s">
        <v>28946</v>
      </c>
      <c r="R1570" s="4">
        <v>2123.98</v>
      </c>
      <c r="S1570" s="4">
        <v>3043478</v>
      </c>
      <c r="T1570" s="4" t="s">
        <v>28946</v>
      </c>
    </row>
    <row r="1571" spans="1:20" x14ac:dyDescent="0.25">
      <c r="A1571" s="3" t="s">
        <v>2076</v>
      </c>
      <c r="B1571" s="3" t="s">
        <v>28980</v>
      </c>
      <c r="C1571" s="3" t="s">
        <v>6756</v>
      </c>
      <c r="D1571" s="4" t="s">
        <v>28981</v>
      </c>
      <c r="E1571" s="4">
        <v>1</v>
      </c>
      <c r="F1571" s="4">
        <v>0</v>
      </c>
      <c r="G1571" s="4">
        <v>3378664</v>
      </c>
      <c r="H1571" s="4" t="s">
        <v>28982</v>
      </c>
      <c r="I1571" s="4">
        <v>100</v>
      </c>
      <c r="J1571" s="4">
        <v>3378664</v>
      </c>
      <c r="K1571" s="4" t="s">
        <v>28982</v>
      </c>
      <c r="L1571" s="4">
        <v>100</v>
      </c>
      <c r="M1571" s="4">
        <v>3378664</v>
      </c>
      <c r="N1571" s="4" t="s">
        <v>28982</v>
      </c>
      <c r="O1571" s="4">
        <v>531</v>
      </c>
      <c r="P1571" s="4">
        <v>3378664</v>
      </c>
      <c r="Q1571" s="4" t="s">
        <v>28982</v>
      </c>
      <c r="R1571" s="4">
        <v>917.14599999999996</v>
      </c>
      <c r="S1571" s="4">
        <v>3378664</v>
      </c>
      <c r="T1571" s="4" t="s">
        <v>28982</v>
      </c>
    </row>
    <row r="1572" spans="1:20" x14ac:dyDescent="0.25">
      <c r="A1572" s="3" t="s">
        <v>28983</v>
      </c>
      <c r="B1572" s="3" t="s">
        <v>28984</v>
      </c>
      <c r="C1572" s="3" t="s">
        <v>18339</v>
      </c>
      <c r="D1572" s="4" t="s">
        <v>28985</v>
      </c>
      <c r="E1572" s="4">
        <v>1</v>
      </c>
      <c r="F1572" s="4">
        <v>0</v>
      </c>
      <c r="G1572" s="4">
        <v>3378542</v>
      </c>
      <c r="H1572" s="4" t="s">
        <v>28986</v>
      </c>
      <c r="I1572" s="4">
        <v>100</v>
      </c>
      <c r="J1572" s="4">
        <v>3378542</v>
      </c>
      <c r="K1572" s="4" t="s">
        <v>28986</v>
      </c>
      <c r="L1572" s="4">
        <v>100</v>
      </c>
      <c r="M1572" s="4">
        <v>3378542</v>
      </c>
      <c r="N1572" s="4" t="s">
        <v>28986</v>
      </c>
      <c r="O1572" s="4">
        <v>384</v>
      </c>
      <c r="P1572" s="4">
        <v>3378542</v>
      </c>
      <c r="Q1572" s="4" t="s">
        <v>28986</v>
      </c>
      <c r="R1572" s="4">
        <v>769.22900000000004</v>
      </c>
      <c r="S1572" s="4">
        <v>3378542</v>
      </c>
      <c r="T1572" s="4" t="s">
        <v>28986</v>
      </c>
    </row>
    <row r="1573" spans="1:20" x14ac:dyDescent="0.25">
      <c r="A1573" s="3" t="s">
        <v>29026</v>
      </c>
      <c r="B1573" s="3" t="s">
        <v>29027</v>
      </c>
      <c r="C1573" s="3" t="s">
        <v>17295</v>
      </c>
      <c r="D1573" s="4" t="s">
        <v>29028</v>
      </c>
      <c r="E1573" s="4">
        <v>1</v>
      </c>
      <c r="F1573" s="4">
        <v>0</v>
      </c>
      <c r="G1573" s="4">
        <v>3044704</v>
      </c>
      <c r="H1573" s="4" t="s">
        <v>29029</v>
      </c>
      <c r="I1573" s="4">
        <v>99.157303370786522</v>
      </c>
      <c r="J1573" s="4">
        <v>3044704</v>
      </c>
      <c r="K1573" s="4" t="s">
        <v>29029</v>
      </c>
      <c r="L1573" s="4">
        <v>99.719101123595507</v>
      </c>
      <c r="M1573" s="4">
        <v>3044704</v>
      </c>
      <c r="N1573" s="4" t="s">
        <v>29029</v>
      </c>
      <c r="O1573" s="4">
        <v>356</v>
      </c>
      <c r="P1573" s="4">
        <v>3044704</v>
      </c>
      <c r="Q1573" s="4" t="s">
        <v>29029</v>
      </c>
      <c r="R1573" s="4">
        <v>725.702</v>
      </c>
      <c r="S1573" s="4">
        <v>3044704</v>
      </c>
      <c r="T1573" s="4" t="s">
        <v>29029</v>
      </c>
    </row>
    <row r="1574" spans="1:20" x14ac:dyDescent="0.25">
      <c r="A1574" s="3" t="s">
        <v>1100</v>
      </c>
      <c r="B1574" s="3" t="s">
        <v>29043</v>
      </c>
      <c r="C1574" s="3" t="s">
        <v>6016</v>
      </c>
      <c r="D1574" s="4" t="s">
        <v>29044</v>
      </c>
      <c r="E1574" s="4">
        <v>1</v>
      </c>
      <c r="F1574" s="4">
        <v>0</v>
      </c>
      <c r="G1574" s="4">
        <v>3315182</v>
      </c>
      <c r="H1574" s="4" t="s">
        <v>29045</v>
      </c>
      <c r="I1574" s="4">
        <v>89.397590361445779</v>
      </c>
      <c r="J1574" s="4">
        <v>3315182</v>
      </c>
      <c r="K1574" s="4" t="s">
        <v>29045</v>
      </c>
      <c r="L1574" s="4">
        <v>95.421686746987959</v>
      </c>
      <c r="M1574" s="4">
        <v>3315182</v>
      </c>
      <c r="N1574" s="4" t="s">
        <v>29045</v>
      </c>
      <c r="O1574" s="4">
        <v>415</v>
      </c>
      <c r="P1574" s="4">
        <v>3315182</v>
      </c>
      <c r="Q1574" s="4" t="s">
        <v>29045</v>
      </c>
      <c r="R1574" s="4">
        <v>786.178</v>
      </c>
      <c r="S1574" s="4">
        <v>3315182</v>
      </c>
      <c r="T1574" s="4" t="s">
        <v>29045</v>
      </c>
    </row>
    <row r="1575" spans="1:20" x14ac:dyDescent="0.25">
      <c r="A1575" s="3" t="s">
        <v>2519</v>
      </c>
      <c r="B1575" s="3" t="s">
        <v>29054</v>
      </c>
      <c r="C1575" s="3" t="s">
        <v>6154</v>
      </c>
      <c r="D1575" s="4" t="s">
        <v>29055</v>
      </c>
      <c r="E1575" s="4">
        <v>1</v>
      </c>
      <c r="F1575" s="4">
        <v>0</v>
      </c>
      <c r="G1575" s="4">
        <v>3382231</v>
      </c>
      <c r="H1575" s="4" t="s">
        <v>29056</v>
      </c>
      <c r="I1575" s="4">
        <v>100</v>
      </c>
      <c r="J1575" s="4">
        <v>3382231</v>
      </c>
      <c r="K1575" s="4" t="s">
        <v>29056</v>
      </c>
      <c r="L1575" s="4">
        <v>100</v>
      </c>
      <c r="M1575" s="4">
        <v>3382231</v>
      </c>
      <c r="N1575" s="4" t="s">
        <v>29056</v>
      </c>
      <c r="O1575" s="4">
        <v>487</v>
      </c>
      <c r="P1575" s="4">
        <v>3382231</v>
      </c>
      <c r="Q1575" s="4" t="s">
        <v>29056</v>
      </c>
      <c r="R1575" s="4">
        <v>1013.83</v>
      </c>
      <c r="S1575" s="4">
        <v>3382231</v>
      </c>
      <c r="T1575" s="4" t="s">
        <v>29056</v>
      </c>
    </row>
    <row r="1576" spans="1:20" x14ac:dyDescent="0.25">
      <c r="A1576" s="3" t="s">
        <v>3766</v>
      </c>
      <c r="B1576" s="3" t="s">
        <v>29061</v>
      </c>
      <c r="C1576" s="3" t="s">
        <v>6127</v>
      </c>
      <c r="D1576" s="4" t="s">
        <v>29062</v>
      </c>
      <c r="E1576" s="4">
        <v>1</v>
      </c>
      <c r="F1576" s="4">
        <v>0</v>
      </c>
      <c r="G1576" s="4">
        <v>3380881</v>
      </c>
      <c r="H1576" s="4" t="s">
        <v>29063</v>
      </c>
      <c r="I1576" s="4">
        <v>99.795081967213122</v>
      </c>
      <c r="J1576" s="4">
        <v>3380881</v>
      </c>
      <c r="K1576" s="4" t="s">
        <v>29063</v>
      </c>
      <c r="L1576" s="4">
        <v>100</v>
      </c>
      <c r="M1576" s="4">
        <v>3380881</v>
      </c>
      <c r="N1576" s="4" t="s">
        <v>29063</v>
      </c>
      <c r="O1576" s="4">
        <v>488</v>
      </c>
      <c r="P1576" s="4">
        <v>3380881</v>
      </c>
      <c r="Q1576" s="4" t="s">
        <v>29063</v>
      </c>
      <c r="R1576" s="4">
        <v>1022.31</v>
      </c>
      <c r="S1576" s="4">
        <v>3380881</v>
      </c>
      <c r="T1576" s="4" t="s">
        <v>29063</v>
      </c>
    </row>
    <row r="1577" spans="1:20" x14ac:dyDescent="0.25">
      <c r="A1577" s="3" t="s">
        <v>29065</v>
      </c>
      <c r="B1577" s="3" t="s">
        <v>29066</v>
      </c>
      <c r="C1577" s="3" t="s">
        <v>6141</v>
      </c>
      <c r="D1577" s="4" t="s">
        <v>29067</v>
      </c>
      <c r="E1577" s="4">
        <v>1</v>
      </c>
      <c r="F1577" s="4">
        <v>0</v>
      </c>
      <c r="G1577" s="4">
        <v>3377994</v>
      </c>
      <c r="H1577" s="4" t="s">
        <v>29068</v>
      </c>
      <c r="I1577" s="4">
        <v>99.820466786355482</v>
      </c>
      <c r="J1577" s="4">
        <v>3377994</v>
      </c>
      <c r="K1577" s="4" t="s">
        <v>29068</v>
      </c>
      <c r="L1577" s="4">
        <v>100</v>
      </c>
      <c r="M1577" s="4">
        <v>3377994</v>
      </c>
      <c r="N1577" s="4" t="s">
        <v>29068</v>
      </c>
      <c r="O1577" s="4">
        <v>557</v>
      </c>
      <c r="P1577" s="4">
        <v>3377994</v>
      </c>
      <c r="Q1577" s="4" t="s">
        <v>29068</v>
      </c>
      <c r="R1577" s="4">
        <v>1095.1099999999999</v>
      </c>
      <c r="S1577" s="4">
        <v>3377994</v>
      </c>
      <c r="T1577" s="4" t="s">
        <v>29068</v>
      </c>
    </row>
    <row r="1578" spans="1:20" x14ac:dyDescent="0.25">
      <c r="A1578" s="3" t="s">
        <v>296</v>
      </c>
      <c r="B1578" s="3" t="s">
        <v>29076</v>
      </c>
      <c r="C1578" s="3" t="s">
        <v>6905</v>
      </c>
      <c r="D1578" s="4" t="s">
        <v>29077</v>
      </c>
      <c r="E1578" s="4">
        <v>1</v>
      </c>
      <c r="F1578" s="4">
        <v>0</v>
      </c>
      <c r="G1578" s="4">
        <v>3032976</v>
      </c>
      <c r="H1578" s="4" t="s">
        <v>29078</v>
      </c>
      <c r="I1578" s="4">
        <v>100</v>
      </c>
      <c r="J1578" s="4">
        <v>3032976</v>
      </c>
      <c r="K1578" s="4" t="s">
        <v>29078</v>
      </c>
      <c r="L1578" s="4">
        <v>100</v>
      </c>
      <c r="M1578" s="4">
        <v>3032976</v>
      </c>
      <c r="N1578" s="4" t="s">
        <v>29078</v>
      </c>
      <c r="O1578" s="4">
        <v>291</v>
      </c>
      <c r="P1578" s="4">
        <v>3032976</v>
      </c>
      <c r="Q1578" s="4" t="s">
        <v>29078</v>
      </c>
      <c r="R1578" s="4">
        <v>562.76199999999994</v>
      </c>
      <c r="S1578" s="4">
        <v>3032976</v>
      </c>
      <c r="T1578" s="4" t="s">
        <v>29078</v>
      </c>
    </row>
    <row r="1579" spans="1:20" x14ac:dyDescent="0.25">
      <c r="A1579" s="3" t="s">
        <v>29086</v>
      </c>
      <c r="B1579" s="3" t="s">
        <v>29087</v>
      </c>
      <c r="C1579" s="3" t="s">
        <v>17968</v>
      </c>
      <c r="D1579" s="4" t="s">
        <v>29088</v>
      </c>
      <c r="E1579" s="4">
        <v>1</v>
      </c>
      <c r="F1579" s="4">
        <v>0</v>
      </c>
      <c r="G1579" s="4">
        <v>3383294</v>
      </c>
      <c r="H1579" s="4" t="s">
        <v>29089</v>
      </c>
      <c r="I1579" s="4">
        <v>100</v>
      </c>
      <c r="J1579" s="4">
        <v>3383294</v>
      </c>
      <c r="K1579" s="4" t="s">
        <v>29089</v>
      </c>
      <c r="L1579" s="4">
        <v>100</v>
      </c>
      <c r="M1579" s="4">
        <v>3383294</v>
      </c>
      <c r="N1579" s="4" t="s">
        <v>29089</v>
      </c>
      <c r="O1579" s="4">
        <v>384</v>
      </c>
      <c r="P1579" s="4">
        <v>3383294</v>
      </c>
      <c r="Q1579" s="4" t="s">
        <v>29089</v>
      </c>
      <c r="R1579" s="4">
        <v>756.90300000000002</v>
      </c>
      <c r="S1579" s="4">
        <v>3383294</v>
      </c>
      <c r="T1579" s="4" t="s">
        <v>29089</v>
      </c>
    </row>
    <row r="1580" spans="1:20" x14ac:dyDescent="0.25">
      <c r="A1580" s="3" t="s">
        <v>3219</v>
      </c>
      <c r="B1580" s="3" t="s">
        <v>29119</v>
      </c>
      <c r="C1580" s="3" t="s">
        <v>6021</v>
      </c>
      <c r="D1580" s="4" t="s">
        <v>29120</v>
      </c>
      <c r="E1580" s="4">
        <v>1</v>
      </c>
      <c r="F1580" s="4">
        <v>0</v>
      </c>
      <c r="G1580" s="4">
        <v>3389010</v>
      </c>
      <c r="H1580" s="4" t="s">
        <v>29121</v>
      </c>
      <c r="I1580" s="4">
        <v>100</v>
      </c>
      <c r="J1580" s="4">
        <v>3389010</v>
      </c>
      <c r="K1580" s="4" t="s">
        <v>29121</v>
      </c>
      <c r="L1580" s="4">
        <v>100</v>
      </c>
      <c r="M1580" s="4">
        <v>3389010</v>
      </c>
      <c r="N1580" s="4" t="s">
        <v>29121</v>
      </c>
      <c r="O1580" s="4">
        <v>390</v>
      </c>
      <c r="P1580" s="4">
        <v>3389010</v>
      </c>
      <c r="Q1580" s="4" t="s">
        <v>29121</v>
      </c>
      <c r="R1580" s="4">
        <v>744.96199999999999</v>
      </c>
      <c r="S1580" s="4">
        <v>3389010</v>
      </c>
      <c r="T1580" s="4" t="s">
        <v>29121</v>
      </c>
    </row>
    <row r="1581" spans="1:20" x14ac:dyDescent="0.25">
      <c r="A1581" s="3" t="s">
        <v>914</v>
      </c>
      <c r="B1581" s="3" t="s">
        <v>29146</v>
      </c>
      <c r="C1581" s="3" t="s">
        <v>29147</v>
      </c>
      <c r="D1581" s="4" t="s">
        <v>29148</v>
      </c>
      <c r="E1581" s="4">
        <v>1</v>
      </c>
      <c r="F1581" s="4">
        <v>0</v>
      </c>
      <c r="G1581" s="4">
        <v>3378603</v>
      </c>
      <c r="H1581" s="4" t="s">
        <v>29149</v>
      </c>
      <c r="I1581" s="4">
        <v>100</v>
      </c>
      <c r="J1581" s="4">
        <v>3378603</v>
      </c>
      <c r="K1581" s="4" t="s">
        <v>29149</v>
      </c>
      <c r="L1581" s="4">
        <v>100</v>
      </c>
      <c r="M1581" s="4">
        <v>3378603</v>
      </c>
      <c r="N1581" s="4" t="s">
        <v>29149</v>
      </c>
      <c r="O1581" s="4">
        <v>472</v>
      </c>
      <c r="P1581" s="4">
        <v>3378603</v>
      </c>
      <c r="Q1581" s="4" t="s">
        <v>29149</v>
      </c>
      <c r="R1581" s="4">
        <v>950.27300000000002</v>
      </c>
      <c r="S1581" s="4">
        <v>3378603</v>
      </c>
      <c r="T1581" s="4" t="s">
        <v>29149</v>
      </c>
    </row>
    <row r="1582" spans="1:20" x14ac:dyDescent="0.25">
      <c r="A1582" s="3" t="s">
        <v>244</v>
      </c>
      <c r="B1582" s="3" t="s">
        <v>29194</v>
      </c>
      <c r="C1582" s="3" t="s">
        <v>6117</v>
      </c>
      <c r="D1582" s="4" t="s">
        <v>29195</v>
      </c>
      <c r="E1582" s="4">
        <v>1</v>
      </c>
      <c r="F1582" s="4">
        <v>0</v>
      </c>
      <c r="G1582" s="4">
        <v>3381991</v>
      </c>
      <c r="H1582" s="4" t="s">
        <v>29196</v>
      </c>
      <c r="I1582" s="4">
        <v>99.70930232558139</v>
      </c>
      <c r="J1582" s="4">
        <v>3381991</v>
      </c>
      <c r="K1582" s="4" t="s">
        <v>29196</v>
      </c>
      <c r="L1582" s="4">
        <v>99.70930232558139</v>
      </c>
      <c r="M1582" s="4">
        <v>3381991</v>
      </c>
      <c r="N1582" s="4" t="s">
        <v>29196</v>
      </c>
      <c r="O1582" s="4">
        <v>344</v>
      </c>
      <c r="P1582" s="4">
        <v>3381991</v>
      </c>
      <c r="Q1582" s="4" t="s">
        <v>29196</v>
      </c>
      <c r="R1582" s="4">
        <v>660.60299999999995</v>
      </c>
      <c r="S1582" s="4">
        <v>3381991</v>
      </c>
      <c r="T1582" s="4" t="s">
        <v>29196</v>
      </c>
    </row>
    <row r="1583" spans="1:20" x14ac:dyDescent="0.25">
      <c r="A1583" s="3" t="s">
        <v>1463</v>
      </c>
      <c r="B1583" s="3" t="s">
        <v>29197</v>
      </c>
      <c r="C1583" s="3" t="s">
        <v>6330</v>
      </c>
      <c r="D1583" s="4" t="s">
        <v>29198</v>
      </c>
      <c r="E1583" s="4">
        <v>1</v>
      </c>
      <c r="F1583" s="4">
        <v>0</v>
      </c>
      <c r="G1583" s="4">
        <v>3385624</v>
      </c>
      <c r="H1583" s="4" t="s">
        <v>29199</v>
      </c>
      <c r="I1583" s="4">
        <v>99.303135888501743</v>
      </c>
      <c r="J1583" s="4">
        <v>3385624</v>
      </c>
      <c r="K1583" s="4" t="s">
        <v>29199</v>
      </c>
      <c r="L1583" s="4">
        <v>99.651567944250871</v>
      </c>
      <c r="M1583" s="4">
        <v>3385624</v>
      </c>
      <c r="N1583" s="4" t="s">
        <v>29199</v>
      </c>
      <c r="O1583" s="4">
        <v>574</v>
      </c>
      <c r="P1583" s="4">
        <v>3385624</v>
      </c>
      <c r="Q1583" s="4" t="s">
        <v>29199</v>
      </c>
      <c r="R1583" s="4">
        <v>1126.69</v>
      </c>
      <c r="S1583" s="4">
        <v>3385624</v>
      </c>
      <c r="T1583" s="4" t="s">
        <v>29199</v>
      </c>
    </row>
    <row r="1584" spans="1:20" x14ac:dyDescent="0.25">
      <c r="A1584" s="3" t="s">
        <v>1665</v>
      </c>
      <c r="B1584" s="3" t="s">
        <v>29215</v>
      </c>
      <c r="C1584" s="3" t="s">
        <v>6027</v>
      </c>
      <c r="D1584" s="4" t="s">
        <v>29216</v>
      </c>
      <c r="E1584" s="4">
        <v>1</v>
      </c>
      <c r="F1584" s="4">
        <v>0</v>
      </c>
      <c r="G1584" s="4">
        <v>3041676</v>
      </c>
      <c r="H1584" s="4" t="s">
        <v>29217</v>
      </c>
      <c r="I1584" s="4">
        <v>100</v>
      </c>
      <c r="J1584" s="4">
        <v>3041676</v>
      </c>
      <c r="K1584" s="4" t="s">
        <v>29217</v>
      </c>
      <c r="L1584" s="4">
        <v>100</v>
      </c>
      <c r="M1584" s="4">
        <v>3041676</v>
      </c>
      <c r="N1584" s="4" t="s">
        <v>29217</v>
      </c>
      <c r="O1584" s="4">
        <v>1014</v>
      </c>
      <c r="P1584" s="4">
        <v>3041676</v>
      </c>
      <c r="Q1584" s="4" t="s">
        <v>29217</v>
      </c>
      <c r="R1584" s="4">
        <v>1823.91</v>
      </c>
      <c r="S1584" s="4">
        <v>3041676</v>
      </c>
      <c r="T1584" s="4" t="s">
        <v>29217</v>
      </c>
    </row>
    <row r="1585" spans="1:20" x14ac:dyDescent="0.25">
      <c r="A1585" s="3" t="s">
        <v>1829</v>
      </c>
      <c r="B1585" s="3" t="s">
        <v>29223</v>
      </c>
      <c r="C1585" s="3" t="s">
        <v>6823</v>
      </c>
      <c r="D1585" s="4" t="s">
        <v>29224</v>
      </c>
      <c r="E1585" s="4">
        <v>1</v>
      </c>
      <c r="F1585" s="4">
        <v>0</v>
      </c>
      <c r="G1585" s="4">
        <v>3124530</v>
      </c>
      <c r="H1585" s="4" t="s">
        <v>29225</v>
      </c>
      <c r="I1585" s="4">
        <v>99.277978339350184</v>
      </c>
      <c r="J1585" s="4">
        <v>3124530</v>
      </c>
      <c r="K1585" s="4" t="s">
        <v>29225</v>
      </c>
      <c r="L1585" s="4">
        <v>99.277978339350184</v>
      </c>
      <c r="M1585" s="4">
        <v>3124530</v>
      </c>
      <c r="N1585" s="4" t="s">
        <v>29225</v>
      </c>
      <c r="O1585" s="4">
        <v>277</v>
      </c>
      <c r="P1585" s="4">
        <v>3124530</v>
      </c>
      <c r="Q1585" s="4" t="s">
        <v>29225</v>
      </c>
      <c r="R1585" s="4">
        <v>575.47400000000005</v>
      </c>
      <c r="S1585" s="4">
        <v>3124530</v>
      </c>
      <c r="T1585" s="4" t="s">
        <v>29225</v>
      </c>
    </row>
    <row r="1586" spans="1:20" x14ac:dyDescent="0.25">
      <c r="A1586" s="3" t="s">
        <v>29230</v>
      </c>
      <c r="B1586" s="3" t="s">
        <v>29231</v>
      </c>
      <c r="C1586" s="3" t="s">
        <v>13462</v>
      </c>
      <c r="D1586" s="4" t="s">
        <v>29232</v>
      </c>
      <c r="E1586" s="4">
        <v>1</v>
      </c>
      <c r="F1586" s="4">
        <v>0</v>
      </c>
      <c r="G1586" s="4">
        <v>2785294</v>
      </c>
      <c r="H1586" s="4" t="s">
        <v>29233</v>
      </c>
      <c r="I1586" s="4">
        <v>99.308755760368669</v>
      </c>
      <c r="J1586" s="4">
        <v>2785294</v>
      </c>
      <c r="K1586" s="4" t="s">
        <v>29233</v>
      </c>
      <c r="L1586" s="4">
        <v>99.539170506912441</v>
      </c>
      <c r="M1586" s="4">
        <v>2785294</v>
      </c>
      <c r="N1586" s="4" t="s">
        <v>29233</v>
      </c>
      <c r="O1586" s="4">
        <v>434</v>
      </c>
      <c r="P1586" s="4">
        <v>2785294</v>
      </c>
      <c r="Q1586" s="4" t="s">
        <v>29233</v>
      </c>
      <c r="R1586" s="4">
        <v>741.88</v>
      </c>
      <c r="S1586" s="4">
        <v>2785294</v>
      </c>
      <c r="T1586" s="4" t="s">
        <v>29233</v>
      </c>
    </row>
    <row r="1587" spans="1:20" x14ac:dyDescent="0.25">
      <c r="A1587" s="3" t="s">
        <v>29237</v>
      </c>
      <c r="B1587" s="3" t="s">
        <v>29238</v>
      </c>
      <c r="C1587" s="3" t="s">
        <v>10642</v>
      </c>
      <c r="D1587" s="4" t="s">
        <v>29239</v>
      </c>
      <c r="E1587" s="4">
        <v>1</v>
      </c>
      <c r="F1587" s="4">
        <v>0</v>
      </c>
      <c r="G1587" s="4">
        <v>3038595</v>
      </c>
      <c r="H1587" s="4" t="s">
        <v>29240</v>
      </c>
      <c r="I1587" s="4">
        <v>100</v>
      </c>
      <c r="J1587" s="4">
        <v>3038595</v>
      </c>
      <c r="K1587" s="4" t="s">
        <v>29240</v>
      </c>
      <c r="L1587" s="4">
        <v>100</v>
      </c>
      <c r="M1587" s="4">
        <v>3038595</v>
      </c>
      <c r="N1587" s="4" t="s">
        <v>29240</v>
      </c>
      <c r="O1587" s="4">
        <v>337</v>
      </c>
      <c r="P1587" s="4">
        <v>3038595</v>
      </c>
      <c r="Q1587" s="4" t="s">
        <v>29240</v>
      </c>
      <c r="R1587" s="4">
        <v>668.30700000000002</v>
      </c>
      <c r="S1587" s="4">
        <v>3038595</v>
      </c>
      <c r="T1587" s="4" t="s">
        <v>29240</v>
      </c>
    </row>
    <row r="1588" spans="1:20" x14ac:dyDescent="0.25">
      <c r="A1588" s="3" t="s">
        <v>29247</v>
      </c>
      <c r="B1588" s="3" t="s">
        <v>29248</v>
      </c>
      <c r="C1588" s="3" t="s">
        <v>6094</v>
      </c>
      <c r="D1588" s="4" t="s">
        <v>29249</v>
      </c>
      <c r="E1588" s="4">
        <v>1</v>
      </c>
      <c r="F1588" s="4">
        <v>0</v>
      </c>
      <c r="G1588" s="4">
        <v>3121202</v>
      </c>
      <c r="H1588" s="4" t="s">
        <v>29250</v>
      </c>
      <c r="I1588" s="4">
        <v>99.416342412451357</v>
      </c>
      <c r="J1588" s="4">
        <v>3121202</v>
      </c>
      <c r="K1588" s="4" t="s">
        <v>29250</v>
      </c>
      <c r="L1588" s="4">
        <v>99.416342412451357</v>
      </c>
      <c r="M1588" s="4">
        <v>3121202</v>
      </c>
      <c r="N1588" s="4" t="s">
        <v>29250</v>
      </c>
      <c r="O1588" s="4">
        <v>514</v>
      </c>
      <c r="P1588" s="4">
        <v>3121202</v>
      </c>
      <c r="Q1588" s="4" t="s">
        <v>29250</v>
      </c>
      <c r="R1588" s="4">
        <v>1046.57</v>
      </c>
      <c r="S1588" s="4">
        <v>3121202</v>
      </c>
      <c r="T1588" s="4" t="s">
        <v>29250</v>
      </c>
    </row>
    <row r="1589" spans="1:20" x14ac:dyDescent="0.25">
      <c r="A1589" s="3" t="s">
        <v>3157</v>
      </c>
      <c r="B1589" s="3" t="s">
        <v>29269</v>
      </c>
      <c r="C1589" s="3" t="s">
        <v>6877</v>
      </c>
      <c r="D1589" s="4" t="s">
        <v>29270</v>
      </c>
      <c r="E1589" s="4">
        <v>1</v>
      </c>
      <c r="F1589" s="4">
        <v>0</v>
      </c>
      <c r="G1589" s="4">
        <v>3542623</v>
      </c>
      <c r="H1589" s="4" t="s">
        <v>29271</v>
      </c>
      <c r="I1589" s="4">
        <v>100</v>
      </c>
      <c r="J1589" s="4">
        <v>3542623</v>
      </c>
      <c r="K1589" s="4" t="s">
        <v>29271</v>
      </c>
      <c r="L1589" s="4">
        <v>100</v>
      </c>
      <c r="M1589" s="4">
        <v>3542623</v>
      </c>
      <c r="N1589" s="4" t="s">
        <v>29271</v>
      </c>
      <c r="O1589" s="4">
        <v>384</v>
      </c>
      <c r="P1589" s="4">
        <v>3542623</v>
      </c>
      <c r="Q1589" s="4" t="s">
        <v>29271</v>
      </c>
      <c r="R1589" s="4">
        <v>664.45500000000004</v>
      </c>
      <c r="S1589" s="4">
        <v>3542623</v>
      </c>
      <c r="T1589" s="4" t="s">
        <v>29271</v>
      </c>
    </row>
    <row r="1590" spans="1:20" x14ac:dyDescent="0.25">
      <c r="A1590" s="3" t="s">
        <v>29279</v>
      </c>
      <c r="B1590" s="3" t="s">
        <v>29280</v>
      </c>
      <c r="C1590" s="3" t="s">
        <v>29281</v>
      </c>
      <c r="D1590" s="4" t="s">
        <v>29282</v>
      </c>
      <c r="E1590" s="4">
        <v>1</v>
      </c>
      <c r="F1590" s="4">
        <v>0</v>
      </c>
      <c r="G1590" s="4">
        <v>3038276</v>
      </c>
      <c r="H1590" s="4" t="s">
        <v>29283</v>
      </c>
      <c r="I1590" s="4">
        <v>99.706744868035187</v>
      </c>
      <c r="J1590" s="4">
        <v>3038276</v>
      </c>
      <c r="K1590" s="4" t="s">
        <v>29283</v>
      </c>
      <c r="L1590" s="4">
        <v>100</v>
      </c>
      <c r="M1590" s="4">
        <v>3038276</v>
      </c>
      <c r="N1590" s="4" t="s">
        <v>29283</v>
      </c>
      <c r="O1590" s="4">
        <v>341</v>
      </c>
      <c r="P1590" s="4">
        <v>3038276</v>
      </c>
      <c r="Q1590" s="4" t="s">
        <v>29283</v>
      </c>
      <c r="R1590" s="4">
        <v>708.75300000000004</v>
      </c>
      <c r="S1590" s="4">
        <v>3038276</v>
      </c>
      <c r="T1590" s="4" t="s">
        <v>29283</v>
      </c>
    </row>
    <row r="1591" spans="1:20" x14ac:dyDescent="0.25">
      <c r="A1591" s="3" t="s">
        <v>3742</v>
      </c>
      <c r="B1591" s="3" t="s">
        <v>29301</v>
      </c>
      <c r="C1591" s="3" t="s">
        <v>6078</v>
      </c>
      <c r="D1591" s="4" t="s">
        <v>29302</v>
      </c>
      <c r="E1591" s="4">
        <v>1</v>
      </c>
      <c r="F1591" s="4">
        <v>0</v>
      </c>
      <c r="G1591" s="4">
        <v>6168</v>
      </c>
      <c r="H1591" s="4" t="s">
        <v>29303</v>
      </c>
      <c r="I1591" s="4">
        <v>99.829205807002566</v>
      </c>
      <c r="J1591" s="4">
        <v>6168</v>
      </c>
      <c r="K1591" s="4" t="s">
        <v>29303</v>
      </c>
      <c r="L1591" s="4">
        <v>99.914602903501276</v>
      </c>
      <c r="M1591" s="4">
        <v>6168</v>
      </c>
      <c r="N1591" s="4" t="s">
        <v>29303</v>
      </c>
      <c r="O1591" s="4">
        <v>1171</v>
      </c>
      <c r="P1591" s="4">
        <v>6168</v>
      </c>
      <c r="Q1591" s="4" t="s">
        <v>29303</v>
      </c>
      <c r="R1591" s="4">
        <v>2424.8200000000002</v>
      </c>
      <c r="S1591" s="4">
        <v>6168</v>
      </c>
      <c r="T1591" s="4" t="s">
        <v>29303</v>
      </c>
    </row>
    <row r="1592" spans="1:20" x14ac:dyDescent="0.25">
      <c r="A1592" s="3" t="s">
        <v>29308</v>
      </c>
      <c r="B1592" s="3" t="s">
        <v>29309</v>
      </c>
      <c r="C1592" s="3" t="s">
        <v>6048</v>
      </c>
      <c r="D1592" s="4" t="s">
        <v>29310</v>
      </c>
      <c r="E1592" s="4">
        <v>1</v>
      </c>
      <c r="F1592" s="4">
        <v>0</v>
      </c>
      <c r="G1592" s="4">
        <v>3040592</v>
      </c>
      <c r="H1592" s="4" t="s">
        <v>29311</v>
      </c>
      <c r="I1592" s="4">
        <v>100</v>
      </c>
      <c r="J1592" s="4">
        <v>3040592</v>
      </c>
      <c r="K1592" s="4" t="s">
        <v>29311</v>
      </c>
      <c r="L1592" s="4">
        <v>100</v>
      </c>
      <c r="M1592" s="4">
        <v>3040592</v>
      </c>
      <c r="N1592" s="4" t="s">
        <v>29311</v>
      </c>
      <c r="O1592" s="4">
        <v>660</v>
      </c>
      <c r="P1592" s="4">
        <v>3040592</v>
      </c>
      <c r="Q1592" s="4" t="s">
        <v>29311</v>
      </c>
      <c r="R1592" s="4">
        <v>1190.25</v>
      </c>
      <c r="S1592" s="4">
        <v>3040592</v>
      </c>
      <c r="T1592" s="4" t="s">
        <v>29311</v>
      </c>
    </row>
    <row r="1593" spans="1:20" x14ac:dyDescent="0.25">
      <c r="A1593" s="3" t="s">
        <v>2062</v>
      </c>
      <c r="B1593" s="3" t="s">
        <v>29312</v>
      </c>
      <c r="C1593" s="3" t="s">
        <v>6093</v>
      </c>
      <c r="D1593" s="4" t="s">
        <v>29313</v>
      </c>
      <c r="E1593" s="4">
        <v>1</v>
      </c>
      <c r="F1593" s="4">
        <v>0</v>
      </c>
      <c r="G1593" s="4">
        <v>3129931</v>
      </c>
      <c r="H1593" s="4" t="s">
        <v>29314</v>
      </c>
      <c r="I1593" s="4">
        <v>100</v>
      </c>
      <c r="J1593" s="4">
        <v>3129931</v>
      </c>
      <c r="K1593" s="4" t="s">
        <v>29314</v>
      </c>
      <c r="L1593" s="4">
        <v>100</v>
      </c>
      <c r="M1593" s="4">
        <v>3129931</v>
      </c>
      <c r="N1593" s="4" t="s">
        <v>29314</v>
      </c>
      <c r="O1593" s="4">
        <v>810</v>
      </c>
      <c r="P1593" s="4">
        <v>3129931</v>
      </c>
      <c r="Q1593" s="4" t="s">
        <v>29314</v>
      </c>
      <c r="R1593" s="4">
        <v>1649.41</v>
      </c>
      <c r="S1593" s="4">
        <v>3129931</v>
      </c>
      <c r="T1593" s="4" t="s">
        <v>29314</v>
      </c>
    </row>
    <row r="1594" spans="1:20" x14ac:dyDescent="0.25">
      <c r="A1594" s="3" t="s">
        <v>29377</v>
      </c>
      <c r="B1594" s="3" t="s">
        <v>29378</v>
      </c>
      <c r="C1594" s="3" t="s">
        <v>6713</v>
      </c>
      <c r="D1594" s="4" t="s">
        <v>29379</v>
      </c>
      <c r="E1594" s="4">
        <v>1</v>
      </c>
      <c r="F1594" s="4">
        <v>0</v>
      </c>
      <c r="G1594" s="4">
        <v>3040702</v>
      </c>
      <c r="H1594" s="4" t="s">
        <v>29380</v>
      </c>
      <c r="I1594" s="4">
        <v>99.650349650349654</v>
      </c>
      <c r="J1594" s="4">
        <v>3040702</v>
      </c>
      <c r="K1594" s="4" t="s">
        <v>29380</v>
      </c>
      <c r="L1594" s="4">
        <v>100</v>
      </c>
      <c r="M1594" s="4">
        <v>3040702</v>
      </c>
      <c r="N1594" s="4" t="s">
        <v>29380</v>
      </c>
      <c r="O1594" s="4">
        <v>572</v>
      </c>
      <c r="P1594" s="4">
        <v>3040702</v>
      </c>
      <c r="Q1594" s="4" t="s">
        <v>29380</v>
      </c>
      <c r="R1594" s="4">
        <v>1186.4000000000001</v>
      </c>
      <c r="S1594" s="4">
        <v>3040702</v>
      </c>
      <c r="T1594" s="4" t="s">
        <v>29380</v>
      </c>
    </row>
    <row r="1595" spans="1:20" x14ac:dyDescent="0.25">
      <c r="A1595" s="3" t="s">
        <v>29409</v>
      </c>
      <c r="B1595" s="3" t="s">
        <v>29410</v>
      </c>
      <c r="C1595" s="3" t="s">
        <v>29411</v>
      </c>
      <c r="D1595" s="4" t="s">
        <v>29412</v>
      </c>
      <c r="E1595" s="4">
        <v>1</v>
      </c>
      <c r="F1595" s="4">
        <v>0</v>
      </c>
      <c r="G1595" s="4">
        <v>3046979</v>
      </c>
      <c r="H1595" s="4" t="s">
        <v>29413</v>
      </c>
      <c r="I1595" s="4">
        <v>99.290780141843967</v>
      </c>
      <c r="J1595" s="4">
        <v>3046979</v>
      </c>
      <c r="K1595" s="4" t="s">
        <v>29413</v>
      </c>
      <c r="L1595" s="4">
        <v>99.763593380614651</v>
      </c>
      <c r="M1595" s="4">
        <v>3046979</v>
      </c>
      <c r="N1595" s="4" t="s">
        <v>29413</v>
      </c>
      <c r="O1595" s="4">
        <v>423</v>
      </c>
      <c r="P1595" s="4">
        <v>3046979</v>
      </c>
      <c r="Q1595" s="4" t="s">
        <v>29413</v>
      </c>
      <c r="R1595" s="4">
        <v>808.52</v>
      </c>
      <c r="S1595" s="4">
        <v>3046979</v>
      </c>
      <c r="T1595" s="4" t="s">
        <v>29413</v>
      </c>
    </row>
    <row r="1596" spans="1:20" x14ac:dyDescent="0.25">
      <c r="A1596" s="3" t="s">
        <v>4073</v>
      </c>
      <c r="B1596" s="3" t="s">
        <v>29421</v>
      </c>
      <c r="C1596" s="3" t="s">
        <v>6693</v>
      </c>
      <c r="D1596" s="4" t="s">
        <v>29422</v>
      </c>
      <c r="E1596" s="4">
        <v>1</v>
      </c>
      <c r="F1596" s="4">
        <v>0</v>
      </c>
      <c r="G1596" s="4">
        <v>3033014</v>
      </c>
      <c r="H1596" s="4" t="s">
        <v>29423</v>
      </c>
      <c r="I1596" s="4">
        <v>100</v>
      </c>
      <c r="J1596" s="4">
        <v>3033014</v>
      </c>
      <c r="K1596" s="4" t="s">
        <v>29423</v>
      </c>
      <c r="L1596" s="4">
        <v>100</v>
      </c>
      <c r="M1596" s="4">
        <v>3033014</v>
      </c>
      <c r="N1596" s="4" t="s">
        <v>29423</v>
      </c>
      <c r="O1596" s="4">
        <v>382</v>
      </c>
      <c r="P1596" s="4">
        <v>3033014</v>
      </c>
      <c r="Q1596" s="4" t="s">
        <v>29423</v>
      </c>
      <c r="R1596" s="4">
        <v>759.21400000000006</v>
      </c>
      <c r="S1596" s="4">
        <v>3033014</v>
      </c>
      <c r="T1596" s="4" t="s">
        <v>29423</v>
      </c>
    </row>
    <row r="1597" spans="1:20" x14ac:dyDescent="0.25">
      <c r="A1597" s="3" t="s">
        <v>3492</v>
      </c>
      <c r="B1597" s="3" t="s">
        <v>29427</v>
      </c>
      <c r="C1597" s="3" t="s">
        <v>6903</v>
      </c>
      <c r="D1597" s="4" t="s">
        <v>29428</v>
      </c>
      <c r="E1597" s="4">
        <v>1</v>
      </c>
      <c r="F1597" s="4">
        <v>0</v>
      </c>
      <c r="G1597" s="4">
        <v>3383183</v>
      </c>
      <c r="H1597" s="4" t="s">
        <v>29429</v>
      </c>
      <c r="I1597" s="4">
        <v>100</v>
      </c>
      <c r="J1597" s="4">
        <v>3383183</v>
      </c>
      <c r="K1597" s="4" t="s">
        <v>29429</v>
      </c>
      <c r="L1597" s="4">
        <v>100</v>
      </c>
      <c r="M1597" s="4">
        <v>3383183</v>
      </c>
      <c r="N1597" s="4" t="s">
        <v>29429</v>
      </c>
      <c r="O1597" s="4">
        <v>278</v>
      </c>
      <c r="P1597" s="4">
        <v>3383183</v>
      </c>
      <c r="Q1597" s="4" t="s">
        <v>29429</v>
      </c>
      <c r="R1597" s="4">
        <v>566.22900000000004</v>
      </c>
      <c r="S1597" s="4">
        <v>3383183</v>
      </c>
      <c r="T1597" s="4" t="s">
        <v>29429</v>
      </c>
    </row>
    <row r="1598" spans="1:20" x14ac:dyDescent="0.25">
      <c r="A1598" s="3" t="s">
        <v>29434</v>
      </c>
      <c r="B1598" s="3" t="s">
        <v>29435</v>
      </c>
      <c r="C1598" s="3" t="s">
        <v>6187</v>
      </c>
      <c r="D1598" s="4" t="s">
        <v>29436</v>
      </c>
      <c r="E1598" s="4">
        <v>1</v>
      </c>
      <c r="F1598" s="4">
        <v>0</v>
      </c>
      <c r="G1598" s="4">
        <v>3385748</v>
      </c>
      <c r="H1598" s="4" t="s">
        <v>29437</v>
      </c>
      <c r="I1598" s="4">
        <v>98.267326732673268</v>
      </c>
      <c r="J1598" s="4">
        <v>3385748</v>
      </c>
      <c r="K1598" s="4" t="s">
        <v>29437</v>
      </c>
      <c r="L1598" s="4">
        <v>99.009900990099013</v>
      </c>
      <c r="M1598" s="4">
        <v>3385748</v>
      </c>
      <c r="N1598" s="4" t="s">
        <v>29437</v>
      </c>
      <c r="O1598" s="4">
        <v>404</v>
      </c>
      <c r="P1598" s="4">
        <v>3385748</v>
      </c>
      <c r="Q1598" s="4" t="s">
        <v>29437</v>
      </c>
      <c r="R1598" s="4">
        <v>820.07600000000002</v>
      </c>
      <c r="S1598" s="4">
        <v>3385748</v>
      </c>
      <c r="T1598" s="4" t="s">
        <v>29437</v>
      </c>
    </row>
    <row r="1599" spans="1:20" x14ac:dyDescent="0.25">
      <c r="A1599" s="3" t="s">
        <v>29441</v>
      </c>
      <c r="B1599" s="3" t="s">
        <v>29442</v>
      </c>
      <c r="C1599" s="3" t="s">
        <v>16734</v>
      </c>
      <c r="D1599" s="4" t="s">
        <v>29443</v>
      </c>
      <c r="E1599" s="4">
        <v>1</v>
      </c>
      <c r="F1599" s="4">
        <v>0</v>
      </c>
      <c r="G1599" s="4">
        <v>2787182</v>
      </c>
      <c r="H1599" s="4" t="s">
        <v>29444</v>
      </c>
      <c r="I1599" s="4">
        <v>99.798387096774192</v>
      </c>
      <c r="J1599" s="4">
        <v>2787182</v>
      </c>
      <c r="K1599" s="4" t="s">
        <v>29444</v>
      </c>
      <c r="L1599" s="4">
        <v>100</v>
      </c>
      <c r="M1599" s="4">
        <v>2787182</v>
      </c>
      <c r="N1599" s="4" t="s">
        <v>29444</v>
      </c>
      <c r="O1599" s="4">
        <v>496</v>
      </c>
      <c r="P1599" s="4">
        <v>2787182</v>
      </c>
      <c r="Q1599" s="4" t="s">
        <v>29444</v>
      </c>
      <c r="R1599" s="4">
        <v>845.49900000000002</v>
      </c>
      <c r="S1599" s="4">
        <v>2787182</v>
      </c>
      <c r="T1599" s="4" t="s">
        <v>29444</v>
      </c>
    </row>
    <row r="1600" spans="1:20" x14ac:dyDescent="0.25">
      <c r="A1600" s="3" t="s">
        <v>29455</v>
      </c>
      <c r="B1600" s="3" t="s">
        <v>29456</v>
      </c>
      <c r="C1600" s="3" t="s">
        <v>16782</v>
      </c>
      <c r="D1600" s="4" t="s">
        <v>29457</v>
      </c>
      <c r="E1600" s="4">
        <v>1</v>
      </c>
      <c r="F1600" s="4">
        <v>0</v>
      </c>
      <c r="G1600" s="4">
        <v>3042656</v>
      </c>
      <c r="H1600" s="4" t="s">
        <v>29458</v>
      </c>
      <c r="I1600" s="4">
        <v>100</v>
      </c>
      <c r="J1600" s="4">
        <v>3042656</v>
      </c>
      <c r="K1600" s="4" t="s">
        <v>29458</v>
      </c>
      <c r="L1600" s="4">
        <v>100</v>
      </c>
      <c r="M1600" s="4">
        <v>3042656</v>
      </c>
      <c r="N1600" s="4" t="s">
        <v>29458</v>
      </c>
      <c r="O1600" s="4">
        <v>338</v>
      </c>
      <c r="P1600" s="4">
        <v>3042656</v>
      </c>
      <c r="Q1600" s="4" t="s">
        <v>29458</v>
      </c>
      <c r="R1600" s="4">
        <v>698.35299999999995</v>
      </c>
      <c r="S1600" s="4">
        <v>3042656</v>
      </c>
      <c r="T1600" s="4" t="s">
        <v>29458</v>
      </c>
    </row>
    <row r="1601" spans="1:20" x14ac:dyDescent="0.25">
      <c r="A1601" s="3" t="s">
        <v>944</v>
      </c>
      <c r="B1601" s="3" t="s">
        <v>29459</v>
      </c>
      <c r="C1601" s="3" t="s">
        <v>6620</v>
      </c>
      <c r="D1601" s="4" t="s">
        <v>29460</v>
      </c>
      <c r="E1601" s="4">
        <v>1</v>
      </c>
      <c r="F1601" s="4">
        <v>0</v>
      </c>
      <c r="G1601" s="4">
        <v>3389041</v>
      </c>
      <c r="H1601" s="4" t="s">
        <v>29461</v>
      </c>
      <c r="I1601" s="4">
        <v>100</v>
      </c>
      <c r="J1601" s="4">
        <v>3389041</v>
      </c>
      <c r="K1601" s="4" t="s">
        <v>29461</v>
      </c>
      <c r="L1601" s="4">
        <v>100</v>
      </c>
      <c r="M1601" s="4">
        <v>3389041</v>
      </c>
      <c r="N1601" s="4" t="s">
        <v>29461</v>
      </c>
      <c r="O1601" s="4">
        <v>279</v>
      </c>
      <c r="P1601" s="4">
        <v>3389041</v>
      </c>
      <c r="Q1601" s="4" t="s">
        <v>29461</v>
      </c>
      <c r="R1601" s="4">
        <v>528.86500000000001</v>
      </c>
      <c r="S1601" s="4">
        <v>3389041</v>
      </c>
      <c r="T1601" s="4" t="s">
        <v>29461</v>
      </c>
    </row>
    <row r="1602" spans="1:20" x14ac:dyDescent="0.25">
      <c r="A1602" s="3" t="s">
        <v>29464</v>
      </c>
      <c r="B1602" s="3" t="s">
        <v>29465</v>
      </c>
      <c r="C1602" s="3" t="s">
        <v>9509</v>
      </c>
      <c r="D1602" s="4" t="s">
        <v>29466</v>
      </c>
      <c r="E1602" s="4">
        <v>1</v>
      </c>
      <c r="F1602" s="4">
        <v>0</v>
      </c>
      <c r="G1602" s="4">
        <v>3538496</v>
      </c>
      <c r="H1602" s="4" t="s">
        <v>29467</v>
      </c>
      <c r="I1602" s="4">
        <v>100</v>
      </c>
      <c r="J1602" s="4">
        <v>3538496</v>
      </c>
      <c r="K1602" s="4" t="s">
        <v>29467</v>
      </c>
      <c r="L1602" s="4">
        <v>100</v>
      </c>
      <c r="M1602" s="4">
        <v>3538496</v>
      </c>
      <c r="N1602" s="4" t="s">
        <v>29467</v>
      </c>
      <c r="O1602" s="4">
        <v>313</v>
      </c>
      <c r="P1602" s="4">
        <v>3538496</v>
      </c>
      <c r="Q1602" s="4" t="s">
        <v>29467</v>
      </c>
      <c r="R1602" s="4">
        <v>599.35599999999999</v>
      </c>
      <c r="S1602" s="4">
        <v>3538496</v>
      </c>
      <c r="T1602" s="4" t="s">
        <v>29467</v>
      </c>
    </row>
    <row r="1603" spans="1:20" x14ac:dyDescent="0.25">
      <c r="A1603" s="3" t="s">
        <v>1595</v>
      </c>
      <c r="B1603" s="3" t="s">
        <v>29470</v>
      </c>
      <c r="C1603" s="3" t="s">
        <v>6717</v>
      </c>
      <c r="D1603" s="4" t="s">
        <v>29471</v>
      </c>
      <c r="E1603" s="4">
        <v>1</v>
      </c>
      <c r="F1603" s="4">
        <v>0</v>
      </c>
      <c r="G1603" s="4">
        <v>3379958</v>
      </c>
      <c r="H1603" s="4" t="s">
        <v>29472</v>
      </c>
      <c r="I1603" s="4">
        <v>100</v>
      </c>
      <c r="J1603" s="4">
        <v>3379958</v>
      </c>
      <c r="K1603" s="4" t="s">
        <v>29472</v>
      </c>
      <c r="L1603" s="4">
        <v>100</v>
      </c>
      <c r="M1603" s="4">
        <v>3379958</v>
      </c>
      <c r="N1603" s="4" t="s">
        <v>29472</v>
      </c>
      <c r="O1603" s="4">
        <v>246</v>
      </c>
      <c r="P1603" s="4">
        <v>3379958</v>
      </c>
      <c r="Q1603" s="4" t="s">
        <v>29472</v>
      </c>
      <c r="R1603" s="4">
        <v>512.68600000000004</v>
      </c>
      <c r="S1603" s="4">
        <v>3379958</v>
      </c>
      <c r="T1603" s="4" t="s">
        <v>29472</v>
      </c>
    </row>
    <row r="1604" spans="1:20" x14ac:dyDescent="0.25">
      <c r="A1604" s="3" t="s">
        <v>2449</v>
      </c>
      <c r="B1604" s="3" t="s">
        <v>29477</v>
      </c>
      <c r="C1604" s="3" t="s">
        <v>6607</v>
      </c>
      <c r="D1604" s="4" t="s">
        <v>29478</v>
      </c>
      <c r="E1604" s="4">
        <v>1</v>
      </c>
      <c r="F1604" s="4">
        <v>0</v>
      </c>
      <c r="G1604" s="4">
        <v>3043603</v>
      </c>
      <c r="H1604" s="4" t="s">
        <v>29479</v>
      </c>
      <c r="I1604" s="4">
        <v>100</v>
      </c>
      <c r="J1604" s="4">
        <v>3043603</v>
      </c>
      <c r="K1604" s="4" t="s">
        <v>29479</v>
      </c>
      <c r="L1604" s="4">
        <v>100</v>
      </c>
      <c r="M1604" s="4">
        <v>3043603</v>
      </c>
      <c r="N1604" s="4" t="s">
        <v>29479</v>
      </c>
      <c r="O1604" s="4">
        <v>337</v>
      </c>
      <c r="P1604" s="4">
        <v>3043603</v>
      </c>
      <c r="Q1604" s="4" t="s">
        <v>29479</v>
      </c>
      <c r="R1604" s="4">
        <v>666.76599999999996</v>
      </c>
      <c r="S1604" s="4">
        <v>3043603</v>
      </c>
      <c r="T1604" s="4" t="s">
        <v>29479</v>
      </c>
    </row>
    <row r="1605" spans="1:20" x14ac:dyDescent="0.25">
      <c r="A1605" s="3" t="s">
        <v>29480</v>
      </c>
      <c r="B1605" s="3" t="s">
        <v>29481</v>
      </c>
      <c r="C1605" s="3" t="s">
        <v>16162</v>
      </c>
      <c r="D1605" s="4" t="s">
        <v>29482</v>
      </c>
      <c r="E1605" s="4">
        <v>1</v>
      </c>
      <c r="F1605" s="4">
        <v>0</v>
      </c>
      <c r="G1605" s="4">
        <v>3033683</v>
      </c>
      <c r="H1605" s="4" t="s">
        <v>29483</v>
      </c>
      <c r="I1605" s="4">
        <v>99.287410926365794</v>
      </c>
      <c r="J1605" s="4">
        <v>3033683</v>
      </c>
      <c r="K1605" s="4" t="s">
        <v>29483</v>
      </c>
      <c r="L1605" s="4">
        <v>99.287410926365794</v>
      </c>
      <c r="M1605" s="4">
        <v>3033683</v>
      </c>
      <c r="N1605" s="4" t="s">
        <v>29483</v>
      </c>
      <c r="O1605" s="4">
        <v>421</v>
      </c>
      <c r="P1605" s="4">
        <v>3033683</v>
      </c>
      <c r="Q1605" s="4" t="s">
        <v>29483</v>
      </c>
      <c r="R1605" s="4">
        <v>807.74900000000002</v>
      </c>
      <c r="S1605" s="4">
        <v>3033683</v>
      </c>
      <c r="T1605" s="4" t="s">
        <v>29483</v>
      </c>
    </row>
    <row r="1606" spans="1:20" x14ac:dyDescent="0.25">
      <c r="A1606" s="3" t="s">
        <v>1577</v>
      </c>
      <c r="B1606" s="3" t="s">
        <v>15575</v>
      </c>
      <c r="C1606" s="3" t="s">
        <v>6554</v>
      </c>
      <c r="D1606" s="4" t="s">
        <v>29496</v>
      </c>
      <c r="E1606" s="4">
        <v>1</v>
      </c>
      <c r="F1606" s="4">
        <v>0</v>
      </c>
      <c r="G1606" s="4">
        <v>3044931</v>
      </c>
      <c r="H1606" s="4" t="s">
        <v>15577</v>
      </c>
      <c r="I1606" s="4">
        <v>96.221662468513856</v>
      </c>
      <c r="J1606" s="4">
        <v>3044931</v>
      </c>
      <c r="K1606" s="4" t="s">
        <v>15577</v>
      </c>
      <c r="L1606" s="4">
        <v>97.984886649874056</v>
      </c>
      <c r="M1606" s="4">
        <v>3044931</v>
      </c>
      <c r="N1606" s="4" t="s">
        <v>15577</v>
      </c>
      <c r="O1606" s="4">
        <v>397</v>
      </c>
      <c r="P1606" s="4">
        <v>3044931</v>
      </c>
      <c r="Q1606" s="4" t="s">
        <v>15577</v>
      </c>
      <c r="R1606" s="4">
        <v>578.94100000000003</v>
      </c>
      <c r="S1606" s="4">
        <v>3044931</v>
      </c>
      <c r="T1606" s="4" t="s">
        <v>15577</v>
      </c>
    </row>
    <row r="1607" spans="1:20" x14ac:dyDescent="0.25">
      <c r="A1607" s="3" t="s">
        <v>2363</v>
      </c>
      <c r="B1607" s="3" t="s">
        <v>29497</v>
      </c>
      <c r="C1607" s="3" t="s">
        <v>7099</v>
      </c>
      <c r="D1607" s="4" t="s">
        <v>29498</v>
      </c>
      <c r="E1607" s="4">
        <v>1</v>
      </c>
      <c r="F1607" s="4">
        <v>0</v>
      </c>
      <c r="G1607" s="4">
        <v>2704521</v>
      </c>
      <c r="H1607" s="4" t="s">
        <v>29499</v>
      </c>
      <c r="I1607" s="4">
        <v>99.07692307692308</v>
      </c>
      <c r="J1607" s="4">
        <v>2704521</v>
      </c>
      <c r="K1607" s="4" t="s">
        <v>29499</v>
      </c>
      <c r="L1607" s="4">
        <v>99.384615384615387</v>
      </c>
      <c r="M1607" s="4">
        <v>2704521</v>
      </c>
      <c r="N1607" s="4" t="s">
        <v>29499</v>
      </c>
      <c r="O1607" s="4">
        <v>325</v>
      </c>
      <c r="P1607" s="4">
        <v>2704521</v>
      </c>
      <c r="Q1607" s="4" t="s">
        <v>29499</v>
      </c>
      <c r="R1607" s="4">
        <v>658.29200000000003</v>
      </c>
      <c r="S1607" s="4">
        <v>2704521</v>
      </c>
      <c r="T1607" s="4" t="s">
        <v>29499</v>
      </c>
    </row>
    <row r="1608" spans="1:20" x14ac:dyDescent="0.25">
      <c r="A1608" s="3" t="s">
        <v>29500</v>
      </c>
      <c r="B1608" s="3" t="s">
        <v>29501</v>
      </c>
      <c r="C1608" s="3" t="s">
        <v>12056</v>
      </c>
      <c r="D1608" s="4" t="s">
        <v>29502</v>
      </c>
      <c r="E1608" s="4">
        <v>1</v>
      </c>
      <c r="F1608" s="4">
        <v>0</v>
      </c>
      <c r="G1608" s="4">
        <v>3032899</v>
      </c>
      <c r="H1608" s="4" t="s">
        <v>29503</v>
      </c>
      <c r="I1608" s="4">
        <v>99.025974025974023</v>
      </c>
      <c r="J1608" s="4">
        <v>3032899</v>
      </c>
      <c r="K1608" s="4" t="s">
        <v>29503</v>
      </c>
      <c r="L1608" s="4">
        <v>99.025974025974023</v>
      </c>
      <c r="M1608" s="4">
        <v>3032899</v>
      </c>
      <c r="N1608" s="4" t="s">
        <v>29503</v>
      </c>
      <c r="O1608" s="4">
        <v>308</v>
      </c>
      <c r="P1608" s="4">
        <v>3032899</v>
      </c>
      <c r="Q1608" s="4" t="s">
        <v>29503</v>
      </c>
      <c r="R1608" s="4">
        <v>620.54200000000003</v>
      </c>
      <c r="S1608" s="4">
        <v>3032899</v>
      </c>
      <c r="T1608" s="4" t="s">
        <v>29503</v>
      </c>
    </row>
    <row r="1609" spans="1:20" x14ac:dyDescent="0.25">
      <c r="A1609" s="3" t="s">
        <v>803</v>
      </c>
      <c r="B1609" s="3" t="s">
        <v>29507</v>
      </c>
      <c r="C1609" s="3" t="s">
        <v>6287</v>
      </c>
      <c r="D1609" s="4" t="s">
        <v>29508</v>
      </c>
      <c r="E1609" s="4">
        <v>1</v>
      </c>
      <c r="F1609" s="4">
        <v>0</v>
      </c>
      <c r="G1609" s="4">
        <v>3388012</v>
      </c>
      <c r="H1609" s="4" t="s">
        <v>29509</v>
      </c>
      <c r="I1609" s="4">
        <v>100</v>
      </c>
      <c r="J1609" s="4">
        <v>3388012</v>
      </c>
      <c r="K1609" s="4" t="s">
        <v>29509</v>
      </c>
      <c r="L1609" s="4">
        <v>100</v>
      </c>
      <c r="M1609" s="4">
        <v>3388012</v>
      </c>
      <c r="N1609" s="4" t="s">
        <v>29509</v>
      </c>
      <c r="O1609" s="4">
        <v>429</v>
      </c>
      <c r="P1609" s="4">
        <v>3388012</v>
      </c>
      <c r="Q1609" s="4" t="s">
        <v>29509</v>
      </c>
      <c r="R1609" s="4">
        <v>857.44</v>
      </c>
      <c r="S1609" s="4">
        <v>3388012</v>
      </c>
      <c r="T1609" s="4" t="s">
        <v>29509</v>
      </c>
    </row>
    <row r="1610" spans="1:20" x14ac:dyDescent="0.25">
      <c r="A1610" s="3" t="s">
        <v>1565</v>
      </c>
      <c r="B1610" s="3" t="s">
        <v>29510</v>
      </c>
      <c r="C1610" s="3" t="s">
        <v>6664</v>
      </c>
      <c r="D1610" s="4" t="s">
        <v>29511</v>
      </c>
      <c r="E1610" s="4">
        <v>1</v>
      </c>
      <c r="F1610" s="4">
        <v>0</v>
      </c>
      <c r="G1610" s="4">
        <v>3380521</v>
      </c>
      <c r="H1610" s="4" t="s">
        <v>29512</v>
      </c>
      <c r="I1610" s="4">
        <v>100</v>
      </c>
      <c r="J1610" s="4">
        <v>3380521</v>
      </c>
      <c r="K1610" s="4" t="s">
        <v>29512</v>
      </c>
      <c r="L1610" s="4">
        <v>100</v>
      </c>
      <c r="M1610" s="4">
        <v>3380521</v>
      </c>
      <c r="N1610" s="4" t="s">
        <v>29512</v>
      </c>
      <c r="O1610" s="4">
        <v>430</v>
      </c>
      <c r="P1610" s="4">
        <v>3380521</v>
      </c>
      <c r="Q1610" s="4" t="s">
        <v>29512</v>
      </c>
      <c r="R1610" s="4">
        <v>847.81</v>
      </c>
      <c r="S1610" s="4">
        <v>3380521</v>
      </c>
      <c r="T1610" s="4" t="s">
        <v>29512</v>
      </c>
    </row>
    <row r="1611" spans="1:20" x14ac:dyDescent="0.25">
      <c r="A1611" s="3" t="s">
        <v>874</v>
      </c>
      <c r="B1611" s="3" t="s">
        <v>29518</v>
      </c>
      <c r="C1611" s="3" t="s">
        <v>6888</v>
      </c>
      <c r="D1611" s="4" t="s">
        <v>29519</v>
      </c>
      <c r="E1611" s="4">
        <v>1</v>
      </c>
      <c r="F1611" s="4">
        <v>0</v>
      </c>
      <c r="G1611" s="4">
        <v>3552537</v>
      </c>
      <c r="H1611" s="4" t="s">
        <v>29520</v>
      </c>
      <c r="I1611" s="4">
        <v>100</v>
      </c>
      <c r="J1611" s="4">
        <v>3552537</v>
      </c>
      <c r="K1611" s="4" t="s">
        <v>29520</v>
      </c>
      <c r="L1611" s="4">
        <v>100</v>
      </c>
      <c r="M1611" s="4">
        <v>3552537</v>
      </c>
      <c r="N1611" s="4" t="s">
        <v>29520</v>
      </c>
      <c r="O1611" s="4">
        <v>444</v>
      </c>
      <c r="P1611" s="4">
        <v>3552537</v>
      </c>
      <c r="Q1611" s="4" t="s">
        <v>29520</v>
      </c>
      <c r="R1611" s="4">
        <v>924.85</v>
      </c>
      <c r="S1611" s="4">
        <v>3552537</v>
      </c>
      <c r="T1611" s="4" t="s">
        <v>29520</v>
      </c>
    </row>
    <row r="1612" spans="1:20" x14ac:dyDescent="0.25">
      <c r="A1612" s="3" t="s">
        <v>29539</v>
      </c>
      <c r="B1612" s="3" t="s">
        <v>29540</v>
      </c>
      <c r="C1612" s="3" t="s">
        <v>14778</v>
      </c>
      <c r="D1612" s="4" t="s">
        <v>29541</v>
      </c>
      <c r="E1612" s="4">
        <v>1</v>
      </c>
      <c r="F1612" s="4">
        <v>0</v>
      </c>
      <c r="G1612" s="4">
        <v>3553154</v>
      </c>
      <c r="H1612" s="4" t="s">
        <v>29542</v>
      </c>
      <c r="I1612" s="4">
        <v>100</v>
      </c>
      <c r="J1612" s="4">
        <v>3553154</v>
      </c>
      <c r="K1612" s="4" t="s">
        <v>29542</v>
      </c>
      <c r="L1612" s="4">
        <v>100</v>
      </c>
      <c r="M1612" s="4">
        <v>3553154</v>
      </c>
      <c r="N1612" s="4" t="s">
        <v>29542</v>
      </c>
      <c r="O1612" s="4">
        <v>457</v>
      </c>
      <c r="P1612" s="4">
        <v>3553154</v>
      </c>
      <c r="Q1612" s="4" t="s">
        <v>29542</v>
      </c>
      <c r="R1612" s="4">
        <v>795.03800000000001</v>
      </c>
      <c r="S1612" s="4">
        <v>3553154</v>
      </c>
      <c r="T1612" s="4" t="s">
        <v>29542</v>
      </c>
    </row>
    <row r="1613" spans="1:20" x14ac:dyDescent="0.25">
      <c r="A1613" s="3" t="s">
        <v>2875</v>
      </c>
      <c r="B1613" s="3" t="s">
        <v>29549</v>
      </c>
      <c r="C1613" s="3" t="s">
        <v>9165</v>
      </c>
      <c r="D1613" s="4" t="s">
        <v>29550</v>
      </c>
      <c r="E1613" s="4">
        <v>1</v>
      </c>
      <c r="F1613" s="4">
        <v>0</v>
      </c>
      <c r="G1613" s="4">
        <v>3133167</v>
      </c>
      <c r="H1613" s="4" t="s">
        <v>29551</v>
      </c>
      <c r="I1613" s="4">
        <v>99.212598425196845</v>
      </c>
      <c r="J1613" s="4">
        <v>3133167</v>
      </c>
      <c r="K1613" s="4" t="s">
        <v>29551</v>
      </c>
      <c r="L1613" s="4">
        <v>99.737532808398953</v>
      </c>
      <c r="M1613" s="4">
        <v>3133167</v>
      </c>
      <c r="N1613" s="4" t="s">
        <v>29551</v>
      </c>
      <c r="O1613" s="4">
        <v>381</v>
      </c>
      <c r="P1613" s="4">
        <v>3133167</v>
      </c>
      <c r="Q1613" s="4" t="s">
        <v>29551</v>
      </c>
      <c r="R1613" s="4">
        <v>780.4</v>
      </c>
      <c r="S1613" s="4">
        <v>3133167</v>
      </c>
      <c r="T1613" s="4" t="s">
        <v>29551</v>
      </c>
    </row>
    <row r="1614" spans="1:20" x14ac:dyDescent="0.25">
      <c r="A1614" s="3" t="s">
        <v>29566</v>
      </c>
      <c r="B1614" s="3" t="s">
        <v>29567</v>
      </c>
      <c r="C1614" s="3" t="s">
        <v>7214</v>
      </c>
      <c r="D1614" s="4" t="s">
        <v>29568</v>
      </c>
      <c r="E1614" s="4">
        <v>1</v>
      </c>
      <c r="F1614" s="4">
        <v>0</v>
      </c>
      <c r="G1614" s="4">
        <v>3033101</v>
      </c>
      <c r="H1614" s="4" t="s">
        <v>29569</v>
      </c>
      <c r="I1614" s="4">
        <v>99.656946826758144</v>
      </c>
      <c r="J1614" s="4">
        <v>3033101</v>
      </c>
      <c r="K1614" s="4" t="s">
        <v>29569</v>
      </c>
      <c r="L1614" s="4">
        <v>100</v>
      </c>
      <c r="M1614" s="4">
        <v>3033101</v>
      </c>
      <c r="N1614" s="4" t="s">
        <v>29569</v>
      </c>
      <c r="O1614" s="4">
        <v>583</v>
      </c>
      <c r="P1614" s="4">
        <v>3033101</v>
      </c>
      <c r="Q1614" s="4" t="s">
        <v>29569</v>
      </c>
      <c r="R1614" s="4">
        <v>1157.9000000000001</v>
      </c>
      <c r="S1614" s="4">
        <v>3033101</v>
      </c>
      <c r="T1614" s="4" t="s">
        <v>29569</v>
      </c>
    </row>
    <row r="1615" spans="1:20" x14ac:dyDescent="0.25">
      <c r="A1615" s="3" t="s">
        <v>3141</v>
      </c>
      <c r="B1615" s="3" t="s">
        <v>29570</v>
      </c>
      <c r="C1615" s="3" t="s">
        <v>7214</v>
      </c>
      <c r="D1615" s="4" t="s">
        <v>29571</v>
      </c>
      <c r="E1615" s="4">
        <v>1</v>
      </c>
      <c r="F1615" s="4">
        <v>0</v>
      </c>
      <c r="G1615" s="4">
        <v>3387244</v>
      </c>
      <c r="H1615" s="4" t="s">
        <v>29572</v>
      </c>
      <c r="I1615" s="4">
        <v>99.824868651488615</v>
      </c>
      <c r="J1615" s="4">
        <v>3387244</v>
      </c>
      <c r="K1615" s="4" t="s">
        <v>29572</v>
      </c>
      <c r="L1615" s="4">
        <v>99.824868651488615</v>
      </c>
      <c r="M1615" s="4">
        <v>3387244</v>
      </c>
      <c r="N1615" s="4" t="s">
        <v>29572</v>
      </c>
      <c r="O1615" s="4">
        <v>571</v>
      </c>
      <c r="P1615" s="4">
        <v>3387244</v>
      </c>
      <c r="Q1615" s="4" t="s">
        <v>29572</v>
      </c>
      <c r="R1615" s="4">
        <v>1171.76</v>
      </c>
      <c r="S1615" s="4">
        <v>3387244</v>
      </c>
      <c r="T1615" s="4" t="s">
        <v>29572</v>
      </c>
    </row>
    <row r="1616" spans="1:20" x14ac:dyDescent="0.25">
      <c r="A1616" s="3" t="s">
        <v>2718</v>
      </c>
      <c r="B1616" s="3" t="s">
        <v>29578</v>
      </c>
      <c r="C1616" s="3" t="s">
        <v>6802</v>
      </c>
      <c r="D1616" s="4" t="s">
        <v>29579</v>
      </c>
      <c r="E1616" s="4">
        <v>1</v>
      </c>
      <c r="F1616" s="4">
        <v>0</v>
      </c>
      <c r="G1616" s="4">
        <v>3385077</v>
      </c>
      <c r="H1616" s="4" t="s">
        <v>29580</v>
      </c>
      <c r="I1616" s="4">
        <v>100</v>
      </c>
      <c r="J1616" s="4">
        <v>3385077</v>
      </c>
      <c r="K1616" s="4" t="s">
        <v>29580</v>
      </c>
      <c r="L1616" s="4">
        <v>100</v>
      </c>
      <c r="M1616" s="4">
        <v>3385077</v>
      </c>
      <c r="N1616" s="4" t="s">
        <v>29580</v>
      </c>
      <c r="O1616" s="4">
        <v>333</v>
      </c>
      <c r="P1616" s="4">
        <v>3385077</v>
      </c>
      <c r="Q1616" s="4" t="s">
        <v>29580</v>
      </c>
      <c r="R1616" s="4">
        <v>667.92200000000003</v>
      </c>
      <c r="S1616" s="4">
        <v>3385077</v>
      </c>
      <c r="T1616" s="4" t="s">
        <v>29580</v>
      </c>
    </row>
    <row r="1617" spans="1:20" x14ac:dyDescent="0.25">
      <c r="A1617" s="3" t="s">
        <v>29581</v>
      </c>
      <c r="B1617" s="3" t="s">
        <v>29582</v>
      </c>
      <c r="C1617" s="3" t="s">
        <v>10669</v>
      </c>
      <c r="D1617" s="4" t="s">
        <v>29583</v>
      </c>
      <c r="E1617" s="4">
        <v>1</v>
      </c>
      <c r="F1617" s="4">
        <v>0</v>
      </c>
      <c r="G1617" s="4">
        <v>3381233</v>
      </c>
      <c r="H1617" s="4" t="s">
        <v>29584</v>
      </c>
      <c r="I1617" s="4">
        <v>100</v>
      </c>
      <c r="J1617" s="4">
        <v>3381233</v>
      </c>
      <c r="K1617" s="4" t="s">
        <v>29584</v>
      </c>
      <c r="L1617" s="4">
        <v>100</v>
      </c>
      <c r="M1617" s="4">
        <v>3381233</v>
      </c>
      <c r="N1617" s="4" t="s">
        <v>29584</v>
      </c>
      <c r="O1617" s="4">
        <v>316</v>
      </c>
      <c r="P1617" s="4">
        <v>3381233</v>
      </c>
      <c r="Q1617" s="4" t="s">
        <v>29584</v>
      </c>
      <c r="R1617" s="4">
        <v>593.96400000000006</v>
      </c>
      <c r="S1617" s="4">
        <v>3381233</v>
      </c>
      <c r="T1617" s="4" t="s">
        <v>29584</v>
      </c>
    </row>
    <row r="1618" spans="1:20" x14ac:dyDescent="0.25">
      <c r="A1618" s="3" t="s">
        <v>29587</v>
      </c>
      <c r="B1618" s="3" t="s">
        <v>29588</v>
      </c>
      <c r="C1618" s="3" t="s">
        <v>17275</v>
      </c>
      <c r="D1618" s="4" t="s">
        <v>29589</v>
      </c>
      <c r="E1618" s="4">
        <v>1</v>
      </c>
      <c r="F1618" s="4">
        <v>0</v>
      </c>
      <c r="G1618" s="4">
        <v>3035452</v>
      </c>
      <c r="H1618" s="4" t="s">
        <v>29590</v>
      </c>
      <c r="I1618" s="4">
        <v>100</v>
      </c>
      <c r="J1618" s="4">
        <v>3035452</v>
      </c>
      <c r="K1618" s="4" t="s">
        <v>29590</v>
      </c>
      <c r="L1618" s="4">
        <v>100</v>
      </c>
      <c r="M1618" s="4">
        <v>3035452</v>
      </c>
      <c r="N1618" s="4" t="s">
        <v>29590</v>
      </c>
      <c r="O1618" s="4">
        <v>467</v>
      </c>
      <c r="P1618" s="4">
        <v>3035452</v>
      </c>
      <c r="Q1618" s="4" t="s">
        <v>29590</v>
      </c>
      <c r="R1618" s="4">
        <v>884.404</v>
      </c>
      <c r="S1618" s="4">
        <v>3035452</v>
      </c>
      <c r="T1618" s="4" t="s">
        <v>29590</v>
      </c>
    </row>
    <row r="1619" spans="1:20" x14ac:dyDescent="0.25">
      <c r="A1619" s="3" t="s">
        <v>4118</v>
      </c>
      <c r="B1619" s="3" t="s">
        <v>29606</v>
      </c>
      <c r="C1619" s="3" t="s">
        <v>6336</v>
      </c>
      <c r="D1619" s="4" t="s">
        <v>29607</v>
      </c>
      <c r="E1619" s="4">
        <v>1</v>
      </c>
      <c r="F1619" s="4">
        <v>0</v>
      </c>
      <c r="G1619" s="4">
        <v>3381652</v>
      </c>
      <c r="H1619" s="4" t="s">
        <v>29608</v>
      </c>
      <c r="I1619" s="4">
        <v>100</v>
      </c>
      <c r="J1619" s="4">
        <v>3381652</v>
      </c>
      <c r="K1619" s="4" t="s">
        <v>29608</v>
      </c>
      <c r="L1619" s="4">
        <v>100</v>
      </c>
      <c r="M1619" s="4">
        <v>3381652</v>
      </c>
      <c r="N1619" s="4" t="s">
        <v>29608</v>
      </c>
      <c r="O1619" s="4">
        <v>314</v>
      </c>
      <c r="P1619" s="4">
        <v>3381652</v>
      </c>
      <c r="Q1619" s="4" t="s">
        <v>29608</v>
      </c>
      <c r="R1619" s="4">
        <v>608.21600000000001</v>
      </c>
      <c r="S1619" s="4">
        <v>3381652</v>
      </c>
      <c r="T1619" s="4" t="s">
        <v>29608</v>
      </c>
    </row>
    <row r="1620" spans="1:20" x14ac:dyDescent="0.25">
      <c r="A1620" s="3" t="s">
        <v>284</v>
      </c>
      <c r="B1620" s="3" t="s">
        <v>29613</v>
      </c>
      <c r="C1620" s="3" t="s">
        <v>6126</v>
      </c>
      <c r="D1620" s="4" t="s">
        <v>29614</v>
      </c>
      <c r="E1620" s="4">
        <v>1</v>
      </c>
      <c r="F1620" s="4">
        <v>0</v>
      </c>
      <c r="G1620" s="4">
        <v>3126920</v>
      </c>
      <c r="H1620" s="4" t="s">
        <v>29615</v>
      </c>
      <c r="I1620" s="4">
        <v>99.025974025974023</v>
      </c>
      <c r="J1620" s="4">
        <v>3126920</v>
      </c>
      <c r="K1620" s="4" t="s">
        <v>29615</v>
      </c>
      <c r="L1620" s="4">
        <v>99.025974025974023</v>
      </c>
      <c r="M1620" s="4">
        <v>3126920</v>
      </c>
      <c r="N1620" s="4" t="s">
        <v>29615</v>
      </c>
      <c r="O1620" s="4">
        <v>308</v>
      </c>
      <c r="P1620" s="4">
        <v>3126920</v>
      </c>
      <c r="Q1620" s="4" t="s">
        <v>29615</v>
      </c>
      <c r="R1620" s="4">
        <v>585.48900000000003</v>
      </c>
      <c r="S1620" s="4">
        <v>3126920</v>
      </c>
      <c r="T1620" s="4" t="s">
        <v>29615</v>
      </c>
    </row>
    <row r="1621" spans="1:20" x14ac:dyDescent="0.25">
      <c r="A1621" s="3" t="s">
        <v>831</v>
      </c>
      <c r="B1621" s="3" t="s">
        <v>29623</v>
      </c>
      <c r="C1621" s="3" t="s">
        <v>6743</v>
      </c>
      <c r="D1621" s="4" t="s">
        <v>29624</v>
      </c>
      <c r="E1621" s="4">
        <v>1</v>
      </c>
      <c r="F1621" s="4">
        <v>0</v>
      </c>
      <c r="G1621" s="4">
        <v>232694</v>
      </c>
      <c r="H1621" s="4" t="s">
        <v>29625</v>
      </c>
      <c r="I1621" s="4">
        <v>100</v>
      </c>
      <c r="J1621" s="4">
        <v>232694</v>
      </c>
      <c r="K1621" s="4" t="s">
        <v>29625</v>
      </c>
      <c r="L1621" s="4">
        <v>100</v>
      </c>
      <c r="M1621" s="4">
        <v>232694</v>
      </c>
      <c r="N1621" s="4" t="s">
        <v>29625</v>
      </c>
      <c r="O1621" s="4">
        <v>375</v>
      </c>
      <c r="P1621" s="4">
        <v>232694</v>
      </c>
      <c r="Q1621" s="4" t="s">
        <v>29625</v>
      </c>
      <c r="R1621" s="4">
        <v>739.18399999999997</v>
      </c>
      <c r="S1621" s="4">
        <v>232694</v>
      </c>
      <c r="T1621" s="4" t="s">
        <v>29625</v>
      </c>
    </row>
    <row r="1622" spans="1:20" x14ac:dyDescent="0.25">
      <c r="A1622" s="3" t="s">
        <v>188</v>
      </c>
      <c r="B1622" s="3" t="s">
        <v>29626</v>
      </c>
      <c r="C1622" s="3" t="s">
        <v>6935</v>
      </c>
      <c r="D1622" s="4" t="s">
        <v>29627</v>
      </c>
      <c r="E1622" s="4">
        <v>1</v>
      </c>
      <c r="F1622" s="4">
        <v>0</v>
      </c>
      <c r="G1622" s="4">
        <v>3390131</v>
      </c>
      <c r="H1622" s="4" t="s">
        <v>29628</v>
      </c>
      <c r="I1622" s="4">
        <v>99.607843137254903</v>
      </c>
      <c r="J1622" s="4">
        <v>3390131</v>
      </c>
      <c r="K1622" s="4" t="s">
        <v>29628</v>
      </c>
      <c r="L1622" s="4">
        <v>99.607843137254903</v>
      </c>
      <c r="M1622" s="4">
        <v>3390131</v>
      </c>
      <c r="N1622" s="4" t="s">
        <v>29628</v>
      </c>
      <c r="O1622" s="4">
        <v>255</v>
      </c>
      <c r="P1622" s="4">
        <v>3390131</v>
      </c>
      <c r="Q1622" s="4" t="s">
        <v>29628</v>
      </c>
      <c r="R1622" s="4">
        <v>521.93100000000004</v>
      </c>
      <c r="S1622" s="4">
        <v>3390131</v>
      </c>
      <c r="T1622" s="4" t="s">
        <v>29628</v>
      </c>
    </row>
    <row r="1623" spans="1:20" x14ac:dyDescent="0.25">
      <c r="A1623" s="3" t="s">
        <v>29646</v>
      </c>
      <c r="B1623" s="3" t="s">
        <v>29647</v>
      </c>
      <c r="C1623" s="3" t="s">
        <v>29648</v>
      </c>
      <c r="D1623" s="4" t="s">
        <v>29649</v>
      </c>
      <c r="E1623" s="4">
        <v>1</v>
      </c>
      <c r="F1623" s="4">
        <v>0</v>
      </c>
      <c r="G1623" s="4">
        <v>3046825</v>
      </c>
      <c r="H1623" s="4" t="s">
        <v>29650</v>
      </c>
      <c r="I1623" s="4">
        <v>100</v>
      </c>
      <c r="J1623" s="4">
        <v>3046825</v>
      </c>
      <c r="K1623" s="4" t="s">
        <v>29650</v>
      </c>
      <c r="L1623" s="4">
        <v>100</v>
      </c>
      <c r="M1623" s="4">
        <v>3046825</v>
      </c>
      <c r="N1623" s="4" t="s">
        <v>29650</v>
      </c>
      <c r="O1623" s="4">
        <v>441</v>
      </c>
      <c r="P1623" s="4">
        <v>3046825</v>
      </c>
      <c r="Q1623" s="4" t="s">
        <v>29650</v>
      </c>
      <c r="R1623" s="4">
        <v>902.50800000000004</v>
      </c>
      <c r="S1623" s="4">
        <v>3046825</v>
      </c>
      <c r="T1623" s="4" t="s">
        <v>29650</v>
      </c>
    </row>
    <row r="1624" spans="1:20" x14ac:dyDescent="0.25">
      <c r="A1624" s="3" t="s">
        <v>2764</v>
      </c>
      <c r="B1624" s="3" t="s">
        <v>29653</v>
      </c>
      <c r="C1624" s="3" t="s">
        <v>6452</v>
      </c>
      <c r="D1624" s="4" t="s">
        <v>29654</v>
      </c>
      <c r="E1624" s="4">
        <v>1</v>
      </c>
      <c r="F1624" s="4">
        <v>0</v>
      </c>
      <c r="G1624" s="4">
        <v>3380582</v>
      </c>
      <c r="H1624" s="4" t="s">
        <v>29655</v>
      </c>
      <c r="I1624" s="4">
        <v>99.025974025974023</v>
      </c>
      <c r="J1624" s="4">
        <v>3380582</v>
      </c>
      <c r="K1624" s="4" t="s">
        <v>29655</v>
      </c>
      <c r="L1624" s="4">
        <v>99.350649350649348</v>
      </c>
      <c r="M1624" s="4">
        <v>3380582</v>
      </c>
      <c r="N1624" s="4" t="s">
        <v>29655</v>
      </c>
      <c r="O1624" s="4">
        <v>308</v>
      </c>
      <c r="P1624" s="4">
        <v>3380582</v>
      </c>
      <c r="Q1624" s="4" t="s">
        <v>29655</v>
      </c>
      <c r="R1624" s="4">
        <v>644.42499999999995</v>
      </c>
      <c r="S1624" s="4">
        <v>3380582</v>
      </c>
      <c r="T1624" s="4" t="s">
        <v>29655</v>
      </c>
    </row>
    <row r="1625" spans="1:20" x14ac:dyDescent="0.25">
      <c r="A1625" s="3" t="s">
        <v>707</v>
      </c>
      <c r="B1625" s="3" t="s">
        <v>29666</v>
      </c>
      <c r="C1625" s="3" t="s">
        <v>7199</v>
      </c>
      <c r="D1625" s="4" t="s">
        <v>29667</v>
      </c>
      <c r="E1625" s="4">
        <v>1</v>
      </c>
      <c r="F1625" s="4">
        <v>0</v>
      </c>
      <c r="G1625" s="4">
        <v>3383495</v>
      </c>
      <c r="H1625" s="4" t="s">
        <v>29668</v>
      </c>
      <c r="I1625" s="4">
        <v>100</v>
      </c>
      <c r="J1625" s="4">
        <v>3383495</v>
      </c>
      <c r="K1625" s="4" t="s">
        <v>29668</v>
      </c>
      <c r="L1625" s="4">
        <v>100</v>
      </c>
      <c r="M1625" s="4">
        <v>3383495</v>
      </c>
      <c r="N1625" s="4" t="s">
        <v>29668</v>
      </c>
      <c r="O1625" s="4">
        <v>337</v>
      </c>
      <c r="P1625" s="4">
        <v>3383495</v>
      </c>
      <c r="Q1625" s="4" t="s">
        <v>29668</v>
      </c>
      <c r="R1625" s="4">
        <v>570.85199999999998</v>
      </c>
      <c r="S1625" s="4">
        <v>3383495</v>
      </c>
      <c r="T1625" s="4" t="s">
        <v>29668</v>
      </c>
    </row>
    <row r="1626" spans="1:20" x14ac:dyDescent="0.25">
      <c r="A1626" s="3" t="s">
        <v>2144</v>
      </c>
      <c r="B1626" s="3" t="s">
        <v>29677</v>
      </c>
      <c r="C1626" s="3" t="s">
        <v>6136</v>
      </c>
      <c r="D1626" s="4" t="s">
        <v>29678</v>
      </c>
      <c r="E1626" s="4">
        <v>1</v>
      </c>
      <c r="F1626" s="4">
        <v>0</v>
      </c>
      <c r="G1626" s="4">
        <v>3378338</v>
      </c>
      <c r="H1626" s="4" t="s">
        <v>29679</v>
      </c>
      <c r="I1626" s="4">
        <v>100</v>
      </c>
      <c r="J1626" s="4">
        <v>3378338</v>
      </c>
      <c r="K1626" s="4" t="s">
        <v>29679</v>
      </c>
      <c r="L1626" s="4">
        <v>100</v>
      </c>
      <c r="M1626" s="4">
        <v>3378338</v>
      </c>
      <c r="N1626" s="4" t="s">
        <v>29679</v>
      </c>
      <c r="O1626" s="4">
        <v>354</v>
      </c>
      <c r="P1626" s="4">
        <v>3378338</v>
      </c>
      <c r="Q1626" s="4" t="s">
        <v>29679</v>
      </c>
      <c r="R1626" s="4">
        <v>721.85</v>
      </c>
      <c r="S1626" s="4">
        <v>3378338</v>
      </c>
      <c r="T1626" s="4" t="s">
        <v>29679</v>
      </c>
    </row>
    <row r="1627" spans="1:20" x14ac:dyDescent="0.25">
      <c r="A1627" s="3" t="s">
        <v>3720</v>
      </c>
      <c r="B1627" s="3" t="s">
        <v>29695</v>
      </c>
      <c r="C1627" s="3" t="s">
        <v>6286</v>
      </c>
      <c r="D1627" s="4" t="s">
        <v>29696</v>
      </c>
      <c r="E1627" s="4">
        <v>1</v>
      </c>
      <c r="F1627" s="4">
        <v>0</v>
      </c>
      <c r="G1627" s="4">
        <v>3467324</v>
      </c>
      <c r="H1627" s="4" t="s">
        <v>29697</v>
      </c>
      <c r="I1627" s="4">
        <v>97.019867549668874</v>
      </c>
      <c r="J1627" s="4">
        <v>3467324</v>
      </c>
      <c r="K1627" s="4" t="s">
        <v>29697</v>
      </c>
      <c r="L1627" s="4">
        <v>99.337748344370866</v>
      </c>
      <c r="M1627" s="4">
        <v>3467324</v>
      </c>
      <c r="N1627" s="4" t="s">
        <v>29697</v>
      </c>
      <c r="O1627" s="4">
        <v>302</v>
      </c>
      <c r="P1627" s="4">
        <v>3467324</v>
      </c>
      <c r="Q1627" s="4" t="s">
        <v>29697</v>
      </c>
      <c r="R1627" s="4">
        <v>592.80799999999999</v>
      </c>
      <c r="S1627" s="4">
        <v>3467324</v>
      </c>
      <c r="T1627" s="4" t="s">
        <v>29697</v>
      </c>
    </row>
    <row r="1628" spans="1:20" x14ac:dyDescent="0.25">
      <c r="A1628" s="3" t="s">
        <v>24441</v>
      </c>
      <c r="B1628" s="3" t="s">
        <v>24442</v>
      </c>
      <c r="C1628" s="3" t="s">
        <v>6775</v>
      </c>
      <c r="D1628" s="4" t="s">
        <v>24443</v>
      </c>
      <c r="E1628" s="4">
        <v>1</v>
      </c>
      <c r="F1628" s="4">
        <v>1.0788800000000001E-180</v>
      </c>
      <c r="G1628" s="4">
        <v>3387856</v>
      </c>
      <c r="H1628" s="4" t="s">
        <v>24444</v>
      </c>
      <c r="I1628" s="4">
        <v>100</v>
      </c>
      <c r="J1628" s="4">
        <v>3387856</v>
      </c>
      <c r="K1628" s="4" t="s">
        <v>24444</v>
      </c>
      <c r="L1628" s="4">
        <v>100</v>
      </c>
      <c r="M1628" s="4">
        <v>3387856</v>
      </c>
      <c r="N1628" s="4" t="s">
        <v>24444</v>
      </c>
      <c r="O1628" s="4">
        <v>260</v>
      </c>
      <c r="P1628" s="4">
        <v>3387856</v>
      </c>
      <c r="Q1628" s="4" t="s">
        <v>24444</v>
      </c>
      <c r="R1628" s="4">
        <v>506.90800000000002</v>
      </c>
      <c r="S1628" s="4">
        <v>3387856</v>
      </c>
      <c r="T1628" s="4" t="s">
        <v>24444</v>
      </c>
    </row>
    <row r="1629" spans="1:20" x14ac:dyDescent="0.25">
      <c r="A1629" s="3" t="s">
        <v>27622</v>
      </c>
      <c r="B1629" s="3" t="s">
        <v>27623</v>
      </c>
      <c r="C1629" s="3" t="s">
        <v>14429</v>
      </c>
      <c r="D1629" s="4" t="s">
        <v>27624</v>
      </c>
      <c r="E1629" s="4">
        <v>1</v>
      </c>
      <c r="F1629" s="4">
        <v>1.3740999999999999E-180</v>
      </c>
      <c r="G1629" s="4">
        <v>2849056</v>
      </c>
      <c r="H1629" s="4" t="s">
        <v>27625</v>
      </c>
      <c r="I1629" s="4">
        <v>95.669291338582681</v>
      </c>
      <c r="J1629" s="4">
        <v>2849056</v>
      </c>
      <c r="K1629" s="4" t="s">
        <v>27625</v>
      </c>
      <c r="L1629" s="4">
        <v>100</v>
      </c>
      <c r="M1629" s="4">
        <v>2849056</v>
      </c>
      <c r="N1629" s="4" t="s">
        <v>27625</v>
      </c>
      <c r="O1629" s="4">
        <v>254</v>
      </c>
      <c r="P1629" s="4">
        <v>2849056</v>
      </c>
      <c r="Q1629" s="4" t="s">
        <v>27625</v>
      </c>
      <c r="R1629" s="4">
        <v>506.13799999999998</v>
      </c>
      <c r="S1629" s="4">
        <v>2849056</v>
      </c>
      <c r="T1629" s="4" t="s">
        <v>27625</v>
      </c>
    </row>
    <row r="1630" spans="1:20" x14ac:dyDescent="0.25">
      <c r="A1630" s="3" t="s">
        <v>972</v>
      </c>
      <c r="B1630" s="3" t="s">
        <v>15714</v>
      </c>
      <c r="C1630" s="3" t="s">
        <v>6628</v>
      </c>
      <c r="D1630" s="4" t="s">
        <v>15715</v>
      </c>
      <c r="E1630" s="4">
        <v>1</v>
      </c>
      <c r="F1630" s="4">
        <v>1.69186E-180</v>
      </c>
      <c r="G1630" s="4">
        <v>3814387</v>
      </c>
      <c r="H1630" s="4" t="s">
        <v>15716</v>
      </c>
      <c r="I1630" s="4">
        <v>100</v>
      </c>
      <c r="J1630" s="4">
        <v>3814387</v>
      </c>
      <c r="K1630" s="4" t="s">
        <v>15716</v>
      </c>
      <c r="L1630" s="4">
        <v>100</v>
      </c>
      <c r="M1630" s="4">
        <v>3814387</v>
      </c>
      <c r="N1630" s="4" t="s">
        <v>15716</v>
      </c>
      <c r="O1630" s="4">
        <v>253</v>
      </c>
      <c r="P1630" s="4">
        <v>3814387</v>
      </c>
      <c r="Q1630" s="4" t="s">
        <v>15716</v>
      </c>
      <c r="R1630" s="4">
        <v>505.75299999999999</v>
      </c>
      <c r="S1630" s="4">
        <v>3814387</v>
      </c>
      <c r="T1630" s="4" t="s">
        <v>15716</v>
      </c>
    </row>
    <row r="1631" spans="1:20" x14ac:dyDescent="0.25">
      <c r="A1631" s="3" t="s">
        <v>24304</v>
      </c>
      <c r="B1631" s="3" t="s">
        <v>24305</v>
      </c>
      <c r="C1631" s="3" t="s">
        <v>8367</v>
      </c>
      <c r="D1631" s="4" t="s">
        <v>24306</v>
      </c>
      <c r="E1631" s="4">
        <v>1</v>
      </c>
      <c r="F1631" s="4">
        <v>1.7296E-180</v>
      </c>
      <c r="G1631" s="4">
        <v>3374732</v>
      </c>
      <c r="H1631" s="4" t="s">
        <v>24307</v>
      </c>
      <c r="I1631" s="4">
        <v>100</v>
      </c>
      <c r="J1631" s="4">
        <v>3374732</v>
      </c>
      <c r="K1631" s="4" t="s">
        <v>24307</v>
      </c>
      <c r="L1631" s="4">
        <v>100</v>
      </c>
      <c r="M1631" s="4">
        <v>3374732</v>
      </c>
      <c r="N1631" s="4" t="s">
        <v>24307</v>
      </c>
      <c r="O1631" s="4">
        <v>240</v>
      </c>
      <c r="P1631" s="4">
        <v>3374732</v>
      </c>
      <c r="Q1631" s="4" t="s">
        <v>24307</v>
      </c>
      <c r="R1631" s="4">
        <v>504.59699999999998</v>
      </c>
      <c r="S1631" s="4">
        <v>3374732</v>
      </c>
      <c r="T1631" s="4" t="s">
        <v>24307</v>
      </c>
    </row>
    <row r="1632" spans="1:20" x14ac:dyDescent="0.25">
      <c r="A1632" s="3" t="s">
        <v>377</v>
      </c>
      <c r="B1632" s="3" t="s">
        <v>14261</v>
      </c>
      <c r="C1632" s="3" t="s">
        <v>14262</v>
      </c>
      <c r="D1632" s="4" t="s">
        <v>14263</v>
      </c>
      <c r="E1632" s="4">
        <v>1</v>
      </c>
      <c r="F1632" s="4">
        <v>1.96548E-180</v>
      </c>
      <c r="G1632" s="4">
        <v>3546102</v>
      </c>
      <c r="H1632" s="4" t="s">
        <v>14264</v>
      </c>
      <c r="I1632" s="4">
        <v>100</v>
      </c>
      <c r="J1632" s="4">
        <v>3546102</v>
      </c>
      <c r="K1632" s="4" t="s">
        <v>14264</v>
      </c>
      <c r="L1632" s="4">
        <v>100</v>
      </c>
      <c r="M1632" s="4">
        <v>3546102</v>
      </c>
      <c r="N1632" s="4" t="s">
        <v>14264</v>
      </c>
      <c r="O1632" s="4">
        <v>266</v>
      </c>
      <c r="P1632" s="4">
        <v>3546102</v>
      </c>
      <c r="Q1632" s="4" t="s">
        <v>14264</v>
      </c>
      <c r="R1632" s="4">
        <v>506.52300000000002</v>
      </c>
      <c r="S1632" s="4">
        <v>3546102</v>
      </c>
      <c r="T1632" s="4" t="s">
        <v>14264</v>
      </c>
    </row>
    <row r="1633" spans="1:20" x14ac:dyDescent="0.25">
      <c r="A1633" s="3" t="s">
        <v>20363</v>
      </c>
      <c r="B1633" s="3" t="s">
        <v>20364</v>
      </c>
      <c r="C1633" s="3" t="s">
        <v>20365</v>
      </c>
      <c r="D1633" s="4" t="s">
        <v>20366</v>
      </c>
      <c r="E1633" s="4">
        <v>1</v>
      </c>
      <c r="F1633" s="4">
        <v>2.3375099999999998E-180</v>
      </c>
      <c r="G1633" s="4">
        <v>3388204</v>
      </c>
      <c r="H1633" s="4" t="s">
        <v>20367</v>
      </c>
      <c r="I1633" s="4">
        <v>100</v>
      </c>
      <c r="J1633" s="4">
        <v>3388204</v>
      </c>
      <c r="K1633" s="4" t="s">
        <v>20367</v>
      </c>
      <c r="L1633" s="4">
        <v>100</v>
      </c>
      <c r="M1633" s="4">
        <v>3388204</v>
      </c>
      <c r="N1633" s="4" t="s">
        <v>20367</v>
      </c>
      <c r="O1633" s="4">
        <v>270</v>
      </c>
      <c r="P1633" s="4">
        <v>3388204</v>
      </c>
      <c r="Q1633" s="4" t="s">
        <v>20367</v>
      </c>
      <c r="R1633" s="4">
        <v>506.90800000000002</v>
      </c>
      <c r="S1633" s="4">
        <v>3388204</v>
      </c>
      <c r="T1633" s="4" t="s">
        <v>20367</v>
      </c>
    </row>
    <row r="1634" spans="1:20" x14ac:dyDescent="0.25">
      <c r="A1634" s="3" t="s">
        <v>18720</v>
      </c>
      <c r="B1634" s="3" t="s">
        <v>18721</v>
      </c>
      <c r="C1634" s="3" t="s">
        <v>10669</v>
      </c>
      <c r="D1634" s="4" t="s">
        <v>18722</v>
      </c>
      <c r="E1634" s="4">
        <v>1</v>
      </c>
      <c r="F1634" s="4">
        <v>2.3618399999999998E-180</v>
      </c>
      <c r="G1634" s="4">
        <v>3387227</v>
      </c>
      <c r="H1634" s="4" t="s">
        <v>18723</v>
      </c>
      <c r="I1634" s="4">
        <v>100</v>
      </c>
      <c r="J1634" s="4">
        <v>3387227</v>
      </c>
      <c r="K1634" s="4" t="s">
        <v>18723</v>
      </c>
      <c r="L1634" s="4">
        <v>100</v>
      </c>
      <c r="M1634" s="4">
        <v>3387227</v>
      </c>
      <c r="N1634" s="4" t="s">
        <v>18723</v>
      </c>
      <c r="O1634" s="4">
        <v>288</v>
      </c>
      <c r="P1634" s="4">
        <v>3387227</v>
      </c>
      <c r="Q1634" s="4" t="s">
        <v>18723</v>
      </c>
      <c r="R1634" s="4">
        <v>508.06400000000002</v>
      </c>
      <c r="S1634" s="4">
        <v>3387227</v>
      </c>
      <c r="T1634" s="4" t="s">
        <v>18723</v>
      </c>
    </row>
    <row r="1635" spans="1:20" x14ac:dyDescent="0.25">
      <c r="A1635" s="3" t="s">
        <v>2176</v>
      </c>
      <c r="B1635" s="3" t="s">
        <v>15391</v>
      </c>
      <c r="C1635" s="3" t="s">
        <v>6776</v>
      </c>
      <c r="D1635" s="4" t="s">
        <v>15392</v>
      </c>
      <c r="E1635" s="4">
        <v>1</v>
      </c>
      <c r="F1635" s="4">
        <v>3.6411699999999999E-180</v>
      </c>
      <c r="G1635" s="4">
        <v>3380308</v>
      </c>
      <c r="H1635" s="4" t="s">
        <v>15393</v>
      </c>
      <c r="I1635" s="4">
        <v>100</v>
      </c>
      <c r="J1635" s="4">
        <v>3380308</v>
      </c>
      <c r="K1635" s="4" t="s">
        <v>15393</v>
      </c>
      <c r="L1635" s="4">
        <v>100</v>
      </c>
      <c r="M1635" s="4">
        <v>3380308</v>
      </c>
      <c r="N1635" s="4" t="s">
        <v>15393</v>
      </c>
      <c r="O1635" s="4">
        <v>245</v>
      </c>
      <c r="P1635" s="4">
        <v>3380308</v>
      </c>
      <c r="Q1635" s="4" t="s">
        <v>15393</v>
      </c>
      <c r="R1635" s="4">
        <v>504.21199999999999</v>
      </c>
      <c r="S1635" s="4">
        <v>3380308</v>
      </c>
      <c r="T1635" s="4" t="s">
        <v>15393</v>
      </c>
    </row>
    <row r="1636" spans="1:20" x14ac:dyDescent="0.25">
      <c r="A1636" s="3" t="s">
        <v>26900</v>
      </c>
      <c r="B1636" s="3" t="s">
        <v>26901</v>
      </c>
      <c r="C1636" s="3" t="s">
        <v>25485</v>
      </c>
      <c r="D1636" s="4" t="s">
        <v>26902</v>
      </c>
      <c r="E1636" s="4">
        <v>1</v>
      </c>
      <c r="F1636" s="4">
        <v>4.9719399999999997E-180</v>
      </c>
      <c r="G1636" s="4">
        <v>3036780</v>
      </c>
      <c r="H1636" s="4" t="s">
        <v>26903</v>
      </c>
      <c r="I1636" s="4">
        <v>98.518518518518519</v>
      </c>
      <c r="J1636" s="4">
        <v>3036780</v>
      </c>
      <c r="K1636" s="4" t="s">
        <v>26903</v>
      </c>
      <c r="L1636" s="4">
        <v>99.259259259259252</v>
      </c>
      <c r="M1636" s="4">
        <v>3036780</v>
      </c>
      <c r="N1636" s="4" t="s">
        <v>26903</v>
      </c>
      <c r="O1636" s="4">
        <v>270</v>
      </c>
      <c r="P1636" s="4">
        <v>3036780</v>
      </c>
      <c r="Q1636" s="4" t="s">
        <v>26903</v>
      </c>
      <c r="R1636" s="4">
        <v>505.75299999999999</v>
      </c>
      <c r="S1636" s="4">
        <v>3036780</v>
      </c>
      <c r="T1636" s="4" t="s">
        <v>26903</v>
      </c>
    </row>
    <row r="1637" spans="1:20" x14ac:dyDescent="0.25">
      <c r="A1637" s="3" t="s">
        <v>210</v>
      </c>
      <c r="B1637" s="3" t="s">
        <v>8587</v>
      </c>
      <c r="C1637" s="3" t="s">
        <v>6412</v>
      </c>
      <c r="D1637" s="4" t="s">
        <v>8588</v>
      </c>
      <c r="E1637" s="4">
        <v>1</v>
      </c>
      <c r="F1637" s="4">
        <v>7.4156800000000004E-180</v>
      </c>
      <c r="G1637" s="4">
        <v>3370074</v>
      </c>
      <c r="H1637" s="4" t="s">
        <v>8589</v>
      </c>
      <c r="I1637" s="4">
        <v>100</v>
      </c>
      <c r="J1637" s="4">
        <v>3370074</v>
      </c>
      <c r="K1637" s="4" t="s">
        <v>8589</v>
      </c>
      <c r="L1637" s="4">
        <v>100</v>
      </c>
      <c r="M1637" s="4">
        <v>3370074</v>
      </c>
      <c r="N1637" s="4" t="s">
        <v>8589</v>
      </c>
      <c r="O1637" s="4">
        <v>243</v>
      </c>
      <c r="P1637" s="4">
        <v>3370074</v>
      </c>
      <c r="Q1637" s="4" t="s">
        <v>8589</v>
      </c>
      <c r="R1637" s="4">
        <v>503.05599999999998</v>
      </c>
      <c r="S1637" s="4">
        <v>3370074</v>
      </c>
      <c r="T1637" s="4" t="s">
        <v>8589</v>
      </c>
    </row>
    <row r="1638" spans="1:20" x14ac:dyDescent="0.25">
      <c r="A1638" s="3" t="s">
        <v>15118</v>
      </c>
      <c r="B1638" s="3" t="s">
        <v>15119</v>
      </c>
      <c r="C1638" s="3" t="s">
        <v>15120</v>
      </c>
      <c r="D1638" s="4" t="s">
        <v>15121</v>
      </c>
      <c r="E1638" s="4">
        <v>1</v>
      </c>
      <c r="F1638" s="4">
        <v>1.19582E-179</v>
      </c>
      <c r="G1638" s="4">
        <v>205896</v>
      </c>
      <c r="H1638" s="4" t="s">
        <v>15122</v>
      </c>
      <c r="I1638" s="4">
        <v>99.242424242424249</v>
      </c>
      <c r="J1638" s="4">
        <v>205896</v>
      </c>
      <c r="K1638" s="4" t="s">
        <v>15122</v>
      </c>
      <c r="L1638" s="4">
        <v>99.242424242424249</v>
      </c>
      <c r="M1638" s="4">
        <v>205896</v>
      </c>
      <c r="N1638" s="4" t="s">
        <v>15122</v>
      </c>
      <c r="O1638" s="4">
        <v>264</v>
      </c>
      <c r="P1638" s="4">
        <v>205896</v>
      </c>
      <c r="Q1638" s="4" t="s">
        <v>15122</v>
      </c>
      <c r="R1638" s="4">
        <v>504.59699999999998</v>
      </c>
      <c r="S1638" s="4">
        <v>205896</v>
      </c>
      <c r="T1638" s="4" t="s">
        <v>15122</v>
      </c>
    </row>
    <row r="1639" spans="1:20" x14ac:dyDescent="0.25">
      <c r="A1639" s="3" t="s">
        <v>2383</v>
      </c>
      <c r="B1639" s="3" t="s">
        <v>11082</v>
      </c>
      <c r="C1639" s="3" t="s">
        <v>6476</v>
      </c>
      <c r="D1639" s="4" t="s">
        <v>11083</v>
      </c>
      <c r="E1639" s="4">
        <v>1</v>
      </c>
      <c r="F1639" s="4">
        <v>1.2956700000000001E-179</v>
      </c>
      <c r="G1639" s="4">
        <v>3387855</v>
      </c>
      <c r="H1639" s="4" t="s">
        <v>11084</v>
      </c>
      <c r="I1639" s="4">
        <v>100</v>
      </c>
      <c r="J1639" s="4">
        <v>3387855</v>
      </c>
      <c r="K1639" s="4" t="s">
        <v>11084</v>
      </c>
      <c r="L1639" s="4">
        <v>100</v>
      </c>
      <c r="M1639" s="4">
        <v>3387855</v>
      </c>
      <c r="N1639" s="4" t="s">
        <v>11084</v>
      </c>
      <c r="O1639" s="4">
        <v>247</v>
      </c>
      <c r="P1639" s="4">
        <v>3387855</v>
      </c>
      <c r="Q1639" s="4" t="s">
        <v>11084</v>
      </c>
      <c r="R1639" s="4">
        <v>503.05599999999998</v>
      </c>
      <c r="S1639" s="4">
        <v>3387855</v>
      </c>
      <c r="T1639" s="4" t="s">
        <v>11084</v>
      </c>
    </row>
    <row r="1640" spans="1:20" x14ac:dyDescent="0.25">
      <c r="A1640" s="3" t="s">
        <v>1809</v>
      </c>
      <c r="B1640" s="3" t="s">
        <v>17113</v>
      </c>
      <c r="C1640" s="3" t="s">
        <v>6901</v>
      </c>
      <c r="D1640" s="4" t="s">
        <v>17114</v>
      </c>
      <c r="E1640" s="4">
        <v>1</v>
      </c>
      <c r="F1640" s="4">
        <v>1.54375E-179</v>
      </c>
      <c r="G1640" s="4">
        <v>3037781</v>
      </c>
      <c r="H1640" s="4" t="s">
        <v>17115</v>
      </c>
      <c r="I1640" s="4">
        <v>100</v>
      </c>
      <c r="J1640" s="4">
        <v>3037781</v>
      </c>
      <c r="K1640" s="4" t="s">
        <v>17115</v>
      </c>
      <c r="L1640" s="4">
        <v>100</v>
      </c>
      <c r="M1640" s="4">
        <v>3037781</v>
      </c>
      <c r="N1640" s="4" t="s">
        <v>17115</v>
      </c>
      <c r="O1640" s="4">
        <v>244</v>
      </c>
      <c r="P1640" s="4">
        <v>3037781</v>
      </c>
      <c r="Q1640" s="4" t="s">
        <v>17115</v>
      </c>
      <c r="R1640" s="4">
        <v>502.67099999999999</v>
      </c>
      <c r="S1640" s="4">
        <v>3037781</v>
      </c>
      <c r="T1640" s="4" t="s">
        <v>17115</v>
      </c>
    </row>
    <row r="1641" spans="1:20" x14ac:dyDescent="0.25">
      <c r="A1641" s="3" t="s">
        <v>15775</v>
      </c>
      <c r="B1641" s="3" t="s">
        <v>15776</v>
      </c>
      <c r="C1641" s="3" t="s">
        <v>6602</v>
      </c>
      <c r="D1641" s="4" t="s">
        <v>15777</v>
      </c>
      <c r="E1641" s="4">
        <v>1</v>
      </c>
      <c r="F1641" s="4">
        <v>2.51603E-179</v>
      </c>
      <c r="G1641" s="4">
        <v>3041376</v>
      </c>
      <c r="H1641" s="4" t="s">
        <v>15778</v>
      </c>
      <c r="I1641" s="4">
        <v>100</v>
      </c>
      <c r="J1641" s="4">
        <v>3041376</v>
      </c>
      <c r="K1641" s="4" t="s">
        <v>15778</v>
      </c>
      <c r="L1641" s="4">
        <v>100</v>
      </c>
      <c r="M1641" s="4">
        <v>3041376</v>
      </c>
      <c r="N1641" s="4" t="s">
        <v>15778</v>
      </c>
      <c r="O1641" s="4">
        <v>283</v>
      </c>
      <c r="P1641" s="4">
        <v>3041376</v>
      </c>
      <c r="Q1641" s="4" t="s">
        <v>15778</v>
      </c>
      <c r="R1641" s="4">
        <v>505.36799999999999</v>
      </c>
      <c r="S1641" s="4">
        <v>3041376</v>
      </c>
      <c r="T1641" s="4" t="s">
        <v>15778</v>
      </c>
    </row>
    <row r="1642" spans="1:20" x14ac:dyDescent="0.25">
      <c r="A1642" s="3" t="s">
        <v>25646</v>
      </c>
      <c r="B1642" s="3" t="s">
        <v>25647</v>
      </c>
      <c r="C1642" s="3" t="s">
        <v>12510</v>
      </c>
      <c r="D1642" s="4" t="s">
        <v>25648</v>
      </c>
      <c r="E1642" s="4">
        <v>1</v>
      </c>
      <c r="F1642" s="4">
        <v>3.1367099999999999E-179</v>
      </c>
      <c r="G1642" s="4">
        <v>3122134</v>
      </c>
      <c r="H1642" s="4" t="s">
        <v>25649</v>
      </c>
      <c r="I1642" s="4">
        <v>100</v>
      </c>
      <c r="J1642" s="4">
        <v>3122134</v>
      </c>
      <c r="K1642" s="4" t="s">
        <v>25649</v>
      </c>
      <c r="L1642" s="4">
        <v>100</v>
      </c>
      <c r="M1642" s="4">
        <v>3122134</v>
      </c>
      <c r="N1642" s="4" t="s">
        <v>25649</v>
      </c>
      <c r="O1642" s="4">
        <v>259</v>
      </c>
      <c r="P1642" s="4">
        <v>3122134</v>
      </c>
      <c r="Q1642" s="4" t="s">
        <v>25649</v>
      </c>
      <c r="R1642" s="4">
        <v>503.05599999999998</v>
      </c>
      <c r="S1642" s="4">
        <v>3122134</v>
      </c>
      <c r="T1642" s="4" t="s">
        <v>25649</v>
      </c>
    </row>
    <row r="1643" spans="1:20" x14ac:dyDescent="0.25">
      <c r="A1643" s="3" t="s">
        <v>17079</v>
      </c>
      <c r="B1643" s="3" t="s">
        <v>17080</v>
      </c>
      <c r="C1643" s="3" t="s">
        <v>17081</v>
      </c>
      <c r="D1643" s="4" t="s">
        <v>17082</v>
      </c>
      <c r="E1643" s="4">
        <v>1</v>
      </c>
      <c r="F1643" s="4">
        <v>3.34741E-179</v>
      </c>
      <c r="G1643" s="4">
        <v>1966085</v>
      </c>
      <c r="H1643" s="4" t="s">
        <v>17083</v>
      </c>
      <c r="I1643" s="4">
        <v>95.785440613026822</v>
      </c>
      <c r="J1643" s="4">
        <v>1966085</v>
      </c>
      <c r="K1643" s="4" t="s">
        <v>17083</v>
      </c>
      <c r="L1643" s="4">
        <v>97.318007662835242</v>
      </c>
      <c r="M1643" s="4">
        <v>1966085</v>
      </c>
      <c r="N1643" s="4" t="s">
        <v>17083</v>
      </c>
      <c r="O1643" s="4">
        <v>261</v>
      </c>
      <c r="P1643" s="4">
        <v>1966085</v>
      </c>
      <c r="Q1643" s="4" t="s">
        <v>17083</v>
      </c>
      <c r="R1643" s="4">
        <v>503.05599999999998</v>
      </c>
      <c r="S1643" s="4">
        <v>1966085</v>
      </c>
      <c r="T1643" s="4" t="s">
        <v>17083</v>
      </c>
    </row>
    <row r="1644" spans="1:20" x14ac:dyDescent="0.25">
      <c r="A1644" s="3" t="s">
        <v>1347</v>
      </c>
      <c r="B1644" s="3" t="s">
        <v>11472</v>
      </c>
      <c r="C1644" s="3" t="s">
        <v>6532</v>
      </c>
      <c r="D1644" s="4" t="s">
        <v>11473</v>
      </c>
      <c r="E1644" s="4">
        <v>1</v>
      </c>
      <c r="F1644" s="4">
        <v>4.0714500000000002E-179</v>
      </c>
      <c r="G1644" s="4">
        <v>3553668</v>
      </c>
      <c r="H1644" s="4" t="s">
        <v>11474</v>
      </c>
      <c r="I1644" s="4">
        <v>99.242424242424249</v>
      </c>
      <c r="J1644" s="4">
        <v>3553668</v>
      </c>
      <c r="K1644" s="4" t="s">
        <v>11474</v>
      </c>
      <c r="L1644" s="4">
        <v>100</v>
      </c>
      <c r="M1644" s="4">
        <v>3553668</v>
      </c>
      <c r="N1644" s="4" t="s">
        <v>11474</v>
      </c>
      <c r="O1644" s="4">
        <v>264</v>
      </c>
      <c r="P1644" s="4">
        <v>3553668</v>
      </c>
      <c r="Q1644" s="4" t="s">
        <v>11474</v>
      </c>
      <c r="R1644" s="4">
        <v>503.05599999999998</v>
      </c>
      <c r="S1644" s="4">
        <v>3553668</v>
      </c>
      <c r="T1644" s="4" t="s">
        <v>11474</v>
      </c>
    </row>
    <row r="1645" spans="1:20" x14ac:dyDescent="0.25">
      <c r="A1645" s="3" t="s">
        <v>2305</v>
      </c>
      <c r="B1645" s="3" t="s">
        <v>26189</v>
      </c>
      <c r="C1645" s="3" t="s">
        <v>6620</v>
      </c>
      <c r="D1645" s="4" t="s">
        <v>26190</v>
      </c>
      <c r="E1645" s="4">
        <v>1</v>
      </c>
      <c r="F1645" s="4">
        <v>4.7791500000000003E-179</v>
      </c>
      <c r="G1645" s="4">
        <v>3041547</v>
      </c>
      <c r="H1645" s="4" t="s">
        <v>26191</v>
      </c>
      <c r="I1645" s="4">
        <v>100</v>
      </c>
      <c r="J1645" s="4">
        <v>3041547</v>
      </c>
      <c r="K1645" s="4" t="s">
        <v>26191</v>
      </c>
      <c r="L1645" s="4">
        <v>100</v>
      </c>
      <c r="M1645" s="4">
        <v>3041547</v>
      </c>
      <c r="N1645" s="4" t="s">
        <v>26191</v>
      </c>
      <c r="O1645" s="4">
        <v>272</v>
      </c>
      <c r="P1645" s="4">
        <v>3041547</v>
      </c>
      <c r="Q1645" s="4" t="s">
        <v>26191</v>
      </c>
      <c r="R1645" s="4">
        <v>503.44200000000001</v>
      </c>
      <c r="S1645" s="4">
        <v>3041547</v>
      </c>
      <c r="T1645" s="4" t="s">
        <v>26191</v>
      </c>
    </row>
    <row r="1646" spans="1:20" x14ac:dyDescent="0.25">
      <c r="A1646" s="3" t="s">
        <v>3526</v>
      </c>
      <c r="B1646" s="3" t="s">
        <v>21782</v>
      </c>
      <c r="C1646" s="3" t="s">
        <v>6563</v>
      </c>
      <c r="D1646" s="4" t="s">
        <v>21783</v>
      </c>
      <c r="E1646" s="4">
        <v>1</v>
      </c>
      <c r="F1646" s="4">
        <v>5.9812500000000002E-179</v>
      </c>
      <c r="G1646" s="4">
        <v>3381913</v>
      </c>
      <c r="H1646" s="4" t="s">
        <v>21784</v>
      </c>
      <c r="I1646" s="4">
        <v>100</v>
      </c>
      <c r="J1646" s="4">
        <v>3381913</v>
      </c>
      <c r="K1646" s="4" t="s">
        <v>21784</v>
      </c>
      <c r="L1646" s="4">
        <v>100</v>
      </c>
      <c r="M1646" s="4">
        <v>3381913</v>
      </c>
      <c r="N1646" s="4" t="s">
        <v>21784</v>
      </c>
      <c r="O1646" s="4">
        <v>259</v>
      </c>
      <c r="P1646" s="4">
        <v>3381913</v>
      </c>
      <c r="Q1646" s="4" t="s">
        <v>21784</v>
      </c>
      <c r="R1646" s="4">
        <v>502.286</v>
      </c>
      <c r="S1646" s="4">
        <v>3381913</v>
      </c>
      <c r="T1646" s="4" t="s">
        <v>21784</v>
      </c>
    </row>
    <row r="1647" spans="1:20" x14ac:dyDescent="0.25">
      <c r="A1647" s="3" t="s">
        <v>23577</v>
      </c>
      <c r="B1647" s="3" t="s">
        <v>23578</v>
      </c>
      <c r="C1647" s="3" t="s">
        <v>19146</v>
      </c>
      <c r="D1647" s="4" t="s">
        <v>23579</v>
      </c>
      <c r="E1647" s="4">
        <v>1</v>
      </c>
      <c r="F1647" s="4">
        <v>6.1283800000000001E-179</v>
      </c>
      <c r="G1647" s="4">
        <v>3389129</v>
      </c>
      <c r="H1647" s="4" t="s">
        <v>23580</v>
      </c>
      <c r="I1647" s="4">
        <v>98.373983739837399</v>
      </c>
      <c r="J1647" s="4">
        <v>3389129</v>
      </c>
      <c r="K1647" s="4" t="s">
        <v>23580</v>
      </c>
      <c r="L1647" s="4">
        <v>98.780487804878049</v>
      </c>
      <c r="M1647" s="4">
        <v>3389129</v>
      </c>
      <c r="N1647" s="4" t="s">
        <v>23580</v>
      </c>
      <c r="O1647" s="4">
        <v>246</v>
      </c>
      <c r="P1647" s="4">
        <v>3389129</v>
      </c>
      <c r="Q1647" s="4" t="s">
        <v>23580</v>
      </c>
      <c r="R1647" s="4">
        <v>501.13</v>
      </c>
      <c r="S1647" s="4">
        <v>3389129</v>
      </c>
      <c r="T1647" s="4" t="s">
        <v>23580</v>
      </c>
    </row>
    <row r="1648" spans="1:20" x14ac:dyDescent="0.25">
      <c r="A1648" s="3" t="s">
        <v>819</v>
      </c>
      <c r="B1648" s="3" t="s">
        <v>9231</v>
      </c>
      <c r="C1648" s="3" t="s">
        <v>6984</v>
      </c>
      <c r="D1648" s="4" t="s">
        <v>9232</v>
      </c>
      <c r="E1648" s="4">
        <v>1</v>
      </c>
      <c r="F1648" s="4">
        <v>7.4421099999999994E-179</v>
      </c>
      <c r="G1648" s="4">
        <v>3378476</v>
      </c>
      <c r="H1648" s="4" t="s">
        <v>9233</v>
      </c>
      <c r="I1648" s="4">
        <v>99.658703071672349</v>
      </c>
      <c r="J1648" s="4">
        <v>3378476</v>
      </c>
      <c r="K1648" s="4" t="s">
        <v>9233</v>
      </c>
      <c r="L1648" s="4">
        <v>99.658703071672349</v>
      </c>
      <c r="M1648" s="4">
        <v>3378476</v>
      </c>
      <c r="N1648" s="4" t="s">
        <v>9233</v>
      </c>
      <c r="O1648" s="4">
        <v>293</v>
      </c>
      <c r="P1648" s="4">
        <v>3378476</v>
      </c>
      <c r="Q1648" s="4" t="s">
        <v>9233</v>
      </c>
      <c r="R1648" s="4">
        <v>504.98200000000003</v>
      </c>
      <c r="S1648" s="4">
        <v>3378476</v>
      </c>
      <c r="T1648" s="4" t="s">
        <v>9233</v>
      </c>
    </row>
    <row r="1649" spans="1:20" x14ac:dyDescent="0.25">
      <c r="A1649" s="3" t="s">
        <v>10265</v>
      </c>
      <c r="B1649" s="3" t="s">
        <v>10266</v>
      </c>
      <c r="C1649" s="3" t="s">
        <v>10267</v>
      </c>
      <c r="D1649" s="4" t="s">
        <v>10268</v>
      </c>
      <c r="E1649" s="4">
        <v>1</v>
      </c>
      <c r="F1649" s="4">
        <v>7.7057300000000006E-179</v>
      </c>
      <c r="G1649" s="4">
        <v>3243744</v>
      </c>
      <c r="H1649" s="4" t="s">
        <v>10269</v>
      </c>
      <c r="I1649" s="4">
        <v>92.857142857142861</v>
      </c>
      <c r="J1649" s="4">
        <v>3243744</v>
      </c>
      <c r="K1649" s="4" t="s">
        <v>10269</v>
      </c>
      <c r="L1649" s="4">
        <v>96.825396825396822</v>
      </c>
      <c r="M1649" s="4">
        <v>3243744</v>
      </c>
      <c r="N1649" s="4" t="s">
        <v>10269</v>
      </c>
      <c r="O1649" s="4">
        <v>252</v>
      </c>
      <c r="P1649" s="4">
        <v>3243744</v>
      </c>
      <c r="Q1649" s="4" t="s">
        <v>10269</v>
      </c>
      <c r="R1649" s="4">
        <v>501.51600000000002</v>
      </c>
      <c r="S1649" s="4">
        <v>3243744</v>
      </c>
      <c r="T1649" s="4" t="s">
        <v>10269</v>
      </c>
    </row>
    <row r="1650" spans="1:20" x14ac:dyDescent="0.25">
      <c r="A1650" s="3" t="s">
        <v>12508</v>
      </c>
      <c r="B1650" s="3" t="s">
        <v>12509</v>
      </c>
      <c r="C1650" s="3" t="s">
        <v>12510</v>
      </c>
      <c r="D1650" s="4" t="s">
        <v>12511</v>
      </c>
      <c r="E1650" s="4">
        <v>1</v>
      </c>
      <c r="F1650" s="4">
        <v>7.7975100000000001E-179</v>
      </c>
      <c r="G1650" s="4">
        <v>3131205</v>
      </c>
      <c r="H1650" s="4" t="s">
        <v>12512</v>
      </c>
      <c r="I1650" s="4">
        <v>100</v>
      </c>
      <c r="J1650" s="4">
        <v>3131205</v>
      </c>
      <c r="K1650" s="4" t="s">
        <v>12512</v>
      </c>
      <c r="L1650" s="4">
        <v>100</v>
      </c>
      <c r="M1650" s="4">
        <v>3131205</v>
      </c>
      <c r="N1650" s="4" t="s">
        <v>12512</v>
      </c>
      <c r="O1650" s="4">
        <v>243</v>
      </c>
      <c r="P1650" s="4">
        <v>3131205</v>
      </c>
      <c r="Q1650" s="4" t="s">
        <v>12512</v>
      </c>
      <c r="R1650" s="4">
        <v>500.745</v>
      </c>
      <c r="S1650" s="4">
        <v>3131205</v>
      </c>
      <c r="T1650" s="4" t="s">
        <v>12512</v>
      </c>
    </row>
    <row r="1651" spans="1:20" x14ac:dyDescent="0.25">
      <c r="A1651" s="3" t="s">
        <v>22725</v>
      </c>
      <c r="B1651" s="3" t="s">
        <v>22726</v>
      </c>
      <c r="C1651" s="3" t="s">
        <v>10267</v>
      </c>
      <c r="D1651" s="4" t="s">
        <v>22727</v>
      </c>
      <c r="E1651" s="4">
        <v>1</v>
      </c>
      <c r="F1651" s="4">
        <v>1.2899700000000001E-178</v>
      </c>
      <c r="G1651" s="4">
        <v>3040506</v>
      </c>
      <c r="H1651" s="4" t="s">
        <v>22728</v>
      </c>
      <c r="I1651" s="4">
        <v>98.760330578512395</v>
      </c>
      <c r="J1651" s="4">
        <v>3040506</v>
      </c>
      <c r="K1651" s="4" t="s">
        <v>22728</v>
      </c>
      <c r="L1651" s="4">
        <v>99.173553719008268</v>
      </c>
      <c r="M1651" s="4">
        <v>3040506</v>
      </c>
      <c r="N1651" s="4" t="s">
        <v>22728</v>
      </c>
      <c r="O1651" s="4">
        <v>242</v>
      </c>
      <c r="P1651" s="4">
        <v>3040506</v>
      </c>
      <c r="Q1651" s="4" t="s">
        <v>22728</v>
      </c>
      <c r="R1651" s="4">
        <v>499.97500000000002</v>
      </c>
      <c r="S1651" s="4">
        <v>3040506</v>
      </c>
      <c r="T1651" s="4" t="s">
        <v>22728</v>
      </c>
    </row>
    <row r="1652" spans="1:20" x14ac:dyDescent="0.25">
      <c r="A1652" s="3" t="s">
        <v>1371</v>
      </c>
      <c r="B1652" s="3" t="s">
        <v>14933</v>
      </c>
      <c r="C1652" s="3" t="s">
        <v>7010</v>
      </c>
      <c r="D1652" s="4" t="s">
        <v>14934</v>
      </c>
      <c r="E1652" s="4">
        <v>1</v>
      </c>
      <c r="F1652" s="4">
        <v>3.37853E-178</v>
      </c>
      <c r="G1652" s="4">
        <v>3816871</v>
      </c>
      <c r="H1652" s="4" t="s">
        <v>14935</v>
      </c>
      <c r="I1652" s="4">
        <v>100</v>
      </c>
      <c r="J1652" s="4">
        <v>3816871</v>
      </c>
      <c r="K1652" s="4" t="s">
        <v>14935</v>
      </c>
      <c r="L1652" s="4">
        <v>100</v>
      </c>
      <c r="M1652" s="4">
        <v>3816871</v>
      </c>
      <c r="N1652" s="4" t="s">
        <v>14935</v>
      </c>
      <c r="O1652" s="4">
        <v>245</v>
      </c>
      <c r="P1652" s="4">
        <v>3816871</v>
      </c>
      <c r="Q1652" s="4" t="s">
        <v>14935</v>
      </c>
      <c r="R1652" s="4">
        <v>499.20400000000001</v>
      </c>
      <c r="S1652" s="4">
        <v>3816871</v>
      </c>
      <c r="T1652" s="4" t="s">
        <v>14935</v>
      </c>
    </row>
    <row r="1653" spans="1:20" x14ac:dyDescent="0.25">
      <c r="A1653" s="3" t="s">
        <v>4290</v>
      </c>
      <c r="B1653" s="3" t="s">
        <v>29700</v>
      </c>
      <c r="C1653" s="3" t="s">
        <v>29701</v>
      </c>
      <c r="D1653" s="4" t="s">
        <v>29702</v>
      </c>
      <c r="E1653" s="4">
        <v>1</v>
      </c>
      <c r="F1653" s="4">
        <v>3.7684399999999999E-178</v>
      </c>
      <c r="G1653" s="4">
        <v>3251373</v>
      </c>
      <c r="H1653" s="4" t="s">
        <v>29703</v>
      </c>
      <c r="I1653" s="4">
        <v>100</v>
      </c>
      <c r="J1653" s="4">
        <v>3251373</v>
      </c>
      <c r="K1653" s="4" t="s">
        <v>29703</v>
      </c>
      <c r="L1653" s="4">
        <v>100</v>
      </c>
      <c r="M1653" s="4">
        <v>3251373</v>
      </c>
      <c r="N1653" s="4" t="s">
        <v>29703</v>
      </c>
      <c r="O1653" s="4">
        <v>247</v>
      </c>
      <c r="P1653" s="4">
        <v>3251373</v>
      </c>
      <c r="Q1653" s="4" t="s">
        <v>29703</v>
      </c>
      <c r="R1653" s="4">
        <v>499.20400000000001</v>
      </c>
      <c r="S1653" s="4">
        <v>3251373</v>
      </c>
      <c r="T1653" s="4" t="s">
        <v>29703</v>
      </c>
    </row>
    <row r="1654" spans="1:20" x14ac:dyDescent="0.25">
      <c r="A1654" s="3" t="s">
        <v>8705</v>
      </c>
      <c r="B1654" s="3" t="s">
        <v>8706</v>
      </c>
      <c r="C1654" s="3" t="s">
        <v>7350</v>
      </c>
      <c r="D1654" s="4" t="s">
        <v>8707</v>
      </c>
      <c r="E1654" s="4">
        <v>1</v>
      </c>
      <c r="F1654" s="4">
        <v>4.5294900000000001E-178</v>
      </c>
      <c r="G1654" s="4">
        <v>3536179</v>
      </c>
      <c r="H1654" s="4" t="s">
        <v>8708</v>
      </c>
      <c r="I1654" s="4">
        <v>98.529411764705884</v>
      </c>
      <c r="J1654" s="4">
        <v>3536179</v>
      </c>
      <c r="K1654" s="4" t="s">
        <v>8708</v>
      </c>
      <c r="L1654" s="4">
        <v>100</v>
      </c>
      <c r="M1654" s="4">
        <v>3536179</v>
      </c>
      <c r="N1654" s="4" t="s">
        <v>8708</v>
      </c>
      <c r="O1654" s="4">
        <v>340</v>
      </c>
      <c r="P1654" s="4">
        <v>3536179</v>
      </c>
      <c r="Q1654" s="4" t="s">
        <v>8708</v>
      </c>
      <c r="R1654" s="4">
        <v>506.90800000000002</v>
      </c>
      <c r="S1654" s="4">
        <v>3536179</v>
      </c>
      <c r="T1654" s="4" t="s">
        <v>8708</v>
      </c>
    </row>
    <row r="1655" spans="1:20" x14ac:dyDescent="0.25">
      <c r="A1655" s="3" t="s">
        <v>20082</v>
      </c>
      <c r="B1655" s="3" t="s">
        <v>13356</v>
      </c>
      <c r="C1655" s="3" t="s">
        <v>6713</v>
      </c>
      <c r="D1655" s="4" t="s">
        <v>20083</v>
      </c>
      <c r="E1655" s="4">
        <v>1</v>
      </c>
      <c r="F1655" s="4">
        <v>6.2299400000000002E-178</v>
      </c>
      <c r="G1655" s="4">
        <v>3353694</v>
      </c>
      <c r="H1655" s="4" t="s">
        <v>13358</v>
      </c>
      <c r="I1655" s="4">
        <v>71.225071225071218</v>
      </c>
      <c r="J1655" s="4">
        <v>3353694</v>
      </c>
      <c r="K1655" s="4" t="s">
        <v>13358</v>
      </c>
      <c r="L1655" s="4">
        <v>84.330484330484325</v>
      </c>
      <c r="M1655" s="4">
        <v>3353694</v>
      </c>
      <c r="N1655" s="4" t="s">
        <v>13358</v>
      </c>
      <c r="O1655" s="4">
        <v>351</v>
      </c>
      <c r="P1655" s="4">
        <v>3353694</v>
      </c>
      <c r="Q1655" s="4" t="s">
        <v>13358</v>
      </c>
      <c r="R1655" s="4">
        <v>507.29399999999998</v>
      </c>
      <c r="S1655" s="4">
        <v>3353694</v>
      </c>
      <c r="T1655" s="4" t="s">
        <v>13358</v>
      </c>
    </row>
    <row r="1656" spans="1:20" x14ac:dyDescent="0.25">
      <c r="A1656" s="3" t="s">
        <v>22150</v>
      </c>
      <c r="B1656" s="3" t="s">
        <v>22151</v>
      </c>
      <c r="C1656" s="3" t="s">
        <v>15862</v>
      </c>
      <c r="D1656" s="4" t="s">
        <v>22152</v>
      </c>
      <c r="E1656" s="4">
        <v>1</v>
      </c>
      <c r="F1656" s="4">
        <v>6.57182E-178</v>
      </c>
      <c r="G1656" s="4">
        <v>3042058</v>
      </c>
      <c r="H1656" s="4" t="s">
        <v>22153</v>
      </c>
      <c r="I1656" s="4">
        <v>99.609375</v>
      </c>
      <c r="J1656" s="4">
        <v>3042058</v>
      </c>
      <c r="K1656" s="4" t="s">
        <v>22153</v>
      </c>
      <c r="L1656" s="4">
        <v>100</v>
      </c>
      <c r="M1656" s="4">
        <v>3042058</v>
      </c>
      <c r="N1656" s="4" t="s">
        <v>22153</v>
      </c>
      <c r="O1656" s="4">
        <v>256</v>
      </c>
      <c r="P1656" s="4">
        <v>3042058</v>
      </c>
      <c r="Q1656" s="4" t="s">
        <v>22153</v>
      </c>
      <c r="R1656" s="4">
        <v>499.20400000000001</v>
      </c>
      <c r="S1656" s="4">
        <v>3042058</v>
      </c>
      <c r="T1656" s="4" t="s">
        <v>22153</v>
      </c>
    </row>
    <row r="1657" spans="1:20" x14ac:dyDescent="0.25">
      <c r="A1657" s="3" t="s">
        <v>7559</v>
      </c>
      <c r="B1657" s="3" t="s">
        <v>7560</v>
      </c>
      <c r="C1657" s="3" t="s">
        <v>7561</v>
      </c>
      <c r="D1657" s="4" t="s">
        <v>7562</v>
      </c>
      <c r="E1657" s="4">
        <v>1</v>
      </c>
      <c r="F1657" s="4">
        <v>9.2444600000000003E-178</v>
      </c>
      <c r="G1657" s="4">
        <v>3033671</v>
      </c>
      <c r="H1657" s="4" t="s">
        <v>7563</v>
      </c>
      <c r="I1657" s="4">
        <v>99.59349593495935</v>
      </c>
      <c r="J1657" s="4">
        <v>3033671</v>
      </c>
      <c r="K1657" s="4" t="s">
        <v>7563</v>
      </c>
      <c r="L1657" s="4">
        <v>100</v>
      </c>
      <c r="M1657" s="4">
        <v>3033671</v>
      </c>
      <c r="N1657" s="4" t="s">
        <v>7563</v>
      </c>
      <c r="O1657" s="4">
        <v>246</v>
      </c>
      <c r="P1657" s="4">
        <v>3033671</v>
      </c>
      <c r="Q1657" s="4" t="s">
        <v>7563</v>
      </c>
      <c r="R1657" s="4">
        <v>498.04899999999998</v>
      </c>
      <c r="S1657" s="4">
        <v>3033671</v>
      </c>
      <c r="T1657" s="4" t="s">
        <v>7563</v>
      </c>
    </row>
    <row r="1658" spans="1:20" x14ac:dyDescent="0.25">
      <c r="A1658" s="3" t="s">
        <v>9205</v>
      </c>
      <c r="B1658" s="3" t="s">
        <v>9206</v>
      </c>
      <c r="C1658" s="3" t="s">
        <v>6105</v>
      </c>
      <c r="D1658" s="4" t="s">
        <v>9207</v>
      </c>
      <c r="E1658" s="4">
        <v>1</v>
      </c>
      <c r="F1658" s="4">
        <v>1.1349100000000001E-177</v>
      </c>
      <c r="G1658" s="4">
        <v>3118691</v>
      </c>
      <c r="H1658" s="4" t="s">
        <v>9208</v>
      </c>
      <c r="I1658" s="4">
        <v>100</v>
      </c>
      <c r="J1658" s="4">
        <v>3118691</v>
      </c>
      <c r="K1658" s="4" t="s">
        <v>9208</v>
      </c>
      <c r="L1658" s="4">
        <v>100</v>
      </c>
      <c r="M1658" s="4">
        <v>3118691</v>
      </c>
      <c r="N1658" s="4" t="s">
        <v>9208</v>
      </c>
      <c r="O1658" s="4">
        <v>258</v>
      </c>
      <c r="P1658" s="4">
        <v>3118691</v>
      </c>
      <c r="Q1658" s="4" t="s">
        <v>9208</v>
      </c>
      <c r="R1658" s="4">
        <v>498.81900000000002</v>
      </c>
      <c r="S1658" s="4">
        <v>3118691</v>
      </c>
      <c r="T1658" s="4" t="s">
        <v>9208</v>
      </c>
    </row>
    <row r="1659" spans="1:20" x14ac:dyDescent="0.25">
      <c r="A1659" s="3" t="s">
        <v>2459</v>
      </c>
      <c r="B1659" s="3" t="s">
        <v>27630</v>
      </c>
      <c r="C1659" s="3" t="s">
        <v>6238</v>
      </c>
      <c r="D1659" s="4" t="s">
        <v>27631</v>
      </c>
      <c r="E1659" s="4">
        <v>1</v>
      </c>
      <c r="F1659" s="4">
        <v>1.2118999999999999E-177</v>
      </c>
      <c r="G1659" s="4">
        <v>3549266</v>
      </c>
      <c r="H1659" s="4" t="s">
        <v>27632</v>
      </c>
      <c r="I1659" s="4">
        <v>100</v>
      </c>
      <c r="J1659" s="4">
        <v>3549266</v>
      </c>
      <c r="K1659" s="4" t="s">
        <v>27632</v>
      </c>
      <c r="L1659" s="4">
        <v>100</v>
      </c>
      <c r="M1659" s="4">
        <v>3549266</v>
      </c>
      <c r="N1659" s="4" t="s">
        <v>27632</v>
      </c>
      <c r="O1659" s="4">
        <v>258</v>
      </c>
      <c r="P1659" s="4">
        <v>3549266</v>
      </c>
      <c r="Q1659" s="4" t="s">
        <v>27632</v>
      </c>
      <c r="R1659" s="4">
        <v>498.81900000000002</v>
      </c>
      <c r="S1659" s="4">
        <v>3549266</v>
      </c>
      <c r="T1659" s="4" t="s">
        <v>27632</v>
      </c>
    </row>
    <row r="1660" spans="1:20" x14ac:dyDescent="0.25">
      <c r="A1660" s="3" t="s">
        <v>23707</v>
      </c>
      <c r="B1660" s="3" t="s">
        <v>23708</v>
      </c>
      <c r="C1660" s="3" t="s">
        <v>7156</v>
      </c>
      <c r="D1660" s="4" t="s">
        <v>23709</v>
      </c>
      <c r="E1660" s="4">
        <v>1</v>
      </c>
      <c r="F1660" s="4">
        <v>1.42518E-177</v>
      </c>
      <c r="G1660" s="4">
        <v>3378204</v>
      </c>
      <c r="H1660" s="4" t="s">
        <v>23710</v>
      </c>
      <c r="I1660" s="4">
        <v>100</v>
      </c>
      <c r="J1660" s="4">
        <v>3378204</v>
      </c>
      <c r="K1660" s="4" t="s">
        <v>23710</v>
      </c>
      <c r="L1660" s="4">
        <v>100</v>
      </c>
      <c r="M1660" s="4">
        <v>3378204</v>
      </c>
      <c r="N1660" s="4" t="s">
        <v>23710</v>
      </c>
      <c r="O1660" s="4">
        <v>263</v>
      </c>
      <c r="P1660" s="4">
        <v>3378204</v>
      </c>
      <c r="Q1660" s="4" t="s">
        <v>23710</v>
      </c>
      <c r="R1660" s="4">
        <v>499.20400000000001</v>
      </c>
      <c r="S1660" s="4">
        <v>3378204</v>
      </c>
      <c r="T1660" s="4" t="s">
        <v>23710</v>
      </c>
    </row>
    <row r="1661" spans="1:20" x14ac:dyDescent="0.25">
      <c r="A1661" s="3" t="s">
        <v>381</v>
      </c>
      <c r="B1661" s="3" t="s">
        <v>21884</v>
      </c>
      <c r="C1661" s="3" t="s">
        <v>6151</v>
      </c>
      <c r="D1661" s="4" t="s">
        <v>21885</v>
      </c>
      <c r="E1661" s="4">
        <v>1</v>
      </c>
      <c r="F1661" s="4">
        <v>1.6883E-177</v>
      </c>
      <c r="G1661" s="4">
        <v>3387488</v>
      </c>
      <c r="H1661" s="4" t="s">
        <v>21886</v>
      </c>
      <c r="I1661" s="4">
        <v>100</v>
      </c>
      <c r="J1661" s="4">
        <v>3387488</v>
      </c>
      <c r="K1661" s="4" t="s">
        <v>21886</v>
      </c>
      <c r="L1661" s="4">
        <v>100</v>
      </c>
      <c r="M1661" s="4">
        <v>3387488</v>
      </c>
      <c r="N1661" s="4" t="s">
        <v>21886</v>
      </c>
      <c r="O1661" s="4">
        <v>239</v>
      </c>
      <c r="P1661" s="4">
        <v>3387488</v>
      </c>
      <c r="Q1661" s="4" t="s">
        <v>21886</v>
      </c>
      <c r="R1661" s="4">
        <v>496.89299999999997</v>
      </c>
      <c r="S1661" s="4">
        <v>3387488</v>
      </c>
      <c r="T1661" s="4" t="s">
        <v>21886</v>
      </c>
    </row>
    <row r="1662" spans="1:20" x14ac:dyDescent="0.25">
      <c r="A1662" s="3" t="s">
        <v>18808</v>
      </c>
      <c r="B1662" s="3" t="s">
        <v>18809</v>
      </c>
      <c r="C1662" s="3" t="s">
        <v>6692</v>
      </c>
      <c r="D1662" s="4" t="s">
        <v>18810</v>
      </c>
      <c r="E1662" s="4">
        <v>1</v>
      </c>
      <c r="F1662" s="4">
        <v>2.2377600000000001E-177</v>
      </c>
      <c r="G1662" s="4">
        <v>3390119</v>
      </c>
      <c r="H1662" s="4" t="s">
        <v>18811</v>
      </c>
      <c r="I1662" s="4">
        <v>99.609375</v>
      </c>
      <c r="J1662" s="4">
        <v>3390119</v>
      </c>
      <c r="K1662" s="4" t="s">
        <v>18811</v>
      </c>
      <c r="L1662" s="4">
        <v>99.609375</v>
      </c>
      <c r="M1662" s="4">
        <v>3390119</v>
      </c>
      <c r="N1662" s="4" t="s">
        <v>18811</v>
      </c>
      <c r="O1662" s="4">
        <v>256</v>
      </c>
      <c r="P1662" s="4">
        <v>3390119</v>
      </c>
      <c r="Q1662" s="4" t="s">
        <v>18811</v>
      </c>
      <c r="R1662" s="4">
        <v>498.04899999999998</v>
      </c>
      <c r="S1662" s="4">
        <v>3390119</v>
      </c>
      <c r="T1662" s="4" t="s">
        <v>18811</v>
      </c>
    </row>
    <row r="1663" spans="1:20" x14ac:dyDescent="0.25">
      <c r="A1663" s="3" t="s">
        <v>2919</v>
      </c>
      <c r="B1663" s="3" t="s">
        <v>13562</v>
      </c>
      <c r="C1663" s="3" t="s">
        <v>6111</v>
      </c>
      <c r="D1663" s="4" t="s">
        <v>13563</v>
      </c>
      <c r="E1663" s="4">
        <v>1</v>
      </c>
      <c r="F1663" s="4">
        <v>2.7924199999999999E-177</v>
      </c>
      <c r="G1663" s="4">
        <v>1962536</v>
      </c>
      <c r="H1663" s="4" t="s">
        <v>13564</v>
      </c>
      <c r="I1663" s="4">
        <v>97.53086419753086</v>
      </c>
      <c r="J1663" s="4">
        <v>1962536</v>
      </c>
      <c r="K1663" s="4" t="s">
        <v>13564</v>
      </c>
      <c r="L1663" s="4">
        <v>99.588477366255148</v>
      </c>
      <c r="M1663" s="4">
        <v>1962536</v>
      </c>
      <c r="N1663" s="4" t="s">
        <v>13564</v>
      </c>
      <c r="O1663" s="4">
        <v>243</v>
      </c>
      <c r="P1663" s="4">
        <v>1962536</v>
      </c>
      <c r="Q1663" s="4" t="s">
        <v>13564</v>
      </c>
      <c r="R1663" s="4">
        <v>496.50799999999998</v>
      </c>
      <c r="S1663" s="4">
        <v>1962536</v>
      </c>
      <c r="T1663" s="4" t="s">
        <v>13564</v>
      </c>
    </row>
    <row r="1664" spans="1:20" x14ac:dyDescent="0.25">
      <c r="A1664" s="3" t="s">
        <v>18138</v>
      </c>
      <c r="B1664" s="3" t="s">
        <v>18139</v>
      </c>
      <c r="C1664" s="3" t="s">
        <v>18140</v>
      </c>
      <c r="D1664" s="4" t="s">
        <v>18141</v>
      </c>
      <c r="E1664" s="4">
        <v>1</v>
      </c>
      <c r="F1664" s="4">
        <v>3.4485999999999999E-177</v>
      </c>
      <c r="G1664" s="4">
        <v>3128824</v>
      </c>
      <c r="H1664" s="4" t="s">
        <v>18142</v>
      </c>
      <c r="I1664" s="4">
        <v>99.59349593495935</v>
      </c>
      <c r="J1664" s="4">
        <v>3128824</v>
      </c>
      <c r="K1664" s="4" t="s">
        <v>18142</v>
      </c>
      <c r="L1664" s="4">
        <v>99.59349593495935</v>
      </c>
      <c r="M1664" s="4">
        <v>3128824</v>
      </c>
      <c r="N1664" s="4" t="s">
        <v>18142</v>
      </c>
      <c r="O1664" s="4">
        <v>246</v>
      </c>
      <c r="P1664" s="4">
        <v>3128824</v>
      </c>
      <c r="Q1664" s="4" t="s">
        <v>18142</v>
      </c>
      <c r="R1664" s="4">
        <v>501.13</v>
      </c>
      <c r="S1664" s="4">
        <v>3128824</v>
      </c>
      <c r="T1664" s="4" t="s">
        <v>18142</v>
      </c>
    </row>
    <row r="1665" spans="1:20" x14ac:dyDescent="0.25">
      <c r="A1665" s="3" t="s">
        <v>2331</v>
      </c>
      <c r="B1665" s="3" t="s">
        <v>17457</v>
      </c>
      <c r="C1665" s="3" t="s">
        <v>7141</v>
      </c>
      <c r="D1665" s="4" t="s">
        <v>17458</v>
      </c>
      <c r="E1665" s="4">
        <v>1</v>
      </c>
      <c r="F1665" s="4">
        <v>6.3463500000000003E-177</v>
      </c>
      <c r="G1665" s="4">
        <v>3386674</v>
      </c>
      <c r="H1665" s="4" t="s">
        <v>17459</v>
      </c>
      <c r="I1665" s="4">
        <v>100</v>
      </c>
      <c r="J1665" s="4">
        <v>3386674</v>
      </c>
      <c r="K1665" s="4" t="s">
        <v>17459</v>
      </c>
      <c r="L1665" s="4">
        <v>100</v>
      </c>
      <c r="M1665" s="4">
        <v>3386674</v>
      </c>
      <c r="N1665" s="4" t="s">
        <v>17459</v>
      </c>
      <c r="O1665" s="4">
        <v>237</v>
      </c>
      <c r="P1665" s="4">
        <v>3386674</v>
      </c>
      <c r="Q1665" s="4" t="s">
        <v>17459</v>
      </c>
      <c r="R1665" s="4">
        <v>495.35199999999998</v>
      </c>
      <c r="S1665" s="4">
        <v>3386674</v>
      </c>
      <c r="T1665" s="4" t="s">
        <v>17459</v>
      </c>
    </row>
    <row r="1666" spans="1:20" x14ac:dyDescent="0.25">
      <c r="A1666" s="3" t="s">
        <v>17436</v>
      </c>
      <c r="B1666" s="3" t="s">
        <v>17437</v>
      </c>
      <c r="C1666" s="3" t="s">
        <v>15807</v>
      </c>
      <c r="D1666" s="4" t="s">
        <v>17438</v>
      </c>
      <c r="E1666" s="4">
        <v>1</v>
      </c>
      <c r="F1666" s="4">
        <v>7.8775300000000001E-177</v>
      </c>
      <c r="G1666" s="4">
        <v>3389997</v>
      </c>
      <c r="H1666" s="4" t="s">
        <v>17439</v>
      </c>
      <c r="I1666" s="4">
        <v>100</v>
      </c>
      <c r="J1666" s="4">
        <v>3389997</v>
      </c>
      <c r="K1666" s="4" t="s">
        <v>17439</v>
      </c>
      <c r="L1666" s="4">
        <v>100</v>
      </c>
      <c r="M1666" s="4">
        <v>3389997</v>
      </c>
      <c r="N1666" s="4" t="s">
        <v>17439</v>
      </c>
      <c r="O1666" s="4">
        <v>298</v>
      </c>
      <c r="P1666" s="4">
        <v>3389997</v>
      </c>
      <c r="Q1666" s="4" t="s">
        <v>17439</v>
      </c>
      <c r="R1666" s="4">
        <v>499.97500000000002</v>
      </c>
      <c r="S1666" s="4">
        <v>3389997</v>
      </c>
      <c r="T1666" s="4" t="s">
        <v>17439</v>
      </c>
    </row>
    <row r="1667" spans="1:20" x14ac:dyDescent="0.25">
      <c r="A1667" s="3" t="s">
        <v>15522</v>
      </c>
      <c r="B1667" s="3" t="s">
        <v>15523</v>
      </c>
      <c r="C1667" s="3" t="s">
        <v>7131</v>
      </c>
      <c r="D1667" s="4" t="s">
        <v>15524</v>
      </c>
      <c r="E1667" s="4">
        <v>1</v>
      </c>
      <c r="F1667" s="4">
        <v>1.04566E-176</v>
      </c>
      <c r="G1667" s="4">
        <v>3389737</v>
      </c>
      <c r="H1667" s="4" t="s">
        <v>15525</v>
      </c>
      <c r="I1667" s="4">
        <v>99.612403100775197</v>
      </c>
      <c r="J1667" s="4">
        <v>3389737</v>
      </c>
      <c r="K1667" s="4" t="s">
        <v>15525</v>
      </c>
      <c r="L1667" s="4">
        <v>99.612403100775197</v>
      </c>
      <c r="M1667" s="4">
        <v>3389737</v>
      </c>
      <c r="N1667" s="4" t="s">
        <v>15525</v>
      </c>
      <c r="O1667" s="4">
        <v>258</v>
      </c>
      <c r="P1667" s="4">
        <v>3389737</v>
      </c>
      <c r="Q1667" s="4" t="s">
        <v>15525</v>
      </c>
      <c r="R1667" s="4">
        <v>496.50799999999998</v>
      </c>
      <c r="S1667" s="4">
        <v>3389737</v>
      </c>
      <c r="T1667" s="4" t="s">
        <v>15525</v>
      </c>
    </row>
    <row r="1668" spans="1:20" x14ac:dyDescent="0.25">
      <c r="A1668" s="3" t="s">
        <v>22394</v>
      </c>
      <c r="B1668" s="3" t="s">
        <v>22395</v>
      </c>
      <c r="C1668" s="3" t="s">
        <v>22396</v>
      </c>
      <c r="D1668" s="4" t="s">
        <v>22397</v>
      </c>
      <c r="E1668" s="4">
        <v>1</v>
      </c>
      <c r="F1668" s="4">
        <v>1.18631E-176</v>
      </c>
      <c r="G1668" s="4">
        <v>3114777</v>
      </c>
      <c r="H1668" s="4" t="s">
        <v>22398</v>
      </c>
      <c r="I1668" s="4">
        <v>100</v>
      </c>
      <c r="J1668" s="4">
        <v>3114777</v>
      </c>
      <c r="K1668" s="4" t="s">
        <v>22398</v>
      </c>
      <c r="L1668" s="4">
        <v>100</v>
      </c>
      <c r="M1668" s="4">
        <v>3114777</v>
      </c>
      <c r="N1668" s="4" t="s">
        <v>22398</v>
      </c>
      <c r="O1668" s="4">
        <v>283</v>
      </c>
      <c r="P1668" s="4">
        <v>3114777</v>
      </c>
      <c r="Q1668" s="4" t="s">
        <v>22398</v>
      </c>
      <c r="R1668" s="4">
        <v>498.43400000000003</v>
      </c>
      <c r="S1668" s="4">
        <v>3114777</v>
      </c>
      <c r="T1668" s="4" t="s">
        <v>22398</v>
      </c>
    </row>
    <row r="1669" spans="1:20" x14ac:dyDescent="0.25">
      <c r="A1669" s="3" t="s">
        <v>10935</v>
      </c>
      <c r="B1669" s="3" t="s">
        <v>10936</v>
      </c>
      <c r="C1669" s="3" t="s">
        <v>9068</v>
      </c>
      <c r="D1669" s="4" t="s">
        <v>10937</v>
      </c>
      <c r="E1669" s="4">
        <v>1</v>
      </c>
      <c r="F1669" s="4">
        <v>1.29253E-176</v>
      </c>
      <c r="G1669" s="4">
        <v>3123253</v>
      </c>
      <c r="H1669" s="4" t="s">
        <v>10938</v>
      </c>
      <c r="I1669" s="4">
        <v>100</v>
      </c>
      <c r="J1669" s="4">
        <v>3123253</v>
      </c>
      <c r="K1669" s="4" t="s">
        <v>10938</v>
      </c>
      <c r="L1669" s="4">
        <v>100</v>
      </c>
      <c r="M1669" s="4">
        <v>3123253</v>
      </c>
      <c r="N1669" s="4" t="s">
        <v>10938</v>
      </c>
      <c r="O1669" s="4">
        <v>235</v>
      </c>
      <c r="P1669" s="4">
        <v>3123253</v>
      </c>
      <c r="Q1669" s="4" t="s">
        <v>10938</v>
      </c>
      <c r="R1669" s="4">
        <v>494.197</v>
      </c>
      <c r="S1669" s="4">
        <v>3123253</v>
      </c>
      <c r="T1669" s="4" t="s">
        <v>10938</v>
      </c>
    </row>
    <row r="1670" spans="1:20" x14ac:dyDescent="0.25">
      <c r="A1670" s="3" t="s">
        <v>4150</v>
      </c>
      <c r="B1670" s="3" t="s">
        <v>13014</v>
      </c>
      <c r="C1670" s="3" t="s">
        <v>6750</v>
      </c>
      <c r="D1670" s="4" t="s">
        <v>13015</v>
      </c>
      <c r="E1670" s="4">
        <v>1</v>
      </c>
      <c r="F1670" s="4">
        <v>2.2660199999999999E-176</v>
      </c>
      <c r="G1670" s="4">
        <v>3553141</v>
      </c>
      <c r="H1670" s="4" t="s">
        <v>13016</v>
      </c>
      <c r="I1670" s="4">
        <v>100</v>
      </c>
      <c r="J1670" s="4">
        <v>3553141</v>
      </c>
      <c r="K1670" s="4" t="s">
        <v>13016</v>
      </c>
      <c r="L1670" s="4">
        <v>100</v>
      </c>
      <c r="M1670" s="4">
        <v>3553141</v>
      </c>
      <c r="N1670" s="4" t="s">
        <v>13016</v>
      </c>
      <c r="O1670" s="4">
        <v>265</v>
      </c>
      <c r="P1670" s="4">
        <v>3553141</v>
      </c>
      <c r="Q1670" s="4" t="s">
        <v>13016</v>
      </c>
      <c r="R1670" s="4">
        <v>496.12299999999999</v>
      </c>
      <c r="S1670" s="4">
        <v>3553141</v>
      </c>
      <c r="T1670" s="4" t="s">
        <v>13016</v>
      </c>
    </row>
    <row r="1671" spans="1:20" x14ac:dyDescent="0.25">
      <c r="A1671" s="3" t="s">
        <v>709</v>
      </c>
      <c r="B1671" s="3" t="s">
        <v>18113</v>
      </c>
      <c r="C1671" s="3" t="s">
        <v>6789</v>
      </c>
      <c r="D1671" s="4" t="s">
        <v>18114</v>
      </c>
      <c r="E1671" s="4">
        <v>1</v>
      </c>
      <c r="F1671" s="4">
        <v>3.0354400000000001E-176</v>
      </c>
      <c r="G1671" s="4">
        <v>3037702</v>
      </c>
      <c r="H1671" s="4" t="s">
        <v>18115</v>
      </c>
      <c r="I1671" s="4">
        <v>100</v>
      </c>
      <c r="J1671" s="4">
        <v>3037702</v>
      </c>
      <c r="K1671" s="4" t="s">
        <v>18115</v>
      </c>
      <c r="L1671" s="4">
        <v>100</v>
      </c>
      <c r="M1671" s="4">
        <v>3037702</v>
      </c>
      <c r="N1671" s="4" t="s">
        <v>18115</v>
      </c>
      <c r="O1671" s="4">
        <v>270</v>
      </c>
      <c r="P1671" s="4">
        <v>3037702</v>
      </c>
      <c r="Q1671" s="4" t="s">
        <v>18115</v>
      </c>
      <c r="R1671" s="4">
        <v>496.50799999999998</v>
      </c>
      <c r="S1671" s="4">
        <v>3037702</v>
      </c>
      <c r="T1671" s="4" t="s">
        <v>18115</v>
      </c>
    </row>
    <row r="1672" spans="1:20" x14ac:dyDescent="0.25">
      <c r="A1672" s="3" t="s">
        <v>3845</v>
      </c>
      <c r="B1672" s="3" t="s">
        <v>14318</v>
      </c>
      <c r="C1672" s="3" t="s">
        <v>6267</v>
      </c>
      <c r="D1672" s="4" t="s">
        <v>14319</v>
      </c>
      <c r="E1672" s="4">
        <v>1</v>
      </c>
      <c r="F1672" s="4">
        <v>3.7745399999999998E-176</v>
      </c>
      <c r="G1672" s="4">
        <v>3234924</v>
      </c>
      <c r="H1672" s="4" t="s">
        <v>14320</v>
      </c>
      <c r="I1672" s="4">
        <v>52.614379084967318</v>
      </c>
      <c r="J1672" s="4">
        <v>3234924</v>
      </c>
      <c r="K1672" s="4" t="s">
        <v>14320</v>
      </c>
      <c r="L1672" s="4">
        <v>70.424836601307192</v>
      </c>
      <c r="M1672" s="4">
        <v>3234924</v>
      </c>
      <c r="N1672" s="4" t="s">
        <v>14320</v>
      </c>
      <c r="O1672" s="4">
        <v>611</v>
      </c>
      <c r="P1672" s="4">
        <v>3234924</v>
      </c>
      <c r="Q1672" s="4" t="s">
        <v>14320</v>
      </c>
      <c r="R1672" s="4">
        <v>522.702</v>
      </c>
      <c r="S1672" s="4">
        <v>3234924</v>
      </c>
      <c r="T1672" s="4" t="s">
        <v>14320</v>
      </c>
    </row>
    <row r="1673" spans="1:20" x14ac:dyDescent="0.25">
      <c r="A1673" s="3" t="s">
        <v>21568</v>
      </c>
      <c r="B1673" s="3" t="s">
        <v>21569</v>
      </c>
      <c r="C1673" s="3" t="s">
        <v>21570</v>
      </c>
      <c r="D1673" s="4" t="s">
        <v>21571</v>
      </c>
      <c r="E1673" s="4">
        <v>1</v>
      </c>
      <c r="F1673" s="4">
        <v>3.8993100000000003E-176</v>
      </c>
      <c r="G1673" s="4">
        <v>3284862</v>
      </c>
      <c r="H1673" s="4" t="s">
        <v>21572</v>
      </c>
      <c r="I1673" s="4">
        <v>60.774818401937047</v>
      </c>
      <c r="J1673" s="4">
        <v>3284862</v>
      </c>
      <c r="K1673" s="4" t="s">
        <v>21572</v>
      </c>
      <c r="L1673" s="4">
        <v>75.544794188861985</v>
      </c>
      <c r="M1673" s="4">
        <v>3284862</v>
      </c>
      <c r="N1673" s="4" t="s">
        <v>21572</v>
      </c>
      <c r="O1673" s="4">
        <v>413</v>
      </c>
      <c r="P1673" s="4">
        <v>3284862</v>
      </c>
      <c r="Q1673" s="4" t="s">
        <v>21572</v>
      </c>
      <c r="R1673" s="4">
        <v>509.60500000000002</v>
      </c>
      <c r="S1673" s="4">
        <v>3284862</v>
      </c>
      <c r="T1673" s="4" t="s">
        <v>21572</v>
      </c>
    </row>
    <row r="1674" spans="1:20" x14ac:dyDescent="0.25">
      <c r="A1674" s="3" t="s">
        <v>1002</v>
      </c>
      <c r="B1674" s="3" t="s">
        <v>19334</v>
      </c>
      <c r="C1674" s="3" t="s">
        <v>6922</v>
      </c>
      <c r="D1674" s="4" t="s">
        <v>19335</v>
      </c>
      <c r="E1674" s="4">
        <v>1</v>
      </c>
      <c r="F1674" s="4">
        <v>4.4027299999999997E-176</v>
      </c>
      <c r="G1674" s="4">
        <v>228536</v>
      </c>
      <c r="H1674" s="4" t="s">
        <v>19336</v>
      </c>
      <c r="I1674" s="4">
        <v>100</v>
      </c>
      <c r="J1674" s="4">
        <v>228536</v>
      </c>
      <c r="K1674" s="4" t="s">
        <v>19336</v>
      </c>
      <c r="L1674" s="4">
        <v>100</v>
      </c>
      <c r="M1674" s="4">
        <v>228536</v>
      </c>
      <c r="N1674" s="4" t="s">
        <v>19336</v>
      </c>
      <c r="O1674" s="4">
        <v>238</v>
      </c>
      <c r="P1674" s="4">
        <v>228536</v>
      </c>
      <c r="Q1674" s="4" t="s">
        <v>19336</v>
      </c>
      <c r="R1674" s="4">
        <v>493.42599999999999</v>
      </c>
      <c r="S1674" s="4">
        <v>228536</v>
      </c>
      <c r="T1674" s="4" t="s">
        <v>19336</v>
      </c>
    </row>
    <row r="1675" spans="1:20" x14ac:dyDescent="0.25">
      <c r="A1675" s="3" t="s">
        <v>9913</v>
      </c>
      <c r="B1675" s="3" t="s">
        <v>9914</v>
      </c>
      <c r="C1675" s="3" t="s">
        <v>7113</v>
      </c>
      <c r="D1675" s="4" t="s">
        <v>9915</v>
      </c>
      <c r="E1675" s="4">
        <v>1</v>
      </c>
      <c r="F1675" s="4">
        <v>6.3867099999999998E-176</v>
      </c>
      <c r="G1675" s="4">
        <v>3388835</v>
      </c>
      <c r="H1675" s="4" t="s">
        <v>9916</v>
      </c>
      <c r="I1675" s="4">
        <v>99.581589958159</v>
      </c>
      <c r="J1675" s="4">
        <v>3388835</v>
      </c>
      <c r="K1675" s="4" t="s">
        <v>9916</v>
      </c>
      <c r="L1675" s="4">
        <v>99.581589958159</v>
      </c>
      <c r="M1675" s="4">
        <v>3388835</v>
      </c>
      <c r="N1675" s="4" t="s">
        <v>9916</v>
      </c>
      <c r="O1675" s="4">
        <v>239</v>
      </c>
      <c r="P1675" s="4">
        <v>3388835</v>
      </c>
      <c r="Q1675" s="4" t="s">
        <v>9916</v>
      </c>
      <c r="R1675" s="4">
        <v>493.041</v>
      </c>
      <c r="S1675" s="4">
        <v>3388835</v>
      </c>
      <c r="T1675" s="4" t="s">
        <v>9916</v>
      </c>
    </row>
    <row r="1676" spans="1:20" x14ac:dyDescent="0.25">
      <c r="A1676" s="3" t="s">
        <v>1924</v>
      </c>
      <c r="B1676" s="3" t="s">
        <v>9856</v>
      </c>
      <c r="C1676" s="3" t="s">
        <v>6569</v>
      </c>
      <c r="D1676" s="4" t="s">
        <v>9857</v>
      </c>
      <c r="E1676" s="4">
        <v>1</v>
      </c>
      <c r="F1676" s="4">
        <v>1.6183499999999999E-175</v>
      </c>
      <c r="G1676" s="4">
        <v>3428459</v>
      </c>
      <c r="H1676" s="4" t="s">
        <v>9858</v>
      </c>
      <c r="I1676" s="4">
        <v>100</v>
      </c>
      <c r="J1676" s="4">
        <v>3428459</v>
      </c>
      <c r="K1676" s="4" t="s">
        <v>9858</v>
      </c>
      <c r="L1676" s="4">
        <v>100</v>
      </c>
      <c r="M1676" s="4">
        <v>3428459</v>
      </c>
      <c r="N1676" s="4" t="s">
        <v>9858</v>
      </c>
      <c r="O1676" s="4">
        <v>242</v>
      </c>
      <c r="P1676" s="4">
        <v>3428459</v>
      </c>
      <c r="Q1676" s="4" t="s">
        <v>9858</v>
      </c>
      <c r="R1676" s="4">
        <v>492.27100000000002</v>
      </c>
      <c r="S1676" s="4">
        <v>3428459</v>
      </c>
      <c r="T1676" s="4" t="s">
        <v>9858</v>
      </c>
    </row>
    <row r="1677" spans="1:20" x14ac:dyDescent="0.25">
      <c r="A1677" s="3" t="s">
        <v>17801</v>
      </c>
      <c r="B1677" s="3" t="s">
        <v>17802</v>
      </c>
      <c r="C1677" s="3" t="s">
        <v>9444</v>
      </c>
      <c r="D1677" s="4" t="s">
        <v>17803</v>
      </c>
      <c r="E1677" s="4">
        <v>1</v>
      </c>
      <c r="F1677" s="4">
        <v>3.6355399999999999E-175</v>
      </c>
      <c r="G1677" s="4">
        <v>3380226</v>
      </c>
      <c r="H1677" s="4" t="s">
        <v>17804</v>
      </c>
      <c r="I1677" s="4">
        <v>99.590163934426229</v>
      </c>
      <c r="J1677" s="4">
        <v>3380226</v>
      </c>
      <c r="K1677" s="4" t="s">
        <v>17804</v>
      </c>
      <c r="L1677" s="4">
        <v>99.590163934426229</v>
      </c>
      <c r="M1677" s="4">
        <v>3380226</v>
      </c>
      <c r="N1677" s="4" t="s">
        <v>17804</v>
      </c>
      <c r="O1677" s="4">
        <v>244</v>
      </c>
      <c r="P1677" s="4">
        <v>3380226</v>
      </c>
      <c r="Q1677" s="4" t="s">
        <v>17804</v>
      </c>
      <c r="R1677" s="4">
        <v>491.5</v>
      </c>
      <c r="S1677" s="4">
        <v>3380226</v>
      </c>
      <c r="T1677" s="4" t="s">
        <v>17804</v>
      </c>
    </row>
    <row r="1678" spans="1:20" x14ac:dyDescent="0.25">
      <c r="A1678" s="3" t="s">
        <v>3282</v>
      </c>
      <c r="B1678" s="3" t="s">
        <v>10306</v>
      </c>
      <c r="C1678" s="3" t="s">
        <v>6126</v>
      </c>
      <c r="D1678" s="4" t="s">
        <v>10307</v>
      </c>
      <c r="E1678" s="4">
        <v>1</v>
      </c>
      <c r="F1678" s="4">
        <v>5.2542200000000005E-175</v>
      </c>
      <c r="G1678" s="4">
        <v>1963504</v>
      </c>
      <c r="H1678" s="4" t="s">
        <v>10308</v>
      </c>
      <c r="I1678" s="4">
        <v>86.666666666666671</v>
      </c>
      <c r="J1678" s="4">
        <v>1963504</v>
      </c>
      <c r="K1678" s="4" t="s">
        <v>10308</v>
      </c>
      <c r="L1678" s="4">
        <v>92.592592592592595</v>
      </c>
      <c r="M1678" s="4">
        <v>1963504</v>
      </c>
      <c r="N1678" s="4" t="s">
        <v>10308</v>
      </c>
      <c r="O1678" s="4">
        <v>270</v>
      </c>
      <c r="P1678" s="4">
        <v>1963504</v>
      </c>
      <c r="Q1678" s="4" t="s">
        <v>10308</v>
      </c>
      <c r="R1678" s="4">
        <v>493.041</v>
      </c>
      <c r="S1678" s="4">
        <v>1963504</v>
      </c>
      <c r="T1678" s="4" t="s">
        <v>10308</v>
      </c>
    </row>
    <row r="1679" spans="1:20" x14ac:dyDescent="0.25">
      <c r="A1679" s="3" t="s">
        <v>18776</v>
      </c>
      <c r="B1679" s="3" t="s">
        <v>18777</v>
      </c>
      <c r="C1679" s="3" t="s">
        <v>9436</v>
      </c>
      <c r="D1679" s="4" t="s">
        <v>18778</v>
      </c>
      <c r="E1679" s="4">
        <v>1</v>
      </c>
      <c r="F1679" s="4">
        <v>8.3510499999999999E-175</v>
      </c>
      <c r="G1679" s="4">
        <v>99819</v>
      </c>
      <c r="H1679" s="4" t="s">
        <v>18779</v>
      </c>
      <c r="I1679" s="4">
        <v>99.649122807017548</v>
      </c>
      <c r="J1679" s="4">
        <v>99819</v>
      </c>
      <c r="K1679" s="4" t="s">
        <v>18779</v>
      </c>
      <c r="L1679" s="4">
        <v>99.649122807017548</v>
      </c>
      <c r="M1679" s="4">
        <v>99819</v>
      </c>
      <c r="N1679" s="4" t="s">
        <v>18779</v>
      </c>
      <c r="O1679" s="4">
        <v>285</v>
      </c>
      <c r="P1679" s="4">
        <v>99819</v>
      </c>
      <c r="Q1679" s="4" t="s">
        <v>18779</v>
      </c>
      <c r="R1679" s="4">
        <v>493.81200000000001</v>
      </c>
      <c r="S1679" s="4">
        <v>99819</v>
      </c>
      <c r="T1679" s="4" t="s">
        <v>18779</v>
      </c>
    </row>
    <row r="1680" spans="1:20" x14ac:dyDescent="0.25">
      <c r="A1680" s="3" t="s">
        <v>1413</v>
      </c>
      <c r="B1680" s="3" t="s">
        <v>11006</v>
      </c>
      <c r="C1680" s="3" t="s">
        <v>6449</v>
      </c>
      <c r="D1680" s="4" t="s">
        <v>11007</v>
      </c>
      <c r="E1680" s="4">
        <v>1</v>
      </c>
      <c r="F1680" s="4">
        <v>9.5326199999999995E-175</v>
      </c>
      <c r="G1680" s="4">
        <v>3383796</v>
      </c>
      <c r="H1680" s="4" t="s">
        <v>11008</v>
      </c>
      <c r="I1680" s="4">
        <v>100</v>
      </c>
      <c r="J1680" s="4">
        <v>3383796</v>
      </c>
      <c r="K1680" s="4" t="s">
        <v>11008</v>
      </c>
      <c r="L1680" s="4">
        <v>100</v>
      </c>
      <c r="M1680" s="4">
        <v>3383796</v>
      </c>
      <c r="N1680" s="4" t="s">
        <v>11008</v>
      </c>
      <c r="O1680" s="4">
        <v>236</v>
      </c>
      <c r="P1680" s="4">
        <v>3383796</v>
      </c>
      <c r="Q1680" s="4" t="s">
        <v>11008</v>
      </c>
      <c r="R1680" s="4">
        <v>489.57400000000001</v>
      </c>
      <c r="S1680" s="4">
        <v>3383796</v>
      </c>
      <c r="T1680" s="4" t="s">
        <v>11008</v>
      </c>
    </row>
    <row r="1681" spans="1:20" x14ac:dyDescent="0.25">
      <c r="A1681" s="3" t="s">
        <v>19449</v>
      </c>
      <c r="B1681" s="3" t="s">
        <v>19450</v>
      </c>
      <c r="C1681" s="3" t="s">
        <v>6568</v>
      </c>
      <c r="D1681" s="4" t="s">
        <v>19451</v>
      </c>
      <c r="E1681" s="4">
        <v>1</v>
      </c>
      <c r="F1681" s="4">
        <v>1.30849E-174</v>
      </c>
      <c r="G1681" s="4">
        <v>3379104</v>
      </c>
      <c r="H1681" s="4" t="s">
        <v>19452</v>
      </c>
      <c r="I1681" s="4">
        <v>99.170124481327804</v>
      </c>
      <c r="J1681" s="4">
        <v>3379104</v>
      </c>
      <c r="K1681" s="4" t="s">
        <v>19452</v>
      </c>
      <c r="L1681" s="4">
        <v>99.170124481327804</v>
      </c>
      <c r="M1681" s="4">
        <v>3379104</v>
      </c>
      <c r="N1681" s="4" t="s">
        <v>19452</v>
      </c>
      <c r="O1681" s="4">
        <v>241</v>
      </c>
      <c r="P1681" s="4">
        <v>3379104</v>
      </c>
      <c r="Q1681" s="4" t="s">
        <v>19452</v>
      </c>
      <c r="R1681" s="4">
        <v>489.57400000000001</v>
      </c>
      <c r="S1681" s="4">
        <v>3379104</v>
      </c>
      <c r="T1681" s="4" t="s">
        <v>19452</v>
      </c>
    </row>
    <row r="1682" spans="1:20" x14ac:dyDescent="0.25">
      <c r="A1682" s="3" t="s">
        <v>11416</v>
      </c>
      <c r="B1682" s="3" t="s">
        <v>11417</v>
      </c>
      <c r="C1682" s="3" t="s">
        <v>6000</v>
      </c>
      <c r="D1682" s="4" t="s">
        <v>11418</v>
      </c>
      <c r="E1682" s="4">
        <v>1</v>
      </c>
      <c r="F1682" s="4">
        <v>1.34577E-174</v>
      </c>
      <c r="G1682" s="4">
        <v>1966295</v>
      </c>
      <c r="H1682" s="4" t="s">
        <v>11419</v>
      </c>
      <c r="I1682" s="4">
        <v>94.488188976377955</v>
      </c>
      <c r="J1682" s="4">
        <v>1966295</v>
      </c>
      <c r="K1682" s="4" t="s">
        <v>11419</v>
      </c>
      <c r="L1682" s="4">
        <v>98.425196850393704</v>
      </c>
      <c r="M1682" s="4">
        <v>1966295</v>
      </c>
      <c r="N1682" s="4" t="s">
        <v>11419</v>
      </c>
      <c r="O1682" s="4">
        <v>254</v>
      </c>
      <c r="P1682" s="4">
        <v>1966295</v>
      </c>
      <c r="Q1682" s="4" t="s">
        <v>11419</v>
      </c>
      <c r="R1682" s="4">
        <v>491.11500000000001</v>
      </c>
      <c r="S1682" s="4">
        <v>1966295</v>
      </c>
      <c r="T1682" s="4" t="s">
        <v>11419</v>
      </c>
    </row>
    <row r="1683" spans="1:20" x14ac:dyDescent="0.25">
      <c r="A1683" s="3" t="s">
        <v>3762</v>
      </c>
      <c r="B1683" s="3" t="s">
        <v>26565</v>
      </c>
      <c r="C1683" s="3" t="s">
        <v>10864</v>
      </c>
      <c r="D1683" s="4" t="s">
        <v>26566</v>
      </c>
      <c r="E1683" s="4">
        <v>1</v>
      </c>
      <c r="F1683" s="4">
        <v>1.65101E-174</v>
      </c>
      <c r="G1683" s="4">
        <v>3034396</v>
      </c>
      <c r="H1683" s="4" t="s">
        <v>26567</v>
      </c>
      <c r="I1683" s="4">
        <v>100</v>
      </c>
      <c r="J1683" s="4">
        <v>3034396</v>
      </c>
      <c r="K1683" s="4" t="s">
        <v>26567</v>
      </c>
      <c r="L1683" s="4">
        <v>100</v>
      </c>
      <c r="M1683" s="4">
        <v>3034396</v>
      </c>
      <c r="N1683" s="4" t="s">
        <v>26567</v>
      </c>
      <c r="O1683" s="4">
        <v>263</v>
      </c>
      <c r="P1683" s="4">
        <v>3034396</v>
      </c>
      <c r="Q1683" s="4" t="s">
        <v>26567</v>
      </c>
      <c r="R1683" s="4">
        <v>491.5</v>
      </c>
      <c r="S1683" s="4">
        <v>3034396</v>
      </c>
      <c r="T1683" s="4" t="s">
        <v>26567</v>
      </c>
    </row>
    <row r="1684" spans="1:20" x14ac:dyDescent="0.25">
      <c r="A1684" s="3" t="s">
        <v>18409</v>
      </c>
      <c r="B1684" s="3" t="s">
        <v>18410</v>
      </c>
      <c r="C1684" s="3" t="s">
        <v>15001</v>
      </c>
      <c r="D1684" s="4" t="s">
        <v>18411</v>
      </c>
      <c r="E1684" s="4">
        <v>1</v>
      </c>
      <c r="F1684" s="4">
        <v>2.0175800000000001E-174</v>
      </c>
      <c r="G1684" s="4">
        <v>3381648</v>
      </c>
      <c r="H1684" s="4" t="s">
        <v>18412</v>
      </c>
      <c r="I1684" s="4">
        <v>100</v>
      </c>
      <c r="J1684" s="4">
        <v>3381648</v>
      </c>
      <c r="K1684" s="4" t="s">
        <v>18412</v>
      </c>
      <c r="L1684" s="4">
        <v>100</v>
      </c>
      <c r="M1684" s="4">
        <v>3381648</v>
      </c>
      <c r="N1684" s="4" t="s">
        <v>18412</v>
      </c>
      <c r="O1684" s="4">
        <v>256</v>
      </c>
      <c r="P1684" s="4">
        <v>3381648</v>
      </c>
      <c r="Q1684" s="4" t="s">
        <v>18412</v>
      </c>
      <c r="R1684" s="4">
        <v>490.73</v>
      </c>
      <c r="S1684" s="4">
        <v>3381648</v>
      </c>
      <c r="T1684" s="4" t="s">
        <v>18412</v>
      </c>
    </row>
    <row r="1685" spans="1:20" x14ac:dyDescent="0.25">
      <c r="A1685" s="3" t="s">
        <v>3089</v>
      </c>
      <c r="B1685" s="3" t="s">
        <v>26735</v>
      </c>
      <c r="C1685" s="3" t="s">
        <v>6011</v>
      </c>
      <c r="D1685" s="4" t="s">
        <v>26736</v>
      </c>
      <c r="E1685" s="4">
        <v>1</v>
      </c>
      <c r="F1685" s="4">
        <v>2.76139E-174</v>
      </c>
      <c r="G1685" s="4">
        <v>3246820</v>
      </c>
      <c r="H1685" s="4" t="s">
        <v>26737</v>
      </c>
      <c r="I1685" s="4">
        <v>99.663299663299668</v>
      </c>
      <c r="J1685" s="4">
        <v>3246820</v>
      </c>
      <c r="K1685" s="4" t="s">
        <v>26737</v>
      </c>
      <c r="L1685" s="4">
        <v>100</v>
      </c>
      <c r="M1685" s="4">
        <v>3246820</v>
      </c>
      <c r="N1685" s="4" t="s">
        <v>26737</v>
      </c>
      <c r="O1685" s="4">
        <v>297</v>
      </c>
      <c r="P1685" s="4">
        <v>3246820</v>
      </c>
      <c r="Q1685" s="4" t="s">
        <v>26737</v>
      </c>
      <c r="R1685" s="4">
        <v>493.42599999999999</v>
      </c>
      <c r="S1685" s="4">
        <v>3246820</v>
      </c>
      <c r="T1685" s="4" t="s">
        <v>26737</v>
      </c>
    </row>
    <row r="1686" spans="1:20" x14ac:dyDescent="0.25">
      <c r="A1686" s="3" t="s">
        <v>16376</v>
      </c>
      <c r="B1686" s="3" t="s">
        <v>16377</v>
      </c>
      <c r="C1686" s="3" t="s">
        <v>9546</v>
      </c>
      <c r="D1686" s="4" t="s">
        <v>16378</v>
      </c>
      <c r="E1686" s="4">
        <v>1</v>
      </c>
      <c r="F1686" s="4">
        <v>3.06742E-174</v>
      </c>
      <c r="G1686" s="4">
        <v>3047814</v>
      </c>
      <c r="H1686" s="4" t="s">
        <v>16379</v>
      </c>
      <c r="I1686" s="4">
        <v>100</v>
      </c>
      <c r="J1686" s="4">
        <v>3047814</v>
      </c>
      <c r="K1686" s="4" t="s">
        <v>16379</v>
      </c>
      <c r="L1686" s="4">
        <v>100</v>
      </c>
      <c r="M1686" s="4">
        <v>3047814</v>
      </c>
      <c r="N1686" s="4" t="s">
        <v>16379</v>
      </c>
      <c r="O1686" s="4">
        <v>269</v>
      </c>
      <c r="P1686" s="4">
        <v>3047814</v>
      </c>
      <c r="Q1686" s="4" t="s">
        <v>16379</v>
      </c>
      <c r="R1686" s="4">
        <v>491.11500000000001</v>
      </c>
      <c r="S1686" s="4">
        <v>3047814</v>
      </c>
      <c r="T1686" s="4" t="s">
        <v>16379</v>
      </c>
    </row>
    <row r="1687" spans="1:20" x14ac:dyDescent="0.25">
      <c r="A1687" s="3" t="s">
        <v>290</v>
      </c>
      <c r="B1687" s="3" t="s">
        <v>7459</v>
      </c>
      <c r="C1687" s="3" t="s">
        <v>6838</v>
      </c>
      <c r="D1687" s="4" t="s">
        <v>7460</v>
      </c>
      <c r="E1687" s="4">
        <v>1</v>
      </c>
      <c r="F1687" s="4">
        <v>4.8814000000000001E-174</v>
      </c>
      <c r="G1687" s="4">
        <v>3111576</v>
      </c>
      <c r="H1687" s="4" t="s">
        <v>7461</v>
      </c>
      <c r="I1687" s="4">
        <v>98.188405797101453</v>
      </c>
      <c r="J1687" s="4">
        <v>3111576</v>
      </c>
      <c r="K1687" s="4" t="s">
        <v>7461</v>
      </c>
      <c r="L1687" s="4">
        <v>98.913043478260875</v>
      </c>
      <c r="M1687" s="4">
        <v>3111576</v>
      </c>
      <c r="N1687" s="4" t="s">
        <v>7461</v>
      </c>
      <c r="O1687" s="4">
        <v>276</v>
      </c>
      <c r="P1687" s="4">
        <v>3111576</v>
      </c>
      <c r="Q1687" s="4" t="s">
        <v>7461</v>
      </c>
      <c r="R1687" s="4">
        <v>491.11500000000001</v>
      </c>
      <c r="S1687" s="4">
        <v>3111576</v>
      </c>
      <c r="T1687" s="4" t="s">
        <v>7461</v>
      </c>
    </row>
    <row r="1688" spans="1:20" x14ac:dyDescent="0.25">
      <c r="A1688" s="3" t="s">
        <v>26294</v>
      </c>
      <c r="B1688" s="3" t="s">
        <v>26295</v>
      </c>
      <c r="C1688" s="3" t="s">
        <v>12761</v>
      </c>
      <c r="D1688" s="4" t="s">
        <v>26296</v>
      </c>
      <c r="E1688" s="4">
        <v>1</v>
      </c>
      <c r="F1688" s="4">
        <v>6.3113299999999997E-174</v>
      </c>
      <c r="G1688" s="4">
        <v>3546418</v>
      </c>
      <c r="H1688" s="4" t="s">
        <v>26297</v>
      </c>
      <c r="I1688" s="4">
        <v>97.590361445783131</v>
      </c>
      <c r="J1688" s="4">
        <v>3546418</v>
      </c>
      <c r="K1688" s="4" t="s">
        <v>26297</v>
      </c>
      <c r="L1688" s="4">
        <v>97.99196787148594</v>
      </c>
      <c r="M1688" s="4">
        <v>3546418</v>
      </c>
      <c r="N1688" s="4" t="s">
        <v>26297</v>
      </c>
      <c r="O1688" s="4">
        <v>249</v>
      </c>
      <c r="P1688" s="4">
        <v>3546418</v>
      </c>
      <c r="Q1688" s="4" t="s">
        <v>26297</v>
      </c>
      <c r="R1688" s="4">
        <v>488.80399999999997</v>
      </c>
      <c r="S1688" s="4">
        <v>3546418</v>
      </c>
      <c r="T1688" s="4" t="s">
        <v>26297</v>
      </c>
    </row>
    <row r="1689" spans="1:20" x14ac:dyDescent="0.25">
      <c r="A1689" s="3" t="s">
        <v>10757</v>
      </c>
      <c r="B1689" s="3" t="s">
        <v>10758</v>
      </c>
      <c r="C1689" s="3" t="s">
        <v>7156</v>
      </c>
      <c r="D1689" s="4" t="s">
        <v>10759</v>
      </c>
      <c r="E1689" s="4">
        <v>1</v>
      </c>
      <c r="F1689" s="4">
        <v>6.39014E-174</v>
      </c>
      <c r="G1689" s="4">
        <v>3549263</v>
      </c>
      <c r="H1689" s="4" t="s">
        <v>10760</v>
      </c>
      <c r="I1689" s="4">
        <v>100</v>
      </c>
      <c r="J1689" s="4">
        <v>3549263</v>
      </c>
      <c r="K1689" s="4" t="s">
        <v>10760</v>
      </c>
      <c r="L1689" s="4">
        <v>100</v>
      </c>
      <c r="M1689" s="4">
        <v>3549263</v>
      </c>
      <c r="N1689" s="4" t="s">
        <v>10760</v>
      </c>
      <c r="O1689" s="4">
        <v>244</v>
      </c>
      <c r="P1689" s="4">
        <v>3549263</v>
      </c>
      <c r="Q1689" s="4" t="s">
        <v>10760</v>
      </c>
      <c r="R1689" s="4">
        <v>488.41899999999998</v>
      </c>
      <c r="S1689" s="4">
        <v>3549263</v>
      </c>
      <c r="T1689" s="4" t="s">
        <v>10760</v>
      </c>
    </row>
    <row r="1690" spans="1:20" x14ac:dyDescent="0.25">
      <c r="A1690" s="3" t="s">
        <v>9459</v>
      </c>
      <c r="B1690" s="3" t="s">
        <v>9460</v>
      </c>
      <c r="C1690" s="3" t="s">
        <v>9461</v>
      </c>
      <c r="D1690" s="4" t="s">
        <v>9462</v>
      </c>
      <c r="E1690" s="4">
        <v>1</v>
      </c>
      <c r="F1690" s="4">
        <v>6.7838900000000004E-174</v>
      </c>
      <c r="G1690" s="4">
        <v>3047396</v>
      </c>
      <c r="H1690" s="4" t="s">
        <v>9463</v>
      </c>
      <c r="I1690" s="4">
        <v>100</v>
      </c>
      <c r="J1690" s="4">
        <v>3047396</v>
      </c>
      <c r="K1690" s="4" t="s">
        <v>9463</v>
      </c>
      <c r="L1690" s="4">
        <v>100</v>
      </c>
      <c r="M1690" s="4">
        <v>3047396</v>
      </c>
      <c r="N1690" s="4" t="s">
        <v>9463</v>
      </c>
      <c r="O1690" s="4">
        <v>259</v>
      </c>
      <c r="P1690" s="4">
        <v>3047396</v>
      </c>
      <c r="Q1690" s="4" t="s">
        <v>9463</v>
      </c>
      <c r="R1690" s="4">
        <v>489.57400000000001</v>
      </c>
      <c r="S1690" s="4">
        <v>3047396</v>
      </c>
      <c r="T1690" s="4" t="s">
        <v>9463</v>
      </c>
    </row>
    <row r="1691" spans="1:20" x14ac:dyDescent="0.25">
      <c r="A1691" s="3" t="s">
        <v>11351</v>
      </c>
      <c r="B1691" s="3" t="s">
        <v>11352</v>
      </c>
      <c r="C1691" s="3" t="s">
        <v>11353</v>
      </c>
      <c r="D1691" s="4" t="s">
        <v>11354</v>
      </c>
      <c r="E1691" s="4">
        <v>1</v>
      </c>
      <c r="F1691" s="4">
        <v>7.5397299999999998E-174</v>
      </c>
      <c r="G1691" s="4">
        <v>3383513</v>
      </c>
      <c r="H1691" s="4" t="s">
        <v>11355</v>
      </c>
      <c r="I1691" s="4">
        <v>100</v>
      </c>
      <c r="J1691" s="4">
        <v>3383513</v>
      </c>
      <c r="K1691" s="4" t="s">
        <v>11355</v>
      </c>
      <c r="L1691" s="4">
        <v>100</v>
      </c>
      <c r="M1691" s="4">
        <v>3383513</v>
      </c>
      <c r="N1691" s="4" t="s">
        <v>11355</v>
      </c>
      <c r="O1691" s="4">
        <v>237</v>
      </c>
      <c r="P1691" s="4">
        <v>3383513</v>
      </c>
      <c r="Q1691" s="4" t="s">
        <v>11355</v>
      </c>
      <c r="R1691" s="4">
        <v>487.649</v>
      </c>
      <c r="S1691" s="4">
        <v>3383513</v>
      </c>
      <c r="T1691" s="4" t="s">
        <v>11355</v>
      </c>
    </row>
    <row r="1692" spans="1:20" x14ac:dyDescent="0.25">
      <c r="A1692" s="3" t="s">
        <v>838</v>
      </c>
      <c r="B1692" s="3" t="s">
        <v>17893</v>
      </c>
      <c r="C1692" s="3" t="s">
        <v>6259</v>
      </c>
      <c r="D1692" s="4" t="s">
        <v>17894</v>
      </c>
      <c r="E1692" s="4">
        <v>1</v>
      </c>
      <c r="F1692" s="4">
        <v>1.0120099999999999E-173</v>
      </c>
      <c r="G1692" s="4">
        <v>2855379</v>
      </c>
      <c r="H1692" s="4" t="s">
        <v>17895</v>
      </c>
      <c r="I1692" s="4">
        <v>96.707818930041157</v>
      </c>
      <c r="J1692" s="4">
        <v>2855379</v>
      </c>
      <c r="K1692" s="4" t="s">
        <v>17895</v>
      </c>
      <c r="L1692" s="4">
        <v>98.353909465020578</v>
      </c>
      <c r="M1692" s="4">
        <v>2855379</v>
      </c>
      <c r="N1692" s="4" t="s">
        <v>17895</v>
      </c>
      <c r="O1692" s="4">
        <v>243</v>
      </c>
      <c r="P1692" s="4">
        <v>2855379</v>
      </c>
      <c r="Q1692" s="4" t="s">
        <v>17895</v>
      </c>
      <c r="R1692" s="4">
        <v>487.649</v>
      </c>
      <c r="S1692" s="4">
        <v>2855379</v>
      </c>
      <c r="T1692" s="4" t="s">
        <v>17895</v>
      </c>
    </row>
    <row r="1693" spans="1:20" x14ac:dyDescent="0.25">
      <c r="A1693" s="3" t="s">
        <v>727</v>
      </c>
      <c r="B1693" s="3" t="s">
        <v>24633</v>
      </c>
      <c r="C1693" s="3" t="s">
        <v>6874</v>
      </c>
      <c r="D1693" s="4" t="s">
        <v>24634</v>
      </c>
      <c r="E1693" s="4">
        <v>1</v>
      </c>
      <c r="F1693" s="4">
        <v>1.21427E-173</v>
      </c>
      <c r="G1693" s="4">
        <v>3817834</v>
      </c>
      <c r="H1693" s="4" t="s">
        <v>24635</v>
      </c>
      <c r="I1693" s="4">
        <v>99.606299212598429</v>
      </c>
      <c r="J1693" s="4">
        <v>3817834</v>
      </c>
      <c r="K1693" s="4" t="s">
        <v>24635</v>
      </c>
      <c r="L1693" s="4">
        <v>99.606299212598429</v>
      </c>
      <c r="M1693" s="4">
        <v>3817834</v>
      </c>
      <c r="N1693" s="4" t="s">
        <v>24635</v>
      </c>
      <c r="O1693" s="4">
        <v>254</v>
      </c>
      <c r="P1693" s="4">
        <v>3817834</v>
      </c>
      <c r="Q1693" s="4" t="s">
        <v>24635</v>
      </c>
      <c r="R1693" s="4">
        <v>488.41899999999998</v>
      </c>
      <c r="S1693" s="4">
        <v>3817834</v>
      </c>
      <c r="T1693" s="4" t="s">
        <v>24635</v>
      </c>
    </row>
    <row r="1694" spans="1:20" x14ac:dyDescent="0.25">
      <c r="A1694" s="3" t="s">
        <v>369</v>
      </c>
      <c r="B1694" s="3" t="s">
        <v>21361</v>
      </c>
      <c r="C1694" s="3" t="s">
        <v>7205</v>
      </c>
      <c r="D1694" s="4" t="s">
        <v>21362</v>
      </c>
      <c r="E1694" s="4">
        <v>1</v>
      </c>
      <c r="F1694" s="4">
        <v>1.4124500000000001E-173</v>
      </c>
      <c r="G1694" s="4">
        <v>344708</v>
      </c>
      <c r="H1694" s="4" t="s">
        <v>21363</v>
      </c>
      <c r="I1694" s="4">
        <v>99.612403100775197</v>
      </c>
      <c r="J1694" s="4">
        <v>344708</v>
      </c>
      <c r="K1694" s="4" t="s">
        <v>21363</v>
      </c>
      <c r="L1694" s="4">
        <v>99.612403100775197</v>
      </c>
      <c r="M1694" s="4">
        <v>344708</v>
      </c>
      <c r="N1694" s="4" t="s">
        <v>21363</v>
      </c>
      <c r="O1694" s="4">
        <v>258</v>
      </c>
      <c r="P1694" s="4">
        <v>344708</v>
      </c>
      <c r="Q1694" s="4" t="s">
        <v>21363</v>
      </c>
      <c r="R1694" s="4">
        <v>488.41899999999998</v>
      </c>
      <c r="S1694" s="4">
        <v>344708</v>
      </c>
      <c r="T1694" s="4" t="s">
        <v>21363</v>
      </c>
    </row>
    <row r="1695" spans="1:20" x14ac:dyDescent="0.25">
      <c r="A1695" s="3" t="s">
        <v>145</v>
      </c>
      <c r="B1695" s="3" t="s">
        <v>15471</v>
      </c>
      <c r="C1695" s="3" t="s">
        <v>6037</v>
      </c>
      <c r="D1695" s="4" t="s">
        <v>15472</v>
      </c>
      <c r="E1695" s="4">
        <v>1</v>
      </c>
      <c r="F1695" s="4">
        <v>1.5529100000000001E-173</v>
      </c>
      <c r="G1695" s="4">
        <v>55022</v>
      </c>
      <c r="H1695" s="4" t="s">
        <v>15473</v>
      </c>
      <c r="I1695" s="4">
        <v>100</v>
      </c>
      <c r="J1695" s="4">
        <v>55022</v>
      </c>
      <c r="K1695" s="4" t="s">
        <v>15473</v>
      </c>
      <c r="L1695" s="4">
        <v>100</v>
      </c>
      <c r="M1695" s="4">
        <v>55022</v>
      </c>
      <c r="N1695" s="4" t="s">
        <v>15473</v>
      </c>
      <c r="O1695" s="4">
        <v>234</v>
      </c>
      <c r="P1695" s="4">
        <v>55022</v>
      </c>
      <c r="Q1695" s="4" t="s">
        <v>15473</v>
      </c>
      <c r="R1695" s="4">
        <v>486.49299999999999</v>
      </c>
      <c r="S1695" s="4">
        <v>55022</v>
      </c>
      <c r="T1695" s="4" t="s">
        <v>15473</v>
      </c>
    </row>
    <row r="1696" spans="1:20" x14ac:dyDescent="0.25">
      <c r="A1696" s="3" t="s">
        <v>3235</v>
      </c>
      <c r="B1696" s="3" t="s">
        <v>18372</v>
      </c>
      <c r="C1696" s="3" t="s">
        <v>6505</v>
      </c>
      <c r="D1696" s="4" t="s">
        <v>18373</v>
      </c>
      <c r="E1696" s="4">
        <v>1</v>
      </c>
      <c r="F1696" s="4">
        <v>1.82835E-173</v>
      </c>
      <c r="G1696" s="4">
        <v>3379107</v>
      </c>
      <c r="H1696" s="4" t="s">
        <v>18374</v>
      </c>
      <c r="I1696" s="4">
        <v>100</v>
      </c>
      <c r="J1696" s="4">
        <v>3379107</v>
      </c>
      <c r="K1696" s="4" t="s">
        <v>18374</v>
      </c>
      <c r="L1696" s="4">
        <v>100</v>
      </c>
      <c r="M1696" s="4">
        <v>3379107</v>
      </c>
      <c r="N1696" s="4" t="s">
        <v>18374</v>
      </c>
      <c r="O1696" s="4">
        <v>240</v>
      </c>
      <c r="P1696" s="4">
        <v>3379107</v>
      </c>
      <c r="Q1696" s="4" t="s">
        <v>18374</v>
      </c>
      <c r="R1696" s="4">
        <v>486.87799999999999</v>
      </c>
      <c r="S1696" s="4">
        <v>3379107</v>
      </c>
      <c r="T1696" s="4" t="s">
        <v>18374</v>
      </c>
    </row>
    <row r="1697" spans="1:20" x14ac:dyDescent="0.25">
      <c r="A1697" s="3" t="s">
        <v>3304</v>
      </c>
      <c r="B1697" s="3" t="s">
        <v>20139</v>
      </c>
      <c r="C1697" s="3" t="s">
        <v>6901</v>
      </c>
      <c r="D1697" s="4" t="s">
        <v>20140</v>
      </c>
      <c r="E1697" s="4">
        <v>1</v>
      </c>
      <c r="F1697" s="4">
        <v>2.0171400000000001E-173</v>
      </c>
      <c r="G1697" s="4">
        <v>3548490</v>
      </c>
      <c r="H1697" s="4" t="s">
        <v>20141</v>
      </c>
      <c r="I1697" s="4">
        <v>99.585062240663902</v>
      </c>
      <c r="J1697" s="4">
        <v>3548490</v>
      </c>
      <c r="K1697" s="4" t="s">
        <v>20141</v>
      </c>
      <c r="L1697" s="4">
        <v>99.585062240663902</v>
      </c>
      <c r="M1697" s="4">
        <v>3548490</v>
      </c>
      <c r="N1697" s="4" t="s">
        <v>20141</v>
      </c>
      <c r="O1697" s="4">
        <v>241</v>
      </c>
      <c r="P1697" s="4">
        <v>3548490</v>
      </c>
      <c r="Q1697" s="4" t="s">
        <v>20141</v>
      </c>
      <c r="R1697" s="4">
        <v>486.87799999999999</v>
      </c>
      <c r="S1697" s="4">
        <v>3548490</v>
      </c>
      <c r="T1697" s="4" t="s">
        <v>20141</v>
      </c>
    </row>
    <row r="1698" spans="1:20" x14ac:dyDescent="0.25">
      <c r="A1698" s="3" t="s">
        <v>2809</v>
      </c>
      <c r="B1698" s="3" t="s">
        <v>26857</v>
      </c>
      <c r="C1698" s="3" t="s">
        <v>6019</v>
      </c>
      <c r="D1698" s="4" t="s">
        <v>26858</v>
      </c>
      <c r="E1698" s="4">
        <v>1</v>
      </c>
      <c r="F1698" s="4">
        <v>2.5582400000000001E-173</v>
      </c>
      <c r="G1698" s="4">
        <v>3537976</v>
      </c>
      <c r="H1698" s="4" t="s">
        <v>26859</v>
      </c>
      <c r="I1698" s="4">
        <v>98.449612403100772</v>
      </c>
      <c r="J1698" s="4">
        <v>3537976</v>
      </c>
      <c r="K1698" s="4" t="s">
        <v>26859</v>
      </c>
      <c r="L1698" s="4">
        <v>99.612403100775197</v>
      </c>
      <c r="M1698" s="4">
        <v>3537976</v>
      </c>
      <c r="N1698" s="4" t="s">
        <v>26859</v>
      </c>
      <c r="O1698" s="4">
        <v>258</v>
      </c>
      <c r="P1698" s="4">
        <v>3537976</v>
      </c>
      <c r="Q1698" s="4" t="s">
        <v>26859</v>
      </c>
      <c r="R1698" s="4">
        <v>488.80399999999997</v>
      </c>
      <c r="S1698" s="4">
        <v>3537976</v>
      </c>
      <c r="T1698" s="4" t="s">
        <v>26859</v>
      </c>
    </row>
    <row r="1699" spans="1:20" x14ac:dyDescent="0.25">
      <c r="A1699" s="3" t="s">
        <v>1459</v>
      </c>
      <c r="B1699" s="3" t="s">
        <v>26926</v>
      </c>
      <c r="C1699" s="3" t="s">
        <v>6086</v>
      </c>
      <c r="D1699" s="4" t="s">
        <v>26927</v>
      </c>
      <c r="E1699" s="4">
        <v>1</v>
      </c>
      <c r="F1699" s="4">
        <v>3.3341700000000002E-173</v>
      </c>
      <c r="G1699" s="4">
        <v>3379279</v>
      </c>
      <c r="H1699" s="4" t="s">
        <v>26928</v>
      </c>
      <c r="I1699" s="4">
        <v>94.26229508196721</v>
      </c>
      <c r="J1699" s="4">
        <v>3379279</v>
      </c>
      <c r="K1699" s="4" t="s">
        <v>26928</v>
      </c>
      <c r="L1699" s="4">
        <v>97.950819672131146</v>
      </c>
      <c r="M1699" s="4">
        <v>3379279</v>
      </c>
      <c r="N1699" s="4" t="s">
        <v>26928</v>
      </c>
      <c r="O1699" s="4">
        <v>244</v>
      </c>
      <c r="P1699" s="4">
        <v>3379279</v>
      </c>
      <c r="Q1699" s="4" t="s">
        <v>26928</v>
      </c>
      <c r="R1699" s="4">
        <v>486.49299999999999</v>
      </c>
      <c r="S1699" s="4">
        <v>3379279</v>
      </c>
      <c r="T1699" s="4" t="s">
        <v>26928</v>
      </c>
    </row>
    <row r="1700" spans="1:20" x14ac:dyDescent="0.25">
      <c r="A1700" s="3" t="s">
        <v>2549</v>
      </c>
      <c r="B1700" s="3" t="s">
        <v>23940</v>
      </c>
      <c r="C1700" s="3" t="s">
        <v>6290</v>
      </c>
      <c r="D1700" s="4" t="s">
        <v>23941</v>
      </c>
      <c r="E1700" s="4">
        <v>1</v>
      </c>
      <c r="F1700" s="4">
        <v>3.6066399999999998E-173</v>
      </c>
      <c r="G1700" s="4">
        <v>3032883</v>
      </c>
      <c r="H1700" s="4" t="s">
        <v>23942</v>
      </c>
      <c r="I1700" s="4">
        <v>100</v>
      </c>
      <c r="J1700" s="4">
        <v>3032883</v>
      </c>
      <c r="K1700" s="4" t="s">
        <v>23942</v>
      </c>
      <c r="L1700" s="4">
        <v>100</v>
      </c>
      <c r="M1700" s="4">
        <v>3032883</v>
      </c>
      <c r="N1700" s="4" t="s">
        <v>23942</v>
      </c>
      <c r="O1700" s="4">
        <v>277</v>
      </c>
      <c r="P1700" s="4">
        <v>3032883</v>
      </c>
      <c r="Q1700" s="4" t="s">
        <v>23942</v>
      </c>
      <c r="R1700" s="4">
        <v>489.18900000000002</v>
      </c>
      <c r="S1700" s="4">
        <v>3032883</v>
      </c>
      <c r="T1700" s="4" t="s">
        <v>23942</v>
      </c>
    </row>
    <row r="1701" spans="1:20" x14ac:dyDescent="0.25">
      <c r="A1701" s="3" t="s">
        <v>27866</v>
      </c>
      <c r="B1701" s="3" t="s">
        <v>27867</v>
      </c>
      <c r="C1701" s="3" t="s">
        <v>27868</v>
      </c>
      <c r="D1701" s="4" t="s">
        <v>27869</v>
      </c>
      <c r="E1701" s="4">
        <v>1</v>
      </c>
      <c r="F1701" s="4">
        <v>3.6219899999999997E-173</v>
      </c>
      <c r="G1701" s="4">
        <v>3130135</v>
      </c>
      <c r="H1701" s="4" t="s">
        <v>27870</v>
      </c>
      <c r="I1701" s="4">
        <v>100</v>
      </c>
      <c r="J1701" s="4">
        <v>3130135</v>
      </c>
      <c r="K1701" s="4" t="s">
        <v>27870</v>
      </c>
      <c r="L1701" s="4">
        <v>100</v>
      </c>
      <c r="M1701" s="4">
        <v>3130135</v>
      </c>
      <c r="N1701" s="4" t="s">
        <v>27870</v>
      </c>
      <c r="O1701" s="4">
        <v>256</v>
      </c>
      <c r="P1701" s="4">
        <v>3130135</v>
      </c>
      <c r="Q1701" s="4" t="s">
        <v>27870</v>
      </c>
      <c r="R1701" s="4">
        <v>487.26299999999998</v>
      </c>
      <c r="S1701" s="4">
        <v>3130135</v>
      </c>
      <c r="T1701" s="4" t="s">
        <v>27870</v>
      </c>
    </row>
    <row r="1702" spans="1:20" x14ac:dyDescent="0.25">
      <c r="A1702" s="3" t="s">
        <v>2543</v>
      </c>
      <c r="B1702" s="3" t="s">
        <v>19652</v>
      </c>
      <c r="C1702" s="3" t="s">
        <v>6604</v>
      </c>
      <c r="D1702" s="4" t="s">
        <v>19653</v>
      </c>
      <c r="E1702" s="4">
        <v>1</v>
      </c>
      <c r="F1702" s="4">
        <v>6.3658600000000003E-173</v>
      </c>
      <c r="G1702" s="4">
        <v>3389109</v>
      </c>
      <c r="H1702" s="4" t="s">
        <v>19654</v>
      </c>
      <c r="I1702" s="4">
        <v>100</v>
      </c>
      <c r="J1702" s="4">
        <v>3389109</v>
      </c>
      <c r="K1702" s="4" t="s">
        <v>19654</v>
      </c>
      <c r="L1702" s="4">
        <v>100</v>
      </c>
      <c r="M1702" s="4">
        <v>3389109</v>
      </c>
      <c r="N1702" s="4" t="s">
        <v>19654</v>
      </c>
      <c r="O1702" s="4">
        <v>239</v>
      </c>
      <c r="P1702" s="4">
        <v>3389109</v>
      </c>
      <c r="Q1702" s="4" t="s">
        <v>19654</v>
      </c>
      <c r="R1702" s="4">
        <v>485.33699999999999</v>
      </c>
      <c r="S1702" s="4">
        <v>3389109</v>
      </c>
      <c r="T1702" s="4" t="s">
        <v>19654</v>
      </c>
    </row>
    <row r="1703" spans="1:20" x14ac:dyDescent="0.25">
      <c r="A1703" s="3" t="s">
        <v>3053</v>
      </c>
      <c r="B1703" s="3" t="s">
        <v>9044</v>
      </c>
      <c r="C1703" s="3" t="s">
        <v>6576</v>
      </c>
      <c r="D1703" s="4" t="s">
        <v>9045</v>
      </c>
      <c r="E1703" s="4">
        <v>1</v>
      </c>
      <c r="F1703" s="4">
        <v>7.1800500000000003E-173</v>
      </c>
      <c r="G1703" s="4">
        <v>3553586</v>
      </c>
      <c r="H1703" s="4" t="s">
        <v>9046</v>
      </c>
      <c r="I1703" s="4">
        <v>100</v>
      </c>
      <c r="J1703" s="4">
        <v>3553586</v>
      </c>
      <c r="K1703" s="4" t="s">
        <v>9046</v>
      </c>
      <c r="L1703" s="4">
        <v>100</v>
      </c>
      <c r="M1703" s="4">
        <v>3553586</v>
      </c>
      <c r="N1703" s="4" t="s">
        <v>9046</v>
      </c>
      <c r="O1703" s="4">
        <v>239</v>
      </c>
      <c r="P1703" s="4">
        <v>3553586</v>
      </c>
      <c r="Q1703" s="4" t="s">
        <v>9046</v>
      </c>
      <c r="R1703" s="4">
        <v>485.33699999999999</v>
      </c>
      <c r="S1703" s="4">
        <v>3553586</v>
      </c>
      <c r="T1703" s="4" t="s">
        <v>9046</v>
      </c>
    </row>
    <row r="1704" spans="1:20" x14ac:dyDescent="0.25">
      <c r="A1704" s="3" t="s">
        <v>8872</v>
      </c>
      <c r="B1704" s="3" t="s">
        <v>8873</v>
      </c>
      <c r="C1704" s="3" t="s">
        <v>6315</v>
      </c>
      <c r="D1704" s="4" t="s">
        <v>8874</v>
      </c>
      <c r="E1704" s="4">
        <v>1</v>
      </c>
      <c r="F1704" s="4">
        <v>7.5866300000000004E-173</v>
      </c>
      <c r="G1704" s="4">
        <v>3034225</v>
      </c>
      <c r="H1704" s="4" t="s">
        <v>8875</v>
      </c>
      <c r="I1704" s="4">
        <v>100</v>
      </c>
      <c r="J1704" s="4">
        <v>3034225</v>
      </c>
      <c r="K1704" s="4" t="s">
        <v>8875</v>
      </c>
      <c r="L1704" s="4">
        <v>100</v>
      </c>
      <c r="M1704" s="4">
        <v>3034225</v>
      </c>
      <c r="N1704" s="4" t="s">
        <v>8875</v>
      </c>
      <c r="O1704" s="4">
        <v>237</v>
      </c>
      <c r="P1704" s="4">
        <v>3034225</v>
      </c>
      <c r="Q1704" s="4" t="s">
        <v>8875</v>
      </c>
      <c r="R1704" s="4">
        <v>484.952</v>
      </c>
      <c r="S1704" s="4">
        <v>3034225</v>
      </c>
      <c r="T1704" s="4" t="s">
        <v>8875</v>
      </c>
    </row>
    <row r="1705" spans="1:20" x14ac:dyDescent="0.25">
      <c r="A1705" s="3" t="s">
        <v>22597</v>
      </c>
      <c r="B1705" s="3" t="s">
        <v>22598</v>
      </c>
      <c r="C1705" s="3" t="s">
        <v>22599</v>
      </c>
      <c r="D1705" s="4" t="s">
        <v>22600</v>
      </c>
      <c r="E1705" s="4">
        <v>1</v>
      </c>
      <c r="F1705" s="4">
        <v>8.6322900000000001E-173</v>
      </c>
      <c r="G1705" s="4">
        <v>3481355</v>
      </c>
      <c r="H1705" s="4" t="s">
        <v>22601</v>
      </c>
      <c r="I1705" s="4">
        <v>99.678456591639872</v>
      </c>
      <c r="J1705" s="4">
        <v>3481355</v>
      </c>
      <c r="K1705" s="4" t="s">
        <v>22601</v>
      </c>
      <c r="L1705" s="4">
        <v>99.678456591639872</v>
      </c>
      <c r="M1705" s="4">
        <v>3481355</v>
      </c>
      <c r="N1705" s="4" t="s">
        <v>22601</v>
      </c>
      <c r="O1705" s="4">
        <v>311</v>
      </c>
      <c r="P1705" s="4">
        <v>3481355</v>
      </c>
      <c r="Q1705" s="4" t="s">
        <v>22601</v>
      </c>
      <c r="R1705" s="4">
        <v>491.11500000000001</v>
      </c>
      <c r="S1705" s="4">
        <v>3481355</v>
      </c>
      <c r="T1705" s="4" t="s">
        <v>22601</v>
      </c>
    </row>
    <row r="1706" spans="1:20" x14ac:dyDescent="0.25">
      <c r="A1706" s="3" t="s">
        <v>2130</v>
      </c>
      <c r="B1706" s="3" t="s">
        <v>17022</v>
      </c>
      <c r="C1706" s="3" t="s">
        <v>6126</v>
      </c>
      <c r="D1706" s="4" t="s">
        <v>17023</v>
      </c>
      <c r="E1706" s="4">
        <v>1</v>
      </c>
      <c r="F1706" s="4">
        <v>1.3913899999999999E-172</v>
      </c>
      <c r="G1706" s="4">
        <v>1963024</v>
      </c>
      <c r="H1706" s="4" t="s">
        <v>17024</v>
      </c>
      <c r="I1706" s="4">
        <v>80.968858131487892</v>
      </c>
      <c r="J1706" s="4">
        <v>1963024</v>
      </c>
      <c r="K1706" s="4" t="s">
        <v>17024</v>
      </c>
      <c r="L1706" s="4">
        <v>89.965397923875429</v>
      </c>
      <c r="M1706" s="4">
        <v>1963024</v>
      </c>
      <c r="N1706" s="4" t="s">
        <v>17024</v>
      </c>
      <c r="O1706" s="4">
        <v>289</v>
      </c>
      <c r="P1706" s="4">
        <v>1963024</v>
      </c>
      <c r="Q1706" s="4" t="s">
        <v>17024</v>
      </c>
      <c r="R1706" s="4">
        <v>488.80399999999997</v>
      </c>
      <c r="S1706" s="4">
        <v>1963024</v>
      </c>
      <c r="T1706" s="4" t="s">
        <v>17024</v>
      </c>
    </row>
    <row r="1707" spans="1:20" x14ac:dyDescent="0.25">
      <c r="A1707" s="3" t="s">
        <v>4282</v>
      </c>
      <c r="B1707" s="3" t="s">
        <v>23895</v>
      </c>
      <c r="C1707" s="3" t="s">
        <v>7038</v>
      </c>
      <c r="D1707" s="4" t="s">
        <v>23896</v>
      </c>
      <c r="E1707" s="4">
        <v>1</v>
      </c>
      <c r="F1707" s="4">
        <v>1.6358400000000001E-172</v>
      </c>
      <c r="G1707" s="4">
        <v>3384629</v>
      </c>
      <c r="H1707" s="4" t="s">
        <v>23897</v>
      </c>
      <c r="I1707" s="4">
        <v>100</v>
      </c>
      <c r="J1707" s="4">
        <v>3384629</v>
      </c>
      <c r="K1707" s="4" t="s">
        <v>23897</v>
      </c>
      <c r="L1707" s="4">
        <v>100</v>
      </c>
      <c r="M1707" s="4">
        <v>3384629</v>
      </c>
      <c r="N1707" s="4" t="s">
        <v>23897</v>
      </c>
      <c r="O1707" s="4">
        <v>259</v>
      </c>
      <c r="P1707" s="4">
        <v>3384629</v>
      </c>
      <c r="Q1707" s="4" t="s">
        <v>23897</v>
      </c>
      <c r="R1707" s="4">
        <v>486.108</v>
      </c>
      <c r="S1707" s="4">
        <v>3384629</v>
      </c>
      <c r="T1707" s="4" t="s">
        <v>23897</v>
      </c>
    </row>
    <row r="1708" spans="1:20" x14ac:dyDescent="0.25">
      <c r="A1708" s="3" t="s">
        <v>9961</v>
      </c>
      <c r="B1708" s="3" t="s">
        <v>9962</v>
      </c>
      <c r="C1708" s="3" t="s">
        <v>6919</v>
      </c>
      <c r="D1708" s="4" t="s">
        <v>9963</v>
      </c>
      <c r="E1708" s="4">
        <v>1</v>
      </c>
      <c r="F1708" s="4">
        <v>1.65968E-172</v>
      </c>
      <c r="G1708" s="4">
        <v>3046571</v>
      </c>
      <c r="H1708" s="4" t="s">
        <v>9964</v>
      </c>
      <c r="I1708" s="4">
        <v>95.473251028806587</v>
      </c>
      <c r="J1708" s="4">
        <v>3046571</v>
      </c>
      <c r="K1708" s="4" t="s">
        <v>9964</v>
      </c>
      <c r="L1708" s="4">
        <v>97.942386831275726</v>
      </c>
      <c r="M1708" s="4">
        <v>3046571</v>
      </c>
      <c r="N1708" s="4" t="s">
        <v>9964</v>
      </c>
      <c r="O1708" s="4">
        <v>243</v>
      </c>
      <c r="P1708" s="4">
        <v>3046571</v>
      </c>
      <c r="Q1708" s="4" t="s">
        <v>9964</v>
      </c>
      <c r="R1708" s="4">
        <v>484.56700000000001</v>
      </c>
      <c r="S1708" s="4">
        <v>3046571</v>
      </c>
      <c r="T1708" s="4" t="s">
        <v>9964</v>
      </c>
    </row>
    <row r="1709" spans="1:20" x14ac:dyDescent="0.25">
      <c r="A1709" s="3" t="s">
        <v>1954</v>
      </c>
      <c r="B1709" s="3" t="s">
        <v>21320</v>
      </c>
      <c r="C1709" s="3" t="s">
        <v>6707</v>
      </c>
      <c r="D1709" s="4" t="s">
        <v>21321</v>
      </c>
      <c r="E1709" s="4">
        <v>1</v>
      </c>
      <c r="F1709" s="4">
        <v>1.8020400000000001E-172</v>
      </c>
      <c r="G1709" s="4">
        <v>3111256</v>
      </c>
      <c r="H1709" s="4" t="s">
        <v>21322</v>
      </c>
      <c r="I1709" s="4">
        <v>99.568965517241381</v>
      </c>
      <c r="J1709" s="4">
        <v>3111256</v>
      </c>
      <c r="K1709" s="4" t="s">
        <v>21322</v>
      </c>
      <c r="L1709" s="4">
        <v>99.568965517241381</v>
      </c>
      <c r="M1709" s="4">
        <v>3111256</v>
      </c>
      <c r="N1709" s="4" t="s">
        <v>21322</v>
      </c>
      <c r="O1709" s="4">
        <v>232</v>
      </c>
      <c r="P1709" s="4">
        <v>3111256</v>
      </c>
      <c r="Q1709" s="4" t="s">
        <v>21322</v>
      </c>
      <c r="R1709" s="4">
        <v>483.411</v>
      </c>
      <c r="S1709" s="4">
        <v>3111256</v>
      </c>
      <c r="T1709" s="4" t="s">
        <v>21322</v>
      </c>
    </row>
    <row r="1710" spans="1:20" x14ac:dyDescent="0.25">
      <c r="A1710" s="3" t="s">
        <v>21037</v>
      </c>
      <c r="B1710" s="3" t="s">
        <v>21038</v>
      </c>
      <c r="C1710" s="3" t="s">
        <v>10864</v>
      </c>
      <c r="D1710" s="4" t="s">
        <v>21039</v>
      </c>
      <c r="E1710" s="4">
        <v>1</v>
      </c>
      <c r="F1710" s="4">
        <v>2.1502399999999999E-172</v>
      </c>
      <c r="G1710" s="4">
        <v>3038241</v>
      </c>
      <c r="H1710" s="4" t="s">
        <v>21040</v>
      </c>
      <c r="I1710" s="4">
        <v>98.841698841698843</v>
      </c>
      <c r="J1710" s="4">
        <v>3038241</v>
      </c>
      <c r="K1710" s="4" t="s">
        <v>21040</v>
      </c>
      <c r="L1710" s="4">
        <v>100</v>
      </c>
      <c r="M1710" s="4">
        <v>3038241</v>
      </c>
      <c r="N1710" s="4" t="s">
        <v>21040</v>
      </c>
      <c r="O1710" s="4">
        <v>259</v>
      </c>
      <c r="P1710" s="4">
        <v>3038241</v>
      </c>
      <c r="Q1710" s="4" t="s">
        <v>21040</v>
      </c>
      <c r="R1710" s="4">
        <v>485.72300000000001</v>
      </c>
      <c r="S1710" s="4">
        <v>3038241</v>
      </c>
      <c r="T1710" s="4" t="s">
        <v>21040</v>
      </c>
    </row>
    <row r="1711" spans="1:20" x14ac:dyDescent="0.25">
      <c r="A1711" s="3" t="s">
        <v>1149</v>
      </c>
      <c r="B1711" s="3" t="s">
        <v>15275</v>
      </c>
      <c r="C1711" s="3" t="s">
        <v>6126</v>
      </c>
      <c r="D1711" s="4" t="s">
        <v>15276</v>
      </c>
      <c r="E1711" s="4">
        <v>1</v>
      </c>
      <c r="F1711" s="4">
        <v>2.2031599999999999E-172</v>
      </c>
      <c r="G1711" s="4">
        <v>2849778</v>
      </c>
      <c r="H1711" s="4" t="s">
        <v>15277</v>
      </c>
      <c r="I1711" s="4">
        <v>83.687943262411352</v>
      </c>
      <c r="J1711" s="4">
        <v>2849778</v>
      </c>
      <c r="K1711" s="4" t="s">
        <v>15277</v>
      </c>
      <c r="L1711" s="4">
        <v>92.553191489361708</v>
      </c>
      <c r="M1711" s="4">
        <v>2849778</v>
      </c>
      <c r="N1711" s="4" t="s">
        <v>15277</v>
      </c>
      <c r="O1711" s="4">
        <v>282</v>
      </c>
      <c r="P1711" s="4">
        <v>2849778</v>
      </c>
      <c r="Q1711" s="4" t="s">
        <v>15277</v>
      </c>
      <c r="R1711" s="4">
        <v>487.649</v>
      </c>
      <c r="S1711" s="4">
        <v>2849778</v>
      </c>
      <c r="T1711" s="4" t="s">
        <v>15277</v>
      </c>
    </row>
    <row r="1712" spans="1:20" x14ac:dyDescent="0.25">
      <c r="A1712" s="3" t="s">
        <v>18876</v>
      </c>
      <c r="B1712" s="3" t="s">
        <v>18877</v>
      </c>
      <c r="C1712" s="3" t="s">
        <v>6713</v>
      </c>
      <c r="D1712" s="4" t="s">
        <v>18878</v>
      </c>
      <c r="E1712" s="4">
        <v>1</v>
      </c>
      <c r="F1712" s="4">
        <v>3.02723E-172</v>
      </c>
      <c r="G1712" s="4">
        <v>3386099</v>
      </c>
      <c r="H1712" s="4" t="s">
        <v>18879</v>
      </c>
      <c r="I1712" s="4">
        <v>84.782608695652172</v>
      </c>
      <c r="J1712" s="4">
        <v>3386099</v>
      </c>
      <c r="K1712" s="4" t="s">
        <v>18879</v>
      </c>
      <c r="L1712" s="4">
        <v>89.492753623188406</v>
      </c>
      <c r="M1712" s="4">
        <v>3386099</v>
      </c>
      <c r="N1712" s="4" t="s">
        <v>18879</v>
      </c>
      <c r="O1712" s="4">
        <v>276</v>
      </c>
      <c r="P1712" s="4">
        <v>3386099</v>
      </c>
      <c r="Q1712" s="4" t="s">
        <v>18879</v>
      </c>
      <c r="R1712" s="4">
        <v>486.49299999999999</v>
      </c>
      <c r="S1712" s="4">
        <v>3386099</v>
      </c>
      <c r="T1712" s="4" t="s">
        <v>18879</v>
      </c>
    </row>
    <row r="1713" spans="1:20" x14ac:dyDescent="0.25">
      <c r="A1713" s="3" t="s">
        <v>2401</v>
      </c>
      <c r="B1713" s="3" t="s">
        <v>11533</v>
      </c>
      <c r="C1713" s="3" t="s">
        <v>7000</v>
      </c>
      <c r="D1713" s="4" t="s">
        <v>11534</v>
      </c>
      <c r="E1713" s="4">
        <v>1</v>
      </c>
      <c r="F1713" s="4">
        <v>3.1132000000000002E-172</v>
      </c>
      <c r="G1713" s="4">
        <v>3821290</v>
      </c>
      <c r="H1713" s="4" t="s">
        <v>11535</v>
      </c>
      <c r="I1713" s="4">
        <v>99.574468085106389</v>
      </c>
      <c r="J1713" s="4">
        <v>3821290</v>
      </c>
      <c r="K1713" s="4" t="s">
        <v>11535</v>
      </c>
      <c r="L1713" s="4">
        <v>100</v>
      </c>
      <c r="M1713" s="4">
        <v>3821290</v>
      </c>
      <c r="N1713" s="4" t="s">
        <v>11535</v>
      </c>
      <c r="O1713" s="4">
        <v>235</v>
      </c>
      <c r="P1713" s="4">
        <v>3821290</v>
      </c>
      <c r="Q1713" s="4" t="s">
        <v>11535</v>
      </c>
      <c r="R1713" s="4">
        <v>483.411</v>
      </c>
      <c r="S1713" s="4">
        <v>3821290</v>
      </c>
      <c r="T1713" s="4" t="s">
        <v>11535</v>
      </c>
    </row>
    <row r="1714" spans="1:20" x14ac:dyDescent="0.25">
      <c r="A1714" s="3" t="s">
        <v>2873</v>
      </c>
      <c r="B1714" s="3" t="s">
        <v>27289</v>
      </c>
      <c r="C1714" s="3" t="s">
        <v>6579</v>
      </c>
      <c r="D1714" s="4" t="s">
        <v>27290</v>
      </c>
      <c r="E1714" s="4">
        <v>1</v>
      </c>
      <c r="F1714" s="4">
        <v>3.8590499999999998E-172</v>
      </c>
      <c r="G1714" s="4">
        <v>3384819</v>
      </c>
      <c r="H1714" s="4" t="s">
        <v>27291</v>
      </c>
      <c r="I1714" s="4">
        <v>100</v>
      </c>
      <c r="J1714" s="4">
        <v>3384819</v>
      </c>
      <c r="K1714" s="4" t="s">
        <v>27291</v>
      </c>
      <c r="L1714" s="4">
        <v>100</v>
      </c>
      <c r="M1714" s="4">
        <v>3384819</v>
      </c>
      <c r="N1714" s="4" t="s">
        <v>27291</v>
      </c>
      <c r="O1714" s="4">
        <v>249</v>
      </c>
      <c r="P1714" s="4">
        <v>3384819</v>
      </c>
      <c r="Q1714" s="4" t="s">
        <v>27291</v>
      </c>
      <c r="R1714" s="4">
        <v>484.18200000000002</v>
      </c>
      <c r="S1714" s="4">
        <v>3384819</v>
      </c>
      <c r="T1714" s="4" t="s">
        <v>27291</v>
      </c>
    </row>
    <row r="1715" spans="1:20" x14ac:dyDescent="0.25">
      <c r="A1715" s="3" t="s">
        <v>1519</v>
      </c>
      <c r="B1715" s="3" t="s">
        <v>16291</v>
      </c>
      <c r="C1715" s="3" t="s">
        <v>16292</v>
      </c>
      <c r="D1715" s="4" t="s">
        <v>16293</v>
      </c>
      <c r="E1715" s="4">
        <v>1</v>
      </c>
      <c r="F1715" s="4">
        <v>4.61813E-172</v>
      </c>
      <c r="G1715" s="4">
        <v>3045080</v>
      </c>
      <c r="H1715" s="4" t="s">
        <v>16294</v>
      </c>
      <c r="I1715" s="4">
        <v>99.137931034482762</v>
      </c>
      <c r="J1715" s="4">
        <v>3045080</v>
      </c>
      <c r="K1715" s="4" t="s">
        <v>16294</v>
      </c>
      <c r="L1715" s="4">
        <v>100</v>
      </c>
      <c r="M1715" s="4">
        <v>3045080</v>
      </c>
      <c r="N1715" s="4" t="s">
        <v>16294</v>
      </c>
      <c r="O1715" s="4">
        <v>232</v>
      </c>
      <c r="P1715" s="4">
        <v>3045080</v>
      </c>
      <c r="Q1715" s="4" t="s">
        <v>16294</v>
      </c>
      <c r="R1715" s="4">
        <v>482.64100000000002</v>
      </c>
      <c r="S1715" s="4">
        <v>3045080</v>
      </c>
      <c r="T1715" s="4" t="s">
        <v>16294</v>
      </c>
    </row>
    <row r="1716" spans="1:20" x14ac:dyDescent="0.25">
      <c r="A1716" s="3" t="s">
        <v>23966</v>
      </c>
      <c r="B1716" s="3" t="s">
        <v>23967</v>
      </c>
      <c r="C1716" s="3" t="s">
        <v>23968</v>
      </c>
      <c r="D1716" s="4" t="s">
        <v>23969</v>
      </c>
      <c r="E1716" s="4">
        <v>1</v>
      </c>
      <c r="F1716" s="4">
        <v>4.8048100000000001E-172</v>
      </c>
      <c r="G1716" s="4">
        <v>233226</v>
      </c>
      <c r="H1716" s="4" t="s">
        <v>23970</v>
      </c>
      <c r="I1716" s="4">
        <v>100</v>
      </c>
      <c r="J1716" s="4">
        <v>233226</v>
      </c>
      <c r="K1716" s="4" t="s">
        <v>23970</v>
      </c>
      <c r="L1716" s="4">
        <v>100</v>
      </c>
      <c r="M1716" s="4">
        <v>233226</v>
      </c>
      <c r="N1716" s="4" t="s">
        <v>23970</v>
      </c>
      <c r="O1716" s="4">
        <v>248</v>
      </c>
      <c r="P1716" s="4">
        <v>233226</v>
      </c>
      <c r="Q1716" s="4" t="s">
        <v>23970</v>
      </c>
      <c r="R1716" s="4">
        <v>483.79700000000003</v>
      </c>
      <c r="S1716" s="4">
        <v>233226</v>
      </c>
      <c r="T1716" s="4" t="s">
        <v>23970</v>
      </c>
    </row>
    <row r="1717" spans="1:20" x14ac:dyDescent="0.25">
      <c r="A1717" s="3" t="s">
        <v>133</v>
      </c>
      <c r="B1717" s="3" t="s">
        <v>18793</v>
      </c>
      <c r="C1717" s="3" t="s">
        <v>18794</v>
      </c>
      <c r="D1717" s="4" t="s">
        <v>18795</v>
      </c>
      <c r="E1717" s="4">
        <v>1</v>
      </c>
      <c r="F1717" s="4">
        <v>4.8402299999999999E-172</v>
      </c>
      <c r="G1717" s="4">
        <v>3551832</v>
      </c>
      <c r="H1717" s="4" t="s">
        <v>18796</v>
      </c>
      <c r="I1717" s="4">
        <v>100</v>
      </c>
      <c r="J1717" s="4">
        <v>3551832</v>
      </c>
      <c r="K1717" s="4" t="s">
        <v>18796</v>
      </c>
      <c r="L1717" s="4">
        <v>100</v>
      </c>
      <c r="M1717" s="4">
        <v>3551832</v>
      </c>
      <c r="N1717" s="4" t="s">
        <v>18796</v>
      </c>
      <c r="O1717" s="4">
        <v>282</v>
      </c>
      <c r="P1717" s="4">
        <v>3551832</v>
      </c>
      <c r="Q1717" s="4" t="s">
        <v>18796</v>
      </c>
      <c r="R1717" s="4">
        <v>486.49299999999999</v>
      </c>
      <c r="S1717" s="4">
        <v>3551832</v>
      </c>
      <c r="T1717" s="4" t="s">
        <v>18796</v>
      </c>
    </row>
    <row r="1718" spans="1:20" x14ac:dyDescent="0.25">
      <c r="A1718" s="3" t="s">
        <v>2847</v>
      </c>
      <c r="B1718" s="3" t="s">
        <v>23500</v>
      </c>
      <c r="C1718" s="3" t="s">
        <v>6126</v>
      </c>
      <c r="D1718" s="4" t="s">
        <v>23501</v>
      </c>
      <c r="E1718" s="4">
        <v>1</v>
      </c>
      <c r="F1718" s="4">
        <v>4.9733700000000003E-172</v>
      </c>
      <c r="G1718" s="4">
        <v>1962305</v>
      </c>
      <c r="H1718" s="4" t="s">
        <v>23502</v>
      </c>
      <c r="I1718" s="4">
        <v>82.310469314079427</v>
      </c>
      <c r="J1718" s="4">
        <v>1962305</v>
      </c>
      <c r="K1718" s="4" t="s">
        <v>23502</v>
      </c>
      <c r="L1718" s="4">
        <v>91.335740072202171</v>
      </c>
      <c r="M1718" s="4">
        <v>1962305</v>
      </c>
      <c r="N1718" s="4" t="s">
        <v>23502</v>
      </c>
      <c r="O1718" s="4">
        <v>277</v>
      </c>
      <c r="P1718" s="4">
        <v>1962305</v>
      </c>
      <c r="Q1718" s="4" t="s">
        <v>23502</v>
      </c>
      <c r="R1718" s="4">
        <v>486.108</v>
      </c>
      <c r="S1718" s="4">
        <v>1962305</v>
      </c>
      <c r="T1718" s="4" t="s">
        <v>23502</v>
      </c>
    </row>
    <row r="1719" spans="1:20" x14ac:dyDescent="0.25">
      <c r="A1719" s="3" t="s">
        <v>29552</v>
      </c>
      <c r="B1719" s="3" t="s">
        <v>29553</v>
      </c>
      <c r="C1719" s="3" t="s">
        <v>29554</v>
      </c>
      <c r="D1719" s="4" t="s">
        <v>29555</v>
      </c>
      <c r="E1719" s="4">
        <v>1</v>
      </c>
      <c r="F1719" s="4">
        <v>5.6064299999999999E-172</v>
      </c>
      <c r="G1719" s="4">
        <v>3123251</v>
      </c>
      <c r="H1719" s="4" t="s">
        <v>29556</v>
      </c>
      <c r="I1719" s="4">
        <v>99.622641509433961</v>
      </c>
      <c r="J1719" s="4">
        <v>3123251</v>
      </c>
      <c r="K1719" s="4" t="s">
        <v>29556</v>
      </c>
      <c r="L1719" s="4">
        <v>100</v>
      </c>
      <c r="M1719" s="4">
        <v>3123251</v>
      </c>
      <c r="N1719" s="4" t="s">
        <v>29556</v>
      </c>
      <c r="O1719" s="4">
        <v>265</v>
      </c>
      <c r="P1719" s="4">
        <v>3123251</v>
      </c>
      <c r="Q1719" s="4" t="s">
        <v>29556</v>
      </c>
      <c r="R1719" s="4">
        <v>484.952</v>
      </c>
      <c r="S1719" s="4">
        <v>3123251</v>
      </c>
      <c r="T1719" s="4" t="s">
        <v>29556</v>
      </c>
    </row>
    <row r="1720" spans="1:20" x14ac:dyDescent="0.25">
      <c r="A1720" s="3" t="s">
        <v>19364</v>
      </c>
      <c r="B1720" s="3" t="s">
        <v>19365</v>
      </c>
      <c r="C1720" s="3" t="s">
        <v>19366</v>
      </c>
      <c r="D1720" s="4" t="s">
        <v>19367</v>
      </c>
      <c r="E1720" s="4">
        <v>1</v>
      </c>
      <c r="F1720" s="4">
        <v>1.1657800000000001E-171</v>
      </c>
      <c r="G1720" s="4">
        <v>3032992</v>
      </c>
      <c r="H1720" s="4" t="s">
        <v>19368</v>
      </c>
      <c r="I1720" s="4">
        <v>100</v>
      </c>
      <c r="J1720" s="4">
        <v>3032992</v>
      </c>
      <c r="K1720" s="4" t="s">
        <v>19368</v>
      </c>
      <c r="L1720" s="4">
        <v>100</v>
      </c>
      <c r="M1720" s="4">
        <v>3032992</v>
      </c>
      <c r="N1720" s="4" t="s">
        <v>19368</v>
      </c>
      <c r="O1720" s="4">
        <v>326</v>
      </c>
      <c r="P1720" s="4">
        <v>3032992</v>
      </c>
      <c r="Q1720" s="4" t="s">
        <v>19368</v>
      </c>
      <c r="R1720" s="4">
        <v>489.18900000000002</v>
      </c>
      <c r="S1720" s="4">
        <v>3032992</v>
      </c>
      <c r="T1720" s="4" t="s">
        <v>19368</v>
      </c>
    </row>
    <row r="1721" spans="1:20" x14ac:dyDescent="0.25">
      <c r="A1721" s="3" t="s">
        <v>7658</v>
      </c>
      <c r="B1721" s="3" t="s">
        <v>7659</v>
      </c>
      <c r="C1721" s="3" t="s">
        <v>7350</v>
      </c>
      <c r="D1721" s="4" t="s">
        <v>7660</v>
      </c>
      <c r="E1721" s="4">
        <v>1</v>
      </c>
      <c r="F1721" s="4">
        <v>1.62468E-171</v>
      </c>
      <c r="G1721" s="4">
        <v>3540740</v>
      </c>
      <c r="H1721" s="4" t="s">
        <v>7661</v>
      </c>
      <c r="I1721" s="4">
        <v>99.285714285714292</v>
      </c>
      <c r="J1721" s="4">
        <v>3540740</v>
      </c>
      <c r="K1721" s="4" t="s">
        <v>7661</v>
      </c>
      <c r="L1721" s="4">
        <v>100</v>
      </c>
      <c r="M1721" s="4">
        <v>3540740</v>
      </c>
      <c r="N1721" s="4" t="s">
        <v>7661</v>
      </c>
      <c r="O1721" s="4">
        <v>280</v>
      </c>
      <c r="P1721" s="4">
        <v>3540740</v>
      </c>
      <c r="Q1721" s="4" t="s">
        <v>7661</v>
      </c>
      <c r="R1721" s="4">
        <v>485.33699999999999</v>
      </c>
      <c r="S1721" s="4">
        <v>3540740</v>
      </c>
      <c r="T1721" s="4" t="s">
        <v>7661</v>
      </c>
    </row>
    <row r="1722" spans="1:20" x14ac:dyDescent="0.25">
      <c r="A1722" s="3" t="s">
        <v>493</v>
      </c>
      <c r="B1722" s="3" t="s">
        <v>14295</v>
      </c>
      <c r="C1722" s="3" t="s">
        <v>6566</v>
      </c>
      <c r="D1722" s="4" t="s">
        <v>14296</v>
      </c>
      <c r="E1722" s="4">
        <v>1</v>
      </c>
      <c r="F1722" s="4">
        <v>1.8662100000000001E-171</v>
      </c>
      <c r="G1722" s="4">
        <v>3546561</v>
      </c>
      <c r="H1722" s="4" t="s">
        <v>14297</v>
      </c>
      <c r="I1722" s="4">
        <v>100</v>
      </c>
      <c r="J1722" s="4">
        <v>3546561</v>
      </c>
      <c r="K1722" s="4" t="s">
        <v>14297</v>
      </c>
      <c r="L1722" s="4">
        <v>100</v>
      </c>
      <c r="M1722" s="4">
        <v>3546561</v>
      </c>
      <c r="N1722" s="4" t="s">
        <v>14297</v>
      </c>
      <c r="O1722" s="4">
        <v>247</v>
      </c>
      <c r="P1722" s="4">
        <v>3546561</v>
      </c>
      <c r="Q1722" s="4" t="s">
        <v>14297</v>
      </c>
      <c r="R1722" s="4">
        <v>482.25599999999997</v>
      </c>
      <c r="S1722" s="4">
        <v>3546561</v>
      </c>
      <c r="T1722" s="4" t="s">
        <v>14297</v>
      </c>
    </row>
    <row r="1723" spans="1:20" x14ac:dyDescent="0.25">
      <c r="A1723" s="3" t="s">
        <v>1717</v>
      </c>
      <c r="B1723" s="3" t="s">
        <v>27252</v>
      </c>
      <c r="C1723" s="3" t="s">
        <v>6803</v>
      </c>
      <c r="D1723" s="4" t="s">
        <v>27253</v>
      </c>
      <c r="E1723" s="4">
        <v>1</v>
      </c>
      <c r="F1723" s="4">
        <v>2.3563400000000002E-171</v>
      </c>
      <c r="G1723" s="4">
        <v>3256917</v>
      </c>
      <c r="H1723" s="4" t="s">
        <v>27254</v>
      </c>
      <c r="I1723" s="4">
        <v>100</v>
      </c>
      <c r="J1723" s="4">
        <v>3256917</v>
      </c>
      <c r="K1723" s="4" t="s">
        <v>27254</v>
      </c>
      <c r="L1723" s="4">
        <v>100</v>
      </c>
      <c r="M1723" s="4">
        <v>3256917</v>
      </c>
      <c r="N1723" s="4" t="s">
        <v>27254</v>
      </c>
      <c r="O1723" s="4">
        <v>236</v>
      </c>
      <c r="P1723" s="4">
        <v>3256917</v>
      </c>
      <c r="Q1723" s="4" t="s">
        <v>27254</v>
      </c>
      <c r="R1723" s="4">
        <v>481.1</v>
      </c>
      <c r="S1723" s="4">
        <v>3256917</v>
      </c>
      <c r="T1723" s="4" t="s">
        <v>27254</v>
      </c>
    </row>
    <row r="1724" spans="1:20" x14ac:dyDescent="0.25">
      <c r="A1724" s="3" t="s">
        <v>2618</v>
      </c>
      <c r="B1724" s="3" t="s">
        <v>14133</v>
      </c>
      <c r="C1724" s="3" t="s">
        <v>14134</v>
      </c>
      <c r="D1724" s="4" t="s">
        <v>14135</v>
      </c>
      <c r="E1724" s="4">
        <v>1</v>
      </c>
      <c r="F1724" s="4">
        <v>2.3832099999999998E-171</v>
      </c>
      <c r="G1724" s="4">
        <v>3042852</v>
      </c>
      <c r="H1724" s="4" t="s">
        <v>14136</v>
      </c>
      <c r="I1724" s="4">
        <v>100</v>
      </c>
      <c r="J1724" s="4">
        <v>3042852</v>
      </c>
      <c r="K1724" s="4" t="s">
        <v>14136</v>
      </c>
      <c r="L1724" s="4">
        <v>100</v>
      </c>
      <c r="M1724" s="4">
        <v>3042852</v>
      </c>
      <c r="N1724" s="4" t="s">
        <v>14136</v>
      </c>
      <c r="O1724" s="4">
        <v>234</v>
      </c>
      <c r="P1724" s="4">
        <v>3042852</v>
      </c>
      <c r="Q1724" s="4" t="s">
        <v>14136</v>
      </c>
      <c r="R1724" s="4">
        <v>481.1</v>
      </c>
      <c r="S1724" s="4">
        <v>3042852</v>
      </c>
      <c r="T1724" s="4" t="s">
        <v>14136</v>
      </c>
    </row>
    <row r="1725" spans="1:20" x14ac:dyDescent="0.25">
      <c r="A1725" s="3" t="s">
        <v>9093</v>
      </c>
      <c r="B1725" s="3" t="s">
        <v>9094</v>
      </c>
      <c r="C1725" s="3" t="s">
        <v>9095</v>
      </c>
      <c r="D1725" s="4" t="s">
        <v>9096</v>
      </c>
      <c r="E1725" s="4">
        <v>1</v>
      </c>
      <c r="F1725" s="4">
        <v>2.6330999999999998E-171</v>
      </c>
      <c r="G1725" s="4">
        <v>3381088</v>
      </c>
      <c r="H1725" s="4" t="s">
        <v>9097</v>
      </c>
      <c r="I1725" s="4">
        <v>99.612403100775197</v>
      </c>
      <c r="J1725" s="4">
        <v>3381088</v>
      </c>
      <c r="K1725" s="4" t="s">
        <v>9097</v>
      </c>
      <c r="L1725" s="4">
        <v>99.612403100775197</v>
      </c>
      <c r="M1725" s="4">
        <v>3381088</v>
      </c>
      <c r="N1725" s="4" t="s">
        <v>9097</v>
      </c>
      <c r="O1725" s="4">
        <v>258</v>
      </c>
      <c r="P1725" s="4">
        <v>3381088</v>
      </c>
      <c r="Q1725" s="4" t="s">
        <v>9097</v>
      </c>
      <c r="R1725" s="4">
        <v>482.64100000000002</v>
      </c>
      <c r="S1725" s="4">
        <v>3381088</v>
      </c>
      <c r="T1725" s="4" t="s">
        <v>9097</v>
      </c>
    </row>
    <row r="1726" spans="1:20" x14ac:dyDescent="0.25">
      <c r="A1726" s="3" t="s">
        <v>533</v>
      </c>
      <c r="B1726" s="3" t="s">
        <v>23369</v>
      </c>
      <c r="C1726" s="3" t="s">
        <v>6524</v>
      </c>
      <c r="D1726" s="4" t="s">
        <v>23370</v>
      </c>
      <c r="E1726" s="4">
        <v>1</v>
      </c>
      <c r="F1726" s="4">
        <v>3.0983200000000001E-171</v>
      </c>
      <c r="G1726" s="4">
        <v>3133345</v>
      </c>
      <c r="H1726" s="4" t="s">
        <v>23371</v>
      </c>
      <c r="I1726" s="4">
        <v>100</v>
      </c>
      <c r="J1726" s="4">
        <v>3133345</v>
      </c>
      <c r="K1726" s="4" t="s">
        <v>23371</v>
      </c>
      <c r="L1726" s="4">
        <v>100</v>
      </c>
      <c r="M1726" s="4">
        <v>3133345</v>
      </c>
      <c r="N1726" s="4" t="s">
        <v>23371</v>
      </c>
      <c r="O1726" s="4">
        <v>235</v>
      </c>
      <c r="P1726" s="4">
        <v>3133345</v>
      </c>
      <c r="Q1726" s="4" t="s">
        <v>23371</v>
      </c>
      <c r="R1726" s="4">
        <v>480.71499999999997</v>
      </c>
      <c r="S1726" s="4">
        <v>3133345</v>
      </c>
      <c r="T1726" s="4" t="s">
        <v>23371</v>
      </c>
    </row>
    <row r="1727" spans="1:20" x14ac:dyDescent="0.25">
      <c r="A1727" s="3" t="s">
        <v>1587</v>
      </c>
      <c r="B1727" s="3" t="s">
        <v>10133</v>
      </c>
      <c r="C1727" s="3" t="s">
        <v>6826</v>
      </c>
      <c r="D1727" s="4" t="s">
        <v>10134</v>
      </c>
      <c r="E1727" s="4">
        <v>1</v>
      </c>
      <c r="F1727" s="4">
        <v>3.91427E-171</v>
      </c>
      <c r="G1727" s="4">
        <v>2852919</v>
      </c>
      <c r="H1727" s="4" t="s">
        <v>10135</v>
      </c>
      <c r="I1727" s="4">
        <v>99.601593625498012</v>
      </c>
      <c r="J1727" s="4">
        <v>2852919</v>
      </c>
      <c r="K1727" s="4" t="s">
        <v>10135</v>
      </c>
      <c r="L1727" s="4">
        <v>99.601593625498012</v>
      </c>
      <c r="M1727" s="4">
        <v>2852919</v>
      </c>
      <c r="N1727" s="4" t="s">
        <v>10135</v>
      </c>
      <c r="O1727" s="4">
        <v>251</v>
      </c>
      <c r="P1727" s="4">
        <v>2852919</v>
      </c>
      <c r="Q1727" s="4" t="s">
        <v>10135</v>
      </c>
      <c r="R1727" s="4">
        <v>481.87099999999998</v>
      </c>
      <c r="S1727" s="4">
        <v>2852919</v>
      </c>
      <c r="T1727" s="4" t="s">
        <v>10135</v>
      </c>
    </row>
    <row r="1728" spans="1:20" x14ac:dyDescent="0.25">
      <c r="A1728" s="3" t="s">
        <v>1986</v>
      </c>
      <c r="B1728" s="3" t="s">
        <v>12249</v>
      </c>
      <c r="C1728" s="3" t="s">
        <v>6094</v>
      </c>
      <c r="D1728" s="4" t="s">
        <v>12250</v>
      </c>
      <c r="E1728" s="4">
        <v>1</v>
      </c>
      <c r="F1728" s="4">
        <v>4.1552799999999996E-171</v>
      </c>
      <c r="G1728" s="4">
        <v>3128228</v>
      </c>
      <c r="H1728" s="4" t="s">
        <v>12251</v>
      </c>
      <c r="I1728" s="4">
        <v>96.280991735537185</v>
      </c>
      <c r="J1728" s="4">
        <v>3128228</v>
      </c>
      <c r="K1728" s="4" t="s">
        <v>12251</v>
      </c>
      <c r="L1728" s="4">
        <v>97.933884297520663</v>
      </c>
      <c r="M1728" s="4">
        <v>3128228</v>
      </c>
      <c r="N1728" s="4" t="s">
        <v>12251</v>
      </c>
      <c r="O1728" s="4">
        <v>242</v>
      </c>
      <c r="P1728" s="4">
        <v>3128228</v>
      </c>
      <c r="Q1728" s="4" t="s">
        <v>12251</v>
      </c>
      <c r="R1728" s="4">
        <v>481.1</v>
      </c>
      <c r="S1728" s="4">
        <v>3128228</v>
      </c>
      <c r="T1728" s="4" t="s">
        <v>12251</v>
      </c>
    </row>
    <row r="1729" spans="1:20" x14ac:dyDescent="0.25">
      <c r="A1729" s="3" t="s">
        <v>8087</v>
      </c>
      <c r="B1729" s="3" t="s">
        <v>8088</v>
      </c>
      <c r="C1729" s="3" t="s">
        <v>8089</v>
      </c>
      <c r="D1729" s="4" t="s">
        <v>8090</v>
      </c>
      <c r="E1729" s="4">
        <v>1</v>
      </c>
      <c r="F1729" s="4">
        <v>6.5896100000000004E-171</v>
      </c>
      <c r="G1729" s="4">
        <v>2851461</v>
      </c>
      <c r="H1729" s="4" t="s">
        <v>8091</v>
      </c>
      <c r="I1729" s="4">
        <v>96.124031007751938</v>
      </c>
      <c r="J1729" s="4">
        <v>2851461</v>
      </c>
      <c r="K1729" s="4" t="s">
        <v>8091</v>
      </c>
      <c r="L1729" s="4">
        <v>98.837209302325576</v>
      </c>
      <c r="M1729" s="4">
        <v>2851461</v>
      </c>
      <c r="N1729" s="4" t="s">
        <v>8091</v>
      </c>
      <c r="O1729" s="4">
        <v>258</v>
      </c>
      <c r="P1729" s="4">
        <v>2851461</v>
      </c>
      <c r="Q1729" s="4" t="s">
        <v>8091</v>
      </c>
      <c r="R1729" s="4">
        <v>481.87099999999998</v>
      </c>
      <c r="S1729" s="4">
        <v>2851461</v>
      </c>
      <c r="T1729" s="4" t="s">
        <v>8091</v>
      </c>
    </row>
    <row r="1730" spans="1:20" x14ac:dyDescent="0.25">
      <c r="A1730" s="3" t="s">
        <v>1803</v>
      </c>
      <c r="B1730" s="3" t="s">
        <v>18305</v>
      </c>
      <c r="C1730" s="3" t="s">
        <v>18306</v>
      </c>
      <c r="D1730" s="4" t="s">
        <v>18307</v>
      </c>
      <c r="E1730" s="4">
        <v>1</v>
      </c>
      <c r="F1730" s="4">
        <v>1.1021500000000001E-170</v>
      </c>
      <c r="G1730" s="4">
        <v>3249214</v>
      </c>
      <c r="H1730" s="4" t="s">
        <v>18308</v>
      </c>
      <c r="I1730" s="4">
        <v>97.881355932203391</v>
      </c>
      <c r="J1730" s="4">
        <v>3249214</v>
      </c>
      <c r="K1730" s="4" t="s">
        <v>18308</v>
      </c>
      <c r="L1730" s="4">
        <v>98.728813559322035</v>
      </c>
      <c r="M1730" s="4">
        <v>3249214</v>
      </c>
      <c r="N1730" s="4" t="s">
        <v>18308</v>
      </c>
      <c r="O1730" s="4">
        <v>236</v>
      </c>
      <c r="P1730" s="4">
        <v>3249214</v>
      </c>
      <c r="Q1730" s="4" t="s">
        <v>18308</v>
      </c>
      <c r="R1730" s="4">
        <v>479.55900000000003</v>
      </c>
      <c r="S1730" s="4">
        <v>3249214</v>
      </c>
      <c r="T1730" s="4" t="s">
        <v>18308</v>
      </c>
    </row>
    <row r="1731" spans="1:20" x14ac:dyDescent="0.25">
      <c r="A1731" s="3" t="s">
        <v>1355</v>
      </c>
      <c r="B1731" s="3" t="s">
        <v>16119</v>
      </c>
      <c r="C1731" s="3" t="s">
        <v>7025</v>
      </c>
      <c r="D1731" s="4" t="s">
        <v>16120</v>
      </c>
      <c r="E1731" s="4">
        <v>1</v>
      </c>
      <c r="F1731" s="4">
        <v>1.4813000000000001E-170</v>
      </c>
      <c r="G1731" s="4">
        <v>3383574</v>
      </c>
      <c r="H1731" s="4" t="s">
        <v>16121</v>
      </c>
      <c r="I1731" s="4">
        <v>100</v>
      </c>
      <c r="J1731" s="4">
        <v>3383574</v>
      </c>
      <c r="K1731" s="4" t="s">
        <v>16121</v>
      </c>
      <c r="L1731" s="4">
        <v>100</v>
      </c>
      <c r="M1731" s="4">
        <v>3383574</v>
      </c>
      <c r="N1731" s="4" t="s">
        <v>16121</v>
      </c>
      <c r="O1731" s="4">
        <v>235</v>
      </c>
      <c r="P1731" s="4">
        <v>3383574</v>
      </c>
      <c r="Q1731" s="4" t="s">
        <v>16121</v>
      </c>
      <c r="R1731" s="4">
        <v>479.17399999999998</v>
      </c>
      <c r="S1731" s="4">
        <v>3383574</v>
      </c>
      <c r="T1731" s="4" t="s">
        <v>16121</v>
      </c>
    </row>
    <row r="1732" spans="1:20" x14ac:dyDescent="0.25">
      <c r="A1732" s="3" t="s">
        <v>9366</v>
      </c>
      <c r="B1732" s="3" t="s">
        <v>9367</v>
      </c>
      <c r="C1732" s="3" t="s">
        <v>9368</v>
      </c>
      <c r="D1732" s="4" t="s">
        <v>9369</v>
      </c>
      <c r="E1732" s="4">
        <v>1</v>
      </c>
      <c r="F1732" s="4">
        <v>1.5999E-170</v>
      </c>
      <c r="G1732" s="4">
        <v>3384429</v>
      </c>
      <c r="H1732" s="4" t="s">
        <v>9370</v>
      </c>
      <c r="I1732" s="4">
        <v>100</v>
      </c>
      <c r="J1732" s="4">
        <v>3384429</v>
      </c>
      <c r="K1732" s="4" t="s">
        <v>9370</v>
      </c>
      <c r="L1732" s="4">
        <v>100</v>
      </c>
      <c r="M1732" s="4">
        <v>3384429</v>
      </c>
      <c r="N1732" s="4" t="s">
        <v>9370</v>
      </c>
      <c r="O1732" s="4">
        <v>233</v>
      </c>
      <c r="P1732" s="4">
        <v>3384429</v>
      </c>
      <c r="Q1732" s="4" t="s">
        <v>9370</v>
      </c>
      <c r="R1732" s="4">
        <v>478.78899999999999</v>
      </c>
      <c r="S1732" s="4">
        <v>3384429</v>
      </c>
      <c r="T1732" s="4" t="s">
        <v>9370</v>
      </c>
    </row>
    <row r="1733" spans="1:20" x14ac:dyDescent="0.25">
      <c r="A1733" s="3" t="s">
        <v>17870</v>
      </c>
      <c r="B1733" s="3" t="s">
        <v>17871</v>
      </c>
      <c r="C1733" s="3" t="s">
        <v>6000</v>
      </c>
      <c r="D1733" s="4" t="s">
        <v>17872</v>
      </c>
      <c r="E1733" s="4">
        <v>1</v>
      </c>
      <c r="F1733" s="4">
        <v>2.3295400000000001E-170</v>
      </c>
      <c r="G1733" s="4">
        <v>1963712</v>
      </c>
      <c r="H1733" s="4" t="s">
        <v>17873</v>
      </c>
      <c r="I1733" s="4">
        <v>92.857142857142861</v>
      </c>
      <c r="J1733" s="4">
        <v>1963712</v>
      </c>
      <c r="K1733" s="4" t="s">
        <v>17873</v>
      </c>
      <c r="L1733" s="4">
        <v>96.825396825396822</v>
      </c>
      <c r="M1733" s="4">
        <v>1963712</v>
      </c>
      <c r="N1733" s="4" t="s">
        <v>17873</v>
      </c>
      <c r="O1733" s="4">
        <v>252</v>
      </c>
      <c r="P1733" s="4">
        <v>1963712</v>
      </c>
      <c r="Q1733" s="4" t="s">
        <v>17873</v>
      </c>
      <c r="R1733" s="4">
        <v>479.94499999999999</v>
      </c>
      <c r="S1733" s="4">
        <v>1963712</v>
      </c>
      <c r="T1733" s="4" t="s">
        <v>17873</v>
      </c>
    </row>
    <row r="1734" spans="1:20" x14ac:dyDescent="0.25">
      <c r="A1734" s="3" t="s">
        <v>2547</v>
      </c>
      <c r="B1734" s="3" t="s">
        <v>13155</v>
      </c>
      <c r="C1734" s="3" t="s">
        <v>13156</v>
      </c>
      <c r="D1734" s="4" t="s">
        <v>13157</v>
      </c>
      <c r="E1734" s="4">
        <v>1</v>
      </c>
      <c r="F1734" s="4">
        <v>2.5544499999999998E-170</v>
      </c>
      <c r="G1734" s="4">
        <v>3381319</v>
      </c>
      <c r="H1734" s="4" t="s">
        <v>13158</v>
      </c>
      <c r="I1734" s="4">
        <v>100</v>
      </c>
      <c r="J1734" s="4">
        <v>3381319</v>
      </c>
      <c r="K1734" s="4" t="s">
        <v>13158</v>
      </c>
      <c r="L1734" s="4">
        <v>100</v>
      </c>
      <c r="M1734" s="4">
        <v>3381319</v>
      </c>
      <c r="N1734" s="4" t="s">
        <v>13158</v>
      </c>
      <c r="O1734" s="4">
        <v>242</v>
      </c>
      <c r="P1734" s="4">
        <v>3381319</v>
      </c>
      <c r="Q1734" s="4" t="s">
        <v>13158</v>
      </c>
      <c r="R1734" s="4">
        <v>478.78899999999999</v>
      </c>
      <c r="S1734" s="4">
        <v>3381319</v>
      </c>
      <c r="T1734" s="4" t="s">
        <v>13158</v>
      </c>
    </row>
    <row r="1735" spans="1:20" x14ac:dyDescent="0.25">
      <c r="A1735" s="3" t="s">
        <v>25029</v>
      </c>
      <c r="B1735" s="3" t="s">
        <v>25030</v>
      </c>
      <c r="C1735" s="3" t="s">
        <v>6179</v>
      </c>
      <c r="D1735" s="4" t="s">
        <v>25031</v>
      </c>
      <c r="E1735" s="4">
        <v>1</v>
      </c>
      <c r="F1735" s="4">
        <v>2.6839400000000002E-170</v>
      </c>
      <c r="G1735" s="4">
        <v>3354050</v>
      </c>
      <c r="H1735" s="4" t="s">
        <v>25032</v>
      </c>
      <c r="I1735" s="4">
        <v>91.304347826086953</v>
      </c>
      <c r="J1735" s="4">
        <v>3354050</v>
      </c>
      <c r="K1735" s="4" t="s">
        <v>25032</v>
      </c>
      <c r="L1735" s="4">
        <v>96.047430830039531</v>
      </c>
      <c r="M1735" s="4">
        <v>3354050</v>
      </c>
      <c r="N1735" s="4" t="s">
        <v>25032</v>
      </c>
      <c r="O1735" s="4">
        <v>253</v>
      </c>
      <c r="P1735" s="4">
        <v>3354050</v>
      </c>
      <c r="Q1735" s="4" t="s">
        <v>25032</v>
      </c>
      <c r="R1735" s="4">
        <v>479.94499999999999</v>
      </c>
      <c r="S1735" s="4">
        <v>3354050</v>
      </c>
      <c r="T1735" s="4" t="s">
        <v>25032</v>
      </c>
    </row>
    <row r="1736" spans="1:20" x14ac:dyDescent="0.25">
      <c r="A1736" s="3" t="s">
        <v>1815</v>
      </c>
      <c r="B1736" s="3" t="s">
        <v>7487</v>
      </c>
      <c r="C1736" s="3" t="s">
        <v>7039</v>
      </c>
      <c r="D1736" s="4" t="s">
        <v>7488</v>
      </c>
      <c r="E1736" s="4">
        <v>1</v>
      </c>
      <c r="F1736" s="4">
        <v>2.8349100000000001E-170</v>
      </c>
      <c r="G1736" s="4">
        <v>3158264</v>
      </c>
      <c r="H1736" s="4" t="s">
        <v>7489</v>
      </c>
      <c r="I1736" s="4">
        <v>49.250936329588015</v>
      </c>
      <c r="J1736" s="4">
        <v>3158264</v>
      </c>
      <c r="K1736" s="4" t="s">
        <v>7489</v>
      </c>
      <c r="L1736" s="4">
        <v>66.292134831460672</v>
      </c>
      <c r="M1736" s="4">
        <v>3158264</v>
      </c>
      <c r="N1736" s="4" t="s">
        <v>7489</v>
      </c>
      <c r="O1736" s="4">
        <v>532</v>
      </c>
      <c r="P1736" s="4">
        <v>3158264</v>
      </c>
      <c r="Q1736" s="4" t="s">
        <v>7489</v>
      </c>
      <c r="R1736" s="4">
        <v>507.29399999999998</v>
      </c>
      <c r="S1736" s="4">
        <v>3158264</v>
      </c>
      <c r="T1736" s="4" t="s">
        <v>7489</v>
      </c>
    </row>
    <row r="1737" spans="1:20" x14ac:dyDescent="0.25">
      <c r="A1737" s="3" t="s">
        <v>28665</v>
      </c>
      <c r="B1737" s="3" t="s">
        <v>28666</v>
      </c>
      <c r="C1737" s="3" t="s">
        <v>6901</v>
      </c>
      <c r="D1737" s="4" t="s">
        <v>28667</v>
      </c>
      <c r="E1737" s="4">
        <v>1</v>
      </c>
      <c r="F1737" s="4">
        <v>4.0967699999999999E-170</v>
      </c>
      <c r="G1737" s="4">
        <v>3382491</v>
      </c>
      <c r="H1737" s="4" t="s">
        <v>28668</v>
      </c>
      <c r="I1737" s="4">
        <v>97.881355932203391</v>
      </c>
      <c r="J1737" s="4">
        <v>3382491</v>
      </c>
      <c r="K1737" s="4" t="s">
        <v>28668</v>
      </c>
      <c r="L1737" s="4">
        <v>98.728813559322035</v>
      </c>
      <c r="M1737" s="4">
        <v>3382491</v>
      </c>
      <c r="N1737" s="4" t="s">
        <v>28668</v>
      </c>
      <c r="O1737" s="4">
        <v>236</v>
      </c>
      <c r="P1737" s="4">
        <v>3382491</v>
      </c>
      <c r="Q1737" s="4" t="s">
        <v>28668</v>
      </c>
      <c r="R1737" s="4">
        <v>478.01900000000001</v>
      </c>
      <c r="S1737" s="4">
        <v>3382491</v>
      </c>
      <c r="T1737" s="4" t="s">
        <v>28668</v>
      </c>
    </row>
    <row r="1738" spans="1:20" x14ac:dyDescent="0.25">
      <c r="A1738" s="3" t="s">
        <v>19047</v>
      </c>
      <c r="B1738" s="3" t="s">
        <v>19048</v>
      </c>
      <c r="C1738" s="3" t="s">
        <v>19049</v>
      </c>
      <c r="D1738" s="4" t="s">
        <v>19050</v>
      </c>
      <c r="E1738" s="4">
        <v>1</v>
      </c>
      <c r="F1738" s="4">
        <v>4.8709200000000001E-170</v>
      </c>
      <c r="G1738" s="4">
        <v>31344</v>
      </c>
      <c r="H1738" s="4" t="s">
        <v>19051</v>
      </c>
      <c r="I1738" s="4">
        <v>97.52066115702479</v>
      </c>
      <c r="J1738" s="4">
        <v>31344</v>
      </c>
      <c r="K1738" s="4" t="s">
        <v>19051</v>
      </c>
      <c r="L1738" s="4">
        <v>98.760330578512395</v>
      </c>
      <c r="M1738" s="4">
        <v>31344</v>
      </c>
      <c r="N1738" s="4" t="s">
        <v>19051</v>
      </c>
      <c r="O1738" s="4">
        <v>242</v>
      </c>
      <c r="P1738" s="4">
        <v>31344</v>
      </c>
      <c r="Q1738" s="4" t="s">
        <v>19051</v>
      </c>
      <c r="R1738" s="4">
        <v>478.404</v>
      </c>
      <c r="S1738" s="4">
        <v>31344</v>
      </c>
      <c r="T1738" s="4" t="s">
        <v>19051</v>
      </c>
    </row>
    <row r="1739" spans="1:20" x14ac:dyDescent="0.25">
      <c r="A1739" s="3" t="s">
        <v>8380</v>
      </c>
      <c r="B1739" s="3" t="s">
        <v>8381</v>
      </c>
      <c r="C1739" s="3" t="s">
        <v>8382</v>
      </c>
      <c r="D1739" s="4" t="s">
        <v>8383</v>
      </c>
      <c r="E1739" s="4">
        <v>1</v>
      </c>
      <c r="F1739" s="4">
        <v>6.2270300000000003E-170</v>
      </c>
      <c r="G1739" s="4">
        <v>3640973</v>
      </c>
      <c r="H1739" s="4" t="s">
        <v>8384</v>
      </c>
      <c r="I1739" s="4">
        <v>48.964218455743882</v>
      </c>
      <c r="J1739" s="4">
        <v>3640973</v>
      </c>
      <c r="K1739" s="4" t="s">
        <v>8384</v>
      </c>
      <c r="L1739" s="4">
        <v>68.926553672316388</v>
      </c>
      <c r="M1739" s="4">
        <v>3640973</v>
      </c>
      <c r="N1739" s="4" t="s">
        <v>8384</v>
      </c>
      <c r="O1739" s="4">
        <v>529</v>
      </c>
      <c r="P1739" s="4">
        <v>3640973</v>
      </c>
      <c r="Q1739" s="4" t="s">
        <v>8384</v>
      </c>
      <c r="R1739" s="4">
        <v>512.30100000000004</v>
      </c>
      <c r="S1739" s="4">
        <v>3640973</v>
      </c>
      <c r="T1739" s="4" t="s">
        <v>8384</v>
      </c>
    </row>
    <row r="1740" spans="1:20" x14ac:dyDescent="0.25">
      <c r="A1740" s="3" t="s">
        <v>16140</v>
      </c>
      <c r="B1740" s="3" t="s">
        <v>16141</v>
      </c>
      <c r="C1740" s="3" t="s">
        <v>6987</v>
      </c>
      <c r="D1740" s="4" t="s">
        <v>16142</v>
      </c>
      <c r="E1740" s="4">
        <v>1</v>
      </c>
      <c r="F1740" s="4">
        <v>6.9039600000000005E-170</v>
      </c>
      <c r="G1740" s="4">
        <v>3123479</v>
      </c>
      <c r="H1740" s="4" t="s">
        <v>16143</v>
      </c>
      <c r="I1740" s="4">
        <v>100</v>
      </c>
      <c r="J1740" s="4">
        <v>3123479</v>
      </c>
      <c r="K1740" s="4" t="s">
        <v>16143</v>
      </c>
      <c r="L1740" s="4">
        <v>100</v>
      </c>
      <c r="M1740" s="4">
        <v>3123479</v>
      </c>
      <c r="N1740" s="4" t="s">
        <v>16143</v>
      </c>
      <c r="O1740" s="4">
        <v>245</v>
      </c>
      <c r="P1740" s="4">
        <v>3123479</v>
      </c>
      <c r="Q1740" s="4" t="s">
        <v>16143</v>
      </c>
      <c r="R1740" s="4">
        <v>478.01900000000001</v>
      </c>
      <c r="S1740" s="4">
        <v>3123479</v>
      </c>
      <c r="T1740" s="4" t="s">
        <v>16143</v>
      </c>
    </row>
    <row r="1741" spans="1:20" x14ac:dyDescent="0.25">
      <c r="A1741" s="3" t="s">
        <v>7674</v>
      </c>
      <c r="B1741" s="3" t="s">
        <v>7675</v>
      </c>
      <c r="C1741" s="3" t="s">
        <v>7676</v>
      </c>
      <c r="D1741" s="4" t="s">
        <v>7677</v>
      </c>
      <c r="E1741" s="4">
        <v>1</v>
      </c>
      <c r="F1741" s="4">
        <v>9.8330799999999998E-170</v>
      </c>
      <c r="G1741" s="4">
        <v>376376</v>
      </c>
      <c r="H1741" s="4" t="s">
        <v>7678</v>
      </c>
      <c r="I1741" s="4">
        <v>98.723404255319153</v>
      </c>
      <c r="J1741" s="4">
        <v>376376</v>
      </c>
      <c r="K1741" s="4" t="s">
        <v>7678</v>
      </c>
      <c r="L1741" s="4">
        <v>99.148936170212764</v>
      </c>
      <c r="M1741" s="4">
        <v>376376</v>
      </c>
      <c r="N1741" s="4" t="s">
        <v>7678</v>
      </c>
      <c r="O1741" s="4">
        <v>235</v>
      </c>
      <c r="P1741" s="4">
        <v>376376</v>
      </c>
      <c r="Q1741" s="4" t="s">
        <v>7678</v>
      </c>
      <c r="R1741" s="4">
        <v>476.863</v>
      </c>
      <c r="S1741" s="4">
        <v>376376</v>
      </c>
      <c r="T1741" s="4" t="s">
        <v>7678</v>
      </c>
    </row>
    <row r="1742" spans="1:20" x14ac:dyDescent="0.25">
      <c r="A1742" s="3" t="s">
        <v>1511</v>
      </c>
      <c r="B1742" s="3" t="s">
        <v>12428</v>
      </c>
      <c r="C1742" s="3" t="s">
        <v>6703</v>
      </c>
      <c r="D1742" s="4" t="s">
        <v>12429</v>
      </c>
      <c r="E1742" s="4">
        <v>1</v>
      </c>
      <c r="F1742" s="4">
        <v>1.01745E-169</v>
      </c>
      <c r="G1742" s="4">
        <v>3247467</v>
      </c>
      <c r="H1742" s="4" t="s">
        <v>12430</v>
      </c>
      <c r="I1742" s="4">
        <v>99.563318777292579</v>
      </c>
      <c r="J1742" s="4">
        <v>3247467</v>
      </c>
      <c r="K1742" s="4" t="s">
        <v>12430</v>
      </c>
      <c r="L1742" s="4">
        <v>99.563318777292579</v>
      </c>
      <c r="M1742" s="4">
        <v>3247467</v>
      </c>
      <c r="N1742" s="4" t="s">
        <v>12430</v>
      </c>
      <c r="O1742" s="4">
        <v>229</v>
      </c>
      <c r="P1742" s="4">
        <v>3247467</v>
      </c>
      <c r="Q1742" s="4" t="s">
        <v>12430</v>
      </c>
      <c r="R1742" s="4">
        <v>476.47800000000001</v>
      </c>
      <c r="S1742" s="4">
        <v>3247467</v>
      </c>
      <c r="T1742" s="4" t="s">
        <v>12430</v>
      </c>
    </row>
    <row r="1743" spans="1:20" x14ac:dyDescent="0.25">
      <c r="A1743" s="3" t="s">
        <v>14158</v>
      </c>
      <c r="B1743" s="3" t="s">
        <v>14159</v>
      </c>
      <c r="C1743" s="3" t="s">
        <v>6092</v>
      </c>
      <c r="D1743" s="4" t="s">
        <v>14160</v>
      </c>
      <c r="E1743" s="4">
        <v>1</v>
      </c>
      <c r="F1743" s="4">
        <v>1.23278E-169</v>
      </c>
      <c r="G1743" s="4">
        <v>3352638</v>
      </c>
      <c r="H1743" s="4" t="s">
        <v>14161</v>
      </c>
      <c r="I1743" s="4">
        <v>94.672131147540981</v>
      </c>
      <c r="J1743" s="4">
        <v>3352638</v>
      </c>
      <c r="K1743" s="4" t="s">
        <v>14161</v>
      </c>
      <c r="L1743" s="4">
        <v>97.950819672131146</v>
      </c>
      <c r="M1743" s="4">
        <v>3352638</v>
      </c>
      <c r="N1743" s="4" t="s">
        <v>14161</v>
      </c>
      <c r="O1743" s="4">
        <v>244</v>
      </c>
      <c r="P1743" s="4">
        <v>3352638</v>
      </c>
      <c r="Q1743" s="4" t="s">
        <v>14161</v>
      </c>
      <c r="R1743" s="4">
        <v>477.63299999999998</v>
      </c>
      <c r="S1743" s="4">
        <v>3352638</v>
      </c>
      <c r="T1743" s="4" t="s">
        <v>14161</v>
      </c>
    </row>
    <row r="1744" spans="1:20" x14ac:dyDescent="0.25">
      <c r="A1744" s="3" t="s">
        <v>26342</v>
      </c>
      <c r="B1744" s="3" t="s">
        <v>26343</v>
      </c>
      <c r="C1744" s="3" t="s">
        <v>26344</v>
      </c>
      <c r="D1744" s="4" t="s">
        <v>26345</v>
      </c>
      <c r="E1744" s="4">
        <v>1</v>
      </c>
      <c r="F1744" s="4">
        <v>1.45836E-169</v>
      </c>
      <c r="G1744" s="4">
        <v>3381157</v>
      </c>
      <c r="H1744" s="4" t="s">
        <v>26346</v>
      </c>
      <c r="I1744" s="4">
        <v>98.290598290598297</v>
      </c>
      <c r="J1744" s="4">
        <v>3381157</v>
      </c>
      <c r="K1744" s="4" t="s">
        <v>26346</v>
      </c>
      <c r="L1744" s="4">
        <v>99.572649572649567</v>
      </c>
      <c r="M1744" s="4">
        <v>3381157</v>
      </c>
      <c r="N1744" s="4" t="s">
        <v>26346</v>
      </c>
      <c r="O1744" s="4">
        <v>234</v>
      </c>
      <c r="P1744" s="4">
        <v>3381157</v>
      </c>
      <c r="Q1744" s="4" t="s">
        <v>26346</v>
      </c>
      <c r="R1744" s="4">
        <v>476.47800000000001</v>
      </c>
      <c r="S1744" s="4">
        <v>3381157</v>
      </c>
      <c r="T1744" s="4" t="s">
        <v>26346</v>
      </c>
    </row>
    <row r="1745" spans="1:20" x14ac:dyDescent="0.25">
      <c r="A1745" s="3" t="s">
        <v>26104</v>
      </c>
      <c r="B1745" s="3" t="s">
        <v>26105</v>
      </c>
      <c r="C1745" s="3" t="s">
        <v>18106</v>
      </c>
      <c r="D1745" s="4" t="s">
        <v>26106</v>
      </c>
      <c r="E1745" s="4">
        <v>1</v>
      </c>
      <c r="F1745" s="4">
        <v>1.5573E-169</v>
      </c>
      <c r="G1745" s="4">
        <v>3381471</v>
      </c>
      <c r="H1745" s="4" t="s">
        <v>26107</v>
      </c>
      <c r="I1745" s="4">
        <v>99.610894941634243</v>
      </c>
      <c r="J1745" s="4">
        <v>3381471</v>
      </c>
      <c r="K1745" s="4" t="s">
        <v>26107</v>
      </c>
      <c r="L1745" s="4">
        <v>99.610894941634243</v>
      </c>
      <c r="M1745" s="4">
        <v>3381471</v>
      </c>
      <c r="N1745" s="4" t="s">
        <v>26107</v>
      </c>
      <c r="O1745" s="4">
        <v>257</v>
      </c>
      <c r="P1745" s="4">
        <v>3381471</v>
      </c>
      <c r="Q1745" s="4" t="s">
        <v>26107</v>
      </c>
      <c r="R1745" s="4">
        <v>478.404</v>
      </c>
      <c r="S1745" s="4">
        <v>3381471</v>
      </c>
      <c r="T1745" s="4" t="s">
        <v>26107</v>
      </c>
    </row>
    <row r="1746" spans="1:20" x14ac:dyDescent="0.25">
      <c r="A1746" s="3" t="s">
        <v>1892</v>
      </c>
      <c r="B1746" s="3" t="s">
        <v>10399</v>
      </c>
      <c r="C1746" s="3" t="s">
        <v>7168</v>
      </c>
      <c r="D1746" s="4" t="s">
        <v>10400</v>
      </c>
      <c r="E1746" s="4">
        <v>1</v>
      </c>
      <c r="F1746" s="4">
        <v>1.6753400000000001E-169</v>
      </c>
      <c r="G1746" s="4">
        <v>3039946</v>
      </c>
      <c r="H1746" s="4" t="s">
        <v>10401</v>
      </c>
      <c r="I1746" s="4">
        <v>100</v>
      </c>
      <c r="J1746" s="4">
        <v>3039946</v>
      </c>
      <c r="K1746" s="4" t="s">
        <v>10401</v>
      </c>
      <c r="L1746" s="4">
        <v>100</v>
      </c>
      <c r="M1746" s="4">
        <v>3039946</v>
      </c>
      <c r="N1746" s="4" t="s">
        <v>10401</v>
      </c>
      <c r="O1746" s="4">
        <v>244</v>
      </c>
      <c r="P1746" s="4">
        <v>3039946</v>
      </c>
      <c r="Q1746" s="4" t="s">
        <v>10401</v>
      </c>
      <c r="R1746" s="4">
        <v>477.24799999999999</v>
      </c>
      <c r="S1746" s="4">
        <v>3039946</v>
      </c>
      <c r="T1746" s="4" t="s">
        <v>10401</v>
      </c>
    </row>
    <row r="1747" spans="1:20" x14ac:dyDescent="0.25">
      <c r="A1747" s="3" t="s">
        <v>23239</v>
      </c>
      <c r="B1747" s="3" t="s">
        <v>23240</v>
      </c>
      <c r="C1747" s="3" t="s">
        <v>23241</v>
      </c>
      <c r="D1747" s="4" t="s">
        <v>23242</v>
      </c>
      <c r="E1747" s="4">
        <v>1</v>
      </c>
      <c r="F1747" s="4">
        <v>1.95903E-169</v>
      </c>
      <c r="G1747" s="4">
        <v>3368178</v>
      </c>
      <c r="H1747" s="4" t="s">
        <v>23243</v>
      </c>
      <c r="I1747" s="4">
        <v>100</v>
      </c>
      <c r="J1747" s="4">
        <v>3368178</v>
      </c>
      <c r="K1747" s="4" t="s">
        <v>23243</v>
      </c>
      <c r="L1747" s="4">
        <v>100</v>
      </c>
      <c r="M1747" s="4">
        <v>3368178</v>
      </c>
      <c r="N1747" s="4" t="s">
        <v>23243</v>
      </c>
      <c r="O1747" s="4">
        <v>235</v>
      </c>
      <c r="P1747" s="4">
        <v>3368178</v>
      </c>
      <c r="Q1747" s="4" t="s">
        <v>23243</v>
      </c>
      <c r="R1747" s="4">
        <v>476.09300000000002</v>
      </c>
      <c r="S1747" s="4">
        <v>3368178</v>
      </c>
      <c r="T1747" s="4" t="s">
        <v>23243</v>
      </c>
    </row>
    <row r="1748" spans="1:20" x14ac:dyDescent="0.25">
      <c r="A1748" s="3" t="s">
        <v>2375</v>
      </c>
      <c r="B1748" s="3" t="s">
        <v>26423</v>
      </c>
      <c r="C1748" s="3" t="s">
        <v>6568</v>
      </c>
      <c r="D1748" s="4" t="s">
        <v>26424</v>
      </c>
      <c r="E1748" s="4">
        <v>1</v>
      </c>
      <c r="F1748" s="4">
        <v>1.9757799999999999E-169</v>
      </c>
      <c r="G1748" s="4">
        <v>3390559</v>
      </c>
      <c r="H1748" s="4" t="s">
        <v>26425</v>
      </c>
      <c r="I1748" s="4">
        <v>99.586776859504127</v>
      </c>
      <c r="J1748" s="4">
        <v>3390559</v>
      </c>
      <c r="K1748" s="4" t="s">
        <v>26425</v>
      </c>
      <c r="L1748" s="4">
        <v>99.586776859504127</v>
      </c>
      <c r="M1748" s="4">
        <v>3390559</v>
      </c>
      <c r="N1748" s="4" t="s">
        <v>26425</v>
      </c>
      <c r="O1748" s="4">
        <v>242</v>
      </c>
      <c r="P1748" s="4">
        <v>3390559</v>
      </c>
      <c r="Q1748" s="4" t="s">
        <v>26425</v>
      </c>
      <c r="R1748" s="4">
        <v>476.863</v>
      </c>
      <c r="S1748" s="4">
        <v>3390559</v>
      </c>
      <c r="T1748" s="4" t="s">
        <v>26425</v>
      </c>
    </row>
    <row r="1749" spans="1:20" x14ac:dyDescent="0.25">
      <c r="A1749" s="3" t="s">
        <v>19817</v>
      </c>
      <c r="B1749" s="3" t="s">
        <v>19818</v>
      </c>
      <c r="C1749" s="3" t="s">
        <v>19819</v>
      </c>
      <c r="D1749" s="4" t="s">
        <v>19820</v>
      </c>
      <c r="E1749" s="4">
        <v>1</v>
      </c>
      <c r="F1749" s="4">
        <v>2.82818E-169</v>
      </c>
      <c r="G1749" s="4">
        <v>3044538</v>
      </c>
      <c r="H1749" s="4" t="s">
        <v>19821</v>
      </c>
      <c r="I1749" s="4">
        <v>100</v>
      </c>
      <c r="J1749" s="4">
        <v>3044538</v>
      </c>
      <c r="K1749" s="4" t="s">
        <v>19821</v>
      </c>
      <c r="L1749" s="4">
        <v>100</v>
      </c>
      <c r="M1749" s="4">
        <v>3044538</v>
      </c>
      <c r="N1749" s="4" t="s">
        <v>19821</v>
      </c>
      <c r="O1749" s="4">
        <v>247</v>
      </c>
      <c r="P1749" s="4">
        <v>3044538</v>
      </c>
      <c r="Q1749" s="4" t="s">
        <v>19821</v>
      </c>
      <c r="R1749" s="4">
        <v>476.863</v>
      </c>
      <c r="S1749" s="4">
        <v>3044538</v>
      </c>
      <c r="T1749" s="4" t="s">
        <v>19821</v>
      </c>
    </row>
    <row r="1750" spans="1:20" x14ac:dyDescent="0.25">
      <c r="A1750" s="3" t="s">
        <v>26991</v>
      </c>
      <c r="B1750" s="3" t="s">
        <v>26992</v>
      </c>
      <c r="C1750" s="3" t="s">
        <v>6919</v>
      </c>
      <c r="D1750" s="4" t="s">
        <v>26993</v>
      </c>
      <c r="E1750" s="4">
        <v>1</v>
      </c>
      <c r="F1750" s="4">
        <v>6.7403700000000001E-169</v>
      </c>
      <c r="G1750" s="4">
        <v>3821523</v>
      </c>
      <c r="H1750" s="4" t="s">
        <v>26994</v>
      </c>
      <c r="I1750" s="4">
        <v>100</v>
      </c>
      <c r="J1750" s="4">
        <v>3821523</v>
      </c>
      <c r="K1750" s="4" t="s">
        <v>26994</v>
      </c>
      <c r="L1750" s="4">
        <v>100</v>
      </c>
      <c r="M1750" s="4">
        <v>3821523</v>
      </c>
      <c r="N1750" s="4" t="s">
        <v>26994</v>
      </c>
      <c r="O1750" s="4">
        <v>237</v>
      </c>
      <c r="P1750" s="4">
        <v>3821523</v>
      </c>
      <c r="Q1750" s="4" t="s">
        <v>26994</v>
      </c>
      <c r="R1750" s="4">
        <v>474.93700000000001</v>
      </c>
      <c r="S1750" s="4">
        <v>3821523</v>
      </c>
      <c r="T1750" s="4" t="s">
        <v>26994</v>
      </c>
    </row>
    <row r="1751" spans="1:20" x14ac:dyDescent="0.25">
      <c r="A1751" s="3" t="s">
        <v>18856</v>
      </c>
      <c r="B1751" s="3" t="s">
        <v>18857</v>
      </c>
      <c r="C1751" s="3" t="s">
        <v>6972</v>
      </c>
      <c r="D1751" s="4" t="s">
        <v>18858</v>
      </c>
      <c r="E1751" s="4">
        <v>1</v>
      </c>
      <c r="F1751" s="4">
        <v>6.8371600000000003E-169</v>
      </c>
      <c r="G1751" s="4">
        <v>2856959</v>
      </c>
      <c r="H1751" s="4" t="s">
        <v>18859</v>
      </c>
      <c r="I1751" s="4">
        <v>93.469387755102048</v>
      </c>
      <c r="J1751" s="4">
        <v>2856959</v>
      </c>
      <c r="K1751" s="4" t="s">
        <v>18859</v>
      </c>
      <c r="L1751" s="4">
        <v>95.91836734693878</v>
      </c>
      <c r="M1751" s="4">
        <v>2856959</v>
      </c>
      <c r="N1751" s="4" t="s">
        <v>18859</v>
      </c>
      <c r="O1751" s="4">
        <v>245</v>
      </c>
      <c r="P1751" s="4">
        <v>2856959</v>
      </c>
      <c r="Q1751" s="4" t="s">
        <v>18859</v>
      </c>
      <c r="R1751" s="4">
        <v>476.09300000000002</v>
      </c>
      <c r="S1751" s="4">
        <v>2856959</v>
      </c>
      <c r="T1751" s="4" t="s">
        <v>18859</v>
      </c>
    </row>
    <row r="1752" spans="1:20" x14ac:dyDescent="0.25">
      <c r="A1752" s="3" t="s">
        <v>3883</v>
      </c>
      <c r="B1752" s="3" t="s">
        <v>14014</v>
      </c>
      <c r="C1752" s="3" t="s">
        <v>6645</v>
      </c>
      <c r="D1752" s="4" t="s">
        <v>14015</v>
      </c>
      <c r="E1752" s="4">
        <v>1</v>
      </c>
      <c r="F1752" s="4">
        <v>1.0883399999999999E-168</v>
      </c>
      <c r="G1752" s="4">
        <v>3249436</v>
      </c>
      <c r="H1752" s="4" t="s">
        <v>14016</v>
      </c>
      <c r="I1752" s="4">
        <v>98.775510204081627</v>
      </c>
      <c r="J1752" s="4">
        <v>3249436</v>
      </c>
      <c r="K1752" s="4" t="s">
        <v>14016</v>
      </c>
      <c r="L1752" s="4">
        <v>99.591836734693871</v>
      </c>
      <c r="M1752" s="4">
        <v>3249436</v>
      </c>
      <c r="N1752" s="4" t="s">
        <v>14016</v>
      </c>
      <c r="O1752" s="4">
        <v>245</v>
      </c>
      <c r="P1752" s="4">
        <v>3249436</v>
      </c>
      <c r="Q1752" s="4" t="s">
        <v>14016</v>
      </c>
      <c r="R1752" s="4">
        <v>476.47800000000001</v>
      </c>
      <c r="S1752" s="4">
        <v>3249436</v>
      </c>
      <c r="T1752" s="4" t="s">
        <v>14016</v>
      </c>
    </row>
    <row r="1753" spans="1:20" x14ac:dyDescent="0.25">
      <c r="A1753" s="3" t="s">
        <v>2760</v>
      </c>
      <c r="B1753" s="3" t="s">
        <v>7487</v>
      </c>
      <c r="C1753" s="3" t="s">
        <v>7039</v>
      </c>
      <c r="D1753" s="4" t="s">
        <v>8920</v>
      </c>
      <c r="E1753" s="4">
        <v>1</v>
      </c>
      <c r="F1753" s="4">
        <v>1.58846E-168</v>
      </c>
      <c r="G1753" s="4">
        <v>3158264</v>
      </c>
      <c r="H1753" s="4" t="s">
        <v>7489</v>
      </c>
      <c r="I1753" s="4">
        <v>44.463087248322147</v>
      </c>
      <c r="J1753" s="4">
        <v>3158264</v>
      </c>
      <c r="K1753" s="4" t="s">
        <v>7489</v>
      </c>
      <c r="L1753" s="4">
        <v>65.100671140939596</v>
      </c>
      <c r="M1753" s="4">
        <v>3158264</v>
      </c>
      <c r="N1753" s="4" t="s">
        <v>7489</v>
      </c>
      <c r="O1753" s="4">
        <v>587</v>
      </c>
      <c r="P1753" s="4">
        <v>3158264</v>
      </c>
      <c r="Q1753" s="4" t="s">
        <v>7489</v>
      </c>
      <c r="R1753" s="4">
        <v>502.67099999999999</v>
      </c>
      <c r="S1753" s="4">
        <v>3158264</v>
      </c>
      <c r="T1753" s="4" t="s">
        <v>7489</v>
      </c>
    </row>
    <row r="1754" spans="1:20" x14ac:dyDescent="0.25">
      <c r="A1754" s="3" t="s">
        <v>3933</v>
      </c>
      <c r="B1754" s="3" t="s">
        <v>23583</v>
      </c>
      <c r="C1754" s="3" t="s">
        <v>7138</v>
      </c>
      <c r="D1754" s="4" t="s">
        <v>23584</v>
      </c>
      <c r="E1754" s="4">
        <v>1</v>
      </c>
      <c r="F1754" s="4">
        <v>1.92519E-168</v>
      </c>
      <c r="G1754" s="4">
        <v>116972</v>
      </c>
      <c r="H1754" s="4" t="s">
        <v>23585</v>
      </c>
      <c r="I1754" s="4">
        <v>100</v>
      </c>
      <c r="J1754" s="4">
        <v>116972</v>
      </c>
      <c r="K1754" s="4" t="s">
        <v>23585</v>
      </c>
      <c r="L1754" s="4">
        <v>100</v>
      </c>
      <c r="M1754" s="4">
        <v>116972</v>
      </c>
      <c r="N1754" s="4" t="s">
        <v>23585</v>
      </c>
      <c r="O1754" s="4">
        <v>239</v>
      </c>
      <c r="P1754" s="4">
        <v>116972</v>
      </c>
      <c r="Q1754" s="4" t="s">
        <v>23585</v>
      </c>
      <c r="R1754" s="4">
        <v>473.78100000000001</v>
      </c>
      <c r="S1754" s="4">
        <v>116972</v>
      </c>
      <c r="T1754" s="4" t="s">
        <v>23585</v>
      </c>
    </row>
    <row r="1755" spans="1:20" x14ac:dyDescent="0.25">
      <c r="A1755" s="3" t="s">
        <v>14186</v>
      </c>
      <c r="B1755" s="3" t="s">
        <v>14187</v>
      </c>
      <c r="C1755" s="3" t="s">
        <v>14188</v>
      </c>
      <c r="D1755" s="4" t="s">
        <v>14189</v>
      </c>
      <c r="E1755" s="4">
        <v>1</v>
      </c>
      <c r="F1755" s="4">
        <v>4.0015100000000001E-168</v>
      </c>
      <c r="G1755" s="4">
        <v>1454812</v>
      </c>
      <c r="H1755" s="4" t="s">
        <v>14190</v>
      </c>
      <c r="I1755" s="4">
        <v>53.017241379310342</v>
      </c>
      <c r="J1755" s="4">
        <v>1454812</v>
      </c>
      <c r="K1755" s="4" t="s">
        <v>14190</v>
      </c>
      <c r="L1755" s="4">
        <v>71.33620689655173</v>
      </c>
      <c r="M1755" s="4">
        <v>1454812</v>
      </c>
      <c r="N1755" s="4" t="s">
        <v>14190</v>
      </c>
      <c r="O1755" s="4">
        <v>461</v>
      </c>
      <c r="P1755" s="4">
        <v>1454812</v>
      </c>
      <c r="Q1755" s="4" t="s">
        <v>14190</v>
      </c>
      <c r="R1755" s="4">
        <v>493.81200000000001</v>
      </c>
      <c r="S1755" s="4">
        <v>1454812</v>
      </c>
      <c r="T1755" s="4" t="s">
        <v>14190</v>
      </c>
    </row>
    <row r="1756" spans="1:20" x14ac:dyDescent="0.25">
      <c r="A1756" s="3" t="s">
        <v>3259</v>
      </c>
      <c r="B1756" s="3" t="s">
        <v>19322</v>
      </c>
      <c r="C1756" s="3" t="s">
        <v>6852</v>
      </c>
      <c r="D1756" s="4" t="s">
        <v>19323</v>
      </c>
      <c r="E1756" s="4">
        <v>1</v>
      </c>
      <c r="F1756" s="4">
        <v>4.28506E-168</v>
      </c>
      <c r="G1756" s="4">
        <v>3386577</v>
      </c>
      <c r="H1756" s="4" t="s">
        <v>19324</v>
      </c>
      <c r="I1756" s="4">
        <v>100</v>
      </c>
      <c r="J1756" s="4">
        <v>3386577</v>
      </c>
      <c r="K1756" s="4" t="s">
        <v>19324</v>
      </c>
      <c r="L1756" s="4">
        <v>100</v>
      </c>
      <c r="M1756" s="4">
        <v>3386577</v>
      </c>
      <c r="N1756" s="4" t="s">
        <v>19324</v>
      </c>
      <c r="O1756" s="4">
        <v>235</v>
      </c>
      <c r="P1756" s="4">
        <v>3386577</v>
      </c>
      <c r="Q1756" s="4" t="s">
        <v>19324</v>
      </c>
      <c r="R1756" s="4">
        <v>472.62599999999998</v>
      </c>
      <c r="S1756" s="4">
        <v>3386577</v>
      </c>
      <c r="T1756" s="4" t="s">
        <v>19324</v>
      </c>
    </row>
    <row r="1757" spans="1:20" x14ac:dyDescent="0.25">
      <c r="A1757" s="3" t="s">
        <v>7907</v>
      </c>
      <c r="B1757" s="3" t="s">
        <v>7908</v>
      </c>
      <c r="C1757" s="3" t="s">
        <v>7378</v>
      </c>
      <c r="D1757" s="4" t="s">
        <v>7909</v>
      </c>
      <c r="E1757" s="4">
        <v>1</v>
      </c>
      <c r="F1757" s="4">
        <v>8.4531399999999998E-168</v>
      </c>
      <c r="G1757" s="4">
        <v>1459505</v>
      </c>
      <c r="H1757" s="4" t="s">
        <v>7910</v>
      </c>
      <c r="I1757" s="4">
        <v>62.765957446808514</v>
      </c>
      <c r="J1757" s="4">
        <v>1459505</v>
      </c>
      <c r="K1757" s="4" t="s">
        <v>7910</v>
      </c>
      <c r="L1757" s="4">
        <v>77.659574468085111</v>
      </c>
      <c r="M1757" s="4">
        <v>1459505</v>
      </c>
      <c r="N1757" s="4" t="s">
        <v>7910</v>
      </c>
      <c r="O1757" s="4">
        <v>371</v>
      </c>
      <c r="P1757" s="4">
        <v>1459505</v>
      </c>
      <c r="Q1757" s="4" t="s">
        <v>7910</v>
      </c>
      <c r="R1757" s="4">
        <v>489.18900000000002</v>
      </c>
      <c r="S1757" s="4">
        <v>1459505</v>
      </c>
      <c r="T1757" s="4" t="s">
        <v>7910</v>
      </c>
    </row>
    <row r="1758" spans="1:20" x14ac:dyDescent="0.25">
      <c r="A1758" s="3" t="s">
        <v>1194</v>
      </c>
      <c r="B1758" s="3" t="s">
        <v>24078</v>
      </c>
      <c r="C1758" s="3" t="s">
        <v>6639</v>
      </c>
      <c r="D1758" s="4" t="s">
        <v>24079</v>
      </c>
      <c r="E1758" s="4">
        <v>1</v>
      </c>
      <c r="F1758" s="4">
        <v>1.2268E-167</v>
      </c>
      <c r="G1758" s="4">
        <v>3390325</v>
      </c>
      <c r="H1758" s="4" t="s">
        <v>24080</v>
      </c>
      <c r="I1758" s="4">
        <v>100</v>
      </c>
      <c r="J1758" s="4">
        <v>3390325</v>
      </c>
      <c r="K1758" s="4" t="s">
        <v>24080</v>
      </c>
      <c r="L1758" s="4">
        <v>100</v>
      </c>
      <c r="M1758" s="4">
        <v>3390325</v>
      </c>
      <c r="N1758" s="4" t="s">
        <v>24080</v>
      </c>
      <c r="O1758" s="4">
        <v>230</v>
      </c>
      <c r="P1758" s="4">
        <v>3390325</v>
      </c>
      <c r="Q1758" s="4" t="s">
        <v>24080</v>
      </c>
      <c r="R1758" s="4">
        <v>471.08499999999998</v>
      </c>
      <c r="S1758" s="4">
        <v>3390325</v>
      </c>
      <c r="T1758" s="4" t="s">
        <v>24080</v>
      </c>
    </row>
    <row r="1759" spans="1:20" x14ac:dyDescent="0.25">
      <c r="A1759" s="3" t="s">
        <v>1677</v>
      </c>
      <c r="B1759" s="3" t="s">
        <v>7435</v>
      </c>
      <c r="C1759" s="3" t="s">
        <v>6432</v>
      </c>
      <c r="D1759" s="4" t="s">
        <v>7436</v>
      </c>
      <c r="E1759" s="4">
        <v>1</v>
      </c>
      <c r="F1759" s="4">
        <v>1.70343E-167</v>
      </c>
      <c r="G1759" s="4">
        <v>3041560</v>
      </c>
      <c r="H1759" s="4" t="s">
        <v>7437</v>
      </c>
      <c r="I1759" s="4">
        <v>100</v>
      </c>
      <c r="J1759" s="4">
        <v>3041560</v>
      </c>
      <c r="K1759" s="4" t="s">
        <v>7437</v>
      </c>
      <c r="L1759" s="4">
        <v>100</v>
      </c>
      <c r="M1759" s="4">
        <v>3041560</v>
      </c>
      <c r="N1759" s="4" t="s">
        <v>7437</v>
      </c>
      <c r="O1759" s="4">
        <v>230</v>
      </c>
      <c r="P1759" s="4">
        <v>3041560</v>
      </c>
      <c r="Q1759" s="4" t="s">
        <v>7437</v>
      </c>
      <c r="R1759" s="4">
        <v>470.7</v>
      </c>
      <c r="S1759" s="4">
        <v>3041560</v>
      </c>
      <c r="T1759" s="4" t="s">
        <v>7437</v>
      </c>
    </row>
    <row r="1760" spans="1:20" x14ac:dyDescent="0.25">
      <c r="A1760" s="3" t="s">
        <v>10650</v>
      </c>
      <c r="B1760" s="3" t="s">
        <v>10651</v>
      </c>
      <c r="C1760" s="3" t="s">
        <v>10652</v>
      </c>
      <c r="D1760" s="4" t="s">
        <v>10653</v>
      </c>
      <c r="E1760" s="4">
        <v>1</v>
      </c>
      <c r="F1760" s="4">
        <v>1.91816E-167</v>
      </c>
      <c r="G1760" s="4">
        <v>3036696</v>
      </c>
      <c r="H1760" s="4" t="s">
        <v>10654</v>
      </c>
      <c r="I1760" s="4">
        <v>99.574468085106389</v>
      </c>
      <c r="J1760" s="4">
        <v>3036696</v>
      </c>
      <c r="K1760" s="4" t="s">
        <v>10654</v>
      </c>
      <c r="L1760" s="4">
        <v>100</v>
      </c>
      <c r="M1760" s="4">
        <v>3036696</v>
      </c>
      <c r="N1760" s="4" t="s">
        <v>10654</v>
      </c>
      <c r="O1760" s="4">
        <v>235</v>
      </c>
      <c r="P1760" s="4">
        <v>3036696</v>
      </c>
      <c r="Q1760" s="4" t="s">
        <v>10654</v>
      </c>
      <c r="R1760" s="4">
        <v>471.08499999999998</v>
      </c>
      <c r="S1760" s="4">
        <v>3036696</v>
      </c>
      <c r="T1760" s="4" t="s">
        <v>10654</v>
      </c>
    </row>
    <row r="1761" spans="1:20" x14ac:dyDescent="0.25">
      <c r="A1761" s="3" t="s">
        <v>25492</v>
      </c>
      <c r="B1761" s="3" t="s">
        <v>25493</v>
      </c>
      <c r="C1761" s="3" t="s">
        <v>25494</v>
      </c>
      <c r="D1761" s="4" t="s">
        <v>25495</v>
      </c>
      <c r="E1761" s="4">
        <v>1</v>
      </c>
      <c r="F1761" s="4">
        <v>2.4624199999999999E-167</v>
      </c>
      <c r="G1761" s="4">
        <v>3131353</v>
      </c>
      <c r="H1761" s="4" t="s">
        <v>25496</v>
      </c>
      <c r="I1761" s="4">
        <v>100</v>
      </c>
      <c r="J1761" s="4">
        <v>3131353</v>
      </c>
      <c r="K1761" s="4" t="s">
        <v>25496</v>
      </c>
      <c r="L1761" s="4">
        <v>100</v>
      </c>
      <c r="M1761" s="4">
        <v>3131353</v>
      </c>
      <c r="N1761" s="4" t="s">
        <v>25496</v>
      </c>
      <c r="O1761" s="4">
        <v>278</v>
      </c>
      <c r="P1761" s="4">
        <v>3131353</v>
      </c>
      <c r="Q1761" s="4" t="s">
        <v>25496</v>
      </c>
      <c r="R1761" s="4">
        <v>474.55200000000002</v>
      </c>
      <c r="S1761" s="4">
        <v>3131353</v>
      </c>
      <c r="T1761" s="4" t="s">
        <v>25496</v>
      </c>
    </row>
    <row r="1762" spans="1:20" x14ac:dyDescent="0.25">
      <c r="A1762" s="3" t="s">
        <v>29345</v>
      </c>
      <c r="B1762" s="3" t="s">
        <v>29346</v>
      </c>
      <c r="C1762" s="3" t="s">
        <v>29347</v>
      </c>
      <c r="D1762" s="4" t="s">
        <v>29348</v>
      </c>
      <c r="E1762" s="4">
        <v>1</v>
      </c>
      <c r="F1762" s="4">
        <v>2.7805000000000002E-167</v>
      </c>
      <c r="G1762" s="4">
        <v>3551951</v>
      </c>
      <c r="H1762" s="4" t="s">
        <v>29349</v>
      </c>
      <c r="I1762" s="4">
        <v>99.638989169675085</v>
      </c>
      <c r="J1762" s="4">
        <v>3551951</v>
      </c>
      <c r="K1762" s="4" t="s">
        <v>29349</v>
      </c>
      <c r="L1762" s="4">
        <v>99.638989169675085</v>
      </c>
      <c r="M1762" s="4">
        <v>3551951</v>
      </c>
      <c r="N1762" s="4" t="s">
        <v>29349</v>
      </c>
      <c r="O1762" s="4">
        <v>277</v>
      </c>
      <c r="P1762" s="4">
        <v>3551951</v>
      </c>
      <c r="Q1762" s="4" t="s">
        <v>29349</v>
      </c>
      <c r="R1762" s="4">
        <v>474.16699999999997</v>
      </c>
      <c r="S1762" s="4">
        <v>3551951</v>
      </c>
      <c r="T1762" s="4" t="s">
        <v>29349</v>
      </c>
    </row>
    <row r="1763" spans="1:20" x14ac:dyDescent="0.25">
      <c r="A1763" s="3" t="s">
        <v>4005</v>
      </c>
      <c r="B1763" s="3" t="s">
        <v>17835</v>
      </c>
      <c r="C1763" s="3" t="s">
        <v>6468</v>
      </c>
      <c r="D1763" s="4" t="s">
        <v>17836</v>
      </c>
      <c r="E1763" s="4">
        <v>1</v>
      </c>
      <c r="F1763" s="4">
        <v>2.97856E-167</v>
      </c>
      <c r="G1763" s="4">
        <v>222361</v>
      </c>
      <c r="H1763" s="4" t="s">
        <v>17837</v>
      </c>
      <c r="I1763" s="4">
        <v>99.559471365638771</v>
      </c>
      <c r="J1763" s="4">
        <v>222361</v>
      </c>
      <c r="K1763" s="4" t="s">
        <v>17837</v>
      </c>
      <c r="L1763" s="4">
        <v>99.559471365638771</v>
      </c>
      <c r="M1763" s="4">
        <v>222361</v>
      </c>
      <c r="N1763" s="4" t="s">
        <v>17837</v>
      </c>
      <c r="O1763" s="4">
        <v>227</v>
      </c>
      <c r="P1763" s="4">
        <v>222361</v>
      </c>
      <c r="Q1763" s="4" t="s">
        <v>17837</v>
      </c>
      <c r="R1763" s="4">
        <v>469.92899999999997</v>
      </c>
      <c r="S1763" s="4">
        <v>222361</v>
      </c>
      <c r="T1763" s="4" t="s">
        <v>17837</v>
      </c>
    </row>
    <row r="1764" spans="1:20" x14ac:dyDescent="0.25">
      <c r="A1764" s="3" t="s">
        <v>14252</v>
      </c>
      <c r="B1764" s="3" t="s">
        <v>14253</v>
      </c>
      <c r="C1764" s="3" t="s">
        <v>14019</v>
      </c>
      <c r="D1764" s="4" t="s">
        <v>14254</v>
      </c>
      <c r="E1764" s="4">
        <v>1</v>
      </c>
      <c r="F1764" s="4">
        <v>4.2649700000000001E-167</v>
      </c>
      <c r="G1764" s="4">
        <v>3378193</v>
      </c>
      <c r="H1764" s="4" t="s">
        <v>14255</v>
      </c>
      <c r="I1764" s="4">
        <v>99.248120300751879</v>
      </c>
      <c r="J1764" s="4">
        <v>3378193</v>
      </c>
      <c r="K1764" s="4" t="s">
        <v>14255</v>
      </c>
      <c r="L1764" s="4">
        <v>100</v>
      </c>
      <c r="M1764" s="4">
        <v>3378193</v>
      </c>
      <c r="N1764" s="4" t="s">
        <v>14255</v>
      </c>
      <c r="O1764" s="4">
        <v>266</v>
      </c>
      <c r="P1764" s="4">
        <v>3378193</v>
      </c>
      <c r="Q1764" s="4" t="s">
        <v>14255</v>
      </c>
      <c r="R1764" s="4">
        <v>472.62599999999998</v>
      </c>
      <c r="S1764" s="4">
        <v>3378193</v>
      </c>
      <c r="T1764" s="4" t="s">
        <v>14255</v>
      </c>
    </row>
    <row r="1765" spans="1:20" x14ac:dyDescent="0.25">
      <c r="A1765" s="3" t="s">
        <v>3837</v>
      </c>
      <c r="B1765" s="3" t="s">
        <v>29591</v>
      </c>
      <c r="C1765" s="3" t="s">
        <v>6075</v>
      </c>
      <c r="D1765" s="4" t="s">
        <v>29592</v>
      </c>
      <c r="E1765" s="4">
        <v>1</v>
      </c>
      <c r="F1765" s="4">
        <v>5.6932600000000003E-167</v>
      </c>
      <c r="G1765" s="4">
        <v>3125884</v>
      </c>
      <c r="H1765" s="4" t="s">
        <v>29593</v>
      </c>
      <c r="I1765" s="4">
        <v>100</v>
      </c>
      <c r="J1765" s="4">
        <v>3125884</v>
      </c>
      <c r="K1765" s="4" t="s">
        <v>29593</v>
      </c>
      <c r="L1765" s="4">
        <v>100</v>
      </c>
      <c r="M1765" s="4">
        <v>3125884</v>
      </c>
      <c r="N1765" s="4" t="s">
        <v>29593</v>
      </c>
      <c r="O1765" s="4">
        <v>247</v>
      </c>
      <c r="P1765" s="4">
        <v>3125884</v>
      </c>
      <c r="Q1765" s="4" t="s">
        <v>29593</v>
      </c>
      <c r="R1765" s="4">
        <v>471.08499999999998</v>
      </c>
      <c r="S1765" s="4">
        <v>3125884</v>
      </c>
      <c r="T1765" s="4" t="s">
        <v>29593</v>
      </c>
    </row>
    <row r="1766" spans="1:20" x14ac:dyDescent="0.25">
      <c r="A1766" s="3" t="s">
        <v>28816</v>
      </c>
      <c r="B1766" s="3" t="s">
        <v>28817</v>
      </c>
      <c r="C1766" s="3" t="s">
        <v>28818</v>
      </c>
      <c r="D1766" s="4" t="s">
        <v>28819</v>
      </c>
      <c r="E1766" s="4">
        <v>1</v>
      </c>
      <c r="F1766" s="4">
        <v>6.9276199999999998E-167</v>
      </c>
      <c r="G1766" s="4">
        <v>3122039</v>
      </c>
      <c r="H1766" s="4" t="s">
        <v>28820</v>
      </c>
      <c r="I1766" s="4">
        <v>100</v>
      </c>
      <c r="J1766" s="4">
        <v>3122039</v>
      </c>
      <c r="K1766" s="4" t="s">
        <v>28820</v>
      </c>
      <c r="L1766" s="4">
        <v>100</v>
      </c>
      <c r="M1766" s="4">
        <v>3122039</v>
      </c>
      <c r="N1766" s="4" t="s">
        <v>28820</v>
      </c>
      <c r="O1766" s="4">
        <v>248</v>
      </c>
      <c r="P1766" s="4">
        <v>3122039</v>
      </c>
      <c r="Q1766" s="4" t="s">
        <v>28820</v>
      </c>
      <c r="R1766" s="4">
        <v>470.7</v>
      </c>
      <c r="S1766" s="4">
        <v>3122039</v>
      </c>
      <c r="T1766" s="4" t="s">
        <v>28820</v>
      </c>
    </row>
    <row r="1767" spans="1:20" x14ac:dyDescent="0.25">
      <c r="A1767" s="3" t="s">
        <v>22333</v>
      </c>
      <c r="B1767" s="3" t="s">
        <v>22334</v>
      </c>
      <c r="C1767" s="3" t="s">
        <v>22335</v>
      </c>
      <c r="D1767" s="4" t="s">
        <v>22336</v>
      </c>
      <c r="E1767" s="4">
        <v>1</v>
      </c>
      <c r="F1767" s="4">
        <v>8.8180200000000004E-167</v>
      </c>
      <c r="G1767" s="4">
        <v>3039818</v>
      </c>
      <c r="H1767" s="4" t="s">
        <v>22337</v>
      </c>
      <c r="I1767" s="4">
        <v>100</v>
      </c>
      <c r="J1767" s="4">
        <v>3039818</v>
      </c>
      <c r="K1767" s="4" t="s">
        <v>22337</v>
      </c>
      <c r="L1767" s="4">
        <v>100</v>
      </c>
      <c r="M1767" s="4">
        <v>3039818</v>
      </c>
      <c r="N1767" s="4" t="s">
        <v>22337</v>
      </c>
      <c r="O1767" s="4">
        <v>275</v>
      </c>
      <c r="P1767" s="4">
        <v>3039818</v>
      </c>
      <c r="Q1767" s="4" t="s">
        <v>22337</v>
      </c>
      <c r="R1767" s="4">
        <v>474.93700000000001</v>
      </c>
      <c r="S1767" s="4">
        <v>3039818</v>
      </c>
      <c r="T1767" s="4" t="s">
        <v>22337</v>
      </c>
    </row>
    <row r="1768" spans="1:20" x14ac:dyDescent="0.25">
      <c r="A1768" s="3" t="s">
        <v>24608</v>
      </c>
      <c r="B1768" s="3" t="s">
        <v>24609</v>
      </c>
      <c r="C1768" s="3" t="s">
        <v>11928</v>
      </c>
      <c r="D1768" s="4" t="s">
        <v>24610</v>
      </c>
      <c r="E1768" s="4">
        <v>1</v>
      </c>
      <c r="F1768" s="4">
        <v>9.7071800000000007E-167</v>
      </c>
      <c r="G1768" s="4">
        <v>3128504</v>
      </c>
      <c r="H1768" s="4" t="s">
        <v>24611</v>
      </c>
      <c r="I1768" s="4">
        <v>99.561403508771932</v>
      </c>
      <c r="J1768" s="4">
        <v>3128504</v>
      </c>
      <c r="K1768" s="4" t="s">
        <v>24611</v>
      </c>
      <c r="L1768" s="4">
        <v>99.561403508771932</v>
      </c>
      <c r="M1768" s="4">
        <v>3128504</v>
      </c>
      <c r="N1768" s="4" t="s">
        <v>24611</v>
      </c>
      <c r="O1768" s="4">
        <v>228</v>
      </c>
      <c r="P1768" s="4">
        <v>3128504</v>
      </c>
      <c r="Q1768" s="4" t="s">
        <v>24611</v>
      </c>
      <c r="R1768" s="4">
        <v>468.774</v>
      </c>
      <c r="S1768" s="4">
        <v>3128504</v>
      </c>
      <c r="T1768" s="4" t="s">
        <v>24611</v>
      </c>
    </row>
    <row r="1769" spans="1:20" x14ac:dyDescent="0.25">
      <c r="A1769" s="3" t="s">
        <v>2174</v>
      </c>
      <c r="B1769" s="3" t="s">
        <v>15142</v>
      </c>
      <c r="C1769" s="3" t="s">
        <v>6605</v>
      </c>
      <c r="D1769" s="4" t="s">
        <v>15143</v>
      </c>
      <c r="E1769" s="4">
        <v>1</v>
      </c>
      <c r="F1769" s="4">
        <v>1.6233999999999999E-166</v>
      </c>
      <c r="G1769" s="4">
        <v>3385668</v>
      </c>
      <c r="H1769" s="4" t="s">
        <v>15144</v>
      </c>
      <c r="I1769" s="4">
        <v>99.561403508771932</v>
      </c>
      <c r="J1769" s="4">
        <v>3385668</v>
      </c>
      <c r="K1769" s="4" t="s">
        <v>15144</v>
      </c>
      <c r="L1769" s="4">
        <v>99.561403508771932</v>
      </c>
      <c r="M1769" s="4">
        <v>3385668</v>
      </c>
      <c r="N1769" s="4" t="s">
        <v>15144</v>
      </c>
      <c r="O1769" s="4">
        <v>228</v>
      </c>
      <c r="P1769" s="4">
        <v>3385668</v>
      </c>
      <c r="Q1769" s="4" t="s">
        <v>15144</v>
      </c>
      <c r="R1769" s="4">
        <v>468.00299999999999</v>
      </c>
      <c r="S1769" s="4">
        <v>3385668</v>
      </c>
      <c r="T1769" s="4" t="s">
        <v>15144</v>
      </c>
    </row>
    <row r="1770" spans="1:20" x14ac:dyDescent="0.25">
      <c r="A1770" s="3" t="s">
        <v>10862</v>
      </c>
      <c r="B1770" s="3" t="s">
        <v>10863</v>
      </c>
      <c r="C1770" s="3" t="s">
        <v>10864</v>
      </c>
      <c r="D1770" s="4" t="s">
        <v>10865</v>
      </c>
      <c r="E1770" s="4">
        <v>1</v>
      </c>
      <c r="F1770" s="4">
        <v>1.9944999999999999E-166</v>
      </c>
      <c r="G1770" s="4">
        <v>3384990</v>
      </c>
      <c r="H1770" s="4" t="s">
        <v>10866</v>
      </c>
      <c r="I1770" s="4">
        <v>100</v>
      </c>
      <c r="J1770" s="4">
        <v>3384990</v>
      </c>
      <c r="K1770" s="4" t="s">
        <v>10866</v>
      </c>
      <c r="L1770" s="4">
        <v>100</v>
      </c>
      <c r="M1770" s="4">
        <v>3384990</v>
      </c>
      <c r="N1770" s="4" t="s">
        <v>10866</v>
      </c>
      <c r="O1770" s="4">
        <v>252</v>
      </c>
      <c r="P1770" s="4">
        <v>3384990</v>
      </c>
      <c r="Q1770" s="4" t="s">
        <v>10866</v>
      </c>
      <c r="R1770" s="4">
        <v>471.08499999999998</v>
      </c>
      <c r="S1770" s="4">
        <v>3384990</v>
      </c>
      <c r="T1770" s="4" t="s">
        <v>10866</v>
      </c>
    </row>
    <row r="1771" spans="1:20" x14ac:dyDescent="0.25">
      <c r="A1771" s="3" t="s">
        <v>15514</v>
      </c>
      <c r="B1771" s="3" t="s">
        <v>15515</v>
      </c>
      <c r="C1771" s="3" t="s">
        <v>6524</v>
      </c>
      <c r="D1771" s="4" t="s">
        <v>15516</v>
      </c>
      <c r="E1771" s="4">
        <v>1</v>
      </c>
      <c r="F1771" s="4">
        <v>2.1334600000000001E-166</v>
      </c>
      <c r="G1771" s="4">
        <v>3121194</v>
      </c>
      <c r="H1771" s="4" t="s">
        <v>15517</v>
      </c>
      <c r="I1771" s="4">
        <v>99.563318777292579</v>
      </c>
      <c r="J1771" s="4">
        <v>3121194</v>
      </c>
      <c r="K1771" s="4" t="s">
        <v>15517</v>
      </c>
      <c r="L1771" s="4">
        <v>99.563318777292579</v>
      </c>
      <c r="M1771" s="4">
        <v>3121194</v>
      </c>
      <c r="N1771" s="4" t="s">
        <v>15517</v>
      </c>
      <c r="O1771" s="4">
        <v>229</v>
      </c>
      <c r="P1771" s="4">
        <v>3121194</v>
      </c>
      <c r="Q1771" s="4" t="s">
        <v>15517</v>
      </c>
      <c r="R1771" s="4">
        <v>468.00299999999999</v>
      </c>
      <c r="S1771" s="4">
        <v>3121194</v>
      </c>
      <c r="T1771" s="4" t="s">
        <v>15517</v>
      </c>
    </row>
    <row r="1772" spans="1:20" x14ac:dyDescent="0.25">
      <c r="A1772" s="3" t="s">
        <v>2795</v>
      </c>
      <c r="B1772" s="3" t="s">
        <v>21314</v>
      </c>
      <c r="C1772" s="3" t="s">
        <v>6086</v>
      </c>
      <c r="D1772" s="4" t="s">
        <v>21315</v>
      </c>
      <c r="E1772" s="4">
        <v>1</v>
      </c>
      <c r="F1772" s="4">
        <v>2.3556300000000001E-166</v>
      </c>
      <c r="G1772" s="4">
        <v>3553148</v>
      </c>
      <c r="H1772" s="4" t="s">
        <v>21316</v>
      </c>
      <c r="I1772" s="4">
        <v>97.797356828193827</v>
      </c>
      <c r="J1772" s="4">
        <v>3553148</v>
      </c>
      <c r="K1772" s="4" t="s">
        <v>21316</v>
      </c>
      <c r="L1772" s="4">
        <v>98.678414096916299</v>
      </c>
      <c r="M1772" s="4">
        <v>3553148</v>
      </c>
      <c r="N1772" s="4" t="s">
        <v>21316</v>
      </c>
      <c r="O1772" s="4">
        <v>227</v>
      </c>
      <c r="P1772" s="4">
        <v>3553148</v>
      </c>
      <c r="Q1772" s="4" t="s">
        <v>21316</v>
      </c>
      <c r="R1772" s="4">
        <v>467.61799999999999</v>
      </c>
      <c r="S1772" s="4">
        <v>3553148</v>
      </c>
      <c r="T1772" s="4" t="s">
        <v>21316</v>
      </c>
    </row>
    <row r="1773" spans="1:20" x14ac:dyDescent="0.25">
      <c r="A1773" s="3" t="s">
        <v>3909</v>
      </c>
      <c r="B1773" s="3" t="s">
        <v>14988</v>
      </c>
      <c r="C1773" s="3" t="s">
        <v>7035</v>
      </c>
      <c r="D1773" s="4" t="s">
        <v>14989</v>
      </c>
      <c r="E1773" s="4">
        <v>1</v>
      </c>
      <c r="F1773" s="4">
        <v>2.6553200000000001E-166</v>
      </c>
      <c r="G1773" s="4">
        <v>200282</v>
      </c>
      <c r="H1773" s="4" t="s">
        <v>14990</v>
      </c>
      <c r="I1773" s="4">
        <v>99.563318777292579</v>
      </c>
      <c r="J1773" s="4">
        <v>200282</v>
      </c>
      <c r="K1773" s="4" t="s">
        <v>14990</v>
      </c>
      <c r="L1773" s="4">
        <v>100</v>
      </c>
      <c r="M1773" s="4">
        <v>200282</v>
      </c>
      <c r="N1773" s="4" t="s">
        <v>14990</v>
      </c>
      <c r="O1773" s="4">
        <v>229</v>
      </c>
      <c r="P1773" s="4">
        <v>200282</v>
      </c>
      <c r="Q1773" s="4" t="s">
        <v>14990</v>
      </c>
      <c r="R1773" s="4">
        <v>467.61799999999999</v>
      </c>
      <c r="S1773" s="4">
        <v>200282</v>
      </c>
      <c r="T1773" s="4" t="s">
        <v>14990</v>
      </c>
    </row>
    <row r="1774" spans="1:20" x14ac:dyDescent="0.25">
      <c r="A1774" s="3" t="s">
        <v>389</v>
      </c>
      <c r="B1774" s="3" t="s">
        <v>14724</v>
      </c>
      <c r="C1774" s="3" t="s">
        <v>6958</v>
      </c>
      <c r="D1774" s="4" t="s">
        <v>14725</v>
      </c>
      <c r="E1774" s="4">
        <v>1</v>
      </c>
      <c r="F1774" s="4">
        <v>2.8471799999999999E-166</v>
      </c>
      <c r="G1774" s="4">
        <v>3386834</v>
      </c>
      <c r="H1774" s="4" t="s">
        <v>14726</v>
      </c>
      <c r="I1774" s="4">
        <v>100</v>
      </c>
      <c r="J1774" s="4">
        <v>3386834</v>
      </c>
      <c r="K1774" s="4" t="s">
        <v>14726</v>
      </c>
      <c r="L1774" s="4">
        <v>100</v>
      </c>
      <c r="M1774" s="4">
        <v>3386834</v>
      </c>
      <c r="N1774" s="4" t="s">
        <v>14726</v>
      </c>
      <c r="O1774" s="4">
        <v>244</v>
      </c>
      <c r="P1774" s="4">
        <v>3386834</v>
      </c>
      <c r="Q1774" s="4" t="s">
        <v>14726</v>
      </c>
      <c r="R1774" s="4">
        <v>468.774</v>
      </c>
      <c r="S1774" s="4">
        <v>3386834</v>
      </c>
      <c r="T1774" s="4" t="s">
        <v>14726</v>
      </c>
    </row>
    <row r="1775" spans="1:20" x14ac:dyDescent="0.25">
      <c r="A1775" s="3" t="s">
        <v>28279</v>
      </c>
      <c r="B1775" s="3" t="s">
        <v>28280</v>
      </c>
      <c r="C1775" s="3" t="s">
        <v>6290</v>
      </c>
      <c r="D1775" s="4" t="s">
        <v>28281</v>
      </c>
      <c r="E1775" s="4">
        <v>1</v>
      </c>
      <c r="F1775" s="4">
        <v>6.7359500000000001E-166</v>
      </c>
      <c r="G1775" s="4">
        <v>3041978</v>
      </c>
      <c r="H1775" s="4" t="s">
        <v>28282</v>
      </c>
      <c r="I1775" s="4">
        <v>100</v>
      </c>
      <c r="J1775" s="4">
        <v>3041978</v>
      </c>
      <c r="K1775" s="4" t="s">
        <v>28282</v>
      </c>
      <c r="L1775" s="4">
        <v>100</v>
      </c>
      <c r="M1775" s="4">
        <v>3041978</v>
      </c>
      <c r="N1775" s="4" t="s">
        <v>28282</v>
      </c>
      <c r="O1775" s="4">
        <v>226</v>
      </c>
      <c r="P1775" s="4">
        <v>3041978</v>
      </c>
      <c r="Q1775" s="4" t="s">
        <v>28282</v>
      </c>
      <c r="R1775" s="4">
        <v>466.46300000000002</v>
      </c>
      <c r="S1775" s="4">
        <v>3041978</v>
      </c>
      <c r="T1775" s="4" t="s">
        <v>28282</v>
      </c>
    </row>
    <row r="1776" spans="1:20" x14ac:dyDescent="0.25">
      <c r="A1776" s="3" t="s">
        <v>3685</v>
      </c>
      <c r="B1776" s="3" t="s">
        <v>24883</v>
      </c>
      <c r="C1776" s="3" t="s">
        <v>6915</v>
      </c>
      <c r="D1776" s="4" t="s">
        <v>24884</v>
      </c>
      <c r="E1776" s="4">
        <v>1</v>
      </c>
      <c r="F1776" s="4">
        <v>1.0918700000000001E-165</v>
      </c>
      <c r="G1776" s="4">
        <v>3389287</v>
      </c>
      <c r="H1776" s="4" t="s">
        <v>24885</v>
      </c>
      <c r="I1776" s="4">
        <v>100</v>
      </c>
      <c r="J1776" s="4">
        <v>3389287</v>
      </c>
      <c r="K1776" s="4" t="s">
        <v>24885</v>
      </c>
      <c r="L1776" s="4">
        <v>100</v>
      </c>
      <c r="M1776" s="4">
        <v>3389287</v>
      </c>
      <c r="N1776" s="4" t="s">
        <v>24885</v>
      </c>
      <c r="O1776" s="4">
        <v>257</v>
      </c>
      <c r="P1776" s="4">
        <v>3389287</v>
      </c>
      <c r="Q1776" s="4" t="s">
        <v>24885</v>
      </c>
      <c r="R1776" s="4">
        <v>471.08499999999998</v>
      </c>
      <c r="S1776" s="4">
        <v>3389287</v>
      </c>
      <c r="T1776" s="4" t="s">
        <v>24885</v>
      </c>
    </row>
    <row r="1777" spans="1:20" x14ac:dyDescent="0.25">
      <c r="A1777" s="3" t="s">
        <v>22768</v>
      </c>
      <c r="B1777" s="3" t="s">
        <v>22769</v>
      </c>
      <c r="C1777" s="3" t="s">
        <v>6739</v>
      </c>
      <c r="D1777" s="4" t="s">
        <v>22770</v>
      </c>
      <c r="E1777" s="4">
        <v>1</v>
      </c>
      <c r="F1777" s="4">
        <v>1.8932700000000001E-165</v>
      </c>
      <c r="G1777" s="4">
        <v>3040587</v>
      </c>
      <c r="H1777" s="4" t="s">
        <v>22771</v>
      </c>
      <c r="I1777" s="4">
        <v>99.166666666666671</v>
      </c>
      <c r="J1777" s="4">
        <v>3040587</v>
      </c>
      <c r="K1777" s="4" t="s">
        <v>22771</v>
      </c>
      <c r="L1777" s="4">
        <v>100</v>
      </c>
      <c r="M1777" s="4">
        <v>3040587</v>
      </c>
      <c r="N1777" s="4" t="s">
        <v>22771</v>
      </c>
      <c r="O1777" s="4">
        <v>240</v>
      </c>
      <c r="P1777" s="4">
        <v>3040587</v>
      </c>
      <c r="Q1777" s="4" t="s">
        <v>22771</v>
      </c>
      <c r="R1777" s="4">
        <v>466.46300000000002</v>
      </c>
      <c r="S1777" s="4">
        <v>3040587</v>
      </c>
      <c r="T1777" s="4" t="s">
        <v>22771</v>
      </c>
    </row>
    <row r="1778" spans="1:20" x14ac:dyDescent="0.25">
      <c r="A1778" s="3" t="s">
        <v>16282</v>
      </c>
      <c r="B1778" s="3" t="s">
        <v>16283</v>
      </c>
      <c r="C1778" s="3" t="s">
        <v>6126</v>
      </c>
      <c r="D1778" s="4" t="s">
        <v>16284</v>
      </c>
      <c r="E1778" s="4">
        <v>1</v>
      </c>
      <c r="F1778" s="4">
        <v>1.95643E-165</v>
      </c>
      <c r="G1778" s="4">
        <v>3123033</v>
      </c>
      <c r="H1778" s="4" t="s">
        <v>16285</v>
      </c>
      <c r="I1778" s="4">
        <v>93.75</v>
      </c>
      <c r="J1778" s="4">
        <v>3123033</v>
      </c>
      <c r="K1778" s="4" t="s">
        <v>16285</v>
      </c>
      <c r="L1778" s="4">
        <v>97.5</v>
      </c>
      <c r="M1778" s="4">
        <v>3123033</v>
      </c>
      <c r="N1778" s="4" t="s">
        <v>16285</v>
      </c>
      <c r="O1778" s="4">
        <v>240</v>
      </c>
      <c r="P1778" s="4">
        <v>3123033</v>
      </c>
      <c r="Q1778" s="4" t="s">
        <v>16285</v>
      </c>
      <c r="R1778" s="4">
        <v>466.46300000000002</v>
      </c>
      <c r="S1778" s="4">
        <v>3123033</v>
      </c>
      <c r="T1778" s="4" t="s">
        <v>16285</v>
      </c>
    </row>
    <row r="1779" spans="1:20" x14ac:dyDescent="0.25">
      <c r="A1779" s="3" t="s">
        <v>1439</v>
      </c>
      <c r="B1779" s="3" t="s">
        <v>11475</v>
      </c>
      <c r="C1779" s="3" t="s">
        <v>6588</v>
      </c>
      <c r="D1779" s="4" t="s">
        <v>11476</v>
      </c>
      <c r="E1779" s="4">
        <v>1</v>
      </c>
      <c r="F1779" s="4">
        <v>2.2314599999999999E-165</v>
      </c>
      <c r="G1779" s="4">
        <v>13050</v>
      </c>
      <c r="H1779" s="4" t="s">
        <v>11477</v>
      </c>
      <c r="I1779" s="4">
        <v>100</v>
      </c>
      <c r="J1779" s="4">
        <v>13050</v>
      </c>
      <c r="K1779" s="4" t="s">
        <v>11477</v>
      </c>
      <c r="L1779" s="4">
        <v>100</v>
      </c>
      <c r="M1779" s="4">
        <v>13050</v>
      </c>
      <c r="N1779" s="4" t="s">
        <v>11477</v>
      </c>
      <c r="O1779" s="4">
        <v>255</v>
      </c>
      <c r="P1779" s="4">
        <v>13050</v>
      </c>
      <c r="Q1779" s="4" t="s">
        <v>11477</v>
      </c>
      <c r="R1779" s="4">
        <v>467.61799999999999</v>
      </c>
      <c r="S1779" s="4">
        <v>13050</v>
      </c>
      <c r="T1779" s="4" t="s">
        <v>11477</v>
      </c>
    </row>
    <row r="1780" spans="1:20" x14ac:dyDescent="0.25">
      <c r="A1780" s="3" t="s">
        <v>3334</v>
      </c>
      <c r="B1780" s="3" t="s">
        <v>23394</v>
      </c>
      <c r="C1780" s="3" t="s">
        <v>6574</v>
      </c>
      <c r="D1780" s="4" t="s">
        <v>23395</v>
      </c>
      <c r="E1780" s="4">
        <v>1</v>
      </c>
      <c r="F1780" s="4">
        <v>2.29252E-165</v>
      </c>
      <c r="G1780" s="4">
        <v>3385009</v>
      </c>
      <c r="H1780" s="4" t="s">
        <v>23396</v>
      </c>
      <c r="I1780" s="4">
        <v>100</v>
      </c>
      <c r="J1780" s="4">
        <v>3385009</v>
      </c>
      <c r="K1780" s="4" t="s">
        <v>23396</v>
      </c>
      <c r="L1780" s="4">
        <v>100</v>
      </c>
      <c r="M1780" s="4">
        <v>3385009</v>
      </c>
      <c r="N1780" s="4" t="s">
        <v>23396</v>
      </c>
      <c r="O1780" s="4">
        <v>228</v>
      </c>
      <c r="P1780" s="4">
        <v>3385009</v>
      </c>
      <c r="Q1780" s="4" t="s">
        <v>23396</v>
      </c>
      <c r="R1780" s="4">
        <v>465.30700000000002</v>
      </c>
      <c r="S1780" s="4">
        <v>3385009</v>
      </c>
      <c r="T1780" s="4" t="s">
        <v>23396</v>
      </c>
    </row>
    <row r="1781" spans="1:20" x14ac:dyDescent="0.25">
      <c r="A1781" s="3" t="s">
        <v>4470</v>
      </c>
      <c r="B1781" s="3" t="s">
        <v>26711</v>
      </c>
      <c r="C1781" s="3" t="s">
        <v>7131</v>
      </c>
      <c r="D1781" s="4" t="s">
        <v>26712</v>
      </c>
      <c r="E1781" s="4">
        <v>1</v>
      </c>
      <c r="F1781" s="4">
        <v>2.4496499999999999E-165</v>
      </c>
      <c r="G1781" s="4">
        <v>3118671</v>
      </c>
      <c r="H1781" s="4" t="s">
        <v>26713</v>
      </c>
      <c r="I1781" s="4">
        <v>100</v>
      </c>
      <c r="J1781" s="4">
        <v>3118671</v>
      </c>
      <c r="K1781" s="4" t="s">
        <v>26713</v>
      </c>
      <c r="L1781" s="4">
        <v>100</v>
      </c>
      <c r="M1781" s="4">
        <v>3118671</v>
      </c>
      <c r="N1781" s="4" t="s">
        <v>26713</v>
      </c>
      <c r="O1781" s="4">
        <v>226</v>
      </c>
      <c r="P1781" s="4">
        <v>3118671</v>
      </c>
      <c r="Q1781" s="4" t="s">
        <v>26713</v>
      </c>
      <c r="R1781" s="4">
        <v>464.92200000000003</v>
      </c>
      <c r="S1781" s="4">
        <v>3118671</v>
      </c>
      <c r="T1781" s="4" t="s">
        <v>26713</v>
      </c>
    </row>
    <row r="1782" spans="1:20" x14ac:dyDescent="0.25">
      <c r="A1782" s="3" t="s">
        <v>15952</v>
      </c>
      <c r="B1782" s="3" t="s">
        <v>15953</v>
      </c>
      <c r="C1782" s="3" t="s">
        <v>15954</v>
      </c>
      <c r="D1782" s="4" t="s">
        <v>15955</v>
      </c>
      <c r="E1782" s="4">
        <v>1</v>
      </c>
      <c r="F1782" s="4">
        <v>2.88257E-165</v>
      </c>
      <c r="G1782" s="4">
        <v>3038450</v>
      </c>
      <c r="H1782" s="4" t="s">
        <v>15956</v>
      </c>
      <c r="I1782" s="4">
        <v>100</v>
      </c>
      <c r="J1782" s="4">
        <v>3038450</v>
      </c>
      <c r="K1782" s="4" t="s">
        <v>15956</v>
      </c>
      <c r="L1782" s="4">
        <v>100</v>
      </c>
      <c r="M1782" s="4">
        <v>3038450</v>
      </c>
      <c r="N1782" s="4" t="s">
        <v>15956</v>
      </c>
      <c r="O1782" s="4">
        <v>230</v>
      </c>
      <c r="P1782" s="4">
        <v>3038450</v>
      </c>
      <c r="Q1782" s="4" t="s">
        <v>15956</v>
      </c>
      <c r="R1782" s="4">
        <v>465.30700000000002</v>
      </c>
      <c r="S1782" s="4">
        <v>3038450</v>
      </c>
      <c r="T1782" s="4" t="s">
        <v>15956</v>
      </c>
    </row>
    <row r="1783" spans="1:20" x14ac:dyDescent="0.25">
      <c r="A1783" s="3" t="s">
        <v>155</v>
      </c>
      <c r="B1783" s="3" t="s">
        <v>18030</v>
      </c>
      <c r="C1783" s="3" t="s">
        <v>6180</v>
      </c>
      <c r="D1783" s="4" t="s">
        <v>18031</v>
      </c>
      <c r="E1783" s="4">
        <v>1</v>
      </c>
      <c r="F1783" s="4">
        <v>4.0125299999999998E-165</v>
      </c>
      <c r="G1783" s="4">
        <v>3811733</v>
      </c>
      <c r="H1783" s="4" t="s">
        <v>18032</v>
      </c>
      <c r="I1783" s="4">
        <v>99.549549549549553</v>
      </c>
      <c r="J1783" s="4">
        <v>3811733</v>
      </c>
      <c r="K1783" s="4" t="s">
        <v>18032</v>
      </c>
      <c r="L1783" s="4">
        <v>100</v>
      </c>
      <c r="M1783" s="4">
        <v>3811733</v>
      </c>
      <c r="N1783" s="4" t="s">
        <v>18032</v>
      </c>
      <c r="O1783" s="4">
        <v>222</v>
      </c>
      <c r="P1783" s="4">
        <v>3811733</v>
      </c>
      <c r="Q1783" s="4" t="s">
        <v>18032</v>
      </c>
      <c r="R1783" s="4">
        <v>464.15100000000001</v>
      </c>
      <c r="S1783" s="4">
        <v>3811733</v>
      </c>
      <c r="T1783" s="4" t="s">
        <v>18032</v>
      </c>
    </row>
    <row r="1784" spans="1:20" x14ac:dyDescent="0.25">
      <c r="A1784" s="3" t="s">
        <v>17428</v>
      </c>
      <c r="B1784" s="3" t="s">
        <v>17429</v>
      </c>
      <c r="C1784" s="3" t="s">
        <v>9436</v>
      </c>
      <c r="D1784" s="4" t="s">
        <v>17430</v>
      </c>
      <c r="E1784" s="4">
        <v>1</v>
      </c>
      <c r="F1784" s="4">
        <v>4.9012500000000003E-165</v>
      </c>
      <c r="G1784" s="4">
        <v>3542447</v>
      </c>
      <c r="H1784" s="4" t="s">
        <v>17431</v>
      </c>
      <c r="I1784" s="4">
        <v>99.293286219081267</v>
      </c>
      <c r="J1784" s="4">
        <v>3542447</v>
      </c>
      <c r="K1784" s="4" t="s">
        <v>17431</v>
      </c>
      <c r="L1784" s="4">
        <v>100</v>
      </c>
      <c r="M1784" s="4">
        <v>3542447</v>
      </c>
      <c r="N1784" s="4" t="s">
        <v>17431</v>
      </c>
      <c r="O1784" s="4">
        <v>283</v>
      </c>
      <c r="P1784" s="4">
        <v>3542447</v>
      </c>
      <c r="Q1784" s="4" t="s">
        <v>17431</v>
      </c>
      <c r="R1784" s="4">
        <v>469.15899999999999</v>
      </c>
      <c r="S1784" s="4">
        <v>3542447</v>
      </c>
      <c r="T1784" s="4" t="s">
        <v>17431</v>
      </c>
    </row>
    <row r="1785" spans="1:20" x14ac:dyDescent="0.25">
      <c r="A1785" s="3" t="s">
        <v>29489</v>
      </c>
      <c r="B1785" s="3" t="s">
        <v>29490</v>
      </c>
      <c r="C1785" s="3" t="s">
        <v>15954</v>
      </c>
      <c r="D1785" s="4" t="s">
        <v>29491</v>
      </c>
      <c r="E1785" s="4">
        <v>1</v>
      </c>
      <c r="F1785" s="4">
        <v>9.7231800000000007E-165</v>
      </c>
      <c r="G1785" s="4">
        <v>3032990</v>
      </c>
      <c r="H1785" s="4" t="s">
        <v>29492</v>
      </c>
      <c r="I1785" s="4">
        <v>100</v>
      </c>
      <c r="J1785" s="4">
        <v>3032990</v>
      </c>
      <c r="K1785" s="4" t="s">
        <v>29492</v>
      </c>
      <c r="L1785" s="4">
        <v>100</v>
      </c>
      <c r="M1785" s="4">
        <v>3032990</v>
      </c>
      <c r="N1785" s="4" t="s">
        <v>29492</v>
      </c>
      <c r="O1785" s="4">
        <v>226</v>
      </c>
      <c r="P1785" s="4">
        <v>3032990</v>
      </c>
      <c r="Q1785" s="4" t="s">
        <v>29492</v>
      </c>
      <c r="R1785" s="4">
        <v>463.38099999999997</v>
      </c>
      <c r="S1785" s="4">
        <v>3032990</v>
      </c>
      <c r="T1785" s="4" t="s">
        <v>29492</v>
      </c>
    </row>
    <row r="1786" spans="1:20" x14ac:dyDescent="0.25">
      <c r="A1786" s="3" t="s">
        <v>11800</v>
      </c>
      <c r="B1786" s="3" t="s">
        <v>11801</v>
      </c>
      <c r="C1786" s="3" t="s">
        <v>11802</v>
      </c>
      <c r="D1786" s="4" t="s">
        <v>11803</v>
      </c>
      <c r="E1786" s="4">
        <v>1</v>
      </c>
      <c r="F1786" s="4">
        <v>1.04081E-164</v>
      </c>
      <c r="G1786" s="4">
        <v>3038965</v>
      </c>
      <c r="H1786" s="4" t="s">
        <v>11804</v>
      </c>
      <c r="I1786" s="4">
        <v>98.785425101214571</v>
      </c>
      <c r="J1786" s="4">
        <v>3038965</v>
      </c>
      <c r="K1786" s="4" t="s">
        <v>11804</v>
      </c>
      <c r="L1786" s="4">
        <v>99.190283400809719</v>
      </c>
      <c r="M1786" s="4">
        <v>3038965</v>
      </c>
      <c r="N1786" s="4" t="s">
        <v>11804</v>
      </c>
      <c r="O1786" s="4">
        <v>247</v>
      </c>
      <c r="P1786" s="4">
        <v>3038965</v>
      </c>
      <c r="Q1786" s="4" t="s">
        <v>11804</v>
      </c>
      <c r="R1786" s="4">
        <v>466.077</v>
      </c>
      <c r="S1786" s="4">
        <v>3038965</v>
      </c>
      <c r="T1786" s="4" t="s">
        <v>11804</v>
      </c>
    </row>
    <row r="1787" spans="1:20" x14ac:dyDescent="0.25">
      <c r="A1787" s="3" t="s">
        <v>28533</v>
      </c>
      <c r="B1787" s="3" t="s">
        <v>28534</v>
      </c>
      <c r="C1787" s="3" t="s">
        <v>7131</v>
      </c>
      <c r="D1787" s="4" t="s">
        <v>28535</v>
      </c>
      <c r="E1787" s="4">
        <v>1</v>
      </c>
      <c r="F1787" s="4">
        <v>1.1839600000000001E-164</v>
      </c>
      <c r="G1787" s="4">
        <v>2227848</v>
      </c>
      <c r="H1787" s="4" t="s">
        <v>28536</v>
      </c>
      <c r="I1787" s="4">
        <v>99.557522123893804</v>
      </c>
      <c r="J1787" s="4">
        <v>2227848</v>
      </c>
      <c r="K1787" s="4" t="s">
        <v>28536</v>
      </c>
      <c r="L1787" s="4">
        <v>100</v>
      </c>
      <c r="M1787" s="4">
        <v>2227848</v>
      </c>
      <c r="N1787" s="4" t="s">
        <v>28536</v>
      </c>
      <c r="O1787" s="4">
        <v>226</v>
      </c>
      <c r="P1787" s="4">
        <v>2227848</v>
      </c>
      <c r="Q1787" s="4" t="s">
        <v>28536</v>
      </c>
      <c r="R1787" s="4">
        <v>463.38099999999997</v>
      </c>
      <c r="S1787" s="4">
        <v>2227848</v>
      </c>
      <c r="T1787" s="4" t="s">
        <v>28536</v>
      </c>
    </row>
    <row r="1788" spans="1:20" x14ac:dyDescent="0.25">
      <c r="A1788" s="3" t="s">
        <v>2573</v>
      </c>
      <c r="B1788" s="3" t="s">
        <v>28283</v>
      </c>
      <c r="C1788" s="3" t="s">
        <v>6013</v>
      </c>
      <c r="D1788" s="4" t="s">
        <v>28284</v>
      </c>
      <c r="E1788" s="4">
        <v>1</v>
      </c>
      <c r="F1788" s="4">
        <v>1.2926799999999999E-164</v>
      </c>
      <c r="G1788" s="4">
        <v>3389262</v>
      </c>
      <c r="H1788" s="4" t="s">
        <v>28285</v>
      </c>
      <c r="I1788" s="4">
        <v>100</v>
      </c>
      <c r="J1788" s="4">
        <v>3389262</v>
      </c>
      <c r="K1788" s="4" t="s">
        <v>28285</v>
      </c>
      <c r="L1788" s="4">
        <v>100</v>
      </c>
      <c r="M1788" s="4">
        <v>3389262</v>
      </c>
      <c r="N1788" s="4" t="s">
        <v>28285</v>
      </c>
      <c r="O1788" s="4">
        <v>225</v>
      </c>
      <c r="P1788" s="4">
        <v>3389262</v>
      </c>
      <c r="Q1788" s="4" t="s">
        <v>28285</v>
      </c>
      <c r="R1788" s="4">
        <v>462.99599999999998</v>
      </c>
      <c r="S1788" s="4">
        <v>3389262</v>
      </c>
      <c r="T1788" s="4" t="s">
        <v>28285</v>
      </c>
    </row>
    <row r="1789" spans="1:20" x14ac:dyDescent="0.25">
      <c r="A1789" s="3" t="s">
        <v>10667</v>
      </c>
      <c r="B1789" s="3" t="s">
        <v>10668</v>
      </c>
      <c r="C1789" s="3" t="s">
        <v>10669</v>
      </c>
      <c r="D1789" s="4" t="s">
        <v>10670</v>
      </c>
      <c r="E1789" s="4">
        <v>1</v>
      </c>
      <c r="F1789" s="4">
        <v>2.53213E-164</v>
      </c>
      <c r="G1789" s="4">
        <v>2949138</v>
      </c>
      <c r="H1789" s="4" t="s">
        <v>10671</v>
      </c>
      <c r="I1789" s="4">
        <v>91.333333333333329</v>
      </c>
      <c r="J1789" s="4">
        <v>2949138</v>
      </c>
      <c r="K1789" s="4" t="s">
        <v>10671</v>
      </c>
      <c r="L1789" s="4">
        <v>96</v>
      </c>
      <c r="M1789" s="4">
        <v>2949138</v>
      </c>
      <c r="N1789" s="4" t="s">
        <v>10671</v>
      </c>
      <c r="O1789" s="4">
        <v>300</v>
      </c>
      <c r="P1789" s="4">
        <v>2949138</v>
      </c>
      <c r="Q1789" s="4" t="s">
        <v>10671</v>
      </c>
      <c r="R1789" s="4">
        <v>468.774</v>
      </c>
      <c r="S1789" s="4">
        <v>2949138</v>
      </c>
      <c r="T1789" s="4" t="s">
        <v>10671</v>
      </c>
    </row>
    <row r="1790" spans="1:20" x14ac:dyDescent="0.25">
      <c r="A1790" s="3" t="s">
        <v>964</v>
      </c>
      <c r="B1790" s="3" t="s">
        <v>20741</v>
      </c>
      <c r="C1790" s="3" t="s">
        <v>6739</v>
      </c>
      <c r="D1790" s="4" t="s">
        <v>20742</v>
      </c>
      <c r="E1790" s="4">
        <v>1</v>
      </c>
      <c r="F1790" s="4">
        <v>3.3614700000000001E-164</v>
      </c>
      <c r="G1790" s="4">
        <v>3552016</v>
      </c>
      <c r="H1790" s="4" t="s">
        <v>20743</v>
      </c>
      <c r="I1790" s="4">
        <v>99.583333333333329</v>
      </c>
      <c r="J1790" s="4">
        <v>3552016</v>
      </c>
      <c r="K1790" s="4" t="s">
        <v>20743</v>
      </c>
      <c r="L1790" s="4">
        <v>100</v>
      </c>
      <c r="M1790" s="4">
        <v>3552016</v>
      </c>
      <c r="N1790" s="4" t="s">
        <v>20743</v>
      </c>
      <c r="O1790" s="4">
        <v>240</v>
      </c>
      <c r="P1790" s="4">
        <v>3552016</v>
      </c>
      <c r="Q1790" s="4" t="s">
        <v>20743</v>
      </c>
      <c r="R1790" s="4">
        <v>463.38099999999997</v>
      </c>
      <c r="S1790" s="4">
        <v>3552016</v>
      </c>
      <c r="T1790" s="4" t="s">
        <v>20743</v>
      </c>
    </row>
    <row r="1791" spans="1:20" x14ac:dyDescent="0.25">
      <c r="A1791" s="3" t="s">
        <v>15181</v>
      </c>
      <c r="B1791" s="3" t="s">
        <v>15182</v>
      </c>
      <c r="C1791" s="3" t="s">
        <v>6901</v>
      </c>
      <c r="D1791" s="4" t="s">
        <v>15183</v>
      </c>
      <c r="E1791" s="4">
        <v>1</v>
      </c>
      <c r="F1791" s="4">
        <v>4.3896600000000003E-164</v>
      </c>
      <c r="G1791" s="4">
        <v>3248939</v>
      </c>
      <c r="H1791" s="4" t="s">
        <v>15184</v>
      </c>
      <c r="I1791" s="4">
        <v>99.137931034482762</v>
      </c>
      <c r="J1791" s="4">
        <v>3248939</v>
      </c>
      <c r="K1791" s="4" t="s">
        <v>15184</v>
      </c>
      <c r="L1791" s="4">
        <v>99.568965517241381</v>
      </c>
      <c r="M1791" s="4">
        <v>3248939</v>
      </c>
      <c r="N1791" s="4" t="s">
        <v>15184</v>
      </c>
      <c r="O1791" s="4">
        <v>232</v>
      </c>
      <c r="P1791" s="4">
        <v>3248939</v>
      </c>
      <c r="Q1791" s="4" t="s">
        <v>15184</v>
      </c>
      <c r="R1791" s="4">
        <v>462.22500000000002</v>
      </c>
      <c r="S1791" s="4">
        <v>3248939</v>
      </c>
      <c r="T1791" s="4" t="s">
        <v>15184</v>
      </c>
    </row>
    <row r="1792" spans="1:20" x14ac:dyDescent="0.25">
      <c r="A1792" s="3" t="s">
        <v>4300</v>
      </c>
      <c r="B1792" s="3" t="s">
        <v>26647</v>
      </c>
      <c r="C1792" s="3" t="s">
        <v>6502</v>
      </c>
      <c r="D1792" s="4" t="s">
        <v>26648</v>
      </c>
      <c r="E1792" s="4">
        <v>1</v>
      </c>
      <c r="F1792" s="4">
        <v>4.5134400000000004E-164</v>
      </c>
      <c r="G1792" s="4">
        <v>3816198</v>
      </c>
      <c r="H1792" s="4" t="s">
        <v>26649</v>
      </c>
      <c r="I1792" s="4">
        <v>99.585062240663902</v>
      </c>
      <c r="J1792" s="4">
        <v>3816198</v>
      </c>
      <c r="K1792" s="4" t="s">
        <v>26649</v>
      </c>
      <c r="L1792" s="4">
        <v>100</v>
      </c>
      <c r="M1792" s="4">
        <v>3816198</v>
      </c>
      <c r="N1792" s="4" t="s">
        <v>26649</v>
      </c>
      <c r="O1792" s="4">
        <v>241</v>
      </c>
      <c r="P1792" s="4">
        <v>3816198</v>
      </c>
      <c r="Q1792" s="4" t="s">
        <v>26649</v>
      </c>
      <c r="R1792" s="4">
        <v>462.99599999999998</v>
      </c>
      <c r="S1792" s="4">
        <v>3816198</v>
      </c>
      <c r="T1792" s="4" t="s">
        <v>26649</v>
      </c>
    </row>
    <row r="1793" spans="1:20" x14ac:dyDescent="0.25">
      <c r="A1793" s="3" t="s">
        <v>27732</v>
      </c>
      <c r="B1793" s="3" t="s">
        <v>27733</v>
      </c>
      <c r="C1793" s="3" t="s">
        <v>7131</v>
      </c>
      <c r="D1793" s="4" t="s">
        <v>27734</v>
      </c>
      <c r="E1793" s="4">
        <v>1</v>
      </c>
      <c r="F1793" s="4">
        <v>5.1890900000000001E-164</v>
      </c>
      <c r="G1793" s="4">
        <v>3387103</v>
      </c>
      <c r="H1793" s="4" t="s">
        <v>27735</v>
      </c>
      <c r="I1793" s="4">
        <v>100</v>
      </c>
      <c r="J1793" s="4">
        <v>3387103</v>
      </c>
      <c r="K1793" s="4" t="s">
        <v>27735</v>
      </c>
      <c r="L1793" s="4">
        <v>100</v>
      </c>
      <c r="M1793" s="4">
        <v>3387103</v>
      </c>
      <c r="N1793" s="4" t="s">
        <v>27735</v>
      </c>
      <c r="O1793" s="4">
        <v>224</v>
      </c>
      <c r="P1793" s="4">
        <v>3387103</v>
      </c>
      <c r="Q1793" s="4" t="s">
        <v>27735</v>
      </c>
      <c r="R1793" s="4">
        <v>461.45499999999998</v>
      </c>
      <c r="S1793" s="4">
        <v>3387103</v>
      </c>
      <c r="T1793" s="4" t="s">
        <v>27735</v>
      </c>
    </row>
    <row r="1794" spans="1:20" x14ac:dyDescent="0.25">
      <c r="A1794" s="3" t="s">
        <v>25351</v>
      </c>
      <c r="B1794" s="3" t="s">
        <v>25352</v>
      </c>
      <c r="C1794" s="3" t="s">
        <v>18047</v>
      </c>
      <c r="D1794" s="4" t="s">
        <v>25353</v>
      </c>
      <c r="E1794" s="4">
        <v>1</v>
      </c>
      <c r="F1794" s="4">
        <v>6.4261800000000004E-164</v>
      </c>
      <c r="G1794" s="4">
        <v>3534350</v>
      </c>
      <c r="H1794" s="4" t="s">
        <v>25354</v>
      </c>
      <c r="I1794" s="4">
        <v>57.430730478589417</v>
      </c>
      <c r="J1794" s="4">
        <v>3534350</v>
      </c>
      <c r="K1794" s="4" t="s">
        <v>25354</v>
      </c>
      <c r="L1794" s="4">
        <v>73.299748110831231</v>
      </c>
      <c r="M1794" s="4">
        <v>3534350</v>
      </c>
      <c r="N1794" s="4" t="s">
        <v>25354</v>
      </c>
      <c r="O1794" s="4">
        <v>397</v>
      </c>
      <c r="P1794" s="4">
        <v>3534350</v>
      </c>
      <c r="Q1794" s="4" t="s">
        <v>25354</v>
      </c>
      <c r="R1794" s="4">
        <v>476.47800000000001</v>
      </c>
      <c r="S1794" s="4">
        <v>3534350</v>
      </c>
      <c r="T1794" s="4" t="s">
        <v>25354</v>
      </c>
    </row>
    <row r="1795" spans="1:20" x14ac:dyDescent="0.25">
      <c r="A1795" s="3" t="s">
        <v>342</v>
      </c>
      <c r="B1795" s="3" t="s">
        <v>23302</v>
      </c>
      <c r="C1795" s="3" t="s">
        <v>6859</v>
      </c>
      <c r="D1795" s="4" t="s">
        <v>23303</v>
      </c>
      <c r="E1795" s="4">
        <v>1</v>
      </c>
      <c r="F1795" s="4">
        <v>1.0464899999999999E-163</v>
      </c>
      <c r="G1795" s="4">
        <v>3378714</v>
      </c>
      <c r="H1795" s="4" t="s">
        <v>23304</v>
      </c>
      <c r="I1795" s="4">
        <v>100</v>
      </c>
      <c r="J1795" s="4">
        <v>3378714</v>
      </c>
      <c r="K1795" s="4" t="s">
        <v>23304</v>
      </c>
      <c r="L1795" s="4">
        <v>100</v>
      </c>
      <c r="M1795" s="4">
        <v>3378714</v>
      </c>
      <c r="N1795" s="4" t="s">
        <v>23304</v>
      </c>
      <c r="O1795" s="4">
        <v>220</v>
      </c>
      <c r="P1795" s="4">
        <v>3378714</v>
      </c>
      <c r="Q1795" s="4" t="s">
        <v>23304</v>
      </c>
      <c r="R1795" s="4">
        <v>460.29899999999998</v>
      </c>
      <c r="S1795" s="4">
        <v>3378714</v>
      </c>
      <c r="T1795" s="4" t="s">
        <v>23304</v>
      </c>
    </row>
    <row r="1796" spans="1:20" x14ac:dyDescent="0.25">
      <c r="A1796" s="3" t="s">
        <v>10070</v>
      </c>
      <c r="B1796" s="3" t="s">
        <v>10071</v>
      </c>
      <c r="C1796" s="3" t="s">
        <v>7131</v>
      </c>
      <c r="D1796" s="4" t="s">
        <v>10072</v>
      </c>
      <c r="E1796" s="4">
        <v>1</v>
      </c>
      <c r="F1796" s="4">
        <v>1.3437700000000001E-163</v>
      </c>
      <c r="G1796" s="4">
        <v>3049134</v>
      </c>
      <c r="H1796" s="4" t="s">
        <v>10073</v>
      </c>
      <c r="I1796" s="4">
        <v>100</v>
      </c>
      <c r="J1796" s="4">
        <v>3049134</v>
      </c>
      <c r="K1796" s="4" t="s">
        <v>10073</v>
      </c>
      <c r="L1796" s="4">
        <v>100</v>
      </c>
      <c r="M1796" s="4">
        <v>3049134</v>
      </c>
      <c r="N1796" s="4" t="s">
        <v>10073</v>
      </c>
      <c r="O1796" s="4">
        <v>225</v>
      </c>
      <c r="P1796" s="4">
        <v>3049134</v>
      </c>
      <c r="Q1796" s="4" t="s">
        <v>10073</v>
      </c>
      <c r="R1796" s="4">
        <v>460.685</v>
      </c>
      <c r="S1796" s="4">
        <v>3049134</v>
      </c>
      <c r="T1796" s="4" t="s">
        <v>10073</v>
      </c>
    </row>
    <row r="1797" spans="1:20" x14ac:dyDescent="0.25">
      <c r="A1797" s="3" t="s">
        <v>21008</v>
      </c>
      <c r="B1797" s="3" t="s">
        <v>21009</v>
      </c>
      <c r="C1797" s="3" t="s">
        <v>7025</v>
      </c>
      <c r="D1797" s="4" t="s">
        <v>21010</v>
      </c>
      <c r="E1797" s="4">
        <v>1</v>
      </c>
      <c r="F1797" s="4">
        <v>1.51669E-163</v>
      </c>
      <c r="G1797" s="4">
        <v>3040353</v>
      </c>
      <c r="H1797" s="4" t="s">
        <v>21011</v>
      </c>
      <c r="I1797" s="4">
        <v>99.551569506726452</v>
      </c>
      <c r="J1797" s="4">
        <v>3040353</v>
      </c>
      <c r="K1797" s="4" t="s">
        <v>21011</v>
      </c>
      <c r="L1797" s="4">
        <v>99.551569506726452</v>
      </c>
      <c r="M1797" s="4">
        <v>3040353</v>
      </c>
      <c r="N1797" s="4" t="s">
        <v>21011</v>
      </c>
      <c r="O1797" s="4">
        <v>223</v>
      </c>
      <c r="P1797" s="4">
        <v>3040353</v>
      </c>
      <c r="Q1797" s="4" t="s">
        <v>21011</v>
      </c>
      <c r="R1797" s="4">
        <v>460.29899999999998</v>
      </c>
      <c r="S1797" s="4">
        <v>3040353</v>
      </c>
      <c r="T1797" s="4" t="s">
        <v>21011</v>
      </c>
    </row>
    <row r="1798" spans="1:20" x14ac:dyDescent="0.25">
      <c r="A1798" s="3" t="s">
        <v>2315</v>
      </c>
      <c r="B1798" s="3" t="s">
        <v>12038</v>
      </c>
      <c r="C1798" s="3" t="s">
        <v>12039</v>
      </c>
      <c r="D1798" s="4" t="s">
        <v>12040</v>
      </c>
      <c r="E1798" s="4">
        <v>1</v>
      </c>
      <c r="F1798" s="4">
        <v>6.2185300000000005E-163</v>
      </c>
      <c r="G1798" s="4">
        <v>3812899</v>
      </c>
      <c r="H1798" s="4" t="s">
        <v>12041</v>
      </c>
      <c r="I1798" s="4">
        <v>100</v>
      </c>
      <c r="J1798" s="4">
        <v>3812899</v>
      </c>
      <c r="K1798" s="4" t="s">
        <v>12041</v>
      </c>
      <c r="L1798" s="4">
        <v>100</v>
      </c>
      <c r="M1798" s="4">
        <v>3812899</v>
      </c>
      <c r="N1798" s="4" t="s">
        <v>12041</v>
      </c>
      <c r="O1798" s="4">
        <v>224</v>
      </c>
      <c r="P1798" s="4">
        <v>3812899</v>
      </c>
      <c r="Q1798" s="4" t="s">
        <v>12041</v>
      </c>
      <c r="R1798" s="4">
        <v>458.75900000000001</v>
      </c>
      <c r="S1798" s="4">
        <v>3812899</v>
      </c>
      <c r="T1798" s="4" t="s">
        <v>12041</v>
      </c>
    </row>
    <row r="1799" spans="1:20" x14ac:dyDescent="0.25">
      <c r="A1799" s="3" t="s">
        <v>23202</v>
      </c>
      <c r="B1799" s="3" t="s">
        <v>23203</v>
      </c>
      <c r="C1799" s="3" t="s">
        <v>6618</v>
      </c>
      <c r="D1799" s="4" t="s">
        <v>23204</v>
      </c>
      <c r="E1799" s="4">
        <v>1</v>
      </c>
      <c r="F1799" s="4">
        <v>8.42698E-163</v>
      </c>
      <c r="G1799" s="4">
        <v>1973328</v>
      </c>
      <c r="H1799" s="4" t="s">
        <v>23205</v>
      </c>
      <c r="I1799" s="4">
        <v>50.865800865800864</v>
      </c>
      <c r="J1799" s="4">
        <v>1973328</v>
      </c>
      <c r="K1799" s="4" t="s">
        <v>23205</v>
      </c>
      <c r="L1799" s="4">
        <v>71.645021645021643</v>
      </c>
      <c r="M1799" s="4">
        <v>1973328</v>
      </c>
      <c r="N1799" s="4" t="s">
        <v>23205</v>
      </c>
      <c r="O1799" s="4">
        <v>461</v>
      </c>
      <c r="P1799" s="4">
        <v>1973328</v>
      </c>
      <c r="Q1799" s="4" t="s">
        <v>23205</v>
      </c>
      <c r="R1799" s="4">
        <v>479.17399999999998</v>
      </c>
      <c r="S1799" s="4">
        <v>1973328</v>
      </c>
      <c r="T1799" s="4" t="s">
        <v>23205</v>
      </c>
    </row>
    <row r="1800" spans="1:20" x14ac:dyDescent="0.25">
      <c r="A1800" s="3" t="s">
        <v>27728</v>
      </c>
      <c r="B1800" s="3" t="s">
        <v>27729</v>
      </c>
      <c r="C1800" s="3" t="s">
        <v>7156</v>
      </c>
      <c r="D1800" s="4" t="s">
        <v>27730</v>
      </c>
      <c r="E1800" s="4">
        <v>1</v>
      </c>
      <c r="F1800" s="4">
        <v>1.12257E-162</v>
      </c>
      <c r="G1800" s="4">
        <v>2270099</v>
      </c>
      <c r="H1800" s="4" t="s">
        <v>27731</v>
      </c>
      <c r="I1800" s="4">
        <v>75.460122699386503</v>
      </c>
      <c r="J1800" s="4">
        <v>2270099</v>
      </c>
      <c r="K1800" s="4" t="s">
        <v>27731</v>
      </c>
      <c r="L1800" s="4">
        <v>89.263803680981596</v>
      </c>
      <c r="M1800" s="4">
        <v>2270099</v>
      </c>
      <c r="N1800" s="4" t="s">
        <v>27731</v>
      </c>
      <c r="O1800" s="4">
        <v>326</v>
      </c>
      <c r="P1800" s="4">
        <v>2270099</v>
      </c>
      <c r="Q1800" s="4" t="s">
        <v>27731</v>
      </c>
      <c r="R1800" s="4">
        <v>477.24799999999999</v>
      </c>
      <c r="S1800" s="4">
        <v>2270099</v>
      </c>
      <c r="T1800" s="4" t="s">
        <v>27731</v>
      </c>
    </row>
    <row r="1801" spans="1:20" x14ac:dyDescent="0.25">
      <c r="A1801" s="3" t="s">
        <v>4353</v>
      </c>
      <c r="B1801" s="3" t="s">
        <v>7602</v>
      </c>
      <c r="C1801" s="3" t="s">
        <v>6589</v>
      </c>
      <c r="D1801" s="4" t="s">
        <v>7603</v>
      </c>
      <c r="E1801" s="4">
        <v>1</v>
      </c>
      <c r="F1801" s="4">
        <v>1.65236E-162</v>
      </c>
      <c r="G1801" s="4">
        <v>3796196</v>
      </c>
      <c r="H1801" s="4" t="s">
        <v>7604</v>
      </c>
      <c r="I1801" s="4">
        <v>99.579831932773104</v>
      </c>
      <c r="J1801" s="4">
        <v>3796196</v>
      </c>
      <c r="K1801" s="4" t="s">
        <v>7604</v>
      </c>
      <c r="L1801" s="4">
        <v>100</v>
      </c>
      <c r="M1801" s="4">
        <v>3796196</v>
      </c>
      <c r="N1801" s="4" t="s">
        <v>7604</v>
      </c>
      <c r="O1801" s="4">
        <v>238</v>
      </c>
      <c r="P1801" s="4">
        <v>3796196</v>
      </c>
      <c r="Q1801" s="4" t="s">
        <v>7604</v>
      </c>
      <c r="R1801" s="4">
        <v>458.75900000000001</v>
      </c>
      <c r="S1801" s="4">
        <v>3796196</v>
      </c>
      <c r="T1801" s="4" t="s">
        <v>7604</v>
      </c>
    </row>
    <row r="1802" spans="1:20" x14ac:dyDescent="0.25">
      <c r="A1802" s="3" t="s">
        <v>19552</v>
      </c>
      <c r="B1802" s="3" t="s">
        <v>19553</v>
      </c>
      <c r="C1802" s="3" t="s">
        <v>19554</v>
      </c>
      <c r="D1802" s="4" t="s">
        <v>19555</v>
      </c>
      <c r="E1802" s="4">
        <v>1</v>
      </c>
      <c r="F1802" s="4">
        <v>1.9354099999999999E-162</v>
      </c>
      <c r="G1802" s="4">
        <v>3118696</v>
      </c>
      <c r="H1802" s="4" t="s">
        <v>19556</v>
      </c>
      <c r="I1802" s="4">
        <v>100</v>
      </c>
      <c r="J1802" s="4">
        <v>3118696</v>
      </c>
      <c r="K1802" s="4" t="s">
        <v>19556</v>
      </c>
      <c r="L1802" s="4">
        <v>100</v>
      </c>
      <c r="M1802" s="4">
        <v>3118696</v>
      </c>
      <c r="N1802" s="4" t="s">
        <v>19556</v>
      </c>
      <c r="O1802" s="4">
        <v>246</v>
      </c>
      <c r="P1802" s="4">
        <v>3118696</v>
      </c>
      <c r="Q1802" s="4" t="s">
        <v>19556</v>
      </c>
      <c r="R1802" s="4">
        <v>459.529</v>
      </c>
      <c r="S1802" s="4">
        <v>3118696</v>
      </c>
      <c r="T1802" s="4" t="s">
        <v>19556</v>
      </c>
    </row>
    <row r="1803" spans="1:20" x14ac:dyDescent="0.25">
      <c r="A1803" s="3" t="s">
        <v>23267</v>
      </c>
      <c r="B1803" s="3" t="s">
        <v>23268</v>
      </c>
      <c r="C1803" s="3" t="s">
        <v>23269</v>
      </c>
      <c r="D1803" s="4" t="s">
        <v>23270</v>
      </c>
      <c r="E1803" s="4">
        <v>1</v>
      </c>
      <c r="F1803" s="4">
        <v>2.3921199999999998E-162</v>
      </c>
      <c r="G1803" s="4">
        <v>3389038</v>
      </c>
      <c r="H1803" s="4" t="s">
        <v>23271</v>
      </c>
      <c r="I1803" s="4">
        <v>99.053627760252368</v>
      </c>
      <c r="J1803" s="4">
        <v>3389038</v>
      </c>
      <c r="K1803" s="4" t="s">
        <v>23271</v>
      </c>
      <c r="L1803" s="4">
        <v>99.684542586750794</v>
      </c>
      <c r="M1803" s="4">
        <v>3389038</v>
      </c>
      <c r="N1803" s="4" t="s">
        <v>23271</v>
      </c>
      <c r="O1803" s="4">
        <v>317</v>
      </c>
      <c r="P1803" s="4">
        <v>3389038</v>
      </c>
      <c r="Q1803" s="4" t="s">
        <v>23271</v>
      </c>
      <c r="R1803" s="4">
        <v>464.92200000000003</v>
      </c>
      <c r="S1803" s="4">
        <v>3389038</v>
      </c>
      <c r="T1803" s="4" t="s">
        <v>23271</v>
      </c>
    </row>
    <row r="1804" spans="1:20" x14ac:dyDescent="0.25">
      <c r="A1804" s="3" t="s">
        <v>3672</v>
      </c>
      <c r="B1804" s="3" t="s">
        <v>29674</v>
      </c>
      <c r="C1804" s="3" t="s">
        <v>6647</v>
      </c>
      <c r="D1804" s="4" t="s">
        <v>29675</v>
      </c>
      <c r="E1804" s="4">
        <v>1</v>
      </c>
      <c r="F1804" s="4">
        <v>3.8125799999999999E-162</v>
      </c>
      <c r="G1804" s="4">
        <v>3380887</v>
      </c>
      <c r="H1804" s="4" t="s">
        <v>29676</v>
      </c>
      <c r="I1804" s="4">
        <v>100</v>
      </c>
      <c r="J1804" s="4">
        <v>3380887</v>
      </c>
      <c r="K1804" s="4" t="s">
        <v>29676</v>
      </c>
      <c r="L1804" s="4">
        <v>100</v>
      </c>
      <c r="M1804" s="4">
        <v>3380887</v>
      </c>
      <c r="N1804" s="4" t="s">
        <v>29676</v>
      </c>
      <c r="O1804" s="4">
        <v>246</v>
      </c>
      <c r="P1804" s="4">
        <v>3380887</v>
      </c>
      <c r="Q1804" s="4" t="s">
        <v>29676</v>
      </c>
      <c r="R1804" s="4">
        <v>458.75900000000001</v>
      </c>
      <c r="S1804" s="4">
        <v>3380887</v>
      </c>
      <c r="T1804" s="4" t="s">
        <v>29676</v>
      </c>
    </row>
    <row r="1805" spans="1:20" x14ac:dyDescent="0.25">
      <c r="A1805" s="3" t="s">
        <v>2708</v>
      </c>
      <c r="B1805" s="3" t="s">
        <v>9584</v>
      </c>
      <c r="C1805" s="3" t="s">
        <v>6791</v>
      </c>
      <c r="D1805" s="4" t="s">
        <v>9585</v>
      </c>
      <c r="E1805" s="4">
        <v>1</v>
      </c>
      <c r="F1805" s="4">
        <v>4.1198699999999999E-162</v>
      </c>
      <c r="G1805" s="4">
        <v>3039939</v>
      </c>
      <c r="H1805" s="4" t="s">
        <v>9586</v>
      </c>
      <c r="I1805" s="4">
        <v>100</v>
      </c>
      <c r="J1805" s="4">
        <v>3039939</v>
      </c>
      <c r="K1805" s="4" t="s">
        <v>9586</v>
      </c>
      <c r="L1805" s="4">
        <v>100</v>
      </c>
      <c r="M1805" s="4">
        <v>3039939</v>
      </c>
      <c r="N1805" s="4" t="s">
        <v>9586</v>
      </c>
      <c r="O1805" s="4">
        <v>228</v>
      </c>
      <c r="P1805" s="4">
        <v>3039939</v>
      </c>
      <c r="Q1805" s="4" t="s">
        <v>9586</v>
      </c>
      <c r="R1805" s="4">
        <v>456.83300000000003</v>
      </c>
      <c r="S1805" s="4">
        <v>3039939</v>
      </c>
      <c r="T1805" s="4" t="s">
        <v>9586</v>
      </c>
    </row>
    <row r="1806" spans="1:20" x14ac:dyDescent="0.25">
      <c r="A1806" s="3" t="s">
        <v>22952</v>
      </c>
      <c r="B1806" s="3" t="s">
        <v>22953</v>
      </c>
      <c r="C1806" s="3" t="s">
        <v>14651</v>
      </c>
      <c r="D1806" s="4" t="s">
        <v>22954</v>
      </c>
      <c r="E1806" s="4">
        <v>1</v>
      </c>
      <c r="F1806" s="4">
        <v>6.2824299999999996E-162</v>
      </c>
      <c r="G1806" s="4">
        <v>3042750</v>
      </c>
      <c r="H1806" s="4" t="s">
        <v>22955</v>
      </c>
      <c r="I1806" s="4">
        <v>100</v>
      </c>
      <c r="J1806" s="4">
        <v>3042750</v>
      </c>
      <c r="K1806" s="4" t="s">
        <v>22955</v>
      </c>
      <c r="L1806" s="4">
        <v>100</v>
      </c>
      <c r="M1806" s="4">
        <v>3042750</v>
      </c>
      <c r="N1806" s="4" t="s">
        <v>22955</v>
      </c>
      <c r="O1806" s="4">
        <v>250</v>
      </c>
      <c r="P1806" s="4">
        <v>3042750</v>
      </c>
      <c r="Q1806" s="4" t="s">
        <v>22955</v>
      </c>
      <c r="R1806" s="4">
        <v>458.37299999999999</v>
      </c>
      <c r="S1806" s="4">
        <v>3042750</v>
      </c>
      <c r="T1806" s="4" t="s">
        <v>22955</v>
      </c>
    </row>
    <row r="1807" spans="1:20" x14ac:dyDescent="0.25">
      <c r="A1807" s="3" t="s">
        <v>7744</v>
      </c>
      <c r="B1807" s="3" t="s">
        <v>7745</v>
      </c>
      <c r="C1807" s="3" t="s">
        <v>7746</v>
      </c>
      <c r="D1807" s="4" t="s">
        <v>7747</v>
      </c>
      <c r="E1807" s="4">
        <v>1</v>
      </c>
      <c r="F1807" s="4">
        <v>9.8073299999999995E-162</v>
      </c>
      <c r="G1807" s="4">
        <v>3553003</v>
      </c>
      <c r="H1807" s="4" t="s">
        <v>7748</v>
      </c>
      <c r="I1807" s="4">
        <v>100</v>
      </c>
      <c r="J1807" s="4">
        <v>3553003</v>
      </c>
      <c r="K1807" s="4" t="s">
        <v>7748</v>
      </c>
      <c r="L1807" s="4">
        <v>100</v>
      </c>
      <c r="M1807" s="4">
        <v>3553003</v>
      </c>
      <c r="N1807" s="4" t="s">
        <v>7748</v>
      </c>
      <c r="O1807" s="4">
        <v>253</v>
      </c>
      <c r="P1807" s="4">
        <v>3553003</v>
      </c>
      <c r="Q1807" s="4" t="s">
        <v>7748</v>
      </c>
      <c r="R1807" s="4">
        <v>457.988</v>
      </c>
      <c r="S1807" s="4">
        <v>3553003</v>
      </c>
      <c r="T1807" s="4" t="s">
        <v>7748</v>
      </c>
    </row>
    <row r="1808" spans="1:20" x14ac:dyDescent="0.25">
      <c r="A1808" s="3" t="s">
        <v>27681</v>
      </c>
      <c r="B1808" s="3" t="s">
        <v>27682</v>
      </c>
      <c r="C1808" s="3" t="s">
        <v>15954</v>
      </c>
      <c r="D1808" s="4" t="s">
        <v>27683</v>
      </c>
      <c r="E1808" s="4">
        <v>1</v>
      </c>
      <c r="F1808" s="4">
        <v>1.14166E-161</v>
      </c>
      <c r="G1808" s="4">
        <v>3039347</v>
      </c>
      <c r="H1808" s="4" t="s">
        <v>27684</v>
      </c>
      <c r="I1808" s="4">
        <v>96.875</v>
      </c>
      <c r="J1808" s="4">
        <v>3039347</v>
      </c>
      <c r="K1808" s="4" t="s">
        <v>27684</v>
      </c>
      <c r="L1808" s="4">
        <v>97.767857142857139</v>
      </c>
      <c r="M1808" s="4">
        <v>3039347</v>
      </c>
      <c r="N1808" s="4" t="s">
        <v>27684</v>
      </c>
      <c r="O1808" s="4">
        <v>224</v>
      </c>
      <c r="P1808" s="4">
        <v>3039347</v>
      </c>
      <c r="Q1808" s="4" t="s">
        <v>27684</v>
      </c>
      <c r="R1808" s="4">
        <v>455.67700000000002</v>
      </c>
      <c r="S1808" s="4">
        <v>3039347</v>
      </c>
      <c r="T1808" s="4" t="s">
        <v>27684</v>
      </c>
    </row>
    <row r="1809" spans="1:20" x14ac:dyDescent="0.25">
      <c r="A1809" s="3" t="s">
        <v>12483</v>
      </c>
      <c r="B1809" s="3" t="s">
        <v>9997</v>
      </c>
      <c r="C1809" s="3" t="s">
        <v>6126</v>
      </c>
      <c r="D1809" s="4" t="s">
        <v>12484</v>
      </c>
      <c r="E1809" s="4">
        <v>1</v>
      </c>
      <c r="F1809" s="4">
        <v>1.5074299999999999E-161</v>
      </c>
      <c r="G1809" s="4">
        <v>1964179</v>
      </c>
      <c r="H1809" s="4" t="s">
        <v>9999</v>
      </c>
      <c r="I1809" s="4">
        <v>85.496183206106863</v>
      </c>
      <c r="J1809" s="4">
        <v>1964179</v>
      </c>
      <c r="K1809" s="4" t="s">
        <v>9999</v>
      </c>
      <c r="L1809" s="4">
        <v>93.129770992366417</v>
      </c>
      <c r="M1809" s="4">
        <v>1964179</v>
      </c>
      <c r="N1809" s="4" t="s">
        <v>9999</v>
      </c>
      <c r="O1809" s="4">
        <v>262</v>
      </c>
      <c r="P1809" s="4">
        <v>1964179</v>
      </c>
      <c r="Q1809" s="4" t="s">
        <v>9999</v>
      </c>
      <c r="R1809" s="4">
        <v>458.37299999999999</v>
      </c>
      <c r="S1809" s="4">
        <v>1964179</v>
      </c>
      <c r="T1809" s="4" t="s">
        <v>9999</v>
      </c>
    </row>
    <row r="1810" spans="1:20" x14ac:dyDescent="0.25">
      <c r="A1810" s="3" t="s">
        <v>12359</v>
      </c>
      <c r="B1810" s="3" t="s">
        <v>12360</v>
      </c>
      <c r="C1810" s="3" t="s">
        <v>6001</v>
      </c>
      <c r="D1810" s="4" t="s">
        <v>12361</v>
      </c>
      <c r="E1810" s="4">
        <v>1</v>
      </c>
      <c r="F1810" s="4">
        <v>2.22329E-161</v>
      </c>
      <c r="G1810" s="4">
        <v>3033072</v>
      </c>
      <c r="H1810" s="4" t="s">
        <v>12362</v>
      </c>
      <c r="I1810" s="4">
        <v>95.416666666666671</v>
      </c>
      <c r="J1810" s="4">
        <v>3033072</v>
      </c>
      <c r="K1810" s="4" t="s">
        <v>12362</v>
      </c>
      <c r="L1810" s="4">
        <v>96.666666666666671</v>
      </c>
      <c r="M1810" s="4">
        <v>3033072</v>
      </c>
      <c r="N1810" s="4" t="s">
        <v>12362</v>
      </c>
      <c r="O1810" s="4">
        <v>235</v>
      </c>
      <c r="P1810" s="4">
        <v>3033072</v>
      </c>
      <c r="Q1810" s="4" t="s">
        <v>12362</v>
      </c>
      <c r="R1810" s="4">
        <v>481.48500000000001</v>
      </c>
      <c r="S1810" s="4">
        <v>3033072</v>
      </c>
      <c r="T1810" s="4" t="s">
        <v>12362</v>
      </c>
    </row>
    <row r="1811" spans="1:20" x14ac:dyDescent="0.25">
      <c r="A1811" s="3" t="s">
        <v>13272</v>
      </c>
      <c r="B1811" s="3" t="s">
        <v>13273</v>
      </c>
      <c r="C1811" s="3" t="s">
        <v>6057</v>
      </c>
      <c r="D1811" s="4" t="s">
        <v>13274</v>
      </c>
      <c r="E1811" s="4">
        <v>2</v>
      </c>
      <c r="F1811" s="4">
        <v>2.3056199999999998E-161</v>
      </c>
      <c r="G1811" s="4">
        <v>3035644</v>
      </c>
      <c r="H1811" s="4" t="s">
        <v>13275</v>
      </c>
      <c r="I1811" s="4">
        <v>100</v>
      </c>
      <c r="J1811" s="4">
        <v>3035644</v>
      </c>
      <c r="K1811" s="4" t="s">
        <v>13275</v>
      </c>
      <c r="L1811" s="4">
        <v>100</v>
      </c>
      <c r="M1811" s="4">
        <v>3035644</v>
      </c>
      <c r="N1811" s="4" t="s">
        <v>13275</v>
      </c>
      <c r="O1811" s="4">
        <v>226</v>
      </c>
      <c r="P1811" s="4">
        <v>3035644</v>
      </c>
      <c r="Q1811" s="4" t="s">
        <v>13275</v>
      </c>
      <c r="R1811" s="4">
        <v>471.47</v>
      </c>
      <c r="S1811" s="4">
        <v>3035644</v>
      </c>
      <c r="T1811" s="4" t="s">
        <v>13275</v>
      </c>
    </row>
    <row r="1812" spans="1:20" x14ac:dyDescent="0.25">
      <c r="A1812" s="3" t="s">
        <v>13475</v>
      </c>
      <c r="B1812" s="3" t="s">
        <v>13476</v>
      </c>
      <c r="C1812" s="3" t="s">
        <v>10669</v>
      </c>
      <c r="D1812" s="4" t="s">
        <v>13477</v>
      </c>
      <c r="E1812" s="4">
        <v>1</v>
      </c>
      <c r="F1812" s="4">
        <v>2.3500699999999998E-161</v>
      </c>
      <c r="G1812" s="4">
        <v>3128115</v>
      </c>
      <c r="H1812" s="4" t="s">
        <v>13478</v>
      </c>
      <c r="I1812" s="4">
        <v>99.650349650349654</v>
      </c>
      <c r="J1812" s="4">
        <v>3128115</v>
      </c>
      <c r="K1812" s="4" t="s">
        <v>13478</v>
      </c>
      <c r="L1812" s="4">
        <v>100</v>
      </c>
      <c r="M1812" s="4">
        <v>3128115</v>
      </c>
      <c r="N1812" s="4" t="s">
        <v>13478</v>
      </c>
      <c r="O1812" s="4">
        <v>286</v>
      </c>
      <c r="P1812" s="4">
        <v>3128115</v>
      </c>
      <c r="Q1812" s="4" t="s">
        <v>13478</v>
      </c>
      <c r="R1812" s="4">
        <v>459.91399999999999</v>
      </c>
      <c r="S1812" s="4">
        <v>3128115</v>
      </c>
      <c r="T1812" s="4" t="s">
        <v>13478</v>
      </c>
    </row>
    <row r="1813" spans="1:20" x14ac:dyDescent="0.25">
      <c r="A1813" s="3" t="s">
        <v>12637</v>
      </c>
      <c r="B1813" s="3" t="s">
        <v>12638</v>
      </c>
      <c r="C1813" s="3" t="s">
        <v>6714</v>
      </c>
      <c r="D1813" s="4" t="s">
        <v>12639</v>
      </c>
      <c r="E1813" s="4">
        <v>1</v>
      </c>
      <c r="F1813" s="4">
        <v>5.8297800000000002E-161</v>
      </c>
      <c r="G1813" s="4">
        <v>3126774</v>
      </c>
      <c r="H1813" s="4" t="s">
        <v>12640</v>
      </c>
      <c r="I1813" s="4">
        <v>97.757847533632287</v>
      </c>
      <c r="J1813" s="4">
        <v>3126774</v>
      </c>
      <c r="K1813" s="4" t="s">
        <v>12640</v>
      </c>
      <c r="L1813" s="4">
        <v>98.206278026905835</v>
      </c>
      <c r="M1813" s="4">
        <v>3126774</v>
      </c>
      <c r="N1813" s="4" t="s">
        <v>12640</v>
      </c>
      <c r="O1813" s="4">
        <v>223</v>
      </c>
      <c r="P1813" s="4">
        <v>3126774</v>
      </c>
      <c r="Q1813" s="4" t="s">
        <v>12640</v>
      </c>
      <c r="R1813" s="4">
        <v>453.75099999999998</v>
      </c>
      <c r="S1813" s="4">
        <v>3126774</v>
      </c>
      <c r="T1813" s="4" t="s">
        <v>12640</v>
      </c>
    </row>
    <row r="1814" spans="1:20" x14ac:dyDescent="0.25">
      <c r="A1814" s="3" t="s">
        <v>3097</v>
      </c>
      <c r="B1814" s="3" t="s">
        <v>20431</v>
      </c>
      <c r="C1814" s="3" t="s">
        <v>6111</v>
      </c>
      <c r="D1814" s="4" t="s">
        <v>20432</v>
      </c>
      <c r="E1814" s="4">
        <v>1</v>
      </c>
      <c r="F1814" s="4">
        <v>8.0025000000000004E-161</v>
      </c>
      <c r="G1814" s="4">
        <v>3355980</v>
      </c>
      <c r="H1814" s="4" t="s">
        <v>20433</v>
      </c>
      <c r="I1814" s="4">
        <v>77.884615384615387</v>
      </c>
      <c r="J1814" s="4">
        <v>3355980</v>
      </c>
      <c r="K1814" s="4" t="s">
        <v>20433</v>
      </c>
      <c r="L1814" s="4">
        <v>90.384615384615387</v>
      </c>
      <c r="M1814" s="4">
        <v>3355980</v>
      </c>
      <c r="N1814" s="4" t="s">
        <v>20433</v>
      </c>
      <c r="O1814" s="4">
        <v>312</v>
      </c>
      <c r="P1814" s="4">
        <v>3355980</v>
      </c>
      <c r="Q1814" s="4" t="s">
        <v>20433</v>
      </c>
      <c r="R1814" s="4">
        <v>461.07</v>
      </c>
      <c r="S1814" s="4">
        <v>3355980</v>
      </c>
      <c r="T1814" s="4" t="s">
        <v>20433</v>
      </c>
    </row>
    <row r="1815" spans="1:20" x14ac:dyDescent="0.25">
      <c r="A1815" s="3" t="s">
        <v>9934</v>
      </c>
      <c r="B1815" s="3" t="s">
        <v>9935</v>
      </c>
      <c r="C1815" s="3" t="s">
        <v>9936</v>
      </c>
      <c r="D1815" s="4" t="s">
        <v>9937</v>
      </c>
      <c r="E1815" s="4">
        <v>1</v>
      </c>
      <c r="F1815" s="4">
        <v>1.0182600000000001E-160</v>
      </c>
      <c r="G1815" s="4">
        <v>3034162</v>
      </c>
      <c r="H1815" s="4" t="s">
        <v>9938</v>
      </c>
      <c r="I1815" s="4">
        <v>100</v>
      </c>
      <c r="J1815" s="4">
        <v>3034162</v>
      </c>
      <c r="K1815" s="4" t="s">
        <v>9938</v>
      </c>
      <c r="L1815" s="4">
        <v>100</v>
      </c>
      <c r="M1815" s="4">
        <v>3034162</v>
      </c>
      <c r="N1815" s="4" t="s">
        <v>9938</v>
      </c>
      <c r="O1815" s="4">
        <v>218</v>
      </c>
      <c r="P1815" s="4">
        <v>3034162</v>
      </c>
      <c r="Q1815" s="4" t="s">
        <v>9938</v>
      </c>
      <c r="R1815" s="4">
        <v>454.13600000000002</v>
      </c>
      <c r="S1815" s="4">
        <v>3034162</v>
      </c>
      <c r="T1815" s="4" t="s">
        <v>9938</v>
      </c>
    </row>
    <row r="1816" spans="1:20" x14ac:dyDescent="0.25">
      <c r="A1816" s="3" t="s">
        <v>7728</v>
      </c>
      <c r="B1816" s="3" t="s">
        <v>7729</v>
      </c>
      <c r="C1816" s="3" t="s">
        <v>6528</v>
      </c>
      <c r="D1816" s="4" t="s">
        <v>7730</v>
      </c>
      <c r="E1816" s="4">
        <v>1</v>
      </c>
      <c r="F1816" s="4">
        <v>1.0474500000000001E-160</v>
      </c>
      <c r="G1816" s="4">
        <v>3974540</v>
      </c>
      <c r="H1816" s="4" t="s">
        <v>7731</v>
      </c>
      <c r="I1816" s="4">
        <v>60.824742268041234</v>
      </c>
      <c r="J1816" s="4">
        <v>3974540</v>
      </c>
      <c r="K1816" s="4" t="s">
        <v>7731</v>
      </c>
      <c r="L1816" s="4">
        <v>75.773195876288653</v>
      </c>
      <c r="M1816" s="4">
        <v>3974540</v>
      </c>
      <c r="N1816" s="4" t="s">
        <v>7731</v>
      </c>
      <c r="O1816" s="4">
        <v>388</v>
      </c>
      <c r="P1816" s="4">
        <v>3974540</v>
      </c>
      <c r="Q1816" s="4" t="s">
        <v>7731</v>
      </c>
      <c r="R1816" s="4">
        <v>467.233</v>
      </c>
      <c r="S1816" s="4">
        <v>3974540</v>
      </c>
      <c r="T1816" s="4" t="s">
        <v>7731</v>
      </c>
    </row>
    <row r="1817" spans="1:20" x14ac:dyDescent="0.25">
      <c r="A1817" s="3" t="s">
        <v>2261</v>
      </c>
      <c r="B1817" s="3" t="s">
        <v>10435</v>
      </c>
      <c r="C1817" s="3" t="s">
        <v>6828</v>
      </c>
      <c r="D1817" s="4" t="s">
        <v>10436</v>
      </c>
      <c r="E1817" s="4">
        <v>1</v>
      </c>
      <c r="F1817" s="4">
        <v>1.16025E-160</v>
      </c>
      <c r="G1817" s="4">
        <v>3385204</v>
      </c>
      <c r="H1817" s="4" t="s">
        <v>10437</v>
      </c>
      <c r="I1817" s="4">
        <v>100</v>
      </c>
      <c r="J1817" s="4">
        <v>3385204</v>
      </c>
      <c r="K1817" s="4" t="s">
        <v>10437</v>
      </c>
      <c r="L1817" s="4">
        <v>100</v>
      </c>
      <c r="M1817" s="4">
        <v>3385204</v>
      </c>
      <c r="N1817" s="4" t="s">
        <v>10437</v>
      </c>
      <c r="O1817" s="4">
        <v>225</v>
      </c>
      <c r="P1817" s="4">
        <v>3385204</v>
      </c>
      <c r="Q1817" s="4" t="s">
        <v>10437</v>
      </c>
      <c r="R1817" s="4">
        <v>452.98099999999999</v>
      </c>
      <c r="S1817" s="4">
        <v>3385204</v>
      </c>
      <c r="T1817" s="4" t="s">
        <v>10437</v>
      </c>
    </row>
    <row r="1818" spans="1:20" x14ac:dyDescent="0.25">
      <c r="A1818" s="3" t="s">
        <v>7438</v>
      </c>
      <c r="B1818" s="3" t="s">
        <v>7439</v>
      </c>
      <c r="C1818" s="3" t="s">
        <v>7167</v>
      </c>
      <c r="D1818" s="4" t="s">
        <v>7440</v>
      </c>
      <c r="E1818" s="4">
        <v>1</v>
      </c>
      <c r="F1818" s="4">
        <v>1.44908E-160</v>
      </c>
      <c r="G1818" s="4">
        <v>3355518</v>
      </c>
      <c r="H1818" s="4" t="s">
        <v>7441</v>
      </c>
      <c r="I1818" s="4">
        <v>92.405063291139243</v>
      </c>
      <c r="J1818" s="4">
        <v>3355518</v>
      </c>
      <c r="K1818" s="4" t="s">
        <v>7441</v>
      </c>
      <c r="L1818" s="4">
        <v>97.890295358649794</v>
      </c>
      <c r="M1818" s="4">
        <v>3355518</v>
      </c>
      <c r="N1818" s="4" t="s">
        <v>7441</v>
      </c>
      <c r="O1818" s="4">
        <v>237</v>
      </c>
      <c r="P1818" s="4">
        <v>3355518</v>
      </c>
      <c r="Q1818" s="4" t="s">
        <v>7441</v>
      </c>
      <c r="R1818" s="4">
        <v>453.75099999999998</v>
      </c>
      <c r="S1818" s="4">
        <v>3355518</v>
      </c>
      <c r="T1818" s="4" t="s">
        <v>7441</v>
      </c>
    </row>
    <row r="1819" spans="1:20" x14ac:dyDescent="0.25">
      <c r="A1819" s="3" t="s">
        <v>10892</v>
      </c>
      <c r="B1819" s="3" t="s">
        <v>10893</v>
      </c>
      <c r="C1819" s="3" t="s">
        <v>9319</v>
      </c>
      <c r="D1819" s="4" t="s">
        <v>10894</v>
      </c>
      <c r="E1819" s="4">
        <v>1</v>
      </c>
      <c r="F1819" s="4">
        <v>1.62218E-160</v>
      </c>
      <c r="G1819" s="4">
        <v>3386182</v>
      </c>
      <c r="H1819" s="4" t="s">
        <v>10895</v>
      </c>
      <c r="I1819" s="4">
        <v>99.59349593495935</v>
      </c>
      <c r="J1819" s="4">
        <v>3386182</v>
      </c>
      <c r="K1819" s="4" t="s">
        <v>10895</v>
      </c>
      <c r="L1819" s="4">
        <v>100</v>
      </c>
      <c r="M1819" s="4">
        <v>3386182</v>
      </c>
      <c r="N1819" s="4" t="s">
        <v>10895</v>
      </c>
      <c r="O1819" s="4">
        <v>246</v>
      </c>
      <c r="P1819" s="4">
        <v>3386182</v>
      </c>
      <c r="Q1819" s="4" t="s">
        <v>10895</v>
      </c>
      <c r="R1819" s="4">
        <v>454.52100000000002</v>
      </c>
      <c r="S1819" s="4">
        <v>3386182</v>
      </c>
      <c r="T1819" s="4" t="s">
        <v>10895</v>
      </c>
    </row>
    <row r="1820" spans="1:20" x14ac:dyDescent="0.25">
      <c r="A1820" s="3" t="s">
        <v>15962</v>
      </c>
      <c r="B1820" s="3" t="s">
        <v>15963</v>
      </c>
      <c r="C1820" s="3" t="s">
        <v>10647</v>
      </c>
      <c r="D1820" s="4" t="s">
        <v>15964</v>
      </c>
      <c r="E1820" s="4">
        <v>1</v>
      </c>
      <c r="F1820" s="4">
        <v>2.1472499999999998E-160</v>
      </c>
      <c r="G1820" s="4">
        <v>3039154</v>
      </c>
      <c r="H1820" s="4" t="s">
        <v>15965</v>
      </c>
      <c r="I1820" s="4">
        <v>99.2</v>
      </c>
      <c r="J1820" s="4">
        <v>3039154</v>
      </c>
      <c r="K1820" s="4" t="s">
        <v>15965</v>
      </c>
      <c r="L1820" s="4">
        <v>99.2</v>
      </c>
      <c r="M1820" s="4">
        <v>3039154</v>
      </c>
      <c r="N1820" s="4" t="s">
        <v>15965</v>
      </c>
      <c r="O1820" s="4">
        <v>250</v>
      </c>
      <c r="P1820" s="4">
        <v>3039154</v>
      </c>
      <c r="Q1820" s="4" t="s">
        <v>15965</v>
      </c>
      <c r="R1820" s="4">
        <v>454.52100000000002</v>
      </c>
      <c r="S1820" s="4">
        <v>3039154</v>
      </c>
      <c r="T1820" s="4" t="s">
        <v>15965</v>
      </c>
    </row>
    <row r="1821" spans="1:20" x14ac:dyDescent="0.25">
      <c r="A1821" s="3" t="s">
        <v>28651</v>
      </c>
      <c r="B1821" s="3" t="s">
        <v>28652</v>
      </c>
      <c r="C1821" s="3" t="s">
        <v>28653</v>
      </c>
      <c r="D1821" s="4" t="s">
        <v>28654</v>
      </c>
      <c r="E1821" s="4">
        <v>1</v>
      </c>
      <c r="F1821" s="4">
        <v>2.5529900000000001E-160</v>
      </c>
      <c r="G1821" s="4">
        <v>3389499</v>
      </c>
      <c r="H1821" s="4" t="s">
        <v>28655</v>
      </c>
      <c r="I1821" s="4">
        <v>100</v>
      </c>
      <c r="J1821" s="4">
        <v>3389499</v>
      </c>
      <c r="K1821" s="4" t="s">
        <v>28655</v>
      </c>
      <c r="L1821" s="4">
        <v>100</v>
      </c>
      <c r="M1821" s="4">
        <v>3389499</v>
      </c>
      <c r="N1821" s="4" t="s">
        <v>28655</v>
      </c>
      <c r="O1821" s="4">
        <v>223</v>
      </c>
      <c r="P1821" s="4">
        <v>3389499</v>
      </c>
      <c r="Q1821" s="4" t="s">
        <v>28655</v>
      </c>
      <c r="R1821" s="4">
        <v>452.21</v>
      </c>
      <c r="S1821" s="4">
        <v>3389499</v>
      </c>
      <c r="T1821" s="4" t="s">
        <v>28655</v>
      </c>
    </row>
    <row r="1822" spans="1:20" x14ac:dyDescent="0.25">
      <c r="A1822" s="3" t="s">
        <v>28529</v>
      </c>
      <c r="B1822" s="3" t="s">
        <v>28530</v>
      </c>
      <c r="C1822" s="3" t="s">
        <v>7156</v>
      </c>
      <c r="D1822" s="4" t="s">
        <v>28531</v>
      </c>
      <c r="E1822" s="4">
        <v>1</v>
      </c>
      <c r="F1822" s="4">
        <v>2.9837899999999998E-160</v>
      </c>
      <c r="G1822" s="4">
        <v>3045882</v>
      </c>
      <c r="H1822" s="4" t="s">
        <v>28532</v>
      </c>
      <c r="I1822" s="4">
        <v>99.196787148594382</v>
      </c>
      <c r="J1822" s="4">
        <v>3045882</v>
      </c>
      <c r="K1822" s="4" t="s">
        <v>28532</v>
      </c>
      <c r="L1822" s="4">
        <v>99.196787148594382</v>
      </c>
      <c r="M1822" s="4">
        <v>3045882</v>
      </c>
      <c r="N1822" s="4" t="s">
        <v>28532</v>
      </c>
      <c r="O1822" s="4">
        <v>249</v>
      </c>
      <c r="P1822" s="4">
        <v>3045882</v>
      </c>
      <c r="Q1822" s="4" t="s">
        <v>28532</v>
      </c>
      <c r="R1822" s="4">
        <v>454.13600000000002</v>
      </c>
      <c r="S1822" s="4">
        <v>3045882</v>
      </c>
      <c r="T1822" s="4" t="s">
        <v>28532</v>
      </c>
    </row>
    <row r="1823" spans="1:20" x14ac:dyDescent="0.25">
      <c r="A1823" s="3" t="s">
        <v>22226</v>
      </c>
      <c r="B1823" s="3" t="s">
        <v>22227</v>
      </c>
      <c r="C1823" s="3" t="s">
        <v>11383</v>
      </c>
      <c r="D1823" s="4" t="s">
        <v>22228</v>
      </c>
      <c r="E1823" s="4">
        <v>1</v>
      </c>
      <c r="F1823" s="4">
        <v>5.9457599999999997E-160</v>
      </c>
      <c r="G1823" s="4">
        <v>3250406</v>
      </c>
      <c r="H1823" s="4" t="s">
        <v>22229</v>
      </c>
      <c r="I1823" s="4">
        <v>100</v>
      </c>
      <c r="J1823" s="4">
        <v>3250406</v>
      </c>
      <c r="K1823" s="4" t="s">
        <v>22229</v>
      </c>
      <c r="L1823" s="4">
        <v>100</v>
      </c>
      <c r="M1823" s="4">
        <v>3250406</v>
      </c>
      <c r="N1823" s="4" t="s">
        <v>22229</v>
      </c>
      <c r="O1823" s="4">
        <v>288</v>
      </c>
      <c r="P1823" s="4">
        <v>3250406</v>
      </c>
      <c r="Q1823" s="4" t="s">
        <v>22229</v>
      </c>
      <c r="R1823" s="4">
        <v>456.447</v>
      </c>
      <c r="S1823" s="4">
        <v>3250406</v>
      </c>
      <c r="T1823" s="4" t="s">
        <v>22229</v>
      </c>
    </row>
    <row r="1824" spans="1:20" x14ac:dyDescent="0.25">
      <c r="A1824" s="3" t="s">
        <v>29154</v>
      </c>
      <c r="B1824" s="3" t="s">
        <v>29155</v>
      </c>
      <c r="C1824" s="3" t="s">
        <v>6048</v>
      </c>
      <c r="D1824" s="4" t="s">
        <v>29156</v>
      </c>
      <c r="E1824" s="4">
        <v>1</v>
      </c>
      <c r="F1824" s="4">
        <v>6.0731100000000002E-160</v>
      </c>
      <c r="G1824" s="4">
        <v>3049650</v>
      </c>
      <c r="H1824" s="4" t="s">
        <v>29157</v>
      </c>
      <c r="I1824" s="4">
        <v>99.674267100977204</v>
      </c>
      <c r="J1824" s="4">
        <v>3049650</v>
      </c>
      <c r="K1824" s="4" t="s">
        <v>29157</v>
      </c>
      <c r="L1824" s="4">
        <v>100</v>
      </c>
      <c r="M1824" s="4">
        <v>3049650</v>
      </c>
      <c r="N1824" s="4" t="s">
        <v>29157</v>
      </c>
      <c r="O1824" s="4">
        <v>307</v>
      </c>
      <c r="P1824" s="4">
        <v>3049650</v>
      </c>
      <c r="Q1824" s="4" t="s">
        <v>29157</v>
      </c>
      <c r="R1824" s="4">
        <v>468.00299999999999</v>
      </c>
      <c r="S1824" s="4">
        <v>3049650</v>
      </c>
      <c r="T1824" s="4" t="s">
        <v>29157</v>
      </c>
    </row>
    <row r="1825" spans="1:20" x14ac:dyDescent="0.25">
      <c r="A1825" s="3" t="s">
        <v>868</v>
      </c>
      <c r="B1825" s="3" t="s">
        <v>16325</v>
      </c>
      <c r="C1825" s="3" t="s">
        <v>6404</v>
      </c>
      <c r="D1825" s="4" t="s">
        <v>16326</v>
      </c>
      <c r="E1825" s="4">
        <v>1</v>
      </c>
      <c r="F1825" s="4">
        <v>8.5046499999999998E-160</v>
      </c>
      <c r="G1825" s="4">
        <v>3316894</v>
      </c>
      <c r="H1825" s="4" t="s">
        <v>16327</v>
      </c>
      <c r="I1825" s="4">
        <v>100</v>
      </c>
      <c r="J1825" s="4">
        <v>3316894</v>
      </c>
      <c r="K1825" s="4" t="s">
        <v>16327</v>
      </c>
      <c r="L1825" s="4">
        <v>100</v>
      </c>
      <c r="M1825" s="4">
        <v>3316894</v>
      </c>
      <c r="N1825" s="4" t="s">
        <v>16327</v>
      </c>
      <c r="O1825" s="4">
        <v>223</v>
      </c>
      <c r="P1825" s="4">
        <v>3316894</v>
      </c>
      <c r="Q1825" s="4" t="s">
        <v>16327</v>
      </c>
      <c r="R1825" s="4">
        <v>450.66899999999998</v>
      </c>
      <c r="S1825" s="4">
        <v>3316894</v>
      </c>
      <c r="T1825" s="4" t="s">
        <v>16327</v>
      </c>
    </row>
    <row r="1826" spans="1:20" x14ac:dyDescent="0.25">
      <c r="A1826" s="3" t="s">
        <v>15366</v>
      </c>
      <c r="B1826" s="3" t="s">
        <v>15367</v>
      </c>
      <c r="C1826" s="3" t="s">
        <v>11285</v>
      </c>
      <c r="D1826" s="4" t="s">
        <v>15368</v>
      </c>
      <c r="E1826" s="4">
        <v>1</v>
      </c>
      <c r="F1826" s="4">
        <v>9.6176399999999999E-160</v>
      </c>
      <c r="G1826" s="4">
        <v>3041173</v>
      </c>
      <c r="H1826" s="4" t="s">
        <v>15369</v>
      </c>
      <c r="I1826" s="4">
        <v>98.173515981735164</v>
      </c>
      <c r="J1826" s="4">
        <v>3041173</v>
      </c>
      <c r="K1826" s="4" t="s">
        <v>15369</v>
      </c>
      <c r="L1826" s="4">
        <v>99.543378995433784</v>
      </c>
      <c r="M1826" s="4">
        <v>3041173</v>
      </c>
      <c r="N1826" s="4" t="s">
        <v>15369</v>
      </c>
      <c r="O1826" s="4">
        <v>219</v>
      </c>
      <c r="P1826" s="4">
        <v>3041173</v>
      </c>
      <c r="Q1826" s="4" t="s">
        <v>15369</v>
      </c>
      <c r="R1826" s="4">
        <v>450.66899999999998</v>
      </c>
      <c r="S1826" s="4">
        <v>3041173</v>
      </c>
      <c r="T1826" s="4" t="s">
        <v>15369</v>
      </c>
    </row>
    <row r="1827" spans="1:20" x14ac:dyDescent="0.25">
      <c r="A1827" s="3" t="s">
        <v>3145</v>
      </c>
      <c r="B1827" s="3" t="s">
        <v>7417</v>
      </c>
      <c r="C1827" s="3" t="s">
        <v>6315</v>
      </c>
      <c r="D1827" s="4" t="s">
        <v>7418</v>
      </c>
      <c r="E1827" s="4">
        <v>1</v>
      </c>
      <c r="F1827" s="4">
        <v>9.7586699999999997E-160</v>
      </c>
      <c r="G1827" s="4">
        <v>172438</v>
      </c>
      <c r="H1827" s="4" t="s">
        <v>7419</v>
      </c>
      <c r="I1827" s="4">
        <v>100</v>
      </c>
      <c r="J1827" s="4">
        <v>172438</v>
      </c>
      <c r="K1827" s="4" t="s">
        <v>7419</v>
      </c>
      <c r="L1827" s="4">
        <v>100</v>
      </c>
      <c r="M1827" s="4">
        <v>172438</v>
      </c>
      <c r="N1827" s="4" t="s">
        <v>7419</v>
      </c>
      <c r="O1827" s="4">
        <v>231</v>
      </c>
      <c r="P1827" s="4">
        <v>172438</v>
      </c>
      <c r="Q1827" s="4" t="s">
        <v>7419</v>
      </c>
      <c r="R1827" s="4">
        <v>451.05500000000001</v>
      </c>
      <c r="S1827" s="4">
        <v>172438</v>
      </c>
      <c r="T1827" s="4" t="s">
        <v>7419</v>
      </c>
    </row>
    <row r="1828" spans="1:20" x14ac:dyDescent="0.25">
      <c r="A1828" s="3" t="s">
        <v>1495</v>
      </c>
      <c r="B1828" s="3" t="s">
        <v>11482</v>
      </c>
      <c r="C1828" s="3" t="s">
        <v>6833</v>
      </c>
      <c r="D1828" s="4" t="s">
        <v>11483</v>
      </c>
      <c r="E1828" s="4">
        <v>1</v>
      </c>
      <c r="F1828" s="4">
        <v>1.0163300000000001E-159</v>
      </c>
      <c r="G1828" s="4">
        <v>3040276</v>
      </c>
      <c r="H1828" s="4" t="s">
        <v>11484</v>
      </c>
      <c r="I1828" s="4">
        <v>99.074074074074076</v>
      </c>
      <c r="J1828" s="4">
        <v>3040276</v>
      </c>
      <c r="K1828" s="4" t="s">
        <v>11484</v>
      </c>
      <c r="L1828" s="4">
        <v>100</v>
      </c>
      <c r="M1828" s="4">
        <v>3040276</v>
      </c>
      <c r="N1828" s="4" t="s">
        <v>11484</v>
      </c>
      <c r="O1828" s="4">
        <v>216</v>
      </c>
      <c r="P1828" s="4">
        <v>3040276</v>
      </c>
      <c r="Q1828" s="4" t="s">
        <v>11484</v>
      </c>
      <c r="R1828" s="4">
        <v>449.899</v>
      </c>
      <c r="S1828" s="4">
        <v>3040276</v>
      </c>
      <c r="T1828" s="4" t="s">
        <v>11484</v>
      </c>
    </row>
    <row r="1829" spans="1:20" x14ac:dyDescent="0.25">
      <c r="A1829" s="3" t="s">
        <v>1377</v>
      </c>
      <c r="B1829" s="3" t="s">
        <v>17179</v>
      </c>
      <c r="C1829" s="3" t="s">
        <v>6657</v>
      </c>
      <c r="D1829" s="4" t="s">
        <v>17180</v>
      </c>
      <c r="E1829" s="4">
        <v>1</v>
      </c>
      <c r="F1829" s="4">
        <v>1.55302E-159</v>
      </c>
      <c r="G1829" s="4">
        <v>3429780</v>
      </c>
      <c r="H1829" s="4" t="s">
        <v>17181</v>
      </c>
      <c r="I1829" s="4">
        <v>100</v>
      </c>
      <c r="J1829" s="4">
        <v>3429780</v>
      </c>
      <c r="K1829" s="4" t="s">
        <v>17181</v>
      </c>
      <c r="L1829" s="4">
        <v>100</v>
      </c>
      <c r="M1829" s="4">
        <v>3429780</v>
      </c>
      <c r="N1829" s="4" t="s">
        <v>17181</v>
      </c>
      <c r="O1829" s="4">
        <v>222</v>
      </c>
      <c r="P1829" s="4">
        <v>3429780</v>
      </c>
      <c r="Q1829" s="4" t="s">
        <v>17181</v>
      </c>
      <c r="R1829" s="4">
        <v>449.899</v>
      </c>
      <c r="S1829" s="4">
        <v>3429780</v>
      </c>
      <c r="T1829" s="4" t="s">
        <v>17181</v>
      </c>
    </row>
    <row r="1830" spans="1:20" x14ac:dyDescent="0.25">
      <c r="A1830" s="3" t="s">
        <v>825</v>
      </c>
      <c r="B1830" s="3" t="s">
        <v>27027</v>
      </c>
      <c r="C1830" s="3" t="s">
        <v>7060</v>
      </c>
      <c r="D1830" s="4" t="s">
        <v>27028</v>
      </c>
      <c r="E1830" s="4">
        <v>1</v>
      </c>
      <c r="F1830" s="4">
        <v>1.9533699999999999E-159</v>
      </c>
      <c r="G1830" s="4">
        <v>3460838</v>
      </c>
      <c r="H1830" s="4" t="s">
        <v>27029</v>
      </c>
      <c r="I1830" s="4">
        <v>100</v>
      </c>
      <c r="J1830" s="4">
        <v>3460838</v>
      </c>
      <c r="K1830" s="4" t="s">
        <v>27029</v>
      </c>
      <c r="L1830" s="4">
        <v>100</v>
      </c>
      <c r="M1830" s="4">
        <v>3460838</v>
      </c>
      <c r="N1830" s="4" t="s">
        <v>27029</v>
      </c>
      <c r="O1830" s="4">
        <v>239</v>
      </c>
      <c r="P1830" s="4">
        <v>3460838</v>
      </c>
      <c r="Q1830" s="4" t="s">
        <v>27029</v>
      </c>
      <c r="R1830" s="4">
        <v>451.05500000000001</v>
      </c>
      <c r="S1830" s="4">
        <v>3460838</v>
      </c>
      <c r="T1830" s="4" t="s">
        <v>27029</v>
      </c>
    </row>
    <row r="1831" spans="1:20" x14ac:dyDescent="0.25">
      <c r="A1831" s="3" t="s">
        <v>599</v>
      </c>
      <c r="B1831" s="3" t="s">
        <v>26276</v>
      </c>
      <c r="C1831" s="3" t="s">
        <v>18361</v>
      </c>
      <c r="D1831" s="4" t="s">
        <v>26277</v>
      </c>
      <c r="E1831" s="4">
        <v>1</v>
      </c>
      <c r="F1831" s="4">
        <v>2.7022600000000002E-159</v>
      </c>
      <c r="G1831" s="4">
        <v>146982</v>
      </c>
      <c r="H1831" s="4" t="s">
        <v>26278</v>
      </c>
      <c r="I1831" s="4">
        <v>100</v>
      </c>
      <c r="J1831" s="4">
        <v>146982</v>
      </c>
      <c r="K1831" s="4" t="s">
        <v>26278</v>
      </c>
      <c r="L1831" s="4">
        <v>100</v>
      </c>
      <c r="M1831" s="4">
        <v>146982</v>
      </c>
      <c r="N1831" s="4" t="s">
        <v>26278</v>
      </c>
      <c r="O1831" s="4">
        <v>270</v>
      </c>
      <c r="P1831" s="4">
        <v>146982</v>
      </c>
      <c r="Q1831" s="4" t="s">
        <v>26278</v>
      </c>
      <c r="R1831" s="4">
        <v>453.36599999999999</v>
      </c>
      <c r="S1831" s="4">
        <v>146982</v>
      </c>
      <c r="T1831" s="4" t="s">
        <v>26278</v>
      </c>
    </row>
    <row r="1832" spans="1:20" x14ac:dyDescent="0.25">
      <c r="A1832" s="3" t="s">
        <v>3999</v>
      </c>
      <c r="B1832" s="3" t="s">
        <v>18737</v>
      </c>
      <c r="C1832" s="3" t="s">
        <v>6789</v>
      </c>
      <c r="D1832" s="4" t="s">
        <v>18738</v>
      </c>
      <c r="E1832" s="4">
        <v>1</v>
      </c>
      <c r="F1832" s="4">
        <v>3.3196400000000001E-159</v>
      </c>
      <c r="G1832" s="4">
        <v>3386100</v>
      </c>
      <c r="H1832" s="4" t="s">
        <v>18739</v>
      </c>
      <c r="I1832" s="4">
        <v>100</v>
      </c>
      <c r="J1832" s="4">
        <v>3386100</v>
      </c>
      <c r="K1832" s="4" t="s">
        <v>18739</v>
      </c>
      <c r="L1832" s="4">
        <v>100</v>
      </c>
      <c r="M1832" s="4">
        <v>3386100</v>
      </c>
      <c r="N1832" s="4" t="s">
        <v>18739</v>
      </c>
      <c r="O1832" s="4">
        <v>284</v>
      </c>
      <c r="P1832" s="4">
        <v>3386100</v>
      </c>
      <c r="Q1832" s="4" t="s">
        <v>18739</v>
      </c>
      <c r="R1832" s="4">
        <v>454.13600000000002</v>
      </c>
      <c r="S1832" s="4">
        <v>3386100</v>
      </c>
      <c r="T1832" s="4" t="s">
        <v>18739</v>
      </c>
    </row>
    <row r="1833" spans="1:20" x14ac:dyDescent="0.25">
      <c r="A1833" s="3" t="s">
        <v>531</v>
      </c>
      <c r="B1833" s="3" t="s">
        <v>7732</v>
      </c>
      <c r="C1833" s="3" t="s">
        <v>7067</v>
      </c>
      <c r="D1833" s="4" t="s">
        <v>7733</v>
      </c>
      <c r="E1833" s="4">
        <v>1</v>
      </c>
      <c r="F1833" s="4">
        <v>3.4228700000000002E-159</v>
      </c>
      <c r="G1833" s="4">
        <v>3370441</v>
      </c>
      <c r="H1833" s="4" t="s">
        <v>7734</v>
      </c>
      <c r="I1833" s="4">
        <v>100</v>
      </c>
      <c r="J1833" s="4">
        <v>3370441</v>
      </c>
      <c r="K1833" s="4" t="s">
        <v>7734</v>
      </c>
      <c r="L1833" s="4">
        <v>100</v>
      </c>
      <c r="M1833" s="4">
        <v>3370441</v>
      </c>
      <c r="N1833" s="4" t="s">
        <v>7734</v>
      </c>
      <c r="O1833" s="4">
        <v>235</v>
      </c>
      <c r="P1833" s="4">
        <v>3370441</v>
      </c>
      <c r="Q1833" s="4" t="s">
        <v>7734</v>
      </c>
      <c r="R1833" s="4">
        <v>450.28399999999999</v>
      </c>
      <c r="S1833" s="4">
        <v>3370441</v>
      </c>
      <c r="T1833" s="4" t="s">
        <v>7734</v>
      </c>
    </row>
    <row r="1834" spans="1:20" x14ac:dyDescent="0.25">
      <c r="A1834" s="3" t="s">
        <v>18781</v>
      </c>
      <c r="B1834" s="3" t="s">
        <v>18782</v>
      </c>
      <c r="C1834" s="3" t="s">
        <v>6736</v>
      </c>
      <c r="D1834" s="4" t="s">
        <v>18783</v>
      </c>
      <c r="E1834" s="4">
        <v>1</v>
      </c>
      <c r="F1834" s="4">
        <v>5.0690499999999998E-159</v>
      </c>
      <c r="G1834" s="4">
        <v>3034655</v>
      </c>
      <c r="H1834" s="4" t="s">
        <v>18784</v>
      </c>
      <c r="I1834" s="4">
        <v>99.086757990867582</v>
      </c>
      <c r="J1834" s="4">
        <v>3034655</v>
      </c>
      <c r="K1834" s="4" t="s">
        <v>18784</v>
      </c>
      <c r="L1834" s="4">
        <v>100</v>
      </c>
      <c r="M1834" s="4">
        <v>3034655</v>
      </c>
      <c r="N1834" s="4" t="s">
        <v>18784</v>
      </c>
      <c r="O1834" s="4">
        <v>219</v>
      </c>
      <c r="P1834" s="4">
        <v>3034655</v>
      </c>
      <c r="Q1834" s="4" t="s">
        <v>18784</v>
      </c>
      <c r="R1834" s="4">
        <v>448.358</v>
      </c>
      <c r="S1834" s="4">
        <v>3034655</v>
      </c>
      <c r="T1834" s="4" t="s">
        <v>18784</v>
      </c>
    </row>
    <row r="1835" spans="1:20" x14ac:dyDescent="0.25">
      <c r="A1835" s="3" t="s">
        <v>2483</v>
      </c>
      <c r="B1835" s="3" t="s">
        <v>10678</v>
      </c>
      <c r="C1835" s="3" t="s">
        <v>7020</v>
      </c>
      <c r="D1835" s="4" t="s">
        <v>10679</v>
      </c>
      <c r="E1835" s="4">
        <v>1</v>
      </c>
      <c r="F1835" s="4">
        <v>5.5986600000000003E-159</v>
      </c>
      <c r="G1835" s="4">
        <v>343011</v>
      </c>
      <c r="H1835" s="4" t="s">
        <v>10680</v>
      </c>
      <c r="I1835" s="4">
        <v>99.539170506912441</v>
      </c>
      <c r="J1835" s="4">
        <v>343011</v>
      </c>
      <c r="K1835" s="4" t="s">
        <v>10680</v>
      </c>
      <c r="L1835" s="4">
        <v>99.539170506912441</v>
      </c>
      <c r="M1835" s="4">
        <v>343011</v>
      </c>
      <c r="N1835" s="4" t="s">
        <v>10680</v>
      </c>
      <c r="O1835" s="4">
        <v>217</v>
      </c>
      <c r="P1835" s="4">
        <v>343011</v>
      </c>
      <c r="Q1835" s="4" t="s">
        <v>10680</v>
      </c>
      <c r="R1835" s="4">
        <v>447.97300000000001</v>
      </c>
      <c r="S1835" s="4">
        <v>343011</v>
      </c>
      <c r="T1835" s="4" t="s">
        <v>10680</v>
      </c>
    </row>
    <row r="1836" spans="1:20" x14ac:dyDescent="0.25">
      <c r="A1836" s="3" t="s">
        <v>11250</v>
      </c>
      <c r="B1836" s="3" t="s">
        <v>11251</v>
      </c>
      <c r="C1836" s="3" t="s">
        <v>11252</v>
      </c>
      <c r="D1836" s="4" t="s">
        <v>11253</v>
      </c>
      <c r="E1836" s="4">
        <v>1</v>
      </c>
      <c r="F1836" s="4">
        <v>5.6010699999999995E-159</v>
      </c>
      <c r="G1836" s="4">
        <v>3049418</v>
      </c>
      <c r="H1836" s="4" t="s">
        <v>11254</v>
      </c>
      <c r="I1836" s="4">
        <v>99.537037037037038</v>
      </c>
      <c r="J1836" s="4">
        <v>3049418</v>
      </c>
      <c r="K1836" s="4" t="s">
        <v>11254</v>
      </c>
      <c r="L1836" s="4">
        <v>99.537037037037038</v>
      </c>
      <c r="M1836" s="4">
        <v>3049418</v>
      </c>
      <c r="N1836" s="4" t="s">
        <v>11254</v>
      </c>
      <c r="O1836" s="4">
        <v>216</v>
      </c>
      <c r="P1836" s="4">
        <v>3049418</v>
      </c>
      <c r="Q1836" s="4" t="s">
        <v>11254</v>
      </c>
      <c r="R1836" s="4">
        <v>447.97300000000001</v>
      </c>
      <c r="S1836" s="4">
        <v>3049418</v>
      </c>
      <c r="T1836" s="4" t="s">
        <v>11254</v>
      </c>
    </row>
    <row r="1837" spans="1:20" x14ac:dyDescent="0.25">
      <c r="A1837" s="3" t="s">
        <v>27975</v>
      </c>
      <c r="B1837" s="3" t="s">
        <v>27976</v>
      </c>
      <c r="C1837" s="3" t="s">
        <v>6647</v>
      </c>
      <c r="D1837" s="4" t="s">
        <v>27977</v>
      </c>
      <c r="E1837" s="4">
        <v>1</v>
      </c>
      <c r="F1837" s="4">
        <v>6.3048599999999996E-159</v>
      </c>
      <c r="G1837" s="4">
        <v>3389730</v>
      </c>
      <c r="H1837" s="4" t="s">
        <v>27978</v>
      </c>
      <c r="I1837" s="4">
        <v>99.156118143459921</v>
      </c>
      <c r="J1837" s="4">
        <v>3389730</v>
      </c>
      <c r="K1837" s="4" t="s">
        <v>27978</v>
      </c>
      <c r="L1837" s="4">
        <v>99.578059071729953</v>
      </c>
      <c r="M1837" s="4">
        <v>3389730</v>
      </c>
      <c r="N1837" s="4" t="s">
        <v>27978</v>
      </c>
      <c r="O1837" s="4">
        <v>237</v>
      </c>
      <c r="P1837" s="4">
        <v>3389730</v>
      </c>
      <c r="Q1837" s="4" t="s">
        <v>27978</v>
      </c>
      <c r="R1837" s="4">
        <v>449.51400000000001</v>
      </c>
      <c r="S1837" s="4">
        <v>3389730</v>
      </c>
      <c r="T1837" s="4" t="s">
        <v>27978</v>
      </c>
    </row>
    <row r="1838" spans="1:20" x14ac:dyDescent="0.25">
      <c r="A1838" s="3" t="s">
        <v>21596</v>
      </c>
      <c r="B1838" s="3" t="s">
        <v>21597</v>
      </c>
      <c r="C1838" s="3" t="s">
        <v>6717</v>
      </c>
      <c r="D1838" s="4" t="s">
        <v>21598</v>
      </c>
      <c r="E1838" s="4">
        <v>1</v>
      </c>
      <c r="F1838" s="4">
        <v>7.0307700000000003E-159</v>
      </c>
      <c r="G1838" s="4">
        <v>3255568</v>
      </c>
      <c r="H1838" s="4" t="s">
        <v>21599</v>
      </c>
      <c r="I1838" s="4">
        <v>98.795180722891573</v>
      </c>
      <c r="J1838" s="4">
        <v>3255568</v>
      </c>
      <c r="K1838" s="4" t="s">
        <v>21599</v>
      </c>
      <c r="L1838" s="4">
        <v>99.598393574297191</v>
      </c>
      <c r="M1838" s="4">
        <v>3255568</v>
      </c>
      <c r="N1838" s="4" t="s">
        <v>21599</v>
      </c>
      <c r="O1838" s="4">
        <v>249</v>
      </c>
      <c r="P1838" s="4">
        <v>3255568</v>
      </c>
      <c r="Q1838" s="4" t="s">
        <v>21599</v>
      </c>
      <c r="R1838" s="4">
        <v>450.66899999999998</v>
      </c>
      <c r="S1838" s="4">
        <v>3255568</v>
      </c>
      <c r="T1838" s="4" t="s">
        <v>21599</v>
      </c>
    </row>
    <row r="1839" spans="1:20" x14ac:dyDescent="0.25">
      <c r="A1839" s="3" t="s">
        <v>15626</v>
      </c>
      <c r="B1839" s="3" t="s">
        <v>15627</v>
      </c>
      <c r="C1839" s="3" t="s">
        <v>6607</v>
      </c>
      <c r="D1839" s="4" t="s">
        <v>15628</v>
      </c>
      <c r="E1839" s="4">
        <v>1</v>
      </c>
      <c r="F1839" s="4">
        <v>9.4437900000000005E-159</v>
      </c>
      <c r="G1839" s="4">
        <v>3352957</v>
      </c>
      <c r="H1839" s="4" t="s">
        <v>15629</v>
      </c>
      <c r="I1839" s="4">
        <v>60.766961651917406</v>
      </c>
      <c r="J1839" s="4">
        <v>3352957</v>
      </c>
      <c r="K1839" s="4" t="s">
        <v>15629</v>
      </c>
      <c r="L1839" s="4">
        <v>80.235988200589972</v>
      </c>
      <c r="M1839" s="4">
        <v>3352957</v>
      </c>
      <c r="N1839" s="4" t="s">
        <v>15629</v>
      </c>
      <c r="O1839" s="4">
        <v>338</v>
      </c>
      <c r="P1839" s="4">
        <v>3352957</v>
      </c>
      <c r="Q1839" s="4" t="s">
        <v>15629</v>
      </c>
      <c r="R1839" s="4">
        <v>457.60300000000001</v>
      </c>
      <c r="S1839" s="4">
        <v>3352957</v>
      </c>
      <c r="T1839" s="4" t="s">
        <v>15629</v>
      </c>
    </row>
    <row r="1840" spans="1:20" x14ac:dyDescent="0.25">
      <c r="A1840" s="3" t="s">
        <v>8388</v>
      </c>
      <c r="B1840" s="3" t="s">
        <v>8389</v>
      </c>
      <c r="C1840" s="3" t="s">
        <v>6825</v>
      </c>
      <c r="D1840" s="4" t="s">
        <v>8390</v>
      </c>
      <c r="E1840" s="4">
        <v>1</v>
      </c>
      <c r="F1840" s="4">
        <v>9.8292800000000003E-159</v>
      </c>
      <c r="G1840" s="4">
        <v>3042859</v>
      </c>
      <c r="H1840" s="4" t="s">
        <v>8391</v>
      </c>
      <c r="I1840" s="4">
        <v>96.774193548387103</v>
      </c>
      <c r="J1840" s="4">
        <v>3042859</v>
      </c>
      <c r="K1840" s="4" t="s">
        <v>8391</v>
      </c>
      <c r="L1840" s="4">
        <v>98.387096774193552</v>
      </c>
      <c r="M1840" s="4">
        <v>3042859</v>
      </c>
      <c r="N1840" s="4" t="s">
        <v>8391</v>
      </c>
      <c r="O1840" s="4">
        <v>248</v>
      </c>
      <c r="P1840" s="4">
        <v>3042859</v>
      </c>
      <c r="Q1840" s="4" t="s">
        <v>8391</v>
      </c>
      <c r="R1840" s="4">
        <v>458.75900000000001</v>
      </c>
      <c r="S1840" s="4">
        <v>3042859</v>
      </c>
      <c r="T1840" s="4" t="s">
        <v>8391</v>
      </c>
    </row>
    <row r="1841" spans="1:20" x14ac:dyDescent="0.25">
      <c r="A1841" s="3" t="s">
        <v>16702</v>
      </c>
      <c r="B1841" s="3" t="s">
        <v>16703</v>
      </c>
      <c r="C1841" s="3" t="s">
        <v>16704</v>
      </c>
      <c r="D1841" s="4" t="s">
        <v>16705</v>
      </c>
      <c r="E1841" s="4">
        <v>1</v>
      </c>
      <c r="F1841" s="4">
        <v>1.0896600000000001E-158</v>
      </c>
      <c r="G1841" s="4">
        <v>3133550</v>
      </c>
      <c r="H1841" s="4" t="s">
        <v>16706</v>
      </c>
      <c r="I1841" s="4">
        <v>99.090909090909093</v>
      </c>
      <c r="J1841" s="4">
        <v>3133550</v>
      </c>
      <c r="K1841" s="4" t="s">
        <v>16706</v>
      </c>
      <c r="L1841" s="4">
        <v>100</v>
      </c>
      <c r="M1841" s="4">
        <v>3133550</v>
      </c>
      <c r="N1841" s="4" t="s">
        <v>16706</v>
      </c>
      <c r="O1841" s="4">
        <v>220</v>
      </c>
      <c r="P1841" s="4">
        <v>3133550</v>
      </c>
      <c r="Q1841" s="4" t="s">
        <v>16706</v>
      </c>
      <c r="R1841" s="4">
        <v>447.58800000000002</v>
      </c>
      <c r="S1841" s="4">
        <v>3133550</v>
      </c>
      <c r="T1841" s="4" t="s">
        <v>16706</v>
      </c>
    </row>
    <row r="1842" spans="1:20" x14ac:dyDescent="0.25">
      <c r="A1842" s="3" t="s">
        <v>4100</v>
      </c>
      <c r="B1842" s="3" t="s">
        <v>12145</v>
      </c>
      <c r="C1842" s="3" t="s">
        <v>6129</v>
      </c>
      <c r="D1842" s="4" t="s">
        <v>12146</v>
      </c>
      <c r="E1842" s="4">
        <v>1</v>
      </c>
      <c r="F1842" s="4">
        <v>1.09171E-158</v>
      </c>
      <c r="G1842" s="4">
        <v>3129367</v>
      </c>
      <c r="H1842" s="4" t="s">
        <v>12147</v>
      </c>
      <c r="I1842" s="4">
        <v>100</v>
      </c>
      <c r="J1842" s="4">
        <v>3129367</v>
      </c>
      <c r="K1842" s="4" t="s">
        <v>12147</v>
      </c>
      <c r="L1842" s="4">
        <v>100</v>
      </c>
      <c r="M1842" s="4">
        <v>3129367</v>
      </c>
      <c r="N1842" s="4" t="s">
        <v>12147</v>
      </c>
      <c r="O1842" s="4">
        <v>216</v>
      </c>
      <c r="P1842" s="4">
        <v>3129367</v>
      </c>
      <c r="Q1842" s="4" t="s">
        <v>12147</v>
      </c>
      <c r="R1842" s="4">
        <v>447.20299999999997</v>
      </c>
      <c r="S1842" s="4">
        <v>3129367</v>
      </c>
      <c r="T1842" s="4" t="s">
        <v>12147</v>
      </c>
    </row>
    <row r="1843" spans="1:20" x14ac:dyDescent="0.25">
      <c r="A1843" s="3" t="s">
        <v>14576</v>
      </c>
      <c r="B1843" s="3" t="s">
        <v>14577</v>
      </c>
      <c r="C1843" s="3" t="s">
        <v>6532</v>
      </c>
      <c r="D1843" s="4" t="s">
        <v>14578</v>
      </c>
      <c r="E1843" s="4">
        <v>1</v>
      </c>
      <c r="F1843" s="4">
        <v>1.20683E-158</v>
      </c>
      <c r="G1843" s="4">
        <v>3550771</v>
      </c>
      <c r="H1843" s="4" t="s">
        <v>14579</v>
      </c>
      <c r="I1843" s="4">
        <v>100</v>
      </c>
      <c r="J1843" s="4">
        <v>3550771</v>
      </c>
      <c r="K1843" s="4" t="s">
        <v>14579</v>
      </c>
      <c r="L1843" s="4">
        <v>100</v>
      </c>
      <c r="M1843" s="4">
        <v>3550771</v>
      </c>
      <c r="N1843" s="4" t="s">
        <v>14579</v>
      </c>
      <c r="O1843" s="4">
        <v>277</v>
      </c>
      <c r="P1843" s="4">
        <v>3550771</v>
      </c>
      <c r="Q1843" s="4" t="s">
        <v>14579</v>
      </c>
      <c r="R1843" s="4">
        <v>452.21</v>
      </c>
      <c r="S1843" s="4">
        <v>3550771</v>
      </c>
      <c r="T1843" s="4" t="s">
        <v>14579</v>
      </c>
    </row>
    <row r="1844" spans="1:20" x14ac:dyDescent="0.25">
      <c r="A1844" s="3" t="s">
        <v>579</v>
      </c>
      <c r="B1844" s="3" t="s">
        <v>25913</v>
      </c>
      <c r="C1844" s="3" t="s">
        <v>6404</v>
      </c>
      <c r="D1844" s="4" t="s">
        <v>25914</v>
      </c>
      <c r="E1844" s="4">
        <v>1</v>
      </c>
      <c r="F1844" s="4">
        <v>1.4826099999999999E-158</v>
      </c>
      <c r="G1844" s="4">
        <v>3540829</v>
      </c>
      <c r="H1844" s="4" t="s">
        <v>25915</v>
      </c>
      <c r="I1844" s="4">
        <v>99.103139013452918</v>
      </c>
      <c r="J1844" s="4">
        <v>3540829</v>
      </c>
      <c r="K1844" s="4" t="s">
        <v>25915</v>
      </c>
      <c r="L1844" s="4">
        <v>100</v>
      </c>
      <c r="M1844" s="4">
        <v>3540829</v>
      </c>
      <c r="N1844" s="4" t="s">
        <v>25915</v>
      </c>
      <c r="O1844" s="4">
        <v>223</v>
      </c>
      <c r="P1844" s="4">
        <v>3540829</v>
      </c>
      <c r="Q1844" s="4" t="s">
        <v>25915</v>
      </c>
      <c r="R1844" s="4">
        <v>448.358</v>
      </c>
      <c r="S1844" s="4">
        <v>3540829</v>
      </c>
      <c r="T1844" s="4" t="s">
        <v>25915</v>
      </c>
    </row>
    <row r="1845" spans="1:20" x14ac:dyDescent="0.25">
      <c r="A1845" s="3" t="s">
        <v>20493</v>
      </c>
      <c r="B1845" s="3" t="s">
        <v>20494</v>
      </c>
      <c r="C1845" s="3" t="s">
        <v>9892</v>
      </c>
      <c r="D1845" s="4" t="s">
        <v>20495</v>
      </c>
      <c r="E1845" s="4">
        <v>1</v>
      </c>
      <c r="F1845" s="4">
        <v>2.0426699999999998E-158</v>
      </c>
      <c r="G1845" s="4">
        <v>3390557</v>
      </c>
      <c r="H1845" s="4" t="s">
        <v>20496</v>
      </c>
      <c r="I1845" s="4">
        <v>100</v>
      </c>
      <c r="J1845" s="4">
        <v>3390557</v>
      </c>
      <c r="K1845" s="4" t="s">
        <v>20496</v>
      </c>
      <c r="L1845" s="4">
        <v>100</v>
      </c>
      <c r="M1845" s="4">
        <v>3390557</v>
      </c>
      <c r="N1845" s="4" t="s">
        <v>20496</v>
      </c>
      <c r="O1845" s="4">
        <v>230</v>
      </c>
      <c r="P1845" s="4">
        <v>3390557</v>
      </c>
      <c r="Q1845" s="4" t="s">
        <v>20496</v>
      </c>
      <c r="R1845" s="4">
        <v>447.97300000000001</v>
      </c>
      <c r="S1845" s="4">
        <v>3390557</v>
      </c>
      <c r="T1845" s="4" t="s">
        <v>20496</v>
      </c>
    </row>
    <row r="1846" spans="1:20" x14ac:dyDescent="0.25">
      <c r="A1846" s="3" t="s">
        <v>10844</v>
      </c>
      <c r="B1846" s="3" t="s">
        <v>10845</v>
      </c>
      <c r="C1846" s="3" t="s">
        <v>10846</v>
      </c>
      <c r="D1846" s="4" t="s">
        <v>10847</v>
      </c>
      <c r="E1846" s="4">
        <v>1</v>
      </c>
      <c r="F1846" s="4">
        <v>2.115E-158</v>
      </c>
      <c r="G1846" s="4">
        <v>2857447</v>
      </c>
      <c r="H1846" s="4" t="s">
        <v>10848</v>
      </c>
      <c r="I1846" s="4">
        <v>90.041493775933617</v>
      </c>
      <c r="J1846" s="4">
        <v>2857447</v>
      </c>
      <c r="K1846" s="4" t="s">
        <v>10848</v>
      </c>
      <c r="L1846" s="4">
        <v>94.60580912863071</v>
      </c>
      <c r="M1846" s="4">
        <v>2857447</v>
      </c>
      <c r="N1846" s="4" t="s">
        <v>10848</v>
      </c>
      <c r="O1846" s="4">
        <v>241</v>
      </c>
      <c r="P1846" s="4">
        <v>2857447</v>
      </c>
      <c r="Q1846" s="4" t="s">
        <v>10848</v>
      </c>
      <c r="R1846" s="4">
        <v>448.74299999999999</v>
      </c>
      <c r="S1846" s="4">
        <v>2857447</v>
      </c>
      <c r="T1846" s="4" t="s">
        <v>10848</v>
      </c>
    </row>
    <row r="1847" spans="1:20" x14ac:dyDescent="0.25">
      <c r="A1847" s="3" t="s">
        <v>9717</v>
      </c>
      <c r="B1847" s="3" t="s">
        <v>9718</v>
      </c>
      <c r="C1847" s="3" t="s">
        <v>9719</v>
      </c>
      <c r="D1847" s="4" t="s">
        <v>9720</v>
      </c>
      <c r="E1847" s="4">
        <v>1</v>
      </c>
      <c r="F1847" s="4">
        <v>2.2789200000000001E-158</v>
      </c>
      <c r="G1847" s="4">
        <v>3378500</v>
      </c>
      <c r="H1847" s="4" t="s">
        <v>9721</v>
      </c>
      <c r="I1847" s="4">
        <v>98.353909465020578</v>
      </c>
      <c r="J1847" s="4">
        <v>3378500</v>
      </c>
      <c r="K1847" s="4" t="s">
        <v>9721</v>
      </c>
      <c r="L1847" s="4">
        <v>99.588477366255148</v>
      </c>
      <c r="M1847" s="4">
        <v>3378500</v>
      </c>
      <c r="N1847" s="4" t="s">
        <v>9721</v>
      </c>
      <c r="O1847" s="4">
        <v>243</v>
      </c>
      <c r="P1847" s="4">
        <v>3378500</v>
      </c>
      <c r="Q1847" s="4" t="s">
        <v>9721</v>
      </c>
      <c r="R1847" s="4">
        <v>448.74299999999999</v>
      </c>
      <c r="S1847" s="4">
        <v>3378500</v>
      </c>
      <c r="T1847" s="4" t="s">
        <v>9721</v>
      </c>
    </row>
    <row r="1848" spans="1:20" x14ac:dyDescent="0.25">
      <c r="A1848" s="3" t="s">
        <v>14838</v>
      </c>
      <c r="B1848" s="3" t="s">
        <v>14839</v>
      </c>
      <c r="C1848" s="3" t="s">
        <v>14840</v>
      </c>
      <c r="D1848" s="4" t="s">
        <v>14841</v>
      </c>
      <c r="E1848" s="4">
        <v>1</v>
      </c>
      <c r="F1848" s="4">
        <v>2.9502E-158</v>
      </c>
      <c r="G1848" s="4">
        <v>3384641</v>
      </c>
      <c r="H1848" s="4" t="s">
        <v>14842</v>
      </c>
      <c r="I1848" s="4">
        <v>99.086757990867582</v>
      </c>
      <c r="J1848" s="4">
        <v>3384641</v>
      </c>
      <c r="K1848" s="4" t="s">
        <v>14842</v>
      </c>
      <c r="L1848" s="4">
        <v>99.086757990867582</v>
      </c>
      <c r="M1848" s="4">
        <v>3384641</v>
      </c>
      <c r="N1848" s="4" t="s">
        <v>14842</v>
      </c>
      <c r="O1848" s="4">
        <v>219</v>
      </c>
      <c r="P1848" s="4">
        <v>3384641</v>
      </c>
      <c r="Q1848" s="4" t="s">
        <v>14842</v>
      </c>
      <c r="R1848" s="4">
        <v>446.43200000000002</v>
      </c>
      <c r="S1848" s="4">
        <v>3384641</v>
      </c>
      <c r="T1848" s="4" t="s">
        <v>14842</v>
      </c>
    </row>
    <row r="1849" spans="1:20" x14ac:dyDescent="0.25">
      <c r="A1849" s="3" t="s">
        <v>14524</v>
      </c>
      <c r="B1849" s="3" t="s">
        <v>14525</v>
      </c>
      <c r="C1849" s="3" t="s">
        <v>9762</v>
      </c>
      <c r="D1849" s="4" t="s">
        <v>14526</v>
      </c>
      <c r="E1849" s="4">
        <v>1</v>
      </c>
      <c r="F1849" s="4">
        <v>3.2563499999999998E-158</v>
      </c>
      <c r="G1849" s="4">
        <v>3044385</v>
      </c>
      <c r="H1849" s="4" t="s">
        <v>14527</v>
      </c>
      <c r="I1849" s="4">
        <v>97.767857142857139</v>
      </c>
      <c r="J1849" s="4">
        <v>3044385</v>
      </c>
      <c r="K1849" s="4" t="s">
        <v>14527</v>
      </c>
      <c r="L1849" s="4">
        <v>98.214285714285708</v>
      </c>
      <c r="M1849" s="4">
        <v>3044385</v>
      </c>
      <c r="N1849" s="4" t="s">
        <v>14527</v>
      </c>
      <c r="O1849" s="4">
        <v>224</v>
      </c>
      <c r="P1849" s="4">
        <v>3044385</v>
      </c>
      <c r="Q1849" s="4" t="s">
        <v>14527</v>
      </c>
      <c r="R1849" s="4">
        <v>446.43200000000002</v>
      </c>
      <c r="S1849" s="4">
        <v>3044385</v>
      </c>
      <c r="T1849" s="4" t="s">
        <v>14527</v>
      </c>
    </row>
    <row r="1850" spans="1:20" x14ac:dyDescent="0.25">
      <c r="A1850" s="3" t="s">
        <v>848</v>
      </c>
      <c r="B1850" s="3" t="s">
        <v>14895</v>
      </c>
      <c r="C1850" s="3" t="s">
        <v>14896</v>
      </c>
      <c r="D1850" s="4" t="s">
        <v>14897</v>
      </c>
      <c r="E1850" s="4">
        <v>1</v>
      </c>
      <c r="F1850" s="4">
        <v>5.0035000000000003E-158</v>
      </c>
      <c r="G1850" s="4">
        <v>3378457</v>
      </c>
      <c r="H1850" s="4" t="s">
        <v>14898</v>
      </c>
      <c r="I1850" s="4">
        <v>100</v>
      </c>
      <c r="J1850" s="4">
        <v>3378457</v>
      </c>
      <c r="K1850" s="4" t="s">
        <v>14898</v>
      </c>
      <c r="L1850" s="4">
        <v>100</v>
      </c>
      <c r="M1850" s="4">
        <v>3378457</v>
      </c>
      <c r="N1850" s="4" t="s">
        <v>14898</v>
      </c>
      <c r="O1850" s="4">
        <v>249</v>
      </c>
      <c r="P1850" s="4">
        <v>3378457</v>
      </c>
      <c r="Q1850" s="4" t="s">
        <v>14898</v>
      </c>
      <c r="R1850" s="4">
        <v>449.51400000000001</v>
      </c>
      <c r="S1850" s="4">
        <v>3378457</v>
      </c>
      <c r="T1850" s="4" t="s">
        <v>14898</v>
      </c>
    </row>
    <row r="1851" spans="1:20" x14ac:dyDescent="0.25">
      <c r="A1851" s="3" t="s">
        <v>9519</v>
      </c>
      <c r="B1851" s="3" t="s">
        <v>9520</v>
      </c>
      <c r="C1851" s="3" t="s">
        <v>9521</v>
      </c>
      <c r="D1851" s="4" t="s">
        <v>9522</v>
      </c>
      <c r="E1851" s="4">
        <v>1</v>
      </c>
      <c r="F1851" s="4">
        <v>6.1767199999999998E-158</v>
      </c>
      <c r="G1851" s="4">
        <v>3383812</v>
      </c>
      <c r="H1851" s="4" t="s">
        <v>9523</v>
      </c>
      <c r="I1851" s="4">
        <v>100</v>
      </c>
      <c r="J1851" s="4">
        <v>3383812</v>
      </c>
      <c r="K1851" s="4" t="s">
        <v>9523</v>
      </c>
      <c r="L1851" s="4">
        <v>100</v>
      </c>
      <c r="M1851" s="4">
        <v>3383812</v>
      </c>
      <c r="N1851" s="4" t="s">
        <v>9523</v>
      </c>
      <c r="O1851" s="4">
        <v>286</v>
      </c>
      <c r="P1851" s="4">
        <v>3383812</v>
      </c>
      <c r="Q1851" s="4" t="s">
        <v>9523</v>
      </c>
      <c r="R1851" s="4">
        <v>451.05500000000001</v>
      </c>
      <c r="S1851" s="4">
        <v>3383812</v>
      </c>
      <c r="T1851" s="4" t="s">
        <v>9523</v>
      </c>
    </row>
    <row r="1852" spans="1:20" x14ac:dyDescent="0.25">
      <c r="A1852" s="3" t="s">
        <v>24413</v>
      </c>
      <c r="B1852" s="3" t="s">
        <v>24414</v>
      </c>
      <c r="C1852" s="3" t="s">
        <v>6605</v>
      </c>
      <c r="D1852" s="4" t="s">
        <v>24415</v>
      </c>
      <c r="E1852" s="4">
        <v>1</v>
      </c>
      <c r="F1852" s="4">
        <v>8.2453499999999997E-158</v>
      </c>
      <c r="G1852" s="4">
        <v>3046654</v>
      </c>
      <c r="H1852" s="4" t="s">
        <v>24416</v>
      </c>
      <c r="I1852" s="4">
        <v>99.545454545454547</v>
      </c>
      <c r="J1852" s="4">
        <v>3046654</v>
      </c>
      <c r="K1852" s="4" t="s">
        <v>24416</v>
      </c>
      <c r="L1852" s="4">
        <v>99.545454545454547</v>
      </c>
      <c r="M1852" s="4">
        <v>3046654</v>
      </c>
      <c r="N1852" s="4" t="s">
        <v>24416</v>
      </c>
      <c r="O1852" s="4">
        <v>220</v>
      </c>
      <c r="P1852" s="4">
        <v>3046654</v>
      </c>
      <c r="Q1852" s="4" t="s">
        <v>24416</v>
      </c>
      <c r="R1852" s="4">
        <v>445.27699999999999</v>
      </c>
      <c r="S1852" s="4">
        <v>3046654</v>
      </c>
      <c r="T1852" s="4" t="s">
        <v>24416</v>
      </c>
    </row>
    <row r="1853" spans="1:20" x14ac:dyDescent="0.25">
      <c r="A1853" s="3" t="s">
        <v>42</v>
      </c>
      <c r="B1853" s="3" t="s">
        <v>28681</v>
      </c>
      <c r="C1853" s="3" t="s">
        <v>15772</v>
      </c>
      <c r="D1853" s="4" t="s">
        <v>28682</v>
      </c>
      <c r="E1853" s="4">
        <v>1</v>
      </c>
      <c r="F1853" s="4">
        <v>8.6736299999999997E-158</v>
      </c>
      <c r="G1853" s="4">
        <v>3041557</v>
      </c>
      <c r="H1853" s="4" t="s">
        <v>28683</v>
      </c>
      <c r="I1853" s="4">
        <v>100</v>
      </c>
      <c r="J1853" s="4">
        <v>3041557</v>
      </c>
      <c r="K1853" s="4" t="s">
        <v>28683</v>
      </c>
      <c r="L1853" s="4">
        <v>100</v>
      </c>
      <c r="M1853" s="4">
        <v>3041557</v>
      </c>
      <c r="N1853" s="4" t="s">
        <v>28683</v>
      </c>
      <c r="O1853" s="4">
        <v>332</v>
      </c>
      <c r="P1853" s="4">
        <v>3041557</v>
      </c>
      <c r="Q1853" s="4" t="s">
        <v>28683</v>
      </c>
      <c r="R1853" s="4">
        <v>454.52100000000002</v>
      </c>
      <c r="S1853" s="4">
        <v>3041557</v>
      </c>
      <c r="T1853" s="4" t="s">
        <v>28683</v>
      </c>
    </row>
    <row r="1854" spans="1:20" x14ac:dyDescent="0.25">
      <c r="A1854" s="3" t="s">
        <v>17382</v>
      </c>
      <c r="B1854" s="3" t="s">
        <v>17383</v>
      </c>
      <c r="C1854" s="3" t="s">
        <v>17384</v>
      </c>
      <c r="D1854" s="4" t="s">
        <v>17385</v>
      </c>
      <c r="E1854" s="4">
        <v>1</v>
      </c>
      <c r="F1854" s="4">
        <v>9.7937600000000006E-158</v>
      </c>
      <c r="G1854" s="4">
        <v>3544110</v>
      </c>
      <c r="H1854" s="4" t="s">
        <v>17386</v>
      </c>
      <c r="I1854" s="4">
        <v>100</v>
      </c>
      <c r="J1854" s="4">
        <v>3544110</v>
      </c>
      <c r="K1854" s="4" t="s">
        <v>17386</v>
      </c>
      <c r="L1854" s="4">
        <v>100</v>
      </c>
      <c r="M1854" s="4">
        <v>3544110</v>
      </c>
      <c r="N1854" s="4" t="s">
        <v>17386</v>
      </c>
      <c r="O1854" s="4">
        <v>239</v>
      </c>
      <c r="P1854" s="4">
        <v>3544110</v>
      </c>
      <c r="Q1854" s="4" t="s">
        <v>17386</v>
      </c>
      <c r="R1854" s="4">
        <v>446.81700000000001</v>
      </c>
      <c r="S1854" s="4">
        <v>3544110</v>
      </c>
      <c r="T1854" s="4" t="s">
        <v>17386</v>
      </c>
    </row>
    <row r="1855" spans="1:20" x14ac:dyDescent="0.25">
      <c r="A1855" s="3" t="s">
        <v>25018</v>
      </c>
      <c r="B1855" s="3" t="s">
        <v>25019</v>
      </c>
      <c r="C1855" s="3" t="s">
        <v>14179</v>
      </c>
      <c r="D1855" s="4" t="s">
        <v>25020</v>
      </c>
      <c r="E1855" s="4">
        <v>1</v>
      </c>
      <c r="F1855" s="4">
        <v>1.99997E-157</v>
      </c>
      <c r="G1855" s="4">
        <v>275095</v>
      </c>
      <c r="H1855" s="4" t="s">
        <v>25021</v>
      </c>
      <c r="I1855" s="4">
        <v>99.545454545454547</v>
      </c>
      <c r="J1855" s="4">
        <v>275095</v>
      </c>
      <c r="K1855" s="4" t="s">
        <v>25021</v>
      </c>
      <c r="L1855" s="4">
        <v>100</v>
      </c>
      <c r="M1855" s="4">
        <v>275095</v>
      </c>
      <c r="N1855" s="4" t="s">
        <v>25021</v>
      </c>
      <c r="O1855" s="4">
        <v>220</v>
      </c>
      <c r="P1855" s="4">
        <v>275095</v>
      </c>
      <c r="Q1855" s="4" t="s">
        <v>25021</v>
      </c>
      <c r="R1855" s="4">
        <v>444.50599999999997</v>
      </c>
      <c r="S1855" s="4">
        <v>275095</v>
      </c>
      <c r="T1855" s="4" t="s">
        <v>25021</v>
      </c>
    </row>
    <row r="1856" spans="1:20" x14ac:dyDescent="0.25">
      <c r="A1856" s="3" t="s">
        <v>1327</v>
      </c>
      <c r="B1856" s="3" t="s">
        <v>24139</v>
      </c>
      <c r="C1856" s="3" t="s">
        <v>6853</v>
      </c>
      <c r="D1856" s="4" t="s">
        <v>24140</v>
      </c>
      <c r="E1856" s="4">
        <v>1</v>
      </c>
      <c r="F1856" s="4">
        <v>3.48658E-157</v>
      </c>
      <c r="G1856" s="4">
        <v>3553658</v>
      </c>
      <c r="H1856" s="4" t="s">
        <v>24141</v>
      </c>
      <c r="I1856" s="4">
        <v>100</v>
      </c>
      <c r="J1856" s="4">
        <v>3553658</v>
      </c>
      <c r="K1856" s="4" t="s">
        <v>24141</v>
      </c>
      <c r="L1856" s="4">
        <v>100</v>
      </c>
      <c r="M1856" s="4">
        <v>3553658</v>
      </c>
      <c r="N1856" s="4" t="s">
        <v>24141</v>
      </c>
      <c r="O1856" s="4">
        <v>257</v>
      </c>
      <c r="P1856" s="4">
        <v>3553658</v>
      </c>
      <c r="Q1856" s="4" t="s">
        <v>24141</v>
      </c>
      <c r="R1856" s="4">
        <v>446.81700000000001</v>
      </c>
      <c r="S1856" s="4">
        <v>3553658</v>
      </c>
      <c r="T1856" s="4" t="s">
        <v>24141</v>
      </c>
    </row>
    <row r="1857" spans="1:20" x14ac:dyDescent="0.25">
      <c r="A1857" s="3" t="s">
        <v>135</v>
      </c>
      <c r="B1857" s="3" t="s">
        <v>18276</v>
      </c>
      <c r="C1857" s="3" t="s">
        <v>6668</v>
      </c>
      <c r="D1857" s="4" t="s">
        <v>18277</v>
      </c>
      <c r="E1857" s="4">
        <v>1</v>
      </c>
      <c r="F1857" s="4">
        <v>4.4984800000000003E-157</v>
      </c>
      <c r="G1857" s="4">
        <v>3127880</v>
      </c>
      <c r="H1857" s="4" t="s">
        <v>18278</v>
      </c>
      <c r="I1857" s="4">
        <v>100</v>
      </c>
      <c r="J1857" s="4">
        <v>3127880</v>
      </c>
      <c r="K1857" s="4" t="s">
        <v>18278</v>
      </c>
      <c r="L1857" s="4">
        <v>100</v>
      </c>
      <c r="M1857" s="4">
        <v>3127880</v>
      </c>
      <c r="N1857" s="4" t="s">
        <v>18278</v>
      </c>
      <c r="O1857" s="4">
        <v>218</v>
      </c>
      <c r="P1857" s="4">
        <v>3127880</v>
      </c>
      <c r="Q1857" s="4" t="s">
        <v>18278</v>
      </c>
      <c r="R1857" s="4">
        <v>443.351</v>
      </c>
      <c r="S1857" s="4">
        <v>3127880</v>
      </c>
      <c r="T1857" s="4" t="s">
        <v>18278</v>
      </c>
    </row>
    <row r="1858" spans="1:20" x14ac:dyDescent="0.25">
      <c r="A1858" s="3" t="s">
        <v>3506</v>
      </c>
      <c r="B1858" s="3" t="s">
        <v>28477</v>
      </c>
      <c r="C1858" s="3" t="s">
        <v>6754</v>
      </c>
      <c r="D1858" s="4" t="s">
        <v>28478</v>
      </c>
      <c r="E1858" s="4">
        <v>1</v>
      </c>
      <c r="F1858" s="4">
        <v>6.5014600000000001E-157</v>
      </c>
      <c r="G1858" s="4">
        <v>3535966</v>
      </c>
      <c r="H1858" s="4" t="s">
        <v>28479</v>
      </c>
      <c r="I1858" s="4">
        <v>100</v>
      </c>
      <c r="J1858" s="4">
        <v>3535966</v>
      </c>
      <c r="K1858" s="4" t="s">
        <v>28479</v>
      </c>
      <c r="L1858" s="4">
        <v>100</v>
      </c>
      <c r="M1858" s="4">
        <v>3535966</v>
      </c>
      <c r="N1858" s="4" t="s">
        <v>28479</v>
      </c>
      <c r="O1858" s="4">
        <v>224</v>
      </c>
      <c r="P1858" s="4">
        <v>3535966</v>
      </c>
      <c r="Q1858" s="4" t="s">
        <v>28479</v>
      </c>
      <c r="R1858" s="4">
        <v>443.351</v>
      </c>
      <c r="S1858" s="4">
        <v>3535966</v>
      </c>
      <c r="T1858" s="4" t="s">
        <v>28479</v>
      </c>
    </row>
    <row r="1859" spans="1:20" x14ac:dyDescent="0.25">
      <c r="A1859" s="3" t="s">
        <v>2351</v>
      </c>
      <c r="B1859" s="3" t="s">
        <v>25043</v>
      </c>
      <c r="C1859" s="3" t="s">
        <v>6830</v>
      </c>
      <c r="D1859" s="4" t="s">
        <v>25044</v>
      </c>
      <c r="E1859" s="4">
        <v>1</v>
      </c>
      <c r="F1859" s="4">
        <v>7.3511600000000003E-157</v>
      </c>
      <c r="G1859" s="4">
        <v>3125715</v>
      </c>
      <c r="H1859" s="4" t="s">
        <v>25045</v>
      </c>
      <c r="I1859" s="4">
        <v>99.545454545454547</v>
      </c>
      <c r="J1859" s="4">
        <v>3125715</v>
      </c>
      <c r="K1859" s="4" t="s">
        <v>25045</v>
      </c>
      <c r="L1859" s="4">
        <v>99.545454545454547</v>
      </c>
      <c r="M1859" s="4">
        <v>3125715</v>
      </c>
      <c r="N1859" s="4" t="s">
        <v>25045</v>
      </c>
      <c r="O1859" s="4">
        <v>220</v>
      </c>
      <c r="P1859" s="4">
        <v>3125715</v>
      </c>
      <c r="Q1859" s="4" t="s">
        <v>25045</v>
      </c>
      <c r="R1859" s="4">
        <v>442.96499999999997</v>
      </c>
      <c r="S1859" s="4">
        <v>3125715</v>
      </c>
      <c r="T1859" s="4" t="s">
        <v>25045</v>
      </c>
    </row>
    <row r="1860" spans="1:20" x14ac:dyDescent="0.25">
      <c r="A1860" s="3" t="s">
        <v>13931</v>
      </c>
      <c r="B1860" s="3" t="s">
        <v>13932</v>
      </c>
      <c r="C1860" s="3" t="s">
        <v>13933</v>
      </c>
      <c r="D1860" s="4" t="s">
        <v>13934</v>
      </c>
      <c r="E1860" s="4">
        <v>1</v>
      </c>
      <c r="F1860" s="4">
        <v>7.6008300000000006E-157</v>
      </c>
      <c r="G1860" s="4">
        <v>3036609</v>
      </c>
      <c r="H1860" s="4" t="s">
        <v>13935</v>
      </c>
      <c r="I1860" s="4">
        <v>99.543378995433784</v>
      </c>
      <c r="J1860" s="4">
        <v>3036609</v>
      </c>
      <c r="K1860" s="4" t="s">
        <v>13935</v>
      </c>
      <c r="L1860" s="4">
        <v>99.543378995433784</v>
      </c>
      <c r="M1860" s="4">
        <v>3036609</v>
      </c>
      <c r="N1860" s="4" t="s">
        <v>13935</v>
      </c>
      <c r="O1860" s="4">
        <v>219</v>
      </c>
      <c r="P1860" s="4">
        <v>3036609</v>
      </c>
      <c r="Q1860" s="4" t="s">
        <v>13935</v>
      </c>
      <c r="R1860" s="4">
        <v>442.96499999999997</v>
      </c>
      <c r="S1860" s="4">
        <v>3036609</v>
      </c>
      <c r="T1860" s="4" t="s">
        <v>13935</v>
      </c>
    </row>
    <row r="1861" spans="1:20" x14ac:dyDescent="0.25">
      <c r="A1861" s="3" t="s">
        <v>3396</v>
      </c>
      <c r="B1861" s="3" t="s">
        <v>13908</v>
      </c>
      <c r="C1861" s="3" t="s">
        <v>13909</v>
      </c>
      <c r="D1861" s="4" t="s">
        <v>13910</v>
      </c>
      <c r="E1861" s="4">
        <v>1</v>
      </c>
      <c r="F1861" s="4">
        <v>8.6113199999999994E-157</v>
      </c>
      <c r="G1861" s="4">
        <v>3382488</v>
      </c>
      <c r="H1861" s="4" t="s">
        <v>13911</v>
      </c>
      <c r="I1861" s="4">
        <v>100</v>
      </c>
      <c r="J1861" s="4">
        <v>3382488</v>
      </c>
      <c r="K1861" s="4" t="s">
        <v>13911</v>
      </c>
      <c r="L1861" s="4">
        <v>100</v>
      </c>
      <c r="M1861" s="4">
        <v>3382488</v>
      </c>
      <c r="N1861" s="4" t="s">
        <v>13911</v>
      </c>
      <c r="O1861" s="4">
        <v>210</v>
      </c>
      <c r="P1861" s="4">
        <v>3382488</v>
      </c>
      <c r="Q1861" s="4" t="s">
        <v>13911</v>
      </c>
      <c r="R1861" s="4">
        <v>442.19499999999999</v>
      </c>
      <c r="S1861" s="4">
        <v>3382488</v>
      </c>
      <c r="T1861" s="4" t="s">
        <v>13911</v>
      </c>
    </row>
    <row r="1862" spans="1:20" x14ac:dyDescent="0.25">
      <c r="A1862" s="3" t="s">
        <v>24425</v>
      </c>
      <c r="B1862" s="3" t="s">
        <v>24426</v>
      </c>
      <c r="C1862" s="3" t="s">
        <v>6000</v>
      </c>
      <c r="D1862" s="4" t="s">
        <v>24427</v>
      </c>
      <c r="E1862" s="4">
        <v>1</v>
      </c>
      <c r="F1862" s="4">
        <v>9.3956900000000002E-157</v>
      </c>
      <c r="G1862" s="4">
        <v>3439236</v>
      </c>
      <c r="H1862" s="4" t="s">
        <v>24428</v>
      </c>
      <c r="I1862" s="4">
        <v>44.79371316306483</v>
      </c>
      <c r="J1862" s="4">
        <v>3439236</v>
      </c>
      <c r="K1862" s="4" t="s">
        <v>24428</v>
      </c>
      <c r="L1862" s="4">
        <v>66.797642436149317</v>
      </c>
      <c r="M1862" s="4">
        <v>3439236</v>
      </c>
      <c r="N1862" s="4" t="s">
        <v>24428</v>
      </c>
      <c r="O1862" s="4">
        <v>506</v>
      </c>
      <c r="P1862" s="4">
        <v>3439236</v>
      </c>
      <c r="Q1862" s="4" t="s">
        <v>24428</v>
      </c>
      <c r="R1862" s="4">
        <v>466.077</v>
      </c>
      <c r="S1862" s="4">
        <v>3439236</v>
      </c>
      <c r="T1862" s="4" t="s">
        <v>24428</v>
      </c>
    </row>
    <row r="1863" spans="1:20" x14ac:dyDescent="0.25">
      <c r="A1863" s="3" t="s">
        <v>2184</v>
      </c>
      <c r="B1863" s="3" t="s">
        <v>12278</v>
      </c>
      <c r="C1863" s="3" t="s">
        <v>6130</v>
      </c>
      <c r="D1863" s="4" t="s">
        <v>12279</v>
      </c>
      <c r="E1863" s="4">
        <v>1</v>
      </c>
      <c r="F1863" s="4">
        <v>1.1792799999999999E-156</v>
      </c>
      <c r="G1863" s="4">
        <v>3385785</v>
      </c>
      <c r="H1863" s="4" t="s">
        <v>12280</v>
      </c>
      <c r="I1863" s="4">
        <v>100</v>
      </c>
      <c r="J1863" s="4">
        <v>3385785</v>
      </c>
      <c r="K1863" s="4" t="s">
        <v>12280</v>
      </c>
      <c r="L1863" s="4">
        <v>100</v>
      </c>
      <c r="M1863" s="4">
        <v>3385785</v>
      </c>
      <c r="N1863" s="4" t="s">
        <v>12280</v>
      </c>
      <c r="O1863" s="4">
        <v>216</v>
      </c>
      <c r="P1863" s="4">
        <v>3385785</v>
      </c>
      <c r="Q1863" s="4" t="s">
        <v>12280</v>
      </c>
      <c r="R1863" s="4">
        <v>442.19499999999999</v>
      </c>
      <c r="S1863" s="4">
        <v>3385785</v>
      </c>
      <c r="T1863" s="4" t="s">
        <v>12280</v>
      </c>
    </row>
    <row r="1864" spans="1:20" x14ac:dyDescent="0.25">
      <c r="A1864" s="3" t="s">
        <v>3542</v>
      </c>
      <c r="B1864" s="3" t="s">
        <v>29322</v>
      </c>
      <c r="C1864" s="3" t="s">
        <v>7134</v>
      </c>
      <c r="D1864" s="4" t="s">
        <v>29323</v>
      </c>
      <c r="E1864" s="4">
        <v>1</v>
      </c>
      <c r="F1864" s="4">
        <v>2.07934E-156</v>
      </c>
      <c r="G1864" s="4">
        <v>3541745</v>
      </c>
      <c r="H1864" s="4" t="s">
        <v>29324</v>
      </c>
      <c r="I1864" s="4">
        <v>98.173515981735164</v>
      </c>
      <c r="J1864" s="4">
        <v>3541745</v>
      </c>
      <c r="K1864" s="4" t="s">
        <v>29324</v>
      </c>
      <c r="L1864" s="4">
        <v>99.086757990867582</v>
      </c>
      <c r="M1864" s="4">
        <v>3541745</v>
      </c>
      <c r="N1864" s="4" t="s">
        <v>29324</v>
      </c>
      <c r="O1864" s="4">
        <v>219</v>
      </c>
      <c r="P1864" s="4">
        <v>3541745</v>
      </c>
      <c r="Q1864" s="4" t="s">
        <v>29324</v>
      </c>
      <c r="R1864" s="4">
        <v>441.81</v>
      </c>
      <c r="S1864" s="4">
        <v>3541745</v>
      </c>
      <c r="T1864" s="4" t="s">
        <v>29324</v>
      </c>
    </row>
    <row r="1865" spans="1:20" x14ac:dyDescent="0.25">
      <c r="A1865" s="3" t="s">
        <v>773</v>
      </c>
      <c r="B1865" s="3" t="s">
        <v>12777</v>
      </c>
      <c r="C1865" s="3" t="s">
        <v>6919</v>
      </c>
      <c r="D1865" s="4" t="s">
        <v>12778</v>
      </c>
      <c r="E1865" s="4">
        <v>1</v>
      </c>
      <c r="F1865" s="4">
        <v>2.1022100000000001E-156</v>
      </c>
      <c r="G1865" s="4">
        <v>3384572</v>
      </c>
      <c r="H1865" s="4" t="s">
        <v>12779</v>
      </c>
      <c r="I1865" s="4">
        <v>100</v>
      </c>
      <c r="J1865" s="4">
        <v>3384572</v>
      </c>
      <c r="K1865" s="4" t="s">
        <v>12779</v>
      </c>
      <c r="L1865" s="4">
        <v>100</v>
      </c>
      <c r="M1865" s="4">
        <v>3384572</v>
      </c>
      <c r="N1865" s="4" t="s">
        <v>12779</v>
      </c>
      <c r="O1865" s="4">
        <v>219</v>
      </c>
      <c r="P1865" s="4">
        <v>3384572</v>
      </c>
      <c r="Q1865" s="4" t="s">
        <v>12779</v>
      </c>
      <c r="R1865" s="4">
        <v>441.81</v>
      </c>
      <c r="S1865" s="4">
        <v>3384572</v>
      </c>
      <c r="T1865" s="4" t="s">
        <v>12779</v>
      </c>
    </row>
    <row r="1866" spans="1:20" x14ac:dyDescent="0.25">
      <c r="A1866" s="3" t="s">
        <v>1206</v>
      </c>
      <c r="B1866" s="3" t="s">
        <v>13245</v>
      </c>
      <c r="C1866" s="3" t="s">
        <v>6516</v>
      </c>
      <c r="D1866" s="4" t="s">
        <v>13246</v>
      </c>
      <c r="E1866" s="4">
        <v>1</v>
      </c>
      <c r="F1866" s="4">
        <v>2.3528000000000001E-156</v>
      </c>
      <c r="G1866" s="4">
        <v>3388563</v>
      </c>
      <c r="H1866" s="4" t="s">
        <v>13247</v>
      </c>
      <c r="I1866" s="4">
        <v>100</v>
      </c>
      <c r="J1866" s="4">
        <v>3388563</v>
      </c>
      <c r="K1866" s="4" t="s">
        <v>13247</v>
      </c>
      <c r="L1866" s="4">
        <v>100</v>
      </c>
      <c r="M1866" s="4">
        <v>3388563</v>
      </c>
      <c r="N1866" s="4" t="s">
        <v>13247</v>
      </c>
      <c r="O1866" s="4">
        <v>230</v>
      </c>
      <c r="P1866" s="4">
        <v>3388563</v>
      </c>
      <c r="Q1866" s="4" t="s">
        <v>13247</v>
      </c>
      <c r="R1866" s="4">
        <v>442.58</v>
      </c>
      <c r="S1866" s="4">
        <v>3388563</v>
      </c>
      <c r="T1866" s="4" t="s">
        <v>13247</v>
      </c>
    </row>
    <row r="1867" spans="1:20" x14ac:dyDescent="0.25">
      <c r="A1867" s="3" t="s">
        <v>3853</v>
      </c>
      <c r="B1867" s="3" t="s">
        <v>19058</v>
      </c>
      <c r="C1867" s="3" t="s">
        <v>6787</v>
      </c>
      <c r="D1867" s="4" t="s">
        <v>19059</v>
      </c>
      <c r="E1867" s="4">
        <v>1</v>
      </c>
      <c r="F1867" s="4">
        <v>2.39236E-156</v>
      </c>
      <c r="G1867" s="4">
        <v>3387947</v>
      </c>
      <c r="H1867" s="4" t="s">
        <v>19060</v>
      </c>
      <c r="I1867" s="4">
        <v>100</v>
      </c>
      <c r="J1867" s="4">
        <v>3387947</v>
      </c>
      <c r="K1867" s="4" t="s">
        <v>19060</v>
      </c>
      <c r="L1867" s="4">
        <v>100</v>
      </c>
      <c r="M1867" s="4">
        <v>3387947</v>
      </c>
      <c r="N1867" s="4" t="s">
        <v>19060</v>
      </c>
      <c r="O1867" s="4">
        <v>236</v>
      </c>
      <c r="P1867" s="4">
        <v>3387947</v>
      </c>
      <c r="Q1867" s="4" t="s">
        <v>19060</v>
      </c>
      <c r="R1867" s="4">
        <v>442.96499999999997</v>
      </c>
      <c r="S1867" s="4">
        <v>3387947</v>
      </c>
      <c r="T1867" s="4" t="s">
        <v>19060</v>
      </c>
    </row>
    <row r="1868" spans="1:20" x14ac:dyDescent="0.25">
      <c r="A1868" s="3" t="s">
        <v>27875</v>
      </c>
      <c r="B1868" s="3" t="s">
        <v>27876</v>
      </c>
      <c r="C1868" s="3" t="s">
        <v>6920</v>
      </c>
      <c r="D1868" s="4" t="s">
        <v>27877</v>
      </c>
      <c r="E1868" s="4">
        <v>1</v>
      </c>
      <c r="F1868" s="4">
        <v>2.5422399999999998E-156</v>
      </c>
      <c r="G1868" s="4">
        <v>1596114</v>
      </c>
      <c r="H1868" s="4" t="s">
        <v>27878</v>
      </c>
      <c r="I1868" s="4">
        <v>59.279778393351798</v>
      </c>
      <c r="J1868" s="4">
        <v>1596114</v>
      </c>
      <c r="K1868" s="4" t="s">
        <v>27878</v>
      </c>
      <c r="L1868" s="4">
        <v>76.45429362880887</v>
      </c>
      <c r="M1868" s="4">
        <v>1596114</v>
      </c>
      <c r="N1868" s="4" t="s">
        <v>27878</v>
      </c>
      <c r="O1868" s="4">
        <v>360</v>
      </c>
      <c r="P1868" s="4">
        <v>1596114</v>
      </c>
      <c r="Q1868" s="4" t="s">
        <v>27878</v>
      </c>
      <c r="R1868" s="4">
        <v>453.36599999999999</v>
      </c>
      <c r="S1868" s="4">
        <v>1596114</v>
      </c>
      <c r="T1868" s="4" t="s">
        <v>27878</v>
      </c>
    </row>
    <row r="1869" spans="1:20" x14ac:dyDescent="0.25">
      <c r="A1869" s="3" t="s">
        <v>1982</v>
      </c>
      <c r="B1869" s="3" t="s">
        <v>18492</v>
      </c>
      <c r="C1869" s="3" t="s">
        <v>6931</v>
      </c>
      <c r="D1869" s="4" t="s">
        <v>18493</v>
      </c>
      <c r="E1869" s="4">
        <v>1</v>
      </c>
      <c r="F1869" s="4">
        <v>5.1998900000000001E-156</v>
      </c>
      <c r="G1869" s="4">
        <v>3544940</v>
      </c>
      <c r="H1869" s="4" t="s">
        <v>18494</v>
      </c>
      <c r="I1869" s="4">
        <v>98.728813559322035</v>
      </c>
      <c r="J1869" s="4">
        <v>3544940</v>
      </c>
      <c r="K1869" s="4" t="s">
        <v>18494</v>
      </c>
      <c r="L1869" s="4">
        <v>99.152542372881356</v>
      </c>
      <c r="M1869" s="4">
        <v>3544940</v>
      </c>
      <c r="N1869" s="4" t="s">
        <v>18494</v>
      </c>
      <c r="O1869" s="4">
        <v>236</v>
      </c>
      <c r="P1869" s="4">
        <v>3544940</v>
      </c>
      <c r="Q1869" s="4" t="s">
        <v>18494</v>
      </c>
      <c r="R1869" s="4">
        <v>442.19499999999999</v>
      </c>
      <c r="S1869" s="4">
        <v>3544940</v>
      </c>
      <c r="T1869" s="4" t="s">
        <v>18494</v>
      </c>
    </row>
    <row r="1870" spans="1:20" x14ac:dyDescent="0.25">
      <c r="A1870" s="3" t="s">
        <v>4409</v>
      </c>
      <c r="B1870" s="3" t="s">
        <v>22005</v>
      </c>
      <c r="C1870" s="3" t="s">
        <v>6129</v>
      </c>
      <c r="D1870" s="4" t="s">
        <v>22006</v>
      </c>
      <c r="E1870" s="4">
        <v>1</v>
      </c>
      <c r="F1870" s="4">
        <v>8.1083100000000005E-156</v>
      </c>
      <c r="G1870" s="4">
        <v>3118610</v>
      </c>
      <c r="H1870" s="4" t="s">
        <v>22007</v>
      </c>
      <c r="I1870" s="4">
        <v>100</v>
      </c>
      <c r="J1870" s="4">
        <v>3118610</v>
      </c>
      <c r="K1870" s="4" t="s">
        <v>22007</v>
      </c>
      <c r="L1870" s="4">
        <v>100</v>
      </c>
      <c r="M1870" s="4">
        <v>3118610</v>
      </c>
      <c r="N1870" s="4" t="s">
        <v>22007</v>
      </c>
      <c r="O1870" s="4">
        <v>212</v>
      </c>
      <c r="P1870" s="4">
        <v>3118610</v>
      </c>
      <c r="Q1870" s="4" t="s">
        <v>22007</v>
      </c>
      <c r="R1870" s="4">
        <v>439.88400000000001</v>
      </c>
      <c r="S1870" s="4">
        <v>3118610</v>
      </c>
      <c r="T1870" s="4" t="s">
        <v>22007</v>
      </c>
    </row>
    <row r="1871" spans="1:20" x14ac:dyDescent="0.25">
      <c r="A1871" s="3" t="s">
        <v>14641</v>
      </c>
      <c r="B1871" s="3" t="s">
        <v>14642</v>
      </c>
      <c r="C1871" s="3" t="s">
        <v>14643</v>
      </c>
      <c r="D1871" s="4" t="s">
        <v>14644</v>
      </c>
      <c r="E1871" s="4">
        <v>1</v>
      </c>
      <c r="F1871" s="4">
        <v>8.8408400000000004E-156</v>
      </c>
      <c r="G1871" s="4">
        <v>3048366</v>
      </c>
      <c r="H1871" s="4" t="s">
        <v>14645</v>
      </c>
      <c r="I1871" s="4">
        <v>100</v>
      </c>
      <c r="J1871" s="4">
        <v>3048366</v>
      </c>
      <c r="K1871" s="4" t="s">
        <v>14645</v>
      </c>
      <c r="L1871" s="4">
        <v>100</v>
      </c>
      <c r="M1871" s="4">
        <v>3048366</v>
      </c>
      <c r="N1871" s="4" t="s">
        <v>14645</v>
      </c>
      <c r="O1871" s="4">
        <v>213</v>
      </c>
      <c r="P1871" s="4">
        <v>3048366</v>
      </c>
      <c r="Q1871" s="4" t="s">
        <v>14645</v>
      </c>
      <c r="R1871" s="4">
        <v>439.88400000000001</v>
      </c>
      <c r="S1871" s="4">
        <v>3048366</v>
      </c>
      <c r="T1871" s="4" t="s">
        <v>14645</v>
      </c>
    </row>
    <row r="1872" spans="1:20" x14ac:dyDescent="0.25">
      <c r="A1872" s="3" t="s">
        <v>12228</v>
      </c>
      <c r="B1872" s="3" t="s">
        <v>12229</v>
      </c>
      <c r="C1872" s="3" t="s">
        <v>12230</v>
      </c>
      <c r="D1872" s="4" t="s">
        <v>12231</v>
      </c>
      <c r="E1872" s="4">
        <v>1</v>
      </c>
      <c r="F1872" s="4">
        <v>1.6360200000000001E-155</v>
      </c>
      <c r="G1872" s="4">
        <v>1585686</v>
      </c>
      <c r="H1872" s="4" t="s">
        <v>12232</v>
      </c>
      <c r="I1872" s="4">
        <v>51.162790697674417</v>
      </c>
      <c r="J1872" s="4">
        <v>1585686</v>
      </c>
      <c r="K1872" s="4" t="s">
        <v>12232</v>
      </c>
      <c r="L1872" s="4">
        <v>73.255813953488371</v>
      </c>
      <c r="M1872" s="4">
        <v>1585686</v>
      </c>
      <c r="N1872" s="4" t="s">
        <v>12232</v>
      </c>
      <c r="O1872" s="4">
        <v>429</v>
      </c>
      <c r="P1872" s="4">
        <v>1585686</v>
      </c>
      <c r="Q1872" s="4" t="s">
        <v>12232</v>
      </c>
      <c r="R1872" s="4">
        <v>457.21800000000002</v>
      </c>
      <c r="S1872" s="4">
        <v>1585686</v>
      </c>
      <c r="T1872" s="4" t="s">
        <v>12232</v>
      </c>
    </row>
    <row r="1873" spans="1:20" x14ac:dyDescent="0.25">
      <c r="A1873" s="3" t="s">
        <v>2166</v>
      </c>
      <c r="B1873" s="3" t="s">
        <v>12458</v>
      </c>
      <c r="C1873" s="3" t="s">
        <v>6728</v>
      </c>
      <c r="D1873" s="4" t="s">
        <v>12459</v>
      </c>
      <c r="E1873" s="4">
        <v>1</v>
      </c>
      <c r="F1873" s="4">
        <v>1.64354E-155</v>
      </c>
      <c r="G1873" s="4">
        <v>3822045</v>
      </c>
      <c r="H1873" s="4" t="s">
        <v>12460</v>
      </c>
      <c r="I1873" s="4">
        <v>100</v>
      </c>
      <c r="J1873" s="4">
        <v>3822045</v>
      </c>
      <c r="K1873" s="4" t="s">
        <v>12460</v>
      </c>
      <c r="L1873" s="4">
        <v>100</v>
      </c>
      <c r="M1873" s="4">
        <v>3822045</v>
      </c>
      <c r="N1873" s="4" t="s">
        <v>12460</v>
      </c>
      <c r="O1873" s="4">
        <v>219</v>
      </c>
      <c r="P1873" s="4">
        <v>3822045</v>
      </c>
      <c r="Q1873" s="4" t="s">
        <v>12460</v>
      </c>
      <c r="R1873" s="4">
        <v>439.49900000000002</v>
      </c>
      <c r="S1873" s="4">
        <v>3822045</v>
      </c>
      <c r="T1873" s="4" t="s">
        <v>12460</v>
      </c>
    </row>
    <row r="1874" spans="1:20" x14ac:dyDescent="0.25">
      <c r="A1874" s="3" t="s">
        <v>2746</v>
      </c>
      <c r="B1874" s="3" t="s">
        <v>21383</v>
      </c>
      <c r="C1874" s="3" t="s">
        <v>6930</v>
      </c>
      <c r="D1874" s="4" t="s">
        <v>21384</v>
      </c>
      <c r="E1874" s="4">
        <v>1</v>
      </c>
      <c r="F1874" s="4">
        <v>1.6866899999999999E-155</v>
      </c>
      <c r="G1874" s="4">
        <v>3035187</v>
      </c>
      <c r="H1874" s="4" t="s">
        <v>21385</v>
      </c>
      <c r="I1874" s="4">
        <v>100</v>
      </c>
      <c r="J1874" s="4">
        <v>3035187</v>
      </c>
      <c r="K1874" s="4" t="s">
        <v>21385</v>
      </c>
      <c r="L1874" s="4">
        <v>100</v>
      </c>
      <c r="M1874" s="4">
        <v>3035187</v>
      </c>
      <c r="N1874" s="4" t="s">
        <v>21385</v>
      </c>
      <c r="O1874" s="4">
        <v>212</v>
      </c>
      <c r="P1874" s="4">
        <v>3035187</v>
      </c>
      <c r="Q1874" s="4" t="s">
        <v>21385</v>
      </c>
      <c r="R1874" s="4">
        <v>438.72800000000001</v>
      </c>
      <c r="S1874" s="4">
        <v>3035187</v>
      </c>
      <c r="T1874" s="4" t="s">
        <v>21385</v>
      </c>
    </row>
    <row r="1875" spans="1:20" x14ac:dyDescent="0.25">
      <c r="A1875" s="3" t="s">
        <v>24247</v>
      </c>
      <c r="B1875" s="3" t="s">
        <v>24248</v>
      </c>
      <c r="C1875" s="3" t="s">
        <v>18306</v>
      </c>
      <c r="D1875" s="4" t="s">
        <v>24249</v>
      </c>
      <c r="E1875" s="4">
        <v>1</v>
      </c>
      <c r="F1875" s="4">
        <v>3.8641000000000002E-155</v>
      </c>
      <c r="G1875" s="4">
        <v>3123515</v>
      </c>
      <c r="H1875" s="4" t="s">
        <v>24250</v>
      </c>
      <c r="I1875" s="4">
        <v>100</v>
      </c>
      <c r="J1875" s="4">
        <v>3123515</v>
      </c>
      <c r="K1875" s="4" t="s">
        <v>24250</v>
      </c>
      <c r="L1875" s="4">
        <v>100</v>
      </c>
      <c r="M1875" s="4">
        <v>3123515</v>
      </c>
      <c r="N1875" s="4" t="s">
        <v>24250</v>
      </c>
      <c r="O1875" s="4">
        <v>231</v>
      </c>
      <c r="P1875" s="4">
        <v>3123515</v>
      </c>
      <c r="Q1875" s="4" t="s">
        <v>24250</v>
      </c>
      <c r="R1875" s="4">
        <v>439.49900000000002</v>
      </c>
      <c r="S1875" s="4">
        <v>3123515</v>
      </c>
      <c r="T1875" s="4" t="s">
        <v>24250</v>
      </c>
    </row>
    <row r="1876" spans="1:20" x14ac:dyDescent="0.25">
      <c r="A1876" s="3" t="s">
        <v>24173</v>
      </c>
      <c r="B1876" s="3" t="s">
        <v>24174</v>
      </c>
      <c r="C1876" s="3" t="s">
        <v>24175</v>
      </c>
      <c r="D1876" s="4" t="s">
        <v>24176</v>
      </c>
      <c r="E1876" s="4">
        <v>1</v>
      </c>
      <c r="F1876" s="4">
        <v>6.1110399999999998E-155</v>
      </c>
      <c r="G1876" s="4">
        <v>3384334</v>
      </c>
      <c r="H1876" s="4" t="s">
        <v>24177</v>
      </c>
      <c r="I1876" s="4">
        <v>100</v>
      </c>
      <c r="J1876" s="4">
        <v>3384334</v>
      </c>
      <c r="K1876" s="4" t="s">
        <v>24177</v>
      </c>
      <c r="L1876" s="4">
        <v>100</v>
      </c>
      <c r="M1876" s="4">
        <v>3384334</v>
      </c>
      <c r="N1876" s="4" t="s">
        <v>24177</v>
      </c>
      <c r="O1876" s="4">
        <v>218</v>
      </c>
      <c r="P1876" s="4">
        <v>3384334</v>
      </c>
      <c r="Q1876" s="4" t="s">
        <v>24177</v>
      </c>
      <c r="R1876" s="4">
        <v>437.95800000000003</v>
      </c>
      <c r="S1876" s="4">
        <v>3384334</v>
      </c>
      <c r="T1876" s="4" t="s">
        <v>24177</v>
      </c>
    </row>
    <row r="1877" spans="1:20" x14ac:dyDescent="0.25">
      <c r="A1877" s="3" t="s">
        <v>23476</v>
      </c>
      <c r="B1877" s="3" t="s">
        <v>23477</v>
      </c>
      <c r="C1877" s="3" t="s">
        <v>22325</v>
      </c>
      <c r="D1877" s="4" t="s">
        <v>23478</v>
      </c>
      <c r="E1877" s="4">
        <v>1</v>
      </c>
      <c r="F1877" s="4">
        <v>6.7986900000000002E-155</v>
      </c>
      <c r="G1877" s="4">
        <v>3040875</v>
      </c>
      <c r="H1877" s="4" t="s">
        <v>23479</v>
      </c>
      <c r="I1877" s="4">
        <v>99.549549549549553</v>
      </c>
      <c r="J1877" s="4">
        <v>3040875</v>
      </c>
      <c r="K1877" s="4" t="s">
        <v>23479</v>
      </c>
      <c r="L1877" s="4">
        <v>99.549549549549553</v>
      </c>
      <c r="M1877" s="4">
        <v>3040875</v>
      </c>
      <c r="N1877" s="4" t="s">
        <v>23479</v>
      </c>
      <c r="O1877" s="4">
        <v>222</v>
      </c>
      <c r="P1877" s="4">
        <v>3040875</v>
      </c>
      <c r="Q1877" s="4" t="s">
        <v>23479</v>
      </c>
      <c r="R1877" s="4">
        <v>438.34300000000002</v>
      </c>
      <c r="S1877" s="4">
        <v>3040875</v>
      </c>
      <c r="T1877" s="4" t="s">
        <v>23479</v>
      </c>
    </row>
    <row r="1878" spans="1:20" x14ac:dyDescent="0.25">
      <c r="A1878" s="3" t="s">
        <v>511</v>
      </c>
      <c r="B1878" s="3" t="s">
        <v>21815</v>
      </c>
      <c r="C1878" s="3" t="s">
        <v>7096</v>
      </c>
      <c r="D1878" s="4" t="s">
        <v>21816</v>
      </c>
      <c r="E1878" s="4">
        <v>1</v>
      </c>
      <c r="F1878" s="4">
        <v>1.29114E-154</v>
      </c>
      <c r="G1878" s="4">
        <v>3387516</v>
      </c>
      <c r="H1878" s="4" t="s">
        <v>21817</v>
      </c>
      <c r="I1878" s="4">
        <v>100</v>
      </c>
      <c r="J1878" s="4">
        <v>3387516</v>
      </c>
      <c r="K1878" s="4" t="s">
        <v>21817</v>
      </c>
      <c r="L1878" s="4">
        <v>100</v>
      </c>
      <c r="M1878" s="4">
        <v>3387516</v>
      </c>
      <c r="N1878" s="4" t="s">
        <v>21817</v>
      </c>
      <c r="O1878" s="4">
        <v>211</v>
      </c>
      <c r="P1878" s="4">
        <v>3387516</v>
      </c>
      <c r="Q1878" s="4" t="s">
        <v>21817</v>
      </c>
      <c r="R1878" s="4">
        <v>436.41699999999997</v>
      </c>
      <c r="S1878" s="4">
        <v>3387516</v>
      </c>
      <c r="T1878" s="4" t="s">
        <v>21817</v>
      </c>
    </row>
    <row r="1879" spans="1:20" x14ac:dyDescent="0.25">
      <c r="A1879" s="3" t="s">
        <v>25558</v>
      </c>
      <c r="B1879" s="3" t="s">
        <v>25559</v>
      </c>
      <c r="C1879" s="3" t="s">
        <v>25560</v>
      </c>
      <c r="D1879" s="4" t="s">
        <v>25561</v>
      </c>
      <c r="E1879" s="4">
        <v>1</v>
      </c>
      <c r="F1879" s="4">
        <v>1.9530100000000001E-154</v>
      </c>
      <c r="G1879" s="4">
        <v>3244007</v>
      </c>
      <c r="H1879" s="4" t="s">
        <v>25562</v>
      </c>
      <c r="I1879" s="4">
        <v>97.99196787148594</v>
      </c>
      <c r="J1879" s="4">
        <v>3244007</v>
      </c>
      <c r="K1879" s="4" t="s">
        <v>25562</v>
      </c>
      <c r="L1879" s="4">
        <v>98.795180722891573</v>
      </c>
      <c r="M1879" s="4">
        <v>3244007</v>
      </c>
      <c r="N1879" s="4" t="s">
        <v>25562</v>
      </c>
      <c r="O1879" s="4">
        <v>249</v>
      </c>
      <c r="P1879" s="4">
        <v>3244007</v>
      </c>
      <c r="Q1879" s="4" t="s">
        <v>25562</v>
      </c>
      <c r="R1879" s="4">
        <v>439.113</v>
      </c>
      <c r="S1879" s="4">
        <v>3244007</v>
      </c>
      <c r="T1879" s="4" t="s">
        <v>25562</v>
      </c>
    </row>
    <row r="1880" spans="1:20" x14ac:dyDescent="0.25">
      <c r="A1880" s="3" t="s">
        <v>4320</v>
      </c>
      <c r="B1880" s="3" t="s">
        <v>16593</v>
      </c>
      <c r="C1880" s="3" t="s">
        <v>6816</v>
      </c>
      <c r="D1880" s="4" t="s">
        <v>16594</v>
      </c>
      <c r="E1880" s="4">
        <v>1</v>
      </c>
      <c r="F1880" s="4">
        <v>2.32624E-154</v>
      </c>
      <c r="G1880" s="4">
        <v>3384452</v>
      </c>
      <c r="H1880" s="4" t="s">
        <v>16595</v>
      </c>
      <c r="I1880" s="4">
        <v>100</v>
      </c>
      <c r="J1880" s="4">
        <v>3384452</v>
      </c>
      <c r="K1880" s="4" t="s">
        <v>16595</v>
      </c>
      <c r="L1880" s="4">
        <v>100</v>
      </c>
      <c r="M1880" s="4">
        <v>3384452</v>
      </c>
      <c r="N1880" s="4" t="s">
        <v>16595</v>
      </c>
      <c r="O1880" s="4">
        <v>240</v>
      </c>
      <c r="P1880" s="4">
        <v>3384452</v>
      </c>
      <c r="Q1880" s="4" t="s">
        <v>16595</v>
      </c>
      <c r="R1880" s="4">
        <v>438.34300000000002</v>
      </c>
      <c r="S1880" s="4">
        <v>3384452</v>
      </c>
      <c r="T1880" s="4" t="s">
        <v>16595</v>
      </c>
    </row>
    <row r="1881" spans="1:20" x14ac:dyDescent="0.25">
      <c r="A1881" s="3" t="s">
        <v>1807</v>
      </c>
      <c r="B1881" s="3" t="s">
        <v>15013</v>
      </c>
      <c r="C1881" s="3" t="s">
        <v>6615</v>
      </c>
      <c r="D1881" s="4" t="s">
        <v>15014</v>
      </c>
      <c r="E1881" s="4">
        <v>1</v>
      </c>
      <c r="F1881" s="4">
        <v>3.0356299999999998E-154</v>
      </c>
      <c r="G1881" s="4">
        <v>3539877</v>
      </c>
      <c r="H1881" s="4" t="s">
        <v>15015</v>
      </c>
      <c r="I1881" s="4">
        <v>100</v>
      </c>
      <c r="J1881" s="4">
        <v>3539877</v>
      </c>
      <c r="K1881" s="4" t="s">
        <v>15015</v>
      </c>
      <c r="L1881" s="4">
        <v>100</v>
      </c>
      <c r="M1881" s="4">
        <v>3539877</v>
      </c>
      <c r="N1881" s="4" t="s">
        <v>15015</v>
      </c>
      <c r="O1881" s="4">
        <v>208</v>
      </c>
      <c r="P1881" s="4">
        <v>3539877</v>
      </c>
      <c r="Q1881" s="4" t="s">
        <v>15015</v>
      </c>
      <c r="R1881" s="4">
        <v>435.26100000000002</v>
      </c>
      <c r="S1881" s="4">
        <v>3539877</v>
      </c>
      <c r="T1881" s="4" t="s">
        <v>15015</v>
      </c>
    </row>
    <row r="1882" spans="1:20" x14ac:dyDescent="0.25">
      <c r="A1882" s="3" t="s">
        <v>367</v>
      </c>
      <c r="B1882" s="3" t="s">
        <v>18868</v>
      </c>
      <c r="C1882" s="3" t="s">
        <v>6789</v>
      </c>
      <c r="D1882" s="4" t="s">
        <v>18869</v>
      </c>
      <c r="E1882" s="4">
        <v>1</v>
      </c>
      <c r="F1882" s="4">
        <v>3.2758499999999997E-154</v>
      </c>
      <c r="G1882" s="4">
        <v>3390692</v>
      </c>
      <c r="H1882" s="4" t="s">
        <v>18870</v>
      </c>
      <c r="I1882" s="4">
        <v>99.626865671641795</v>
      </c>
      <c r="J1882" s="4">
        <v>3390692</v>
      </c>
      <c r="K1882" s="4" t="s">
        <v>18870</v>
      </c>
      <c r="L1882" s="4">
        <v>99.626865671641795</v>
      </c>
      <c r="M1882" s="4">
        <v>3390692</v>
      </c>
      <c r="N1882" s="4" t="s">
        <v>18870</v>
      </c>
      <c r="O1882" s="4">
        <v>268</v>
      </c>
      <c r="P1882" s="4">
        <v>3390692</v>
      </c>
      <c r="Q1882" s="4" t="s">
        <v>18870</v>
      </c>
      <c r="R1882" s="4">
        <v>440.26900000000001</v>
      </c>
      <c r="S1882" s="4">
        <v>3390692</v>
      </c>
      <c r="T1882" s="4" t="s">
        <v>18870</v>
      </c>
    </row>
    <row r="1883" spans="1:20" x14ac:dyDescent="0.25">
      <c r="A1883" s="3" t="s">
        <v>3129</v>
      </c>
      <c r="B1883" s="3" t="s">
        <v>23782</v>
      </c>
      <c r="C1883" s="3" t="s">
        <v>6152</v>
      </c>
      <c r="D1883" s="4" t="s">
        <v>23783</v>
      </c>
      <c r="E1883" s="4">
        <v>1</v>
      </c>
      <c r="F1883" s="4">
        <v>3.8933400000000001E-154</v>
      </c>
      <c r="G1883" s="4">
        <v>3131248</v>
      </c>
      <c r="H1883" s="4" t="s">
        <v>23784</v>
      </c>
      <c r="I1883" s="4">
        <v>100</v>
      </c>
      <c r="J1883" s="4">
        <v>3131248</v>
      </c>
      <c r="K1883" s="4" t="s">
        <v>23784</v>
      </c>
      <c r="L1883" s="4">
        <v>100</v>
      </c>
      <c r="M1883" s="4">
        <v>3131248</v>
      </c>
      <c r="N1883" s="4" t="s">
        <v>23784</v>
      </c>
      <c r="O1883" s="4">
        <v>213</v>
      </c>
      <c r="P1883" s="4">
        <v>3131248</v>
      </c>
      <c r="Q1883" s="4" t="s">
        <v>23784</v>
      </c>
      <c r="R1883" s="4">
        <v>435.64699999999999</v>
      </c>
      <c r="S1883" s="4">
        <v>3131248</v>
      </c>
      <c r="T1883" s="4" t="s">
        <v>23784</v>
      </c>
    </row>
    <row r="1884" spans="1:20" x14ac:dyDescent="0.25">
      <c r="A1884" s="3" t="s">
        <v>29297</v>
      </c>
      <c r="B1884" s="3" t="s">
        <v>29298</v>
      </c>
      <c r="C1884" s="3" t="s">
        <v>14292</v>
      </c>
      <c r="D1884" s="4" t="s">
        <v>29299</v>
      </c>
      <c r="E1884" s="4">
        <v>1</v>
      </c>
      <c r="F1884" s="4">
        <v>4.0256000000000002E-154</v>
      </c>
      <c r="G1884" s="4">
        <v>3386370</v>
      </c>
      <c r="H1884" s="4" t="s">
        <v>29300</v>
      </c>
      <c r="I1884" s="4">
        <v>99.528301886792448</v>
      </c>
      <c r="J1884" s="4">
        <v>3386370</v>
      </c>
      <c r="K1884" s="4" t="s">
        <v>29300</v>
      </c>
      <c r="L1884" s="4">
        <v>99.528301886792448</v>
      </c>
      <c r="M1884" s="4">
        <v>3386370</v>
      </c>
      <c r="N1884" s="4" t="s">
        <v>29300</v>
      </c>
      <c r="O1884" s="4">
        <v>212</v>
      </c>
      <c r="P1884" s="4">
        <v>3386370</v>
      </c>
      <c r="Q1884" s="4" t="s">
        <v>29300</v>
      </c>
      <c r="R1884" s="4">
        <v>435.26100000000002</v>
      </c>
      <c r="S1884" s="4">
        <v>3386370</v>
      </c>
      <c r="T1884" s="4" t="s">
        <v>29300</v>
      </c>
    </row>
    <row r="1885" spans="1:20" x14ac:dyDescent="0.25">
      <c r="A1885" s="3" t="s">
        <v>14195</v>
      </c>
      <c r="B1885" s="3" t="s">
        <v>14196</v>
      </c>
      <c r="C1885" s="3" t="s">
        <v>14197</v>
      </c>
      <c r="D1885" s="4" t="s">
        <v>14198</v>
      </c>
      <c r="E1885" s="4">
        <v>1</v>
      </c>
      <c r="F1885" s="4">
        <v>5.0622199999999999E-154</v>
      </c>
      <c r="G1885" s="4">
        <v>3124765</v>
      </c>
      <c r="H1885" s="4" t="s">
        <v>14199</v>
      </c>
      <c r="I1885" s="4">
        <v>99.061032863849761</v>
      </c>
      <c r="J1885" s="4">
        <v>3124765</v>
      </c>
      <c r="K1885" s="4" t="s">
        <v>14199</v>
      </c>
      <c r="L1885" s="4">
        <v>99.53051643192488</v>
      </c>
      <c r="M1885" s="4">
        <v>3124765</v>
      </c>
      <c r="N1885" s="4" t="s">
        <v>14199</v>
      </c>
      <c r="O1885" s="4">
        <v>213</v>
      </c>
      <c r="P1885" s="4">
        <v>3124765</v>
      </c>
      <c r="Q1885" s="4" t="s">
        <v>14199</v>
      </c>
      <c r="R1885" s="4">
        <v>435.26100000000002</v>
      </c>
      <c r="S1885" s="4">
        <v>3124765</v>
      </c>
      <c r="T1885" s="4" t="s">
        <v>14199</v>
      </c>
    </row>
    <row r="1886" spans="1:20" x14ac:dyDescent="0.25">
      <c r="A1886" s="3" t="s">
        <v>27247</v>
      </c>
      <c r="B1886" s="3" t="s">
        <v>27248</v>
      </c>
      <c r="C1886" s="3" t="s">
        <v>27249</v>
      </c>
      <c r="D1886" s="4" t="s">
        <v>27250</v>
      </c>
      <c r="E1886" s="4">
        <v>1</v>
      </c>
      <c r="F1886" s="4">
        <v>5.4027999999999997E-154</v>
      </c>
      <c r="G1886" s="4">
        <v>3042858</v>
      </c>
      <c r="H1886" s="4" t="s">
        <v>27251</v>
      </c>
      <c r="I1886" s="4">
        <v>100</v>
      </c>
      <c r="J1886" s="4">
        <v>3042858</v>
      </c>
      <c r="K1886" s="4" t="s">
        <v>27251</v>
      </c>
      <c r="L1886" s="4">
        <v>100</v>
      </c>
      <c r="M1886" s="4">
        <v>3042858</v>
      </c>
      <c r="N1886" s="4" t="s">
        <v>27251</v>
      </c>
      <c r="O1886" s="4">
        <v>256</v>
      </c>
      <c r="P1886" s="4">
        <v>3042858</v>
      </c>
      <c r="Q1886" s="4" t="s">
        <v>27251</v>
      </c>
      <c r="R1886" s="4">
        <v>438.72800000000001</v>
      </c>
      <c r="S1886" s="4">
        <v>3042858</v>
      </c>
      <c r="T1886" s="4" t="s">
        <v>27251</v>
      </c>
    </row>
    <row r="1887" spans="1:20" x14ac:dyDescent="0.25">
      <c r="A1887" s="3" t="s">
        <v>24540</v>
      </c>
      <c r="B1887" s="3" t="s">
        <v>24541</v>
      </c>
      <c r="C1887" s="3" t="s">
        <v>6775</v>
      </c>
      <c r="D1887" s="4" t="s">
        <v>24542</v>
      </c>
      <c r="E1887" s="4">
        <v>1</v>
      </c>
      <c r="F1887" s="4">
        <v>6.7022000000000001E-154</v>
      </c>
      <c r="G1887" s="4">
        <v>377462</v>
      </c>
      <c r="H1887" s="4" t="s">
        <v>24543</v>
      </c>
      <c r="I1887" s="4">
        <v>100</v>
      </c>
      <c r="J1887" s="4">
        <v>377462</v>
      </c>
      <c r="K1887" s="4" t="s">
        <v>24543</v>
      </c>
      <c r="L1887" s="4">
        <v>100</v>
      </c>
      <c r="M1887" s="4">
        <v>377462</v>
      </c>
      <c r="N1887" s="4" t="s">
        <v>24543</v>
      </c>
      <c r="O1887" s="4">
        <v>229</v>
      </c>
      <c r="P1887" s="4">
        <v>377462</v>
      </c>
      <c r="Q1887" s="4" t="s">
        <v>24543</v>
      </c>
      <c r="R1887" s="4">
        <v>438.72800000000001</v>
      </c>
      <c r="S1887" s="4">
        <v>377462</v>
      </c>
      <c r="T1887" s="4" t="s">
        <v>24543</v>
      </c>
    </row>
    <row r="1888" spans="1:20" x14ac:dyDescent="0.25">
      <c r="A1888" s="3" t="s">
        <v>3464</v>
      </c>
      <c r="B1888" s="3" t="s">
        <v>27566</v>
      </c>
      <c r="C1888" s="3" t="s">
        <v>6407</v>
      </c>
      <c r="D1888" s="4" t="s">
        <v>27567</v>
      </c>
      <c r="E1888" s="4">
        <v>1</v>
      </c>
      <c r="F1888" s="4">
        <v>6.9902600000000006E-154</v>
      </c>
      <c r="G1888" s="4">
        <v>3822355</v>
      </c>
      <c r="H1888" s="4" t="s">
        <v>27568</v>
      </c>
      <c r="I1888" s="4">
        <v>99.547511312217196</v>
      </c>
      <c r="J1888" s="4">
        <v>3822355</v>
      </c>
      <c r="K1888" s="4" t="s">
        <v>27568</v>
      </c>
      <c r="L1888" s="4">
        <v>100</v>
      </c>
      <c r="M1888" s="4">
        <v>3822355</v>
      </c>
      <c r="N1888" s="4" t="s">
        <v>27568</v>
      </c>
      <c r="O1888" s="4">
        <v>221</v>
      </c>
      <c r="P1888" s="4">
        <v>3822355</v>
      </c>
      <c r="Q1888" s="4" t="s">
        <v>27568</v>
      </c>
      <c r="R1888" s="4">
        <v>435.64699999999999</v>
      </c>
      <c r="S1888" s="4">
        <v>3822355</v>
      </c>
      <c r="T1888" s="4" t="s">
        <v>27568</v>
      </c>
    </row>
    <row r="1889" spans="1:20" x14ac:dyDescent="0.25">
      <c r="A1889" s="3" t="s">
        <v>3027</v>
      </c>
      <c r="B1889" s="3" t="s">
        <v>24965</v>
      </c>
      <c r="C1889" s="3" t="s">
        <v>6609</v>
      </c>
      <c r="D1889" s="4" t="s">
        <v>24966</v>
      </c>
      <c r="E1889" s="4">
        <v>1</v>
      </c>
      <c r="F1889" s="4">
        <v>1.0999399999999999E-153</v>
      </c>
      <c r="G1889" s="4">
        <v>3540818</v>
      </c>
      <c r="H1889" s="4" t="s">
        <v>24967</v>
      </c>
      <c r="I1889" s="4">
        <v>100</v>
      </c>
      <c r="J1889" s="4">
        <v>3540818</v>
      </c>
      <c r="K1889" s="4" t="s">
        <v>24967</v>
      </c>
      <c r="L1889" s="4">
        <v>100</v>
      </c>
      <c r="M1889" s="4">
        <v>3540818</v>
      </c>
      <c r="N1889" s="4" t="s">
        <v>24967</v>
      </c>
      <c r="O1889" s="4">
        <v>214</v>
      </c>
      <c r="P1889" s="4">
        <v>3540818</v>
      </c>
      <c r="Q1889" s="4" t="s">
        <v>24967</v>
      </c>
      <c r="R1889" s="4">
        <v>434.49099999999999</v>
      </c>
      <c r="S1889" s="4">
        <v>3540818</v>
      </c>
      <c r="T1889" s="4" t="s">
        <v>24967</v>
      </c>
    </row>
    <row r="1890" spans="1:20" x14ac:dyDescent="0.25">
      <c r="A1890" s="3" t="s">
        <v>3885</v>
      </c>
      <c r="B1890" s="3" t="s">
        <v>24158</v>
      </c>
      <c r="C1890" s="3" t="s">
        <v>6647</v>
      </c>
      <c r="D1890" s="4" t="s">
        <v>24159</v>
      </c>
      <c r="E1890" s="4">
        <v>1</v>
      </c>
      <c r="F1890" s="4">
        <v>3.0072100000000002E-153</v>
      </c>
      <c r="G1890" s="4">
        <v>3812900</v>
      </c>
      <c r="H1890" s="4" t="s">
        <v>24160</v>
      </c>
      <c r="I1890" s="4">
        <v>100</v>
      </c>
      <c r="J1890" s="4">
        <v>3812900</v>
      </c>
      <c r="K1890" s="4" t="s">
        <v>24160</v>
      </c>
      <c r="L1890" s="4">
        <v>100</v>
      </c>
      <c r="M1890" s="4">
        <v>3812900</v>
      </c>
      <c r="N1890" s="4" t="s">
        <v>24160</v>
      </c>
      <c r="O1890" s="4">
        <v>239</v>
      </c>
      <c r="P1890" s="4">
        <v>3812900</v>
      </c>
      <c r="Q1890" s="4" t="s">
        <v>24160</v>
      </c>
      <c r="R1890" s="4">
        <v>435.64699999999999</v>
      </c>
      <c r="S1890" s="4">
        <v>3812900</v>
      </c>
      <c r="T1890" s="4" t="s">
        <v>24160</v>
      </c>
    </row>
    <row r="1891" spans="1:20" x14ac:dyDescent="0.25">
      <c r="A1891" s="3" t="s">
        <v>2118</v>
      </c>
      <c r="B1891" s="3" t="s">
        <v>11280</v>
      </c>
      <c r="C1891" s="3" t="s">
        <v>6210</v>
      </c>
      <c r="D1891" s="4" t="s">
        <v>11281</v>
      </c>
      <c r="E1891" s="4">
        <v>1</v>
      </c>
      <c r="F1891" s="4">
        <v>3.7970899999999999E-153</v>
      </c>
      <c r="G1891" s="4">
        <v>2003183</v>
      </c>
      <c r="H1891" s="4" t="s">
        <v>11282</v>
      </c>
      <c r="I1891" s="4">
        <v>51.492537313432834</v>
      </c>
      <c r="J1891" s="4">
        <v>2003183</v>
      </c>
      <c r="K1891" s="4" t="s">
        <v>11282</v>
      </c>
      <c r="L1891" s="4">
        <v>71.641791044776113</v>
      </c>
      <c r="M1891" s="4">
        <v>2003183</v>
      </c>
      <c r="N1891" s="4" t="s">
        <v>11282</v>
      </c>
      <c r="O1891" s="4">
        <v>402</v>
      </c>
      <c r="P1891" s="4">
        <v>2003183</v>
      </c>
      <c r="Q1891" s="4" t="s">
        <v>11282</v>
      </c>
      <c r="R1891" s="4">
        <v>449.51400000000001</v>
      </c>
      <c r="S1891" s="4">
        <v>2003183</v>
      </c>
      <c r="T1891" s="4" t="s">
        <v>11282</v>
      </c>
    </row>
    <row r="1892" spans="1:20" x14ac:dyDescent="0.25">
      <c r="A1892" s="3" t="s">
        <v>3271</v>
      </c>
      <c r="B1892" s="3" t="s">
        <v>10901</v>
      </c>
      <c r="C1892" s="3" t="s">
        <v>10902</v>
      </c>
      <c r="D1892" s="4" t="s">
        <v>10903</v>
      </c>
      <c r="E1892" s="4">
        <v>1</v>
      </c>
      <c r="F1892" s="4">
        <v>4.8338899999999999E-153</v>
      </c>
      <c r="G1892" s="4">
        <v>3109782</v>
      </c>
      <c r="H1892" s="4" t="s">
        <v>10904</v>
      </c>
      <c r="I1892" s="4">
        <v>100</v>
      </c>
      <c r="J1892" s="4">
        <v>3109782</v>
      </c>
      <c r="K1892" s="4" t="s">
        <v>10904</v>
      </c>
      <c r="L1892" s="4">
        <v>100</v>
      </c>
      <c r="M1892" s="4">
        <v>3109782</v>
      </c>
      <c r="N1892" s="4" t="s">
        <v>10904</v>
      </c>
      <c r="O1892" s="4">
        <v>208</v>
      </c>
      <c r="P1892" s="4">
        <v>3109782</v>
      </c>
      <c r="Q1892" s="4" t="s">
        <v>10904</v>
      </c>
      <c r="R1892" s="4">
        <v>432.18</v>
      </c>
      <c r="S1892" s="4">
        <v>3109782</v>
      </c>
      <c r="T1892" s="4" t="s">
        <v>10904</v>
      </c>
    </row>
    <row r="1893" spans="1:20" x14ac:dyDescent="0.25">
      <c r="A1893" s="3" t="s">
        <v>7611</v>
      </c>
      <c r="B1893" s="3" t="s">
        <v>7612</v>
      </c>
      <c r="C1893" s="3" t="s">
        <v>6703</v>
      </c>
      <c r="D1893" s="4" t="s">
        <v>7613</v>
      </c>
      <c r="E1893" s="4">
        <v>1</v>
      </c>
      <c r="F1893" s="4">
        <v>7.1166700000000003E-153</v>
      </c>
      <c r="G1893" s="4">
        <v>3368852</v>
      </c>
      <c r="H1893" s="4" t="s">
        <v>7614</v>
      </c>
      <c r="I1893" s="4">
        <v>99.567099567099561</v>
      </c>
      <c r="J1893" s="4">
        <v>3368852</v>
      </c>
      <c r="K1893" s="4" t="s">
        <v>7614</v>
      </c>
      <c r="L1893" s="4">
        <v>99.567099567099561</v>
      </c>
      <c r="M1893" s="4">
        <v>3368852</v>
      </c>
      <c r="N1893" s="4" t="s">
        <v>7614</v>
      </c>
      <c r="O1893" s="4">
        <v>231</v>
      </c>
      <c r="P1893" s="4">
        <v>3368852</v>
      </c>
      <c r="Q1893" s="4" t="s">
        <v>7614</v>
      </c>
      <c r="R1893" s="4">
        <v>433.721</v>
      </c>
      <c r="S1893" s="4">
        <v>3368852</v>
      </c>
      <c r="T1893" s="4" t="s">
        <v>7614</v>
      </c>
    </row>
    <row r="1894" spans="1:20" x14ac:dyDescent="0.25">
      <c r="A1894" s="3" t="s">
        <v>16055</v>
      </c>
      <c r="B1894" s="3" t="s">
        <v>16056</v>
      </c>
      <c r="C1894" s="3" t="s">
        <v>15007</v>
      </c>
      <c r="D1894" s="4" t="s">
        <v>16057</v>
      </c>
      <c r="E1894" s="4">
        <v>1</v>
      </c>
      <c r="F1894" s="4">
        <v>1.05223E-152</v>
      </c>
      <c r="G1894" s="4">
        <v>3039142</v>
      </c>
      <c r="H1894" s="4" t="s">
        <v>16058</v>
      </c>
      <c r="I1894" s="4">
        <v>100</v>
      </c>
      <c r="J1894" s="4">
        <v>3039142</v>
      </c>
      <c r="K1894" s="4" t="s">
        <v>16058</v>
      </c>
      <c r="L1894" s="4">
        <v>100</v>
      </c>
      <c r="M1894" s="4">
        <v>3039142</v>
      </c>
      <c r="N1894" s="4" t="s">
        <v>16058</v>
      </c>
      <c r="O1894" s="4">
        <v>206</v>
      </c>
      <c r="P1894" s="4">
        <v>3039142</v>
      </c>
      <c r="Q1894" s="4" t="s">
        <v>16058</v>
      </c>
      <c r="R1894" s="4">
        <v>431.40899999999999</v>
      </c>
      <c r="S1894" s="4">
        <v>3039142</v>
      </c>
      <c r="T1894" s="4" t="s">
        <v>16058</v>
      </c>
    </row>
    <row r="1895" spans="1:20" x14ac:dyDescent="0.25">
      <c r="A1895" s="3" t="s">
        <v>4373</v>
      </c>
      <c r="B1895" s="3" t="s">
        <v>27695</v>
      </c>
      <c r="C1895" s="3" t="s">
        <v>7103</v>
      </c>
      <c r="D1895" s="4" t="s">
        <v>27696</v>
      </c>
      <c r="E1895" s="4">
        <v>1</v>
      </c>
      <c r="F1895" s="4">
        <v>1.52818E-152</v>
      </c>
      <c r="G1895" s="4">
        <v>271674</v>
      </c>
      <c r="H1895" s="4" t="s">
        <v>27697</v>
      </c>
      <c r="I1895" s="4">
        <v>99.610894941634243</v>
      </c>
      <c r="J1895" s="4">
        <v>271674</v>
      </c>
      <c r="K1895" s="4" t="s">
        <v>27697</v>
      </c>
      <c r="L1895" s="4">
        <v>100</v>
      </c>
      <c r="M1895" s="4">
        <v>271674</v>
      </c>
      <c r="N1895" s="4" t="s">
        <v>27697</v>
      </c>
      <c r="O1895" s="4">
        <v>257</v>
      </c>
      <c r="P1895" s="4">
        <v>271674</v>
      </c>
      <c r="Q1895" s="4" t="s">
        <v>27697</v>
      </c>
      <c r="R1895" s="4">
        <v>435.26100000000002</v>
      </c>
      <c r="S1895" s="4">
        <v>271674</v>
      </c>
      <c r="T1895" s="4" t="s">
        <v>27697</v>
      </c>
    </row>
    <row r="1896" spans="1:20" x14ac:dyDescent="0.25">
      <c r="A1896" s="3" t="s">
        <v>1317</v>
      </c>
      <c r="B1896" s="3" t="s">
        <v>15874</v>
      </c>
      <c r="C1896" s="3" t="s">
        <v>6417</v>
      </c>
      <c r="D1896" s="4" t="s">
        <v>15875</v>
      </c>
      <c r="E1896" s="4">
        <v>1</v>
      </c>
      <c r="F1896" s="4">
        <v>1.72536E-152</v>
      </c>
      <c r="G1896" s="4">
        <v>3549277</v>
      </c>
      <c r="H1896" s="4" t="s">
        <v>15876</v>
      </c>
      <c r="I1896" s="4">
        <v>100</v>
      </c>
      <c r="J1896" s="4">
        <v>3549277</v>
      </c>
      <c r="K1896" s="4" t="s">
        <v>15876</v>
      </c>
      <c r="L1896" s="4">
        <v>100</v>
      </c>
      <c r="M1896" s="4">
        <v>3549277</v>
      </c>
      <c r="N1896" s="4" t="s">
        <v>15876</v>
      </c>
      <c r="O1896" s="4">
        <v>219</v>
      </c>
      <c r="P1896" s="4">
        <v>3549277</v>
      </c>
      <c r="Q1896" s="4" t="s">
        <v>15876</v>
      </c>
      <c r="R1896" s="4">
        <v>431.79500000000002</v>
      </c>
      <c r="S1896" s="4">
        <v>3549277</v>
      </c>
      <c r="T1896" s="4" t="s">
        <v>15876</v>
      </c>
    </row>
    <row r="1897" spans="1:20" x14ac:dyDescent="0.25">
      <c r="A1897" s="3" t="s">
        <v>29142</v>
      </c>
      <c r="B1897" s="3" t="s">
        <v>29143</v>
      </c>
      <c r="C1897" s="3" t="s">
        <v>6126</v>
      </c>
      <c r="D1897" s="4" t="s">
        <v>29144</v>
      </c>
      <c r="E1897" s="4">
        <v>1</v>
      </c>
      <c r="F1897" s="4">
        <v>1.1417799999999999E-151</v>
      </c>
      <c r="G1897" s="4">
        <v>3128533</v>
      </c>
      <c r="H1897" s="4" t="s">
        <v>29145</v>
      </c>
      <c r="I1897" s="4">
        <v>98.550724637681157</v>
      </c>
      <c r="J1897" s="4">
        <v>3128533</v>
      </c>
      <c r="K1897" s="4" t="s">
        <v>29145</v>
      </c>
      <c r="L1897" s="4">
        <v>99.516908212560381</v>
      </c>
      <c r="M1897" s="4">
        <v>3128533</v>
      </c>
      <c r="N1897" s="4" t="s">
        <v>29145</v>
      </c>
      <c r="O1897" s="4">
        <v>207</v>
      </c>
      <c r="P1897" s="4">
        <v>3128533</v>
      </c>
      <c r="Q1897" s="4" t="s">
        <v>29145</v>
      </c>
      <c r="R1897" s="4">
        <v>428.71300000000002</v>
      </c>
      <c r="S1897" s="4">
        <v>3128533</v>
      </c>
      <c r="T1897" s="4" t="s">
        <v>29145</v>
      </c>
    </row>
    <row r="1898" spans="1:20" x14ac:dyDescent="0.25">
      <c r="A1898" s="3" t="s">
        <v>282</v>
      </c>
      <c r="B1898" s="3" t="s">
        <v>20379</v>
      </c>
      <c r="C1898" s="3" t="s">
        <v>6860</v>
      </c>
      <c r="D1898" s="4" t="s">
        <v>20380</v>
      </c>
      <c r="E1898" s="4">
        <v>1</v>
      </c>
      <c r="F1898" s="4">
        <v>1.2059799999999999E-151</v>
      </c>
      <c r="G1898" s="4">
        <v>3386821</v>
      </c>
      <c r="H1898" s="4" t="s">
        <v>20381</v>
      </c>
      <c r="I1898" s="4">
        <v>100</v>
      </c>
      <c r="J1898" s="4">
        <v>3386821</v>
      </c>
      <c r="K1898" s="4" t="s">
        <v>20381</v>
      </c>
      <c r="L1898" s="4">
        <v>100</v>
      </c>
      <c r="M1898" s="4">
        <v>3386821</v>
      </c>
      <c r="N1898" s="4" t="s">
        <v>20381</v>
      </c>
      <c r="O1898" s="4">
        <v>207</v>
      </c>
      <c r="P1898" s="4">
        <v>3386821</v>
      </c>
      <c r="Q1898" s="4" t="s">
        <v>20381</v>
      </c>
      <c r="R1898" s="4">
        <v>428.71300000000002</v>
      </c>
      <c r="S1898" s="4">
        <v>3386821</v>
      </c>
      <c r="T1898" s="4" t="s">
        <v>20381</v>
      </c>
    </row>
    <row r="1899" spans="1:20" x14ac:dyDescent="0.25">
      <c r="A1899" s="3" t="s">
        <v>2275</v>
      </c>
      <c r="B1899" s="3" t="s">
        <v>9524</v>
      </c>
      <c r="C1899" s="3" t="s">
        <v>6835</v>
      </c>
      <c r="D1899" s="4" t="s">
        <v>9525</v>
      </c>
      <c r="E1899" s="4">
        <v>1</v>
      </c>
      <c r="F1899" s="4">
        <v>1.67228E-151</v>
      </c>
      <c r="G1899" s="4">
        <v>3384373</v>
      </c>
      <c r="H1899" s="4" t="s">
        <v>9526</v>
      </c>
      <c r="I1899" s="4">
        <v>100</v>
      </c>
      <c r="J1899" s="4">
        <v>3384373</v>
      </c>
      <c r="K1899" s="4" t="s">
        <v>9526</v>
      </c>
      <c r="L1899" s="4">
        <v>100</v>
      </c>
      <c r="M1899" s="4">
        <v>3384373</v>
      </c>
      <c r="N1899" s="4" t="s">
        <v>9526</v>
      </c>
      <c r="O1899" s="4">
        <v>209</v>
      </c>
      <c r="P1899" s="4">
        <v>3384373</v>
      </c>
      <c r="Q1899" s="4" t="s">
        <v>9526</v>
      </c>
      <c r="R1899" s="4">
        <v>428.71300000000002</v>
      </c>
      <c r="S1899" s="4">
        <v>3384373</v>
      </c>
      <c r="T1899" s="4" t="s">
        <v>9526</v>
      </c>
    </row>
    <row r="1900" spans="1:20" x14ac:dyDescent="0.25">
      <c r="A1900" s="3" t="s">
        <v>23492</v>
      </c>
      <c r="B1900" s="3" t="s">
        <v>23493</v>
      </c>
      <c r="C1900" s="3" t="s">
        <v>23494</v>
      </c>
      <c r="D1900" s="4" t="s">
        <v>23495</v>
      </c>
      <c r="E1900" s="4">
        <v>1</v>
      </c>
      <c r="F1900" s="4">
        <v>1.8275599999999999E-151</v>
      </c>
      <c r="G1900" s="4">
        <v>3034968</v>
      </c>
      <c r="H1900" s="4" t="s">
        <v>23496</v>
      </c>
      <c r="I1900" s="4">
        <v>99.033816425120776</v>
      </c>
      <c r="J1900" s="4">
        <v>3034968</v>
      </c>
      <c r="K1900" s="4" t="s">
        <v>23496</v>
      </c>
      <c r="L1900" s="4">
        <v>99.516908212560381</v>
      </c>
      <c r="M1900" s="4">
        <v>3034968</v>
      </c>
      <c r="N1900" s="4" t="s">
        <v>23496</v>
      </c>
      <c r="O1900" s="4">
        <v>207</v>
      </c>
      <c r="P1900" s="4">
        <v>3034968</v>
      </c>
      <c r="Q1900" s="4" t="s">
        <v>23496</v>
      </c>
      <c r="R1900" s="4">
        <v>428.32799999999997</v>
      </c>
      <c r="S1900" s="4">
        <v>3034968</v>
      </c>
      <c r="T1900" s="4" t="s">
        <v>23496</v>
      </c>
    </row>
    <row r="1901" spans="1:20" x14ac:dyDescent="0.25">
      <c r="A1901" s="3" t="s">
        <v>13883</v>
      </c>
      <c r="B1901" s="3" t="s">
        <v>13884</v>
      </c>
      <c r="C1901" s="3" t="s">
        <v>6052</v>
      </c>
      <c r="D1901" s="4" t="s">
        <v>13885</v>
      </c>
      <c r="E1901" s="4">
        <v>1</v>
      </c>
      <c r="F1901" s="4">
        <v>1.9996100000000002E-151</v>
      </c>
      <c r="G1901" s="4">
        <v>3897870</v>
      </c>
      <c r="H1901" s="4" t="s">
        <v>13886</v>
      </c>
      <c r="I1901" s="4">
        <v>62.5</v>
      </c>
      <c r="J1901" s="4">
        <v>3897870</v>
      </c>
      <c r="K1901" s="4" t="s">
        <v>13886</v>
      </c>
      <c r="L1901" s="4">
        <v>79.716981132075475</v>
      </c>
      <c r="M1901" s="4">
        <v>3897870</v>
      </c>
      <c r="N1901" s="4" t="s">
        <v>13886</v>
      </c>
      <c r="O1901" s="4">
        <v>424</v>
      </c>
      <c r="P1901" s="4">
        <v>3897870</v>
      </c>
      <c r="Q1901" s="4" t="s">
        <v>13886</v>
      </c>
      <c r="R1901" s="4">
        <v>446.43200000000002</v>
      </c>
      <c r="S1901" s="4">
        <v>3897870</v>
      </c>
      <c r="T1901" s="4" t="s">
        <v>13886</v>
      </c>
    </row>
    <row r="1902" spans="1:20" x14ac:dyDescent="0.25">
      <c r="A1902" s="3" t="s">
        <v>11309</v>
      </c>
      <c r="B1902" s="3" t="s">
        <v>11310</v>
      </c>
      <c r="C1902" s="3" t="s">
        <v>11311</v>
      </c>
      <c r="D1902" s="4" t="s">
        <v>11312</v>
      </c>
      <c r="E1902" s="4">
        <v>1</v>
      </c>
      <c r="F1902" s="4">
        <v>2.2979099999999999E-151</v>
      </c>
      <c r="G1902" s="4">
        <v>3543082</v>
      </c>
      <c r="H1902" s="4" t="s">
        <v>11313</v>
      </c>
      <c r="I1902" s="4">
        <v>100</v>
      </c>
      <c r="J1902" s="4">
        <v>3543082</v>
      </c>
      <c r="K1902" s="4" t="s">
        <v>11313</v>
      </c>
      <c r="L1902" s="4">
        <v>100</v>
      </c>
      <c r="M1902" s="4">
        <v>3543082</v>
      </c>
      <c r="N1902" s="4" t="s">
        <v>11313</v>
      </c>
      <c r="O1902" s="4">
        <v>233</v>
      </c>
      <c r="P1902" s="4">
        <v>3543082</v>
      </c>
      <c r="Q1902" s="4" t="s">
        <v>11313</v>
      </c>
      <c r="R1902" s="4">
        <v>430.25400000000002</v>
      </c>
      <c r="S1902" s="4">
        <v>3543082</v>
      </c>
      <c r="T1902" s="4" t="s">
        <v>11313</v>
      </c>
    </row>
    <row r="1903" spans="1:20" x14ac:dyDescent="0.25">
      <c r="A1903" s="3" t="s">
        <v>3207</v>
      </c>
      <c r="B1903" s="3" t="s">
        <v>22861</v>
      </c>
      <c r="C1903" s="3" t="s">
        <v>6937</v>
      </c>
      <c r="D1903" s="4" t="s">
        <v>22862</v>
      </c>
      <c r="E1903" s="4">
        <v>1</v>
      </c>
      <c r="F1903" s="4">
        <v>3.1772300000000002E-151</v>
      </c>
      <c r="G1903" s="4">
        <v>3378547</v>
      </c>
      <c r="H1903" s="4" t="s">
        <v>22863</v>
      </c>
      <c r="I1903" s="4">
        <v>99.532710280373834</v>
      </c>
      <c r="J1903" s="4">
        <v>3378547</v>
      </c>
      <c r="K1903" s="4" t="s">
        <v>22863</v>
      </c>
      <c r="L1903" s="4">
        <v>100</v>
      </c>
      <c r="M1903" s="4">
        <v>3378547</v>
      </c>
      <c r="N1903" s="4" t="s">
        <v>22863</v>
      </c>
      <c r="O1903" s="4">
        <v>214</v>
      </c>
      <c r="P1903" s="4">
        <v>3378547</v>
      </c>
      <c r="Q1903" s="4" t="s">
        <v>22863</v>
      </c>
      <c r="R1903" s="4">
        <v>428.32799999999997</v>
      </c>
      <c r="S1903" s="4">
        <v>3378547</v>
      </c>
      <c r="T1903" s="4" t="s">
        <v>22863</v>
      </c>
    </row>
    <row r="1904" spans="1:20" x14ac:dyDescent="0.25">
      <c r="A1904" s="3" t="s">
        <v>26139</v>
      </c>
      <c r="B1904" s="3" t="s">
        <v>26140</v>
      </c>
      <c r="C1904" s="3" t="s">
        <v>20960</v>
      </c>
      <c r="D1904" s="4" t="s">
        <v>26141</v>
      </c>
      <c r="E1904" s="4">
        <v>1</v>
      </c>
      <c r="F1904" s="4">
        <v>3.2169699999999998E-151</v>
      </c>
      <c r="G1904" s="4">
        <v>3107801</v>
      </c>
      <c r="H1904" s="4" t="s">
        <v>26142</v>
      </c>
      <c r="I1904" s="4">
        <v>63.949843260188089</v>
      </c>
      <c r="J1904" s="4">
        <v>3107801</v>
      </c>
      <c r="K1904" s="4" t="s">
        <v>26142</v>
      </c>
      <c r="L1904" s="4">
        <v>81.191222570532915</v>
      </c>
      <c r="M1904" s="4">
        <v>3107801</v>
      </c>
      <c r="N1904" s="4" t="s">
        <v>26142</v>
      </c>
      <c r="O1904" s="4">
        <v>319</v>
      </c>
      <c r="P1904" s="4">
        <v>3107801</v>
      </c>
      <c r="Q1904" s="4" t="s">
        <v>26142</v>
      </c>
      <c r="R1904" s="4">
        <v>436.80200000000002</v>
      </c>
      <c r="S1904" s="4">
        <v>3107801</v>
      </c>
      <c r="T1904" s="4" t="s">
        <v>26142</v>
      </c>
    </row>
    <row r="1905" spans="1:20" x14ac:dyDescent="0.25">
      <c r="A1905" s="3" t="s">
        <v>1026</v>
      </c>
      <c r="B1905" s="3" t="s">
        <v>7384</v>
      </c>
      <c r="C1905" s="3" t="s">
        <v>6550</v>
      </c>
      <c r="D1905" s="4" t="s">
        <v>7385</v>
      </c>
      <c r="E1905" s="4">
        <v>1</v>
      </c>
      <c r="F1905" s="4">
        <v>7.1587400000000003E-151</v>
      </c>
      <c r="G1905" s="4">
        <v>3377497</v>
      </c>
      <c r="H1905" s="4" t="s">
        <v>7386</v>
      </c>
      <c r="I1905" s="4">
        <v>100</v>
      </c>
      <c r="J1905" s="4">
        <v>3377497</v>
      </c>
      <c r="K1905" s="4" t="s">
        <v>7386</v>
      </c>
      <c r="L1905" s="4">
        <v>100</v>
      </c>
      <c r="M1905" s="4">
        <v>3377497</v>
      </c>
      <c r="N1905" s="4" t="s">
        <v>7386</v>
      </c>
      <c r="O1905" s="4">
        <v>210</v>
      </c>
      <c r="P1905" s="4">
        <v>3377497</v>
      </c>
      <c r="Q1905" s="4" t="s">
        <v>7386</v>
      </c>
      <c r="R1905" s="4">
        <v>427.17200000000003</v>
      </c>
      <c r="S1905" s="4">
        <v>3377497</v>
      </c>
      <c r="T1905" s="4" t="s">
        <v>7386</v>
      </c>
    </row>
    <row r="1906" spans="1:20" x14ac:dyDescent="0.25">
      <c r="A1906" s="3" t="s">
        <v>18400</v>
      </c>
      <c r="B1906" s="3" t="s">
        <v>18401</v>
      </c>
      <c r="C1906" s="3" t="s">
        <v>18402</v>
      </c>
      <c r="D1906" s="4" t="s">
        <v>18403</v>
      </c>
      <c r="E1906" s="4">
        <v>1</v>
      </c>
      <c r="F1906" s="4">
        <v>7.82934E-151</v>
      </c>
      <c r="G1906" s="4">
        <v>3558376</v>
      </c>
      <c r="H1906" s="4" t="s">
        <v>18404</v>
      </c>
      <c r="I1906" s="4">
        <v>99.516908212560381</v>
      </c>
      <c r="J1906" s="4">
        <v>3558376</v>
      </c>
      <c r="K1906" s="4" t="s">
        <v>18404</v>
      </c>
      <c r="L1906" s="4">
        <v>100</v>
      </c>
      <c r="M1906" s="4">
        <v>3558376</v>
      </c>
      <c r="N1906" s="4" t="s">
        <v>18404</v>
      </c>
      <c r="O1906" s="4">
        <v>207</v>
      </c>
      <c r="P1906" s="4">
        <v>3558376</v>
      </c>
      <c r="Q1906" s="4" t="s">
        <v>18404</v>
      </c>
      <c r="R1906" s="4">
        <v>426.78699999999998</v>
      </c>
      <c r="S1906" s="4">
        <v>3558376</v>
      </c>
      <c r="T1906" s="4" t="s">
        <v>18404</v>
      </c>
    </row>
    <row r="1907" spans="1:20" x14ac:dyDescent="0.25">
      <c r="A1907" s="3" t="s">
        <v>268</v>
      </c>
      <c r="B1907" s="3" t="s">
        <v>25026</v>
      </c>
      <c r="C1907" s="3" t="s">
        <v>7145</v>
      </c>
      <c r="D1907" s="4" t="s">
        <v>25027</v>
      </c>
      <c r="E1907" s="4">
        <v>1</v>
      </c>
      <c r="F1907" s="4">
        <v>1.0348E-150</v>
      </c>
      <c r="G1907" s="4">
        <v>3481188</v>
      </c>
      <c r="H1907" s="4" t="s">
        <v>25028</v>
      </c>
      <c r="I1907" s="4">
        <v>62.22910216718266</v>
      </c>
      <c r="J1907" s="4">
        <v>3481188</v>
      </c>
      <c r="K1907" s="4" t="s">
        <v>25028</v>
      </c>
      <c r="L1907" s="4">
        <v>79.256965944272451</v>
      </c>
      <c r="M1907" s="4">
        <v>3481188</v>
      </c>
      <c r="N1907" s="4" t="s">
        <v>25028</v>
      </c>
      <c r="O1907" s="4">
        <v>323</v>
      </c>
      <c r="P1907" s="4">
        <v>3481188</v>
      </c>
      <c r="Q1907" s="4" t="s">
        <v>25028</v>
      </c>
      <c r="R1907" s="4">
        <v>436.41699999999997</v>
      </c>
      <c r="S1907" s="4">
        <v>3481188</v>
      </c>
      <c r="T1907" s="4" t="s">
        <v>25028</v>
      </c>
    </row>
    <row r="1908" spans="1:20" x14ac:dyDescent="0.25">
      <c r="A1908" s="3" t="s">
        <v>16909</v>
      </c>
      <c r="B1908" s="3" t="s">
        <v>16910</v>
      </c>
      <c r="C1908" s="3" t="s">
        <v>6972</v>
      </c>
      <c r="D1908" s="4" t="s">
        <v>16911</v>
      </c>
      <c r="E1908" s="4">
        <v>1</v>
      </c>
      <c r="F1908" s="4">
        <v>1.10799E-150</v>
      </c>
      <c r="G1908" s="4">
        <v>3045814</v>
      </c>
      <c r="H1908" s="4" t="s">
        <v>16912</v>
      </c>
      <c r="I1908" s="4">
        <v>98.130841121495322</v>
      </c>
      <c r="J1908" s="4">
        <v>3045814</v>
      </c>
      <c r="K1908" s="4" t="s">
        <v>16912</v>
      </c>
      <c r="L1908" s="4">
        <v>99.065420560747668</v>
      </c>
      <c r="M1908" s="4">
        <v>3045814</v>
      </c>
      <c r="N1908" s="4" t="s">
        <v>16912</v>
      </c>
      <c r="O1908" s="4">
        <v>214</v>
      </c>
      <c r="P1908" s="4">
        <v>3045814</v>
      </c>
      <c r="Q1908" s="4" t="s">
        <v>16912</v>
      </c>
      <c r="R1908" s="4">
        <v>428.71300000000002</v>
      </c>
      <c r="S1908" s="4">
        <v>3045814</v>
      </c>
      <c r="T1908" s="4" t="s">
        <v>16912</v>
      </c>
    </row>
    <row r="1909" spans="1:20" x14ac:dyDescent="0.25">
      <c r="A1909" s="3" t="s">
        <v>11767</v>
      </c>
      <c r="B1909" s="3" t="s">
        <v>11768</v>
      </c>
      <c r="C1909" s="3" t="s">
        <v>11769</v>
      </c>
      <c r="D1909" s="4" t="s">
        <v>11770</v>
      </c>
      <c r="E1909" s="4">
        <v>1</v>
      </c>
      <c r="F1909" s="4">
        <v>1.1666E-150</v>
      </c>
      <c r="G1909" s="4">
        <v>3549688</v>
      </c>
      <c r="H1909" s="4" t="s">
        <v>11771</v>
      </c>
      <c r="I1909" s="4">
        <v>100</v>
      </c>
      <c r="J1909" s="4">
        <v>3549688</v>
      </c>
      <c r="K1909" s="4" t="s">
        <v>11771</v>
      </c>
      <c r="L1909" s="4">
        <v>100</v>
      </c>
      <c r="M1909" s="4">
        <v>3549688</v>
      </c>
      <c r="N1909" s="4" t="s">
        <v>11771</v>
      </c>
      <c r="O1909" s="4">
        <v>252</v>
      </c>
      <c r="P1909" s="4">
        <v>3549688</v>
      </c>
      <c r="Q1909" s="4" t="s">
        <v>11771</v>
      </c>
      <c r="R1909" s="4">
        <v>429.86900000000003</v>
      </c>
      <c r="S1909" s="4">
        <v>3549688</v>
      </c>
      <c r="T1909" s="4" t="s">
        <v>11771</v>
      </c>
    </row>
    <row r="1910" spans="1:20" x14ac:dyDescent="0.25">
      <c r="A1910" s="3" t="s">
        <v>21745</v>
      </c>
      <c r="B1910" s="3" t="s">
        <v>21746</v>
      </c>
      <c r="C1910" s="3" t="s">
        <v>9541</v>
      </c>
      <c r="D1910" s="4" t="s">
        <v>21747</v>
      </c>
      <c r="E1910" s="4">
        <v>1</v>
      </c>
      <c r="F1910" s="4">
        <v>1.7500800000000001E-150</v>
      </c>
      <c r="G1910" s="4">
        <v>3388283</v>
      </c>
      <c r="H1910" s="4" t="s">
        <v>21748</v>
      </c>
      <c r="I1910" s="4">
        <v>100</v>
      </c>
      <c r="J1910" s="4">
        <v>3388283</v>
      </c>
      <c r="K1910" s="4" t="s">
        <v>21748</v>
      </c>
      <c r="L1910" s="4">
        <v>100</v>
      </c>
      <c r="M1910" s="4">
        <v>3388283</v>
      </c>
      <c r="N1910" s="4" t="s">
        <v>21748</v>
      </c>
      <c r="O1910" s="4">
        <v>226</v>
      </c>
      <c r="P1910" s="4">
        <v>3388283</v>
      </c>
      <c r="Q1910" s="4" t="s">
        <v>21748</v>
      </c>
      <c r="R1910" s="4">
        <v>427.55700000000002</v>
      </c>
      <c r="S1910" s="4">
        <v>3388283</v>
      </c>
      <c r="T1910" s="4" t="s">
        <v>21748</v>
      </c>
    </row>
    <row r="1911" spans="1:20" x14ac:dyDescent="0.25">
      <c r="A1911" s="3" t="s">
        <v>655</v>
      </c>
      <c r="B1911" s="3" t="s">
        <v>27351</v>
      </c>
      <c r="C1911" s="3" t="s">
        <v>6625</v>
      </c>
      <c r="D1911" s="4" t="s">
        <v>27352</v>
      </c>
      <c r="E1911" s="4">
        <v>1</v>
      </c>
      <c r="F1911" s="4">
        <v>2.2606999999999999E-150</v>
      </c>
      <c r="G1911" s="4">
        <v>3249664</v>
      </c>
      <c r="H1911" s="4" t="s">
        <v>27353</v>
      </c>
      <c r="I1911" s="4">
        <v>100</v>
      </c>
      <c r="J1911" s="4">
        <v>3249664</v>
      </c>
      <c r="K1911" s="4" t="s">
        <v>27353</v>
      </c>
      <c r="L1911" s="4">
        <v>100</v>
      </c>
      <c r="M1911" s="4">
        <v>3249664</v>
      </c>
      <c r="N1911" s="4" t="s">
        <v>27353</v>
      </c>
      <c r="O1911" s="4">
        <v>208</v>
      </c>
      <c r="P1911" s="4">
        <v>3249664</v>
      </c>
      <c r="Q1911" s="4" t="s">
        <v>27353</v>
      </c>
      <c r="R1911" s="4">
        <v>425.63099999999997</v>
      </c>
      <c r="S1911" s="4">
        <v>3249664</v>
      </c>
      <c r="T1911" s="4" t="s">
        <v>27353</v>
      </c>
    </row>
    <row r="1912" spans="1:20" x14ac:dyDescent="0.25">
      <c r="A1912" s="3" t="s">
        <v>3554</v>
      </c>
      <c r="B1912" s="3" t="s">
        <v>8084</v>
      </c>
      <c r="C1912" s="3" t="s">
        <v>6962</v>
      </c>
      <c r="D1912" s="4" t="s">
        <v>8085</v>
      </c>
      <c r="E1912" s="4">
        <v>1</v>
      </c>
      <c r="F1912" s="4">
        <v>2.4254300000000001E-150</v>
      </c>
      <c r="G1912" s="4">
        <v>3376478</v>
      </c>
      <c r="H1912" s="4" t="s">
        <v>8086</v>
      </c>
      <c r="I1912" s="4">
        <v>100</v>
      </c>
      <c r="J1912" s="4">
        <v>3376478</v>
      </c>
      <c r="K1912" s="4" t="s">
        <v>8086</v>
      </c>
      <c r="L1912" s="4">
        <v>100</v>
      </c>
      <c r="M1912" s="4">
        <v>3376478</v>
      </c>
      <c r="N1912" s="4" t="s">
        <v>8086</v>
      </c>
      <c r="O1912" s="4">
        <v>225</v>
      </c>
      <c r="P1912" s="4">
        <v>3376478</v>
      </c>
      <c r="Q1912" s="4" t="s">
        <v>8086</v>
      </c>
      <c r="R1912" s="4">
        <v>428.71300000000002</v>
      </c>
      <c r="S1912" s="4">
        <v>3376478</v>
      </c>
      <c r="T1912" s="4" t="s">
        <v>8086</v>
      </c>
    </row>
    <row r="1913" spans="1:20" x14ac:dyDescent="0.25">
      <c r="A1913" s="3" t="s">
        <v>1337</v>
      </c>
      <c r="B1913" s="3" t="s">
        <v>21948</v>
      </c>
      <c r="C1913" s="3" t="s">
        <v>7195</v>
      </c>
      <c r="D1913" s="4" t="s">
        <v>21949</v>
      </c>
      <c r="E1913" s="4">
        <v>1</v>
      </c>
      <c r="F1913" s="4">
        <v>2.4674399999999998E-150</v>
      </c>
      <c r="G1913" s="4">
        <v>3535905</v>
      </c>
      <c r="H1913" s="4" t="s">
        <v>21950</v>
      </c>
      <c r="I1913" s="4">
        <v>100</v>
      </c>
      <c r="J1913" s="4">
        <v>3535905</v>
      </c>
      <c r="K1913" s="4" t="s">
        <v>21950</v>
      </c>
      <c r="L1913" s="4">
        <v>100</v>
      </c>
      <c r="M1913" s="4">
        <v>3535905</v>
      </c>
      <c r="N1913" s="4" t="s">
        <v>21950</v>
      </c>
      <c r="O1913" s="4">
        <v>208</v>
      </c>
      <c r="P1913" s="4">
        <v>3535905</v>
      </c>
      <c r="Q1913" s="4" t="s">
        <v>21950</v>
      </c>
      <c r="R1913" s="4">
        <v>425.63099999999997</v>
      </c>
      <c r="S1913" s="4">
        <v>3535905</v>
      </c>
      <c r="T1913" s="4" t="s">
        <v>21950</v>
      </c>
    </row>
    <row r="1914" spans="1:20" x14ac:dyDescent="0.25">
      <c r="A1914" s="3" t="s">
        <v>20023</v>
      </c>
      <c r="B1914" s="3" t="s">
        <v>20024</v>
      </c>
      <c r="C1914" s="3" t="s">
        <v>20025</v>
      </c>
      <c r="D1914" s="4" t="s">
        <v>20026</v>
      </c>
      <c r="E1914" s="4">
        <v>1</v>
      </c>
      <c r="F1914" s="4">
        <v>2.4750700000000001E-150</v>
      </c>
      <c r="G1914" s="4">
        <v>3387871</v>
      </c>
      <c r="H1914" s="4" t="s">
        <v>20027</v>
      </c>
      <c r="I1914" s="4">
        <v>99.541284403669721</v>
      </c>
      <c r="J1914" s="4">
        <v>3387871</v>
      </c>
      <c r="K1914" s="4" t="s">
        <v>20027</v>
      </c>
      <c r="L1914" s="4">
        <v>99.541284403669721</v>
      </c>
      <c r="M1914" s="4">
        <v>3387871</v>
      </c>
      <c r="N1914" s="4" t="s">
        <v>20027</v>
      </c>
      <c r="O1914" s="4">
        <v>218</v>
      </c>
      <c r="P1914" s="4">
        <v>3387871</v>
      </c>
      <c r="Q1914" s="4" t="s">
        <v>20027</v>
      </c>
      <c r="R1914" s="4">
        <v>426.40199999999999</v>
      </c>
      <c r="S1914" s="4">
        <v>3387871</v>
      </c>
      <c r="T1914" s="4" t="s">
        <v>20027</v>
      </c>
    </row>
    <row r="1915" spans="1:20" x14ac:dyDescent="0.25">
      <c r="A1915" s="3" t="s">
        <v>8499</v>
      </c>
      <c r="B1915" s="3" t="s">
        <v>8500</v>
      </c>
      <c r="C1915" s="3" t="s">
        <v>8501</v>
      </c>
      <c r="D1915" s="4" t="s">
        <v>8502</v>
      </c>
      <c r="E1915" s="4">
        <v>1</v>
      </c>
      <c r="F1915" s="4">
        <v>2.72079E-150</v>
      </c>
      <c r="G1915" s="4">
        <v>117575</v>
      </c>
      <c r="H1915" s="4" t="s">
        <v>8503</v>
      </c>
      <c r="I1915" s="4">
        <v>100</v>
      </c>
      <c r="J1915" s="4">
        <v>117575</v>
      </c>
      <c r="K1915" s="4" t="s">
        <v>8503</v>
      </c>
      <c r="L1915" s="4">
        <v>100</v>
      </c>
      <c r="M1915" s="4">
        <v>117575</v>
      </c>
      <c r="N1915" s="4" t="s">
        <v>8503</v>
      </c>
      <c r="O1915" s="4">
        <v>209</v>
      </c>
      <c r="P1915" s="4">
        <v>117575</v>
      </c>
      <c r="Q1915" s="4" t="s">
        <v>8503</v>
      </c>
      <c r="R1915" s="4">
        <v>425.63099999999997</v>
      </c>
      <c r="S1915" s="4">
        <v>117575</v>
      </c>
      <c r="T1915" s="4" t="s">
        <v>8503</v>
      </c>
    </row>
    <row r="1916" spans="1:20" x14ac:dyDescent="0.25">
      <c r="A1916" s="3" t="s">
        <v>1226</v>
      </c>
      <c r="B1916" s="3" t="s">
        <v>21034</v>
      </c>
      <c r="C1916" s="3" t="s">
        <v>6315</v>
      </c>
      <c r="D1916" s="4" t="s">
        <v>21035</v>
      </c>
      <c r="E1916" s="4">
        <v>1</v>
      </c>
      <c r="F1916" s="4">
        <v>4.2373699999999999E-150</v>
      </c>
      <c r="G1916" s="4">
        <v>3047117</v>
      </c>
      <c r="H1916" s="4" t="s">
        <v>21036</v>
      </c>
      <c r="I1916" s="4">
        <v>95.412844036697251</v>
      </c>
      <c r="J1916" s="4">
        <v>3047117</v>
      </c>
      <c r="K1916" s="4" t="s">
        <v>21036</v>
      </c>
      <c r="L1916" s="4">
        <v>98.165137614678898</v>
      </c>
      <c r="M1916" s="4">
        <v>3047117</v>
      </c>
      <c r="N1916" s="4" t="s">
        <v>21036</v>
      </c>
      <c r="O1916" s="4">
        <v>218</v>
      </c>
      <c r="P1916" s="4">
        <v>3047117</v>
      </c>
      <c r="Q1916" s="4" t="s">
        <v>21036</v>
      </c>
      <c r="R1916" s="4">
        <v>426.017</v>
      </c>
      <c r="S1916" s="4">
        <v>3047117</v>
      </c>
      <c r="T1916" s="4" t="s">
        <v>21036</v>
      </c>
    </row>
    <row r="1917" spans="1:20" x14ac:dyDescent="0.25">
      <c r="A1917" s="3" t="s">
        <v>4381</v>
      </c>
      <c r="B1917" s="3" t="s">
        <v>20941</v>
      </c>
      <c r="C1917" s="3" t="s">
        <v>6893</v>
      </c>
      <c r="D1917" s="4" t="s">
        <v>20942</v>
      </c>
      <c r="E1917" s="4">
        <v>1</v>
      </c>
      <c r="F1917" s="4">
        <v>5.6555300000000005E-150</v>
      </c>
      <c r="G1917" s="4">
        <v>3385118</v>
      </c>
      <c r="H1917" s="4" t="s">
        <v>20943</v>
      </c>
      <c r="I1917" s="4">
        <v>100</v>
      </c>
      <c r="J1917" s="4">
        <v>3385118</v>
      </c>
      <c r="K1917" s="4" t="s">
        <v>20943</v>
      </c>
      <c r="L1917" s="4">
        <v>100</v>
      </c>
      <c r="M1917" s="4">
        <v>3385118</v>
      </c>
      <c r="N1917" s="4" t="s">
        <v>20943</v>
      </c>
      <c r="O1917" s="4">
        <v>233</v>
      </c>
      <c r="P1917" s="4">
        <v>3385118</v>
      </c>
      <c r="Q1917" s="4" t="s">
        <v>20943</v>
      </c>
      <c r="R1917" s="4">
        <v>426.78699999999998</v>
      </c>
      <c r="S1917" s="4">
        <v>3385118</v>
      </c>
      <c r="T1917" s="4" t="s">
        <v>20943</v>
      </c>
    </row>
    <row r="1918" spans="1:20" x14ac:dyDescent="0.25">
      <c r="A1918" s="3" t="s">
        <v>21683</v>
      </c>
      <c r="B1918" s="3" t="s">
        <v>21684</v>
      </c>
      <c r="C1918" s="3" t="s">
        <v>21685</v>
      </c>
      <c r="D1918" s="4" t="s">
        <v>21686</v>
      </c>
      <c r="E1918" s="4">
        <v>1</v>
      </c>
      <c r="F1918" s="4">
        <v>1.0708300000000001E-149</v>
      </c>
      <c r="G1918" s="4">
        <v>421</v>
      </c>
      <c r="H1918" s="4" t="s">
        <v>21687</v>
      </c>
      <c r="I1918" s="4">
        <v>100</v>
      </c>
      <c r="J1918" s="4">
        <v>421</v>
      </c>
      <c r="K1918" s="4" t="s">
        <v>21687</v>
      </c>
      <c r="L1918" s="4">
        <v>100</v>
      </c>
      <c r="M1918" s="4">
        <v>421</v>
      </c>
      <c r="N1918" s="4" t="s">
        <v>21687</v>
      </c>
      <c r="O1918" s="4">
        <v>205</v>
      </c>
      <c r="P1918" s="4">
        <v>421</v>
      </c>
      <c r="Q1918" s="4" t="s">
        <v>21687</v>
      </c>
      <c r="R1918" s="4">
        <v>423.70499999999998</v>
      </c>
      <c r="S1918" s="4">
        <v>421</v>
      </c>
      <c r="T1918" s="4" t="s">
        <v>21687</v>
      </c>
    </row>
    <row r="1919" spans="1:20" x14ac:dyDescent="0.25">
      <c r="A1919" s="3" t="s">
        <v>19465</v>
      </c>
      <c r="B1919" s="3" t="s">
        <v>19466</v>
      </c>
      <c r="C1919" s="3" t="s">
        <v>9444</v>
      </c>
      <c r="D1919" s="4" t="s">
        <v>19467</v>
      </c>
      <c r="E1919" s="4">
        <v>1</v>
      </c>
      <c r="F1919" s="4">
        <v>1.17051E-149</v>
      </c>
      <c r="G1919" s="4">
        <v>3378427</v>
      </c>
      <c r="H1919" s="4" t="s">
        <v>19468</v>
      </c>
      <c r="I1919" s="4">
        <v>100</v>
      </c>
      <c r="J1919" s="4">
        <v>3378427</v>
      </c>
      <c r="K1919" s="4" t="s">
        <v>19468</v>
      </c>
      <c r="L1919" s="4">
        <v>100</v>
      </c>
      <c r="M1919" s="4">
        <v>3378427</v>
      </c>
      <c r="N1919" s="4" t="s">
        <v>19468</v>
      </c>
      <c r="O1919" s="4">
        <v>237</v>
      </c>
      <c r="P1919" s="4">
        <v>3378427</v>
      </c>
      <c r="Q1919" s="4" t="s">
        <v>19468</v>
      </c>
      <c r="R1919" s="4">
        <v>426.017</v>
      </c>
      <c r="S1919" s="4">
        <v>3378427</v>
      </c>
      <c r="T1919" s="4" t="s">
        <v>19468</v>
      </c>
    </row>
    <row r="1920" spans="1:20" x14ac:dyDescent="0.25">
      <c r="A1920" s="3" t="s">
        <v>4250</v>
      </c>
      <c r="B1920" s="3" t="s">
        <v>28921</v>
      </c>
      <c r="C1920" s="3" t="s">
        <v>6769</v>
      </c>
      <c r="D1920" s="4" t="s">
        <v>28922</v>
      </c>
      <c r="E1920" s="4">
        <v>1</v>
      </c>
      <c r="F1920" s="4">
        <v>1.24025E-149</v>
      </c>
      <c r="G1920" s="4">
        <v>3380670</v>
      </c>
      <c r="H1920" s="4" t="s">
        <v>28923</v>
      </c>
      <c r="I1920" s="4">
        <v>99.555555555555557</v>
      </c>
      <c r="J1920" s="4">
        <v>3380670</v>
      </c>
      <c r="K1920" s="4" t="s">
        <v>28923</v>
      </c>
      <c r="L1920" s="4">
        <v>100</v>
      </c>
      <c r="M1920" s="4">
        <v>3380670</v>
      </c>
      <c r="N1920" s="4" t="s">
        <v>28923</v>
      </c>
      <c r="O1920" s="4">
        <v>225</v>
      </c>
      <c r="P1920" s="4">
        <v>3380670</v>
      </c>
      <c r="Q1920" s="4" t="s">
        <v>28923</v>
      </c>
      <c r="R1920" s="4">
        <v>425.24599999999998</v>
      </c>
      <c r="S1920" s="4">
        <v>3380670</v>
      </c>
      <c r="T1920" s="4" t="s">
        <v>28923</v>
      </c>
    </row>
    <row r="1921" spans="1:20" x14ac:dyDescent="0.25">
      <c r="A1921" s="3" t="s">
        <v>693</v>
      </c>
      <c r="B1921" s="3" t="s">
        <v>9761</v>
      </c>
      <c r="C1921" s="3" t="s">
        <v>9762</v>
      </c>
      <c r="D1921" s="4" t="s">
        <v>9763</v>
      </c>
      <c r="E1921" s="4">
        <v>1</v>
      </c>
      <c r="F1921" s="4">
        <v>1.3872800000000001E-149</v>
      </c>
      <c r="G1921" s="4">
        <v>3049708</v>
      </c>
      <c r="H1921" s="4" t="s">
        <v>9764</v>
      </c>
      <c r="I1921" s="4">
        <v>99.523809523809518</v>
      </c>
      <c r="J1921" s="4">
        <v>3049708</v>
      </c>
      <c r="K1921" s="4" t="s">
        <v>9764</v>
      </c>
      <c r="L1921" s="4">
        <v>99.523809523809518</v>
      </c>
      <c r="M1921" s="4">
        <v>3049708</v>
      </c>
      <c r="N1921" s="4" t="s">
        <v>9764</v>
      </c>
      <c r="O1921" s="4">
        <v>210</v>
      </c>
      <c r="P1921" s="4">
        <v>3049708</v>
      </c>
      <c r="Q1921" s="4" t="s">
        <v>9764</v>
      </c>
      <c r="R1921" s="4">
        <v>423.70499999999998</v>
      </c>
      <c r="S1921" s="4">
        <v>3049708</v>
      </c>
      <c r="T1921" s="4" t="s">
        <v>9764</v>
      </c>
    </row>
    <row r="1922" spans="1:20" x14ac:dyDescent="0.25">
      <c r="A1922" s="3" t="s">
        <v>1267</v>
      </c>
      <c r="B1922" s="3" t="s">
        <v>27364</v>
      </c>
      <c r="C1922" s="3" t="s">
        <v>6312</v>
      </c>
      <c r="D1922" s="4" t="s">
        <v>27365</v>
      </c>
      <c r="E1922" s="4">
        <v>1</v>
      </c>
      <c r="F1922" s="4">
        <v>1.6211E-149</v>
      </c>
      <c r="G1922" s="4">
        <v>3383035</v>
      </c>
      <c r="H1922" s="4" t="s">
        <v>27366</v>
      </c>
      <c r="I1922" s="4">
        <v>100</v>
      </c>
      <c r="J1922" s="4">
        <v>3383035</v>
      </c>
      <c r="K1922" s="4" t="s">
        <v>27366</v>
      </c>
      <c r="L1922" s="4">
        <v>100</v>
      </c>
      <c r="M1922" s="4">
        <v>3383035</v>
      </c>
      <c r="N1922" s="4" t="s">
        <v>27366</v>
      </c>
      <c r="O1922" s="4">
        <v>230</v>
      </c>
      <c r="P1922" s="4">
        <v>3383035</v>
      </c>
      <c r="Q1922" s="4" t="s">
        <v>27366</v>
      </c>
      <c r="R1922" s="4">
        <v>425.24599999999998</v>
      </c>
      <c r="S1922" s="4">
        <v>3383035</v>
      </c>
      <c r="T1922" s="4" t="s">
        <v>27366</v>
      </c>
    </row>
    <row r="1923" spans="1:20" x14ac:dyDescent="0.25">
      <c r="A1923" s="3" t="s">
        <v>8192</v>
      </c>
      <c r="B1923" s="3" t="s">
        <v>8193</v>
      </c>
      <c r="C1923" s="3" t="s">
        <v>6432</v>
      </c>
      <c r="D1923" s="4" t="s">
        <v>8194</v>
      </c>
      <c r="E1923" s="4">
        <v>1</v>
      </c>
      <c r="F1923" s="4">
        <v>1.87711E-149</v>
      </c>
      <c r="G1923" s="4">
        <v>2775625</v>
      </c>
      <c r="H1923" s="4" t="s">
        <v>8195</v>
      </c>
      <c r="I1923" s="4">
        <v>98.571428571428569</v>
      </c>
      <c r="J1923" s="4">
        <v>2775625</v>
      </c>
      <c r="K1923" s="4" t="s">
        <v>8195</v>
      </c>
      <c r="L1923" s="4">
        <v>100</v>
      </c>
      <c r="M1923" s="4">
        <v>2775625</v>
      </c>
      <c r="N1923" s="4" t="s">
        <v>8195</v>
      </c>
      <c r="O1923" s="4">
        <v>210</v>
      </c>
      <c r="P1923" s="4">
        <v>2775625</v>
      </c>
      <c r="Q1923" s="4" t="s">
        <v>8195</v>
      </c>
      <c r="R1923" s="4">
        <v>424.86099999999999</v>
      </c>
      <c r="S1923" s="4">
        <v>2775625</v>
      </c>
      <c r="T1923" s="4" t="s">
        <v>8195</v>
      </c>
    </row>
    <row r="1924" spans="1:20" x14ac:dyDescent="0.25">
      <c r="A1924" s="3" t="s">
        <v>27849</v>
      </c>
      <c r="B1924" s="3" t="s">
        <v>27850</v>
      </c>
      <c r="C1924" s="3" t="s">
        <v>9762</v>
      </c>
      <c r="D1924" s="4" t="s">
        <v>27851</v>
      </c>
      <c r="E1924" s="4">
        <v>1</v>
      </c>
      <c r="F1924" s="4">
        <v>2.62402E-149</v>
      </c>
      <c r="G1924" s="4">
        <v>3125668</v>
      </c>
      <c r="H1924" s="4" t="s">
        <v>27852</v>
      </c>
      <c r="I1924" s="4">
        <v>100</v>
      </c>
      <c r="J1924" s="4">
        <v>3125668</v>
      </c>
      <c r="K1924" s="4" t="s">
        <v>27852</v>
      </c>
      <c r="L1924" s="4">
        <v>100</v>
      </c>
      <c r="M1924" s="4">
        <v>3125668</v>
      </c>
      <c r="N1924" s="4" t="s">
        <v>27852</v>
      </c>
      <c r="O1924" s="4">
        <v>206</v>
      </c>
      <c r="P1924" s="4">
        <v>3125668</v>
      </c>
      <c r="Q1924" s="4" t="s">
        <v>27852</v>
      </c>
      <c r="R1924" s="4">
        <v>422.55</v>
      </c>
      <c r="S1924" s="4">
        <v>3125668</v>
      </c>
      <c r="T1924" s="4" t="s">
        <v>27852</v>
      </c>
    </row>
    <row r="1925" spans="1:20" x14ac:dyDescent="0.25">
      <c r="A1925" s="3" t="s">
        <v>4447</v>
      </c>
      <c r="B1925" s="3" t="s">
        <v>20020</v>
      </c>
      <c r="C1925" s="3" t="s">
        <v>6593</v>
      </c>
      <c r="D1925" s="4" t="s">
        <v>20021</v>
      </c>
      <c r="E1925" s="4">
        <v>1</v>
      </c>
      <c r="F1925" s="4">
        <v>2.8720799999999999E-149</v>
      </c>
      <c r="G1925" s="4">
        <v>3380165</v>
      </c>
      <c r="H1925" s="4" t="s">
        <v>20022</v>
      </c>
      <c r="I1925" s="4">
        <v>99.559471365638771</v>
      </c>
      <c r="J1925" s="4">
        <v>3380165</v>
      </c>
      <c r="K1925" s="4" t="s">
        <v>20022</v>
      </c>
      <c r="L1925" s="4">
        <v>100</v>
      </c>
      <c r="M1925" s="4">
        <v>3380165</v>
      </c>
      <c r="N1925" s="4" t="s">
        <v>20022</v>
      </c>
      <c r="O1925" s="4">
        <v>227</v>
      </c>
      <c r="P1925" s="4">
        <v>3380165</v>
      </c>
      <c r="Q1925" s="4" t="s">
        <v>20022</v>
      </c>
      <c r="R1925" s="4">
        <v>424.476</v>
      </c>
      <c r="S1925" s="4">
        <v>3380165</v>
      </c>
      <c r="T1925" s="4" t="s">
        <v>20022</v>
      </c>
    </row>
    <row r="1926" spans="1:20" x14ac:dyDescent="0.25">
      <c r="A1926" s="3" t="s">
        <v>24225</v>
      </c>
      <c r="B1926" s="3" t="s">
        <v>24226</v>
      </c>
      <c r="C1926" s="3" t="s">
        <v>24227</v>
      </c>
      <c r="D1926" s="4" t="s">
        <v>24228</v>
      </c>
      <c r="E1926" s="4">
        <v>1</v>
      </c>
      <c r="F1926" s="4">
        <v>3.1483200000000001E-149</v>
      </c>
      <c r="G1926" s="4">
        <v>3386574</v>
      </c>
      <c r="H1926" s="4" t="s">
        <v>24229</v>
      </c>
      <c r="I1926" s="4">
        <v>98.578199052132703</v>
      </c>
      <c r="J1926" s="4">
        <v>3386574</v>
      </c>
      <c r="K1926" s="4" t="s">
        <v>24229</v>
      </c>
      <c r="L1926" s="4">
        <v>99.526066350710906</v>
      </c>
      <c r="M1926" s="4">
        <v>3386574</v>
      </c>
      <c r="N1926" s="4" t="s">
        <v>24229</v>
      </c>
      <c r="O1926" s="4">
        <v>211</v>
      </c>
      <c r="P1926" s="4">
        <v>3386574</v>
      </c>
      <c r="Q1926" s="4" t="s">
        <v>24229</v>
      </c>
      <c r="R1926" s="4">
        <v>422.935</v>
      </c>
      <c r="S1926" s="4">
        <v>3386574</v>
      </c>
      <c r="T1926" s="4" t="s">
        <v>24229</v>
      </c>
    </row>
    <row r="1927" spans="1:20" x14ac:dyDescent="0.25">
      <c r="A1927" s="3" t="s">
        <v>2146</v>
      </c>
      <c r="B1927" s="3" t="s">
        <v>26521</v>
      </c>
      <c r="C1927" s="3" t="s">
        <v>6691</v>
      </c>
      <c r="D1927" s="4" t="s">
        <v>26522</v>
      </c>
      <c r="E1927" s="4">
        <v>1</v>
      </c>
      <c r="F1927" s="4">
        <v>5.0215999999999996E-149</v>
      </c>
      <c r="G1927" s="4">
        <v>3379700</v>
      </c>
      <c r="H1927" s="4" t="s">
        <v>26523</v>
      </c>
      <c r="I1927" s="4">
        <v>99.557522123893804</v>
      </c>
      <c r="J1927" s="4">
        <v>3379700</v>
      </c>
      <c r="K1927" s="4" t="s">
        <v>26523</v>
      </c>
      <c r="L1927" s="4">
        <v>100</v>
      </c>
      <c r="M1927" s="4">
        <v>3379700</v>
      </c>
      <c r="N1927" s="4" t="s">
        <v>26523</v>
      </c>
      <c r="O1927" s="4">
        <v>226</v>
      </c>
      <c r="P1927" s="4">
        <v>3379700</v>
      </c>
      <c r="Q1927" s="4" t="s">
        <v>26523</v>
      </c>
      <c r="R1927" s="4">
        <v>423.70499999999998</v>
      </c>
      <c r="S1927" s="4">
        <v>3379700</v>
      </c>
      <c r="T1927" s="4" t="s">
        <v>26523</v>
      </c>
    </row>
    <row r="1928" spans="1:20" x14ac:dyDescent="0.25">
      <c r="A1928" s="3" t="s">
        <v>19744</v>
      </c>
      <c r="B1928" s="3" t="s">
        <v>19745</v>
      </c>
      <c r="C1928" s="3" t="s">
        <v>11358</v>
      </c>
      <c r="D1928" s="4" t="s">
        <v>19746</v>
      </c>
      <c r="E1928" s="4">
        <v>1</v>
      </c>
      <c r="F1928" s="4">
        <v>5.6658300000000003E-149</v>
      </c>
      <c r="G1928" s="4">
        <v>3378509</v>
      </c>
      <c r="H1928" s="4" t="s">
        <v>19747</v>
      </c>
      <c r="I1928" s="4">
        <v>100</v>
      </c>
      <c r="J1928" s="4">
        <v>3378509</v>
      </c>
      <c r="K1928" s="4" t="s">
        <v>19747</v>
      </c>
      <c r="L1928" s="4">
        <v>100</v>
      </c>
      <c r="M1928" s="4">
        <v>3378509</v>
      </c>
      <c r="N1928" s="4" t="s">
        <v>19747</v>
      </c>
      <c r="O1928" s="4">
        <v>200</v>
      </c>
      <c r="P1928" s="4">
        <v>3378509</v>
      </c>
      <c r="Q1928" s="4" t="s">
        <v>19747</v>
      </c>
      <c r="R1928" s="4">
        <v>421.39400000000001</v>
      </c>
      <c r="S1928" s="4">
        <v>3378509</v>
      </c>
      <c r="T1928" s="4" t="s">
        <v>19747</v>
      </c>
    </row>
    <row r="1929" spans="1:20" x14ac:dyDescent="0.25">
      <c r="A1929" s="3" t="s">
        <v>3887</v>
      </c>
      <c r="B1929" s="3" t="s">
        <v>24890</v>
      </c>
      <c r="C1929" s="3" t="s">
        <v>6051</v>
      </c>
      <c r="D1929" s="4" t="s">
        <v>24891</v>
      </c>
      <c r="E1929" s="4">
        <v>1</v>
      </c>
      <c r="F1929" s="4">
        <v>6.4584400000000003E-149</v>
      </c>
      <c r="G1929" s="4">
        <v>3047289</v>
      </c>
      <c r="H1929" s="4" t="s">
        <v>24892</v>
      </c>
      <c r="I1929" s="4">
        <v>100</v>
      </c>
      <c r="J1929" s="4">
        <v>3047289</v>
      </c>
      <c r="K1929" s="4" t="s">
        <v>24892</v>
      </c>
      <c r="L1929" s="4">
        <v>100</v>
      </c>
      <c r="M1929" s="4">
        <v>3047289</v>
      </c>
      <c r="N1929" s="4" t="s">
        <v>24892</v>
      </c>
      <c r="O1929" s="4">
        <v>207</v>
      </c>
      <c r="P1929" s="4">
        <v>3047289</v>
      </c>
      <c r="Q1929" s="4" t="s">
        <v>24892</v>
      </c>
      <c r="R1929" s="4">
        <v>422.16500000000002</v>
      </c>
      <c r="S1929" s="4">
        <v>3047289</v>
      </c>
      <c r="T1929" s="4" t="s">
        <v>24892</v>
      </c>
    </row>
    <row r="1930" spans="1:20" x14ac:dyDescent="0.25">
      <c r="A1930" s="3" t="s">
        <v>1653</v>
      </c>
      <c r="B1930" s="3" t="s">
        <v>12837</v>
      </c>
      <c r="C1930" s="3" t="s">
        <v>7034</v>
      </c>
      <c r="D1930" s="4" t="s">
        <v>12838</v>
      </c>
      <c r="E1930" s="4">
        <v>1</v>
      </c>
      <c r="F1930" s="4">
        <v>8.5314500000000004E-149</v>
      </c>
      <c r="G1930" s="4">
        <v>3047249</v>
      </c>
      <c r="H1930" s="4" t="s">
        <v>12839</v>
      </c>
      <c r="I1930" s="4">
        <v>100</v>
      </c>
      <c r="J1930" s="4">
        <v>3047249</v>
      </c>
      <c r="K1930" s="4" t="s">
        <v>12839</v>
      </c>
      <c r="L1930" s="4">
        <v>100</v>
      </c>
      <c r="M1930" s="4">
        <v>3047249</v>
      </c>
      <c r="N1930" s="4" t="s">
        <v>12839</v>
      </c>
      <c r="O1930" s="4">
        <v>209</v>
      </c>
      <c r="P1930" s="4">
        <v>3047249</v>
      </c>
      <c r="Q1930" s="4" t="s">
        <v>12839</v>
      </c>
      <c r="R1930" s="4">
        <v>421.779</v>
      </c>
      <c r="S1930" s="4">
        <v>3047249</v>
      </c>
      <c r="T1930" s="4" t="s">
        <v>12839</v>
      </c>
    </row>
    <row r="1931" spans="1:20" x14ac:dyDescent="0.25">
      <c r="A1931" s="3" t="s">
        <v>14144</v>
      </c>
      <c r="B1931" s="3" t="s">
        <v>14145</v>
      </c>
      <c r="C1931" s="3" t="s">
        <v>14146</v>
      </c>
      <c r="D1931" s="4" t="s">
        <v>14147</v>
      </c>
      <c r="E1931" s="4">
        <v>1</v>
      </c>
      <c r="F1931" s="4">
        <v>8.7893999999999997E-149</v>
      </c>
      <c r="G1931" s="4">
        <v>3131840</v>
      </c>
      <c r="H1931" s="4" t="s">
        <v>14148</v>
      </c>
      <c r="I1931" s="4">
        <v>100</v>
      </c>
      <c r="J1931" s="4">
        <v>3131840</v>
      </c>
      <c r="K1931" s="4" t="s">
        <v>14148</v>
      </c>
      <c r="L1931" s="4">
        <v>100</v>
      </c>
      <c r="M1931" s="4">
        <v>3131840</v>
      </c>
      <c r="N1931" s="4" t="s">
        <v>14148</v>
      </c>
      <c r="O1931" s="4">
        <v>224</v>
      </c>
      <c r="P1931" s="4">
        <v>3131840</v>
      </c>
      <c r="Q1931" s="4" t="s">
        <v>14148</v>
      </c>
      <c r="R1931" s="4">
        <v>422.935</v>
      </c>
      <c r="S1931" s="4">
        <v>3131840</v>
      </c>
      <c r="T1931" s="4" t="s">
        <v>14148</v>
      </c>
    </row>
    <row r="1932" spans="1:20" x14ac:dyDescent="0.25">
      <c r="A1932" s="3" t="s">
        <v>8635</v>
      </c>
      <c r="B1932" s="3" t="s">
        <v>8636</v>
      </c>
      <c r="C1932" s="3" t="s">
        <v>8637</v>
      </c>
      <c r="D1932" s="4" t="s">
        <v>8638</v>
      </c>
      <c r="E1932" s="4">
        <v>1</v>
      </c>
      <c r="F1932" s="4">
        <v>8.9706099999999995E-149</v>
      </c>
      <c r="G1932" s="4">
        <v>3275697</v>
      </c>
      <c r="H1932" s="4" t="s">
        <v>8639</v>
      </c>
      <c r="I1932" s="4">
        <v>92.982456140350877</v>
      </c>
      <c r="J1932" s="4">
        <v>3275697</v>
      </c>
      <c r="K1932" s="4" t="s">
        <v>8639</v>
      </c>
      <c r="L1932" s="4">
        <v>97.368421052631575</v>
      </c>
      <c r="M1932" s="4">
        <v>3275697</v>
      </c>
      <c r="N1932" s="4" t="s">
        <v>8639</v>
      </c>
      <c r="O1932" s="4">
        <v>228</v>
      </c>
      <c r="P1932" s="4">
        <v>3275697</v>
      </c>
      <c r="Q1932" s="4" t="s">
        <v>8639</v>
      </c>
      <c r="R1932" s="4">
        <v>444.50599999999997</v>
      </c>
      <c r="S1932" s="4">
        <v>3275697</v>
      </c>
      <c r="T1932" s="4" t="s">
        <v>8639</v>
      </c>
    </row>
    <row r="1933" spans="1:20" x14ac:dyDescent="0.25">
      <c r="A1933" s="3" t="s">
        <v>28913</v>
      </c>
      <c r="B1933" s="3" t="s">
        <v>28914</v>
      </c>
      <c r="C1933" s="3" t="s">
        <v>7214</v>
      </c>
      <c r="D1933" s="4" t="s">
        <v>28915</v>
      </c>
      <c r="E1933" s="4">
        <v>1</v>
      </c>
      <c r="F1933" s="4">
        <v>1.6416399999999998E-148</v>
      </c>
      <c r="G1933" s="4">
        <v>3129597</v>
      </c>
      <c r="H1933" s="4" t="s">
        <v>28916</v>
      </c>
      <c r="I1933" s="4">
        <v>98.312236286919827</v>
      </c>
      <c r="J1933" s="4">
        <v>3129597</v>
      </c>
      <c r="K1933" s="4" t="s">
        <v>28916</v>
      </c>
      <c r="L1933" s="4">
        <v>99.578059071729953</v>
      </c>
      <c r="M1933" s="4">
        <v>3129597</v>
      </c>
      <c r="N1933" s="4" t="s">
        <v>28916</v>
      </c>
      <c r="O1933" s="4">
        <v>237</v>
      </c>
      <c r="P1933" s="4">
        <v>3129597</v>
      </c>
      <c r="Q1933" s="4" t="s">
        <v>28916</v>
      </c>
      <c r="R1933" s="4">
        <v>436.80200000000002</v>
      </c>
      <c r="S1933" s="4">
        <v>3129597</v>
      </c>
      <c r="T1933" s="4" t="s">
        <v>28916</v>
      </c>
    </row>
    <row r="1934" spans="1:20" x14ac:dyDescent="0.25">
      <c r="A1934" s="3" t="s">
        <v>27929</v>
      </c>
      <c r="B1934" s="3" t="s">
        <v>27930</v>
      </c>
      <c r="C1934" s="3" t="s">
        <v>27931</v>
      </c>
      <c r="D1934" s="4" t="s">
        <v>27932</v>
      </c>
      <c r="E1934" s="4">
        <v>1</v>
      </c>
      <c r="F1934" s="4">
        <v>1.97406E-148</v>
      </c>
      <c r="G1934" s="4">
        <v>3130352</v>
      </c>
      <c r="H1934" s="4" t="s">
        <v>27933</v>
      </c>
      <c r="I1934" s="4">
        <v>100</v>
      </c>
      <c r="J1934" s="4">
        <v>3130352</v>
      </c>
      <c r="K1934" s="4" t="s">
        <v>27933</v>
      </c>
      <c r="L1934" s="4">
        <v>100</v>
      </c>
      <c r="M1934" s="4">
        <v>3130352</v>
      </c>
      <c r="N1934" s="4" t="s">
        <v>27933</v>
      </c>
      <c r="O1934" s="4">
        <v>206</v>
      </c>
      <c r="P1934" s="4">
        <v>3130352</v>
      </c>
      <c r="Q1934" s="4" t="s">
        <v>27933</v>
      </c>
      <c r="R1934" s="4">
        <v>420.62400000000002</v>
      </c>
      <c r="S1934" s="4">
        <v>3130352</v>
      </c>
      <c r="T1934" s="4" t="s">
        <v>27933</v>
      </c>
    </row>
    <row r="1935" spans="1:20" x14ac:dyDescent="0.25">
      <c r="A1935" s="3" t="s">
        <v>24732</v>
      </c>
      <c r="B1935" s="3" t="s">
        <v>24733</v>
      </c>
      <c r="C1935" s="3" t="s">
        <v>11679</v>
      </c>
      <c r="D1935" s="4" t="s">
        <v>24734</v>
      </c>
      <c r="E1935" s="4">
        <v>1</v>
      </c>
      <c r="F1935" s="4">
        <v>4.5460400000000001E-148</v>
      </c>
      <c r="G1935" s="4">
        <v>3381164</v>
      </c>
      <c r="H1935" s="4" t="s">
        <v>24735</v>
      </c>
      <c r="I1935" s="4">
        <v>100</v>
      </c>
      <c r="J1935" s="4">
        <v>3381164</v>
      </c>
      <c r="K1935" s="4" t="s">
        <v>24735</v>
      </c>
      <c r="L1935" s="4">
        <v>100</v>
      </c>
      <c r="M1935" s="4">
        <v>3381164</v>
      </c>
      <c r="N1935" s="4" t="s">
        <v>24735</v>
      </c>
      <c r="O1935" s="4">
        <v>221</v>
      </c>
      <c r="P1935" s="4">
        <v>3381164</v>
      </c>
      <c r="Q1935" s="4" t="s">
        <v>24735</v>
      </c>
      <c r="R1935" s="4">
        <v>421.00900000000001</v>
      </c>
      <c r="S1935" s="4">
        <v>3381164</v>
      </c>
      <c r="T1935" s="4" t="s">
        <v>24735</v>
      </c>
    </row>
    <row r="1936" spans="1:20" x14ac:dyDescent="0.25">
      <c r="A1936" s="3" t="s">
        <v>1920</v>
      </c>
      <c r="B1936" s="3" t="s">
        <v>12275</v>
      </c>
      <c r="C1936" s="3" t="s">
        <v>6564</v>
      </c>
      <c r="D1936" s="4" t="s">
        <v>12276</v>
      </c>
      <c r="E1936" s="4">
        <v>1</v>
      </c>
      <c r="F1936" s="4">
        <v>5.0462900000000002E-148</v>
      </c>
      <c r="G1936" s="4">
        <v>3123041</v>
      </c>
      <c r="H1936" s="4" t="s">
        <v>12277</v>
      </c>
      <c r="I1936" s="4">
        <v>100</v>
      </c>
      <c r="J1936" s="4">
        <v>3123041</v>
      </c>
      <c r="K1936" s="4" t="s">
        <v>12277</v>
      </c>
      <c r="L1936" s="4">
        <v>100</v>
      </c>
      <c r="M1936" s="4">
        <v>3123041</v>
      </c>
      <c r="N1936" s="4" t="s">
        <v>12277</v>
      </c>
      <c r="O1936" s="4">
        <v>215</v>
      </c>
      <c r="P1936" s="4">
        <v>3123041</v>
      </c>
      <c r="Q1936" s="4" t="s">
        <v>12277</v>
      </c>
      <c r="R1936" s="4">
        <v>420.23899999999998</v>
      </c>
      <c r="S1936" s="4">
        <v>3123041</v>
      </c>
      <c r="T1936" s="4" t="s">
        <v>12277</v>
      </c>
    </row>
    <row r="1937" spans="1:20" x14ac:dyDescent="0.25">
      <c r="A1937" s="3" t="s">
        <v>4071</v>
      </c>
      <c r="B1937" s="3" t="s">
        <v>28314</v>
      </c>
      <c r="C1937" s="3" t="s">
        <v>6615</v>
      </c>
      <c r="D1937" s="4" t="s">
        <v>28315</v>
      </c>
      <c r="E1937" s="4">
        <v>1</v>
      </c>
      <c r="F1937" s="4">
        <v>5.8755599999999998E-148</v>
      </c>
      <c r="G1937" s="4">
        <v>3810838</v>
      </c>
      <c r="H1937" s="4" t="s">
        <v>28316</v>
      </c>
      <c r="I1937" s="4">
        <v>100</v>
      </c>
      <c r="J1937" s="4">
        <v>3810838</v>
      </c>
      <c r="K1937" s="4" t="s">
        <v>28316</v>
      </c>
      <c r="L1937" s="4">
        <v>100</v>
      </c>
      <c r="M1937" s="4">
        <v>3810838</v>
      </c>
      <c r="N1937" s="4" t="s">
        <v>28316</v>
      </c>
      <c r="O1937" s="4">
        <v>203</v>
      </c>
      <c r="P1937" s="4">
        <v>3810838</v>
      </c>
      <c r="Q1937" s="4" t="s">
        <v>28316</v>
      </c>
      <c r="R1937" s="4">
        <v>419.08300000000003</v>
      </c>
      <c r="S1937" s="4">
        <v>3810838</v>
      </c>
      <c r="T1937" s="4" t="s">
        <v>28316</v>
      </c>
    </row>
    <row r="1938" spans="1:20" x14ac:dyDescent="0.25">
      <c r="A1938" s="3" t="s">
        <v>1864</v>
      </c>
      <c r="B1938" s="3" t="s">
        <v>22263</v>
      </c>
      <c r="C1938" s="3" t="s">
        <v>22264</v>
      </c>
      <c r="D1938" s="4" t="s">
        <v>22265</v>
      </c>
      <c r="E1938" s="4">
        <v>1</v>
      </c>
      <c r="F1938" s="4">
        <v>9.94091E-148</v>
      </c>
      <c r="G1938" s="4">
        <v>3038244</v>
      </c>
      <c r="H1938" s="4" t="s">
        <v>22266</v>
      </c>
      <c r="I1938" s="4">
        <v>100</v>
      </c>
      <c r="J1938" s="4">
        <v>3038244</v>
      </c>
      <c r="K1938" s="4" t="s">
        <v>22266</v>
      </c>
      <c r="L1938" s="4">
        <v>100</v>
      </c>
      <c r="M1938" s="4">
        <v>3038244</v>
      </c>
      <c r="N1938" s="4" t="s">
        <v>22266</v>
      </c>
      <c r="O1938" s="4">
        <v>215</v>
      </c>
      <c r="P1938" s="4">
        <v>3038244</v>
      </c>
      <c r="Q1938" s="4" t="s">
        <v>22266</v>
      </c>
      <c r="R1938" s="4">
        <v>419.46800000000002</v>
      </c>
      <c r="S1938" s="4">
        <v>3038244</v>
      </c>
      <c r="T1938" s="4" t="s">
        <v>22266</v>
      </c>
    </row>
    <row r="1939" spans="1:20" x14ac:dyDescent="0.25">
      <c r="A1939" s="3" t="s">
        <v>1128</v>
      </c>
      <c r="B1939" s="3" t="s">
        <v>14335</v>
      </c>
      <c r="C1939" s="3" t="s">
        <v>6975</v>
      </c>
      <c r="D1939" s="4" t="s">
        <v>14336</v>
      </c>
      <c r="E1939" s="4">
        <v>1</v>
      </c>
      <c r="F1939" s="4">
        <v>1.2702600000000001E-147</v>
      </c>
      <c r="G1939" s="4">
        <v>3816942</v>
      </c>
      <c r="H1939" s="4" t="s">
        <v>14337</v>
      </c>
      <c r="I1939" s="4">
        <v>99.523809523809518</v>
      </c>
      <c r="J1939" s="4">
        <v>3816942</v>
      </c>
      <c r="K1939" s="4" t="s">
        <v>14337</v>
      </c>
      <c r="L1939" s="4">
        <v>99.523809523809518</v>
      </c>
      <c r="M1939" s="4">
        <v>3816942</v>
      </c>
      <c r="N1939" s="4" t="s">
        <v>14337</v>
      </c>
      <c r="O1939" s="4">
        <v>210</v>
      </c>
      <c r="P1939" s="4">
        <v>3816942</v>
      </c>
      <c r="Q1939" s="4" t="s">
        <v>14337</v>
      </c>
      <c r="R1939" s="4">
        <v>418.69799999999998</v>
      </c>
      <c r="S1939" s="4">
        <v>3816942</v>
      </c>
      <c r="T1939" s="4" t="s">
        <v>14337</v>
      </c>
    </row>
    <row r="1940" spans="1:20" x14ac:dyDescent="0.25">
      <c r="A1940" s="3" t="s">
        <v>11205</v>
      </c>
      <c r="B1940" s="3" t="s">
        <v>11206</v>
      </c>
      <c r="C1940" s="3" t="s">
        <v>11207</v>
      </c>
      <c r="D1940" s="4" t="s">
        <v>11208</v>
      </c>
      <c r="E1940" s="4">
        <v>1</v>
      </c>
      <c r="F1940" s="4">
        <v>1.36305E-147</v>
      </c>
      <c r="G1940" s="4">
        <v>346602</v>
      </c>
      <c r="H1940" s="4" t="s">
        <v>11209</v>
      </c>
      <c r="I1940" s="4">
        <v>99.509803921568633</v>
      </c>
      <c r="J1940" s="4">
        <v>346602</v>
      </c>
      <c r="K1940" s="4" t="s">
        <v>11209</v>
      </c>
      <c r="L1940" s="4">
        <v>100</v>
      </c>
      <c r="M1940" s="4">
        <v>346602</v>
      </c>
      <c r="N1940" s="4" t="s">
        <v>11209</v>
      </c>
      <c r="O1940" s="4">
        <v>204</v>
      </c>
      <c r="P1940" s="4">
        <v>346602</v>
      </c>
      <c r="Q1940" s="4" t="s">
        <v>11209</v>
      </c>
      <c r="R1940" s="4">
        <v>418.31299999999999</v>
      </c>
      <c r="S1940" s="4">
        <v>346602</v>
      </c>
      <c r="T1940" s="4" t="s">
        <v>11209</v>
      </c>
    </row>
    <row r="1941" spans="1:20" x14ac:dyDescent="0.25">
      <c r="A1941" s="3" t="s">
        <v>2162</v>
      </c>
      <c r="B1941" s="3" t="s">
        <v>11870</v>
      </c>
      <c r="C1941" s="3" t="s">
        <v>6372</v>
      </c>
      <c r="D1941" s="4" t="s">
        <v>11871</v>
      </c>
      <c r="E1941" s="4">
        <v>1</v>
      </c>
      <c r="F1941" s="4">
        <v>3.0215900000000002E-147</v>
      </c>
      <c r="G1941" s="4">
        <v>3812288</v>
      </c>
      <c r="H1941" s="4" t="s">
        <v>11872</v>
      </c>
      <c r="I1941" s="4">
        <v>100</v>
      </c>
      <c r="J1941" s="4">
        <v>3812288</v>
      </c>
      <c r="K1941" s="4" t="s">
        <v>11872</v>
      </c>
      <c r="L1941" s="4">
        <v>100</v>
      </c>
      <c r="M1941" s="4">
        <v>3812288</v>
      </c>
      <c r="N1941" s="4" t="s">
        <v>11872</v>
      </c>
      <c r="O1941" s="4">
        <v>207</v>
      </c>
      <c r="P1941" s="4">
        <v>3812288</v>
      </c>
      <c r="Q1941" s="4" t="s">
        <v>11872</v>
      </c>
      <c r="R1941" s="4">
        <v>417.54199999999997</v>
      </c>
      <c r="S1941" s="4">
        <v>3812288</v>
      </c>
      <c r="T1941" s="4" t="s">
        <v>11872</v>
      </c>
    </row>
    <row r="1942" spans="1:20" x14ac:dyDescent="0.25">
      <c r="A1942" s="3" t="s">
        <v>2799</v>
      </c>
      <c r="B1942" s="3" t="s">
        <v>14855</v>
      </c>
      <c r="C1942" s="3" t="s">
        <v>6757</v>
      </c>
      <c r="D1942" s="4" t="s">
        <v>14856</v>
      </c>
      <c r="E1942" s="4">
        <v>1</v>
      </c>
      <c r="F1942" s="4">
        <v>3.4394899999999998E-147</v>
      </c>
      <c r="G1942" s="4">
        <v>3817423</v>
      </c>
      <c r="H1942" s="4" t="s">
        <v>14857</v>
      </c>
      <c r="I1942" s="4">
        <v>100</v>
      </c>
      <c r="J1942" s="4">
        <v>3817423</v>
      </c>
      <c r="K1942" s="4" t="s">
        <v>14857</v>
      </c>
      <c r="L1942" s="4">
        <v>100</v>
      </c>
      <c r="M1942" s="4">
        <v>3817423</v>
      </c>
      <c r="N1942" s="4" t="s">
        <v>14857</v>
      </c>
      <c r="O1942" s="4">
        <v>209</v>
      </c>
      <c r="P1942" s="4">
        <v>3817423</v>
      </c>
      <c r="Q1942" s="4" t="s">
        <v>14857</v>
      </c>
      <c r="R1942" s="4">
        <v>417.54199999999997</v>
      </c>
      <c r="S1942" s="4">
        <v>3817423</v>
      </c>
      <c r="T1942" s="4" t="s">
        <v>14857</v>
      </c>
    </row>
    <row r="1943" spans="1:20" x14ac:dyDescent="0.25">
      <c r="A1943" s="3" t="s">
        <v>7753</v>
      </c>
      <c r="B1943" s="3" t="s">
        <v>7754</v>
      </c>
      <c r="C1943" s="3" t="s">
        <v>7755</v>
      </c>
      <c r="D1943" s="4" t="s">
        <v>7756</v>
      </c>
      <c r="E1943" s="4">
        <v>1</v>
      </c>
      <c r="F1943" s="4">
        <v>4.2819199999999998E-147</v>
      </c>
      <c r="G1943" s="4">
        <v>3032958</v>
      </c>
      <c r="H1943" s="4" t="s">
        <v>7757</v>
      </c>
      <c r="I1943" s="4">
        <v>99.583333333333329</v>
      </c>
      <c r="J1943" s="4">
        <v>3032958</v>
      </c>
      <c r="K1943" s="4" t="s">
        <v>7757</v>
      </c>
      <c r="L1943" s="4">
        <v>100</v>
      </c>
      <c r="M1943" s="4">
        <v>3032958</v>
      </c>
      <c r="N1943" s="4" t="s">
        <v>7757</v>
      </c>
      <c r="O1943" s="4">
        <v>240</v>
      </c>
      <c r="P1943" s="4">
        <v>3032958</v>
      </c>
      <c r="Q1943" s="4" t="s">
        <v>7757</v>
      </c>
      <c r="R1943" s="4">
        <v>421.00900000000001</v>
      </c>
      <c r="S1943" s="4">
        <v>3032958</v>
      </c>
      <c r="T1943" s="4" t="s">
        <v>7757</v>
      </c>
    </row>
    <row r="1944" spans="1:20" x14ac:dyDescent="0.25">
      <c r="A1944" s="3" t="s">
        <v>20382</v>
      </c>
      <c r="B1944" s="3" t="s">
        <v>20383</v>
      </c>
      <c r="C1944" s="3" t="s">
        <v>20384</v>
      </c>
      <c r="D1944" s="4" t="s">
        <v>20385</v>
      </c>
      <c r="E1944" s="4">
        <v>1</v>
      </c>
      <c r="F1944" s="4">
        <v>4.3586200000000002E-147</v>
      </c>
      <c r="G1944" s="4">
        <v>167014</v>
      </c>
      <c r="H1944" s="4" t="s">
        <v>20386</v>
      </c>
      <c r="I1944" s="4">
        <v>100</v>
      </c>
      <c r="J1944" s="4">
        <v>167014</v>
      </c>
      <c r="K1944" s="4" t="s">
        <v>20386</v>
      </c>
      <c r="L1944" s="4">
        <v>100</v>
      </c>
      <c r="M1944" s="4">
        <v>167014</v>
      </c>
      <c r="N1944" s="4" t="s">
        <v>20386</v>
      </c>
      <c r="O1944" s="4">
        <v>200</v>
      </c>
      <c r="P1944" s="4">
        <v>167014</v>
      </c>
      <c r="Q1944" s="4" t="s">
        <v>20386</v>
      </c>
      <c r="R1944" s="4">
        <v>416.77199999999999</v>
      </c>
      <c r="S1944" s="4">
        <v>167014</v>
      </c>
      <c r="T1944" s="4" t="s">
        <v>20386</v>
      </c>
    </row>
    <row r="1945" spans="1:20" x14ac:dyDescent="0.25">
      <c r="A1945" s="3" t="s">
        <v>19188</v>
      </c>
      <c r="B1945" s="3" t="s">
        <v>19189</v>
      </c>
      <c r="C1945" s="3" t="s">
        <v>6974</v>
      </c>
      <c r="D1945" s="4" t="s">
        <v>19190</v>
      </c>
      <c r="E1945" s="4">
        <v>1</v>
      </c>
      <c r="F1945" s="4">
        <v>4.5638500000000002E-147</v>
      </c>
      <c r="G1945" s="4">
        <v>3118659</v>
      </c>
      <c r="H1945" s="4" t="s">
        <v>19191</v>
      </c>
      <c r="I1945" s="4">
        <v>100</v>
      </c>
      <c r="J1945" s="4">
        <v>3118659</v>
      </c>
      <c r="K1945" s="4" t="s">
        <v>19191</v>
      </c>
      <c r="L1945" s="4">
        <v>100</v>
      </c>
      <c r="M1945" s="4">
        <v>3118659</v>
      </c>
      <c r="N1945" s="4" t="s">
        <v>19191</v>
      </c>
      <c r="O1945" s="4">
        <v>268</v>
      </c>
      <c r="P1945" s="4">
        <v>3118659</v>
      </c>
      <c r="Q1945" s="4" t="s">
        <v>19191</v>
      </c>
      <c r="R1945" s="4">
        <v>422.16500000000002</v>
      </c>
      <c r="S1945" s="4">
        <v>3118659</v>
      </c>
      <c r="T1945" s="4" t="s">
        <v>19191</v>
      </c>
    </row>
    <row r="1946" spans="1:20" x14ac:dyDescent="0.25">
      <c r="A1946" s="3" t="s">
        <v>2943</v>
      </c>
      <c r="B1946" s="3" t="s">
        <v>29079</v>
      </c>
      <c r="C1946" s="3" t="s">
        <v>6787</v>
      </c>
      <c r="D1946" s="4" t="s">
        <v>29080</v>
      </c>
      <c r="E1946" s="4">
        <v>1</v>
      </c>
      <c r="F1946" s="4">
        <v>6.8848300000000001E-147</v>
      </c>
      <c r="G1946" s="4">
        <v>3127516</v>
      </c>
      <c r="H1946" s="4" t="s">
        <v>29081</v>
      </c>
      <c r="I1946" s="4">
        <v>99.50738916256158</v>
      </c>
      <c r="J1946" s="4">
        <v>3127516</v>
      </c>
      <c r="K1946" s="4" t="s">
        <v>29081</v>
      </c>
      <c r="L1946" s="4">
        <v>99.50738916256158</v>
      </c>
      <c r="M1946" s="4">
        <v>3127516</v>
      </c>
      <c r="N1946" s="4" t="s">
        <v>29081</v>
      </c>
      <c r="O1946" s="4">
        <v>203</v>
      </c>
      <c r="P1946" s="4">
        <v>3127516</v>
      </c>
      <c r="Q1946" s="4" t="s">
        <v>29081</v>
      </c>
      <c r="R1946" s="4">
        <v>416.387</v>
      </c>
      <c r="S1946" s="4">
        <v>3127516</v>
      </c>
      <c r="T1946" s="4" t="s">
        <v>29081</v>
      </c>
    </row>
    <row r="1947" spans="1:20" x14ac:dyDescent="0.25">
      <c r="A1947" s="3" t="s">
        <v>469</v>
      </c>
      <c r="B1947" s="3" t="s">
        <v>23179</v>
      </c>
      <c r="C1947" s="3" t="s">
        <v>6404</v>
      </c>
      <c r="D1947" s="4" t="s">
        <v>23180</v>
      </c>
      <c r="E1947" s="4">
        <v>1</v>
      </c>
      <c r="F1947" s="4">
        <v>2.3108999999999999E-146</v>
      </c>
      <c r="G1947" s="4">
        <v>2783468</v>
      </c>
      <c r="H1947" s="4" t="s">
        <v>23181</v>
      </c>
      <c r="I1947" s="4">
        <v>90.825688073394502</v>
      </c>
      <c r="J1947" s="4">
        <v>2783468</v>
      </c>
      <c r="K1947" s="4" t="s">
        <v>23181</v>
      </c>
      <c r="L1947" s="4">
        <v>95.871559633027516</v>
      </c>
      <c r="M1947" s="4">
        <v>2783468</v>
      </c>
      <c r="N1947" s="4" t="s">
        <v>23181</v>
      </c>
      <c r="O1947" s="4">
        <v>218</v>
      </c>
      <c r="P1947" s="4">
        <v>2783468</v>
      </c>
      <c r="Q1947" s="4" t="s">
        <v>23181</v>
      </c>
      <c r="R1947" s="4">
        <v>416.387</v>
      </c>
      <c r="S1947" s="4">
        <v>2783468</v>
      </c>
      <c r="T1947" s="4" t="s">
        <v>23181</v>
      </c>
    </row>
    <row r="1948" spans="1:20" x14ac:dyDescent="0.25">
      <c r="A1948" s="3" t="s">
        <v>15282</v>
      </c>
      <c r="B1948" s="3" t="s">
        <v>15283</v>
      </c>
      <c r="C1948" s="3" t="s">
        <v>15284</v>
      </c>
      <c r="D1948" s="4" t="s">
        <v>15285</v>
      </c>
      <c r="E1948" s="4">
        <v>1</v>
      </c>
      <c r="F1948" s="4">
        <v>3.12677E-146</v>
      </c>
      <c r="G1948" s="4">
        <v>3389075</v>
      </c>
      <c r="H1948" s="4" t="s">
        <v>15286</v>
      </c>
      <c r="I1948" s="4">
        <v>98.484848484848484</v>
      </c>
      <c r="J1948" s="4">
        <v>3389075</v>
      </c>
      <c r="K1948" s="4" t="s">
        <v>15286</v>
      </c>
      <c r="L1948" s="4">
        <v>100</v>
      </c>
      <c r="M1948" s="4">
        <v>3389075</v>
      </c>
      <c r="N1948" s="4" t="s">
        <v>15286</v>
      </c>
      <c r="O1948" s="4">
        <v>198</v>
      </c>
      <c r="P1948" s="4">
        <v>3389075</v>
      </c>
      <c r="Q1948" s="4" t="s">
        <v>15286</v>
      </c>
      <c r="R1948" s="4">
        <v>414.07499999999999</v>
      </c>
      <c r="S1948" s="4">
        <v>3389075</v>
      </c>
      <c r="T1948" s="4" t="s">
        <v>15286</v>
      </c>
    </row>
    <row r="1949" spans="1:20" x14ac:dyDescent="0.25">
      <c r="A1949" s="3" t="s">
        <v>982</v>
      </c>
      <c r="B1949" s="3" t="s">
        <v>11230</v>
      </c>
      <c r="C1949" s="3" t="s">
        <v>7011</v>
      </c>
      <c r="D1949" s="4" t="s">
        <v>11231</v>
      </c>
      <c r="E1949" s="4">
        <v>1</v>
      </c>
      <c r="F1949" s="4">
        <v>4.4612099999999997E-146</v>
      </c>
      <c r="G1949" s="4">
        <v>3121094</v>
      </c>
      <c r="H1949" s="4" t="s">
        <v>11232</v>
      </c>
      <c r="I1949" s="4">
        <v>99.512195121951223</v>
      </c>
      <c r="J1949" s="4">
        <v>3121094</v>
      </c>
      <c r="K1949" s="4" t="s">
        <v>11232</v>
      </c>
      <c r="L1949" s="4">
        <v>99.512195121951223</v>
      </c>
      <c r="M1949" s="4">
        <v>3121094</v>
      </c>
      <c r="N1949" s="4" t="s">
        <v>11232</v>
      </c>
      <c r="O1949" s="4">
        <v>205</v>
      </c>
      <c r="P1949" s="4">
        <v>3121094</v>
      </c>
      <c r="Q1949" s="4" t="s">
        <v>11232</v>
      </c>
      <c r="R1949" s="4">
        <v>414.46100000000001</v>
      </c>
      <c r="S1949" s="4">
        <v>3121094</v>
      </c>
      <c r="T1949" s="4" t="s">
        <v>11232</v>
      </c>
    </row>
    <row r="1950" spans="1:20" x14ac:dyDescent="0.25">
      <c r="A1950" s="3" t="s">
        <v>2981</v>
      </c>
      <c r="B1950" s="3" t="s">
        <v>23892</v>
      </c>
      <c r="C1950" s="3" t="s">
        <v>6748</v>
      </c>
      <c r="D1950" s="4" t="s">
        <v>23893</v>
      </c>
      <c r="E1950" s="4">
        <v>1</v>
      </c>
      <c r="F1950" s="4">
        <v>4.94275E-146</v>
      </c>
      <c r="G1950" s="4">
        <v>3382487</v>
      </c>
      <c r="H1950" s="4" t="s">
        <v>23894</v>
      </c>
      <c r="I1950" s="4">
        <v>100</v>
      </c>
      <c r="J1950" s="4">
        <v>3382487</v>
      </c>
      <c r="K1950" s="4" t="s">
        <v>23894</v>
      </c>
      <c r="L1950" s="4">
        <v>100</v>
      </c>
      <c r="M1950" s="4">
        <v>3382487</v>
      </c>
      <c r="N1950" s="4" t="s">
        <v>23894</v>
      </c>
      <c r="O1950" s="4">
        <v>200</v>
      </c>
      <c r="P1950" s="4">
        <v>3382487</v>
      </c>
      <c r="Q1950" s="4" t="s">
        <v>23894</v>
      </c>
      <c r="R1950" s="4">
        <v>414.07499999999999</v>
      </c>
      <c r="S1950" s="4">
        <v>3382487</v>
      </c>
      <c r="T1950" s="4" t="s">
        <v>23894</v>
      </c>
    </row>
    <row r="1951" spans="1:20" x14ac:dyDescent="0.25">
      <c r="A1951" s="3" t="s">
        <v>892</v>
      </c>
      <c r="B1951" s="3" t="s">
        <v>14265</v>
      </c>
      <c r="C1951" s="3" t="s">
        <v>7113</v>
      </c>
      <c r="D1951" s="4" t="s">
        <v>14266</v>
      </c>
      <c r="E1951" s="4">
        <v>1</v>
      </c>
      <c r="F1951" s="4">
        <v>6.8570900000000003E-146</v>
      </c>
      <c r="G1951" s="4">
        <v>3253047</v>
      </c>
      <c r="H1951" s="4" t="s">
        <v>14267</v>
      </c>
      <c r="I1951" s="4">
        <v>100</v>
      </c>
      <c r="J1951" s="4">
        <v>3253047</v>
      </c>
      <c r="K1951" s="4" t="s">
        <v>14267</v>
      </c>
      <c r="L1951" s="4">
        <v>100</v>
      </c>
      <c r="M1951" s="4">
        <v>3253047</v>
      </c>
      <c r="N1951" s="4" t="s">
        <v>14267</v>
      </c>
      <c r="O1951" s="4">
        <v>201</v>
      </c>
      <c r="P1951" s="4">
        <v>3253047</v>
      </c>
      <c r="Q1951" s="4" t="s">
        <v>14267</v>
      </c>
      <c r="R1951" s="4">
        <v>413.69</v>
      </c>
      <c r="S1951" s="4">
        <v>3253047</v>
      </c>
      <c r="T1951" s="4" t="s">
        <v>14267</v>
      </c>
    </row>
    <row r="1952" spans="1:20" x14ac:dyDescent="0.25">
      <c r="A1952" s="3" t="s">
        <v>8957</v>
      </c>
      <c r="B1952" s="3" t="s">
        <v>8784</v>
      </c>
      <c r="C1952" s="3" t="s">
        <v>8785</v>
      </c>
      <c r="D1952" s="4" t="s">
        <v>8958</v>
      </c>
      <c r="E1952" s="4">
        <v>1</v>
      </c>
      <c r="F1952" s="4">
        <v>8.5527899999999999E-146</v>
      </c>
      <c r="G1952" s="4">
        <v>3546257</v>
      </c>
      <c r="H1952" s="4" t="s">
        <v>8787</v>
      </c>
      <c r="I1952" s="4">
        <v>100</v>
      </c>
      <c r="J1952" s="4">
        <v>3546257</v>
      </c>
      <c r="K1952" s="4" t="s">
        <v>8787</v>
      </c>
      <c r="L1952" s="4">
        <v>100</v>
      </c>
      <c r="M1952" s="4">
        <v>3546257</v>
      </c>
      <c r="N1952" s="4" t="s">
        <v>8787</v>
      </c>
      <c r="O1952" s="4">
        <v>205</v>
      </c>
      <c r="P1952" s="4">
        <v>3546257</v>
      </c>
      <c r="Q1952" s="4" t="s">
        <v>8787</v>
      </c>
      <c r="R1952" s="4">
        <v>415.23099999999999</v>
      </c>
      <c r="S1952" s="4">
        <v>3546257</v>
      </c>
      <c r="T1952" s="4" t="s">
        <v>8787</v>
      </c>
    </row>
    <row r="1953" spans="1:20" x14ac:dyDescent="0.25">
      <c r="A1953" s="3" t="s">
        <v>29372</v>
      </c>
      <c r="B1953" s="3" t="s">
        <v>29373</v>
      </c>
      <c r="C1953" s="3" t="s">
        <v>29374</v>
      </c>
      <c r="D1953" s="4" t="s">
        <v>29375</v>
      </c>
      <c r="E1953" s="4">
        <v>1</v>
      </c>
      <c r="F1953" s="4">
        <v>1.1118899999999999E-145</v>
      </c>
      <c r="G1953" s="4">
        <v>3039157</v>
      </c>
      <c r="H1953" s="4" t="s">
        <v>29376</v>
      </c>
      <c r="I1953" s="4">
        <v>100</v>
      </c>
      <c r="J1953" s="4">
        <v>3039157</v>
      </c>
      <c r="K1953" s="4" t="s">
        <v>29376</v>
      </c>
      <c r="L1953" s="4">
        <v>100</v>
      </c>
      <c r="M1953" s="4">
        <v>3039157</v>
      </c>
      <c r="N1953" s="4" t="s">
        <v>29376</v>
      </c>
      <c r="O1953" s="4">
        <v>221</v>
      </c>
      <c r="P1953" s="4">
        <v>3039157</v>
      </c>
      <c r="Q1953" s="4" t="s">
        <v>29376</v>
      </c>
      <c r="R1953" s="4">
        <v>414.846</v>
      </c>
      <c r="S1953" s="4">
        <v>3039157</v>
      </c>
      <c r="T1953" s="4" t="s">
        <v>29376</v>
      </c>
    </row>
    <row r="1954" spans="1:20" x14ac:dyDescent="0.25">
      <c r="A1954" s="3" t="s">
        <v>216</v>
      </c>
      <c r="B1954" s="3" t="s">
        <v>17885</v>
      </c>
      <c r="C1954" s="3" t="s">
        <v>7003</v>
      </c>
      <c r="D1954" s="4" t="s">
        <v>17886</v>
      </c>
      <c r="E1954" s="4">
        <v>1</v>
      </c>
      <c r="F1954" s="4">
        <v>1.33062E-145</v>
      </c>
      <c r="G1954" s="4">
        <v>3380123</v>
      </c>
      <c r="H1954" s="4" t="s">
        <v>17887</v>
      </c>
      <c r="I1954" s="4">
        <v>100</v>
      </c>
      <c r="J1954" s="4">
        <v>3380123</v>
      </c>
      <c r="K1954" s="4" t="s">
        <v>17887</v>
      </c>
      <c r="L1954" s="4">
        <v>100</v>
      </c>
      <c r="M1954" s="4">
        <v>3380123</v>
      </c>
      <c r="N1954" s="4" t="s">
        <v>17887</v>
      </c>
      <c r="O1954" s="4">
        <v>206</v>
      </c>
      <c r="P1954" s="4">
        <v>3380123</v>
      </c>
      <c r="Q1954" s="4" t="s">
        <v>17887</v>
      </c>
      <c r="R1954" s="4">
        <v>413.30500000000001</v>
      </c>
      <c r="S1954" s="4">
        <v>3380123</v>
      </c>
      <c r="T1954" s="4" t="s">
        <v>17887</v>
      </c>
    </row>
    <row r="1955" spans="1:20" x14ac:dyDescent="0.25">
      <c r="A1955" s="3" t="s">
        <v>2120</v>
      </c>
      <c r="B1955" s="3" t="s">
        <v>25306</v>
      </c>
      <c r="C1955" s="3" t="s">
        <v>7157</v>
      </c>
      <c r="D1955" s="4" t="s">
        <v>25307</v>
      </c>
      <c r="E1955" s="4">
        <v>1</v>
      </c>
      <c r="F1955" s="4">
        <v>2.1674600000000001E-145</v>
      </c>
      <c r="G1955" s="4">
        <v>3048330</v>
      </c>
      <c r="H1955" s="4" t="s">
        <v>25308</v>
      </c>
      <c r="I1955" s="4">
        <v>98.98989898989899</v>
      </c>
      <c r="J1955" s="4">
        <v>3048330</v>
      </c>
      <c r="K1955" s="4" t="s">
        <v>25308</v>
      </c>
      <c r="L1955" s="4">
        <v>98.98989898989899</v>
      </c>
      <c r="M1955" s="4">
        <v>3048330</v>
      </c>
      <c r="N1955" s="4" t="s">
        <v>25308</v>
      </c>
      <c r="O1955" s="4">
        <v>198</v>
      </c>
      <c r="P1955" s="4">
        <v>3048330</v>
      </c>
      <c r="Q1955" s="4" t="s">
        <v>25308</v>
      </c>
      <c r="R1955" s="4">
        <v>412.149</v>
      </c>
      <c r="S1955" s="4">
        <v>3048330</v>
      </c>
      <c r="T1955" s="4" t="s">
        <v>25308</v>
      </c>
    </row>
    <row r="1956" spans="1:20" x14ac:dyDescent="0.25">
      <c r="A1956" s="3" t="s">
        <v>3722</v>
      </c>
      <c r="B1956" s="3" t="s">
        <v>12946</v>
      </c>
      <c r="C1956" s="3" t="s">
        <v>7173</v>
      </c>
      <c r="D1956" s="4" t="s">
        <v>12947</v>
      </c>
      <c r="E1956" s="4">
        <v>1</v>
      </c>
      <c r="F1956" s="4">
        <v>2.7446099999999999E-145</v>
      </c>
      <c r="G1956" s="4">
        <v>3096935</v>
      </c>
      <c r="H1956" s="4" t="s">
        <v>12948</v>
      </c>
      <c r="I1956" s="4">
        <v>51.107011070110701</v>
      </c>
      <c r="J1956" s="4">
        <v>3096935</v>
      </c>
      <c r="K1956" s="4" t="s">
        <v>12948</v>
      </c>
      <c r="L1956" s="4">
        <v>69.003690036900366</v>
      </c>
      <c r="M1956" s="4">
        <v>3096935</v>
      </c>
      <c r="N1956" s="4" t="s">
        <v>12948</v>
      </c>
      <c r="O1956" s="4">
        <v>539</v>
      </c>
      <c r="P1956" s="4">
        <v>3096935</v>
      </c>
      <c r="Q1956" s="4" t="s">
        <v>12948</v>
      </c>
      <c r="R1956" s="4">
        <v>439.113</v>
      </c>
      <c r="S1956" s="4">
        <v>3096935</v>
      </c>
      <c r="T1956" s="4" t="s">
        <v>12948</v>
      </c>
    </row>
    <row r="1957" spans="1:20" x14ac:dyDescent="0.25">
      <c r="A1957" s="3" t="s">
        <v>21439</v>
      </c>
      <c r="B1957" s="3" t="s">
        <v>21440</v>
      </c>
      <c r="C1957" s="3" t="s">
        <v>6919</v>
      </c>
      <c r="D1957" s="4" t="s">
        <v>21441</v>
      </c>
      <c r="E1957" s="4">
        <v>1</v>
      </c>
      <c r="F1957" s="4">
        <v>2.7993499999999998E-145</v>
      </c>
      <c r="G1957" s="4">
        <v>3287495</v>
      </c>
      <c r="H1957" s="4" t="s">
        <v>21442</v>
      </c>
      <c r="I1957" s="4">
        <v>99.545454545454547</v>
      </c>
      <c r="J1957" s="4">
        <v>3287495</v>
      </c>
      <c r="K1957" s="4" t="s">
        <v>21442</v>
      </c>
      <c r="L1957" s="4">
        <v>100</v>
      </c>
      <c r="M1957" s="4">
        <v>3287495</v>
      </c>
      <c r="N1957" s="4" t="s">
        <v>21442</v>
      </c>
      <c r="O1957" s="4">
        <v>220</v>
      </c>
      <c r="P1957" s="4">
        <v>3287495</v>
      </c>
      <c r="Q1957" s="4" t="s">
        <v>21442</v>
      </c>
      <c r="R1957" s="4">
        <v>415.23099999999999</v>
      </c>
      <c r="S1957" s="4">
        <v>3287495</v>
      </c>
      <c r="T1957" s="4" t="s">
        <v>21442</v>
      </c>
    </row>
    <row r="1958" spans="1:20" x14ac:dyDescent="0.25">
      <c r="A1958" s="3" t="s">
        <v>28148</v>
      </c>
      <c r="B1958" s="3" t="s">
        <v>28149</v>
      </c>
      <c r="C1958" s="3" t="s">
        <v>7156</v>
      </c>
      <c r="D1958" s="4" t="s">
        <v>28150</v>
      </c>
      <c r="E1958" s="4">
        <v>1</v>
      </c>
      <c r="F1958" s="4">
        <v>3.2732700000000003E-145</v>
      </c>
      <c r="G1958" s="4">
        <v>3039931</v>
      </c>
      <c r="H1958" s="4" t="s">
        <v>28151</v>
      </c>
      <c r="I1958" s="4">
        <v>99.591836734693871</v>
      </c>
      <c r="J1958" s="4">
        <v>3039931</v>
      </c>
      <c r="K1958" s="4" t="s">
        <v>28151</v>
      </c>
      <c r="L1958" s="4">
        <v>99.591836734693871</v>
      </c>
      <c r="M1958" s="4">
        <v>3039931</v>
      </c>
      <c r="N1958" s="4" t="s">
        <v>28151</v>
      </c>
      <c r="O1958" s="4">
        <v>245</v>
      </c>
      <c r="P1958" s="4">
        <v>3039931</v>
      </c>
      <c r="Q1958" s="4" t="s">
        <v>28151</v>
      </c>
      <c r="R1958" s="4">
        <v>415.61599999999999</v>
      </c>
      <c r="S1958" s="4">
        <v>3039931</v>
      </c>
      <c r="T1958" s="4" t="s">
        <v>28151</v>
      </c>
    </row>
    <row r="1959" spans="1:20" x14ac:dyDescent="0.25">
      <c r="A1959" s="3" t="s">
        <v>17050</v>
      </c>
      <c r="B1959" s="3" t="s">
        <v>17051</v>
      </c>
      <c r="C1959" s="3" t="s">
        <v>7156</v>
      </c>
      <c r="D1959" s="4" t="s">
        <v>17052</v>
      </c>
      <c r="E1959" s="4">
        <v>1</v>
      </c>
      <c r="F1959" s="4">
        <v>3.6710900000000003E-145</v>
      </c>
      <c r="G1959" s="4">
        <v>3547890</v>
      </c>
      <c r="H1959" s="4" t="s">
        <v>17053</v>
      </c>
      <c r="I1959" s="4">
        <v>98.297872340425528</v>
      </c>
      <c r="J1959" s="4">
        <v>3547890</v>
      </c>
      <c r="K1959" s="4" t="s">
        <v>17053</v>
      </c>
      <c r="L1959" s="4">
        <v>99.148936170212764</v>
      </c>
      <c r="M1959" s="4">
        <v>3547890</v>
      </c>
      <c r="N1959" s="4" t="s">
        <v>17053</v>
      </c>
      <c r="O1959" s="4">
        <v>235</v>
      </c>
      <c r="P1959" s="4">
        <v>3547890</v>
      </c>
      <c r="Q1959" s="4" t="s">
        <v>17053</v>
      </c>
      <c r="R1959" s="4">
        <v>414.46100000000001</v>
      </c>
      <c r="S1959" s="4">
        <v>3547890</v>
      </c>
      <c r="T1959" s="4" t="s">
        <v>17053</v>
      </c>
    </row>
    <row r="1960" spans="1:20" x14ac:dyDescent="0.25">
      <c r="A1960" s="3" t="s">
        <v>3732</v>
      </c>
      <c r="B1960" s="3" t="s">
        <v>29704</v>
      </c>
      <c r="C1960" s="3" t="s">
        <v>6368</v>
      </c>
      <c r="D1960" s="4" t="s">
        <v>29705</v>
      </c>
      <c r="E1960" s="4">
        <v>1</v>
      </c>
      <c r="F1960" s="4">
        <v>3.7265399999999997E-145</v>
      </c>
      <c r="G1960" s="4">
        <v>3386823</v>
      </c>
      <c r="H1960" s="4" t="s">
        <v>29706</v>
      </c>
      <c r="I1960" s="4">
        <v>100</v>
      </c>
      <c r="J1960" s="4">
        <v>3386823</v>
      </c>
      <c r="K1960" s="4" t="s">
        <v>29706</v>
      </c>
      <c r="L1960" s="4">
        <v>100</v>
      </c>
      <c r="M1960" s="4">
        <v>3386823</v>
      </c>
      <c r="N1960" s="4" t="s">
        <v>29706</v>
      </c>
      <c r="O1960" s="4">
        <v>204</v>
      </c>
      <c r="P1960" s="4">
        <v>3386823</v>
      </c>
      <c r="Q1960" s="4" t="s">
        <v>29706</v>
      </c>
      <c r="R1960" s="4">
        <v>412.149</v>
      </c>
      <c r="S1960" s="4">
        <v>3386823</v>
      </c>
      <c r="T1960" s="4" t="s">
        <v>29706</v>
      </c>
    </row>
    <row r="1961" spans="1:20" x14ac:dyDescent="0.25">
      <c r="A1961" s="3" t="s">
        <v>3546</v>
      </c>
      <c r="B1961" s="3" t="s">
        <v>16397</v>
      </c>
      <c r="C1961" s="3" t="s">
        <v>6593</v>
      </c>
      <c r="D1961" s="4" t="s">
        <v>16398</v>
      </c>
      <c r="E1961" s="4">
        <v>1</v>
      </c>
      <c r="F1961" s="4">
        <v>4.5952500000000002E-145</v>
      </c>
      <c r="G1961" s="4">
        <v>3387330</v>
      </c>
      <c r="H1961" s="4" t="s">
        <v>16399</v>
      </c>
      <c r="I1961" s="4">
        <v>99.504950495049499</v>
      </c>
      <c r="J1961" s="4">
        <v>3387330</v>
      </c>
      <c r="K1961" s="4" t="s">
        <v>16399</v>
      </c>
      <c r="L1961" s="4">
        <v>99.504950495049499</v>
      </c>
      <c r="M1961" s="4">
        <v>3387330</v>
      </c>
      <c r="N1961" s="4" t="s">
        <v>16399</v>
      </c>
      <c r="O1961" s="4">
        <v>202</v>
      </c>
      <c r="P1961" s="4">
        <v>3387330</v>
      </c>
      <c r="Q1961" s="4" t="s">
        <v>16399</v>
      </c>
      <c r="R1961" s="4">
        <v>411.76400000000001</v>
      </c>
      <c r="S1961" s="4">
        <v>3387330</v>
      </c>
      <c r="T1961" s="4" t="s">
        <v>16399</v>
      </c>
    </row>
    <row r="1962" spans="1:20" x14ac:dyDescent="0.25">
      <c r="A1962" s="3" t="s">
        <v>4174</v>
      </c>
      <c r="B1962" s="3" t="s">
        <v>18906</v>
      </c>
      <c r="C1962" s="3" t="s">
        <v>18907</v>
      </c>
      <c r="D1962" s="4" t="s">
        <v>18908</v>
      </c>
      <c r="E1962" s="4">
        <v>1</v>
      </c>
      <c r="F1962" s="4">
        <v>4.6457799999999997E-145</v>
      </c>
      <c r="G1962" s="4">
        <v>3540302</v>
      </c>
      <c r="H1962" s="4" t="s">
        <v>18909</v>
      </c>
      <c r="I1962" s="4">
        <v>98.514851485148512</v>
      </c>
      <c r="J1962" s="4">
        <v>3540302</v>
      </c>
      <c r="K1962" s="4" t="s">
        <v>18909</v>
      </c>
      <c r="L1962" s="4">
        <v>99.504950495049499</v>
      </c>
      <c r="M1962" s="4">
        <v>3540302</v>
      </c>
      <c r="N1962" s="4" t="s">
        <v>18909</v>
      </c>
      <c r="O1962" s="4">
        <v>202</v>
      </c>
      <c r="P1962" s="4">
        <v>3540302</v>
      </c>
      <c r="Q1962" s="4" t="s">
        <v>18909</v>
      </c>
      <c r="R1962" s="4">
        <v>411.76400000000001</v>
      </c>
      <c r="S1962" s="4">
        <v>3540302</v>
      </c>
      <c r="T1962" s="4" t="s">
        <v>18909</v>
      </c>
    </row>
    <row r="1963" spans="1:20" x14ac:dyDescent="0.25">
      <c r="A1963" s="3" t="s">
        <v>17116</v>
      </c>
      <c r="B1963" s="3" t="s">
        <v>17117</v>
      </c>
      <c r="C1963" s="3" t="s">
        <v>14896</v>
      </c>
      <c r="D1963" s="4" t="s">
        <v>17118</v>
      </c>
      <c r="E1963" s="4">
        <v>1</v>
      </c>
      <c r="F1963" s="4">
        <v>6.3611600000000002E-145</v>
      </c>
      <c r="G1963" s="4">
        <v>3543560</v>
      </c>
      <c r="H1963" s="4" t="s">
        <v>17119</v>
      </c>
      <c r="I1963" s="4">
        <v>100</v>
      </c>
      <c r="J1963" s="4">
        <v>3543560</v>
      </c>
      <c r="K1963" s="4" t="s">
        <v>17119</v>
      </c>
      <c r="L1963" s="4">
        <v>100</v>
      </c>
      <c r="M1963" s="4">
        <v>3543560</v>
      </c>
      <c r="N1963" s="4" t="s">
        <v>17119</v>
      </c>
      <c r="O1963" s="4">
        <v>225</v>
      </c>
      <c r="P1963" s="4">
        <v>3543560</v>
      </c>
      <c r="Q1963" s="4" t="s">
        <v>17119</v>
      </c>
      <c r="R1963" s="4">
        <v>413.30500000000001</v>
      </c>
      <c r="S1963" s="4">
        <v>3543560</v>
      </c>
      <c r="T1963" s="4" t="s">
        <v>17119</v>
      </c>
    </row>
    <row r="1964" spans="1:20" x14ac:dyDescent="0.25">
      <c r="A1964" s="3" t="s">
        <v>16144</v>
      </c>
      <c r="B1964" s="3" t="s">
        <v>16145</v>
      </c>
      <c r="C1964" s="3" t="s">
        <v>6999</v>
      </c>
      <c r="D1964" s="4" t="s">
        <v>16146</v>
      </c>
      <c r="E1964" s="4">
        <v>1</v>
      </c>
      <c r="F1964" s="4">
        <v>7.4299199999999996E-145</v>
      </c>
      <c r="G1964" s="4">
        <v>3033318</v>
      </c>
      <c r="H1964" s="4" t="s">
        <v>16147</v>
      </c>
      <c r="I1964" s="4">
        <v>99.532710280373834</v>
      </c>
      <c r="J1964" s="4">
        <v>3033318</v>
      </c>
      <c r="K1964" s="4" t="s">
        <v>16147</v>
      </c>
      <c r="L1964" s="4">
        <v>100</v>
      </c>
      <c r="M1964" s="4">
        <v>3033318</v>
      </c>
      <c r="N1964" s="4" t="s">
        <v>16147</v>
      </c>
      <c r="O1964" s="4">
        <v>214</v>
      </c>
      <c r="P1964" s="4">
        <v>3033318</v>
      </c>
      <c r="Q1964" s="4" t="s">
        <v>16147</v>
      </c>
      <c r="R1964" s="4">
        <v>412.149</v>
      </c>
      <c r="S1964" s="4">
        <v>3033318</v>
      </c>
      <c r="T1964" s="4" t="s">
        <v>16147</v>
      </c>
    </row>
    <row r="1965" spans="1:20" x14ac:dyDescent="0.25">
      <c r="A1965" s="3" t="s">
        <v>2720</v>
      </c>
      <c r="B1965" s="3" t="s">
        <v>17335</v>
      </c>
      <c r="C1965" s="3" t="s">
        <v>6663</v>
      </c>
      <c r="D1965" s="4" t="s">
        <v>17336</v>
      </c>
      <c r="E1965" s="4">
        <v>1</v>
      </c>
      <c r="F1965" s="4">
        <v>1.5330400000000001E-144</v>
      </c>
      <c r="G1965" s="4">
        <v>3048075</v>
      </c>
      <c r="H1965" s="4" t="s">
        <v>17337</v>
      </c>
      <c r="I1965" s="4">
        <v>98.5</v>
      </c>
      <c r="J1965" s="4">
        <v>3048075</v>
      </c>
      <c r="K1965" s="4" t="s">
        <v>17337</v>
      </c>
      <c r="L1965" s="4">
        <v>98.5</v>
      </c>
      <c r="M1965" s="4">
        <v>3048075</v>
      </c>
      <c r="N1965" s="4" t="s">
        <v>17337</v>
      </c>
      <c r="O1965" s="4">
        <v>200</v>
      </c>
      <c r="P1965" s="4">
        <v>3048075</v>
      </c>
      <c r="Q1965" s="4" t="s">
        <v>17337</v>
      </c>
      <c r="R1965" s="4">
        <v>410.22300000000001</v>
      </c>
      <c r="S1965" s="4">
        <v>3048075</v>
      </c>
      <c r="T1965" s="4" t="s">
        <v>17337</v>
      </c>
    </row>
    <row r="1966" spans="1:20" x14ac:dyDescent="0.25">
      <c r="A1966" s="3" t="s">
        <v>22657</v>
      </c>
      <c r="B1966" s="3" t="s">
        <v>22658</v>
      </c>
      <c r="C1966" s="3" t="s">
        <v>22659</v>
      </c>
      <c r="D1966" s="4" t="s">
        <v>22660</v>
      </c>
      <c r="E1966" s="4">
        <v>1</v>
      </c>
      <c r="F1966" s="4">
        <v>1.5343300000000001E-144</v>
      </c>
      <c r="G1966" s="4">
        <v>3382845</v>
      </c>
      <c r="H1966" s="4" t="s">
        <v>22661</v>
      </c>
      <c r="I1966" s="4">
        <v>100</v>
      </c>
      <c r="J1966" s="4">
        <v>3382845</v>
      </c>
      <c r="K1966" s="4" t="s">
        <v>22661</v>
      </c>
      <c r="L1966" s="4">
        <v>100</v>
      </c>
      <c r="M1966" s="4">
        <v>3382845</v>
      </c>
      <c r="N1966" s="4" t="s">
        <v>22661</v>
      </c>
      <c r="O1966" s="4">
        <v>199</v>
      </c>
      <c r="P1966" s="4">
        <v>3382845</v>
      </c>
      <c r="Q1966" s="4" t="s">
        <v>22661</v>
      </c>
      <c r="R1966" s="4">
        <v>410.22300000000001</v>
      </c>
      <c r="S1966" s="4">
        <v>3382845</v>
      </c>
      <c r="T1966" s="4" t="s">
        <v>22661</v>
      </c>
    </row>
    <row r="1967" spans="1:20" x14ac:dyDescent="0.25">
      <c r="A1967" s="3" t="s">
        <v>19557</v>
      </c>
      <c r="B1967" s="3" t="s">
        <v>19558</v>
      </c>
      <c r="C1967" s="3" t="s">
        <v>7156</v>
      </c>
      <c r="D1967" s="4" t="s">
        <v>19559</v>
      </c>
      <c r="E1967" s="4">
        <v>1</v>
      </c>
      <c r="F1967" s="4">
        <v>1.58222E-144</v>
      </c>
      <c r="G1967" s="4">
        <v>3040709</v>
      </c>
      <c r="H1967" s="4" t="s">
        <v>19560</v>
      </c>
      <c r="I1967" s="4">
        <v>99.549549549549553</v>
      </c>
      <c r="J1967" s="4">
        <v>3040709</v>
      </c>
      <c r="K1967" s="4" t="s">
        <v>19560</v>
      </c>
      <c r="L1967" s="4">
        <v>99.549549549549553</v>
      </c>
      <c r="M1967" s="4">
        <v>3040709</v>
      </c>
      <c r="N1967" s="4" t="s">
        <v>19560</v>
      </c>
      <c r="O1967" s="4">
        <v>222</v>
      </c>
      <c r="P1967" s="4">
        <v>3040709</v>
      </c>
      <c r="Q1967" s="4" t="s">
        <v>19560</v>
      </c>
      <c r="R1967" s="4">
        <v>411.76400000000001</v>
      </c>
      <c r="S1967" s="4">
        <v>3040709</v>
      </c>
      <c r="T1967" s="4" t="s">
        <v>19560</v>
      </c>
    </row>
    <row r="1968" spans="1:20" x14ac:dyDescent="0.25">
      <c r="A1968" s="3" t="s">
        <v>3816</v>
      </c>
      <c r="B1968" s="3" t="s">
        <v>12382</v>
      </c>
      <c r="C1968" s="3" t="s">
        <v>6167</v>
      </c>
      <c r="D1968" s="4" t="s">
        <v>12383</v>
      </c>
      <c r="E1968" s="4">
        <v>1</v>
      </c>
      <c r="F1968" s="4">
        <v>1.863E-144</v>
      </c>
      <c r="G1968" s="4">
        <v>2021238</v>
      </c>
      <c r="H1968" s="4" t="s">
        <v>12384</v>
      </c>
      <c r="I1968" s="4">
        <v>51.219512195121951</v>
      </c>
      <c r="J1968" s="4">
        <v>2021238</v>
      </c>
      <c r="K1968" s="4" t="s">
        <v>12384</v>
      </c>
      <c r="L1968" s="4">
        <v>68.957871396895783</v>
      </c>
      <c r="M1968" s="4">
        <v>2021238</v>
      </c>
      <c r="N1968" s="4" t="s">
        <v>12384</v>
      </c>
      <c r="O1968" s="4">
        <v>446</v>
      </c>
      <c r="P1968" s="4">
        <v>2021238</v>
      </c>
      <c r="Q1968" s="4" t="s">
        <v>12384</v>
      </c>
      <c r="R1968" s="4">
        <v>429.86900000000003</v>
      </c>
      <c r="S1968" s="4">
        <v>2021238</v>
      </c>
      <c r="T1968" s="4" t="s">
        <v>12384</v>
      </c>
    </row>
    <row r="1969" spans="1:20" x14ac:dyDescent="0.25">
      <c r="A1969" s="3" t="s">
        <v>2281</v>
      </c>
      <c r="B1969" s="3" t="s">
        <v>8521</v>
      </c>
      <c r="C1969" s="3" t="s">
        <v>6464</v>
      </c>
      <c r="D1969" s="4" t="s">
        <v>8522</v>
      </c>
      <c r="E1969" s="4">
        <v>1</v>
      </c>
      <c r="F1969" s="4">
        <v>2.2417099999999999E-144</v>
      </c>
      <c r="G1969" s="4">
        <v>3548544</v>
      </c>
      <c r="H1969" s="4" t="s">
        <v>8523</v>
      </c>
      <c r="I1969" s="4">
        <v>100</v>
      </c>
      <c r="J1969" s="4">
        <v>3548544</v>
      </c>
      <c r="K1969" s="4" t="s">
        <v>8523</v>
      </c>
      <c r="L1969" s="4">
        <v>100</v>
      </c>
      <c r="M1969" s="4">
        <v>3548544</v>
      </c>
      <c r="N1969" s="4" t="s">
        <v>8523</v>
      </c>
      <c r="O1969" s="4">
        <v>238</v>
      </c>
      <c r="P1969" s="4">
        <v>3548544</v>
      </c>
      <c r="Q1969" s="4" t="s">
        <v>8523</v>
      </c>
      <c r="R1969" s="4">
        <v>412.92</v>
      </c>
      <c r="S1969" s="4">
        <v>3548544</v>
      </c>
      <c r="T1969" s="4" t="s">
        <v>8523</v>
      </c>
    </row>
    <row r="1970" spans="1:20" x14ac:dyDescent="0.25">
      <c r="A1970" s="3" t="s">
        <v>509</v>
      </c>
      <c r="B1970" s="3" t="s">
        <v>8511</v>
      </c>
      <c r="C1970" s="3" t="s">
        <v>6459</v>
      </c>
      <c r="D1970" s="4" t="s">
        <v>8512</v>
      </c>
      <c r="E1970" s="4">
        <v>1</v>
      </c>
      <c r="F1970" s="4">
        <v>9.0325799999999995E-144</v>
      </c>
      <c r="G1970" s="4">
        <v>3806252</v>
      </c>
      <c r="H1970" s="4" t="s">
        <v>8513</v>
      </c>
      <c r="I1970" s="4">
        <v>100</v>
      </c>
      <c r="J1970" s="4">
        <v>3806252</v>
      </c>
      <c r="K1970" s="4" t="s">
        <v>8513</v>
      </c>
      <c r="L1970" s="4">
        <v>100</v>
      </c>
      <c r="M1970" s="4">
        <v>3806252</v>
      </c>
      <c r="N1970" s="4" t="s">
        <v>8513</v>
      </c>
      <c r="O1970" s="4">
        <v>198</v>
      </c>
      <c r="P1970" s="4">
        <v>3806252</v>
      </c>
      <c r="Q1970" s="4" t="s">
        <v>8513</v>
      </c>
      <c r="R1970" s="4">
        <v>407.91199999999998</v>
      </c>
      <c r="S1970" s="4">
        <v>3806252</v>
      </c>
      <c r="T1970" s="4" t="s">
        <v>8513</v>
      </c>
    </row>
    <row r="1971" spans="1:20" x14ac:dyDescent="0.25">
      <c r="A1971" s="3" t="s">
        <v>28724</v>
      </c>
      <c r="B1971" s="3" t="s">
        <v>28725</v>
      </c>
      <c r="C1971" s="3" t="s">
        <v>28726</v>
      </c>
      <c r="D1971" s="4" t="s">
        <v>28727</v>
      </c>
      <c r="E1971" s="4">
        <v>1</v>
      </c>
      <c r="F1971" s="4">
        <v>1.06808E-143</v>
      </c>
      <c r="G1971" s="4">
        <v>3816147</v>
      </c>
      <c r="H1971" s="4" t="s">
        <v>28728</v>
      </c>
      <c r="I1971" s="4">
        <v>100</v>
      </c>
      <c r="J1971" s="4">
        <v>3816147</v>
      </c>
      <c r="K1971" s="4" t="s">
        <v>28728</v>
      </c>
      <c r="L1971" s="4">
        <v>100</v>
      </c>
      <c r="M1971" s="4">
        <v>3816147</v>
      </c>
      <c r="N1971" s="4" t="s">
        <v>28728</v>
      </c>
      <c r="O1971" s="4">
        <v>206</v>
      </c>
      <c r="P1971" s="4">
        <v>3816147</v>
      </c>
      <c r="Q1971" s="4" t="s">
        <v>28728</v>
      </c>
      <c r="R1971" s="4">
        <v>408.68299999999999</v>
      </c>
      <c r="S1971" s="4">
        <v>3816147</v>
      </c>
      <c r="T1971" s="4" t="s">
        <v>28728</v>
      </c>
    </row>
    <row r="1972" spans="1:20" x14ac:dyDescent="0.25">
      <c r="A1972" s="3" t="s">
        <v>4025</v>
      </c>
      <c r="B1972" s="3" t="s">
        <v>7804</v>
      </c>
      <c r="C1972" s="3" t="s">
        <v>7180</v>
      </c>
      <c r="D1972" s="4" t="s">
        <v>7805</v>
      </c>
      <c r="E1972" s="4">
        <v>1</v>
      </c>
      <c r="F1972" s="4">
        <v>2.3291799999999998E-143</v>
      </c>
      <c r="G1972" s="4">
        <v>145747</v>
      </c>
      <c r="H1972" s="4" t="s">
        <v>7806</v>
      </c>
      <c r="I1972" s="4">
        <v>100</v>
      </c>
      <c r="J1972" s="4">
        <v>145747</v>
      </c>
      <c r="K1972" s="4" t="s">
        <v>7806</v>
      </c>
      <c r="L1972" s="4">
        <v>100</v>
      </c>
      <c r="M1972" s="4">
        <v>145747</v>
      </c>
      <c r="N1972" s="4" t="s">
        <v>7806</v>
      </c>
      <c r="O1972" s="4">
        <v>193</v>
      </c>
      <c r="P1972" s="4">
        <v>145747</v>
      </c>
      <c r="Q1972" s="4" t="s">
        <v>7806</v>
      </c>
      <c r="R1972" s="4">
        <v>406.75700000000001</v>
      </c>
      <c r="S1972" s="4">
        <v>145747</v>
      </c>
      <c r="T1972" s="4" t="s">
        <v>7806</v>
      </c>
    </row>
    <row r="1973" spans="1:20" x14ac:dyDescent="0.25">
      <c r="A1973" s="3" t="s">
        <v>2263</v>
      </c>
      <c r="B1973" s="3" t="s">
        <v>8618</v>
      </c>
      <c r="C1973" s="3" t="s">
        <v>6983</v>
      </c>
      <c r="D1973" s="4" t="s">
        <v>8619</v>
      </c>
      <c r="E1973" s="4">
        <v>1</v>
      </c>
      <c r="F1973" s="4">
        <v>2.4438299999999999E-143</v>
      </c>
      <c r="G1973" s="4">
        <v>3368809</v>
      </c>
      <c r="H1973" s="4" t="s">
        <v>8620</v>
      </c>
      <c r="I1973" s="4">
        <v>100</v>
      </c>
      <c r="J1973" s="4">
        <v>3368809</v>
      </c>
      <c r="K1973" s="4" t="s">
        <v>8620</v>
      </c>
      <c r="L1973" s="4">
        <v>100</v>
      </c>
      <c r="M1973" s="4">
        <v>3368809</v>
      </c>
      <c r="N1973" s="4" t="s">
        <v>8620</v>
      </c>
      <c r="O1973" s="4">
        <v>198</v>
      </c>
      <c r="P1973" s="4">
        <v>3368809</v>
      </c>
      <c r="Q1973" s="4" t="s">
        <v>8620</v>
      </c>
      <c r="R1973" s="4">
        <v>406.75700000000001</v>
      </c>
      <c r="S1973" s="4">
        <v>3368809</v>
      </c>
      <c r="T1973" s="4" t="s">
        <v>8620</v>
      </c>
    </row>
    <row r="1974" spans="1:20" x14ac:dyDescent="0.25">
      <c r="A1974" s="3" t="s">
        <v>232</v>
      </c>
      <c r="B1974" s="3" t="s">
        <v>7687</v>
      </c>
      <c r="C1974" s="3" t="s">
        <v>6876</v>
      </c>
      <c r="D1974" s="4" t="s">
        <v>7688</v>
      </c>
      <c r="E1974" s="4">
        <v>1</v>
      </c>
      <c r="F1974" s="4">
        <v>5.0344900000000004E-143</v>
      </c>
      <c r="G1974" s="4">
        <v>3375578</v>
      </c>
      <c r="H1974" s="4" t="s">
        <v>7689</v>
      </c>
      <c r="I1974" s="4">
        <v>99.492385786802032</v>
      </c>
      <c r="J1974" s="4">
        <v>3375578</v>
      </c>
      <c r="K1974" s="4" t="s">
        <v>7689</v>
      </c>
      <c r="L1974" s="4">
        <v>99.492385786802032</v>
      </c>
      <c r="M1974" s="4">
        <v>3375578</v>
      </c>
      <c r="N1974" s="4" t="s">
        <v>7689</v>
      </c>
      <c r="O1974" s="4">
        <v>197</v>
      </c>
      <c r="P1974" s="4">
        <v>3375578</v>
      </c>
      <c r="Q1974" s="4" t="s">
        <v>7689</v>
      </c>
      <c r="R1974" s="4">
        <v>405.98599999999999</v>
      </c>
      <c r="S1974" s="4">
        <v>3375578</v>
      </c>
      <c r="T1974" s="4" t="s">
        <v>7689</v>
      </c>
    </row>
    <row r="1975" spans="1:20" x14ac:dyDescent="0.25">
      <c r="A1975" s="3" t="s">
        <v>62</v>
      </c>
      <c r="B1975" s="3" t="s">
        <v>21019</v>
      </c>
      <c r="C1975" s="3" t="s">
        <v>21020</v>
      </c>
      <c r="D1975" s="4" t="s">
        <v>21021</v>
      </c>
      <c r="E1975" s="4">
        <v>1</v>
      </c>
      <c r="F1975" s="4">
        <v>5.50428E-143</v>
      </c>
      <c r="G1975" s="4">
        <v>3382596</v>
      </c>
      <c r="H1975" s="4" t="s">
        <v>21022</v>
      </c>
      <c r="I1975" s="4">
        <v>99.487179487179489</v>
      </c>
      <c r="J1975" s="4">
        <v>3382596</v>
      </c>
      <c r="K1975" s="4" t="s">
        <v>21022</v>
      </c>
      <c r="L1975" s="4">
        <v>99.487179487179489</v>
      </c>
      <c r="M1975" s="4">
        <v>3382596</v>
      </c>
      <c r="N1975" s="4" t="s">
        <v>21022</v>
      </c>
      <c r="O1975" s="4">
        <v>195</v>
      </c>
      <c r="P1975" s="4">
        <v>3382596</v>
      </c>
      <c r="Q1975" s="4" t="s">
        <v>21022</v>
      </c>
      <c r="R1975" s="4">
        <v>405.601</v>
      </c>
      <c r="S1975" s="4">
        <v>3382596</v>
      </c>
      <c r="T1975" s="4" t="s">
        <v>21022</v>
      </c>
    </row>
    <row r="1976" spans="1:20" x14ac:dyDescent="0.25">
      <c r="A1976" s="3" t="s">
        <v>21943</v>
      </c>
      <c r="B1976" s="3" t="s">
        <v>21944</v>
      </c>
      <c r="C1976" s="3" t="s">
        <v>21945</v>
      </c>
      <c r="D1976" s="4" t="s">
        <v>21946</v>
      </c>
      <c r="E1976" s="4">
        <v>1</v>
      </c>
      <c r="F1976" s="4">
        <v>7.2746399999999998E-143</v>
      </c>
      <c r="G1976" s="4">
        <v>3033879</v>
      </c>
      <c r="H1976" s="4" t="s">
        <v>21947</v>
      </c>
      <c r="I1976" s="4">
        <v>100</v>
      </c>
      <c r="J1976" s="4">
        <v>3033879</v>
      </c>
      <c r="K1976" s="4" t="s">
        <v>21947</v>
      </c>
      <c r="L1976" s="4">
        <v>100</v>
      </c>
      <c r="M1976" s="4">
        <v>3033879</v>
      </c>
      <c r="N1976" s="4" t="s">
        <v>21947</v>
      </c>
      <c r="O1976" s="4">
        <v>222</v>
      </c>
      <c r="P1976" s="4">
        <v>3033879</v>
      </c>
      <c r="Q1976" s="4" t="s">
        <v>21947</v>
      </c>
      <c r="R1976" s="4">
        <v>411.37900000000002</v>
      </c>
      <c r="S1976" s="4">
        <v>3033879</v>
      </c>
      <c r="T1976" s="4" t="s">
        <v>21947</v>
      </c>
    </row>
    <row r="1977" spans="1:20" x14ac:dyDescent="0.25">
      <c r="A1977" s="3" t="s">
        <v>1467</v>
      </c>
      <c r="B1977" s="3" t="s">
        <v>19696</v>
      </c>
      <c r="C1977" s="3" t="s">
        <v>6212</v>
      </c>
      <c r="D1977" s="4" t="s">
        <v>19697</v>
      </c>
      <c r="E1977" s="4">
        <v>1</v>
      </c>
      <c r="F1977" s="4">
        <v>7.5253700000000002E-143</v>
      </c>
      <c r="G1977" s="4">
        <v>3042545</v>
      </c>
      <c r="H1977" s="4" t="s">
        <v>19698</v>
      </c>
      <c r="I1977" s="4">
        <v>100</v>
      </c>
      <c r="J1977" s="4">
        <v>3042545</v>
      </c>
      <c r="K1977" s="4" t="s">
        <v>19698</v>
      </c>
      <c r="L1977" s="4">
        <v>100</v>
      </c>
      <c r="M1977" s="4">
        <v>3042545</v>
      </c>
      <c r="N1977" s="4" t="s">
        <v>19698</v>
      </c>
      <c r="O1977" s="4">
        <v>200</v>
      </c>
      <c r="P1977" s="4">
        <v>3042545</v>
      </c>
      <c r="Q1977" s="4" t="s">
        <v>19698</v>
      </c>
      <c r="R1977" s="4">
        <v>405.98599999999999</v>
      </c>
      <c r="S1977" s="4">
        <v>3042545</v>
      </c>
      <c r="T1977" s="4" t="s">
        <v>19698</v>
      </c>
    </row>
    <row r="1978" spans="1:20" x14ac:dyDescent="0.25">
      <c r="A1978" s="3" t="s">
        <v>19751</v>
      </c>
      <c r="B1978" s="3" t="s">
        <v>19752</v>
      </c>
      <c r="C1978" s="3" t="s">
        <v>6179</v>
      </c>
      <c r="D1978" s="4" t="s">
        <v>19753</v>
      </c>
      <c r="E1978" s="4">
        <v>1</v>
      </c>
      <c r="F1978" s="4">
        <v>8.0387499999999998E-143</v>
      </c>
      <c r="G1978" s="4">
        <v>1961708</v>
      </c>
      <c r="H1978" s="4" t="s">
        <v>19754</v>
      </c>
      <c r="I1978" s="4">
        <v>66.451612903225808</v>
      </c>
      <c r="J1978" s="4">
        <v>1961708</v>
      </c>
      <c r="K1978" s="4" t="s">
        <v>19754</v>
      </c>
      <c r="L1978" s="4">
        <v>80.967741935483872</v>
      </c>
      <c r="M1978" s="4">
        <v>1961708</v>
      </c>
      <c r="N1978" s="4" t="s">
        <v>19754</v>
      </c>
      <c r="O1978" s="4">
        <v>309</v>
      </c>
      <c r="P1978" s="4">
        <v>1961708</v>
      </c>
      <c r="Q1978" s="4" t="s">
        <v>19754</v>
      </c>
      <c r="R1978" s="4">
        <v>414.846</v>
      </c>
      <c r="S1978" s="4">
        <v>1961708</v>
      </c>
      <c r="T1978" s="4" t="s">
        <v>19754</v>
      </c>
    </row>
    <row r="1979" spans="1:20" x14ac:dyDescent="0.25">
      <c r="A1979" s="3" t="s">
        <v>3448</v>
      </c>
      <c r="B1979" s="3" t="s">
        <v>29256</v>
      </c>
      <c r="C1979" s="3" t="s">
        <v>6126</v>
      </c>
      <c r="D1979" s="4" t="s">
        <v>29257</v>
      </c>
      <c r="E1979" s="4">
        <v>1</v>
      </c>
      <c r="F1979" s="4">
        <v>8.0504799999999997E-143</v>
      </c>
      <c r="G1979" s="4">
        <v>3125730</v>
      </c>
      <c r="H1979" s="4" t="s">
        <v>29258</v>
      </c>
      <c r="I1979" s="4">
        <v>100</v>
      </c>
      <c r="J1979" s="4">
        <v>3125730</v>
      </c>
      <c r="K1979" s="4" t="s">
        <v>29258</v>
      </c>
      <c r="L1979" s="4">
        <v>100</v>
      </c>
      <c r="M1979" s="4">
        <v>3125730</v>
      </c>
      <c r="N1979" s="4" t="s">
        <v>29258</v>
      </c>
      <c r="O1979" s="4">
        <v>198</v>
      </c>
      <c r="P1979" s="4">
        <v>3125730</v>
      </c>
      <c r="Q1979" s="4" t="s">
        <v>29258</v>
      </c>
      <c r="R1979" s="4">
        <v>405.601</v>
      </c>
      <c r="S1979" s="4">
        <v>3125730</v>
      </c>
      <c r="T1979" s="4" t="s">
        <v>29258</v>
      </c>
    </row>
    <row r="1980" spans="1:20" x14ac:dyDescent="0.25">
      <c r="A1980" s="3" t="s">
        <v>228</v>
      </c>
      <c r="B1980" s="3" t="s">
        <v>19159</v>
      </c>
      <c r="C1980" s="3" t="s">
        <v>6737</v>
      </c>
      <c r="D1980" s="4" t="s">
        <v>19160</v>
      </c>
      <c r="E1980" s="4">
        <v>1</v>
      </c>
      <c r="F1980" s="4">
        <v>1.16096E-142</v>
      </c>
      <c r="G1980" s="4">
        <v>3378226</v>
      </c>
      <c r="H1980" s="4" t="s">
        <v>19161</v>
      </c>
      <c r="I1980" s="4">
        <v>99.509803921568633</v>
      </c>
      <c r="J1980" s="4">
        <v>3378226</v>
      </c>
      <c r="K1980" s="4" t="s">
        <v>19161</v>
      </c>
      <c r="L1980" s="4">
        <v>100</v>
      </c>
      <c r="M1980" s="4">
        <v>3378226</v>
      </c>
      <c r="N1980" s="4" t="s">
        <v>19161</v>
      </c>
      <c r="O1980" s="4">
        <v>204</v>
      </c>
      <c r="P1980" s="4">
        <v>3378226</v>
      </c>
      <c r="Q1980" s="4" t="s">
        <v>19161</v>
      </c>
      <c r="R1980" s="4">
        <v>405.601</v>
      </c>
      <c r="S1980" s="4">
        <v>3378226</v>
      </c>
      <c r="T1980" s="4" t="s">
        <v>19161</v>
      </c>
    </row>
    <row r="1981" spans="1:20" x14ac:dyDescent="0.25">
      <c r="A1981" s="3" t="s">
        <v>21389</v>
      </c>
      <c r="B1981" s="3" t="s">
        <v>21390</v>
      </c>
      <c r="C1981" s="3" t="s">
        <v>21391</v>
      </c>
      <c r="D1981" s="4" t="s">
        <v>21392</v>
      </c>
      <c r="E1981" s="4">
        <v>1</v>
      </c>
      <c r="F1981" s="4">
        <v>1.4129E-142</v>
      </c>
      <c r="G1981" s="4">
        <v>3037805</v>
      </c>
      <c r="H1981" s="4" t="s">
        <v>21393</v>
      </c>
      <c r="I1981" s="4">
        <v>100</v>
      </c>
      <c r="J1981" s="4">
        <v>3037805</v>
      </c>
      <c r="K1981" s="4" t="s">
        <v>21393</v>
      </c>
      <c r="L1981" s="4">
        <v>100</v>
      </c>
      <c r="M1981" s="4">
        <v>3037805</v>
      </c>
      <c r="N1981" s="4" t="s">
        <v>21393</v>
      </c>
      <c r="O1981" s="4">
        <v>214</v>
      </c>
      <c r="P1981" s="4">
        <v>3037805</v>
      </c>
      <c r="Q1981" s="4" t="s">
        <v>21393</v>
      </c>
      <c r="R1981" s="4">
        <v>407.52699999999999</v>
      </c>
      <c r="S1981" s="4">
        <v>3037805</v>
      </c>
      <c r="T1981" s="4" t="s">
        <v>21393</v>
      </c>
    </row>
    <row r="1982" spans="1:20" x14ac:dyDescent="0.25">
      <c r="A1982" s="3" t="s">
        <v>26818</v>
      </c>
      <c r="B1982" s="3" t="s">
        <v>26819</v>
      </c>
      <c r="C1982" s="3" t="s">
        <v>26820</v>
      </c>
      <c r="D1982" s="4" t="s">
        <v>26821</v>
      </c>
      <c r="E1982" s="4">
        <v>1</v>
      </c>
      <c r="F1982" s="4">
        <v>1.63441E-142</v>
      </c>
      <c r="G1982" s="4">
        <v>3353988</v>
      </c>
      <c r="H1982" s="4" t="s">
        <v>26822</v>
      </c>
      <c r="I1982" s="4">
        <v>93.779904306220089</v>
      </c>
      <c r="J1982" s="4">
        <v>3353988</v>
      </c>
      <c r="K1982" s="4" t="s">
        <v>26822</v>
      </c>
      <c r="L1982" s="4">
        <v>96.172248803827756</v>
      </c>
      <c r="M1982" s="4">
        <v>3353988</v>
      </c>
      <c r="N1982" s="4" t="s">
        <v>26822</v>
      </c>
      <c r="O1982" s="4">
        <v>209</v>
      </c>
      <c r="P1982" s="4">
        <v>3353988</v>
      </c>
      <c r="Q1982" s="4" t="s">
        <v>26822</v>
      </c>
      <c r="R1982" s="4">
        <v>406.75700000000001</v>
      </c>
      <c r="S1982" s="4">
        <v>3353988</v>
      </c>
      <c r="T1982" s="4" t="s">
        <v>26822</v>
      </c>
    </row>
    <row r="1983" spans="1:20" x14ac:dyDescent="0.25">
      <c r="A1983" s="3" t="s">
        <v>449</v>
      </c>
      <c r="B1983" s="3" t="s">
        <v>12710</v>
      </c>
      <c r="C1983" s="3" t="s">
        <v>6657</v>
      </c>
      <c r="D1983" s="4" t="s">
        <v>12711</v>
      </c>
      <c r="E1983" s="4">
        <v>1</v>
      </c>
      <c r="F1983" s="4">
        <v>2.38556E-142</v>
      </c>
      <c r="G1983" s="4">
        <v>3435444</v>
      </c>
      <c r="H1983" s="4" t="s">
        <v>12712</v>
      </c>
      <c r="I1983" s="4">
        <v>99.534883720930239</v>
      </c>
      <c r="J1983" s="4">
        <v>3435444</v>
      </c>
      <c r="K1983" s="4" t="s">
        <v>12712</v>
      </c>
      <c r="L1983" s="4">
        <v>100</v>
      </c>
      <c r="M1983" s="4">
        <v>3435444</v>
      </c>
      <c r="N1983" s="4" t="s">
        <v>12712</v>
      </c>
      <c r="O1983" s="4">
        <v>215</v>
      </c>
      <c r="P1983" s="4">
        <v>3435444</v>
      </c>
      <c r="Q1983" s="4" t="s">
        <v>12712</v>
      </c>
      <c r="R1983" s="4">
        <v>405.98599999999999</v>
      </c>
      <c r="S1983" s="4">
        <v>3435444</v>
      </c>
      <c r="T1983" s="4" t="s">
        <v>12712</v>
      </c>
    </row>
    <row r="1984" spans="1:20" x14ac:dyDescent="0.25">
      <c r="A1984" s="3" t="s">
        <v>3095</v>
      </c>
      <c r="B1984" s="3" t="s">
        <v>18039</v>
      </c>
      <c r="C1984" s="3" t="s">
        <v>7042</v>
      </c>
      <c r="D1984" s="4" t="s">
        <v>18040</v>
      </c>
      <c r="E1984" s="4">
        <v>1</v>
      </c>
      <c r="F1984" s="4">
        <v>2.4629899999999999E-142</v>
      </c>
      <c r="G1984" s="4">
        <v>3369135</v>
      </c>
      <c r="H1984" s="4" t="s">
        <v>18041</v>
      </c>
      <c r="I1984" s="4">
        <v>54.939759036144579</v>
      </c>
      <c r="J1984" s="4">
        <v>3369135</v>
      </c>
      <c r="K1984" s="4" t="s">
        <v>18041</v>
      </c>
      <c r="L1984" s="4">
        <v>72.771084337349393</v>
      </c>
      <c r="M1984" s="4">
        <v>3369135</v>
      </c>
      <c r="N1984" s="4" t="s">
        <v>18041</v>
      </c>
      <c r="O1984" s="4">
        <v>413</v>
      </c>
      <c r="P1984" s="4">
        <v>3369135</v>
      </c>
      <c r="Q1984" s="4" t="s">
        <v>18041</v>
      </c>
      <c r="R1984" s="4">
        <v>424.09100000000001</v>
      </c>
      <c r="S1984" s="4">
        <v>3369135</v>
      </c>
      <c r="T1984" s="4" t="s">
        <v>18041</v>
      </c>
    </row>
    <row r="1985" spans="1:20" x14ac:dyDescent="0.25">
      <c r="A1985" s="3" t="s">
        <v>21300</v>
      </c>
      <c r="B1985" s="3" t="s">
        <v>21301</v>
      </c>
      <c r="C1985" s="3" t="s">
        <v>9819</v>
      </c>
      <c r="D1985" s="4" t="s">
        <v>21302</v>
      </c>
      <c r="E1985" s="4">
        <v>1</v>
      </c>
      <c r="F1985" s="4">
        <v>2.7599500000000002E-142</v>
      </c>
      <c r="G1985" s="4">
        <v>3383419</v>
      </c>
      <c r="H1985" s="4" t="s">
        <v>21303</v>
      </c>
      <c r="I1985" s="4">
        <v>100</v>
      </c>
      <c r="J1985" s="4">
        <v>3383419</v>
      </c>
      <c r="K1985" s="4" t="s">
        <v>21303</v>
      </c>
      <c r="L1985" s="4">
        <v>100</v>
      </c>
      <c r="M1985" s="4">
        <v>3383419</v>
      </c>
      <c r="N1985" s="4" t="s">
        <v>21303</v>
      </c>
      <c r="O1985" s="4">
        <v>199</v>
      </c>
      <c r="P1985" s="4">
        <v>3383419</v>
      </c>
      <c r="Q1985" s="4" t="s">
        <v>21303</v>
      </c>
      <c r="R1985" s="4">
        <v>405.601</v>
      </c>
      <c r="S1985" s="4">
        <v>3383419</v>
      </c>
      <c r="T1985" s="4" t="s">
        <v>21303</v>
      </c>
    </row>
    <row r="1986" spans="1:20" x14ac:dyDescent="0.25">
      <c r="A1986" s="3" t="s">
        <v>1843</v>
      </c>
      <c r="B1986" s="3" t="s">
        <v>20257</v>
      </c>
      <c r="C1986" s="3" t="s">
        <v>7188</v>
      </c>
      <c r="D1986" s="4" t="s">
        <v>20258</v>
      </c>
      <c r="E1986" s="4">
        <v>1</v>
      </c>
      <c r="F1986" s="4">
        <v>8.1141400000000007E-142</v>
      </c>
      <c r="G1986" s="4">
        <v>3386107</v>
      </c>
      <c r="H1986" s="4" t="s">
        <v>20259</v>
      </c>
      <c r="I1986" s="4">
        <v>100</v>
      </c>
      <c r="J1986" s="4">
        <v>3386107</v>
      </c>
      <c r="K1986" s="4" t="s">
        <v>20259</v>
      </c>
      <c r="L1986" s="4">
        <v>100</v>
      </c>
      <c r="M1986" s="4">
        <v>3386107</v>
      </c>
      <c r="N1986" s="4" t="s">
        <v>20259</v>
      </c>
      <c r="O1986" s="4">
        <v>195</v>
      </c>
      <c r="P1986" s="4">
        <v>3386107</v>
      </c>
      <c r="Q1986" s="4" t="s">
        <v>20259</v>
      </c>
      <c r="R1986" s="4">
        <v>402.90499999999997</v>
      </c>
      <c r="S1986" s="4">
        <v>3386107</v>
      </c>
      <c r="T1986" s="4" t="s">
        <v>20259</v>
      </c>
    </row>
    <row r="1987" spans="1:20" x14ac:dyDescent="0.25">
      <c r="A1987" s="3" t="s">
        <v>2188</v>
      </c>
      <c r="B1987" s="3" t="s">
        <v>11862</v>
      </c>
      <c r="C1987" s="3" t="s">
        <v>6515</v>
      </c>
      <c r="D1987" s="4" t="s">
        <v>11863</v>
      </c>
      <c r="E1987" s="4">
        <v>1</v>
      </c>
      <c r="F1987" s="4">
        <v>8.2935899999999995E-142</v>
      </c>
      <c r="G1987" s="4">
        <v>3041275</v>
      </c>
      <c r="H1987" s="4" t="s">
        <v>11864</v>
      </c>
      <c r="I1987" s="4">
        <v>99.487179487179489</v>
      </c>
      <c r="J1987" s="4">
        <v>3041275</v>
      </c>
      <c r="K1987" s="4" t="s">
        <v>11864</v>
      </c>
      <c r="L1987" s="4">
        <v>100</v>
      </c>
      <c r="M1987" s="4">
        <v>3041275</v>
      </c>
      <c r="N1987" s="4" t="s">
        <v>11864</v>
      </c>
      <c r="O1987" s="4">
        <v>195</v>
      </c>
      <c r="P1987" s="4">
        <v>3041275</v>
      </c>
      <c r="Q1987" s="4" t="s">
        <v>11864</v>
      </c>
      <c r="R1987" s="4">
        <v>402.90499999999997</v>
      </c>
      <c r="S1987" s="4">
        <v>3041275</v>
      </c>
      <c r="T1987" s="4" t="s">
        <v>11864</v>
      </c>
    </row>
    <row r="1988" spans="1:20" x14ac:dyDescent="0.25">
      <c r="A1988" s="3" t="s">
        <v>1980</v>
      </c>
      <c r="B1988" s="3" t="s">
        <v>25517</v>
      </c>
      <c r="C1988" s="3" t="s">
        <v>7131</v>
      </c>
      <c r="D1988" s="4" t="s">
        <v>25518</v>
      </c>
      <c r="E1988" s="4">
        <v>1</v>
      </c>
      <c r="F1988" s="4">
        <v>1.2307400000000001E-141</v>
      </c>
      <c r="G1988" s="4">
        <v>3043457</v>
      </c>
      <c r="H1988" s="4" t="s">
        <v>25519</v>
      </c>
      <c r="I1988" s="4">
        <v>100</v>
      </c>
      <c r="J1988" s="4">
        <v>3043457</v>
      </c>
      <c r="K1988" s="4" t="s">
        <v>25519</v>
      </c>
      <c r="L1988" s="4">
        <v>100</v>
      </c>
      <c r="M1988" s="4">
        <v>3043457</v>
      </c>
      <c r="N1988" s="4" t="s">
        <v>25519</v>
      </c>
      <c r="O1988" s="4">
        <v>205</v>
      </c>
      <c r="P1988" s="4">
        <v>3043457</v>
      </c>
      <c r="Q1988" s="4" t="s">
        <v>25519</v>
      </c>
      <c r="R1988" s="4">
        <v>403.29</v>
      </c>
      <c r="S1988" s="4">
        <v>3043457</v>
      </c>
      <c r="T1988" s="4" t="s">
        <v>25519</v>
      </c>
    </row>
    <row r="1989" spans="1:20" x14ac:dyDescent="0.25">
      <c r="A1989" s="3" t="s">
        <v>19003</v>
      </c>
      <c r="B1989" s="3" t="s">
        <v>19004</v>
      </c>
      <c r="C1989" s="3" t="s">
        <v>19005</v>
      </c>
      <c r="D1989" s="4" t="s">
        <v>19006</v>
      </c>
      <c r="E1989" s="4">
        <v>1</v>
      </c>
      <c r="F1989" s="4">
        <v>1.3643899999999999E-141</v>
      </c>
      <c r="G1989" s="4">
        <v>3048325</v>
      </c>
      <c r="H1989" s="4" t="s">
        <v>19007</v>
      </c>
      <c r="I1989" s="4">
        <v>99.086757990867582</v>
      </c>
      <c r="J1989" s="4">
        <v>3048325</v>
      </c>
      <c r="K1989" s="4" t="s">
        <v>19007</v>
      </c>
      <c r="L1989" s="4">
        <v>99.086757990867582</v>
      </c>
      <c r="M1989" s="4">
        <v>3048325</v>
      </c>
      <c r="N1989" s="4" t="s">
        <v>19007</v>
      </c>
      <c r="O1989" s="4">
        <v>219</v>
      </c>
      <c r="P1989" s="4">
        <v>3048325</v>
      </c>
      <c r="Q1989" s="4" t="s">
        <v>19007</v>
      </c>
      <c r="R1989" s="4">
        <v>404.06</v>
      </c>
      <c r="S1989" s="4">
        <v>3048325</v>
      </c>
      <c r="T1989" s="4" t="s">
        <v>19007</v>
      </c>
    </row>
    <row r="1990" spans="1:20" x14ac:dyDescent="0.25">
      <c r="A1990" s="3" t="s">
        <v>371</v>
      </c>
      <c r="B1990" s="3" t="s">
        <v>22580</v>
      </c>
      <c r="C1990" s="3" t="s">
        <v>22581</v>
      </c>
      <c r="D1990" s="4" t="s">
        <v>22582</v>
      </c>
      <c r="E1990" s="4">
        <v>1</v>
      </c>
      <c r="F1990" s="4">
        <v>1.4807900000000001E-141</v>
      </c>
      <c r="G1990" s="4">
        <v>3036692</v>
      </c>
      <c r="H1990" s="4" t="s">
        <v>22583</v>
      </c>
      <c r="I1990" s="4">
        <v>100</v>
      </c>
      <c r="J1990" s="4">
        <v>3036692</v>
      </c>
      <c r="K1990" s="4" t="s">
        <v>22583</v>
      </c>
      <c r="L1990" s="4">
        <v>100</v>
      </c>
      <c r="M1990" s="4">
        <v>3036692</v>
      </c>
      <c r="N1990" s="4" t="s">
        <v>22583</v>
      </c>
      <c r="O1990" s="4">
        <v>195</v>
      </c>
      <c r="P1990" s="4">
        <v>3036692</v>
      </c>
      <c r="Q1990" s="4" t="s">
        <v>22583</v>
      </c>
      <c r="R1990" s="4">
        <v>402.13400000000001</v>
      </c>
      <c r="S1990" s="4">
        <v>3036692</v>
      </c>
      <c r="T1990" s="4" t="s">
        <v>22583</v>
      </c>
    </row>
    <row r="1991" spans="1:20" x14ac:dyDescent="0.25">
      <c r="A1991" s="3" t="s">
        <v>230</v>
      </c>
      <c r="B1991" s="3" t="s">
        <v>16151</v>
      </c>
      <c r="C1991" s="3" t="s">
        <v>16152</v>
      </c>
      <c r="D1991" s="4" t="s">
        <v>16153</v>
      </c>
      <c r="E1991" s="4">
        <v>1</v>
      </c>
      <c r="F1991" s="4">
        <v>1.5281299999999999E-141</v>
      </c>
      <c r="G1991" s="4">
        <v>3386108</v>
      </c>
      <c r="H1991" s="4" t="s">
        <v>16154</v>
      </c>
      <c r="I1991" s="4">
        <v>98.611111111111114</v>
      </c>
      <c r="J1991" s="4">
        <v>3386108</v>
      </c>
      <c r="K1991" s="4" t="s">
        <v>16154</v>
      </c>
      <c r="L1991" s="4">
        <v>100</v>
      </c>
      <c r="M1991" s="4">
        <v>3386108</v>
      </c>
      <c r="N1991" s="4" t="s">
        <v>16154</v>
      </c>
      <c r="O1991" s="4">
        <v>216</v>
      </c>
      <c r="P1991" s="4">
        <v>3386108</v>
      </c>
      <c r="Q1991" s="4" t="s">
        <v>16154</v>
      </c>
      <c r="R1991" s="4">
        <v>404.06</v>
      </c>
      <c r="S1991" s="4">
        <v>3386108</v>
      </c>
      <c r="T1991" s="4" t="s">
        <v>16154</v>
      </c>
    </row>
    <row r="1992" spans="1:20" x14ac:dyDescent="0.25">
      <c r="A1992" s="3" t="s">
        <v>24120</v>
      </c>
      <c r="B1992" s="3" t="s">
        <v>24121</v>
      </c>
      <c r="C1992" s="3" t="s">
        <v>24122</v>
      </c>
      <c r="D1992" s="4" t="s">
        <v>24123</v>
      </c>
      <c r="E1992" s="4">
        <v>1</v>
      </c>
      <c r="F1992" s="4">
        <v>1.6084599999999999E-141</v>
      </c>
      <c r="G1992" s="4">
        <v>3040715</v>
      </c>
      <c r="H1992" s="4" t="s">
        <v>24124</v>
      </c>
      <c r="I1992" s="4">
        <v>100</v>
      </c>
      <c r="J1992" s="4">
        <v>3040715</v>
      </c>
      <c r="K1992" s="4" t="s">
        <v>24124</v>
      </c>
      <c r="L1992" s="4">
        <v>100</v>
      </c>
      <c r="M1992" s="4">
        <v>3040715</v>
      </c>
      <c r="N1992" s="4" t="s">
        <v>24124</v>
      </c>
      <c r="O1992" s="4">
        <v>210</v>
      </c>
      <c r="P1992" s="4">
        <v>3040715</v>
      </c>
      <c r="Q1992" s="4" t="s">
        <v>24124</v>
      </c>
      <c r="R1992" s="4">
        <v>403.29</v>
      </c>
      <c r="S1992" s="4">
        <v>3040715</v>
      </c>
      <c r="T1992" s="4" t="s">
        <v>24124</v>
      </c>
    </row>
    <row r="1993" spans="1:20" x14ac:dyDescent="0.25">
      <c r="A1993" s="3" t="s">
        <v>3292</v>
      </c>
      <c r="B1993" s="3" t="s">
        <v>14696</v>
      </c>
      <c r="C1993" s="3" t="s">
        <v>6776</v>
      </c>
      <c r="D1993" s="4" t="s">
        <v>14697</v>
      </c>
      <c r="E1993" s="4">
        <v>1</v>
      </c>
      <c r="F1993" s="4">
        <v>1.75097E-141</v>
      </c>
      <c r="G1993" s="4">
        <v>3130646</v>
      </c>
      <c r="H1993" s="4" t="s">
        <v>14698</v>
      </c>
      <c r="I1993" s="4">
        <v>99.47643979057591</v>
      </c>
      <c r="J1993" s="4">
        <v>3130646</v>
      </c>
      <c r="K1993" s="4" t="s">
        <v>14698</v>
      </c>
      <c r="L1993" s="4">
        <v>100</v>
      </c>
      <c r="M1993" s="4">
        <v>3130646</v>
      </c>
      <c r="N1993" s="4" t="s">
        <v>14698</v>
      </c>
      <c r="O1993" s="4">
        <v>191</v>
      </c>
      <c r="P1993" s="4">
        <v>3130646</v>
      </c>
      <c r="Q1993" s="4" t="s">
        <v>14698</v>
      </c>
      <c r="R1993" s="4">
        <v>401.74900000000002</v>
      </c>
      <c r="S1993" s="4">
        <v>3130646</v>
      </c>
      <c r="T1993" s="4" t="s">
        <v>14698</v>
      </c>
    </row>
    <row r="1994" spans="1:20" x14ac:dyDescent="0.25">
      <c r="A1994" s="3" t="s">
        <v>14282</v>
      </c>
      <c r="B1994" s="3" t="s">
        <v>14283</v>
      </c>
      <c r="C1994" s="3" t="s">
        <v>11650</v>
      </c>
      <c r="D1994" s="4" t="s">
        <v>14284</v>
      </c>
      <c r="E1994" s="4">
        <v>1</v>
      </c>
      <c r="F1994" s="4">
        <v>2.32061E-141</v>
      </c>
      <c r="G1994" s="4">
        <v>3123249</v>
      </c>
      <c r="H1994" s="4" t="s">
        <v>14285</v>
      </c>
      <c r="I1994" s="4">
        <v>99.512195121951223</v>
      </c>
      <c r="J1994" s="4">
        <v>3123249</v>
      </c>
      <c r="K1994" s="4" t="s">
        <v>14285</v>
      </c>
      <c r="L1994" s="4">
        <v>99.512195121951223</v>
      </c>
      <c r="M1994" s="4">
        <v>3123249</v>
      </c>
      <c r="N1994" s="4" t="s">
        <v>14285</v>
      </c>
      <c r="O1994" s="4">
        <v>205</v>
      </c>
      <c r="P1994" s="4">
        <v>3123249</v>
      </c>
      <c r="Q1994" s="4" t="s">
        <v>14285</v>
      </c>
      <c r="R1994" s="4">
        <v>402.51900000000001</v>
      </c>
      <c r="S1994" s="4">
        <v>3123249</v>
      </c>
      <c r="T1994" s="4" t="s">
        <v>14285</v>
      </c>
    </row>
    <row r="1995" spans="1:20" x14ac:dyDescent="0.25">
      <c r="A1995" s="3" t="s">
        <v>14546</v>
      </c>
      <c r="B1995" s="3" t="s">
        <v>14547</v>
      </c>
      <c r="C1995" s="3" t="s">
        <v>14548</v>
      </c>
      <c r="D1995" s="4" t="s">
        <v>14549</v>
      </c>
      <c r="E1995" s="4">
        <v>1</v>
      </c>
      <c r="F1995" s="4">
        <v>2.9906899999999998E-141</v>
      </c>
      <c r="G1995" s="4">
        <v>3128619</v>
      </c>
      <c r="H1995" s="4" t="s">
        <v>14550</v>
      </c>
      <c r="I1995" s="4">
        <v>99.50738916256158</v>
      </c>
      <c r="J1995" s="4">
        <v>3128619</v>
      </c>
      <c r="K1995" s="4" t="s">
        <v>14550</v>
      </c>
      <c r="L1995" s="4">
        <v>100</v>
      </c>
      <c r="M1995" s="4">
        <v>3128619</v>
      </c>
      <c r="N1995" s="4" t="s">
        <v>14550</v>
      </c>
      <c r="O1995" s="4">
        <v>203</v>
      </c>
      <c r="P1995" s="4">
        <v>3128619</v>
      </c>
      <c r="Q1995" s="4" t="s">
        <v>14550</v>
      </c>
      <c r="R1995" s="4">
        <v>402.13400000000001</v>
      </c>
      <c r="S1995" s="4">
        <v>3128619</v>
      </c>
      <c r="T1995" s="4" t="s">
        <v>14550</v>
      </c>
    </row>
    <row r="1996" spans="1:20" x14ac:dyDescent="0.25">
      <c r="A1996" s="3" t="s">
        <v>21015</v>
      </c>
      <c r="B1996" s="3" t="s">
        <v>21016</v>
      </c>
      <c r="C1996" s="3" t="s">
        <v>14429</v>
      </c>
      <c r="D1996" s="4" t="s">
        <v>21017</v>
      </c>
      <c r="E1996" s="4">
        <v>1</v>
      </c>
      <c r="F1996" s="4">
        <v>3.9156900000000001E-141</v>
      </c>
      <c r="G1996" s="4">
        <v>2853172</v>
      </c>
      <c r="H1996" s="4" t="s">
        <v>21018</v>
      </c>
      <c r="I1996" s="4">
        <v>98.543689320388353</v>
      </c>
      <c r="J1996" s="4">
        <v>2853172</v>
      </c>
      <c r="K1996" s="4" t="s">
        <v>21018</v>
      </c>
      <c r="L1996" s="4">
        <v>99.029126213592235</v>
      </c>
      <c r="M1996" s="4">
        <v>2853172</v>
      </c>
      <c r="N1996" s="4" t="s">
        <v>21018</v>
      </c>
      <c r="O1996" s="4">
        <v>206</v>
      </c>
      <c r="P1996" s="4">
        <v>2853172</v>
      </c>
      <c r="Q1996" s="4" t="s">
        <v>21018</v>
      </c>
      <c r="R1996" s="4">
        <v>403.67500000000001</v>
      </c>
      <c r="S1996" s="4">
        <v>2853172</v>
      </c>
      <c r="T1996" s="4" t="s">
        <v>21018</v>
      </c>
    </row>
    <row r="1997" spans="1:20" x14ac:dyDescent="0.25">
      <c r="A1997" s="3" t="s">
        <v>3191</v>
      </c>
      <c r="B1997" s="3" t="s">
        <v>17089</v>
      </c>
      <c r="C1997" s="3" t="s">
        <v>6714</v>
      </c>
      <c r="D1997" s="4" t="s">
        <v>17090</v>
      </c>
      <c r="E1997" s="4">
        <v>1</v>
      </c>
      <c r="F1997" s="4">
        <v>4.58324E-141</v>
      </c>
      <c r="G1997" s="4">
        <v>3379133</v>
      </c>
      <c r="H1997" s="4" t="s">
        <v>17091</v>
      </c>
      <c r="I1997" s="4">
        <v>100</v>
      </c>
      <c r="J1997" s="4">
        <v>3379133</v>
      </c>
      <c r="K1997" s="4" t="s">
        <v>17091</v>
      </c>
      <c r="L1997" s="4">
        <v>100</v>
      </c>
      <c r="M1997" s="4">
        <v>3379133</v>
      </c>
      <c r="N1997" s="4" t="s">
        <v>17091</v>
      </c>
      <c r="O1997" s="4">
        <v>212</v>
      </c>
      <c r="P1997" s="4">
        <v>3379133</v>
      </c>
      <c r="Q1997" s="4" t="s">
        <v>17091</v>
      </c>
      <c r="R1997" s="4">
        <v>402.51900000000001</v>
      </c>
      <c r="S1997" s="4">
        <v>3379133</v>
      </c>
      <c r="T1997" s="4" t="s">
        <v>17091</v>
      </c>
    </row>
    <row r="1998" spans="1:20" x14ac:dyDescent="0.25">
      <c r="A1998" s="3" t="s">
        <v>25459</v>
      </c>
      <c r="B1998" s="3" t="s">
        <v>25460</v>
      </c>
      <c r="C1998" s="3" t="s">
        <v>15001</v>
      </c>
      <c r="D1998" s="4" t="s">
        <v>25461</v>
      </c>
      <c r="E1998" s="4">
        <v>1</v>
      </c>
      <c r="F1998" s="4">
        <v>5.8049300000000005E-141</v>
      </c>
      <c r="G1998" s="4">
        <v>3537610</v>
      </c>
      <c r="H1998" s="4" t="s">
        <v>25462</v>
      </c>
      <c r="I1998" s="4">
        <v>97.309417040358738</v>
      </c>
      <c r="J1998" s="4">
        <v>3537610</v>
      </c>
      <c r="K1998" s="4" t="s">
        <v>25462</v>
      </c>
      <c r="L1998" s="4">
        <v>98.654708520179369</v>
      </c>
      <c r="M1998" s="4">
        <v>3537610</v>
      </c>
      <c r="N1998" s="4" t="s">
        <v>25462</v>
      </c>
      <c r="O1998" s="4">
        <v>223</v>
      </c>
      <c r="P1998" s="4">
        <v>3537610</v>
      </c>
      <c r="Q1998" s="4" t="s">
        <v>25462</v>
      </c>
      <c r="R1998" s="4">
        <v>402.90499999999997</v>
      </c>
      <c r="S1998" s="4">
        <v>3537610</v>
      </c>
      <c r="T1998" s="4" t="s">
        <v>25462</v>
      </c>
    </row>
    <row r="1999" spans="1:20" x14ac:dyDescent="0.25">
      <c r="A1999" s="3" t="s">
        <v>3406</v>
      </c>
      <c r="B1999" s="3" t="s">
        <v>16222</v>
      </c>
      <c r="C1999" s="3" t="s">
        <v>6126</v>
      </c>
      <c r="D1999" s="4" t="s">
        <v>16223</v>
      </c>
      <c r="E1999" s="4">
        <v>1</v>
      </c>
      <c r="F1999" s="4">
        <v>5.9232399999999999E-141</v>
      </c>
      <c r="G1999" s="4">
        <v>3126278</v>
      </c>
      <c r="H1999" s="4" t="s">
        <v>16224</v>
      </c>
      <c r="I1999" s="4">
        <v>98.969072164948457</v>
      </c>
      <c r="J1999" s="4">
        <v>3126278</v>
      </c>
      <c r="K1999" s="4" t="s">
        <v>16224</v>
      </c>
      <c r="L1999" s="4">
        <v>100</v>
      </c>
      <c r="M1999" s="4">
        <v>3126278</v>
      </c>
      <c r="N1999" s="4" t="s">
        <v>16224</v>
      </c>
      <c r="O1999" s="4">
        <v>194</v>
      </c>
      <c r="P1999" s="4">
        <v>3126278</v>
      </c>
      <c r="Q1999" s="4" t="s">
        <v>16224</v>
      </c>
      <c r="R1999" s="4">
        <v>400.59300000000002</v>
      </c>
      <c r="S1999" s="4">
        <v>3126278</v>
      </c>
      <c r="T1999" s="4" t="s">
        <v>16224</v>
      </c>
    </row>
    <row r="2000" spans="1:20" x14ac:dyDescent="0.25">
      <c r="A2000" s="3" t="s">
        <v>2218</v>
      </c>
      <c r="B2000" s="3" t="s">
        <v>12663</v>
      </c>
      <c r="C2000" s="3" t="s">
        <v>6679</v>
      </c>
      <c r="D2000" s="4" t="s">
        <v>12664</v>
      </c>
      <c r="E2000" s="4">
        <v>1</v>
      </c>
      <c r="F2000" s="4">
        <v>1.2091200000000001E-140</v>
      </c>
      <c r="G2000" s="4">
        <v>3313827</v>
      </c>
      <c r="H2000" s="4" t="s">
        <v>12665</v>
      </c>
      <c r="I2000" s="4">
        <v>100</v>
      </c>
      <c r="J2000" s="4">
        <v>3313827</v>
      </c>
      <c r="K2000" s="4" t="s">
        <v>12665</v>
      </c>
      <c r="L2000" s="4">
        <v>100</v>
      </c>
      <c r="M2000" s="4">
        <v>3313827</v>
      </c>
      <c r="N2000" s="4" t="s">
        <v>12665</v>
      </c>
      <c r="O2000" s="4">
        <v>195</v>
      </c>
      <c r="P2000" s="4">
        <v>3313827</v>
      </c>
      <c r="Q2000" s="4" t="s">
        <v>12665</v>
      </c>
      <c r="R2000" s="4">
        <v>399.82299999999998</v>
      </c>
      <c r="S2000" s="4">
        <v>3313827</v>
      </c>
      <c r="T2000" s="4" t="s">
        <v>12665</v>
      </c>
    </row>
    <row r="2001" spans="1:20" x14ac:dyDescent="0.25">
      <c r="A2001" s="3" t="s">
        <v>1571</v>
      </c>
      <c r="B2001" s="3" t="s">
        <v>24513</v>
      </c>
      <c r="C2001" s="3" t="s">
        <v>6776</v>
      </c>
      <c r="D2001" s="4" t="s">
        <v>24514</v>
      </c>
      <c r="E2001" s="4">
        <v>1</v>
      </c>
      <c r="F2001" s="4">
        <v>1.29593E-140</v>
      </c>
      <c r="G2001" s="4">
        <v>3378761</v>
      </c>
      <c r="H2001" s="4" t="s">
        <v>24515</v>
      </c>
      <c r="I2001" s="4">
        <v>100</v>
      </c>
      <c r="J2001" s="4">
        <v>3378761</v>
      </c>
      <c r="K2001" s="4" t="s">
        <v>24515</v>
      </c>
      <c r="L2001" s="4">
        <v>100</v>
      </c>
      <c r="M2001" s="4">
        <v>3378761</v>
      </c>
      <c r="N2001" s="4" t="s">
        <v>24515</v>
      </c>
      <c r="O2001" s="4">
        <v>191</v>
      </c>
      <c r="P2001" s="4">
        <v>3378761</v>
      </c>
      <c r="Q2001" s="4" t="s">
        <v>24515</v>
      </c>
      <c r="R2001" s="4">
        <v>399.43799999999999</v>
      </c>
      <c r="S2001" s="4">
        <v>3378761</v>
      </c>
      <c r="T2001" s="4" t="s">
        <v>24515</v>
      </c>
    </row>
    <row r="2002" spans="1:20" x14ac:dyDescent="0.25">
      <c r="A2002" s="3" t="s">
        <v>749</v>
      </c>
      <c r="B2002" s="3" t="s">
        <v>10572</v>
      </c>
      <c r="C2002" s="3" t="s">
        <v>10573</v>
      </c>
      <c r="D2002" s="4" t="s">
        <v>10574</v>
      </c>
      <c r="E2002" s="4">
        <v>1</v>
      </c>
      <c r="F2002" s="4">
        <v>2.8089399999999998E-140</v>
      </c>
      <c r="G2002" s="4">
        <v>1523345</v>
      </c>
      <c r="H2002" s="4" t="s">
        <v>10575</v>
      </c>
      <c r="I2002" s="4">
        <v>56.117021276595743</v>
      </c>
      <c r="J2002" s="4">
        <v>1523345</v>
      </c>
      <c r="K2002" s="4" t="s">
        <v>10575</v>
      </c>
      <c r="L2002" s="4">
        <v>72.606382978723403</v>
      </c>
      <c r="M2002" s="4">
        <v>1523345</v>
      </c>
      <c r="N2002" s="4" t="s">
        <v>10575</v>
      </c>
      <c r="O2002" s="4">
        <v>372</v>
      </c>
      <c r="P2002" s="4">
        <v>1523345</v>
      </c>
      <c r="Q2002" s="4" t="s">
        <v>10575</v>
      </c>
      <c r="R2002" s="4">
        <v>414.07499999999999</v>
      </c>
      <c r="S2002" s="4">
        <v>1523345</v>
      </c>
      <c r="T2002" s="4" t="s">
        <v>10575</v>
      </c>
    </row>
    <row r="2003" spans="1:20" x14ac:dyDescent="0.25">
      <c r="A2003" s="3" t="s">
        <v>28304</v>
      </c>
      <c r="B2003" s="3" t="s">
        <v>28305</v>
      </c>
      <c r="C2003" s="3" t="s">
        <v>28306</v>
      </c>
      <c r="D2003" s="4" t="s">
        <v>28307</v>
      </c>
      <c r="E2003" s="4">
        <v>1</v>
      </c>
      <c r="F2003" s="4">
        <v>3.2874500000000002E-140</v>
      </c>
      <c r="G2003" s="4">
        <v>3388170</v>
      </c>
      <c r="H2003" s="4" t="s">
        <v>28308</v>
      </c>
      <c r="I2003" s="4">
        <v>50.694444444444443</v>
      </c>
      <c r="J2003" s="4">
        <v>3388170</v>
      </c>
      <c r="K2003" s="4" t="s">
        <v>28308</v>
      </c>
      <c r="L2003" s="4">
        <v>67.361111111111114</v>
      </c>
      <c r="M2003" s="4">
        <v>3388170</v>
      </c>
      <c r="N2003" s="4" t="s">
        <v>28308</v>
      </c>
      <c r="O2003" s="4">
        <v>432</v>
      </c>
      <c r="P2003" s="4">
        <v>3388170</v>
      </c>
      <c r="Q2003" s="4" t="s">
        <v>28308</v>
      </c>
      <c r="R2003" s="4">
        <v>418.31299999999999</v>
      </c>
      <c r="S2003" s="4">
        <v>3388170</v>
      </c>
      <c r="T2003" s="4" t="s">
        <v>28308</v>
      </c>
    </row>
    <row r="2004" spans="1:20" x14ac:dyDescent="0.25">
      <c r="A2004" s="3" t="s">
        <v>23170</v>
      </c>
      <c r="B2004" s="3" t="s">
        <v>23171</v>
      </c>
      <c r="C2004" s="3" t="s">
        <v>23172</v>
      </c>
      <c r="D2004" s="4" t="s">
        <v>23173</v>
      </c>
      <c r="E2004" s="4">
        <v>1</v>
      </c>
      <c r="F2004" s="4">
        <v>5.2588199999999997E-140</v>
      </c>
      <c r="G2004" s="4">
        <v>3036329</v>
      </c>
      <c r="H2004" s="4" t="s">
        <v>23174</v>
      </c>
      <c r="I2004" s="4">
        <v>99.645390070921991</v>
      </c>
      <c r="J2004" s="4">
        <v>3036329</v>
      </c>
      <c r="K2004" s="4" t="s">
        <v>23174</v>
      </c>
      <c r="L2004" s="4">
        <v>99.645390070921991</v>
      </c>
      <c r="M2004" s="4">
        <v>3036329</v>
      </c>
      <c r="N2004" s="4" t="s">
        <v>23174</v>
      </c>
      <c r="O2004" s="4">
        <v>282</v>
      </c>
      <c r="P2004" s="4">
        <v>3036329</v>
      </c>
      <c r="Q2004" s="4" t="s">
        <v>23174</v>
      </c>
      <c r="R2004" s="4">
        <v>405.21600000000001</v>
      </c>
      <c r="S2004" s="4">
        <v>3036329</v>
      </c>
      <c r="T2004" s="4" t="s">
        <v>23174</v>
      </c>
    </row>
    <row r="2005" spans="1:20" x14ac:dyDescent="0.25">
      <c r="A2005" s="3" t="s">
        <v>23980</v>
      </c>
      <c r="B2005" s="3" t="s">
        <v>23981</v>
      </c>
      <c r="C2005" s="3" t="s">
        <v>23982</v>
      </c>
      <c r="D2005" s="4" t="s">
        <v>23983</v>
      </c>
      <c r="E2005" s="4">
        <v>1</v>
      </c>
      <c r="F2005" s="4">
        <v>5.2876900000000003E-140</v>
      </c>
      <c r="G2005" s="4">
        <v>3128569</v>
      </c>
      <c r="H2005" s="4" t="s">
        <v>23984</v>
      </c>
      <c r="I2005" s="4">
        <v>100</v>
      </c>
      <c r="J2005" s="4">
        <v>3128569</v>
      </c>
      <c r="K2005" s="4" t="s">
        <v>23984</v>
      </c>
      <c r="L2005" s="4">
        <v>100</v>
      </c>
      <c r="M2005" s="4">
        <v>3128569</v>
      </c>
      <c r="N2005" s="4" t="s">
        <v>23984</v>
      </c>
      <c r="O2005" s="4">
        <v>222</v>
      </c>
      <c r="P2005" s="4">
        <v>3128569</v>
      </c>
      <c r="Q2005" s="4" t="s">
        <v>23984</v>
      </c>
      <c r="R2005" s="4">
        <v>400.59300000000002</v>
      </c>
      <c r="S2005" s="4">
        <v>3128569</v>
      </c>
      <c r="T2005" s="4" t="s">
        <v>23984</v>
      </c>
    </row>
    <row r="2006" spans="1:20" x14ac:dyDescent="0.25">
      <c r="A2006" s="3" t="s">
        <v>3055</v>
      </c>
      <c r="B2006" s="3" t="s">
        <v>16707</v>
      </c>
      <c r="C2006" s="3" t="s">
        <v>6970</v>
      </c>
      <c r="D2006" s="4" t="s">
        <v>16708</v>
      </c>
      <c r="E2006" s="4">
        <v>1</v>
      </c>
      <c r="F2006" s="4">
        <v>5.5612799999999997E-140</v>
      </c>
      <c r="G2006" s="4">
        <v>46614</v>
      </c>
      <c r="H2006" s="4" t="s">
        <v>16709</v>
      </c>
      <c r="I2006" s="4">
        <v>98.5</v>
      </c>
      <c r="J2006" s="4">
        <v>46614</v>
      </c>
      <c r="K2006" s="4" t="s">
        <v>16709</v>
      </c>
      <c r="L2006" s="4">
        <v>99.5</v>
      </c>
      <c r="M2006" s="4">
        <v>46614</v>
      </c>
      <c r="N2006" s="4" t="s">
        <v>16709</v>
      </c>
      <c r="O2006" s="4">
        <v>200</v>
      </c>
      <c r="P2006" s="4">
        <v>46614</v>
      </c>
      <c r="Q2006" s="4" t="s">
        <v>16709</v>
      </c>
      <c r="R2006" s="4">
        <v>398.66699999999997</v>
      </c>
      <c r="S2006" s="4">
        <v>46614</v>
      </c>
      <c r="T2006" s="4" t="s">
        <v>16709</v>
      </c>
    </row>
    <row r="2007" spans="1:20" x14ac:dyDescent="0.25">
      <c r="A2007" s="3" t="s">
        <v>3630</v>
      </c>
      <c r="B2007" s="3" t="s">
        <v>17551</v>
      </c>
      <c r="C2007" s="3" t="s">
        <v>6516</v>
      </c>
      <c r="D2007" s="4" t="s">
        <v>17552</v>
      </c>
      <c r="E2007" s="4">
        <v>1</v>
      </c>
      <c r="F2007" s="4">
        <v>8.7833100000000009E-140</v>
      </c>
      <c r="G2007" s="4">
        <v>3389860</v>
      </c>
      <c r="H2007" s="4" t="s">
        <v>17553</v>
      </c>
      <c r="I2007" s="4">
        <v>100</v>
      </c>
      <c r="J2007" s="4">
        <v>3389860</v>
      </c>
      <c r="K2007" s="4" t="s">
        <v>17553</v>
      </c>
      <c r="L2007" s="4">
        <v>100</v>
      </c>
      <c r="M2007" s="4">
        <v>3389860</v>
      </c>
      <c r="N2007" s="4" t="s">
        <v>17553</v>
      </c>
      <c r="O2007" s="4">
        <v>211</v>
      </c>
      <c r="P2007" s="4">
        <v>3389860</v>
      </c>
      <c r="Q2007" s="4" t="s">
        <v>17553</v>
      </c>
      <c r="R2007" s="4">
        <v>399.053</v>
      </c>
      <c r="S2007" s="4">
        <v>3389860</v>
      </c>
      <c r="T2007" s="4" t="s">
        <v>17553</v>
      </c>
    </row>
    <row r="2008" spans="1:20" x14ac:dyDescent="0.25">
      <c r="A2008" s="3" t="s">
        <v>3434</v>
      </c>
      <c r="B2008" s="3" t="s">
        <v>24489</v>
      </c>
      <c r="C2008" s="3" t="s">
        <v>6086</v>
      </c>
      <c r="D2008" s="4" t="s">
        <v>24490</v>
      </c>
      <c r="E2008" s="4">
        <v>1</v>
      </c>
      <c r="F2008" s="4">
        <v>1.0656900000000001E-139</v>
      </c>
      <c r="G2008" s="4">
        <v>3115986</v>
      </c>
      <c r="H2008" s="4" t="s">
        <v>24491</v>
      </c>
      <c r="I2008" s="4">
        <v>100</v>
      </c>
      <c r="J2008" s="4">
        <v>3115986</v>
      </c>
      <c r="K2008" s="4" t="s">
        <v>24491</v>
      </c>
      <c r="L2008" s="4">
        <v>100</v>
      </c>
      <c r="M2008" s="4">
        <v>3115986</v>
      </c>
      <c r="N2008" s="4" t="s">
        <v>24491</v>
      </c>
      <c r="O2008" s="4">
        <v>205</v>
      </c>
      <c r="P2008" s="4">
        <v>3115986</v>
      </c>
      <c r="Q2008" s="4" t="s">
        <v>24491</v>
      </c>
      <c r="R2008" s="4">
        <v>398.28199999999998</v>
      </c>
      <c r="S2008" s="4">
        <v>3115986</v>
      </c>
      <c r="T2008" s="4" t="s">
        <v>24491</v>
      </c>
    </row>
    <row r="2009" spans="1:20" x14ac:dyDescent="0.25">
      <c r="A2009" s="3" t="s">
        <v>2196</v>
      </c>
      <c r="B2009" s="3" t="s">
        <v>18225</v>
      </c>
      <c r="C2009" s="3" t="s">
        <v>14019</v>
      </c>
      <c r="D2009" s="4" t="s">
        <v>18226</v>
      </c>
      <c r="E2009" s="4">
        <v>1</v>
      </c>
      <c r="F2009" s="4">
        <v>1.2685500000000001E-139</v>
      </c>
      <c r="G2009" s="4">
        <v>3385351</v>
      </c>
      <c r="H2009" s="4" t="s">
        <v>18227</v>
      </c>
      <c r="I2009" s="4">
        <v>100</v>
      </c>
      <c r="J2009" s="4">
        <v>3385351</v>
      </c>
      <c r="K2009" s="4" t="s">
        <v>18227</v>
      </c>
      <c r="L2009" s="4">
        <v>100</v>
      </c>
      <c r="M2009" s="4">
        <v>3385351</v>
      </c>
      <c r="N2009" s="4" t="s">
        <v>18227</v>
      </c>
      <c r="O2009" s="4">
        <v>264</v>
      </c>
      <c r="P2009" s="4">
        <v>3385351</v>
      </c>
      <c r="Q2009" s="4" t="s">
        <v>18227</v>
      </c>
      <c r="R2009" s="4">
        <v>402.90499999999997</v>
      </c>
      <c r="S2009" s="4">
        <v>3385351</v>
      </c>
      <c r="T2009" s="4" t="s">
        <v>18227</v>
      </c>
    </row>
    <row r="2010" spans="1:20" x14ac:dyDescent="0.25">
      <c r="A2010" s="3" t="s">
        <v>2987</v>
      </c>
      <c r="B2010" s="3" t="s">
        <v>18814</v>
      </c>
      <c r="C2010" s="3" t="s">
        <v>7131</v>
      </c>
      <c r="D2010" s="4" t="s">
        <v>18815</v>
      </c>
      <c r="E2010" s="4">
        <v>1</v>
      </c>
      <c r="F2010" s="4">
        <v>1.83518E-139</v>
      </c>
      <c r="G2010" s="4">
        <v>3036976</v>
      </c>
      <c r="H2010" s="4" t="s">
        <v>18816</v>
      </c>
      <c r="I2010" s="4">
        <v>100</v>
      </c>
      <c r="J2010" s="4">
        <v>3036976</v>
      </c>
      <c r="K2010" s="4" t="s">
        <v>18816</v>
      </c>
      <c r="L2010" s="4">
        <v>100</v>
      </c>
      <c r="M2010" s="4">
        <v>3036976</v>
      </c>
      <c r="N2010" s="4" t="s">
        <v>18816</v>
      </c>
      <c r="O2010" s="4">
        <v>223</v>
      </c>
      <c r="P2010" s="4">
        <v>3036976</v>
      </c>
      <c r="Q2010" s="4" t="s">
        <v>18816</v>
      </c>
      <c r="R2010" s="4">
        <v>399.053</v>
      </c>
      <c r="S2010" s="4">
        <v>3036976</v>
      </c>
      <c r="T2010" s="4" t="s">
        <v>18816</v>
      </c>
    </row>
    <row r="2011" spans="1:20" x14ac:dyDescent="0.25">
      <c r="A2011" s="3" t="s">
        <v>3810</v>
      </c>
      <c r="B2011" s="3" t="s">
        <v>23508</v>
      </c>
      <c r="C2011" s="3" t="s">
        <v>6086</v>
      </c>
      <c r="D2011" s="4" t="s">
        <v>23509</v>
      </c>
      <c r="E2011" s="4">
        <v>1</v>
      </c>
      <c r="F2011" s="4">
        <v>2.2611400000000001E-139</v>
      </c>
      <c r="G2011" s="4">
        <v>3121570</v>
      </c>
      <c r="H2011" s="4" t="s">
        <v>23510</v>
      </c>
      <c r="I2011" s="4">
        <v>99.069767441860463</v>
      </c>
      <c r="J2011" s="4">
        <v>3121570</v>
      </c>
      <c r="K2011" s="4" t="s">
        <v>23510</v>
      </c>
      <c r="L2011" s="4">
        <v>100</v>
      </c>
      <c r="M2011" s="4">
        <v>3121570</v>
      </c>
      <c r="N2011" s="4" t="s">
        <v>23510</v>
      </c>
      <c r="O2011" s="4">
        <v>215</v>
      </c>
      <c r="P2011" s="4">
        <v>3121570</v>
      </c>
      <c r="Q2011" s="4" t="s">
        <v>23510</v>
      </c>
      <c r="R2011" s="4">
        <v>398.28199999999998</v>
      </c>
      <c r="S2011" s="4">
        <v>3121570</v>
      </c>
      <c r="T2011" s="4" t="s">
        <v>23510</v>
      </c>
    </row>
    <row r="2012" spans="1:20" x14ac:dyDescent="0.25">
      <c r="A2012" s="3" t="s">
        <v>240</v>
      </c>
      <c r="B2012" s="3" t="s">
        <v>20539</v>
      </c>
      <c r="C2012" s="3" t="s">
        <v>6952</v>
      </c>
      <c r="D2012" s="4" t="s">
        <v>20540</v>
      </c>
      <c r="E2012" s="4">
        <v>1</v>
      </c>
      <c r="F2012" s="4">
        <v>4.2362600000000003E-139</v>
      </c>
      <c r="G2012" s="4">
        <v>3544666</v>
      </c>
      <c r="H2012" s="4" t="s">
        <v>20541</v>
      </c>
      <c r="I2012" s="4">
        <v>100</v>
      </c>
      <c r="J2012" s="4">
        <v>3544666</v>
      </c>
      <c r="K2012" s="4" t="s">
        <v>20541</v>
      </c>
      <c r="L2012" s="4">
        <v>100</v>
      </c>
      <c r="M2012" s="4">
        <v>3544666</v>
      </c>
      <c r="N2012" s="4" t="s">
        <v>20541</v>
      </c>
      <c r="O2012" s="4">
        <v>193</v>
      </c>
      <c r="P2012" s="4">
        <v>3544666</v>
      </c>
      <c r="Q2012" s="4" t="s">
        <v>20541</v>
      </c>
      <c r="R2012" s="4">
        <v>395.58600000000001</v>
      </c>
      <c r="S2012" s="4">
        <v>3544666</v>
      </c>
      <c r="T2012" s="4" t="s">
        <v>20541</v>
      </c>
    </row>
    <row r="2013" spans="1:20" x14ac:dyDescent="0.25">
      <c r="A2013" s="3" t="s">
        <v>3841</v>
      </c>
      <c r="B2013" s="3" t="s">
        <v>13734</v>
      </c>
      <c r="C2013" s="3" t="s">
        <v>7135</v>
      </c>
      <c r="D2013" s="4" t="s">
        <v>13735</v>
      </c>
      <c r="E2013" s="4">
        <v>1</v>
      </c>
      <c r="F2013" s="4">
        <v>5.0219200000000002E-139</v>
      </c>
      <c r="G2013" s="4">
        <v>200150</v>
      </c>
      <c r="H2013" s="4" t="s">
        <v>13736</v>
      </c>
      <c r="I2013" s="4">
        <v>100</v>
      </c>
      <c r="J2013" s="4">
        <v>200150</v>
      </c>
      <c r="K2013" s="4" t="s">
        <v>13736</v>
      </c>
      <c r="L2013" s="4">
        <v>100</v>
      </c>
      <c r="M2013" s="4">
        <v>200150</v>
      </c>
      <c r="N2013" s="4" t="s">
        <v>13736</v>
      </c>
      <c r="O2013" s="4">
        <v>215</v>
      </c>
      <c r="P2013" s="4">
        <v>200150</v>
      </c>
      <c r="Q2013" s="4" t="s">
        <v>13736</v>
      </c>
      <c r="R2013" s="4">
        <v>397.512</v>
      </c>
      <c r="S2013" s="4">
        <v>200150</v>
      </c>
      <c r="T2013" s="4" t="s">
        <v>13736</v>
      </c>
    </row>
    <row r="2014" spans="1:20" x14ac:dyDescent="0.25">
      <c r="A2014" s="3" t="s">
        <v>27917</v>
      </c>
      <c r="B2014" s="3" t="s">
        <v>27918</v>
      </c>
      <c r="C2014" s="3" t="s">
        <v>9762</v>
      </c>
      <c r="D2014" s="4" t="s">
        <v>27919</v>
      </c>
      <c r="E2014" s="4">
        <v>1</v>
      </c>
      <c r="F2014" s="4">
        <v>8.2192400000000006E-139</v>
      </c>
      <c r="G2014" s="4">
        <v>2783197</v>
      </c>
      <c r="H2014" s="4" t="s">
        <v>27920</v>
      </c>
      <c r="I2014" s="4">
        <v>92.417061611374407</v>
      </c>
      <c r="J2014" s="4">
        <v>2783197</v>
      </c>
      <c r="K2014" s="4" t="s">
        <v>27920</v>
      </c>
      <c r="L2014" s="4">
        <v>94.312796208530813</v>
      </c>
      <c r="M2014" s="4">
        <v>2783197</v>
      </c>
      <c r="N2014" s="4" t="s">
        <v>27920</v>
      </c>
      <c r="O2014" s="4">
        <v>209</v>
      </c>
      <c r="P2014" s="4">
        <v>2783197</v>
      </c>
      <c r="Q2014" s="4" t="s">
        <v>27920</v>
      </c>
      <c r="R2014" s="4">
        <v>396.35599999999999</v>
      </c>
      <c r="S2014" s="4">
        <v>2783197</v>
      </c>
      <c r="T2014" s="4" t="s">
        <v>27920</v>
      </c>
    </row>
    <row r="2015" spans="1:20" x14ac:dyDescent="0.25">
      <c r="A2015" s="3" t="s">
        <v>25078</v>
      </c>
      <c r="B2015" s="3" t="s">
        <v>25079</v>
      </c>
      <c r="C2015" s="3" t="s">
        <v>25080</v>
      </c>
      <c r="D2015" s="4" t="s">
        <v>25081</v>
      </c>
      <c r="E2015" s="4">
        <v>1</v>
      </c>
      <c r="F2015" s="4">
        <v>1.34053E-138</v>
      </c>
      <c r="G2015" s="4">
        <v>3037985</v>
      </c>
      <c r="H2015" s="4" t="s">
        <v>25082</v>
      </c>
      <c r="I2015" s="4">
        <v>100</v>
      </c>
      <c r="J2015" s="4">
        <v>3037985</v>
      </c>
      <c r="K2015" s="4" t="s">
        <v>25082</v>
      </c>
      <c r="L2015" s="4">
        <v>100</v>
      </c>
      <c r="M2015" s="4">
        <v>3037985</v>
      </c>
      <c r="N2015" s="4" t="s">
        <v>25082</v>
      </c>
      <c r="O2015" s="4">
        <v>268</v>
      </c>
      <c r="P2015" s="4">
        <v>3037985</v>
      </c>
      <c r="Q2015" s="4" t="s">
        <v>25082</v>
      </c>
      <c r="R2015" s="4">
        <v>400.59300000000002</v>
      </c>
      <c r="S2015" s="4">
        <v>3037985</v>
      </c>
      <c r="T2015" s="4" t="s">
        <v>25082</v>
      </c>
    </row>
    <row r="2016" spans="1:20" x14ac:dyDescent="0.25">
      <c r="A2016" s="3" t="s">
        <v>26533</v>
      </c>
      <c r="B2016" s="3" t="s">
        <v>26534</v>
      </c>
      <c r="C2016" s="3" t="s">
        <v>21945</v>
      </c>
      <c r="D2016" s="4" t="s">
        <v>26535</v>
      </c>
      <c r="E2016" s="4">
        <v>1</v>
      </c>
      <c r="F2016" s="4">
        <v>1.7044099999999999E-138</v>
      </c>
      <c r="G2016" s="4">
        <v>3038112</v>
      </c>
      <c r="H2016" s="4" t="s">
        <v>26536</v>
      </c>
      <c r="I2016" s="4">
        <v>99.621212121212125</v>
      </c>
      <c r="J2016" s="4">
        <v>3038112</v>
      </c>
      <c r="K2016" s="4" t="s">
        <v>26536</v>
      </c>
      <c r="L2016" s="4">
        <v>99.621212121212125</v>
      </c>
      <c r="M2016" s="4">
        <v>3038112</v>
      </c>
      <c r="N2016" s="4" t="s">
        <v>26536</v>
      </c>
      <c r="O2016" s="4">
        <v>264</v>
      </c>
      <c r="P2016" s="4">
        <v>3038112</v>
      </c>
      <c r="Q2016" s="4" t="s">
        <v>26536</v>
      </c>
      <c r="R2016" s="4">
        <v>400.20800000000003</v>
      </c>
      <c r="S2016" s="4">
        <v>3038112</v>
      </c>
      <c r="T2016" s="4" t="s">
        <v>26536</v>
      </c>
    </row>
    <row r="2017" spans="1:20" x14ac:dyDescent="0.25">
      <c r="A2017" s="3" t="s">
        <v>20028</v>
      </c>
      <c r="B2017" s="3" t="s">
        <v>20029</v>
      </c>
      <c r="C2017" s="3" t="s">
        <v>9541</v>
      </c>
      <c r="D2017" s="4" t="s">
        <v>20030</v>
      </c>
      <c r="E2017" s="4">
        <v>1</v>
      </c>
      <c r="F2017" s="4">
        <v>2.87234E-138</v>
      </c>
      <c r="G2017" s="4">
        <v>3045815</v>
      </c>
      <c r="H2017" s="4" t="s">
        <v>20031</v>
      </c>
      <c r="I2017" s="4">
        <v>100</v>
      </c>
      <c r="J2017" s="4">
        <v>3045815</v>
      </c>
      <c r="K2017" s="4" t="s">
        <v>20031</v>
      </c>
      <c r="L2017" s="4">
        <v>100</v>
      </c>
      <c r="M2017" s="4">
        <v>3045815</v>
      </c>
      <c r="N2017" s="4" t="s">
        <v>20031</v>
      </c>
      <c r="O2017" s="4">
        <v>225</v>
      </c>
      <c r="P2017" s="4">
        <v>3045815</v>
      </c>
      <c r="Q2017" s="4" t="s">
        <v>20031</v>
      </c>
      <c r="R2017" s="4">
        <v>396.35599999999999</v>
      </c>
      <c r="S2017" s="4">
        <v>3045815</v>
      </c>
      <c r="T2017" s="4" t="s">
        <v>20031</v>
      </c>
    </row>
    <row r="2018" spans="1:20" x14ac:dyDescent="0.25">
      <c r="A2018" s="3" t="s">
        <v>24786</v>
      </c>
      <c r="B2018" s="3" t="s">
        <v>24787</v>
      </c>
      <c r="C2018" s="3" t="s">
        <v>6795</v>
      </c>
      <c r="D2018" s="4" t="s">
        <v>24788</v>
      </c>
      <c r="E2018" s="4">
        <v>3</v>
      </c>
      <c r="F2018" s="4">
        <v>2.9012299999999999E-138</v>
      </c>
      <c r="G2018" s="4">
        <v>3122040</v>
      </c>
      <c r="H2018" s="4" t="s">
        <v>24789</v>
      </c>
      <c r="I2018" s="4">
        <v>44.32809773123909</v>
      </c>
      <c r="J2018" s="4">
        <v>3122040</v>
      </c>
      <c r="K2018" s="4" t="s">
        <v>24789</v>
      </c>
      <c r="L2018" s="4">
        <v>68.681318681318686</v>
      </c>
      <c r="M2018" s="4">
        <v>3122040</v>
      </c>
      <c r="N2018" s="4" t="s">
        <v>24789</v>
      </c>
      <c r="O2018" s="4">
        <v>571</v>
      </c>
      <c r="P2018" s="4">
        <v>3122040</v>
      </c>
      <c r="Q2018" s="4" t="s">
        <v>24789</v>
      </c>
      <c r="R2018" s="4">
        <v>441.81</v>
      </c>
      <c r="S2018" s="4">
        <v>3122040</v>
      </c>
      <c r="T2018" s="4" t="s">
        <v>24789</v>
      </c>
    </row>
    <row r="2019" spans="1:20" x14ac:dyDescent="0.25">
      <c r="A2019" s="3" t="s">
        <v>10913</v>
      </c>
      <c r="B2019" s="3" t="s">
        <v>10914</v>
      </c>
      <c r="C2019" s="3" t="s">
        <v>10915</v>
      </c>
      <c r="D2019" s="4" t="s">
        <v>10916</v>
      </c>
      <c r="E2019" s="4">
        <v>1</v>
      </c>
      <c r="F2019" s="4">
        <v>2.9241599999999999E-138</v>
      </c>
      <c r="G2019" s="4">
        <v>3118539</v>
      </c>
      <c r="H2019" s="4" t="s">
        <v>10917</v>
      </c>
      <c r="I2019" s="4">
        <v>100</v>
      </c>
      <c r="J2019" s="4">
        <v>3118539</v>
      </c>
      <c r="K2019" s="4" t="s">
        <v>10917</v>
      </c>
      <c r="L2019" s="4">
        <v>100</v>
      </c>
      <c r="M2019" s="4">
        <v>3118539</v>
      </c>
      <c r="N2019" s="4" t="s">
        <v>10917</v>
      </c>
      <c r="O2019" s="4">
        <v>199</v>
      </c>
      <c r="P2019" s="4">
        <v>3118539</v>
      </c>
      <c r="Q2019" s="4" t="s">
        <v>10917</v>
      </c>
      <c r="R2019" s="4">
        <v>402.51900000000001</v>
      </c>
      <c r="S2019" s="4">
        <v>3118539</v>
      </c>
      <c r="T2019" s="4" t="s">
        <v>10917</v>
      </c>
    </row>
    <row r="2020" spans="1:20" x14ac:dyDescent="0.25">
      <c r="A2020" s="3" t="s">
        <v>1950</v>
      </c>
      <c r="B2020" s="3" t="s">
        <v>19222</v>
      </c>
      <c r="C2020" s="3" t="s">
        <v>6000</v>
      </c>
      <c r="D2020" s="4" t="s">
        <v>19223</v>
      </c>
      <c r="E2020" s="4">
        <v>1</v>
      </c>
      <c r="F2020" s="4">
        <v>3.5780500000000002E-138</v>
      </c>
      <c r="G2020" s="4">
        <v>3130386</v>
      </c>
      <c r="H2020" s="4" t="s">
        <v>19224</v>
      </c>
      <c r="I2020" s="4">
        <v>70.250896057347674</v>
      </c>
      <c r="J2020" s="4">
        <v>3130386</v>
      </c>
      <c r="K2020" s="4" t="s">
        <v>19224</v>
      </c>
      <c r="L2020" s="4">
        <v>85.663082437275989</v>
      </c>
      <c r="M2020" s="4">
        <v>3130386</v>
      </c>
      <c r="N2020" s="4" t="s">
        <v>19224</v>
      </c>
      <c r="O2020" s="4">
        <v>279</v>
      </c>
      <c r="P2020" s="4">
        <v>3130386</v>
      </c>
      <c r="Q2020" s="4" t="s">
        <v>19224</v>
      </c>
      <c r="R2020" s="4">
        <v>400.20800000000003</v>
      </c>
      <c r="S2020" s="4">
        <v>3130386</v>
      </c>
      <c r="T2020" s="4" t="s">
        <v>19224</v>
      </c>
    </row>
    <row r="2021" spans="1:20" x14ac:dyDescent="0.25">
      <c r="A2021" s="3" t="s">
        <v>22247</v>
      </c>
      <c r="B2021" s="3" t="s">
        <v>22248</v>
      </c>
      <c r="C2021" s="3" t="s">
        <v>15094</v>
      </c>
      <c r="D2021" s="4" t="s">
        <v>22249</v>
      </c>
      <c r="E2021" s="4">
        <v>1</v>
      </c>
      <c r="F2021" s="4">
        <v>4.2065000000000001E-138</v>
      </c>
      <c r="G2021" s="4">
        <v>3383703</v>
      </c>
      <c r="H2021" s="4" t="s">
        <v>22250</v>
      </c>
      <c r="I2021" s="4">
        <v>98.453608247422679</v>
      </c>
      <c r="J2021" s="4">
        <v>3383703</v>
      </c>
      <c r="K2021" s="4" t="s">
        <v>22250</v>
      </c>
      <c r="L2021" s="4">
        <v>98.969072164948457</v>
      </c>
      <c r="M2021" s="4">
        <v>3383703</v>
      </c>
      <c r="N2021" s="4" t="s">
        <v>22250</v>
      </c>
      <c r="O2021" s="4">
        <v>194</v>
      </c>
      <c r="P2021" s="4">
        <v>3383703</v>
      </c>
      <c r="Q2021" s="4" t="s">
        <v>22250</v>
      </c>
      <c r="R2021" s="4">
        <v>393.27499999999998</v>
      </c>
      <c r="S2021" s="4">
        <v>3383703</v>
      </c>
      <c r="T2021" s="4" t="s">
        <v>22250</v>
      </c>
    </row>
    <row r="2022" spans="1:20" x14ac:dyDescent="0.25">
      <c r="A2022" s="3" t="s">
        <v>4186</v>
      </c>
      <c r="B2022" s="3" t="s">
        <v>29603</v>
      </c>
      <c r="C2022" s="3" t="s">
        <v>6544</v>
      </c>
      <c r="D2022" s="4" t="s">
        <v>29604</v>
      </c>
      <c r="E2022" s="4">
        <v>1</v>
      </c>
      <c r="F2022" s="4">
        <v>4.4153300000000001E-138</v>
      </c>
      <c r="G2022" s="4">
        <v>3133643</v>
      </c>
      <c r="H2022" s="4" t="s">
        <v>29605</v>
      </c>
      <c r="I2022" s="4">
        <v>100</v>
      </c>
      <c r="J2022" s="4">
        <v>3133643</v>
      </c>
      <c r="K2022" s="4" t="s">
        <v>29605</v>
      </c>
      <c r="L2022" s="4">
        <v>100</v>
      </c>
      <c r="M2022" s="4">
        <v>3133643</v>
      </c>
      <c r="N2022" s="4" t="s">
        <v>29605</v>
      </c>
      <c r="O2022" s="4">
        <v>194</v>
      </c>
      <c r="P2022" s="4">
        <v>3133643</v>
      </c>
      <c r="Q2022" s="4" t="s">
        <v>29605</v>
      </c>
      <c r="R2022" s="4">
        <v>393.27499999999998</v>
      </c>
      <c r="S2022" s="4">
        <v>3133643</v>
      </c>
      <c r="T2022" s="4" t="s">
        <v>29605</v>
      </c>
    </row>
    <row r="2023" spans="1:20" x14ac:dyDescent="0.25">
      <c r="A2023" s="3" t="s">
        <v>20542</v>
      </c>
      <c r="B2023" s="3" t="s">
        <v>20543</v>
      </c>
      <c r="C2023" s="3" t="s">
        <v>11311</v>
      </c>
      <c r="D2023" s="4" t="s">
        <v>20544</v>
      </c>
      <c r="E2023" s="4">
        <v>1</v>
      </c>
      <c r="F2023" s="4">
        <v>5.2924400000000001E-138</v>
      </c>
      <c r="G2023" s="4">
        <v>3033791</v>
      </c>
      <c r="H2023" s="4" t="s">
        <v>20545</v>
      </c>
      <c r="I2023" s="4">
        <v>100</v>
      </c>
      <c r="J2023" s="4">
        <v>3033791</v>
      </c>
      <c r="K2023" s="4" t="s">
        <v>20545</v>
      </c>
      <c r="L2023" s="4">
        <v>100</v>
      </c>
      <c r="M2023" s="4">
        <v>3033791</v>
      </c>
      <c r="N2023" s="4" t="s">
        <v>20545</v>
      </c>
      <c r="O2023" s="4">
        <v>194</v>
      </c>
      <c r="P2023" s="4">
        <v>3033791</v>
      </c>
      <c r="Q2023" s="4" t="s">
        <v>20545</v>
      </c>
      <c r="R2023" s="4">
        <v>392.88900000000001</v>
      </c>
      <c r="S2023" s="4">
        <v>3033791</v>
      </c>
      <c r="T2023" s="4" t="s">
        <v>20545</v>
      </c>
    </row>
    <row r="2024" spans="1:20" x14ac:dyDescent="0.25">
      <c r="A2024" s="3" t="s">
        <v>27176</v>
      </c>
      <c r="B2024" s="3" t="s">
        <v>27177</v>
      </c>
      <c r="C2024" s="3" t="s">
        <v>27178</v>
      </c>
      <c r="D2024" s="4" t="s">
        <v>27179</v>
      </c>
      <c r="E2024" s="4">
        <v>1</v>
      </c>
      <c r="F2024" s="4">
        <v>1.1338200000000001E-137</v>
      </c>
      <c r="G2024" s="4">
        <v>3387023</v>
      </c>
      <c r="H2024" s="4" t="s">
        <v>27180</v>
      </c>
      <c r="I2024" s="4">
        <v>100</v>
      </c>
      <c r="J2024" s="4">
        <v>3387023</v>
      </c>
      <c r="K2024" s="4" t="s">
        <v>27180</v>
      </c>
      <c r="L2024" s="4">
        <v>100</v>
      </c>
      <c r="M2024" s="4">
        <v>3387023</v>
      </c>
      <c r="N2024" s="4" t="s">
        <v>27180</v>
      </c>
      <c r="O2024" s="4">
        <v>206</v>
      </c>
      <c r="P2024" s="4">
        <v>3387023</v>
      </c>
      <c r="Q2024" s="4" t="s">
        <v>27180</v>
      </c>
      <c r="R2024" s="4">
        <v>393.27499999999998</v>
      </c>
      <c r="S2024" s="4">
        <v>3387023</v>
      </c>
      <c r="T2024" s="4" t="s">
        <v>27180</v>
      </c>
    </row>
    <row r="2025" spans="1:20" x14ac:dyDescent="0.25">
      <c r="A2025" s="3" t="s">
        <v>2503</v>
      </c>
      <c r="B2025" s="3" t="s">
        <v>24928</v>
      </c>
      <c r="C2025" s="3" t="s">
        <v>6636</v>
      </c>
      <c r="D2025" s="4" t="s">
        <v>24929</v>
      </c>
      <c r="E2025" s="4">
        <v>1</v>
      </c>
      <c r="F2025" s="4">
        <v>1.35057E-137</v>
      </c>
      <c r="G2025" s="4">
        <v>3547767</v>
      </c>
      <c r="H2025" s="4" t="s">
        <v>24930</v>
      </c>
      <c r="I2025" s="4">
        <v>100</v>
      </c>
      <c r="J2025" s="4">
        <v>3547767</v>
      </c>
      <c r="K2025" s="4" t="s">
        <v>24930</v>
      </c>
      <c r="L2025" s="4">
        <v>100</v>
      </c>
      <c r="M2025" s="4">
        <v>3547767</v>
      </c>
      <c r="N2025" s="4" t="s">
        <v>24930</v>
      </c>
      <c r="O2025" s="4">
        <v>187</v>
      </c>
      <c r="P2025" s="4">
        <v>3547767</v>
      </c>
      <c r="Q2025" s="4" t="s">
        <v>24930</v>
      </c>
      <c r="R2025" s="4">
        <v>391.34899999999999</v>
      </c>
      <c r="S2025" s="4">
        <v>3547767</v>
      </c>
      <c r="T2025" s="4" t="s">
        <v>24930</v>
      </c>
    </row>
    <row r="2026" spans="1:20" x14ac:dyDescent="0.25">
      <c r="A2026" s="3" t="s">
        <v>10540</v>
      </c>
      <c r="B2026" s="3" t="s">
        <v>10541</v>
      </c>
      <c r="C2026" s="3" t="s">
        <v>10542</v>
      </c>
      <c r="D2026" s="4" t="s">
        <v>10543</v>
      </c>
      <c r="E2026" s="4">
        <v>1</v>
      </c>
      <c r="F2026" s="4">
        <v>1.53689E-137</v>
      </c>
      <c r="G2026" s="4">
        <v>3428041</v>
      </c>
      <c r="H2026" s="4" t="s">
        <v>10544</v>
      </c>
      <c r="I2026" s="4">
        <v>100</v>
      </c>
      <c r="J2026" s="4">
        <v>3428041</v>
      </c>
      <c r="K2026" s="4" t="s">
        <v>10544</v>
      </c>
      <c r="L2026" s="4">
        <v>100</v>
      </c>
      <c r="M2026" s="4">
        <v>3428041</v>
      </c>
      <c r="N2026" s="4" t="s">
        <v>10544</v>
      </c>
      <c r="O2026" s="4">
        <v>189</v>
      </c>
      <c r="P2026" s="4">
        <v>3428041</v>
      </c>
      <c r="Q2026" s="4" t="s">
        <v>10544</v>
      </c>
      <c r="R2026" s="4">
        <v>391.34899999999999</v>
      </c>
      <c r="S2026" s="4">
        <v>3428041</v>
      </c>
      <c r="T2026" s="4" t="s">
        <v>10544</v>
      </c>
    </row>
    <row r="2027" spans="1:20" x14ac:dyDescent="0.25">
      <c r="A2027" s="3" t="s">
        <v>2863</v>
      </c>
      <c r="B2027" s="3" t="s">
        <v>17635</v>
      </c>
      <c r="C2027" s="3" t="s">
        <v>6777</v>
      </c>
      <c r="D2027" s="4" t="s">
        <v>17636</v>
      </c>
      <c r="E2027" s="4">
        <v>1</v>
      </c>
      <c r="F2027" s="4">
        <v>2.0201600000000001E-137</v>
      </c>
      <c r="G2027" s="4">
        <v>179010</v>
      </c>
      <c r="H2027" s="4" t="s">
        <v>17637</v>
      </c>
      <c r="I2027" s="4">
        <v>100</v>
      </c>
      <c r="J2027" s="4">
        <v>179010</v>
      </c>
      <c r="K2027" s="4" t="s">
        <v>17637</v>
      </c>
      <c r="L2027" s="4">
        <v>100</v>
      </c>
      <c r="M2027" s="4">
        <v>179010</v>
      </c>
      <c r="N2027" s="4" t="s">
        <v>17637</v>
      </c>
      <c r="O2027" s="4">
        <v>189</v>
      </c>
      <c r="P2027" s="4">
        <v>179010</v>
      </c>
      <c r="Q2027" s="4" t="s">
        <v>17637</v>
      </c>
      <c r="R2027" s="4">
        <v>391.34899999999999</v>
      </c>
      <c r="S2027" s="4">
        <v>179010</v>
      </c>
      <c r="T2027" s="4" t="s">
        <v>17637</v>
      </c>
    </row>
    <row r="2028" spans="1:20" x14ac:dyDescent="0.25">
      <c r="A2028" s="3" t="s">
        <v>25472</v>
      </c>
      <c r="B2028" s="3" t="s">
        <v>15163</v>
      </c>
      <c r="C2028" s="3" t="s">
        <v>6119</v>
      </c>
      <c r="D2028" s="4" t="s">
        <v>25473</v>
      </c>
      <c r="E2028" s="4">
        <v>1</v>
      </c>
      <c r="F2028" s="4">
        <v>2.5615199999999999E-137</v>
      </c>
      <c r="G2028" s="4">
        <v>3118976</v>
      </c>
      <c r="H2028" s="4" t="s">
        <v>15165</v>
      </c>
      <c r="I2028" s="4">
        <v>99.479166666666671</v>
      </c>
      <c r="J2028" s="4">
        <v>3118976</v>
      </c>
      <c r="K2028" s="4" t="s">
        <v>15165</v>
      </c>
      <c r="L2028" s="4">
        <v>100</v>
      </c>
      <c r="M2028" s="4">
        <v>3118976</v>
      </c>
      <c r="N2028" s="4" t="s">
        <v>15165</v>
      </c>
      <c r="O2028" s="4">
        <v>192</v>
      </c>
      <c r="P2028" s="4">
        <v>3118976</v>
      </c>
      <c r="Q2028" s="4" t="s">
        <v>15165</v>
      </c>
      <c r="R2028" s="4">
        <v>391.34899999999999</v>
      </c>
      <c r="S2028" s="4">
        <v>3118976</v>
      </c>
      <c r="T2028" s="4" t="s">
        <v>15165</v>
      </c>
    </row>
    <row r="2029" spans="1:20" x14ac:dyDescent="0.25">
      <c r="A2029" s="3" t="s">
        <v>3651</v>
      </c>
      <c r="B2029" s="3" t="s">
        <v>18753</v>
      </c>
      <c r="C2029" s="3" t="s">
        <v>7041</v>
      </c>
      <c r="D2029" s="4" t="s">
        <v>18754</v>
      </c>
      <c r="E2029" s="4">
        <v>1</v>
      </c>
      <c r="F2029" s="4">
        <v>3.90506E-137</v>
      </c>
      <c r="G2029" s="4">
        <v>3389982</v>
      </c>
      <c r="H2029" s="4" t="s">
        <v>18755</v>
      </c>
      <c r="I2029" s="4">
        <v>100</v>
      </c>
      <c r="J2029" s="4">
        <v>3389982</v>
      </c>
      <c r="K2029" s="4" t="s">
        <v>18755</v>
      </c>
      <c r="L2029" s="4">
        <v>100</v>
      </c>
      <c r="M2029" s="4">
        <v>3389982</v>
      </c>
      <c r="N2029" s="4" t="s">
        <v>18755</v>
      </c>
      <c r="O2029" s="4">
        <v>205</v>
      </c>
      <c r="P2029" s="4">
        <v>3389982</v>
      </c>
      <c r="Q2029" s="4" t="s">
        <v>18755</v>
      </c>
      <c r="R2029" s="4">
        <v>391.73399999999998</v>
      </c>
      <c r="S2029" s="4">
        <v>3389982</v>
      </c>
      <c r="T2029" s="4" t="s">
        <v>18755</v>
      </c>
    </row>
    <row r="2030" spans="1:20" x14ac:dyDescent="0.25">
      <c r="A2030" s="3" t="s">
        <v>585</v>
      </c>
      <c r="B2030" s="3" t="s">
        <v>7640</v>
      </c>
      <c r="C2030" s="3" t="s">
        <v>6599</v>
      </c>
      <c r="D2030" s="4" t="s">
        <v>7641</v>
      </c>
      <c r="E2030" s="4">
        <v>1</v>
      </c>
      <c r="F2030" s="4">
        <v>4.0107E-137</v>
      </c>
      <c r="G2030" s="4">
        <v>2769662</v>
      </c>
      <c r="H2030" s="4" t="s">
        <v>7642</v>
      </c>
      <c r="I2030" s="4">
        <v>99.479166666666671</v>
      </c>
      <c r="J2030" s="4">
        <v>2769662</v>
      </c>
      <c r="K2030" s="4" t="s">
        <v>7642</v>
      </c>
      <c r="L2030" s="4">
        <v>100</v>
      </c>
      <c r="M2030" s="4">
        <v>2769662</v>
      </c>
      <c r="N2030" s="4" t="s">
        <v>7642</v>
      </c>
      <c r="O2030" s="4">
        <v>192</v>
      </c>
      <c r="P2030" s="4">
        <v>2769662</v>
      </c>
      <c r="Q2030" s="4" t="s">
        <v>7642</v>
      </c>
      <c r="R2030" s="4">
        <v>390.57799999999997</v>
      </c>
      <c r="S2030" s="4">
        <v>2769662</v>
      </c>
      <c r="T2030" s="4" t="s">
        <v>7642</v>
      </c>
    </row>
    <row r="2031" spans="1:20" x14ac:dyDescent="0.25">
      <c r="A2031" s="3" t="s">
        <v>1849</v>
      </c>
      <c r="B2031" s="3" t="s">
        <v>21679</v>
      </c>
      <c r="C2031" s="3" t="s">
        <v>21680</v>
      </c>
      <c r="D2031" s="4" t="s">
        <v>21681</v>
      </c>
      <c r="E2031" s="4">
        <v>1</v>
      </c>
      <c r="F2031" s="4">
        <v>5.8233300000000002E-137</v>
      </c>
      <c r="G2031" s="4">
        <v>3389787</v>
      </c>
      <c r="H2031" s="4" t="s">
        <v>21682</v>
      </c>
      <c r="I2031" s="4">
        <v>97.905759162303667</v>
      </c>
      <c r="J2031" s="4">
        <v>3389787</v>
      </c>
      <c r="K2031" s="4" t="s">
        <v>21682</v>
      </c>
      <c r="L2031" s="4">
        <v>100</v>
      </c>
      <c r="M2031" s="4">
        <v>3389787</v>
      </c>
      <c r="N2031" s="4" t="s">
        <v>21682</v>
      </c>
      <c r="O2031" s="4">
        <v>191</v>
      </c>
      <c r="P2031" s="4">
        <v>3389787</v>
      </c>
      <c r="Q2031" s="4" t="s">
        <v>21682</v>
      </c>
      <c r="R2031" s="4">
        <v>390.19299999999998</v>
      </c>
      <c r="S2031" s="4">
        <v>3389787</v>
      </c>
      <c r="T2031" s="4" t="s">
        <v>21682</v>
      </c>
    </row>
    <row r="2032" spans="1:20" x14ac:dyDescent="0.25">
      <c r="A2032" s="3" t="s">
        <v>15226</v>
      </c>
      <c r="B2032" s="3" t="s">
        <v>15227</v>
      </c>
      <c r="C2032" s="3" t="s">
        <v>15228</v>
      </c>
      <c r="D2032" s="4" t="s">
        <v>15229</v>
      </c>
      <c r="E2032" s="4">
        <v>1</v>
      </c>
      <c r="F2032" s="4">
        <v>6.8910200000000001E-137</v>
      </c>
      <c r="G2032" s="4">
        <v>3800202</v>
      </c>
      <c r="H2032" s="4" t="s">
        <v>15230</v>
      </c>
      <c r="I2032" s="4">
        <v>100</v>
      </c>
      <c r="J2032" s="4">
        <v>3800202</v>
      </c>
      <c r="K2032" s="4" t="s">
        <v>15230</v>
      </c>
      <c r="L2032" s="4">
        <v>100</v>
      </c>
      <c r="M2032" s="4">
        <v>3800202</v>
      </c>
      <c r="N2032" s="4" t="s">
        <v>15230</v>
      </c>
      <c r="O2032" s="4">
        <v>213</v>
      </c>
      <c r="P2032" s="4">
        <v>3800202</v>
      </c>
      <c r="Q2032" s="4" t="s">
        <v>15230</v>
      </c>
      <c r="R2032" s="4">
        <v>391.73399999999998</v>
      </c>
      <c r="S2032" s="4">
        <v>3800202</v>
      </c>
      <c r="T2032" s="4" t="s">
        <v>15230</v>
      </c>
    </row>
    <row r="2033" spans="1:20" x14ac:dyDescent="0.25">
      <c r="A2033" s="3" t="s">
        <v>2377</v>
      </c>
      <c r="B2033" s="3" t="s">
        <v>13545</v>
      </c>
      <c r="C2033" s="3" t="s">
        <v>7019</v>
      </c>
      <c r="D2033" s="4" t="s">
        <v>13546</v>
      </c>
      <c r="E2033" s="4">
        <v>1</v>
      </c>
      <c r="F2033" s="4">
        <v>7.47211E-137</v>
      </c>
      <c r="G2033" s="4">
        <v>1462089</v>
      </c>
      <c r="H2033" s="4" t="s">
        <v>13547</v>
      </c>
      <c r="I2033" s="4">
        <v>100</v>
      </c>
      <c r="J2033" s="4">
        <v>1462089</v>
      </c>
      <c r="K2033" s="4" t="s">
        <v>13547</v>
      </c>
      <c r="L2033" s="4">
        <v>100</v>
      </c>
      <c r="M2033" s="4">
        <v>1462089</v>
      </c>
      <c r="N2033" s="4" t="s">
        <v>13547</v>
      </c>
      <c r="O2033" s="4">
        <v>193</v>
      </c>
      <c r="P2033" s="4">
        <v>1462089</v>
      </c>
      <c r="Q2033" s="4" t="s">
        <v>13547</v>
      </c>
      <c r="R2033" s="4">
        <v>390.19299999999998</v>
      </c>
      <c r="S2033" s="4">
        <v>1462089</v>
      </c>
      <c r="T2033" s="4" t="s">
        <v>13547</v>
      </c>
    </row>
    <row r="2034" spans="1:20" x14ac:dyDescent="0.25">
      <c r="A2034" s="3" t="s">
        <v>30</v>
      </c>
      <c r="B2034" s="3" t="s">
        <v>15362</v>
      </c>
      <c r="C2034" s="3" t="s">
        <v>15363</v>
      </c>
      <c r="D2034" s="4" t="s">
        <v>15364</v>
      </c>
      <c r="E2034" s="4">
        <v>1</v>
      </c>
      <c r="F2034" s="4">
        <v>1.7921299999999999E-136</v>
      </c>
      <c r="G2034" s="4">
        <v>22557</v>
      </c>
      <c r="H2034" s="4" t="s">
        <v>15365</v>
      </c>
      <c r="I2034" s="4">
        <v>99.481865284974091</v>
      </c>
      <c r="J2034" s="4">
        <v>22557</v>
      </c>
      <c r="K2034" s="4" t="s">
        <v>15365</v>
      </c>
      <c r="L2034" s="4">
        <v>100</v>
      </c>
      <c r="M2034" s="4">
        <v>22557</v>
      </c>
      <c r="N2034" s="4" t="s">
        <v>15365</v>
      </c>
      <c r="O2034" s="4">
        <v>193</v>
      </c>
      <c r="P2034" s="4">
        <v>22557</v>
      </c>
      <c r="Q2034" s="4" t="s">
        <v>15365</v>
      </c>
      <c r="R2034" s="4">
        <v>389.03699999999998</v>
      </c>
      <c r="S2034" s="4">
        <v>22557</v>
      </c>
      <c r="T2034" s="4" t="s">
        <v>15365</v>
      </c>
    </row>
    <row r="2035" spans="1:20" x14ac:dyDescent="0.25">
      <c r="A2035" s="3" t="s">
        <v>3818</v>
      </c>
      <c r="B2035" s="3" t="s">
        <v>13311</v>
      </c>
      <c r="C2035" s="3" t="s">
        <v>9541</v>
      </c>
      <c r="D2035" s="4" t="s">
        <v>13312</v>
      </c>
      <c r="E2035" s="4">
        <v>1</v>
      </c>
      <c r="F2035" s="4">
        <v>2.0554099999999999E-136</v>
      </c>
      <c r="G2035" s="4">
        <v>3536181</v>
      </c>
      <c r="H2035" s="4" t="s">
        <v>13313</v>
      </c>
      <c r="I2035" s="4">
        <v>100</v>
      </c>
      <c r="J2035" s="4">
        <v>3536181</v>
      </c>
      <c r="K2035" s="4" t="s">
        <v>13313</v>
      </c>
      <c r="L2035" s="4">
        <v>100</v>
      </c>
      <c r="M2035" s="4">
        <v>3536181</v>
      </c>
      <c r="N2035" s="4" t="s">
        <v>13313</v>
      </c>
      <c r="O2035" s="4">
        <v>226</v>
      </c>
      <c r="P2035" s="4">
        <v>3536181</v>
      </c>
      <c r="Q2035" s="4" t="s">
        <v>13313</v>
      </c>
      <c r="R2035" s="4">
        <v>391.73399999999998</v>
      </c>
      <c r="S2035" s="4">
        <v>3536181</v>
      </c>
      <c r="T2035" s="4" t="s">
        <v>13313</v>
      </c>
    </row>
    <row r="2036" spans="1:20" x14ac:dyDescent="0.25">
      <c r="A2036" s="3" t="s">
        <v>26762</v>
      </c>
      <c r="B2036" s="3" t="s">
        <v>26763</v>
      </c>
      <c r="C2036" s="3" t="s">
        <v>10617</v>
      </c>
      <c r="D2036" s="4" t="s">
        <v>26764</v>
      </c>
      <c r="E2036" s="4">
        <v>1</v>
      </c>
      <c r="F2036" s="4">
        <v>2.4719399999999999E-136</v>
      </c>
      <c r="G2036" s="4">
        <v>3385076</v>
      </c>
      <c r="H2036" s="4" t="s">
        <v>26765</v>
      </c>
      <c r="I2036" s="4">
        <v>100</v>
      </c>
      <c r="J2036" s="4">
        <v>3385076</v>
      </c>
      <c r="K2036" s="4" t="s">
        <v>26765</v>
      </c>
      <c r="L2036" s="4">
        <v>100</v>
      </c>
      <c r="M2036" s="4">
        <v>3385076</v>
      </c>
      <c r="N2036" s="4" t="s">
        <v>26765</v>
      </c>
      <c r="O2036" s="4">
        <v>189</v>
      </c>
      <c r="P2036" s="4">
        <v>3385076</v>
      </c>
      <c r="Q2036" s="4" t="s">
        <v>26765</v>
      </c>
      <c r="R2036" s="4">
        <v>388.267</v>
      </c>
      <c r="S2036" s="4">
        <v>3385076</v>
      </c>
      <c r="T2036" s="4" t="s">
        <v>26765</v>
      </c>
    </row>
    <row r="2037" spans="1:20" x14ac:dyDescent="0.25">
      <c r="A2037" s="3" t="s">
        <v>28775</v>
      </c>
      <c r="B2037" s="3" t="s">
        <v>28776</v>
      </c>
      <c r="C2037" s="3" t="s">
        <v>7112</v>
      </c>
      <c r="D2037" s="4" t="s">
        <v>28777</v>
      </c>
      <c r="E2037" s="4">
        <v>1</v>
      </c>
      <c r="F2037" s="4">
        <v>2.4936100000000001E-136</v>
      </c>
      <c r="G2037" s="4">
        <v>3553008</v>
      </c>
      <c r="H2037" s="4" t="s">
        <v>28778</v>
      </c>
      <c r="I2037" s="4">
        <v>97.905759162303667</v>
      </c>
      <c r="J2037" s="4">
        <v>3553008</v>
      </c>
      <c r="K2037" s="4" t="s">
        <v>28778</v>
      </c>
      <c r="L2037" s="4">
        <v>99.47643979057591</v>
      </c>
      <c r="M2037" s="4">
        <v>3553008</v>
      </c>
      <c r="N2037" s="4" t="s">
        <v>28778</v>
      </c>
      <c r="O2037" s="4">
        <v>191</v>
      </c>
      <c r="P2037" s="4">
        <v>3553008</v>
      </c>
      <c r="Q2037" s="4" t="s">
        <v>28778</v>
      </c>
      <c r="R2037" s="4">
        <v>388.65199999999999</v>
      </c>
      <c r="S2037" s="4">
        <v>3553008</v>
      </c>
      <c r="T2037" s="4" t="s">
        <v>28778</v>
      </c>
    </row>
    <row r="2038" spans="1:20" x14ac:dyDescent="0.25">
      <c r="A2038" s="3" t="s">
        <v>627</v>
      </c>
      <c r="B2038" s="3" t="s">
        <v>18578</v>
      </c>
      <c r="C2038" s="3" t="s">
        <v>6946</v>
      </c>
      <c r="D2038" s="4" t="s">
        <v>18579</v>
      </c>
      <c r="E2038" s="4">
        <v>1</v>
      </c>
      <c r="F2038" s="4">
        <v>3.51518E-136</v>
      </c>
      <c r="G2038" s="4">
        <v>3190106</v>
      </c>
      <c r="H2038" s="4" t="s">
        <v>18580</v>
      </c>
      <c r="I2038" s="4">
        <v>62.359550561797754</v>
      </c>
      <c r="J2038" s="4">
        <v>3190106</v>
      </c>
      <c r="K2038" s="4" t="s">
        <v>18580</v>
      </c>
      <c r="L2038" s="4">
        <v>77.80898876404494</v>
      </c>
      <c r="M2038" s="4">
        <v>3190106</v>
      </c>
      <c r="N2038" s="4" t="s">
        <v>18580</v>
      </c>
      <c r="O2038" s="4">
        <v>356</v>
      </c>
      <c r="P2038" s="4">
        <v>3190106</v>
      </c>
      <c r="Q2038" s="4" t="s">
        <v>18580</v>
      </c>
      <c r="R2038" s="4">
        <v>401.74900000000002</v>
      </c>
      <c r="S2038" s="4">
        <v>3190106</v>
      </c>
      <c r="T2038" s="4" t="s">
        <v>18580</v>
      </c>
    </row>
    <row r="2039" spans="1:20" x14ac:dyDescent="0.25">
      <c r="A2039" s="3" t="s">
        <v>2477</v>
      </c>
      <c r="B2039" s="3" t="s">
        <v>8813</v>
      </c>
      <c r="C2039" s="3" t="s">
        <v>7024</v>
      </c>
      <c r="D2039" s="4" t="s">
        <v>8814</v>
      </c>
      <c r="E2039" s="4">
        <v>1</v>
      </c>
      <c r="F2039" s="4">
        <v>4.7327100000000001E-136</v>
      </c>
      <c r="G2039" s="4">
        <v>3034226</v>
      </c>
      <c r="H2039" s="4" t="s">
        <v>8815</v>
      </c>
      <c r="I2039" s="4">
        <v>99.459459459459453</v>
      </c>
      <c r="J2039" s="4">
        <v>3034226</v>
      </c>
      <c r="K2039" s="4" t="s">
        <v>8815</v>
      </c>
      <c r="L2039" s="4">
        <v>100</v>
      </c>
      <c r="M2039" s="4">
        <v>3034226</v>
      </c>
      <c r="N2039" s="4" t="s">
        <v>8815</v>
      </c>
      <c r="O2039" s="4">
        <v>185</v>
      </c>
      <c r="P2039" s="4">
        <v>3034226</v>
      </c>
      <c r="Q2039" s="4" t="s">
        <v>8815</v>
      </c>
      <c r="R2039" s="4">
        <v>387.49700000000001</v>
      </c>
      <c r="S2039" s="4">
        <v>3034226</v>
      </c>
      <c r="T2039" s="4" t="s">
        <v>8815</v>
      </c>
    </row>
    <row r="2040" spans="1:20" x14ac:dyDescent="0.25">
      <c r="A2040" s="3" t="s">
        <v>2249</v>
      </c>
      <c r="B2040" s="3" t="s">
        <v>28389</v>
      </c>
      <c r="C2040" s="3" t="s">
        <v>6834</v>
      </c>
      <c r="D2040" s="4" t="s">
        <v>28390</v>
      </c>
      <c r="E2040" s="4">
        <v>1</v>
      </c>
      <c r="F2040" s="4">
        <v>5.8008399999999998E-136</v>
      </c>
      <c r="G2040" s="4">
        <v>3814561</v>
      </c>
      <c r="H2040" s="4" t="s">
        <v>28391</v>
      </c>
      <c r="I2040" s="4">
        <v>100</v>
      </c>
      <c r="J2040" s="4">
        <v>3814561</v>
      </c>
      <c r="K2040" s="4" t="s">
        <v>28391</v>
      </c>
      <c r="L2040" s="4">
        <v>100</v>
      </c>
      <c r="M2040" s="4">
        <v>3814561</v>
      </c>
      <c r="N2040" s="4" t="s">
        <v>28391</v>
      </c>
      <c r="O2040" s="4">
        <v>189</v>
      </c>
      <c r="P2040" s="4">
        <v>3814561</v>
      </c>
      <c r="Q2040" s="4" t="s">
        <v>28391</v>
      </c>
      <c r="R2040" s="4">
        <v>387.49700000000001</v>
      </c>
      <c r="S2040" s="4">
        <v>3814561</v>
      </c>
      <c r="T2040" s="4" t="s">
        <v>28391</v>
      </c>
    </row>
    <row r="2041" spans="1:20" x14ac:dyDescent="0.25">
      <c r="A2041" s="3" t="s">
        <v>26150</v>
      </c>
      <c r="B2041" s="3" t="s">
        <v>26151</v>
      </c>
      <c r="C2041" s="3" t="s">
        <v>26152</v>
      </c>
      <c r="D2041" s="4" t="s">
        <v>26153</v>
      </c>
      <c r="E2041" s="4">
        <v>1</v>
      </c>
      <c r="F2041" s="4">
        <v>5.88849E-136</v>
      </c>
      <c r="G2041" s="4">
        <v>3034830</v>
      </c>
      <c r="H2041" s="4" t="s">
        <v>26154</v>
      </c>
      <c r="I2041" s="4">
        <v>100</v>
      </c>
      <c r="J2041" s="4">
        <v>3034830</v>
      </c>
      <c r="K2041" s="4" t="s">
        <v>26154</v>
      </c>
      <c r="L2041" s="4">
        <v>100</v>
      </c>
      <c r="M2041" s="4">
        <v>3034830</v>
      </c>
      <c r="N2041" s="4" t="s">
        <v>26154</v>
      </c>
      <c r="O2041" s="4">
        <v>245</v>
      </c>
      <c r="P2041" s="4">
        <v>3034830</v>
      </c>
      <c r="Q2041" s="4" t="s">
        <v>26154</v>
      </c>
      <c r="R2041" s="4">
        <v>392.11900000000003</v>
      </c>
      <c r="S2041" s="4">
        <v>3034830</v>
      </c>
      <c r="T2041" s="4" t="s">
        <v>26154</v>
      </c>
    </row>
    <row r="2042" spans="1:20" x14ac:dyDescent="0.25">
      <c r="A2042" s="3" t="s">
        <v>20337</v>
      </c>
      <c r="B2042" s="3" t="s">
        <v>20338</v>
      </c>
      <c r="C2042" s="3" t="s">
        <v>6515</v>
      </c>
      <c r="D2042" s="4" t="s">
        <v>20339</v>
      </c>
      <c r="E2042" s="4">
        <v>1</v>
      </c>
      <c r="F2042" s="4">
        <v>6.2065300000000003E-136</v>
      </c>
      <c r="G2042" s="4">
        <v>3463838</v>
      </c>
      <c r="H2042" s="4" t="s">
        <v>20340</v>
      </c>
      <c r="I2042" s="4">
        <v>95.833333333333329</v>
      </c>
      <c r="J2042" s="4">
        <v>3463838</v>
      </c>
      <c r="K2042" s="4" t="s">
        <v>20340</v>
      </c>
      <c r="L2042" s="4">
        <v>98.4375</v>
      </c>
      <c r="M2042" s="4">
        <v>3463838</v>
      </c>
      <c r="N2042" s="4" t="s">
        <v>20340</v>
      </c>
      <c r="O2042" s="4">
        <v>192</v>
      </c>
      <c r="P2042" s="4">
        <v>3463838</v>
      </c>
      <c r="Q2042" s="4" t="s">
        <v>20340</v>
      </c>
      <c r="R2042" s="4">
        <v>387.88200000000001</v>
      </c>
      <c r="S2042" s="4">
        <v>3463838</v>
      </c>
      <c r="T2042" s="4" t="s">
        <v>20340</v>
      </c>
    </row>
    <row r="2043" spans="1:20" x14ac:dyDescent="0.25">
      <c r="A2043" s="3" t="s">
        <v>3514</v>
      </c>
      <c r="B2043" s="3" t="s">
        <v>17054</v>
      </c>
      <c r="C2043" s="3" t="s">
        <v>6796</v>
      </c>
      <c r="D2043" s="4" t="s">
        <v>17055</v>
      </c>
      <c r="E2043" s="4">
        <v>1</v>
      </c>
      <c r="F2043" s="4">
        <v>6.9782099999999996E-136</v>
      </c>
      <c r="G2043" s="4">
        <v>3390140</v>
      </c>
      <c r="H2043" s="4" t="s">
        <v>17056</v>
      </c>
      <c r="I2043" s="4">
        <v>100</v>
      </c>
      <c r="J2043" s="4">
        <v>3390140</v>
      </c>
      <c r="K2043" s="4" t="s">
        <v>17056</v>
      </c>
      <c r="L2043" s="4">
        <v>100</v>
      </c>
      <c r="M2043" s="4">
        <v>3390140</v>
      </c>
      <c r="N2043" s="4" t="s">
        <v>17056</v>
      </c>
      <c r="O2043" s="4">
        <v>190</v>
      </c>
      <c r="P2043" s="4">
        <v>3390140</v>
      </c>
      <c r="Q2043" s="4" t="s">
        <v>17056</v>
      </c>
      <c r="R2043" s="4">
        <v>387.49700000000001</v>
      </c>
      <c r="S2043" s="4">
        <v>3390140</v>
      </c>
      <c r="T2043" s="4" t="s">
        <v>17056</v>
      </c>
    </row>
    <row r="2044" spans="1:20" x14ac:dyDescent="0.25">
      <c r="A2044" s="3" t="s">
        <v>1234</v>
      </c>
      <c r="B2044" s="3" t="s">
        <v>20132</v>
      </c>
      <c r="C2044" s="3" t="s">
        <v>7125</v>
      </c>
      <c r="D2044" s="4" t="s">
        <v>20133</v>
      </c>
      <c r="E2044" s="4">
        <v>1</v>
      </c>
      <c r="F2044" s="4">
        <v>1.94833E-135</v>
      </c>
      <c r="G2044" s="4">
        <v>154230</v>
      </c>
      <c r="H2044" s="4" t="s">
        <v>20134</v>
      </c>
      <c r="I2044" s="4">
        <v>100</v>
      </c>
      <c r="J2044" s="4">
        <v>154230</v>
      </c>
      <c r="K2044" s="4" t="s">
        <v>20134</v>
      </c>
      <c r="L2044" s="4">
        <v>100</v>
      </c>
      <c r="M2044" s="4">
        <v>154230</v>
      </c>
      <c r="N2044" s="4" t="s">
        <v>20134</v>
      </c>
      <c r="O2044" s="4">
        <v>191</v>
      </c>
      <c r="P2044" s="4">
        <v>154230</v>
      </c>
      <c r="Q2044" s="4" t="s">
        <v>20134</v>
      </c>
      <c r="R2044" s="4">
        <v>386.34100000000001</v>
      </c>
      <c r="S2044" s="4">
        <v>154230</v>
      </c>
      <c r="T2044" s="4" t="s">
        <v>20134</v>
      </c>
    </row>
    <row r="2045" spans="1:20" x14ac:dyDescent="0.25">
      <c r="A2045" s="3" t="s">
        <v>1799</v>
      </c>
      <c r="B2045" s="3" t="s">
        <v>15323</v>
      </c>
      <c r="C2045" s="3" t="s">
        <v>15324</v>
      </c>
      <c r="D2045" s="4" t="s">
        <v>15325</v>
      </c>
      <c r="E2045" s="4">
        <v>1</v>
      </c>
      <c r="F2045" s="4">
        <v>2.0780000000000001E-135</v>
      </c>
      <c r="G2045" s="4">
        <v>3044591</v>
      </c>
      <c r="H2045" s="4" t="s">
        <v>15326</v>
      </c>
      <c r="I2045" s="4">
        <v>98.958333333333329</v>
      </c>
      <c r="J2045" s="4">
        <v>3044591</v>
      </c>
      <c r="K2045" s="4" t="s">
        <v>15326</v>
      </c>
      <c r="L2045" s="4">
        <v>99.479166666666671</v>
      </c>
      <c r="M2045" s="4">
        <v>3044591</v>
      </c>
      <c r="N2045" s="4" t="s">
        <v>15326</v>
      </c>
      <c r="O2045" s="4">
        <v>192</v>
      </c>
      <c r="P2045" s="4">
        <v>3044591</v>
      </c>
      <c r="Q2045" s="4" t="s">
        <v>15326</v>
      </c>
      <c r="R2045" s="4">
        <v>386.34100000000001</v>
      </c>
      <c r="S2045" s="4">
        <v>3044591</v>
      </c>
      <c r="T2045" s="4" t="s">
        <v>15326</v>
      </c>
    </row>
    <row r="2046" spans="1:20" x14ac:dyDescent="0.25">
      <c r="A2046" s="3" t="s">
        <v>789</v>
      </c>
      <c r="B2046" s="3" t="s">
        <v>23679</v>
      </c>
      <c r="C2046" s="3" t="s">
        <v>6126</v>
      </c>
      <c r="D2046" s="4" t="s">
        <v>23680</v>
      </c>
      <c r="E2046" s="4">
        <v>1</v>
      </c>
      <c r="F2046" s="4">
        <v>2.5578400000000001E-135</v>
      </c>
      <c r="G2046" s="4">
        <v>3382792</v>
      </c>
      <c r="H2046" s="4" t="s">
        <v>23681</v>
      </c>
      <c r="I2046" s="4">
        <v>100</v>
      </c>
      <c r="J2046" s="4">
        <v>3382792</v>
      </c>
      <c r="K2046" s="4" t="s">
        <v>23681</v>
      </c>
      <c r="L2046" s="4">
        <v>100</v>
      </c>
      <c r="M2046" s="4">
        <v>3382792</v>
      </c>
      <c r="N2046" s="4" t="s">
        <v>23681</v>
      </c>
      <c r="O2046" s="4">
        <v>192</v>
      </c>
      <c r="P2046" s="4">
        <v>3382792</v>
      </c>
      <c r="Q2046" s="4" t="s">
        <v>23681</v>
      </c>
      <c r="R2046" s="4">
        <v>385.95600000000002</v>
      </c>
      <c r="S2046" s="4">
        <v>3382792</v>
      </c>
      <c r="T2046" s="4" t="s">
        <v>23681</v>
      </c>
    </row>
    <row r="2047" spans="1:20" x14ac:dyDescent="0.25">
      <c r="A2047" s="3" t="s">
        <v>29638</v>
      </c>
      <c r="B2047" s="3" t="s">
        <v>29639</v>
      </c>
      <c r="C2047" s="3" t="s">
        <v>8367</v>
      </c>
      <c r="D2047" s="4" t="s">
        <v>29640</v>
      </c>
      <c r="E2047" s="4">
        <v>1</v>
      </c>
      <c r="F2047" s="4">
        <v>2.9136199999999997E-135</v>
      </c>
      <c r="G2047" s="4">
        <v>3483040</v>
      </c>
      <c r="H2047" s="4" t="s">
        <v>29641</v>
      </c>
      <c r="I2047" s="4">
        <v>49.264705882352942</v>
      </c>
      <c r="J2047" s="4">
        <v>3483040</v>
      </c>
      <c r="K2047" s="4" t="s">
        <v>29641</v>
      </c>
      <c r="L2047" s="4">
        <v>65.196078431372555</v>
      </c>
      <c r="M2047" s="4">
        <v>3483040</v>
      </c>
      <c r="N2047" s="4" t="s">
        <v>29641</v>
      </c>
      <c r="O2047" s="4">
        <v>405</v>
      </c>
      <c r="P2047" s="4">
        <v>3483040</v>
      </c>
      <c r="Q2047" s="4" t="s">
        <v>29641</v>
      </c>
      <c r="R2047" s="4">
        <v>403.29</v>
      </c>
      <c r="S2047" s="4">
        <v>3483040</v>
      </c>
      <c r="T2047" s="4" t="s">
        <v>29641</v>
      </c>
    </row>
    <row r="2048" spans="1:20" x14ac:dyDescent="0.25">
      <c r="A2048" s="3" t="s">
        <v>25986</v>
      </c>
      <c r="B2048" s="3" t="s">
        <v>25987</v>
      </c>
      <c r="C2048" s="3" t="s">
        <v>7160</v>
      </c>
      <c r="D2048" s="4" t="s">
        <v>25988</v>
      </c>
      <c r="E2048" s="4">
        <v>1</v>
      </c>
      <c r="F2048" s="4">
        <v>7.1050599999999995E-135</v>
      </c>
      <c r="G2048" s="4">
        <v>3378698</v>
      </c>
      <c r="H2048" s="4" t="s">
        <v>25989</v>
      </c>
      <c r="I2048" s="4">
        <v>99.468085106382972</v>
      </c>
      <c r="J2048" s="4">
        <v>3378698</v>
      </c>
      <c r="K2048" s="4" t="s">
        <v>25989</v>
      </c>
      <c r="L2048" s="4">
        <v>99.468085106382972</v>
      </c>
      <c r="M2048" s="4">
        <v>3378698</v>
      </c>
      <c r="N2048" s="4" t="s">
        <v>25989</v>
      </c>
      <c r="O2048" s="4">
        <v>188</v>
      </c>
      <c r="P2048" s="4">
        <v>3378698</v>
      </c>
      <c r="Q2048" s="4" t="s">
        <v>25989</v>
      </c>
      <c r="R2048" s="4">
        <v>384.8</v>
      </c>
      <c r="S2048" s="4">
        <v>3378698</v>
      </c>
      <c r="T2048" s="4" t="s">
        <v>25989</v>
      </c>
    </row>
    <row r="2049" spans="1:20" x14ac:dyDescent="0.25">
      <c r="A2049" s="3" t="s">
        <v>26879</v>
      </c>
      <c r="B2049" s="3" t="s">
        <v>26880</v>
      </c>
      <c r="C2049" s="3" t="s">
        <v>11928</v>
      </c>
      <c r="D2049" s="4" t="s">
        <v>26881</v>
      </c>
      <c r="E2049" s="4">
        <v>1</v>
      </c>
      <c r="F2049" s="4">
        <v>7.3073600000000002E-135</v>
      </c>
      <c r="G2049" s="4">
        <v>3039173</v>
      </c>
      <c r="H2049" s="4" t="s">
        <v>26882</v>
      </c>
      <c r="I2049" s="4">
        <v>100</v>
      </c>
      <c r="J2049" s="4">
        <v>3039173</v>
      </c>
      <c r="K2049" s="4" t="s">
        <v>26882</v>
      </c>
      <c r="L2049" s="4">
        <v>100</v>
      </c>
      <c r="M2049" s="4">
        <v>3039173</v>
      </c>
      <c r="N2049" s="4" t="s">
        <v>26882</v>
      </c>
      <c r="O2049" s="4">
        <v>192</v>
      </c>
      <c r="P2049" s="4">
        <v>3039173</v>
      </c>
      <c r="Q2049" s="4" t="s">
        <v>26882</v>
      </c>
      <c r="R2049" s="4">
        <v>384.8</v>
      </c>
      <c r="S2049" s="4">
        <v>3039173</v>
      </c>
      <c r="T2049" s="4" t="s">
        <v>26882</v>
      </c>
    </row>
    <row r="2050" spans="1:20" x14ac:dyDescent="0.25">
      <c r="A2050" s="3" t="s">
        <v>697</v>
      </c>
      <c r="B2050" s="3" t="s">
        <v>14501</v>
      </c>
      <c r="C2050" s="3" t="s">
        <v>6404</v>
      </c>
      <c r="D2050" s="4" t="s">
        <v>14502</v>
      </c>
      <c r="E2050" s="4">
        <v>1</v>
      </c>
      <c r="F2050" s="4">
        <v>4.3542800000000001E-134</v>
      </c>
      <c r="G2050" s="4">
        <v>3252487</v>
      </c>
      <c r="H2050" s="4" t="s">
        <v>14503</v>
      </c>
      <c r="I2050" s="4">
        <v>79.65367965367966</v>
      </c>
      <c r="J2050" s="4">
        <v>3252487</v>
      </c>
      <c r="K2050" s="4" t="s">
        <v>14503</v>
      </c>
      <c r="L2050" s="4">
        <v>91.774891774891771</v>
      </c>
      <c r="M2050" s="4">
        <v>3252487</v>
      </c>
      <c r="N2050" s="4" t="s">
        <v>14503</v>
      </c>
      <c r="O2050" s="4">
        <v>227</v>
      </c>
      <c r="P2050" s="4">
        <v>3252487</v>
      </c>
      <c r="Q2050" s="4" t="s">
        <v>14503</v>
      </c>
      <c r="R2050" s="4">
        <v>385.95600000000002</v>
      </c>
      <c r="S2050" s="4">
        <v>3252487</v>
      </c>
      <c r="T2050" s="4" t="s">
        <v>14503</v>
      </c>
    </row>
    <row r="2051" spans="1:20" x14ac:dyDescent="0.25">
      <c r="A2051" s="3" t="s">
        <v>13056</v>
      </c>
      <c r="B2051" s="3" t="s">
        <v>13057</v>
      </c>
      <c r="C2051" s="3" t="s">
        <v>13058</v>
      </c>
      <c r="D2051" s="4" t="s">
        <v>13059</v>
      </c>
      <c r="E2051" s="4">
        <v>1</v>
      </c>
      <c r="F2051" s="4">
        <v>5.2088700000000003E-134</v>
      </c>
      <c r="G2051" s="4">
        <v>3383311</v>
      </c>
      <c r="H2051" s="4" t="s">
        <v>13060</v>
      </c>
      <c r="I2051" s="4">
        <v>99.534883720930239</v>
      </c>
      <c r="J2051" s="4">
        <v>3383311</v>
      </c>
      <c r="K2051" s="4" t="s">
        <v>13060</v>
      </c>
      <c r="L2051" s="4">
        <v>99.534883720930239</v>
      </c>
      <c r="M2051" s="4">
        <v>3383311</v>
      </c>
      <c r="N2051" s="4" t="s">
        <v>13060</v>
      </c>
      <c r="O2051" s="4">
        <v>215</v>
      </c>
      <c r="P2051" s="4">
        <v>3383311</v>
      </c>
      <c r="Q2051" s="4" t="s">
        <v>13060</v>
      </c>
      <c r="R2051" s="4">
        <v>386.726</v>
      </c>
      <c r="S2051" s="4">
        <v>3383311</v>
      </c>
      <c r="T2051" s="4" t="s">
        <v>13060</v>
      </c>
    </row>
    <row r="2052" spans="1:20" x14ac:dyDescent="0.25">
      <c r="A2052" s="3" t="s">
        <v>860</v>
      </c>
      <c r="B2052" s="3" t="s">
        <v>10581</v>
      </c>
      <c r="C2052" s="3" t="s">
        <v>6694</v>
      </c>
      <c r="D2052" s="4" t="s">
        <v>10582</v>
      </c>
      <c r="E2052" s="4">
        <v>1</v>
      </c>
      <c r="F2052" s="4">
        <v>6.7530600000000001E-134</v>
      </c>
      <c r="G2052" s="4">
        <v>188224</v>
      </c>
      <c r="H2052" s="4" t="s">
        <v>10583</v>
      </c>
      <c r="I2052" s="4">
        <v>99.504950495049499</v>
      </c>
      <c r="J2052" s="4">
        <v>188224</v>
      </c>
      <c r="K2052" s="4" t="s">
        <v>10583</v>
      </c>
      <c r="L2052" s="4">
        <v>99.504950495049499</v>
      </c>
      <c r="M2052" s="4">
        <v>188224</v>
      </c>
      <c r="N2052" s="4" t="s">
        <v>10583</v>
      </c>
      <c r="O2052" s="4">
        <v>202</v>
      </c>
      <c r="P2052" s="4">
        <v>188224</v>
      </c>
      <c r="Q2052" s="4" t="s">
        <v>10583</v>
      </c>
      <c r="R2052" s="4">
        <v>383.25900000000001</v>
      </c>
      <c r="S2052" s="4">
        <v>188224</v>
      </c>
      <c r="T2052" s="4" t="s">
        <v>10583</v>
      </c>
    </row>
    <row r="2053" spans="1:20" x14ac:dyDescent="0.25">
      <c r="A2053" s="3" t="s">
        <v>3835</v>
      </c>
      <c r="B2053" s="3" t="s">
        <v>29272</v>
      </c>
      <c r="C2053" s="3" t="s">
        <v>29273</v>
      </c>
      <c r="D2053" s="4" t="s">
        <v>29274</v>
      </c>
      <c r="E2053" s="4">
        <v>1</v>
      </c>
      <c r="F2053" s="4">
        <v>1.08543E-133</v>
      </c>
      <c r="G2053" s="4">
        <v>3383309</v>
      </c>
      <c r="H2053" s="4" t="s">
        <v>29275</v>
      </c>
      <c r="I2053" s="4">
        <v>99.568965517241381</v>
      </c>
      <c r="J2053" s="4">
        <v>3383309</v>
      </c>
      <c r="K2053" s="4" t="s">
        <v>29275</v>
      </c>
      <c r="L2053" s="4">
        <v>99.568965517241381</v>
      </c>
      <c r="M2053" s="4">
        <v>3383309</v>
      </c>
      <c r="N2053" s="4" t="s">
        <v>29275</v>
      </c>
      <c r="O2053" s="4">
        <v>232</v>
      </c>
      <c r="P2053" s="4">
        <v>3383309</v>
      </c>
      <c r="Q2053" s="4" t="s">
        <v>29275</v>
      </c>
      <c r="R2053" s="4">
        <v>385.185</v>
      </c>
      <c r="S2053" s="4">
        <v>3383309</v>
      </c>
      <c r="T2053" s="4" t="s">
        <v>29275</v>
      </c>
    </row>
    <row r="2054" spans="1:20" x14ac:dyDescent="0.25">
      <c r="A2054" s="3" t="s">
        <v>1028</v>
      </c>
      <c r="B2054" s="3" t="s">
        <v>26326</v>
      </c>
      <c r="C2054" s="3" t="s">
        <v>6768</v>
      </c>
      <c r="D2054" s="4" t="s">
        <v>26327</v>
      </c>
      <c r="E2054" s="4">
        <v>1</v>
      </c>
      <c r="F2054" s="4">
        <v>1.2884300000000001E-133</v>
      </c>
      <c r="G2054" s="4">
        <v>62004</v>
      </c>
      <c r="H2054" s="4" t="s">
        <v>26328</v>
      </c>
      <c r="I2054" s="4">
        <v>100</v>
      </c>
      <c r="J2054" s="4">
        <v>62004</v>
      </c>
      <c r="K2054" s="4" t="s">
        <v>26328</v>
      </c>
      <c r="L2054" s="4">
        <v>100</v>
      </c>
      <c r="M2054" s="4">
        <v>62004</v>
      </c>
      <c r="N2054" s="4" t="s">
        <v>26328</v>
      </c>
      <c r="O2054" s="4">
        <v>223</v>
      </c>
      <c r="P2054" s="4">
        <v>62004</v>
      </c>
      <c r="Q2054" s="4" t="s">
        <v>26328</v>
      </c>
      <c r="R2054" s="4">
        <v>384.41500000000002</v>
      </c>
      <c r="S2054" s="4">
        <v>62004</v>
      </c>
      <c r="T2054" s="4" t="s">
        <v>26328</v>
      </c>
    </row>
    <row r="2055" spans="1:20" x14ac:dyDescent="0.25">
      <c r="A2055" s="3" t="s">
        <v>2485</v>
      </c>
      <c r="B2055" s="3" t="s">
        <v>12919</v>
      </c>
      <c r="C2055" s="3" t="s">
        <v>7160</v>
      </c>
      <c r="D2055" s="4" t="s">
        <v>12920</v>
      </c>
      <c r="E2055" s="4">
        <v>1</v>
      </c>
      <c r="F2055" s="4">
        <v>1.3493E-133</v>
      </c>
      <c r="G2055" s="4">
        <v>3121861</v>
      </c>
      <c r="H2055" s="4" t="s">
        <v>12921</v>
      </c>
      <c r="I2055" s="4">
        <v>100</v>
      </c>
      <c r="J2055" s="4">
        <v>3121861</v>
      </c>
      <c r="K2055" s="4" t="s">
        <v>12921</v>
      </c>
      <c r="L2055" s="4">
        <v>100</v>
      </c>
      <c r="M2055" s="4">
        <v>3121861</v>
      </c>
      <c r="N2055" s="4" t="s">
        <v>12921</v>
      </c>
      <c r="O2055" s="4">
        <v>186</v>
      </c>
      <c r="P2055" s="4">
        <v>3121861</v>
      </c>
      <c r="Q2055" s="4" t="s">
        <v>12921</v>
      </c>
      <c r="R2055" s="4">
        <v>381.33300000000003</v>
      </c>
      <c r="S2055" s="4">
        <v>3121861</v>
      </c>
      <c r="T2055" s="4" t="s">
        <v>12921</v>
      </c>
    </row>
    <row r="2056" spans="1:20" x14ac:dyDescent="0.25">
      <c r="A2056" s="3" t="s">
        <v>4294</v>
      </c>
      <c r="B2056" s="3" t="s">
        <v>16049</v>
      </c>
      <c r="C2056" s="3" t="s">
        <v>6502</v>
      </c>
      <c r="D2056" s="4" t="s">
        <v>16050</v>
      </c>
      <c r="E2056" s="4">
        <v>1</v>
      </c>
      <c r="F2056" s="4">
        <v>1.4908300000000001E-133</v>
      </c>
      <c r="G2056" s="4">
        <v>3034119</v>
      </c>
      <c r="H2056" s="4" t="s">
        <v>16051</v>
      </c>
      <c r="I2056" s="4">
        <v>99.459459459459453</v>
      </c>
      <c r="J2056" s="4">
        <v>3034119</v>
      </c>
      <c r="K2056" s="4" t="s">
        <v>16051</v>
      </c>
      <c r="L2056" s="4">
        <v>100</v>
      </c>
      <c r="M2056" s="4">
        <v>3034119</v>
      </c>
      <c r="N2056" s="4" t="s">
        <v>16051</v>
      </c>
      <c r="O2056" s="4">
        <v>185</v>
      </c>
      <c r="P2056" s="4">
        <v>3034119</v>
      </c>
      <c r="Q2056" s="4" t="s">
        <v>16051</v>
      </c>
      <c r="R2056" s="4">
        <v>381.33300000000003</v>
      </c>
      <c r="S2056" s="4">
        <v>3034119</v>
      </c>
      <c r="T2056" s="4" t="s">
        <v>16051</v>
      </c>
    </row>
    <row r="2057" spans="1:20" x14ac:dyDescent="0.25">
      <c r="A2057" s="3" t="s">
        <v>26801</v>
      </c>
      <c r="B2057" s="3" t="s">
        <v>26802</v>
      </c>
      <c r="C2057" s="3" t="s">
        <v>15001</v>
      </c>
      <c r="D2057" s="4" t="s">
        <v>26803</v>
      </c>
      <c r="E2057" s="4">
        <v>1</v>
      </c>
      <c r="F2057" s="4">
        <v>1.74216E-133</v>
      </c>
      <c r="G2057" s="4">
        <v>3385121</v>
      </c>
      <c r="H2057" s="4" t="s">
        <v>26804</v>
      </c>
      <c r="I2057" s="4">
        <v>99.559471365638771</v>
      </c>
      <c r="J2057" s="4">
        <v>3385121</v>
      </c>
      <c r="K2057" s="4" t="s">
        <v>26804</v>
      </c>
      <c r="L2057" s="4">
        <v>99.559471365638771</v>
      </c>
      <c r="M2057" s="4">
        <v>3385121</v>
      </c>
      <c r="N2057" s="4" t="s">
        <v>26804</v>
      </c>
      <c r="O2057" s="4">
        <v>227</v>
      </c>
      <c r="P2057" s="4">
        <v>3385121</v>
      </c>
      <c r="Q2057" s="4" t="s">
        <v>26804</v>
      </c>
      <c r="R2057" s="4">
        <v>385.57100000000003</v>
      </c>
      <c r="S2057" s="4">
        <v>3385121</v>
      </c>
      <c r="T2057" s="4" t="s">
        <v>26804</v>
      </c>
    </row>
    <row r="2058" spans="1:20" x14ac:dyDescent="0.25">
      <c r="A2058" s="3" t="s">
        <v>23067</v>
      </c>
      <c r="B2058" s="3" t="s">
        <v>23068</v>
      </c>
      <c r="C2058" s="3" t="s">
        <v>6119</v>
      </c>
      <c r="D2058" s="4" t="s">
        <v>23069</v>
      </c>
      <c r="E2058" s="4">
        <v>1</v>
      </c>
      <c r="F2058" s="4">
        <v>1.87319E-133</v>
      </c>
      <c r="G2058" s="4">
        <v>3382682</v>
      </c>
      <c r="H2058" s="4" t="s">
        <v>23070</v>
      </c>
      <c r="I2058" s="4">
        <v>97.311827956989248</v>
      </c>
      <c r="J2058" s="4">
        <v>3382682</v>
      </c>
      <c r="K2058" s="4" t="s">
        <v>23070</v>
      </c>
      <c r="L2058" s="4">
        <v>98.924731182795696</v>
      </c>
      <c r="M2058" s="4">
        <v>3382682</v>
      </c>
      <c r="N2058" s="4" t="s">
        <v>23070</v>
      </c>
      <c r="O2058" s="4">
        <v>186</v>
      </c>
      <c r="P2058" s="4">
        <v>3382682</v>
      </c>
      <c r="Q2058" s="4" t="s">
        <v>23070</v>
      </c>
      <c r="R2058" s="4">
        <v>380.94799999999998</v>
      </c>
      <c r="S2058" s="4">
        <v>3382682</v>
      </c>
      <c r="T2058" s="4" t="s">
        <v>23070</v>
      </c>
    </row>
    <row r="2059" spans="1:20" x14ac:dyDescent="0.25">
      <c r="A2059" s="3" t="s">
        <v>22593</v>
      </c>
      <c r="B2059" s="3" t="s">
        <v>22594</v>
      </c>
      <c r="C2059" s="3" t="s">
        <v>6696</v>
      </c>
      <c r="D2059" s="4" t="s">
        <v>22595</v>
      </c>
      <c r="E2059" s="4">
        <v>1</v>
      </c>
      <c r="F2059" s="4">
        <v>1.9545899999999999E-133</v>
      </c>
      <c r="G2059" s="4">
        <v>3379095</v>
      </c>
      <c r="H2059" s="4" t="s">
        <v>22596</v>
      </c>
      <c r="I2059" s="4">
        <v>100</v>
      </c>
      <c r="J2059" s="4">
        <v>3379095</v>
      </c>
      <c r="K2059" s="4" t="s">
        <v>22596</v>
      </c>
      <c r="L2059" s="4">
        <v>100</v>
      </c>
      <c r="M2059" s="4">
        <v>3379095</v>
      </c>
      <c r="N2059" s="4" t="s">
        <v>22596</v>
      </c>
      <c r="O2059" s="4">
        <v>187</v>
      </c>
      <c r="P2059" s="4">
        <v>3379095</v>
      </c>
      <c r="Q2059" s="4" t="s">
        <v>22596</v>
      </c>
      <c r="R2059" s="4">
        <v>380.94799999999998</v>
      </c>
      <c r="S2059" s="4">
        <v>3379095</v>
      </c>
      <c r="T2059" s="4" t="s">
        <v>22596</v>
      </c>
    </row>
    <row r="2060" spans="1:20" x14ac:dyDescent="0.25">
      <c r="A2060" s="3" t="s">
        <v>22075</v>
      </c>
      <c r="B2060" s="3" t="s">
        <v>22076</v>
      </c>
      <c r="C2060" s="3" t="s">
        <v>18714</v>
      </c>
      <c r="D2060" s="4" t="s">
        <v>22077</v>
      </c>
      <c r="E2060" s="4">
        <v>1</v>
      </c>
      <c r="F2060" s="4">
        <v>1.95766E-133</v>
      </c>
      <c r="G2060" s="4">
        <v>2635813</v>
      </c>
      <c r="H2060" s="4" t="s">
        <v>22078</v>
      </c>
      <c r="I2060" s="4">
        <v>51.179245283018865</v>
      </c>
      <c r="J2060" s="4">
        <v>2635813</v>
      </c>
      <c r="K2060" s="4" t="s">
        <v>22078</v>
      </c>
      <c r="L2060" s="4">
        <v>73.820754716981128</v>
      </c>
      <c r="M2060" s="4">
        <v>2635813</v>
      </c>
      <c r="N2060" s="4" t="s">
        <v>22078</v>
      </c>
      <c r="O2060" s="4">
        <v>422</v>
      </c>
      <c r="P2060" s="4">
        <v>2635813</v>
      </c>
      <c r="Q2060" s="4" t="s">
        <v>22078</v>
      </c>
      <c r="R2060" s="4">
        <v>400.97899999999998</v>
      </c>
      <c r="S2060" s="4">
        <v>2635813</v>
      </c>
      <c r="T2060" s="4" t="s">
        <v>22078</v>
      </c>
    </row>
    <row r="2061" spans="1:20" x14ac:dyDescent="0.25">
      <c r="A2061" s="3" t="s">
        <v>4399</v>
      </c>
      <c r="B2061" s="3" t="s">
        <v>27856</v>
      </c>
      <c r="C2061" s="3" t="s">
        <v>27857</v>
      </c>
      <c r="D2061" s="4" t="s">
        <v>27858</v>
      </c>
      <c r="E2061" s="4">
        <v>1</v>
      </c>
      <c r="F2061" s="4">
        <v>4.9738800000000002E-133</v>
      </c>
      <c r="G2061" s="4">
        <v>3536132</v>
      </c>
      <c r="H2061" s="4" t="s">
        <v>27859</v>
      </c>
      <c r="I2061" s="4">
        <v>100</v>
      </c>
      <c r="J2061" s="4">
        <v>3536132</v>
      </c>
      <c r="K2061" s="4" t="s">
        <v>27859</v>
      </c>
      <c r="L2061" s="4">
        <v>100</v>
      </c>
      <c r="M2061" s="4">
        <v>3536132</v>
      </c>
      <c r="N2061" s="4" t="s">
        <v>27859</v>
      </c>
      <c r="O2061" s="4">
        <v>192</v>
      </c>
      <c r="P2061" s="4">
        <v>3536132</v>
      </c>
      <c r="Q2061" s="4" t="s">
        <v>27859</v>
      </c>
      <c r="R2061" s="4">
        <v>380.178</v>
      </c>
      <c r="S2061" s="4">
        <v>3536132</v>
      </c>
      <c r="T2061" s="4" t="s">
        <v>27859</v>
      </c>
    </row>
    <row r="2062" spans="1:20" x14ac:dyDescent="0.25">
      <c r="A2062" s="3" t="s">
        <v>16032</v>
      </c>
      <c r="B2062" s="3" t="s">
        <v>14117</v>
      </c>
      <c r="C2062" s="3" t="s">
        <v>14118</v>
      </c>
      <c r="D2062" s="4" t="s">
        <v>16033</v>
      </c>
      <c r="E2062" s="4">
        <v>1</v>
      </c>
      <c r="F2062" s="4">
        <v>5.7371300000000004E-133</v>
      </c>
      <c r="G2062" s="4">
        <v>3128220</v>
      </c>
      <c r="H2062" s="4" t="s">
        <v>14120</v>
      </c>
      <c r="I2062" s="4">
        <v>100</v>
      </c>
      <c r="J2062" s="4">
        <v>3128220</v>
      </c>
      <c r="K2062" s="4" t="s">
        <v>14120</v>
      </c>
      <c r="L2062" s="4">
        <v>100</v>
      </c>
      <c r="M2062" s="4">
        <v>3128220</v>
      </c>
      <c r="N2062" s="4" t="s">
        <v>14120</v>
      </c>
      <c r="O2062" s="4">
        <v>213</v>
      </c>
      <c r="P2062" s="4">
        <v>3128220</v>
      </c>
      <c r="Q2062" s="4" t="s">
        <v>14120</v>
      </c>
      <c r="R2062" s="4">
        <v>381.71899999999999</v>
      </c>
      <c r="S2062" s="4">
        <v>3128220</v>
      </c>
      <c r="T2062" s="4" t="s">
        <v>14120</v>
      </c>
    </row>
    <row r="2063" spans="1:20" x14ac:dyDescent="0.25">
      <c r="A2063" s="3" t="s">
        <v>29189</v>
      </c>
      <c r="B2063" s="3" t="s">
        <v>29190</v>
      </c>
      <c r="C2063" s="3" t="s">
        <v>29191</v>
      </c>
      <c r="D2063" s="4" t="s">
        <v>29192</v>
      </c>
      <c r="E2063" s="4">
        <v>1</v>
      </c>
      <c r="F2063" s="4">
        <v>7.1244699999999994E-133</v>
      </c>
      <c r="G2063" s="4">
        <v>3126287</v>
      </c>
      <c r="H2063" s="4" t="s">
        <v>29193</v>
      </c>
      <c r="I2063" s="4">
        <v>100</v>
      </c>
      <c r="J2063" s="4">
        <v>3126287</v>
      </c>
      <c r="K2063" s="4" t="s">
        <v>29193</v>
      </c>
      <c r="L2063" s="4">
        <v>100</v>
      </c>
      <c r="M2063" s="4">
        <v>3126287</v>
      </c>
      <c r="N2063" s="4" t="s">
        <v>29193</v>
      </c>
      <c r="O2063" s="4">
        <v>220</v>
      </c>
      <c r="P2063" s="4">
        <v>3126287</v>
      </c>
      <c r="Q2063" s="4" t="s">
        <v>29193</v>
      </c>
      <c r="R2063" s="4">
        <v>382.10399999999998</v>
      </c>
      <c r="S2063" s="4">
        <v>3126287</v>
      </c>
      <c r="T2063" s="4" t="s">
        <v>29193</v>
      </c>
    </row>
    <row r="2064" spans="1:20" x14ac:dyDescent="0.25">
      <c r="A2064" s="3" t="s">
        <v>2397</v>
      </c>
      <c r="B2064" s="3" t="s">
        <v>8750</v>
      </c>
      <c r="C2064" s="3" t="s">
        <v>6342</v>
      </c>
      <c r="D2064" s="4" t="s">
        <v>8751</v>
      </c>
      <c r="E2064" s="4">
        <v>1</v>
      </c>
      <c r="F2064" s="4">
        <v>7.6866000000000001E-133</v>
      </c>
      <c r="G2064" s="4">
        <v>3373856</v>
      </c>
      <c r="H2064" s="4" t="s">
        <v>8752</v>
      </c>
      <c r="I2064" s="4">
        <v>100</v>
      </c>
      <c r="J2064" s="4">
        <v>3373856</v>
      </c>
      <c r="K2064" s="4" t="s">
        <v>8752</v>
      </c>
      <c r="L2064" s="4">
        <v>100</v>
      </c>
      <c r="M2064" s="4">
        <v>3373856</v>
      </c>
      <c r="N2064" s="4" t="s">
        <v>8752</v>
      </c>
      <c r="O2064" s="4">
        <v>185</v>
      </c>
      <c r="P2064" s="4">
        <v>3373856</v>
      </c>
      <c r="Q2064" s="4" t="s">
        <v>8752</v>
      </c>
      <c r="R2064" s="4">
        <v>379.40699999999998</v>
      </c>
      <c r="S2064" s="4">
        <v>3373856</v>
      </c>
      <c r="T2064" s="4" t="s">
        <v>8752</v>
      </c>
    </row>
    <row r="2065" spans="1:20" x14ac:dyDescent="0.25">
      <c r="A2065" s="3" t="s">
        <v>1663</v>
      </c>
      <c r="B2065" s="3" t="s">
        <v>16496</v>
      </c>
      <c r="C2065" s="3" t="s">
        <v>6119</v>
      </c>
      <c r="D2065" s="4" t="s">
        <v>16497</v>
      </c>
      <c r="E2065" s="4">
        <v>1</v>
      </c>
      <c r="F2065" s="4">
        <v>8.5953400000000003E-133</v>
      </c>
      <c r="G2065" s="4">
        <v>3048835</v>
      </c>
      <c r="H2065" s="4" t="s">
        <v>16498</v>
      </c>
      <c r="I2065" s="4">
        <v>100</v>
      </c>
      <c r="J2065" s="4">
        <v>3048835</v>
      </c>
      <c r="K2065" s="4" t="s">
        <v>16498</v>
      </c>
      <c r="L2065" s="4">
        <v>100</v>
      </c>
      <c r="M2065" s="4">
        <v>3048835</v>
      </c>
      <c r="N2065" s="4" t="s">
        <v>16498</v>
      </c>
      <c r="O2065" s="4">
        <v>183</v>
      </c>
      <c r="P2065" s="4">
        <v>3048835</v>
      </c>
      <c r="Q2065" s="4" t="s">
        <v>16498</v>
      </c>
      <c r="R2065" s="4">
        <v>379.02199999999999</v>
      </c>
      <c r="S2065" s="4">
        <v>3048835</v>
      </c>
      <c r="T2065" s="4" t="s">
        <v>16498</v>
      </c>
    </row>
    <row r="2066" spans="1:20" x14ac:dyDescent="0.25">
      <c r="A2066" s="3" t="s">
        <v>8982</v>
      </c>
      <c r="B2066" s="3" t="s">
        <v>8983</v>
      </c>
      <c r="C2066" s="3" t="s">
        <v>8984</v>
      </c>
      <c r="D2066" s="4" t="s">
        <v>8985</v>
      </c>
      <c r="E2066" s="4">
        <v>1</v>
      </c>
      <c r="F2066" s="4">
        <v>9.1889999999999999E-133</v>
      </c>
      <c r="G2066" s="4">
        <v>3043650</v>
      </c>
      <c r="H2066" s="4" t="s">
        <v>8986</v>
      </c>
      <c r="I2066" s="4">
        <v>100</v>
      </c>
      <c r="J2066" s="4">
        <v>3043650</v>
      </c>
      <c r="K2066" s="4" t="s">
        <v>8986</v>
      </c>
      <c r="L2066" s="4">
        <v>100</v>
      </c>
      <c r="M2066" s="4">
        <v>3043650</v>
      </c>
      <c r="N2066" s="4" t="s">
        <v>8986</v>
      </c>
      <c r="O2066" s="4">
        <v>182</v>
      </c>
      <c r="P2066" s="4">
        <v>3043650</v>
      </c>
      <c r="Q2066" s="4" t="s">
        <v>8986</v>
      </c>
      <c r="R2066" s="4">
        <v>378.637</v>
      </c>
      <c r="S2066" s="4">
        <v>3043650</v>
      </c>
      <c r="T2066" s="4" t="s">
        <v>8986</v>
      </c>
    </row>
    <row r="2067" spans="1:20" x14ac:dyDescent="0.25">
      <c r="A2067" s="3" t="s">
        <v>13640</v>
      </c>
      <c r="B2067" s="3" t="s">
        <v>13641</v>
      </c>
      <c r="C2067" s="3" t="s">
        <v>13642</v>
      </c>
      <c r="D2067" s="4" t="s">
        <v>13643</v>
      </c>
      <c r="E2067" s="4">
        <v>1</v>
      </c>
      <c r="F2067" s="4">
        <v>1.26529E-132</v>
      </c>
      <c r="G2067" s="4">
        <v>3122222</v>
      </c>
      <c r="H2067" s="4" t="s">
        <v>13644</v>
      </c>
      <c r="I2067" s="4">
        <v>99.019607843137251</v>
      </c>
      <c r="J2067" s="4">
        <v>3122222</v>
      </c>
      <c r="K2067" s="4" t="s">
        <v>13644</v>
      </c>
      <c r="L2067" s="4">
        <v>99.019607843137251</v>
      </c>
      <c r="M2067" s="4">
        <v>3122222</v>
      </c>
      <c r="N2067" s="4" t="s">
        <v>13644</v>
      </c>
      <c r="O2067" s="4">
        <v>204</v>
      </c>
      <c r="P2067" s="4">
        <v>3122222</v>
      </c>
      <c r="Q2067" s="4" t="s">
        <v>13644</v>
      </c>
      <c r="R2067" s="4">
        <v>380.178</v>
      </c>
      <c r="S2067" s="4">
        <v>3122222</v>
      </c>
      <c r="T2067" s="4" t="s">
        <v>13644</v>
      </c>
    </row>
    <row r="2068" spans="1:20" x14ac:dyDescent="0.25">
      <c r="A2068" s="3" t="s">
        <v>1010</v>
      </c>
      <c r="B2068" s="3" t="s">
        <v>14413</v>
      </c>
      <c r="C2068" s="3" t="s">
        <v>6778</v>
      </c>
      <c r="D2068" s="4" t="s">
        <v>14414</v>
      </c>
      <c r="E2068" s="4">
        <v>1</v>
      </c>
      <c r="F2068" s="4">
        <v>1.35733E-132</v>
      </c>
      <c r="G2068" s="4">
        <v>3390061</v>
      </c>
      <c r="H2068" s="4" t="s">
        <v>14415</v>
      </c>
      <c r="I2068" s="4">
        <v>100</v>
      </c>
      <c r="J2068" s="4">
        <v>3390061</v>
      </c>
      <c r="K2068" s="4" t="s">
        <v>14415</v>
      </c>
      <c r="L2068" s="4">
        <v>100</v>
      </c>
      <c r="M2068" s="4">
        <v>3390061</v>
      </c>
      <c r="N2068" s="4" t="s">
        <v>14415</v>
      </c>
      <c r="O2068" s="4">
        <v>185</v>
      </c>
      <c r="P2068" s="4">
        <v>3390061</v>
      </c>
      <c r="Q2068" s="4" t="s">
        <v>14415</v>
      </c>
      <c r="R2068" s="4">
        <v>378.637</v>
      </c>
      <c r="S2068" s="4">
        <v>3390061</v>
      </c>
      <c r="T2068" s="4" t="s">
        <v>14415</v>
      </c>
    </row>
    <row r="2069" spans="1:20" x14ac:dyDescent="0.25">
      <c r="A2069" s="3" t="s">
        <v>29254</v>
      </c>
      <c r="B2069" s="3" t="s">
        <v>16189</v>
      </c>
      <c r="C2069" s="3" t="s">
        <v>8367</v>
      </c>
      <c r="D2069" s="4" t="s">
        <v>29255</v>
      </c>
      <c r="E2069" s="4">
        <v>1</v>
      </c>
      <c r="F2069" s="4">
        <v>1.55666E-132</v>
      </c>
      <c r="G2069" s="4">
        <v>2855092</v>
      </c>
      <c r="H2069" s="4" t="s">
        <v>16191</v>
      </c>
      <c r="I2069" s="4">
        <v>62.758620689655174</v>
      </c>
      <c r="J2069" s="4">
        <v>2855092</v>
      </c>
      <c r="K2069" s="4" t="s">
        <v>16191</v>
      </c>
      <c r="L2069" s="4">
        <v>78.275862068965523</v>
      </c>
      <c r="M2069" s="4">
        <v>2855092</v>
      </c>
      <c r="N2069" s="4" t="s">
        <v>16191</v>
      </c>
      <c r="O2069" s="4">
        <v>289</v>
      </c>
      <c r="P2069" s="4">
        <v>2855092</v>
      </c>
      <c r="Q2069" s="4" t="s">
        <v>16191</v>
      </c>
      <c r="R2069" s="4">
        <v>387.11099999999999</v>
      </c>
      <c r="S2069" s="4">
        <v>2855092</v>
      </c>
      <c r="T2069" s="4" t="s">
        <v>16191</v>
      </c>
    </row>
    <row r="2070" spans="1:20" x14ac:dyDescent="0.25">
      <c r="A2070" s="3" t="s">
        <v>21800</v>
      </c>
      <c r="B2070" s="3" t="s">
        <v>21801</v>
      </c>
      <c r="C2070" s="3" t="s">
        <v>21802</v>
      </c>
      <c r="D2070" s="4" t="s">
        <v>21803</v>
      </c>
      <c r="E2070" s="4">
        <v>1</v>
      </c>
      <c r="F2070" s="4">
        <v>1.62402E-132</v>
      </c>
      <c r="G2070" s="4">
        <v>3378606</v>
      </c>
      <c r="H2070" s="4" t="s">
        <v>21804</v>
      </c>
      <c r="I2070" s="4">
        <v>100</v>
      </c>
      <c r="J2070" s="4">
        <v>3378606</v>
      </c>
      <c r="K2070" s="4" t="s">
        <v>21804</v>
      </c>
      <c r="L2070" s="4">
        <v>100</v>
      </c>
      <c r="M2070" s="4">
        <v>3378606</v>
      </c>
      <c r="N2070" s="4" t="s">
        <v>21804</v>
      </c>
      <c r="O2070" s="4">
        <v>188</v>
      </c>
      <c r="P2070" s="4">
        <v>3378606</v>
      </c>
      <c r="Q2070" s="4" t="s">
        <v>21804</v>
      </c>
      <c r="R2070" s="4">
        <v>379.40699999999998</v>
      </c>
      <c r="S2070" s="4">
        <v>3378606</v>
      </c>
      <c r="T2070" s="4" t="s">
        <v>21804</v>
      </c>
    </row>
    <row r="2071" spans="1:20" x14ac:dyDescent="0.25">
      <c r="A2071" s="3" t="s">
        <v>10102</v>
      </c>
      <c r="B2071" s="3" t="s">
        <v>10103</v>
      </c>
      <c r="C2071" s="3" t="s">
        <v>10104</v>
      </c>
      <c r="D2071" s="4" t="s">
        <v>10105</v>
      </c>
      <c r="E2071" s="4">
        <v>1</v>
      </c>
      <c r="F2071" s="4">
        <v>2.8465299999999997E-132</v>
      </c>
      <c r="G2071" s="4">
        <v>1454865</v>
      </c>
      <c r="H2071" s="4" t="s">
        <v>10106</v>
      </c>
      <c r="I2071" s="4">
        <v>49.193548387096776</v>
      </c>
      <c r="J2071" s="4">
        <v>1454865</v>
      </c>
      <c r="K2071" s="4" t="s">
        <v>10106</v>
      </c>
      <c r="L2071" s="4">
        <v>72.311827956989248</v>
      </c>
      <c r="M2071" s="4">
        <v>1454865</v>
      </c>
      <c r="N2071" s="4" t="s">
        <v>10106</v>
      </c>
      <c r="O2071" s="4">
        <v>371</v>
      </c>
      <c r="P2071" s="4">
        <v>1454865</v>
      </c>
      <c r="Q2071" s="4" t="s">
        <v>10106</v>
      </c>
      <c r="R2071" s="4">
        <v>394.43</v>
      </c>
      <c r="S2071" s="4">
        <v>1454865</v>
      </c>
      <c r="T2071" s="4" t="s">
        <v>10106</v>
      </c>
    </row>
    <row r="2072" spans="1:20" x14ac:dyDescent="0.25">
      <c r="A2072" s="3" t="s">
        <v>3099</v>
      </c>
      <c r="B2072" s="3" t="s">
        <v>14795</v>
      </c>
      <c r="C2072" s="3" t="s">
        <v>6820</v>
      </c>
      <c r="D2072" s="4" t="s">
        <v>14796</v>
      </c>
      <c r="E2072" s="4">
        <v>1</v>
      </c>
      <c r="F2072" s="4">
        <v>3.8403599999999998E-132</v>
      </c>
      <c r="G2072" s="4">
        <v>3382848</v>
      </c>
      <c r="H2072" s="4" t="s">
        <v>14797</v>
      </c>
      <c r="I2072" s="4">
        <v>99.456521739130437</v>
      </c>
      <c r="J2072" s="4">
        <v>3382848</v>
      </c>
      <c r="K2072" s="4" t="s">
        <v>14797</v>
      </c>
      <c r="L2072" s="4">
        <v>99.456521739130437</v>
      </c>
      <c r="M2072" s="4">
        <v>3382848</v>
      </c>
      <c r="N2072" s="4" t="s">
        <v>14797</v>
      </c>
      <c r="O2072" s="4">
        <v>184</v>
      </c>
      <c r="P2072" s="4">
        <v>3382848</v>
      </c>
      <c r="Q2072" s="4" t="s">
        <v>14797</v>
      </c>
      <c r="R2072" s="4">
        <v>377.48099999999999</v>
      </c>
      <c r="S2072" s="4">
        <v>3382848</v>
      </c>
      <c r="T2072" s="4" t="s">
        <v>14797</v>
      </c>
    </row>
    <row r="2073" spans="1:20" x14ac:dyDescent="0.25">
      <c r="A2073" s="3" t="s">
        <v>24235</v>
      </c>
      <c r="B2073" s="3" t="s">
        <v>24236</v>
      </c>
      <c r="C2073" s="3" t="s">
        <v>7156</v>
      </c>
      <c r="D2073" s="4" t="s">
        <v>24237</v>
      </c>
      <c r="E2073" s="4">
        <v>1</v>
      </c>
      <c r="F2073" s="4">
        <v>4.4853899999999998E-132</v>
      </c>
      <c r="G2073" s="4">
        <v>3250375</v>
      </c>
      <c r="H2073" s="4" t="s">
        <v>24238</v>
      </c>
      <c r="I2073" s="4">
        <v>96.899224806201545</v>
      </c>
      <c r="J2073" s="4">
        <v>3250375</v>
      </c>
      <c r="K2073" s="4" t="s">
        <v>24238</v>
      </c>
      <c r="L2073" s="4">
        <v>98.449612403100772</v>
      </c>
      <c r="M2073" s="4">
        <v>3250375</v>
      </c>
      <c r="N2073" s="4" t="s">
        <v>24238</v>
      </c>
      <c r="O2073" s="4">
        <v>258</v>
      </c>
      <c r="P2073" s="4">
        <v>3250375</v>
      </c>
      <c r="Q2073" s="4" t="s">
        <v>24238</v>
      </c>
      <c r="R2073" s="4">
        <v>383.25900000000001</v>
      </c>
      <c r="S2073" s="4">
        <v>3250375</v>
      </c>
      <c r="T2073" s="4" t="s">
        <v>24238</v>
      </c>
    </row>
    <row r="2074" spans="1:20" x14ac:dyDescent="0.25">
      <c r="A2074" s="3" t="s">
        <v>17266</v>
      </c>
      <c r="B2074" s="3" t="s">
        <v>17267</v>
      </c>
      <c r="C2074" s="3" t="s">
        <v>7156</v>
      </c>
      <c r="D2074" s="4" t="s">
        <v>17268</v>
      </c>
      <c r="E2074" s="4">
        <v>1</v>
      </c>
      <c r="F2074" s="4">
        <v>5.1301599999999997E-132</v>
      </c>
      <c r="G2074" s="4">
        <v>3033009</v>
      </c>
      <c r="H2074" s="4" t="s">
        <v>17269</v>
      </c>
      <c r="I2074" s="4">
        <v>98.571428571428569</v>
      </c>
      <c r="J2074" s="4">
        <v>3033009</v>
      </c>
      <c r="K2074" s="4" t="s">
        <v>17269</v>
      </c>
      <c r="L2074" s="4">
        <v>99.047619047619051</v>
      </c>
      <c r="M2074" s="4">
        <v>3033009</v>
      </c>
      <c r="N2074" s="4" t="s">
        <v>17269</v>
      </c>
      <c r="O2074" s="4">
        <v>210</v>
      </c>
      <c r="P2074" s="4">
        <v>3033009</v>
      </c>
      <c r="Q2074" s="4" t="s">
        <v>17269</v>
      </c>
      <c r="R2074" s="4">
        <v>379.40699999999998</v>
      </c>
      <c r="S2074" s="4">
        <v>3033009</v>
      </c>
      <c r="T2074" s="4" t="s">
        <v>17269</v>
      </c>
    </row>
    <row r="2075" spans="1:20" x14ac:dyDescent="0.25">
      <c r="A2075" s="3" t="s">
        <v>1575</v>
      </c>
      <c r="B2075" s="3" t="s">
        <v>15918</v>
      </c>
      <c r="C2075" s="3" t="s">
        <v>6776</v>
      </c>
      <c r="D2075" s="4" t="s">
        <v>15919</v>
      </c>
      <c r="E2075" s="4">
        <v>1</v>
      </c>
      <c r="F2075" s="4">
        <v>6.56255E-132</v>
      </c>
      <c r="G2075" s="4">
        <v>3039937</v>
      </c>
      <c r="H2075" s="4" t="s">
        <v>15920</v>
      </c>
      <c r="I2075" s="4">
        <v>100</v>
      </c>
      <c r="J2075" s="4">
        <v>3039937</v>
      </c>
      <c r="K2075" s="4" t="s">
        <v>15920</v>
      </c>
      <c r="L2075" s="4">
        <v>100</v>
      </c>
      <c r="M2075" s="4">
        <v>3039937</v>
      </c>
      <c r="N2075" s="4" t="s">
        <v>15920</v>
      </c>
      <c r="O2075" s="4">
        <v>184</v>
      </c>
      <c r="P2075" s="4">
        <v>3039937</v>
      </c>
      <c r="Q2075" s="4" t="s">
        <v>15920</v>
      </c>
      <c r="R2075" s="4">
        <v>376.71100000000001</v>
      </c>
      <c r="S2075" s="4">
        <v>3039937</v>
      </c>
      <c r="T2075" s="4" t="s">
        <v>15920</v>
      </c>
    </row>
    <row r="2076" spans="1:20" x14ac:dyDescent="0.25">
      <c r="A2076" s="3" t="s">
        <v>24053</v>
      </c>
      <c r="B2076" s="3" t="s">
        <v>24054</v>
      </c>
      <c r="C2076" s="3" t="s">
        <v>12761</v>
      </c>
      <c r="D2076" s="4" t="s">
        <v>24055</v>
      </c>
      <c r="E2076" s="4">
        <v>1</v>
      </c>
      <c r="F2076" s="4">
        <v>7.0510299999999999E-132</v>
      </c>
      <c r="G2076" s="4">
        <v>3048620</v>
      </c>
      <c r="H2076" s="4" t="s">
        <v>24056</v>
      </c>
      <c r="I2076" s="4">
        <v>98.642533936651589</v>
      </c>
      <c r="J2076" s="4">
        <v>3048620</v>
      </c>
      <c r="K2076" s="4" t="s">
        <v>24056</v>
      </c>
      <c r="L2076" s="4">
        <v>99.547511312217196</v>
      </c>
      <c r="M2076" s="4">
        <v>3048620</v>
      </c>
      <c r="N2076" s="4" t="s">
        <v>24056</v>
      </c>
      <c r="O2076" s="4">
        <v>221</v>
      </c>
      <c r="P2076" s="4">
        <v>3048620</v>
      </c>
      <c r="Q2076" s="4" t="s">
        <v>24056</v>
      </c>
      <c r="R2076" s="4">
        <v>379.79300000000001</v>
      </c>
      <c r="S2076" s="4">
        <v>3048620</v>
      </c>
      <c r="T2076" s="4" t="s">
        <v>24056</v>
      </c>
    </row>
    <row r="2077" spans="1:20" x14ac:dyDescent="0.25">
      <c r="A2077" s="3" t="s">
        <v>27821</v>
      </c>
      <c r="B2077" s="3" t="s">
        <v>27822</v>
      </c>
      <c r="C2077" s="3" t="s">
        <v>6111</v>
      </c>
      <c r="D2077" s="4" t="s">
        <v>27823</v>
      </c>
      <c r="E2077" s="4">
        <v>1</v>
      </c>
      <c r="F2077" s="4">
        <v>1.09806E-131</v>
      </c>
      <c r="G2077" s="4">
        <v>2010618</v>
      </c>
      <c r="H2077" s="4" t="s">
        <v>27824</v>
      </c>
      <c r="I2077" s="4">
        <v>43.541666666666664</v>
      </c>
      <c r="J2077" s="4">
        <v>2010618</v>
      </c>
      <c r="K2077" s="4" t="s">
        <v>27824</v>
      </c>
      <c r="L2077" s="4">
        <v>62.291666666666664</v>
      </c>
      <c r="M2077" s="4">
        <v>2010618</v>
      </c>
      <c r="N2077" s="4" t="s">
        <v>27824</v>
      </c>
      <c r="O2077" s="4">
        <v>473</v>
      </c>
      <c r="P2077" s="4">
        <v>2010618</v>
      </c>
      <c r="Q2077" s="4" t="s">
        <v>27824</v>
      </c>
      <c r="R2077" s="4">
        <v>398.28199999999998</v>
      </c>
      <c r="S2077" s="4">
        <v>2010618</v>
      </c>
      <c r="T2077" s="4" t="s">
        <v>27824</v>
      </c>
    </row>
    <row r="2078" spans="1:20" x14ac:dyDescent="0.25">
      <c r="A2078" s="3" t="s">
        <v>8599</v>
      </c>
      <c r="B2078" s="3" t="s">
        <v>8600</v>
      </c>
      <c r="C2078" s="3" t="s">
        <v>7022</v>
      </c>
      <c r="D2078" s="4" t="s">
        <v>8601</v>
      </c>
      <c r="E2078" s="4">
        <v>1</v>
      </c>
      <c r="F2078" s="4">
        <v>1.1379500000000001E-131</v>
      </c>
      <c r="G2078" s="4">
        <v>3041671</v>
      </c>
      <c r="H2078" s="4" t="s">
        <v>8602</v>
      </c>
      <c r="I2078" s="4">
        <v>100</v>
      </c>
      <c r="J2078" s="4">
        <v>3041671</v>
      </c>
      <c r="K2078" s="4" t="s">
        <v>8602</v>
      </c>
      <c r="L2078" s="4">
        <v>100</v>
      </c>
      <c r="M2078" s="4">
        <v>3041671</v>
      </c>
      <c r="N2078" s="4" t="s">
        <v>8602</v>
      </c>
      <c r="O2078" s="4">
        <v>181</v>
      </c>
      <c r="P2078" s="4">
        <v>3041671</v>
      </c>
      <c r="Q2078" s="4" t="s">
        <v>8602</v>
      </c>
      <c r="R2078" s="4">
        <v>375.94099999999997</v>
      </c>
      <c r="S2078" s="4">
        <v>3041671</v>
      </c>
      <c r="T2078" s="4" t="s">
        <v>8602</v>
      </c>
    </row>
    <row r="2079" spans="1:20" x14ac:dyDescent="0.25">
      <c r="A2079" s="3" t="s">
        <v>17005</v>
      </c>
      <c r="B2079" s="3" t="s">
        <v>17006</v>
      </c>
      <c r="C2079" s="3" t="s">
        <v>17007</v>
      </c>
      <c r="D2079" s="4" t="s">
        <v>17008</v>
      </c>
      <c r="E2079" s="4">
        <v>1</v>
      </c>
      <c r="F2079" s="4">
        <v>1.3246E-131</v>
      </c>
      <c r="G2079" s="4">
        <v>3384307</v>
      </c>
      <c r="H2079" s="4" t="s">
        <v>17009</v>
      </c>
      <c r="I2079" s="4">
        <v>99.450549450549445</v>
      </c>
      <c r="J2079" s="4">
        <v>3384307</v>
      </c>
      <c r="K2079" s="4" t="s">
        <v>17009</v>
      </c>
      <c r="L2079" s="4">
        <v>99.450549450549445</v>
      </c>
      <c r="M2079" s="4">
        <v>3384307</v>
      </c>
      <c r="N2079" s="4" t="s">
        <v>17009</v>
      </c>
      <c r="O2079" s="4">
        <v>182</v>
      </c>
      <c r="P2079" s="4">
        <v>3384307</v>
      </c>
      <c r="Q2079" s="4" t="s">
        <v>17009</v>
      </c>
      <c r="R2079" s="4">
        <v>375.94099999999997</v>
      </c>
      <c r="S2079" s="4">
        <v>3384307</v>
      </c>
      <c r="T2079" s="4" t="s">
        <v>17009</v>
      </c>
    </row>
    <row r="2080" spans="1:20" x14ac:dyDescent="0.25">
      <c r="A2080" s="3" t="s">
        <v>2307</v>
      </c>
      <c r="B2080" s="3" t="s">
        <v>25639</v>
      </c>
      <c r="C2080" s="3" t="s">
        <v>7306</v>
      </c>
      <c r="D2080" s="4" t="s">
        <v>25640</v>
      </c>
      <c r="E2080" s="4">
        <v>1</v>
      </c>
      <c r="F2080" s="4">
        <v>1.56933E-131</v>
      </c>
      <c r="G2080" s="4">
        <v>3133560</v>
      </c>
      <c r="H2080" s="4" t="s">
        <v>25641</v>
      </c>
      <c r="I2080" s="4">
        <v>100</v>
      </c>
      <c r="J2080" s="4">
        <v>3133560</v>
      </c>
      <c r="K2080" s="4" t="s">
        <v>25641</v>
      </c>
      <c r="L2080" s="4">
        <v>100</v>
      </c>
      <c r="M2080" s="4">
        <v>3133560</v>
      </c>
      <c r="N2080" s="4" t="s">
        <v>25641</v>
      </c>
      <c r="O2080" s="4">
        <v>226</v>
      </c>
      <c r="P2080" s="4">
        <v>3133560</v>
      </c>
      <c r="Q2080" s="4" t="s">
        <v>25641</v>
      </c>
      <c r="R2080" s="4">
        <v>379.40699999999998</v>
      </c>
      <c r="S2080" s="4">
        <v>3133560</v>
      </c>
      <c r="T2080" s="4" t="s">
        <v>25641</v>
      </c>
    </row>
    <row r="2081" spans="1:20" x14ac:dyDescent="0.25">
      <c r="A2081" s="3" t="s">
        <v>26208</v>
      </c>
      <c r="B2081" s="3" t="s">
        <v>26209</v>
      </c>
      <c r="C2081" s="3" t="s">
        <v>11252</v>
      </c>
      <c r="D2081" s="4" t="s">
        <v>26210</v>
      </c>
      <c r="E2081" s="4">
        <v>1</v>
      </c>
      <c r="F2081" s="4">
        <v>1.95617E-131</v>
      </c>
      <c r="G2081" s="4">
        <v>3119824</v>
      </c>
      <c r="H2081" s="4" t="s">
        <v>26211</v>
      </c>
      <c r="I2081" s="4">
        <v>99.456521739130437</v>
      </c>
      <c r="J2081" s="4">
        <v>3119824</v>
      </c>
      <c r="K2081" s="4" t="s">
        <v>26211</v>
      </c>
      <c r="L2081" s="4">
        <v>99.456521739130437</v>
      </c>
      <c r="M2081" s="4">
        <v>3119824</v>
      </c>
      <c r="N2081" s="4" t="s">
        <v>26211</v>
      </c>
      <c r="O2081" s="4">
        <v>184</v>
      </c>
      <c r="P2081" s="4">
        <v>3119824</v>
      </c>
      <c r="Q2081" s="4" t="s">
        <v>26211</v>
      </c>
      <c r="R2081" s="4">
        <v>375.55500000000001</v>
      </c>
      <c r="S2081" s="4">
        <v>3119824</v>
      </c>
      <c r="T2081" s="4" t="s">
        <v>26211</v>
      </c>
    </row>
    <row r="2082" spans="1:20" x14ac:dyDescent="0.25">
      <c r="A2082" s="3" t="s">
        <v>16584</v>
      </c>
      <c r="B2082" s="3" t="s">
        <v>16585</v>
      </c>
      <c r="C2082" s="3" t="s">
        <v>6417</v>
      </c>
      <c r="D2082" s="4" t="s">
        <v>16586</v>
      </c>
      <c r="E2082" s="4">
        <v>1</v>
      </c>
      <c r="F2082" s="4">
        <v>2.0618099999999999E-131</v>
      </c>
      <c r="G2082" s="4">
        <v>3383048</v>
      </c>
      <c r="H2082" s="4" t="s">
        <v>16587</v>
      </c>
      <c r="I2082" s="4">
        <v>99.565217391304344</v>
      </c>
      <c r="J2082" s="4">
        <v>3383048</v>
      </c>
      <c r="K2082" s="4" t="s">
        <v>16587</v>
      </c>
      <c r="L2082" s="4">
        <v>100</v>
      </c>
      <c r="M2082" s="4">
        <v>3383048</v>
      </c>
      <c r="N2082" s="4" t="s">
        <v>16587</v>
      </c>
      <c r="O2082" s="4">
        <v>230</v>
      </c>
      <c r="P2082" s="4">
        <v>3383048</v>
      </c>
      <c r="Q2082" s="4" t="s">
        <v>16587</v>
      </c>
      <c r="R2082" s="4">
        <v>379.40699999999998</v>
      </c>
      <c r="S2082" s="4">
        <v>3383048</v>
      </c>
      <c r="T2082" s="4" t="s">
        <v>16587</v>
      </c>
    </row>
    <row r="2083" spans="1:20" x14ac:dyDescent="0.25">
      <c r="A2083" s="3" t="s">
        <v>2040</v>
      </c>
      <c r="B2083" s="3" t="s">
        <v>28386</v>
      </c>
      <c r="C2083" s="3" t="s">
        <v>6494</v>
      </c>
      <c r="D2083" s="4" t="s">
        <v>28387</v>
      </c>
      <c r="E2083" s="4">
        <v>1</v>
      </c>
      <c r="F2083" s="4">
        <v>2.10222E-131</v>
      </c>
      <c r="G2083" s="4">
        <v>3127605</v>
      </c>
      <c r="H2083" s="4" t="s">
        <v>28388</v>
      </c>
      <c r="I2083" s="4">
        <v>100</v>
      </c>
      <c r="J2083" s="4">
        <v>3127605</v>
      </c>
      <c r="K2083" s="4" t="s">
        <v>28388</v>
      </c>
      <c r="L2083" s="4">
        <v>100</v>
      </c>
      <c r="M2083" s="4">
        <v>3127605</v>
      </c>
      <c r="N2083" s="4" t="s">
        <v>28388</v>
      </c>
      <c r="O2083" s="4">
        <v>221</v>
      </c>
      <c r="P2083" s="4">
        <v>3127605</v>
      </c>
      <c r="Q2083" s="4" t="s">
        <v>28388</v>
      </c>
      <c r="R2083" s="4">
        <v>378.637</v>
      </c>
      <c r="S2083" s="4">
        <v>3127605</v>
      </c>
      <c r="T2083" s="4" t="s">
        <v>28388</v>
      </c>
    </row>
    <row r="2084" spans="1:20" x14ac:dyDescent="0.25">
      <c r="A2084" s="3" t="s">
        <v>28309</v>
      </c>
      <c r="B2084" s="3" t="s">
        <v>28310</v>
      </c>
      <c r="C2084" s="3" t="s">
        <v>6564</v>
      </c>
      <c r="D2084" s="4" t="s">
        <v>28311</v>
      </c>
      <c r="E2084" s="4">
        <v>1</v>
      </c>
      <c r="F2084" s="4">
        <v>2.1349900000000001E-131</v>
      </c>
      <c r="G2084" s="4">
        <v>3384343</v>
      </c>
      <c r="H2084" s="4" t="s">
        <v>28312</v>
      </c>
      <c r="I2084" s="4">
        <v>100</v>
      </c>
      <c r="J2084" s="4">
        <v>3384343</v>
      </c>
      <c r="K2084" s="4" t="s">
        <v>28312</v>
      </c>
      <c r="L2084" s="4">
        <v>100</v>
      </c>
      <c r="M2084" s="4">
        <v>3384343</v>
      </c>
      <c r="N2084" s="4" t="s">
        <v>28312</v>
      </c>
      <c r="O2084" s="4">
        <v>185</v>
      </c>
      <c r="P2084" s="4">
        <v>3384343</v>
      </c>
      <c r="Q2084" s="4" t="s">
        <v>28312</v>
      </c>
      <c r="R2084" s="4">
        <v>375.55500000000001</v>
      </c>
      <c r="S2084" s="4">
        <v>3384343</v>
      </c>
      <c r="T2084" s="4" t="s">
        <v>28312</v>
      </c>
    </row>
    <row r="2085" spans="1:20" x14ac:dyDescent="0.25">
      <c r="A2085" s="3" t="s">
        <v>14798</v>
      </c>
      <c r="B2085" s="3" t="s">
        <v>14799</v>
      </c>
      <c r="C2085" s="3" t="s">
        <v>14800</v>
      </c>
      <c r="D2085" s="4" t="s">
        <v>14801</v>
      </c>
      <c r="E2085" s="4">
        <v>1</v>
      </c>
      <c r="F2085" s="4">
        <v>2.2798700000000002E-131</v>
      </c>
      <c r="G2085" s="4">
        <v>3381228</v>
      </c>
      <c r="H2085" s="4" t="s">
        <v>14802</v>
      </c>
      <c r="I2085" s="4">
        <v>100</v>
      </c>
      <c r="J2085" s="4">
        <v>3381228</v>
      </c>
      <c r="K2085" s="4" t="s">
        <v>14802</v>
      </c>
      <c r="L2085" s="4">
        <v>100</v>
      </c>
      <c r="M2085" s="4">
        <v>3381228</v>
      </c>
      <c r="N2085" s="4" t="s">
        <v>14802</v>
      </c>
      <c r="O2085" s="4">
        <v>181</v>
      </c>
      <c r="P2085" s="4">
        <v>3381228</v>
      </c>
      <c r="Q2085" s="4" t="s">
        <v>14802</v>
      </c>
      <c r="R2085" s="4">
        <v>376.32600000000002</v>
      </c>
      <c r="S2085" s="4">
        <v>3381228</v>
      </c>
      <c r="T2085" s="4" t="s">
        <v>14802</v>
      </c>
    </row>
    <row r="2086" spans="1:20" x14ac:dyDescent="0.25">
      <c r="A2086" s="3" t="s">
        <v>10189</v>
      </c>
      <c r="B2086" s="3" t="s">
        <v>10190</v>
      </c>
      <c r="C2086" s="3" t="s">
        <v>10191</v>
      </c>
      <c r="D2086" s="4" t="s">
        <v>10192</v>
      </c>
      <c r="E2086" s="4">
        <v>1</v>
      </c>
      <c r="F2086" s="4">
        <v>2.4519E-131</v>
      </c>
      <c r="G2086" s="4">
        <v>3813003</v>
      </c>
      <c r="H2086" s="4" t="s">
        <v>10193</v>
      </c>
      <c r="I2086" s="4">
        <v>99.534883720930239</v>
      </c>
      <c r="J2086" s="4">
        <v>3813003</v>
      </c>
      <c r="K2086" s="4" t="s">
        <v>10193</v>
      </c>
      <c r="L2086" s="4">
        <v>100</v>
      </c>
      <c r="M2086" s="4">
        <v>3813003</v>
      </c>
      <c r="N2086" s="4" t="s">
        <v>10193</v>
      </c>
      <c r="O2086" s="4">
        <v>215</v>
      </c>
      <c r="P2086" s="4">
        <v>3813003</v>
      </c>
      <c r="Q2086" s="4" t="s">
        <v>10193</v>
      </c>
      <c r="R2086" s="4">
        <v>377.86700000000002</v>
      </c>
      <c r="S2086" s="4">
        <v>3813003</v>
      </c>
      <c r="T2086" s="4" t="s">
        <v>10193</v>
      </c>
    </row>
    <row r="2087" spans="1:20" x14ac:dyDescent="0.25">
      <c r="A2087" s="3" t="s">
        <v>70</v>
      </c>
      <c r="B2087" s="3" t="s">
        <v>25115</v>
      </c>
      <c r="C2087" s="3" t="s">
        <v>6894</v>
      </c>
      <c r="D2087" s="4" t="s">
        <v>25116</v>
      </c>
      <c r="E2087" s="4">
        <v>1</v>
      </c>
      <c r="F2087" s="4">
        <v>2.4611000000000002E-131</v>
      </c>
      <c r="G2087" s="4">
        <v>3383507</v>
      </c>
      <c r="H2087" s="4" t="s">
        <v>25117</v>
      </c>
      <c r="I2087" s="4">
        <v>99.459459459459453</v>
      </c>
      <c r="J2087" s="4">
        <v>3383507</v>
      </c>
      <c r="K2087" s="4" t="s">
        <v>25117</v>
      </c>
      <c r="L2087" s="4">
        <v>100</v>
      </c>
      <c r="M2087" s="4">
        <v>3383507</v>
      </c>
      <c r="N2087" s="4" t="s">
        <v>25117</v>
      </c>
      <c r="O2087" s="4">
        <v>185</v>
      </c>
      <c r="P2087" s="4">
        <v>3383507</v>
      </c>
      <c r="Q2087" s="4" t="s">
        <v>25117</v>
      </c>
      <c r="R2087" s="4">
        <v>375.55500000000001</v>
      </c>
      <c r="S2087" s="4">
        <v>3383507</v>
      </c>
      <c r="T2087" s="4" t="s">
        <v>25117</v>
      </c>
    </row>
    <row r="2088" spans="1:20" x14ac:dyDescent="0.25">
      <c r="A2088" s="3" t="s">
        <v>19681</v>
      </c>
      <c r="B2088" s="3" t="s">
        <v>19682</v>
      </c>
      <c r="C2088" s="3" t="s">
        <v>19683</v>
      </c>
      <c r="D2088" s="4" t="s">
        <v>19684</v>
      </c>
      <c r="E2088" s="4">
        <v>1</v>
      </c>
      <c r="F2088" s="4">
        <v>4.7125499999999997E-131</v>
      </c>
      <c r="G2088" s="4">
        <v>1841100</v>
      </c>
      <c r="H2088" s="4" t="s">
        <v>19685</v>
      </c>
      <c r="I2088" s="4">
        <v>36.778115501519757</v>
      </c>
      <c r="J2088" s="4">
        <v>1841100</v>
      </c>
      <c r="K2088" s="4" t="s">
        <v>19685</v>
      </c>
      <c r="L2088" s="4">
        <v>55.471124620060792</v>
      </c>
      <c r="M2088" s="4">
        <v>1841100</v>
      </c>
      <c r="N2088" s="4" t="s">
        <v>19685</v>
      </c>
      <c r="O2088" s="4">
        <v>642</v>
      </c>
      <c r="P2088" s="4">
        <v>1841100</v>
      </c>
      <c r="Q2088" s="4" t="s">
        <v>19685</v>
      </c>
      <c r="R2088" s="4">
        <v>427.17200000000003</v>
      </c>
      <c r="S2088" s="4">
        <v>1841100</v>
      </c>
      <c r="T2088" s="4" t="s">
        <v>19685</v>
      </c>
    </row>
    <row r="2089" spans="1:20" x14ac:dyDescent="0.25">
      <c r="A2089" s="3" t="s">
        <v>23913</v>
      </c>
      <c r="B2089" s="3" t="s">
        <v>23914</v>
      </c>
      <c r="C2089" s="3" t="s">
        <v>6126</v>
      </c>
      <c r="D2089" s="4" t="s">
        <v>23915</v>
      </c>
      <c r="E2089" s="4">
        <v>1</v>
      </c>
      <c r="F2089" s="4">
        <v>5.5558500000000003E-131</v>
      </c>
      <c r="G2089" s="4">
        <v>3131480</v>
      </c>
      <c r="H2089" s="4" t="s">
        <v>23916</v>
      </c>
      <c r="I2089" s="4">
        <v>98.895027624309392</v>
      </c>
      <c r="J2089" s="4">
        <v>3131480</v>
      </c>
      <c r="K2089" s="4" t="s">
        <v>23916</v>
      </c>
      <c r="L2089" s="4">
        <v>99.447513812154696</v>
      </c>
      <c r="M2089" s="4">
        <v>3131480</v>
      </c>
      <c r="N2089" s="4" t="s">
        <v>23916</v>
      </c>
      <c r="O2089" s="4">
        <v>181</v>
      </c>
      <c r="P2089" s="4">
        <v>3131480</v>
      </c>
      <c r="Q2089" s="4" t="s">
        <v>23916</v>
      </c>
      <c r="R2089" s="4">
        <v>374.01499999999999</v>
      </c>
      <c r="S2089" s="4">
        <v>3131480</v>
      </c>
      <c r="T2089" s="4" t="s">
        <v>23916</v>
      </c>
    </row>
    <row r="2090" spans="1:20" x14ac:dyDescent="0.25">
      <c r="A2090" s="3" t="s">
        <v>12470</v>
      </c>
      <c r="B2090" s="3" t="s">
        <v>12471</v>
      </c>
      <c r="C2090" s="3" t="s">
        <v>12472</v>
      </c>
      <c r="D2090" s="4" t="s">
        <v>12473</v>
      </c>
      <c r="E2090" s="4">
        <v>1</v>
      </c>
      <c r="F2090" s="4">
        <v>6.7645900000000005E-131</v>
      </c>
      <c r="G2090" s="4">
        <v>2786703</v>
      </c>
      <c r="H2090" s="4" t="s">
        <v>12474</v>
      </c>
      <c r="I2090" s="4">
        <v>99.543378995433784</v>
      </c>
      <c r="J2090" s="4">
        <v>2786703</v>
      </c>
      <c r="K2090" s="4" t="s">
        <v>12474</v>
      </c>
      <c r="L2090" s="4">
        <v>100</v>
      </c>
      <c r="M2090" s="4">
        <v>2786703</v>
      </c>
      <c r="N2090" s="4" t="s">
        <v>12474</v>
      </c>
      <c r="O2090" s="4">
        <v>219</v>
      </c>
      <c r="P2090" s="4">
        <v>2786703</v>
      </c>
      <c r="Q2090" s="4" t="s">
        <v>12474</v>
      </c>
      <c r="R2090" s="4">
        <v>385.185</v>
      </c>
      <c r="S2090" s="4">
        <v>2786703</v>
      </c>
      <c r="T2090" s="4" t="s">
        <v>12474</v>
      </c>
    </row>
    <row r="2091" spans="1:20" x14ac:dyDescent="0.25">
      <c r="A2091" s="3" t="s">
        <v>1313</v>
      </c>
      <c r="B2091" s="3" t="s">
        <v>22926</v>
      </c>
      <c r="C2091" s="3" t="s">
        <v>6119</v>
      </c>
      <c r="D2091" s="4" t="s">
        <v>22927</v>
      </c>
      <c r="E2091" s="4">
        <v>1</v>
      </c>
      <c r="F2091" s="4">
        <v>7.5461200000000001E-131</v>
      </c>
      <c r="G2091" s="4">
        <v>3382499</v>
      </c>
      <c r="H2091" s="4" t="s">
        <v>22928</v>
      </c>
      <c r="I2091" s="4">
        <v>100</v>
      </c>
      <c r="J2091" s="4">
        <v>3382499</v>
      </c>
      <c r="K2091" s="4" t="s">
        <v>22928</v>
      </c>
      <c r="L2091" s="4">
        <v>100</v>
      </c>
      <c r="M2091" s="4">
        <v>3382499</v>
      </c>
      <c r="N2091" s="4" t="s">
        <v>22928</v>
      </c>
      <c r="O2091" s="4">
        <v>181</v>
      </c>
      <c r="P2091" s="4">
        <v>3382499</v>
      </c>
      <c r="Q2091" s="4" t="s">
        <v>22928</v>
      </c>
      <c r="R2091" s="4">
        <v>374.01499999999999</v>
      </c>
      <c r="S2091" s="4">
        <v>3382499</v>
      </c>
      <c r="T2091" s="4" t="s">
        <v>22928</v>
      </c>
    </row>
    <row r="2092" spans="1:20" x14ac:dyDescent="0.25">
      <c r="A2092" s="3" t="s">
        <v>3414</v>
      </c>
      <c r="B2092" s="3" t="s">
        <v>21920</v>
      </c>
      <c r="C2092" s="3" t="s">
        <v>6867</v>
      </c>
      <c r="D2092" s="4" t="s">
        <v>21921</v>
      </c>
      <c r="E2092" s="4">
        <v>1</v>
      </c>
      <c r="F2092" s="4">
        <v>1.49206E-130</v>
      </c>
      <c r="G2092" s="4">
        <v>3382163</v>
      </c>
      <c r="H2092" s="4" t="s">
        <v>21922</v>
      </c>
      <c r="I2092" s="4">
        <v>100</v>
      </c>
      <c r="J2092" s="4">
        <v>3382163</v>
      </c>
      <c r="K2092" s="4" t="s">
        <v>21922</v>
      </c>
      <c r="L2092" s="4">
        <v>100</v>
      </c>
      <c r="M2092" s="4">
        <v>3382163</v>
      </c>
      <c r="N2092" s="4" t="s">
        <v>21922</v>
      </c>
      <c r="O2092" s="4">
        <v>178</v>
      </c>
      <c r="P2092" s="4">
        <v>3382163</v>
      </c>
      <c r="Q2092" s="4" t="s">
        <v>21922</v>
      </c>
      <c r="R2092" s="4">
        <v>372.85899999999998</v>
      </c>
      <c r="S2092" s="4">
        <v>3382163</v>
      </c>
      <c r="T2092" s="4" t="s">
        <v>21922</v>
      </c>
    </row>
    <row r="2093" spans="1:20" x14ac:dyDescent="0.25">
      <c r="A2093" s="3" t="s">
        <v>12603</v>
      </c>
      <c r="B2093" s="3" t="s">
        <v>12604</v>
      </c>
      <c r="C2093" s="3" t="s">
        <v>6713</v>
      </c>
      <c r="D2093" s="4" t="s">
        <v>12605</v>
      </c>
      <c r="E2093" s="4">
        <v>2</v>
      </c>
      <c r="F2093" s="4">
        <v>2.6722499999999999E-130</v>
      </c>
      <c r="G2093" s="4">
        <v>3541063</v>
      </c>
      <c r="H2093" s="4" t="s">
        <v>12606</v>
      </c>
      <c r="I2093" s="4">
        <v>76.050420168067234</v>
      </c>
      <c r="J2093" s="4">
        <v>3541063</v>
      </c>
      <c r="K2093" s="4" t="s">
        <v>12606</v>
      </c>
      <c r="L2093" s="4">
        <v>86.84210526315789</v>
      </c>
      <c r="M2093" s="4">
        <v>3541063</v>
      </c>
      <c r="N2093" s="4" t="s">
        <v>12606</v>
      </c>
      <c r="O2093" s="4">
        <v>238</v>
      </c>
      <c r="P2093" s="4">
        <v>3541063</v>
      </c>
      <c r="Q2093" s="4" t="s">
        <v>12606</v>
      </c>
      <c r="R2093" s="4">
        <v>379.79300000000001</v>
      </c>
      <c r="S2093" s="4">
        <v>3541063</v>
      </c>
      <c r="T2093" s="4" t="s">
        <v>12606</v>
      </c>
    </row>
    <row r="2094" spans="1:20" x14ac:dyDescent="0.25">
      <c r="A2094" s="3" t="s">
        <v>3562</v>
      </c>
      <c r="B2094" s="3" t="s">
        <v>23100</v>
      </c>
      <c r="C2094" s="3" t="s">
        <v>6696</v>
      </c>
      <c r="D2094" s="4" t="s">
        <v>23101</v>
      </c>
      <c r="E2094" s="4">
        <v>1</v>
      </c>
      <c r="F2094" s="4">
        <v>2.8887899999999999E-130</v>
      </c>
      <c r="G2094" s="4">
        <v>3550335</v>
      </c>
      <c r="H2094" s="4" t="s">
        <v>23102</v>
      </c>
      <c r="I2094" s="4">
        <v>100</v>
      </c>
      <c r="J2094" s="4">
        <v>3550335</v>
      </c>
      <c r="K2094" s="4" t="s">
        <v>23102</v>
      </c>
      <c r="L2094" s="4">
        <v>100</v>
      </c>
      <c r="M2094" s="4">
        <v>3550335</v>
      </c>
      <c r="N2094" s="4" t="s">
        <v>23102</v>
      </c>
      <c r="O2094" s="4">
        <v>183</v>
      </c>
      <c r="P2094" s="4">
        <v>3550335</v>
      </c>
      <c r="Q2094" s="4" t="s">
        <v>23102</v>
      </c>
      <c r="R2094" s="4">
        <v>372.47399999999999</v>
      </c>
      <c r="S2094" s="4">
        <v>3550335</v>
      </c>
      <c r="T2094" s="4" t="s">
        <v>23102</v>
      </c>
    </row>
    <row r="2095" spans="1:20" x14ac:dyDescent="0.25">
      <c r="A2095" s="3" t="s">
        <v>23163</v>
      </c>
      <c r="B2095" s="3" t="s">
        <v>23164</v>
      </c>
      <c r="C2095" s="3" t="s">
        <v>23165</v>
      </c>
      <c r="D2095" s="4" t="s">
        <v>23166</v>
      </c>
      <c r="E2095" s="4">
        <v>1</v>
      </c>
      <c r="F2095" s="4">
        <v>2.9203499999999999E-130</v>
      </c>
      <c r="G2095" s="4">
        <v>3132853</v>
      </c>
      <c r="H2095" s="4" t="s">
        <v>23167</v>
      </c>
      <c r="I2095" s="4">
        <v>100</v>
      </c>
      <c r="J2095" s="4">
        <v>3132853</v>
      </c>
      <c r="K2095" s="4" t="s">
        <v>23167</v>
      </c>
      <c r="L2095" s="4">
        <v>100</v>
      </c>
      <c r="M2095" s="4">
        <v>3132853</v>
      </c>
      <c r="N2095" s="4" t="s">
        <v>23167</v>
      </c>
      <c r="O2095" s="4">
        <v>240</v>
      </c>
      <c r="P2095" s="4">
        <v>3132853</v>
      </c>
      <c r="Q2095" s="4" t="s">
        <v>23167</v>
      </c>
      <c r="R2095" s="4">
        <v>377.096</v>
      </c>
      <c r="S2095" s="4">
        <v>3132853</v>
      </c>
      <c r="T2095" s="4" t="s">
        <v>23167</v>
      </c>
    </row>
    <row r="2096" spans="1:20" x14ac:dyDescent="0.25">
      <c r="A2096" s="3" t="s">
        <v>3790</v>
      </c>
      <c r="B2096" s="3" t="s">
        <v>8253</v>
      </c>
      <c r="C2096" s="3" t="s">
        <v>7022</v>
      </c>
      <c r="D2096" s="4" t="s">
        <v>8254</v>
      </c>
      <c r="E2096" s="4">
        <v>1</v>
      </c>
      <c r="F2096" s="4">
        <v>3.14016E-130</v>
      </c>
      <c r="G2096" s="4">
        <v>3368843</v>
      </c>
      <c r="H2096" s="4" t="s">
        <v>8255</v>
      </c>
      <c r="I2096" s="4">
        <v>94.086021505376351</v>
      </c>
      <c r="J2096" s="4">
        <v>3368843</v>
      </c>
      <c r="K2096" s="4" t="s">
        <v>8255</v>
      </c>
      <c r="L2096" s="4">
        <v>98.924731182795696</v>
      </c>
      <c r="M2096" s="4">
        <v>3368843</v>
      </c>
      <c r="N2096" s="4" t="s">
        <v>8255</v>
      </c>
      <c r="O2096" s="4">
        <v>186</v>
      </c>
      <c r="P2096" s="4">
        <v>3368843</v>
      </c>
      <c r="Q2096" s="4" t="s">
        <v>8255</v>
      </c>
      <c r="R2096" s="4">
        <v>372.85899999999998</v>
      </c>
      <c r="S2096" s="4">
        <v>3368843</v>
      </c>
      <c r="T2096" s="4" t="s">
        <v>8255</v>
      </c>
    </row>
    <row r="2097" spans="1:20" x14ac:dyDescent="0.25">
      <c r="A2097" s="3" t="s">
        <v>4162</v>
      </c>
      <c r="B2097" s="3" t="s">
        <v>24101</v>
      </c>
      <c r="C2097" s="3" t="s">
        <v>6086</v>
      </c>
      <c r="D2097" s="4" t="s">
        <v>24102</v>
      </c>
      <c r="E2097" s="4">
        <v>1</v>
      </c>
      <c r="F2097" s="4">
        <v>3.3679500000000001E-130</v>
      </c>
      <c r="G2097" s="4">
        <v>1464272</v>
      </c>
      <c r="H2097" s="4" t="s">
        <v>24103</v>
      </c>
      <c r="I2097" s="4">
        <v>87.735849056603769</v>
      </c>
      <c r="J2097" s="4">
        <v>1464272</v>
      </c>
      <c r="K2097" s="4" t="s">
        <v>24103</v>
      </c>
      <c r="L2097" s="4">
        <v>88.20754716981132</v>
      </c>
      <c r="M2097" s="4">
        <v>1464272</v>
      </c>
      <c r="N2097" s="4" t="s">
        <v>24103</v>
      </c>
      <c r="O2097" s="4">
        <v>188</v>
      </c>
      <c r="P2097" s="4">
        <v>1464272</v>
      </c>
      <c r="Q2097" s="4" t="s">
        <v>24103</v>
      </c>
      <c r="R2097" s="4">
        <v>374.01499999999999</v>
      </c>
      <c r="S2097" s="4">
        <v>1464272</v>
      </c>
      <c r="T2097" s="4" t="s">
        <v>24103</v>
      </c>
    </row>
    <row r="2098" spans="1:20" x14ac:dyDescent="0.25">
      <c r="A2098" s="3" t="s">
        <v>1147</v>
      </c>
      <c r="B2098" s="3" t="s">
        <v>25839</v>
      </c>
      <c r="C2098" s="3" t="s">
        <v>7153</v>
      </c>
      <c r="D2098" s="4" t="s">
        <v>25840</v>
      </c>
      <c r="E2098" s="4">
        <v>1</v>
      </c>
      <c r="F2098" s="4">
        <v>4.0905999999999999E-130</v>
      </c>
      <c r="G2098" s="4">
        <v>3389391</v>
      </c>
      <c r="H2098" s="4" t="s">
        <v>25841</v>
      </c>
      <c r="I2098" s="4">
        <v>100</v>
      </c>
      <c r="J2098" s="4">
        <v>3389391</v>
      </c>
      <c r="K2098" s="4" t="s">
        <v>25841</v>
      </c>
      <c r="L2098" s="4">
        <v>100</v>
      </c>
      <c r="M2098" s="4">
        <v>3389391</v>
      </c>
      <c r="N2098" s="4" t="s">
        <v>25841</v>
      </c>
      <c r="O2098" s="4">
        <v>176</v>
      </c>
      <c r="P2098" s="4">
        <v>3389391</v>
      </c>
      <c r="Q2098" s="4" t="s">
        <v>25841</v>
      </c>
      <c r="R2098" s="4">
        <v>371.70299999999997</v>
      </c>
      <c r="S2098" s="4">
        <v>3389391</v>
      </c>
      <c r="T2098" s="4" t="s">
        <v>25841</v>
      </c>
    </row>
    <row r="2099" spans="1:20" x14ac:dyDescent="0.25">
      <c r="A2099" s="3" t="s">
        <v>1455</v>
      </c>
      <c r="B2099" s="3" t="s">
        <v>16972</v>
      </c>
      <c r="C2099" s="3" t="s">
        <v>15899</v>
      </c>
      <c r="D2099" s="4" t="s">
        <v>16973</v>
      </c>
      <c r="E2099" s="4">
        <v>1</v>
      </c>
      <c r="F2099" s="4">
        <v>4.1956400000000001E-130</v>
      </c>
      <c r="G2099" s="4">
        <v>2869970</v>
      </c>
      <c r="H2099" s="4" t="s">
        <v>16974</v>
      </c>
      <c r="I2099" s="4">
        <v>56.287425149700596</v>
      </c>
      <c r="J2099" s="4">
        <v>2869970</v>
      </c>
      <c r="K2099" s="4" t="s">
        <v>16974</v>
      </c>
      <c r="L2099" s="4">
        <v>73.952095808383234</v>
      </c>
      <c r="M2099" s="4">
        <v>2869970</v>
      </c>
      <c r="N2099" s="4" t="s">
        <v>16974</v>
      </c>
      <c r="O2099" s="4">
        <v>330</v>
      </c>
      <c r="P2099" s="4">
        <v>2869970</v>
      </c>
      <c r="Q2099" s="4" t="s">
        <v>16974</v>
      </c>
      <c r="R2099" s="4">
        <v>384.41500000000002</v>
      </c>
      <c r="S2099" s="4">
        <v>2869970</v>
      </c>
      <c r="T2099" s="4" t="s">
        <v>16974</v>
      </c>
    </row>
    <row r="2100" spans="1:20" x14ac:dyDescent="0.25">
      <c r="A2100" s="3" t="s">
        <v>3640</v>
      </c>
      <c r="B2100" s="3" t="s">
        <v>8459</v>
      </c>
      <c r="C2100" s="3" t="s">
        <v>6355</v>
      </c>
      <c r="D2100" s="4" t="s">
        <v>8460</v>
      </c>
      <c r="E2100" s="4">
        <v>1</v>
      </c>
      <c r="F2100" s="4">
        <v>4.5766600000000003E-130</v>
      </c>
      <c r="G2100" s="4">
        <v>3036619</v>
      </c>
      <c r="H2100" s="4" t="s">
        <v>8461</v>
      </c>
      <c r="I2100" s="4">
        <v>99.047619047619051</v>
      </c>
      <c r="J2100" s="4">
        <v>3036619</v>
      </c>
      <c r="K2100" s="4" t="s">
        <v>8461</v>
      </c>
      <c r="L2100" s="4">
        <v>99.523809523809518</v>
      </c>
      <c r="M2100" s="4">
        <v>3036619</v>
      </c>
      <c r="N2100" s="4" t="s">
        <v>8461</v>
      </c>
      <c r="O2100" s="4">
        <v>210</v>
      </c>
      <c r="P2100" s="4">
        <v>3036619</v>
      </c>
      <c r="Q2100" s="4" t="s">
        <v>8461</v>
      </c>
      <c r="R2100" s="4">
        <v>374.4</v>
      </c>
      <c r="S2100" s="4">
        <v>3036619</v>
      </c>
      <c r="T2100" s="4" t="s">
        <v>8461</v>
      </c>
    </row>
    <row r="2101" spans="1:20" x14ac:dyDescent="0.25">
      <c r="A2101" s="3" t="s">
        <v>4216</v>
      </c>
      <c r="B2101" s="3" t="s">
        <v>23593</v>
      </c>
      <c r="C2101" s="3" t="s">
        <v>6992</v>
      </c>
      <c r="D2101" s="4" t="s">
        <v>23594</v>
      </c>
      <c r="E2101" s="4">
        <v>1</v>
      </c>
      <c r="F2101" s="4">
        <v>5.0652199999999999E-130</v>
      </c>
      <c r="G2101" s="4">
        <v>3388328</v>
      </c>
      <c r="H2101" s="4" t="s">
        <v>23595</v>
      </c>
      <c r="I2101" s="4">
        <v>100</v>
      </c>
      <c r="J2101" s="4">
        <v>3388328</v>
      </c>
      <c r="K2101" s="4" t="s">
        <v>23595</v>
      </c>
      <c r="L2101" s="4">
        <v>100</v>
      </c>
      <c r="M2101" s="4">
        <v>3388328</v>
      </c>
      <c r="N2101" s="4" t="s">
        <v>23595</v>
      </c>
      <c r="O2101" s="4">
        <v>180</v>
      </c>
      <c r="P2101" s="4">
        <v>3388328</v>
      </c>
      <c r="Q2101" s="4" t="s">
        <v>23595</v>
      </c>
      <c r="R2101" s="4">
        <v>371.70299999999997</v>
      </c>
      <c r="S2101" s="4">
        <v>3388328</v>
      </c>
      <c r="T2101" s="4" t="s">
        <v>23595</v>
      </c>
    </row>
    <row r="2102" spans="1:20" x14ac:dyDescent="0.25">
      <c r="A2102" s="3" t="s">
        <v>9930</v>
      </c>
      <c r="B2102" s="3" t="s">
        <v>9931</v>
      </c>
      <c r="C2102" s="3" t="s">
        <v>6540</v>
      </c>
      <c r="D2102" s="4" t="s">
        <v>9932</v>
      </c>
      <c r="E2102" s="4">
        <v>1</v>
      </c>
      <c r="F2102" s="4">
        <v>7.4173099999999993E-130</v>
      </c>
      <c r="G2102" s="4">
        <v>3036044</v>
      </c>
      <c r="H2102" s="4" t="s">
        <v>9933</v>
      </c>
      <c r="I2102" s="4">
        <v>99.447513812154696</v>
      </c>
      <c r="J2102" s="4">
        <v>3036044</v>
      </c>
      <c r="K2102" s="4" t="s">
        <v>9933</v>
      </c>
      <c r="L2102" s="4">
        <v>99.447513812154696</v>
      </c>
      <c r="M2102" s="4">
        <v>3036044</v>
      </c>
      <c r="N2102" s="4" t="s">
        <v>9933</v>
      </c>
      <c r="O2102" s="4">
        <v>181</v>
      </c>
      <c r="P2102" s="4">
        <v>3036044</v>
      </c>
      <c r="Q2102" s="4" t="s">
        <v>9933</v>
      </c>
      <c r="R2102" s="4">
        <v>371.31799999999998</v>
      </c>
      <c r="S2102" s="4">
        <v>3036044</v>
      </c>
      <c r="T2102" s="4" t="s">
        <v>9933</v>
      </c>
    </row>
    <row r="2103" spans="1:20" x14ac:dyDescent="0.25">
      <c r="A2103" s="3" t="s">
        <v>4461</v>
      </c>
      <c r="B2103" s="3" t="s">
        <v>19311</v>
      </c>
      <c r="C2103" s="3" t="s">
        <v>6126</v>
      </c>
      <c r="D2103" s="4" t="s">
        <v>19312</v>
      </c>
      <c r="E2103" s="4">
        <v>1</v>
      </c>
      <c r="F2103" s="4">
        <v>2.1938999999999999E-129</v>
      </c>
      <c r="G2103" s="4">
        <v>1965750</v>
      </c>
      <c r="H2103" s="4" t="s">
        <v>19313</v>
      </c>
      <c r="I2103" s="4">
        <v>71.428571428571431</v>
      </c>
      <c r="J2103" s="4">
        <v>1965750</v>
      </c>
      <c r="K2103" s="4" t="s">
        <v>19313</v>
      </c>
      <c r="L2103" s="4">
        <v>84.21052631578948</v>
      </c>
      <c r="M2103" s="4">
        <v>1965750</v>
      </c>
      <c r="N2103" s="4" t="s">
        <v>19313</v>
      </c>
      <c r="O2103" s="4">
        <v>266</v>
      </c>
      <c r="P2103" s="4">
        <v>1965750</v>
      </c>
      <c r="Q2103" s="4" t="s">
        <v>19313</v>
      </c>
      <c r="R2103" s="4">
        <v>377.096</v>
      </c>
      <c r="S2103" s="4">
        <v>1965750</v>
      </c>
      <c r="T2103" s="4" t="s">
        <v>19313</v>
      </c>
    </row>
    <row r="2104" spans="1:20" x14ac:dyDescent="0.25">
      <c r="A2104" s="3" t="s">
        <v>12551</v>
      </c>
      <c r="B2104" s="3" t="s">
        <v>12552</v>
      </c>
      <c r="C2104" s="3" t="s">
        <v>12553</v>
      </c>
      <c r="D2104" s="4" t="s">
        <v>12554</v>
      </c>
      <c r="E2104" s="4">
        <v>1</v>
      </c>
      <c r="F2104" s="4">
        <v>2.3027699999999999E-129</v>
      </c>
      <c r="G2104" s="4">
        <v>375827</v>
      </c>
      <c r="H2104" s="4" t="s">
        <v>12555</v>
      </c>
      <c r="I2104" s="4">
        <v>54.312354312354316</v>
      </c>
      <c r="J2104" s="4">
        <v>375827</v>
      </c>
      <c r="K2104" s="4" t="s">
        <v>12555</v>
      </c>
      <c r="L2104" s="4">
        <v>73.892773892773889</v>
      </c>
      <c r="M2104" s="4">
        <v>375827</v>
      </c>
      <c r="N2104" s="4" t="s">
        <v>12555</v>
      </c>
      <c r="O2104" s="4">
        <v>429</v>
      </c>
      <c r="P2104" s="4">
        <v>375827</v>
      </c>
      <c r="Q2104" s="4" t="s">
        <v>12555</v>
      </c>
      <c r="R2104" s="4">
        <v>390.96300000000002</v>
      </c>
      <c r="S2104" s="4">
        <v>375827</v>
      </c>
      <c r="T2104" s="4" t="s">
        <v>12555</v>
      </c>
    </row>
    <row r="2105" spans="1:20" x14ac:dyDescent="0.25">
      <c r="A2105" s="3" t="s">
        <v>26888</v>
      </c>
      <c r="B2105" s="3" t="s">
        <v>26889</v>
      </c>
      <c r="C2105" s="3" t="s">
        <v>23900</v>
      </c>
      <c r="D2105" s="4" t="s">
        <v>26890</v>
      </c>
      <c r="E2105" s="4">
        <v>1</v>
      </c>
      <c r="F2105" s="4">
        <v>2.8194599999999999E-129</v>
      </c>
      <c r="G2105" s="4">
        <v>2265817</v>
      </c>
      <c r="H2105" s="4" t="s">
        <v>26891</v>
      </c>
      <c r="I2105" s="4">
        <v>64.768683274021356</v>
      </c>
      <c r="J2105" s="4">
        <v>2265817</v>
      </c>
      <c r="K2105" s="4" t="s">
        <v>26891</v>
      </c>
      <c r="L2105" s="4">
        <v>77.22419928825623</v>
      </c>
      <c r="M2105" s="4">
        <v>2265817</v>
      </c>
      <c r="N2105" s="4" t="s">
        <v>26891</v>
      </c>
      <c r="O2105" s="4">
        <v>280</v>
      </c>
      <c r="P2105" s="4">
        <v>2265817</v>
      </c>
      <c r="Q2105" s="4" t="s">
        <v>26891</v>
      </c>
      <c r="R2105" s="4">
        <v>377.48099999999999</v>
      </c>
      <c r="S2105" s="4">
        <v>2265817</v>
      </c>
      <c r="T2105" s="4" t="s">
        <v>26891</v>
      </c>
    </row>
    <row r="2106" spans="1:20" x14ac:dyDescent="0.25">
      <c r="A2106" s="3" t="s">
        <v>3233</v>
      </c>
      <c r="B2106" s="3" t="s">
        <v>24518</v>
      </c>
      <c r="C2106" s="3" t="s">
        <v>6630</v>
      </c>
      <c r="D2106" s="4" t="s">
        <v>24519</v>
      </c>
      <c r="E2106" s="4">
        <v>1</v>
      </c>
      <c r="F2106" s="4">
        <v>3.1798300000000001E-129</v>
      </c>
      <c r="G2106" s="4">
        <v>3282474</v>
      </c>
      <c r="H2106" s="4" t="s">
        <v>24520</v>
      </c>
      <c r="I2106" s="4">
        <v>100</v>
      </c>
      <c r="J2106" s="4">
        <v>3282474</v>
      </c>
      <c r="K2106" s="4" t="s">
        <v>24520</v>
      </c>
      <c r="L2106" s="4">
        <v>100</v>
      </c>
      <c r="M2106" s="4">
        <v>3282474</v>
      </c>
      <c r="N2106" s="4" t="s">
        <v>24520</v>
      </c>
      <c r="O2106" s="4">
        <v>180</v>
      </c>
      <c r="P2106" s="4">
        <v>3282474</v>
      </c>
      <c r="Q2106" s="4" t="s">
        <v>24520</v>
      </c>
      <c r="R2106" s="4">
        <v>369.77699999999999</v>
      </c>
      <c r="S2106" s="4">
        <v>3282474</v>
      </c>
      <c r="T2106" s="4" t="s">
        <v>24520</v>
      </c>
    </row>
    <row r="2107" spans="1:20" x14ac:dyDescent="0.25">
      <c r="A2107" s="3" t="s">
        <v>28757</v>
      </c>
      <c r="B2107" s="3" t="s">
        <v>28758</v>
      </c>
      <c r="C2107" s="3" t="s">
        <v>28759</v>
      </c>
      <c r="D2107" s="4" t="s">
        <v>28760</v>
      </c>
      <c r="E2107" s="4">
        <v>1</v>
      </c>
      <c r="F2107" s="4">
        <v>3.5147800000000003E-129</v>
      </c>
      <c r="G2107" s="4">
        <v>3122741</v>
      </c>
      <c r="H2107" s="4" t="s">
        <v>28761</v>
      </c>
      <c r="I2107" s="4">
        <v>100</v>
      </c>
      <c r="J2107" s="4">
        <v>3122741</v>
      </c>
      <c r="K2107" s="4" t="s">
        <v>28761</v>
      </c>
      <c r="L2107" s="4">
        <v>100</v>
      </c>
      <c r="M2107" s="4">
        <v>3122741</v>
      </c>
      <c r="N2107" s="4" t="s">
        <v>28761</v>
      </c>
      <c r="O2107" s="4">
        <v>210</v>
      </c>
      <c r="P2107" s="4">
        <v>3122741</v>
      </c>
      <c r="Q2107" s="4" t="s">
        <v>28761</v>
      </c>
      <c r="R2107" s="4">
        <v>372.089</v>
      </c>
      <c r="S2107" s="4">
        <v>3122741</v>
      </c>
      <c r="T2107" s="4" t="s">
        <v>28761</v>
      </c>
    </row>
    <row r="2108" spans="1:20" x14ac:dyDescent="0.25">
      <c r="A2108" s="3" t="s">
        <v>1601</v>
      </c>
      <c r="B2108" s="3" t="s">
        <v>12885</v>
      </c>
      <c r="C2108" s="3" t="s">
        <v>6516</v>
      </c>
      <c r="D2108" s="4" t="s">
        <v>12886</v>
      </c>
      <c r="E2108" s="4">
        <v>1</v>
      </c>
      <c r="F2108" s="4">
        <v>4.4100800000000003E-129</v>
      </c>
      <c r="G2108" s="4">
        <v>3039621</v>
      </c>
      <c r="H2108" s="4" t="s">
        <v>12887</v>
      </c>
      <c r="I2108" s="4">
        <v>100</v>
      </c>
      <c r="J2108" s="4">
        <v>3039621</v>
      </c>
      <c r="K2108" s="4" t="s">
        <v>12887</v>
      </c>
      <c r="L2108" s="4">
        <v>100</v>
      </c>
      <c r="M2108" s="4">
        <v>3039621</v>
      </c>
      <c r="N2108" s="4" t="s">
        <v>12887</v>
      </c>
      <c r="O2108" s="4">
        <v>208</v>
      </c>
      <c r="P2108" s="4">
        <v>3039621</v>
      </c>
      <c r="Q2108" s="4" t="s">
        <v>12887</v>
      </c>
      <c r="R2108" s="4">
        <v>371.70299999999997</v>
      </c>
      <c r="S2108" s="4">
        <v>3039621</v>
      </c>
      <c r="T2108" s="4" t="s">
        <v>12887</v>
      </c>
    </row>
    <row r="2109" spans="1:20" x14ac:dyDescent="0.25">
      <c r="A2109" s="3" t="s">
        <v>27653</v>
      </c>
      <c r="B2109" s="3" t="s">
        <v>27654</v>
      </c>
      <c r="C2109" s="3" t="s">
        <v>6713</v>
      </c>
      <c r="D2109" s="4" t="s">
        <v>27655</v>
      </c>
      <c r="E2109" s="4">
        <v>1</v>
      </c>
      <c r="F2109" s="4">
        <v>5.2859000000000002E-129</v>
      </c>
      <c r="G2109" s="4">
        <v>3553661</v>
      </c>
      <c r="H2109" s="4" t="s">
        <v>27656</v>
      </c>
      <c r="I2109" s="4">
        <v>100</v>
      </c>
      <c r="J2109" s="4">
        <v>3553661</v>
      </c>
      <c r="K2109" s="4" t="s">
        <v>27656</v>
      </c>
      <c r="L2109" s="4">
        <v>100</v>
      </c>
      <c r="M2109" s="4">
        <v>3553661</v>
      </c>
      <c r="N2109" s="4" t="s">
        <v>27656</v>
      </c>
      <c r="O2109" s="4">
        <v>176</v>
      </c>
      <c r="P2109" s="4">
        <v>3553661</v>
      </c>
      <c r="Q2109" s="4" t="s">
        <v>27656</v>
      </c>
      <c r="R2109" s="4">
        <v>368.62200000000001</v>
      </c>
      <c r="S2109" s="4">
        <v>3553661</v>
      </c>
      <c r="T2109" s="4" t="s">
        <v>27656</v>
      </c>
    </row>
    <row r="2110" spans="1:20" x14ac:dyDescent="0.25">
      <c r="A2110" s="3" t="s">
        <v>3308</v>
      </c>
      <c r="B2110" s="3" t="s">
        <v>21909</v>
      </c>
      <c r="C2110" s="3" t="s">
        <v>6977</v>
      </c>
      <c r="D2110" s="4" t="s">
        <v>21910</v>
      </c>
      <c r="E2110" s="4">
        <v>1</v>
      </c>
      <c r="F2110" s="4">
        <v>5.78175E-129</v>
      </c>
      <c r="G2110" s="4">
        <v>362626</v>
      </c>
      <c r="H2110" s="4" t="s">
        <v>21911</v>
      </c>
      <c r="I2110" s="4">
        <v>99.492385786802032</v>
      </c>
      <c r="J2110" s="4">
        <v>362626</v>
      </c>
      <c r="K2110" s="4" t="s">
        <v>21911</v>
      </c>
      <c r="L2110" s="4">
        <v>100</v>
      </c>
      <c r="M2110" s="4">
        <v>362626</v>
      </c>
      <c r="N2110" s="4" t="s">
        <v>21911</v>
      </c>
      <c r="O2110" s="4">
        <v>197</v>
      </c>
      <c r="P2110" s="4">
        <v>362626</v>
      </c>
      <c r="Q2110" s="4" t="s">
        <v>21911</v>
      </c>
      <c r="R2110" s="4">
        <v>370.548</v>
      </c>
      <c r="S2110" s="4">
        <v>362626</v>
      </c>
      <c r="T2110" s="4" t="s">
        <v>21911</v>
      </c>
    </row>
    <row r="2111" spans="1:20" x14ac:dyDescent="0.25">
      <c r="A2111" s="3" t="s">
        <v>17084</v>
      </c>
      <c r="B2111" s="3" t="s">
        <v>17085</v>
      </c>
      <c r="C2111" s="3" t="s">
        <v>17086</v>
      </c>
      <c r="D2111" s="4" t="s">
        <v>17087</v>
      </c>
      <c r="E2111" s="4">
        <v>1</v>
      </c>
      <c r="F2111" s="4">
        <v>5.8020799999999999E-129</v>
      </c>
      <c r="G2111" s="4">
        <v>3390136</v>
      </c>
      <c r="H2111" s="4" t="s">
        <v>17088</v>
      </c>
      <c r="I2111" s="4">
        <v>100</v>
      </c>
      <c r="J2111" s="4">
        <v>3390136</v>
      </c>
      <c r="K2111" s="4" t="s">
        <v>17088</v>
      </c>
      <c r="L2111" s="4">
        <v>100</v>
      </c>
      <c r="M2111" s="4">
        <v>3390136</v>
      </c>
      <c r="N2111" s="4" t="s">
        <v>17088</v>
      </c>
      <c r="O2111" s="4">
        <v>180</v>
      </c>
      <c r="P2111" s="4">
        <v>3390136</v>
      </c>
      <c r="Q2111" s="4" t="s">
        <v>17088</v>
      </c>
      <c r="R2111" s="4">
        <v>369.00700000000001</v>
      </c>
      <c r="S2111" s="4">
        <v>3390136</v>
      </c>
      <c r="T2111" s="4" t="s">
        <v>17088</v>
      </c>
    </row>
    <row r="2112" spans="1:20" x14ac:dyDescent="0.25">
      <c r="A2112" s="3" t="s">
        <v>391</v>
      </c>
      <c r="B2112" s="3" t="s">
        <v>12071</v>
      </c>
      <c r="C2112" s="3" t="s">
        <v>7112</v>
      </c>
      <c r="D2112" s="4" t="s">
        <v>12072</v>
      </c>
      <c r="E2112" s="4">
        <v>1</v>
      </c>
      <c r="F2112" s="4">
        <v>5.8831800000000003E-129</v>
      </c>
      <c r="G2112" s="4">
        <v>3112709</v>
      </c>
      <c r="H2112" s="4" t="s">
        <v>12073</v>
      </c>
      <c r="I2112" s="4">
        <v>100</v>
      </c>
      <c r="J2112" s="4">
        <v>3112709</v>
      </c>
      <c r="K2112" s="4" t="s">
        <v>12073</v>
      </c>
      <c r="L2112" s="4">
        <v>100</v>
      </c>
      <c r="M2112" s="4">
        <v>3112709</v>
      </c>
      <c r="N2112" s="4" t="s">
        <v>12073</v>
      </c>
      <c r="O2112" s="4">
        <v>193</v>
      </c>
      <c r="P2112" s="4">
        <v>3112709</v>
      </c>
      <c r="Q2112" s="4" t="s">
        <v>12073</v>
      </c>
      <c r="R2112" s="4">
        <v>370.16300000000001</v>
      </c>
      <c r="S2112" s="4">
        <v>3112709</v>
      </c>
      <c r="T2112" s="4" t="s">
        <v>12073</v>
      </c>
    </row>
    <row r="2113" spans="1:20" x14ac:dyDescent="0.25">
      <c r="A2113" s="3" t="s">
        <v>3416</v>
      </c>
      <c r="B2113" s="3" t="s">
        <v>18198</v>
      </c>
      <c r="C2113" s="3" t="s">
        <v>6696</v>
      </c>
      <c r="D2113" s="4" t="s">
        <v>18199</v>
      </c>
      <c r="E2113" s="4">
        <v>1</v>
      </c>
      <c r="F2113" s="4">
        <v>6.2379399999999998E-129</v>
      </c>
      <c r="G2113" s="4">
        <v>3382372</v>
      </c>
      <c r="H2113" s="4" t="s">
        <v>18200</v>
      </c>
      <c r="I2113" s="4">
        <v>100</v>
      </c>
      <c r="J2113" s="4">
        <v>3382372</v>
      </c>
      <c r="K2113" s="4" t="s">
        <v>18200</v>
      </c>
      <c r="L2113" s="4">
        <v>100</v>
      </c>
      <c r="M2113" s="4">
        <v>3382372</v>
      </c>
      <c r="N2113" s="4" t="s">
        <v>18200</v>
      </c>
      <c r="O2113" s="4">
        <v>183</v>
      </c>
      <c r="P2113" s="4">
        <v>3382372</v>
      </c>
      <c r="Q2113" s="4" t="s">
        <v>18200</v>
      </c>
      <c r="R2113" s="4">
        <v>369.00700000000001</v>
      </c>
      <c r="S2113" s="4">
        <v>3382372</v>
      </c>
      <c r="T2113" s="4" t="s">
        <v>18200</v>
      </c>
    </row>
    <row r="2114" spans="1:20" x14ac:dyDescent="0.25">
      <c r="A2114" s="3" t="s">
        <v>19488</v>
      </c>
      <c r="B2114" s="3" t="s">
        <v>19489</v>
      </c>
      <c r="C2114" s="3" t="s">
        <v>19490</v>
      </c>
      <c r="D2114" s="4" t="s">
        <v>19491</v>
      </c>
      <c r="E2114" s="4">
        <v>1</v>
      </c>
      <c r="F2114" s="4">
        <v>7.5207500000000005E-129</v>
      </c>
      <c r="G2114" s="4">
        <v>3383034</v>
      </c>
      <c r="H2114" s="4" t="s">
        <v>19492</v>
      </c>
      <c r="I2114" s="4">
        <v>99.126637554585159</v>
      </c>
      <c r="J2114" s="4">
        <v>3383034</v>
      </c>
      <c r="K2114" s="4" t="s">
        <v>19492</v>
      </c>
      <c r="L2114" s="4">
        <v>100</v>
      </c>
      <c r="M2114" s="4">
        <v>3383034</v>
      </c>
      <c r="N2114" s="4" t="s">
        <v>19492</v>
      </c>
      <c r="O2114" s="4">
        <v>229</v>
      </c>
      <c r="P2114" s="4">
        <v>3383034</v>
      </c>
      <c r="Q2114" s="4" t="s">
        <v>19492</v>
      </c>
      <c r="R2114" s="4">
        <v>372.85899999999998</v>
      </c>
      <c r="S2114" s="4">
        <v>3383034</v>
      </c>
      <c r="T2114" s="4" t="s">
        <v>19492</v>
      </c>
    </row>
    <row r="2115" spans="1:20" x14ac:dyDescent="0.25">
      <c r="A2115" s="3" t="s">
        <v>3265</v>
      </c>
      <c r="B2115" s="3" t="s">
        <v>13835</v>
      </c>
      <c r="C2115" s="3" t="s">
        <v>6966</v>
      </c>
      <c r="D2115" s="4" t="s">
        <v>13836</v>
      </c>
      <c r="E2115" s="4">
        <v>1</v>
      </c>
      <c r="F2115" s="4">
        <v>8.9268500000000002E-129</v>
      </c>
      <c r="G2115" s="4">
        <v>1786456</v>
      </c>
      <c r="H2115" s="4" t="s">
        <v>13837</v>
      </c>
      <c r="I2115" s="4">
        <v>52.506596306068602</v>
      </c>
      <c r="J2115" s="4">
        <v>1786456</v>
      </c>
      <c r="K2115" s="4" t="s">
        <v>13837</v>
      </c>
      <c r="L2115" s="4">
        <v>72.823218997361479</v>
      </c>
      <c r="M2115" s="4">
        <v>1786456</v>
      </c>
      <c r="N2115" s="4" t="s">
        <v>13837</v>
      </c>
      <c r="O2115" s="4">
        <v>378</v>
      </c>
      <c r="P2115" s="4">
        <v>1786456</v>
      </c>
      <c r="Q2115" s="4" t="s">
        <v>13837</v>
      </c>
      <c r="R2115" s="4">
        <v>384.8</v>
      </c>
      <c r="S2115" s="4">
        <v>1786456</v>
      </c>
      <c r="T2115" s="4" t="s">
        <v>13837</v>
      </c>
    </row>
    <row r="2116" spans="1:20" x14ac:dyDescent="0.25">
      <c r="A2116" s="3" t="s">
        <v>101</v>
      </c>
      <c r="B2116" s="3" t="s">
        <v>17127</v>
      </c>
      <c r="C2116" s="3" t="s">
        <v>7186</v>
      </c>
      <c r="D2116" s="4" t="s">
        <v>17128</v>
      </c>
      <c r="E2116" s="4">
        <v>1</v>
      </c>
      <c r="F2116" s="4">
        <v>9.5090499999999994E-129</v>
      </c>
      <c r="G2116" s="4">
        <v>2786137</v>
      </c>
      <c r="H2116" s="4" t="s">
        <v>17129</v>
      </c>
      <c r="I2116" s="4">
        <v>99.532710280373834</v>
      </c>
      <c r="J2116" s="4">
        <v>2786137</v>
      </c>
      <c r="K2116" s="4" t="s">
        <v>17129</v>
      </c>
      <c r="L2116" s="4">
        <v>100</v>
      </c>
      <c r="M2116" s="4">
        <v>2786137</v>
      </c>
      <c r="N2116" s="4" t="s">
        <v>17129</v>
      </c>
      <c r="O2116" s="4">
        <v>214</v>
      </c>
      <c r="P2116" s="4">
        <v>2786137</v>
      </c>
      <c r="Q2116" s="4" t="s">
        <v>17129</v>
      </c>
      <c r="R2116" s="4">
        <v>372.089</v>
      </c>
      <c r="S2116" s="4">
        <v>2786137</v>
      </c>
      <c r="T2116" s="4" t="s">
        <v>17129</v>
      </c>
    </row>
    <row r="2117" spans="1:20" x14ac:dyDescent="0.25">
      <c r="A2117" s="3" t="s">
        <v>3133</v>
      </c>
      <c r="B2117" s="3" t="s">
        <v>16034</v>
      </c>
      <c r="C2117" s="3" t="s">
        <v>6126</v>
      </c>
      <c r="D2117" s="4" t="s">
        <v>16035</v>
      </c>
      <c r="E2117" s="4">
        <v>1</v>
      </c>
      <c r="F2117" s="4">
        <v>1.78832E-128</v>
      </c>
      <c r="G2117" s="4">
        <v>3359860</v>
      </c>
      <c r="H2117" s="4" t="s">
        <v>16036</v>
      </c>
      <c r="I2117" s="4">
        <v>93.085106382978722</v>
      </c>
      <c r="J2117" s="4">
        <v>3359860</v>
      </c>
      <c r="K2117" s="4" t="s">
        <v>16036</v>
      </c>
      <c r="L2117" s="4">
        <v>98.936170212765958</v>
      </c>
      <c r="M2117" s="4">
        <v>3359860</v>
      </c>
      <c r="N2117" s="4" t="s">
        <v>16036</v>
      </c>
      <c r="O2117" s="4">
        <v>188</v>
      </c>
      <c r="P2117" s="4">
        <v>3359860</v>
      </c>
      <c r="Q2117" s="4" t="s">
        <v>16036</v>
      </c>
      <c r="R2117" s="4">
        <v>368.23700000000002</v>
      </c>
      <c r="S2117" s="4">
        <v>3359860</v>
      </c>
      <c r="T2117" s="4" t="s">
        <v>16036</v>
      </c>
    </row>
    <row r="2118" spans="1:20" x14ac:dyDescent="0.25">
      <c r="A2118" s="3" t="s">
        <v>9475</v>
      </c>
      <c r="B2118" s="3" t="s">
        <v>9476</v>
      </c>
      <c r="C2118" s="3" t="s">
        <v>9477</v>
      </c>
      <c r="D2118" s="4" t="s">
        <v>9478</v>
      </c>
      <c r="E2118" s="4">
        <v>1</v>
      </c>
      <c r="F2118" s="4">
        <v>2.14704E-128</v>
      </c>
      <c r="G2118" s="4">
        <v>3246125</v>
      </c>
      <c r="H2118" s="4" t="s">
        <v>9479</v>
      </c>
      <c r="I2118" s="4">
        <v>100</v>
      </c>
      <c r="J2118" s="4">
        <v>3246125</v>
      </c>
      <c r="K2118" s="4" t="s">
        <v>9479</v>
      </c>
      <c r="L2118" s="4">
        <v>100</v>
      </c>
      <c r="M2118" s="4">
        <v>3246125</v>
      </c>
      <c r="N2118" s="4" t="s">
        <v>9479</v>
      </c>
      <c r="O2118" s="4">
        <v>202</v>
      </c>
      <c r="P2118" s="4">
        <v>3246125</v>
      </c>
      <c r="Q2118" s="4" t="s">
        <v>9479</v>
      </c>
      <c r="R2118" s="4">
        <v>370.548</v>
      </c>
      <c r="S2118" s="4">
        <v>3246125</v>
      </c>
      <c r="T2118" s="4" t="s">
        <v>9479</v>
      </c>
    </row>
    <row r="2119" spans="1:20" x14ac:dyDescent="0.25">
      <c r="A2119" s="3" t="s">
        <v>24420</v>
      </c>
      <c r="B2119" s="3" t="s">
        <v>24421</v>
      </c>
      <c r="C2119" s="3" t="s">
        <v>24422</v>
      </c>
      <c r="D2119" s="4" t="s">
        <v>24423</v>
      </c>
      <c r="E2119" s="4">
        <v>1</v>
      </c>
      <c r="F2119" s="4">
        <v>2.4586599999999998E-128</v>
      </c>
      <c r="G2119" s="4">
        <v>3480105</v>
      </c>
      <c r="H2119" s="4" t="s">
        <v>24424</v>
      </c>
      <c r="I2119" s="4">
        <v>95.287958115183244</v>
      </c>
      <c r="J2119" s="4">
        <v>3480105</v>
      </c>
      <c r="K2119" s="4" t="s">
        <v>24424</v>
      </c>
      <c r="L2119" s="4">
        <v>98.952879581151834</v>
      </c>
      <c r="M2119" s="4">
        <v>3480105</v>
      </c>
      <c r="N2119" s="4" t="s">
        <v>24424</v>
      </c>
      <c r="O2119" s="4">
        <v>191</v>
      </c>
      <c r="P2119" s="4">
        <v>3480105</v>
      </c>
      <c r="Q2119" s="4" t="s">
        <v>24424</v>
      </c>
      <c r="R2119" s="4">
        <v>369.77699999999999</v>
      </c>
      <c r="S2119" s="4">
        <v>3480105</v>
      </c>
      <c r="T2119" s="4" t="s">
        <v>24424</v>
      </c>
    </row>
    <row r="2120" spans="1:20" x14ac:dyDescent="0.25">
      <c r="A2120" s="3" t="s">
        <v>1978</v>
      </c>
      <c r="B2120" s="3" t="s">
        <v>7758</v>
      </c>
      <c r="C2120" s="3" t="s">
        <v>7759</v>
      </c>
      <c r="D2120" s="4" t="s">
        <v>7760</v>
      </c>
      <c r="E2120" s="4">
        <v>1</v>
      </c>
      <c r="F2120" s="4">
        <v>2.6857600000000002E-128</v>
      </c>
      <c r="G2120" s="4">
        <v>3041823</v>
      </c>
      <c r="H2120" s="4" t="s">
        <v>7761</v>
      </c>
      <c r="I2120" s="4">
        <v>100</v>
      </c>
      <c r="J2120" s="4">
        <v>3041823</v>
      </c>
      <c r="K2120" s="4" t="s">
        <v>7761</v>
      </c>
      <c r="L2120" s="4">
        <v>100</v>
      </c>
      <c r="M2120" s="4">
        <v>3041823</v>
      </c>
      <c r="N2120" s="4" t="s">
        <v>7761</v>
      </c>
      <c r="O2120" s="4">
        <v>200</v>
      </c>
      <c r="P2120" s="4">
        <v>3041823</v>
      </c>
      <c r="Q2120" s="4" t="s">
        <v>7761</v>
      </c>
      <c r="R2120" s="4">
        <v>369.00700000000001</v>
      </c>
      <c r="S2120" s="4">
        <v>3041823</v>
      </c>
      <c r="T2120" s="4" t="s">
        <v>7761</v>
      </c>
    </row>
    <row r="2121" spans="1:20" x14ac:dyDescent="0.25">
      <c r="A2121" s="3" t="s">
        <v>4242</v>
      </c>
      <c r="B2121" s="3" t="s">
        <v>26039</v>
      </c>
      <c r="C2121" s="3" t="s">
        <v>6327</v>
      </c>
      <c r="D2121" s="4" t="s">
        <v>26040</v>
      </c>
      <c r="E2121" s="4">
        <v>1</v>
      </c>
      <c r="F2121" s="4">
        <v>2.7606499999999998E-128</v>
      </c>
      <c r="G2121" s="4">
        <v>3380363</v>
      </c>
      <c r="H2121" s="4" t="s">
        <v>26041</v>
      </c>
      <c r="I2121" s="4">
        <v>100</v>
      </c>
      <c r="J2121" s="4">
        <v>3380363</v>
      </c>
      <c r="K2121" s="4" t="s">
        <v>26041</v>
      </c>
      <c r="L2121" s="4">
        <v>100</v>
      </c>
      <c r="M2121" s="4">
        <v>3380363</v>
      </c>
      <c r="N2121" s="4" t="s">
        <v>26041</v>
      </c>
      <c r="O2121" s="4">
        <v>190</v>
      </c>
      <c r="P2121" s="4">
        <v>3380363</v>
      </c>
      <c r="Q2121" s="4" t="s">
        <v>26041</v>
      </c>
      <c r="R2121" s="4">
        <v>368.23700000000002</v>
      </c>
      <c r="S2121" s="4">
        <v>3380363</v>
      </c>
      <c r="T2121" s="4" t="s">
        <v>26041</v>
      </c>
    </row>
    <row r="2122" spans="1:20" x14ac:dyDescent="0.25">
      <c r="A2122" s="3" t="s">
        <v>20905</v>
      </c>
      <c r="B2122" s="3" t="s">
        <v>20906</v>
      </c>
      <c r="C2122" s="3" t="s">
        <v>20025</v>
      </c>
      <c r="D2122" s="4" t="s">
        <v>20907</v>
      </c>
      <c r="E2122" s="4">
        <v>1</v>
      </c>
      <c r="F2122" s="4">
        <v>2.79174E-128</v>
      </c>
      <c r="G2122" s="4">
        <v>3816945</v>
      </c>
      <c r="H2122" s="4" t="s">
        <v>20908</v>
      </c>
      <c r="I2122" s="4">
        <v>99.504950495049499</v>
      </c>
      <c r="J2122" s="4">
        <v>3816945</v>
      </c>
      <c r="K2122" s="4" t="s">
        <v>20908</v>
      </c>
      <c r="L2122" s="4">
        <v>99.504950495049499</v>
      </c>
      <c r="M2122" s="4">
        <v>3816945</v>
      </c>
      <c r="N2122" s="4" t="s">
        <v>20908</v>
      </c>
      <c r="O2122" s="4">
        <v>202</v>
      </c>
      <c r="P2122" s="4">
        <v>3816945</v>
      </c>
      <c r="Q2122" s="4" t="s">
        <v>20908</v>
      </c>
      <c r="R2122" s="4">
        <v>370.16300000000001</v>
      </c>
      <c r="S2122" s="4">
        <v>3816945</v>
      </c>
      <c r="T2122" s="4" t="s">
        <v>20908</v>
      </c>
    </row>
    <row r="2123" spans="1:20" x14ac:dyDescent="0.25">
      <c r="A2123" s="3" t="s">
        <v>10480</v>
      </c>
      <c r="B2123" s="3" t="s">
        <v>10481</v>
      </c>
      <c r="C2123" s="3" t="s">
        <v>10482</v>
      </c>
      <c r="D2123" s="4" t="s">
        <v>10483</v>
      </c>
      <c r="E2123" s="4">
        <v>1</v>
      </c>
      <c r="F2123" s="4">
        <v>3.1365799999999998E-128</v>
      </c>
      <c r="G2123" s="4">
        <v>3122168</v>
      </c>
      <c r="H2123" s="4" t="s">
        <v>10484</v>
      </c>
      <c r="I2123" s="4">
        <v>100</v>
      </c>
      <c r="J2123" s="4">
        <v>3122168</v>
      </c>
      <c r="K2123" s="4" t="s">
        <v>10484</v>
      </c>
      <c r="L2123" s="4">
        <v>100</v>
      </c>
      <c r="M2123" s="4">
        <v>3122168</v>
      </c>
      <c r="N2123" s="4" t="s">
        <v>10484</v>
      </c>
      <c r="O2123" s="4">
        <v>235</v>
      </c>
      <c r="P2123" s="4">
        <v>3122168</v>
      </c>
      <c r="Q2123" s="4" t="s">
        <v>10484</v>
      </c>
      <c r="R2123" s="4">
        <v>371.70299999999997</v>
      </c>
      <c r="S2123" s="4">
        <v>3122168</v>
      </c>
      <c r="T2123" s="4" t="s">
        <v>10484</v>
      </c>
    </row>
    <row r="2124" spans="1:20" x14ac:dyDescent="0.25">
      <c r="A2124" s="3" t="s">
        <v>2128</v>
      </c>
      <c r="B2124" s="3" t="s">
        <v>25777</v>
      </c>
      <c r="C2124" s="3" t="s">
        <v>6776</v>
      </c>
      <c r="D2124" s="4" t="s">
        <v>25778</v>
      </c>
      <c r="E2124" s="4">
        <v>1</v>
      </c>
      <c r="F2124" s="4">
        <v>4.5696800000000002E-128</v>
      </c>
      <c r="G2124" s="4">
        <v>3132944</v>
      </c>
      <c r="H2124" s="4" t="s">
        <v>25779</v>
      </c>
      <c r="I2124" s="4">
        <v>99.489795918367349</v>
      </c>
      <c r="J2124" s="4">
        <v>3132944</v>
      </c>
      <c r="K2124" s="4" t="s">
        <v>25779</v>
      </c>
      <c r="L2124" s="4">
        <v>100</v>
      </c>
      <c r="M2124" s="4">
        <v>3132944</v>
      </c>
      <c r="N2124" s="4" t="s">
        <v>25779</v>
      </c>
      <c r="O2124" s="4">
        <v>196</v>
      </c>
      <c r="P2124" s="4">
        <v>3132944</v>
      </c>
      <c r="Q2124" s="4" t="s">
        <v>25779</v>
      </c>
      <c r="R2124" s="4">
        <v>368.23700000000002</v>
      </c>
      <c r="S2124" s="4">
        <v>3132944</v>
      </c>
      <c r="T2124" s="4" t="s">
        <v>25779</v>
      </c>
    </row>
    <row r="2125" spans="1:20" x14ac:dyDescent="0.25">
      <c r="A2125" s="3" t="s">
        <v>2347</v>
      </c>
      <c r="B2125" s="3" t="s">
        <v>27707</v>
      </c>
      <c r="C2125" s="3" t="s">
        <v>6529</v>
      </c>
      <c r="D2125" s="4" t="s">
        <v>27708</v>
      </c>
      <c r="E2125" s="4">
        <v>1</v>
      </c>
      <c r="F2125" s="4">
        <v>7.5794200000000002E-128</v>
      </c>
      <c r="G2125" s="4">
        <v>3389563</v>
      </c>
      <c r="H2125" s="4" t="s">
        <v>27709</v>
      </c>
      <c r="I2125" s="4">
        <v>100</v>
      </c>
      <c r="J2125" s="4">
        <v>3389563</v>
      </c>
      <c r="K2125" s="4" t="s">
        <v>27709</v>
      </c>
      <c r="L2125" s="4">
        <v>100</v>
      </c>
      <c r="M2125" s="4">
        <v>3389563</v>
      </c>
      <c r="N2125" s="4" t="s">
        <v>27709</v>
      </c>
      <c r="O2125" s="4">
        <v>239</v>
      </c>
      <c r="P2125" s="4">
        <v>3389563</v>
      </c>
      <c r="Q2125" s="4" t="s">
        <v>27709</v>
      </c>
      <c r="R2125" s="4">
        <v>370.93299999999999</v>
      </c>
      <c r="S2125" s="4">
        <v>3389563</v>
      </c>
      <c r="T2125" s="4" t="s">
        <v>27709</v>
      </c>
    </row>
    <row r="2126" spans="1:20" x14ac:dyDescent="0.25">
      <c r="A2126" s="3" t="s">
        <v>8837</v>
      </c>
      <c r="B2126" s="3" t="s">
        <v>8419</v>
      </c>
      <c r="C2126" s="3" t="s">
        <v>6254</v>
      </c>
      <c r="D2126" s="4" t="s">
        <v>8838</v>
      </c>
      <c r="E2126" s="4">
        <v>1</v>
      </c>
      <c r="F2126" s="4">
        <v>1.3258300000000001E-127</v>
      </c>
      <c r="G2126" s="4">
        <v>2773151</v>
      </c>
      <c r="H2126" s="4" t="s">
        <v>8421</v>
      </c>
      <c r="I2126" s="4">
        <v>98.445595854922274</v>
      </c>
      <c r="J2126" s="4">
        <v>2773151</v>
      </c>
      <c r="K2126" s="4" t="s">
        <v>8421</v>
      </c>
      <c r="L2126" s="4">
        <v>99.481865284974091</v>
      </c>
      <c r="M2126" s="4">
        <v>2773151</v>
      </c>
      <c r="N2126" s="4" t="s">
        <v>8421</v>
      </c>
      <c r="O2126" s="4">
        <v>193</v>
      </c>
      <c r="P2126" s="4">
        <v>2773151</v>
      </c>
      <c r="Q2126" s="4" t="s">
        <v>8421</v>
      </c>
      <c r="R2126" s="4">
        <v>366.69600000000003</v>
      </c>
      <c r="S2126" s="4">
        <v>2773151</v>
      </c>
      <c r="T2126" s="4" t="s">
        <v>8421</v>
      </c>
    </row>
    <row r="2127" spans="1:20" x14ac:dyDescent="0.25">
      <c r="A2127" s="3" t="s">
        <v>26948</v>
      </c>
      <c r="B2127" s="3" t="s">
        <v>26949</v>
      </c>
      <c r="C2127" s="3" t="s">
        <v>10947</v>
      </c>
      <c r="D2127" s="4" t="s">
        <v>26950</v>
      </c>
      <c r="E2127" s="4">
        <v>1</v>
      </c>
      <c r="F2127" s="4">
        <v>1.37329E-127</v>
      </c>
      <c r="G2127" s="4">
        <v>3038741</v>
      </c>
      <c r="H2127" s="4" t="s">
        <v>26951</v>
      </c>
      <c r="I2127" s="4">
        <v>100</v>
      </c>
      <c r="J2127" s="4">
        <v>3038741</v>
      </c>
      <c r="K2127" s="4" t="s">
        <v>26951</v>
      </c>
      <c r="L2127" s="4">
        <v>100</v>
      </c>
      <c r="M2127" s="4">
        <v>3038741</v>
      </c>
      <c r="N2127" s="4" t="s">
        <v>26951</v>
      </c>
      <c r="O2127" s="4">
        <v>198</v>
      </c>
      <c r="P2127" s="4">
        <v>3038741</v>
      </c>
      <c r="Q2127" s="4" t="s">
        <v>26951</v>
      </c>
      <c r="R2127" s="4">
        <v>367.08100000000002</v>
      </c>
      <c r="S2127" s="4">
        <v>3038741</v>
      </c>
      <c r="T2127" s="4" t="s">
        <v>26951</v>
      </c>
    </row>
    <row r="2128" spans="1:20" x14ac:dyDescent="0.25">
      <c r="A2128" s="3" t="s">
        <v>15710</v>
      </c>
      <c r="B2128" s="3" t="s">
        <v>15711</v>
      </c>
      <c r="C2128" s="3" t="s">
        <v>6126</v>
      </c>
      <c r="D2128" s="4" t="s">
        <v>15712</v>
      </c>
      <c r="E2128" s="4">
        <v>1</v>
      </c>
      <c r="F2128" s="4">
        <v>1.9961699999999999E-127</v>
      </c>
      <c r="G2128" s="4">
        <v>3123233</v>
      </c>
      <c r="H2128" s="4" t="s">
        <v>15713</v>
      </c>
      <c r="I2128" s="4">
        <v>97.252747252747255</v>
      </c>
      <c r="J2128" s="4">
        <v>3123233</v>
      </c>
      <c r="K2128" s="4" t="s">
        <v>15713</v>
      </c>
      <c r="L2128" s="4">
        <v>98.35164835164835</v>
      </c>
      <c r="M2128" s="4">
        <v>3123233</v>
      </c>
      <c r="N2128" s="4" t="s">
        <v>15713</v>
      </c>
      <c r="O2128" s="4">
        <v>182</v>
      </c>
      <c r="P2128" s="4">
        <v>3123233</v>
      </c>
      <c r="Q2128" s="4" t="s">
        <v>15713</v>
      </c>
      <c r="R2128" s="4">
        <v>365.54</v>
      </c>
      <c r="S2128" s="4">
        <v>3123233</v>
      </c>
      <c r="T2128" s="4" t="s">
        <v>15713</v>
      </c>
    </row>
    <row r="2129" spans="1:20" x14ac:dyDescent="0.25">
      <c r="A2129" s="3" t="s">
        <v>3420</v>
      </c>
      <c r="B2129" s="3" t="s">
        <v>18724</v>
      </c>
      <c r="C2129" s="3" t="s">
        <v>7112</v>
      </c>
      <c r="D2129" s="4" t="s">
        <v>18725</v>
      </c>
      <c r="E2129" s="4">
        <v>1</v>
      </c>
      <c r="F2129" s="4">
        <v>2.8217800000000002E-127</v>
      </c>
      <c r="G2129" s="4">
        <v>2864972</v>
      </c>
      <c r="H2129" s="4" t="s">
        <v>18726</v>
      </c>
      <c r="I2129" s="4">
        <v>98.31460674157303</v>
      </c>
      <c r="J2129" s="4">
        <v>2864972</v>
      </c>
      <c r="K2129" s="4" t="s">
        <v>18726</v>
      </c>
      <c r="L2129" s="4">
        <v>100</v>
      </c>
      <c r="M2129" s="4">
        <v>2864972</v>
      </c>
      <c r="N2129" s="4" t="s">
        <v>18726</v>
      </c>
      <c r="O2129" s="4">
        <v>178</v>
      </c>
      <c r="P2129" s="4">
        <v>2864972</v>
      </c>
      <c r="Q2129" s="4" t="s">
        <v>18726</v>
      </c>
      <c r="R2129" s="4">
        <v>364.38499999999999</v>
      </c>
      <c r="S2129" s="4">
        <v>2864972</v>
      </c>
      <c r="T2129" s="4" t="s">
        <v>18726</v>
      </c>
    </row>
    <row r="2130" spans="1:20" x14ac:dyDescent="0.25">
      <c r="A2130" s="3" t="s">
        <v>9921</v>
      </c>
      <c r="B2130" s="3" t="s">
        <v>9922</v>
      </c>
      <c r="C2130" s="3" t="s">
        <v>9923</v>
      </c>
      <c r="D2130" s="4" t="s">
        <v>9924</v>
      </c>
      <c r="E2130" s="4">
        <v>1</v>
      </c>
      <c r="F2130" s="4">
        <v>3.1049800000000001E-127</v>
      </c>
      <c r="G2130" s="4">
        <v>3384216</v>
      </c>
      <c r="H2130" s="4" t="s">
        <v>9925</v>
      </c>
      <c r="I2130" s="4">
        <v>100</v>
      </c>
      <c r="J2130" s="4">
        <v>3384216</v>
      </c>
      <c r="K2130" s="4" t="s">
        <v>9925</v>
      </c>
      <c r="L2130" s="4">
        <v>100</v>
      </c>
      <c r="M2130" s="4">
        <v>3384216</v>
      </c>
      <c r="N2130" s="4" t="s">
        <v>9925</v>
      </c>
      <c r="O2130" s="4">
        <v>172</v>
      </c>
      <c r="P2130" s="4">
        <v>3384216</v>
      </c>
      <c r="Q2130" s="4" t="s">
        <v>9925</v>
      </c>
      <c r="R2130" s="4">
        <v>363.99900000000002</v>
      </c>
      <c r="S2130" s="4">
        <v>3384216</v>
      </c>
      <c r="T2130" s="4" t="s">
        <v>9925</v>
      </c>
    </row>
    <row r="2131" spans="1:20" x14ac:dyDescent="0.25">
      <c r="A2131" s="3" t="s">
        <v>13302</v>
      </c>
      <c r="B2131" s="3" t="s">
        <v>13303</v>
      </c>
      <c r="C2131" s="3" t="s">
        <v>13304</v>
      </c>
      <c r="D2131" s="4" t="s">
        <v>13305</v>
      </c>
      <c r="E2131" s="4">
        <v>6</v>
      </c>
      <c r="F2131" s="4">
        <v>4.0154500000000001E-127</v>
      </c>
      <c r="G2131" s="4">
        <v>3590620</v>
      </c>
      <c r="H2131" s="4" t="s">
        <v>13306</v>
      </c>
      <c r="I2131" s="4">
        <v>38.32335329341317</v>
      </c>
      <c r="J2131" s="4">
        <v>3590620</v>
      </c>
      <c r="K2131" s="4" t="s">
        <v>13306</v>
      </c>
      <c r="L2131" s="4">
        <v>57.450331125827816</v>
      </c>
      <c r="M2131" s="4">
        <v>3590620</v>
      </c>
      <c r="N2131" s="4" t="s">
        <v>13306</v>
      </c>
      <c r="O2131" s="4">
        <v>650</v>
      </c>
      <c r="P2131" s="4">
        <v>3590620</v>
      </c>
      <c r="Q2131" s="4" t="s">
        <v>13306</v>
      </c>
      <c r="R2131" s="4">
        <v>442.96499999999997</v>
      </c>
      <c r="S2131" s="4">
        <v>3590620</v>
      </c>
      <c r="T2131" s="4" t="s">
        <v>13306</v>
      </c>
    </row>
    <row r="2132" spans="1:20" x14ac:dyDescent="0.25">
      <c r="A2132" s="3" t="s">
        <v>18469</v>
      </c>
      <c r="B2132" s="3" t="s">
        <v>12604</v>
      </c>
      <c r="C2132" s="3" t="s">
        <v>6713</v>
      </c>
      <c r="D2132" s="4" t="s">
        <v>18470</v>
      </c>
      <c r="E2132" s="4">
        <v>2</v>
      </c>
      <c r="F2132" s="4">
        <v>6.2116400000000002E-127</v>
      </c>
      <c r="G2132" s="4">
        <v>3541063</v>
      </c>
      <c r="H2132" s="4" t="s">
        <v>12606</v>
      </c>
      <c r="I2132" s="4">
        <v>74.369747899159663</v>
      </c>
      <c r="J2132" s="4">
        <v>3541063</v>
      </c>
      <c r="K2132" s="4" t="s">
        <v>12606</v>
      </c>
      <c r="L2132" s="4">
        <v>88.15789473684211</v>
      </c>
      <c r="M2132" s="4">
        <v>3541063</v>
      </c>
      <c r="N2132" s="4" t="s">
        <v>12606</v>
      </c>
      <c r="O2132" s="4">
        <v>238</v>
      </c>
      <c r="P2132" s="4">
        <v>3541063</v>
      </c>
      <c r="Q2132" s="4" t="s">
        <v>12606</v>
      </c>
      <c r="R2132" s="4">
        <v>371.31799999999998</v>
      </c>
      <c r="S2132" s="4">
        <v>3541063</v>
      </c>
      <c r="T2132" s="4" t="s">
        <v>12606</v>
      </c>
    </row>
    <row r="2133" spans="1:20" x14ac:dyDescent="0.25">
      <c r="A2133" s="3" t="s">
        <v>19386</v>
      </c>
      <c r="B2133" s="3" t="s">
        <v>19387</v>
      </c>
      <c r="C2133" s="3" t="s">
        <v>19388</v>
      </c>
      <c r="D2133" s="4" t="s">
        <v>19389</v>
      </c>
      <c r="E2133" s="4">
        <v>1</v>
      </c>
      <c r="F2133" s="4">
        <v>7.5575400000000006E-127</v>
      </c>
      <c r="G2133" s="4">
        <v>3032871</v>
      </c>
      <c r="H2133" s="4" t="s">
        <v>19390</v>
      </c>
      <c r="I2133" s="4">
        <v>97.802197802197796</v>
      </c>
      <c r="J2133" s="4">
        <v>3032871</v>
      </c>
      <c r="K2133" s="4" t="s">
        <v>19390</v>
      </c>
      <c r="L2133" s="4">
        <v>100</v>
      </c>
      <c r="M2133" s="4">
        <v>3032871</v>
      </c>
      <c r="N2133" s="4" t="s">
        <v>19390</v>
      </c>
      <c r="O2133" s="4">
        <v>182</v>
      </c>
      <c r="P2133" s="4">
        <v>3032871</v>
      </c>
      <c r="Q2133" s="4" t="s">
        <v>19390</v>
      </c>
      <c r="R2133" s="4">
        <v>365.92500000000001</v>
      </c>
      <c r="S2133" s="4">
        <v>3032871</v>
      </c>
      <c r="T2133" s="4" t="s">
        <v>19390</v>
      </c>
    </row>
    <row r="2134" spans="1:20" x14ac:dyDescent="0.25">
      <c r="A2134" s="3" t="s">
        <v>3839</v>
      </c>
      <c r="B2134" s="3" t="s">
        <v>23126</v>
      </c>
      <c r="C2134" s="3" t="s">
        <v>5999</v>
      </c>
      <c r="D2134" s="4" t="s">
        <v>23127</v>
      </c>
      <c r="E2134" s="4">
        <v>1</v>
      </c>
      <c r="F2134" s="4">
        <v>1.21771E-126</v>
      </c>
      <c r="G2134" s="4">
        <v>3045029</v>
      </c>
      <c r="H2134" s="4" t="s">
        <v>23128</v>
      </c>
      <c r="I2134" s="4">
        <v>97.222222222222229</v>
      </c>
      <c r="J2134" s="4">
        <v>3045029</v>
      </c>
      <c r="K2134" s="4" t="s">
        <v>23128</v>
      </c>
      <c r="L2134" s="4">
        <v>98.333333333333329</v>
      </c>
      <c r="M2134" s="4">
        <v>3045029</v>
      </c>
      <c r="N2134" s="4" t="s">
        <v>23128</v>
      </c>
      <c r="O2134" s="4">
        <v>180</v>
      </c>
      <c r="P2134" s="4">
        <v>3045029</v>
      </c>
      <c r="Q2134" s="4" t="s">
        <v>23128</v>
      </c>
      <c r="R2134" s="4">
        <v>363.22899999999998</v>
      </c>
      <c r="S2134" s="4">
        <v>3045029</v>
      </c>
      <c r="T2134" s="4" t="s">
        <v>23128</v>
      </c>
    </row>
    <row r="2135" spans="1:20" x14ac:dyDescent="0.25">
      <c r="A2135" s="3" t="s">
        <v>8547</v>
      </c>
      <c r="B2135" s="3" t="s">
        <v>8548</v>
      </c>
      <c r="C2135" s="3" t="s">
        <v>6254</v>
      </c>
      <c r="D2135" s="4" t="s">
        <v>8549</v>
      </c>
      <c r="E2135" s="4">
        <v>1</v>
      </c>
      <c r="F2135" s="4">
        <v>1.24607E-126</v>
      </c>
      <c r="G2135" s="4">
        <v>2777739</v>
      </c>
      <c r="H2135" s="4" t="s">
        <v>8550</v>
      </c>
      <c r="I2135" s="4">
        <v>97.409326424870471</v>
      </c>
      <c r="J2135" s="4">
        <v>2777739</v>
      </c>
      <c r="K2135" s="4" t="s">
        <v>8550</v>
      </c>
      <c r="L2135" s="4">
        <v>98.445595854922274</v>
      </c>
      <c r="M2135" s="4">
        <v>2777739</v>
      </c>
      <c r="N2135" s="4" t="s">
        <v>8550</v>
      </c>
      <c r="O2135" s="4">
        <v>193</v>
      </c>
      <c r="P2135" s="4">
        <v>2777739</v>
      </c>
      <c r="Q2135" s="4" t="s">
        <v>8550</v>
      </c>
      <c r="R2135" s="4">
        <v>363.99900000000002</v>
      </c>
      <c r="S2135" s="4">
        <v>2777739</v>
      </c>
      <c r="T2135" s="4" t="s">
        <v>8550</v>
      </c>
    </row>
    <row r="2136" spans="1:20" x14ac:dyDescent="0.25">
      <c r="A2136" s="3" t="s">
        <v>3430</v>
      </c>
      <c r="B2136" s="3" t="s">
        <v>13960</v>
      </c>
      <c r="C2136" s="3" t="s">
        <v>6260</v>
      </c>
      <c r="D2136" s="4" t="s">
        <v>13961</v>
      </c>
      <c r="E2136" s="4">
        <v>1</v>
      </c>
      <c r="F2136" s="4">
        <v>1.2625399999999999E-126</v>
      </c>
      <c r="G2136" s="4">
        <v>2852044</v>
      </c>
      <c r="H2136" s="4" t="s">
        <v>13962</v>
      </c>
      <c r="I2136" s="4">
        <v>52.472527472527474</v>
      </c>
      <c r="J2136" s="4">
        <v>2852044</v>
      </c>
      <c r="K2136" s="4" t="s">
        <v>13962</v>
      </c>
      <c r="L2136" s="4">
        <v>74.450549450549445</v>
      </c>
      <c r="M2136" s="4">
        <v>2852044</v>
      </c>
      <c r="N2136" s="4" t="s">
        <v>13962</v>
      </c>
      <c r="O2136" s="4">
        <v>364</v>
      </c>
      <c r="P2136" s="4">
        <v>2852044</v>
      </c>
      <c r="Q2136" s="4" t="s">
        <v>13962</v>
      </c>
      <c r="R2136" s="4">
        <v>378.25200000000001</v>
      </c>
      <c r="S2136" s="4">
        <v>2852044</v>
      </c>
      <c r="T2136" s="4" t="s">
        <v>13962</v>
      </c>
    </row>
    <row r="2137" spans="1:20" x14ac:dyDescent="0.25">
      <c r="A2137" s="3" t="s">
        <v>19275</v>
      </c>
      <c r="B2137" s="3" t="s">
        <v>19276</v>
      </c>
      <c r="C2137" s="3" t="s">
        <v>19277</v>
      </c>
      <c r="D2137" s="4" t="s">
        <v>19278</v>
      </c>
      <c r="E2137" s="4">
        <v>1</v>
      </c>
      <c r="F2137" s="4">
        <v>1.6226499999999999E-126</v>
      </c>
      <c r="G2137" s="4">
        <v>189794</v>
      </c>
      <c r="H2137" s="4" t="s">
        <v>19279</v>
      </c>
      <c r="I2137" s="4">
        <v>100</v>
      </c>
      <c r="J2137" s="4">
        <v>189794</v>
      </c>
      <c r="K2137" s="4" t="s">
        <v>19279</v>
      </c>
      <c r="L2137" s="4">
        <v>100</v>
      </c>
      <c r="M2137" s="4">
        <v>189794</v>
      </c>
      <c r="N2137" s="4" t="s">
        <v>19279</v>
      </c>
      <c r="O2137" s="4">
        <v>172</v>
      </c>
      <c r="P2137" s="4">
        <v>189794</v>
      </c>
      <c r="Q2137" s="4" t="s">
        <v>19279</v>
      </c>
      <c r="R2137" s="4">
        <v>362.459</v>
      </c>
      <c r="S2137" s="4">
        <v>189794</v>
      </c>
      <c r="T2137" s="4" t="s">
        <v>19279</v>
      </c>
    </row>
    <row r="2138" spans="1:20" x14ac:dyDescent="0.25">
      <c r="A2138" s="3" t="s">
        <v>21967</v>
      </c>
      <c r="B2138" s="3" t="s">
        <v>21968</v>
      </c>
      <c r="C2138" s="3" t="s">
        <v>21969</v>
      </c>
      <c r="D2138" s="4" t="s">
        <v>21970</v>
      </c>
      <c r="E2138" s="4">
        <v>1</v>
      </c>
      <c r="F2138" s="4">
        <v>2.7386999999999999E-126</v>
      </c>
      <c r="G2138" s="4">
        <v>3038309</v>
      </c>
      <c r="H2138" s="4" t="s">
        <v>21971</v>
      </c>
      <c r="I2138" s="4">
        <v>99.441340782122907</v>
      </c>
      <c r="J2138" s="4">
        <v>3038309</v>
      </c>
      <c r="K2138" s="4" t="s">
        <v>21971</v>
      </c>
      <c r="L2138" s="4">
        <v>100</v>
      </c>
      <c r="M2138" s="4">
        <v>3038309</v>
      </c>
      <c r="N2138" s="4" t="s">
        <v>21971</v>
      </c>
      <c r="O2138" s="4">
        <v>179</v>
      </c>
      <c r="P2138" s="4">
        <v>3038309</v>
      </c>
      <c r="Q2138" s="4" t="s">
        <v>21971</v>
      </c>
      <c r="R2138" s="4">
        <v>362.07299999999998</v>
      </c>
      <c r="S2138" s="4">
        <v>3038309</v>
      </c>
      <c r="T2138" s="4" t="s">
        <v>21971</v>
      </c>
    </row>
    <row r="2139" spans="1:20" x14ac:dyDescent="0.25">
      <c r="A2139" s="3" t="s">
        <v>28522</v>
      </c>
      <c r="B2139" s="3" t="s">
        <v>24086</v>
      </c>
      <c r="C2139" s="3" t="s">
        <v>6957</v>
      </c>
      <c r="D2139" s="4" t="s">
        <v>28523</v>
      </c>
      <c r="E2139" s="4">
        <v>1</v>
      </c>
      <c r="F2139" s="4">
        <v>4.0460899999999997E-126</v>
      </c>
      <c r="G2139" s="4">
        <v>3043375</v>
      </c>
      <c r="H2139" s="4" t="s">
        <v>24088</v>
      </c>
      <c r="I2139" s="4">
        <v>100</v>
      </c>
      <c r="J2139" s="4">
        <v>3043375</v>
      </c>
      <c r="K2139" s="4" t="s">
        <v>24088</v>
      </c>
      <c r="L2139" s="4">
        <v>100</v>
      </c>
      <c r="M2139" s="4">
        <v>3043375</v>
      </c>
      <c r="N2139" s="4" t="s">
        <v>24088</v>
      </c>
      <c r="O2139" s="4">
        <v>196</v>
      </c>
      <c r="P2139" s="4">
        <v>3043375</v>
      </c>
      <c r="Q2139" s="4" t="s">
        <v>24088</v>
      </c>
      <c r="R2139" s="4">
        <v>369.392</v>
      </c>
      <c r="S2139" s="4">
        <v>3043375</v>
      </c>
      <c r="T2139" s="4" t="s">
        <v>24088</v>
      </c>
    </row>
    <row r="2140" spans="1:20" x14ac:dyDescent="0.25">
      <c r="A2140" s="3" t="s">
        <v>2200</v>
      </c>
      <c r="B2140" s="3" t="s">
        <v>15123</v>
      </c>
      <c r="C2140" s="3" t="s">
        <v>6972</v>
      </c>
      <c r="D2140" s="4" t="s">
        <v>15124</v>
      </c>
      <c r="E2140" s="4">
        <v>1</v>
      </c>
      <c r="F2140" s="4">
        <v>5.4286399999999998E-126</v>
      </c>
      <c r="G2140" s="4">
        <v>2266117</v>
      </c>
      <c r="H2140" s="4" t="s">
        <v>15125</v>
      </c>
      <c r="I2140" s="4">
        <v>95.604395604395606</v>
      </c>
      <c r="J2140" s="4">
        <v>2266117</v>
      </c>
      <c r="K2140" s="4" t="s">
        <v>15125</v>
      </c>
      <c r="L2140" s="4">
        <v>98.35164835164835</v>
      </c>
      <c r="M2140" s="4">
        <v>2266117</v>
      </c>
      <c r="N2140" s="4" t="s">
        <v>15125</v>
      </c>
      <c r="O2140" s="4">
        <v>182</v>
      </c>
      <c r="P2140" s="4">
        <v>2266117</v>
      </c>
      <c r="Q2140" s="4" t="s">
        <v>15125</v>
      </c>
      <c r="R2140" s="4">
        <v>361.68799999999999</v>
      </c>
      <c r="S2140" s="4">
        <v>2266117</v>
      </c>
      <c r="T2140" s="4" t="s">
        <v>15125</v>
      </c>
    </row>
    <row r="2141" spans="1:20" x14ac:dyDescent="0.25">
      <c r="A2141" s="3" t="s">
        <v>20506</v>
      </c>
      <c r="B2141" s="3" t="s">
        <v>20507</v>
      </c>
      <c r="C2141" s="3" t="s">
        <v>6126</v>
      </c>
      <c r="D2141" s="4" t="s">
        <v>20508</v>
      </c>
      <c r="E2141" s="4">
        <v>1</v>
      </c>
      <c r="F2141" s="4">
        <v>5.8078299999999997E-126</v>
      </c>
      <c r="G2141" s="4">
        <v>3121396</v>
      </c>
      <c r="H2141" s="4" t="s">
        <v>20509</v>
      </c>
      <c r="I2141" s="4">
        <v>97.9381443298969</v>
      </c>
      <c r="J2141" s="4">
        <v>3121396</v>
      </c>
      <c r="K2141" s="4" t="s">
        <v>20509</v>
      </c>
      <c r="L2141" s="4">
        <v>98.453608247422679</v>
      </c>
      <c r="M2141" s="4">
        <v>3121396</v>
      </c>
      <c r="N2141" s="4" t="s">
        <v>20509</v>
      </c>
      <c r="O2141" s="4">
        <v>194</v>
      </c>
      <c r="P2141" s="4">
        <v>3121396</v>
      </c>
      <c r="Q2141" s="4" t="s">
        <v>20509</v>
      </c>
      <c r="R2141" s="4">
        <v>362.459</v>
      </c>
      <c r="S2141" s="4">
        <v>3121396</v>
      </c>
      <c r="T2141" s="4" t="s">
        <v>20509</v>
      </c>
    </row>
    <row r="2142" spans="1:20" x14ac:dyDescent="0.25">
      <c r="A2142" s="3" t="s">
        <v>7353</v>
      </c>
      <c r="B2142" s="3" t="s">
        <v>7354</v>
      </c>
      <c r="C2142" s="3" t="s">
        <v>6603</v>
      </c>
      <c r="D2142" s="4" t="s">
        <v>7355</v>
      </c>
      <c r="E2142" s="4">
        <v>1</v>
      </c>
      <c r="F2142" s="4">
        <v>8.3794099999999999E-126</v>
      </c>
      <c r="G2142" s="4">
        <v>3238898</v>
      </c>
      <c r="H2142" s="4" t="s">
        <v>7356</v>
      </c>
      <c r="I2142" s="4">
        <v>38.938053097345133</v>
      </c>
      <c r="J2142" s="4">
        <v>3238898</v>
      </c>
      <c r="K2142" s="4" t="s">
        <v>7356</v>
      </c>
      <c r="L2142" s="4">
        <v>60.707964601769909</v>
      </c>
      <c r="M2142" s="4">
        <v>3238898</v>
      </c>
      <c r="N2142" s="4" t="s">
        <v>7356</v>
      </c>
      <c r="O2142" s="4">
        <v>556</v>
      </c>
      <c r="P2142" s="4">
        <v>3238898</v>
      </c>
      <c r="Q2142" s="4" t="s">
        <v>7356</v>
      </c>
      <c r="R2142" s="4">
        <v>390.96300000000002</v>
      </c>
      <c r="S2142" s="4">
        <v>3238898</v>
      </c>
      <c r="T2142" s="4" t="s">
        <v>7356</v>
      </c>
    </row>
    <row r="2143" spans="1:20" x14ac:dyDescent="0.25">
      <c r="A2143" s="3" t="s">
        <v>2425</v>
      </c>
      <c r="B2143" s="3" t="s">
        <v>26179</v>
      </c>
      <c r="C2143" s="3" t="s">
        <v>6430</v>
      </c>
      <c r="D2143" s="4" t="s">
        <v>26180</v>
      </c>
      <c r="E2143" s="4">
        <v>1</v>
      </c>
      <c r="F2143" s="4">
        <v>8.5376899999999996E-126</v>
      </c>
      <c r="G2143" s="4">
        <v>3383509</v>
      </c>
      <c r="H2143" s="4" t="s">
        <v>26181</v>
      </c>
      <c r="I2143" s="4">
        <v>100</v>
      </c>
      <c r="J2143" s="4">
        <v>3383509</v>
      </c>
      <c r="K2143" s="4" t="s">
        <v>26181</v>
      </c>
      <c r="L2143" s="4">
        <v>100</v>
      </c>
      <c r="M2143" s="4">
        <v>3383509</v>
      </c>
      <c r="N2143" s="4" t="s">
        <v>26181</v>
      </c>
      <c r="O2143" s="4">
        <v>179</v>
      </c>
      <c r="P2143" s="4">
        <v>3383509</v>
      </c>
      <c r="Q2143" s="4" t="s">
        <v>26181</v>
      </c>
      <c r="R2143" s="4">
        <v>360.91800000000001</v>
      </c>
      <c r="S2143" s="4">
        <v>3383509</v>
      </c>
      <c r="T2143" s="4" t="s">
        <v>26181</v>
      </c>
    </row>
    <row r="2144" spans="1:20" x14ac:dyDescent="0.25">
      <c r="A2144" s="3" t="s">
        <v>2563</v>
      </c>
      <c r="B2144" s="3" t="s">
        <v>8590</v>
      </c>
      <c r="C2144" s="3" t="s">
        <v>6771</v>
      </c>
      <c r="D2144" s="4" t="s">
        <v>8591</v>
      </c>
      <c r="E2144" s="4">
        <v>1</v>
      </c>
      <c r="F2144" s="4">
        <v>1.02815E-125</v>
      </c>
      <c r="G2144" s="4">
        <v>3377699</v>
      </c>
      <c r="H2144" s="4" t="s">
        <v>8592</v>
      </c>
      <c r="I2144" s="4">
        <v>100</v>
      </c>
      <c r="J2144" s="4">
        <v>3377699</v>
      </c>
      <c r="K2144" s="4" t="s">
        <v>8592</v>
      </c>
      <c r="L2144" s="4">
        <v>100</v>
      </c>
      <c r="M2144" s="4">
        <v>3377699</v>
      </c>
      <c r="N2144" s="4" t="s">
        <v>8592</v>
      </c>
      <c r="O2144" s="4">
        <v>179</v>
      </c>
      <c r="P2144" s="4">
        <v>3377699</v>
      </c>
      <c r="Q2144" s="4" t="s">
        <v>8592</v>
      </c>
      <c r="R2144" s="4">
        <v>360.53300000000002</v>
      </c>
      <c r="S2144" s="4">
        <v>3377699</v>
      </c>
      <c r="T2144" s="4" t="s">
        <v>8592</v>
      </c>
    </row>
    <row r="2145" spans="1:20" x14ac:dyDescent="0.25">
      <c r="A2145" s="3" t="s">
        <v>8418</v>
      </c>
      <c r="B2145" s="3" t="s">
        <v>8419</v>
      </c>
      <c r="C2145" s="3" t="s">
        <v>6254</v>
      </c>
      <c r="D2145" s="4" t="s">
        <v>8420</v>
      </c>
      <c r="E2145" s="4">
        <v>1</v>
      </c>
      <c r="F2145" s="4">
        <v>1.10869E-125</v>
      </c>
      <c r="G2145" s="4">
        <v>2773151</v>
      </c>
      <c r="H2145" s="4" t="s">
        <v>8421</v>
      </c>
      <c r="I2145" s="4">
        <v>96.875</v>
      </c>
      <c r="J2145" s="4">
        <v>2773151</v>
      </c>
      <c r="K2145" s="4" t="s">
        <v>8421</v>
      </c>
      <c r="L2145" s="4">
        <v>99.479166666666671</v>
      </c>
      <c r="M2145" s="4">
        <v>2773151</v>
      </c>
      <c r="N2145" s="4" t="s">
        <v>8421</v>
      </c>
      <c r="O2145" s="4">
        <v>192</v>
      </c>
      <c r="P2145" s="4">
        <v>2773151</v>
      </c>
      <c r="Q2145" s="4" t="s">
        <v>8421</v>
      </c>
      <c r="R2145" s="4">
        <v>361.68799999999999</v>
      </c>
      <c r="S2145" s="4">
        <v>2773151</v>
      </c>
      <c r="T2145" s="4" t="s">
        <v>8421</v>
      </c>
    </row>
    <row r="2146" spans="1:20" x14ac:dyDescent="0.25">
      <c r="A2146" s="3" t="s">
        <v>170</v>
      </c>
      <c r="B2146" s="3" t="s">
        <v>24954</v>
      </c>
      <c r="C2146" s="3" t="s">
        <v>6393</v>
      </c>
      <c r="D2146" s="4" t="s">
        <v>24955</v>
      </c>
      <c r="E2146" s="4">
        <v>1</v>
      </c>
      <c r="F2146" s="4">
        <v>1.1705E-125</v>
      </c>
      <c r="G2146" s="4">
        <v>3464982</v>
      </c>
      <c r="H2146" s="4" t="s">
        <v>24956</v>
      </c>
      <c r="I2146" s="4">
        <v>100</v>
      </c>
      <c r="J2146" s="4">
        <v>3464982</v>
      </c>
      <c r="K2146" s="4" t="s">
        <v>24956</v>
      </c>
      <c r="L2146" s="4">
        <v>100</v>
      </c>
      <c r="M2146" s="4">
        <v>3464982</v>
      </c>
      <c r="N2146" s="4" t="s">
        <v>24956</v>
      </c>
      <c r="O2146" s="4">
        <v>180</v>
      </c>
      <c r="P2146" s="4">
        <v>3464982</v>
      </c>
      <c r="Q2146" s="4" t="s">
        <v>24956</v>
      </c>
      <c r="R2146" s="4">
        <v>360.53300000000002</v>
      </c>
      <c r="S2146" s="4">
        <v>3464982</v>
      </c>
      <c r="T2146" s="4" t="s">
        <v>24956</v>
      </c>
    </row>
    <row r="2147" spans="1:20" x14ac:dyDescent="0.25">
      <c r="A2147" s="3" t="s">
        <v>20981</v>
      </c>
      <c r="B2147" s="3" t="s">
        <v>20982</v>
      </c>
      <c r="C2147" s="3" t="s">
        <v>10191</v>
      </c>
      <c r="D2147" s="4" t="s">
        <v>20983</v>
      </c>
      <c r="E2147" s="4">
        <v>1</v>
      </c>
      <c r="F2147" s="4">
        <v>1.3021899999999999E-125</v>
      </c>
      <c r="G2147" s="4">
        <v>3389494</v>
      </c>
      <c r="H2147" s="4" t="s">
        <v>20984</v>
      </c>
      <c r="I2147" s="4">
        <v>100</v>
      </c>
      <c r="J2147" s="4">
        <v>3389494</v>
      </c>
      <c r="K2147" s="4" t="s">
        <v>20984</v>
      </c>
      <c r="L2147" s="4">
        <v>100</v>
      </c>
      <c r="M2147" s="4">
        <v>3389494</v>
      </c>
      <c r="N2147" s="4" t="s">
        <v>20984</v>
      </c>
      <c r="O2147" s="4">
        <v>218</v>
      </c>
      <c r="P2147" s="4">
        <v>3389494</v>
      </c>
      <c r="Q2147" s="4" t="s">
        <v>20984</v>
      </c>
      <c r="R2147" s="4">
        <v>363.99900000000002</v>
      </c>
      <c r="S2147" s="4">
        <v>3389494</v>
      </c>
      <c r="T2147" s="4" t="s">
        <v>20984</v>
      </c>
    </row>
    <row r="2148" spans="1:20" x14ac:dyDescent="0.25">
      <c r="A2148" s="3" t="s">
        <v>2889</v>
      </c>
      <c r="B2148" s="3" t="s">
        <v>10854</v>
      </c>
      <c r="C2148" s="3" t="s">
        <v>6744</v>
      </c>
      <c r="D2148" s="4" t="s">
        <v>10855</v>
      </c>
      <c r="E2148" s="4">
        <v>1</v>
      </c>
      <c r="F2148" s="4">
        <v>1.69278E-125</v>
      </c>
      <c r="G2148" s="4">
        <v>3542904</v>
      </c>
      <c r="H2148" s="4" t="s">
        <v>10856</v>
      </c>
      <c r="I2148" s="4">
        <v>98.689956331877724</v>
      </c>
      <c r="J2148" s="4">
        <v>3542904</v>
      </c>
      <c r="K2148" s="4" t="s">
        <v>10856</v>
      </c>
      <c r="L2148" s="4">
        <v>100</v>
      </c>
      <c r="M2148" s="4">
        <v>3542904</v>
      </c>
      <c r="N2148" s="4" t="s">
        <v>10856</v>
      </c>
      <c r="O2148" s="4">
        <v>229</v>
      </c>
      <c r="P2148" s="4">
        <v>3542904</v>
      </c>
      <c r="Q2148" s="4" t="s">
        <v>10856</v>
      </c>
      <c r="R2148" s="4">
        <v>364.38499999999999</v>
      </c>
      <c r="S2148" s="4">
        <v>3542904</v>
      </c>
      <c r="T2148" s="4" t="s">
        <v>10856</v>
      </c>
    </row>
    <row r="2149" spans="1:20" x14ac:dyDescent="0.25">
      <c r="A2149" s="3" t="s">
        <v>1449</v>
      </c>
      <c r="B2149" s="3" t="s">
        <v>10211</v>
      </c>
      <c r="C2149" s="3" t="s">
        <v>6119</v>
      </c>
      <c r="D2149" s="4" t="s">
        <v>10212</v>
      </c>
      <c r="E2149" s="4">
        <v>1</v>
      </c>
      <c r="F2149" s="4">
        <v>1.9202000000000001E-125</v>
      </c>
      <c r="G2149" s="4">
        <v>3045315</v>
      </c>
      <c r="H2149" s="4" t="s">
        <v>10213</v>
      </c>
      <c r="I2149" s="4">
        <v>97.752808988764045</v>
      </c>
      <c r="J2149" s="4">
        <v>3045315</v>
      </c>
      <c r="K2149" s="4" t="s">
        <v>10213</v>
      </c>
      <c r="L2149" s="4">
        <v>98.876404494382029</v>
      </c>
      <c r="M2149" s="4">
        <v>3045315</v>
      </c>
      <c r="N2149" s="4" t="s">
        <v>10213</v>
      </c>
      <c r="O2149" s="4">
        <v>178</v>
      </c>
      <c r="P2149" s="4">
        <v>3045315</v>
      </c>
      <c r="Q2149" s="4" t="s">
        <v>10213</v>
      </c>
      <c r="R2149" s="4">
        <v>359.762</v>
      </c>
      <c r="S2149" s="4">
        <v>3045315</v>
      </c>
      <c r="T2149" s="4" t="s">
        <v>10213</v>
      </c>
    </row>
    <row r="2150" spans="1:20" x14ac:dyDescent="0.25">
      <c r="A2150" s="3" t="s">
        <v>8275</v>
      </c>
      <c r="B2150" s="3" t="s">
        <v>8276</v>
      </c>
      <c r="C2150" s="3" t="s">
        <v>6045</v>
      </c>
      <c r="D2150" s="4" t="s">
        <v>8277</v>
      </c>
      <c r="E2150" s="4">
        <v>1</v>
      </c>
      <c r="F2150" s="4">
        <v>2.37375E-125</v>
      </c>
      <c r="G2150" s="4">
        <v>2946191</v>
      </c>
      <c r="H2150" s="4" t="s">
        <v>8278</v>
      </c>
      <c r="I2150" s="4">
        <v>38.058551617873654</v>
      </c>
      <c r="J2150" s="4">
        <v>2946191</v>
      </c>
      <c r="K2150" s="4" t="s">
        <v>8278</v>
      </c>
      <c r="L2150" s="4">
        <v>56.70261941448382</v>
      </c>
      <c r="M2150" s="4">
        <v>2946191</v>
      </c>
      <c r="N2150" s="4" t="s">
        <v>8278</v>
      </c>
      <c r="O2150" s="4">
        <v>631</v>
      </c>
      <c r="P2150" s="4">
        <v>2946191</v>
      </c>
      <c r="Q2150" s="4" t="s">
        <v>8278</v>
      </c>
      <c r="R2150" s="4">
        <v>400.97899999999998</v>
      </c>
      <c r="S2150" s="4">
        <v>2946191</v>
      </c>
      <c r="T2150" s="4" t="s">
        <v>8278</v>
      </c>
    </row>
    <row r="2151" spans="1:20" x14ac:dyDescent="0.25">
      <c r="A2151" s="3" t="s">
        <v>3774</v>
      </c>
      <c r="B2151" s="3" t="s">
        <v>24985</v>
      </c>
      <c r="C2151" s="3" t="s">
        <v>6465</v>
      </c>
      <c r="D2151" s="4" t="s">
        <v>24986</v>
      </c>
      <c r="E2151" s="4">
        <v>1</v>
      </c>
      <c r="F2151" s="4">
        <v>3.0631899999999998E-125</v>
      </c>
      <c r="G2151" s="4">
        <v>3820828</v>
      </c>
      <c r="H2151" s="4" t="s">
        <v>24987</v>
      </c>
      <c r="I2151" s="4">
        <v>100</v>
      </c>
      <c r="J2151" s="4">
        <v>3820828</v>
      </c>
      <c r="K2151" s="4" t="s">
        <v>24987</v>
      </c>
      <c r="L2151" s="4">
        <v>100</v>
      </c>
      <c r="M2151" s="4">
        <v>3820828</v>
      </c>
      <c r="N2151" s="4" t="s">
        <v>24987</v>
      </c>
      <c r="O2151" s="4">
        <v>180</v>
      </c>
      <c r="P2151" s="4">
        <v>3820828</v>
      </c>
      <c r="Q2151" s="4" t="s">
        <v>24987</v>
      </c>
      <c r="R2151" s="4">
        <v>359.37700000000001</v>
      </c>
      <c r="S2151" s="4">
        <v>3820828</v>
      </c>
      <c r="T2151" s="4" t="s">
        <v>24987</v>
      </c>
    </row>
    <row r="2152" spans="1:20" x14ac:dyDescent="0.25">
      <c r="A2152" s="3" t="s">
        <v>4244</v>
      </c>
      <c r="B2152" s="3" t="s">
        <v>20989</v>
      </c>
      <c r="C2152" s="3" t="s">
        <v>6126</v>
      </c>
      <c r="D2152" s="4" t="s">
        <v>20990</v>
      </c>
      <c r="E2152" s="4">
        <v>1</v>
      </c>
      <c r="F2152" s="4">
        <v>5.0457000000000004E-125</v>
      </c>
      <c r="G2152" s="4">
        <v>3351581</v>
      </c>
      <c r="H2152" s="4" t="s">
        <v>20991</v>
      </c>
      <c r="I2152" s="4">
        <v>95</v>
      </c>
      <c r="J2152" s="4">
        <v>3351581</v>
      </c>
      <c r="K2152" s="4" t="s">
        <v>20991</v>
      </c>
      <c r="L2152" s="4">
        <v>97.777777777777771</v>
      </c>
      <c r="M2152" s="4">
        <v>3351581</v>
      </c>
      <c r="N2152" s="4" t="s">
        <v>20991</v>
      </c>
      <c r="O2152" s="4">
        <v>180</v>
      </c>
      <c r="P2152" s="4">
        <v>3351581</v>
      </c>
      <c r="Q2152" s="4" t="s">
        <v>20991</v>
      </c>
      <c r="R2152" s="4">
        <v>360.14699999999999</v>
      </c>
      <c r="S2152" s="4">
        <v>3351581</v>
      </c>
      <c r="T2152" s="4" t="s">
        <v>20991</v>
      </c>
    </row>
    <row r="2153" spans="1:20" x14ac:dyDescent="0.25">
      <c r="A2153" s="3" t="s">
        <v>115</v>
      </c>
      <c r="B2153" s="3" t="s">
        <v>21865</v>
      </c>
      <c r="C2153" s="3" t="s">
        <v>16790</v>
      </c>
      <c r="D2153" s="4" t="s">
        <v>21866</v>
      </c>
      <c r="E2153" s="4">
        <v>1</v>
      </c>
      <c r="F2153" s="4">
        <v>5.4754199999999995E-125</v>
      </c>
      <c r="G2153" s="4">
        <v>3254935</v>
      </c>
      <c r="H2153" s="4" t="s">
        <v>21867</v>
      </c>
      <c r="I2153" s="4">
        <v>100</v>
      </c>
      <c r="J2153" s="4">
        <v>3254935</v>
      </c>
      <c r="K2153" s="4" t="s">
        <v>21867</v>
      </c>
      <c r="L2153" s="4">
        <v>100</v>
      </c>
      <c r="M2153" s="4">
        <v>3254935</v>
      </c>
      <c r="N2153" s="4" t="s">
        <v>21867</v>
      </c>
      <c r="O2153" s="4">
        <v>198</v>
      </c>
      <c r="P2153" s="4">
        <v>3254935</v>
      </c>
      <c r="Q2153" s="4" t="s">
        <v>21867</v>
      </c>
      <c r="R2153" s="4">
        <v>360.53300000000002</v>
      </c>
      <c r="S2153" s="4">
        <v>3254935</v>
      </c>
      <c r="T2153" s="4" t="s">
        <v>21867</v>
      </c>
    </row>
    <row r="2154" spans="1:20" x14ac:dyDescent="0.25">
      <c r="A2154" s="3" t="s">
        <v>4188</v>
      </c>
      <c r="B2154" s="3" t="s">
        <v>15717</v>
      </c>
      <c r="C2154" s="3" t="s">
        <v>7059</v>
      </c>
      <c r="D2154" s="4" t="s">
        <v>15718</v>
      </c>
      <c r="E2154" s="4">
        <v>1</v>
      </c>
      <c r="F2154" s="4">
        <v>6.1732899999999996E-125</v>
      </c>
      <c r="G2154" s="4">
        <v>3381175</v>
      </c>
      <c r="H2154" s="4" t="s">
        <v>15719</v>
      </c>
      <c r="I2154" s="4">
        <v>100</v>
      </c>
      <c r="J2154" s="4">
        <v>3381175</v>
      </c>
      <c r="K2154" s="4" t="s">
        <v>15719</v>
      </c>
      <c r="L2154" s="4">
        <v>100</v>
      </c>
      <c r="M2154" s="4">
        <v>3381175</v>
      </c>
      <c r="N2154" s="4" t="s">
        <v>15719</v>
      </c>
      <c r="O2154" s="4">
        <v>172</v>
      </c>
      <c r="P2154" s="4">
        <v>3381175</v>
      </c>
      <c r="Q2154" s="4" t="s">
        <v>15719</v>
      </c>
      <c r="R2154" s="4">
        <v>358.221</v>
      </c>
      <c r="S2154" s="4">
        <v>3381175</v>
      </c>
      <c r="T2154" s="4" t="s">
        <v>15719</v>
      </c>
    </row>
    <row r="2155" spans="1:20" x14ac:dyDescent="0.25">
      <c r="A2155" s="3" t="s">
        <v>23774</v>
      </c>
      <c r="B2155" s="3" t="s">
        <v>23775</v>
      </c>
      <c r="C2155" s="3" t="s">
        <v>11928</v>
      </c>
      <c r="D2155" s="4" t="s">
        <v>23776</v>
      </c>
      <c r="E2155" s="4">
        <v>1</v>
      </c>
      <c r="F2155" s="4">
        <v>6.5430800000000005E-125</v>
      </c>
      <c r="G2155" s="4">
        <v>3034676</v>
      </c>
      <c r="H2155" s="4" t="s">
        <v>23777</v>
      </c>
      <c r="I2155" s="4">
        <v>99.435028248587571</v>
      </c>
      <c r="J2155" s="4">
        <v>3034676</v>
      </c>
      <c r="K2155" s="4" t="s">
        <v>23777</v>
      </c>
      <c r="L2155" s="4">
        <v>100</v>
      </c>
      <c r="M2155" s="4">
        <v>3034676</v>
      </c>
      <c r="N2155" s="4" t="s">
        <v>23777</v>
      </c>
      <c r="O2155" s="4">
        <v>177</v>
      </c>
      <c r="P2155" s="4">
        <v>3034676</v>
      </c>
      <c r="Q2155" s="4" t="s">
        <v>23777</v>
      </c>
      <c r="R2155" s="4">
        <v>358.60700000000003</v>
      </c>
      <c r="S2155" s="4">
        <v>3034676</v>
      </c>
      <c r="T2155" s="4" t="s">
        <v>23777</v>
      </c>
    </row>
    <row r="2156" spans="1:20" x14ac:dyDescent="0.25">
      <c r="A2156" s="3" t="s">
        <v>2971</v>
      </c>
      <c r="B2156" s="3" t="s">
        <v>9080</v>
      </c>
      <c r="C2156" s="3" t="s">
        <v>7054</v>
      </c>
      <c r="D2156" s="4" t="s">
        <v>9081</v>
      </c>
      <c r="E2156" s="4">
        <v>1</v>
      </c>
      <c r="F2156" s="4">
        <v>7.0031399999999995E-125</v>
      </c>
      <c r="G2156" s="4">
        <v>3373780</v>
      </c>
      <c r="H2156" s="4" t="s">
        <v>9082</v>
      </c>
      <c r="I2156" s="4">
        <v>100</v>
      </c>
      <c r="J2156" s="4">
        <v>3373780</v>
      </c>
      <c r="K2156" s="4" t="s">
        <v>9082</v>
      </c>
      <c r="L2156" s="4">
        <v>100</v>
      </c>
      <c r="M2156" s="4">
        <v>3373780</v>
      </c>
      <c r="N2156" s="4" t="s">
        <v>9082</v>
      </c>
      <c r="O2156" s="4">
        <v>195</v>
      </c>
      <c r="P2156" s="4">
        <v>3373780</v>
      </c>
      <c r="Q2156" s="4" t="s">
        <v>9082</v>
      </c>
      <c r="R2156" s="4">
        <v>359.762</v>
      </c>
      <c r="S2156" s="4">
        <v>3373780</v>
      </c>
      <c r="T2156" s="4" t="s">
        <v>9082</v>
      </c>
    </row>
    <row r="2157" spans="1:20" x14ac:dyDescent="0.25">
      <c r="A2157" s="3" t="s">
        <v>8237</v>
      </c>
      <c r="B2157" s="3" t="s">
        <v>8238</v>
      </c>
      <c r="C2157" s="3" t="s">
        <v>7469</v>
      </c>
      <c r="D2157" s="4" t="s">
        <v>8239</v>
      </c>
      <c r="E2157" s="4">
        <v>1</v>
      </c>
      <c r="F2157" s="4">
        <v>7.4473899999999997E-125</v>
      </c>
      <c r="G2157" s="4">
        <v>2595994</v>
      </c>
      <c r="H2157" s="4" t="s">
        <v>8240</v>
      </c>
      <c r="I2157" s="4">
        <v>45.63758389261745</v>
      </c>
      <c r="J2157" s="4">
        <v>2595994</v>
      </c>
      <c r="K2157" s="4" t="s">
        <v>8240</v>
      </c>
      <c r="L2157" s="4">
        <v>65.100671140939596</v>
      </c>
      <c r="M2157" s="4">
        <v>2595994</v>
      </c>
      <c r="N2157" s="4" t="s">
        <v>8240</v>
      </c>
      <c r="O2157" s="4">
        <v>446</v>
      </c>
      <c r="P2157" s="4">
        <v>2595994</v>
      </c>
      <c r="Q2157" s="4" t="s">
        <v>8240</v>
      </c>
      <c r="R2157" s="4">
        <v>412.92</v>
      </c>
      <c r="S2157" s="4">
        <v>2595994</v>
      </c>
      <c r="T2157" s="4" t="s">
        <v>8240</v>
      </c>
    </row>
    <row r="2158" spans="1:20" x14ac:dyDescent="0.25">
      <c r="A2158" s="3" t="s">
        <v>22216</v>
      </c>
      <c r="B2158" s="3" t="s">
        <v>22217</v>
      </c>
      <c r="C2158" s="3" t="s">
        <v>6726</v>
      </c>
      <c r="D2158" s="4" t="s">
        <v>22218</v>
      </c>
      <c r="E2158" s="4">
        <v>1</v>
      </c>
      <c r="F2158" s="4">
        <v>1.01324E-124</v>
      </c>
      <c r="G2158" s="4">
        <v>3550501</v>
      </c>
      <c r="H2158" s="4" t="s">
        <v>22219</v>
      </c>
      <c r="I2158" s="4">
        <v>100</v>
      </c>
      <c r="J2158" s="4">
        <v>3550501</v>
      </c>
      <c r="K2158" s="4" t="s">
        <v>22219</v>
      </c>
      <c r="L2158" s="4">
        <v>100</v>
      </c>
      <c r="M2158" s="4">
        <v>3550501</v>
      </c>
      <c r="N2158" s="4" t="s">
        <v>22219</v>
      </c>
      <c r="O2158" s="4">
        <v>221</v>
      </c>
      <c r="P2158" s="4">
        <v>3550501</v>
      </c>
      <c r="Q2158" s="4" t="s">
        <v>22219</v>
      </c>
      <c r="R2158" s="4">
        <v>361.68799999999999</v>
      </c>
      <c r="S2158" s="4">
        <v>3550501</v>
      </c>
      <c r="T2158" s="4" t="s">
        <v>22219</v>
      </c>
    </row>
    <row r="2159" spans="1:20" x14ac:dyDescent="0.25">
      <c r="A2159" s="3" t="s">
        <v>3181</v>
      </c>
      <c r="B2159" s="3" t="s">
        <v>27614</v>
      </c>
      <c r="C2159" s="3" t="s">
        <v>6686</v>
      </c>
      <c r="D2159" s="4" t="s">
        <v>27615</v>
      </c>
      <c r="E2159" s="4">
        <v>1</v>
      </c>
      <c r="F2159" s="4">
        <v>1.46246E-124</v>
      </c>
      <c r="G2159" s="4">
        <v>3465047</v>
      </c>
      <c r="H2159" s="4" t="s">
        <v>27616</v>
      </c>
      <c r="I2159" s="4">
        <v>100</v>
      </c>
      <c r="J2159" s="4">
        <v>3465047</v>
      </c>
      <c r="K2159" s="4" t="s">
        <v>27616</v>
      </c>
      <c r="L2159" s="4">
        <v>100</v>
      </c>
      <c r="M2159" s="4">
        <v>3465047</v>
      </c>
      <c r="N2159" s="4" t="s">
        <v>27616</v>
      </c>
      <c r="O2159" s="4">
        <v>180</v>
      </c>
      <c r="P2159" s="4">
        <v>3465047</v>
      </c>
      <c r="Q2159" s="4" t="s">
        <v>27616</v>
      </c>
      <c r="R2159" s="4">
        <v>357.83600000000001</v>
      </c>
      <c r="S2159" s="4">
        <v>3465047</v>
      </c>
      <c r="T2159" s="4" t="s">
        <v>27616</v>
      </c>
    </row>
    <row r="2160" spans="1:20" x14ac:dyDescent="0.25">
      <c r="A2160" s="3" t="s">
        <v>16180</v>
      </c>
      <c r="B2160" s="3" t="s">
        <v>16181</v>
      </c>
      <c r="C2160" s="3" t="s">
        <v>6431</v>
      </c>
      <c r="D2160" s="4" t="s">
        <v>16182</v>
      </c>
      <c r="E2160" s="4">
        <v>1</v>
      </c>
      <c r="F2160" s="4">
        <v>2.9729800000000001E-124</v>
      </c>
      <c r="G2160" s="4">
        <v>3474549</v>
      </c>
      <c r="H2160" s="4" t="s">
        <v>16183</v>
      </c>
      <c r="I2160" s="4">
        <v>40.849673202614376</v>
      </c>
      <c r="J2160" s="4">
        <v>3474549</v>
      </c>
      <c r="K2160" s="4" t="s">
        <v>16183</v>
      </c>
      <c r="L2160" s="4">
        <v>63.562091503267972</v>
      </c>
      <c r="M2160" s="4">
        <v>3474549</v>
      </c>
      <c r="N2160" s="4" t="s">
        <v>16183</v>
      </c>
      <c r="O2160" s="4">
        <v>607</v>
      </c>
      <c r="P2160" s="4">
        <v>3474549</v>
      </c>
      <c r="Q2160" s="4" t="s">
        <v>16183</v>
      </c>
      <c r="R2160" s="4">
        <v>390.96300000000002</v>
      </c>
      <c r="S2160" s="4">
        <v>3474549</v>
      </c>
      <c r="T2160" s="4" t="s">
        <v>16183</v>
      </c>
    </row>
    <row r="2161" spans="1:20" x14ac:dyDescent="0.25">
      <c r="A2161" s="3" t="s">
        <v>28401</v>
      </c>
      <c r="B2161" s="3" t="s">
        <v>28402</v>
      </c>
      <c r="C2161" s="3" t="s">
        <v>6972</v>
      </c>
      <c r="D2161" s="4" t="s">
        <v>28403</v>
      </c>
      <c r="E2161" s="4">
        <v>1</v>
      </c>
      <c r="F2161" s="4">
        <v>3.3308900000000001E-124</v>
      </c>
      <c r="G2161" s="4">
        <v>3126024</v>
      </c>
      <c r="H2161" s="4" t="s">
        <v>28404</v>
      </c>
      <c r="I2161" s="4">
        <v>98.850574712643677</v>
      </c>
      <c r="J2161" s="4">
        <v>3126024</v>
      </c>
      <c r="K2161" s="4" t="s">
        <v>28404</v>
      </c>
      <c r="L2161" s="4">
        <v>100</v>
      </c>
      <c r="M2161" s="4">
        <v>3126024</v>
      </c>
      <c r="N2161" s="4" t="s">
        <v>28404</v>
      </c>
      <c r="O2161" s="4">
        <v>174</v>
      </c>
      <c r="P2161" s="4">
        <v>3126024</v>
      </c>
      <c r="Q2161" s="4" t="s">
        <v>28404</v>
      </c>
      <c r="R2161" s="4">
        <v>356.68099999999998</v>
      </c>
      <c r="S2161" s="4">
        <v>3126024</v>
      </c>
      <c r="T2161" s="4" t="s">
        <v>28404</v>
      </c>
    </row>
    <row r="2162" spans="1:20" x14ac:dyDescent="0.25">
      <c r="A2162" s="3" t="s">
        <v>2018</v>
      </c>
      <c r="B2162" s="3" t="s">
        <v>14582</v>
      </c>
      <c r="C2162" s="3" t="s">
        <v>6200</v>
      </c>
      <c r="D2162" s="4" t="s">
        <v>14583</v>
      </c>
      <c r="E2162" s="4">
        <v>1</v>
      </c>
      <c r="F2162" s="4">
        <v>3.6610299999999998E-124</v>
      </c>
      <c r="G2162" s="4">
        <v>3826070</v>
      </c>
      <c r="H2162" s="4" t="s">
        <v>14584</v>
      </c>
      <c r="I2162" s="4">
        <v>38.803088803088805</v>
      </c>
      <c r="J2162" s="4">
        <v>3826070</v>
      </c>
      <c r="K2162" s="4" t="s">
        <v>14584</v>
      </c>
      <c r="L2162" s="4">
        <v>57.142857142857146</v>
      </c>
      <c r="M2162" s="4">
        <v>3826070</v>
      </c>
      <c r="N2162" s="4" t="s">
        <v>14584</v>
      </c>
      <c r="O2162" s="4">
        <v>518</v>
      </c>
      <c r="P2162" s="4">
        <v>3826070</v>
      </c>
      <c r="Q2162" s="4" t="s">
        <v>14584</v>
      </c>
      <c r="R2162" s="4">
        <v>381.71899999999999</v>
      </c>
      <c r="S2162" s="4">
        <v>3826070</v>
      </c>
      <c r="T2162" s="4" t="s">
        <v>14584</v>
      </c>
    </row>
    <row r="2163" spans="1:20" x14ac:dyDescent="0.25">
      <c r="A2163" s="3" t="s">
        <v>21592</v>
      </c>
      <c r="B2163" s="3" t="s">
        <v>21593</v>
      </c>
      <c r="C2163" s="3" t="s">
        <v>15899</v>
      </c>
      <c r="D2163" s="4" t="s">
        <v>21594</v>
      </c>
      <c r="E2163" s="4">
        <v>1</v>
      </c>
      <c r="F2163" s="4">
        <v>4.2631600000000003E-124</v>
      </c>
      <c r="G2163" s="4">
        <v>2955749</v>
      </c>
      <c r="H2163" s="4" t="s">
        <v>21595</v>
      </c>
      <c r="I2163" s="4">
        <v>57.324840764331213</v>
      </c>
      <c r="J2163" s="4">
        <v>2955749</v>
      </c>
      <c r="K2163" s="4" t="s">
        <v>21595</v>
      </c>
      <c r="L2163" s="4">
        <v>71.337579617834393</v>
      </c>
      <c r="M2163" s="4">
        <v>2955749</v>
      </c>
      <c r="N2163" s="4" t="s">
        <v>21595</v>
      </c>
      <c r="O2163" s="4">
        <v>311</v>
      </c>
      <c r="P2163" s="4">
        <v>2955749</v>
      </c>
      <c r="Q2163" s="4" t="s">
        <v>21595</v>
      </c>
      <c r="R2163" s="4">
        <v>368.23700000000002</v>
      </c>
      <c r="S2163" s="4">
        <v>2955749</v>
      </c>
      <c r="T2163" s="4" t="s">
        <v>21595</v>
      </c>
    </row>
    <row r="2164" spans="1:20" x14ac:dyDescent="0.25">
      <c r="A2164" s="3" t="s">
        <v>2656</v>
      </c>
      <c r="B2164" s="3" t="s">
        <v>7381</v>
      </c>
      <c r="C2164" s="3" t="s">
        <v>6940</v>
      </c>
      <c r="D2164" s="4" t="s">
        <v>7448</v>
      </c>
      <c r="E2164" s="4">
        <v>1</v>
      </c>
      <c r="F2164" s="4">
        <v>5.10404E-124</v>
      </c>
      <c r="G2164" s="4">
        <v>1464211</v>
      </c>
      <c r="H2164" s="4" t="s">
        <v>7383</v>
      </c>
      <c r="I2164" s="4">
        <v>90.952380952380949</v>
      </c>
      <c r="J2164" s="4">
        <v>1464211</v>
      </c>
      <c r="K2164" s="4" t="s">
        <v>7383</v>
      </c>
      <c r="L2164" s="4">
        <v>97.61904761904762</v>
      </c>
      <c r="M2164" s="4">
        <v>1464211</v>
      </c>
      <c r="N2164" s="4" t="s">
        <v>7383</v>
      </c>
      <c r="O2164" s="4">
        <v>208</v>
      </c>
      <c r="P2164" s="4">
        <v>1464211</v>
      </c>
      <c r="Q2164" s="4" t="s">
        <v>7383</v>
      </c>
      <c r="R2164" s="4">
        <v>358.99200000000002</v>
      </c>
      <c r="S2164" s="4">
        <v>1464211</v>
      </c>
      <c r="T2164" s="4" t="s">
        <v>7383</v>
      </c>
    </row>
    <row r="2165" spans="1:20" x14ac:dyDescent="0.25">
      <c r="A2165" s="3" t="s">
        <v>10708</v>
      </c>
      <c r="B2165" s="3" t="s">
        <v>10709</v>
      </c>
      <c r="C2165" s="3" t="s">
        <v>10710</v>
      </c>
      <c r="D2165" s="4" t="s">
        <v>10711</v>
      </c>
      <c r="E2165" s="4">
        <v>1</v>
      </c>
      <c r="F2165" s="4">
        <v>7.9245900000000006E-124</v>
      </c>
      <c r="G2165" s="4">
        <v>3380220</v>
      </c>
      <c r="H2165" s="4" t="s">
        <v>10712</v>
      </c>
      <c r="I2165" s="4">
        <v>100</v>
      </c>
      <c r="J2165" s="4">
        <v>3380220</v>
      </c>
      <c r="K2165" s="4" t="s">
        <v>10712</v>
      </c>
      <c r="L2165" s="4">
        <v>100</v>
      </c>
      <c r="M2165" s="4">
        <v>3380220</v>
      </c>
      <c r="N2165" s="4" t="s">
        <v>10712</v>
      </c>
      <c r="O2165" s="4">
        <v>176</v>
      </c>
      <c r="P2165" s="4">
        <v>3380220</v>
      </c>
      <c r="Q2165" s="4" t="s">
        <v>10712</v>
      </c>
      <c r="R2165" s="4">
        <v>355.52499999999998</v>
      </c>
      <c r="S2165" s="4">
        <v>3380220</v>
      </c>
      <c r="T2165" s="4" t="s">
        <v>10712</v>
      </c>
    </row>
    <row r="2166" spans="1:20" x14ac:dyDescent="0.25">
      <c r="A2166" s="3" t="s">
        <v>9895</v>
      </c>
      <c r="B2166" s="3" t="s">
        <v>9896</v>
      </c>
      <c r="C2166" s="3" t="s">
        <v>9897</v>
      </c>
      <c r="D2166" s="4" t="s">
        <v>9898</v>
      </c>
      <c r="E2166" s="4">
        <v>1</v>
      </c>
      <c r="F2166" s="4">
        <v>8.3406999999999997E-124</v>
      </c>
      <c r="G2166" s="4">
        <v>3819094</v>
      </c>
      <c r="H2166" s="4" t="s">
        <v>9899</v>
      </c>
      <c r="I2166" s="4">
        <v>99.516908212560381</v>
      </c>
      <c r="J2166" s="4">
        <v>3819094</v>
      </c>
      <c r="K2166" s="4" t="s">
        <v>9899</v>
      </c>
      <c r="L2166" s="4">
        <v>99.516908212560381</v>
      </c>
      <c r="M2166" s="4">
        <v>3819094</v>
      </c>
      <c r="N2166" s="4" t="s">
        <v>9899</v>
      </c>
      <c r="O2166" s="4">
        <v>207</v>
      </c>
      <c r="P2166" s="4">
        <v>3819094</v>
      </c>
      <c r="Q2166" s="4" t="s">
        <v>9899</v>
      </c>
      <c r="R2166" s="4">
        <v>358.221</v>
      </c>
      <c r="S2166" s="4">
        <v>3819094</v>
      </c>
      <c r="T2166" s="4" t="s">
        <v>9899</v>
      </c>
    </row>
    <row r="2167" spans="1:20" x14ac:dyDescent="0.25">
      <c r="A2167" s="3" t="s">
        <v>3294</v>
      </c>
      <c r="B2167" s="3" t="s">
        <v>14812</v>
      </c>
      <c r="C2167" s="3" t="s">
        <v>7158</v>
      </c>
      <c r="D2167" s="4" t="s">
        <v>14813</v>
      </c>
      <c r="E2167" s="4">
        <v>1</v>
      </c>
      <c r="F2167" s="4">
        <v>9.2569499999999994E-124</v>
      </c>
      <c r="G2167" s="4">
        <v>490947</v>
      </c>
      <c r="H2167" s="4" t="s">
        <v>14814</v>
      </c>
      <c r="I2167" s="4">
        <v>39.38814531548757</v>
      </c>
      <c r="J2167" s="4">
        <v>490947</v>
      </c>
      <c r="K2167" s="4" t="s">
        <v>14814</v>
      </c>
      <c r="L2167" s="4">
        <v>57.743785850860419</v>
      </c>
      <c r="M2167" s="4">
        <v>490947</v>
      </c>
      <c r="N2167" s="4" t="s">
        <v>14814</v>
      </c>
      <c r="O2167" s="4">
        <v>520</v>
      </c>
      <c r="P2167" s="4">
        <v>490947</v>
      </c>
      <c r="Q2167" s="4" t="s">
        <v>14814</v>
      </c>
      <c r="R2167" s="4">
        <v>381.71899999999999</v>
      </c>
      <c r="S2167" s="4">
        <v>490947</v>
      </c>
      <c r="T2167" s="4" t="s">
        <v>14814</v>
      </c>
    </row>
    <row r="2168" spans="1:20" x14ac:dyDescent="0.25">
      <c r="A2168" s="3" t="s">
        <v>26740</v>
      </c>
      <c r="B2168" s="3" t="s">
        <v>26741</v>
      </c>
      <c r="C2168" s="3" t="s">
        <v>6126</v>
      </c>
      <c r="D2168" s="4" t="s">
        <v>26742</v>
      </c>
      <c r="E2168" s="4">
        <v>1</v>
      </c>
      <c r="F2168" s="4">
        <v>1.0796300000000001E-123</v>
      </c>
      <c r="G2168" s="4">
        <v>3133968</v>
      </c>
      <c r="H2168" s="4" t="s">
        <v>26743</v>
      </c>
      <c r="I2168" s="4">
        <v>98.850574712643677</v>
      </c>
      <c r="J2168" s="4">
        <v>3133968</v>
      </c>
      <c r="K2168" s="4" t="s">
        <v>26743</v>
      </c>
      <c r="L2168" s="4">
        <v>100</v>
      </c>
      <c r="M2168" s="4">
        <v>3133968</v>
      </c>
      <c r="N2168" s="4" t="s">
        <v>26743</v>
      </c>
      <c r="O2168" s="4">
        <v>174</v>
      </c>
      <c r="P2168" s="4">
        <v>3133968</v>
      </c>
      <c r="Q2168" s="4" t="s">
        <v>26743</v>
      </c>
      <c r="R2168" s="4">
        <v>355.14</v>
      </c>
      <c r="S2168" s="4">
        <v>3133968</v>
      </c>
      <c r="T2168" s="4" t="s">
        <v>26743</v>
      </c>
    </row>
    <row r="2169" spans="1:20" x14ac:dyDescent="0.25">
      <c r="A2169" s="3" t="s">
        <v>1145</v>
      </c>
      <c r="B2169" s="3" t="s">
        <v>23588</v>
      </c>
      <c r="C2169" s="3" t="s">
        <v>6351</v>
      </c>
      <c r="D2169" s="4" t="s">
        <v>23589</v>
      </c>
      <c r="E2169" s="4">
        <v>1</v>
      </c>
      <c r="F2169" s="4">
        <v>1.8299799999999999E-123</v>
      </c>
      <c r="G2169" s="4">
        <v>3814869</v>
      </c>
      <c r="H2169" s="4" t="s">
        <v>23590</v>
      </c>
      <c r="I2169" s="4">
        <v>100</v>
      </c>
      <c r="J2169" s="4">
        <v>3814869</v>
      </c>
      <c r="K2169" s="4" t="s">
        <v>23590</v>
      </c>
      <c r="L2169" s="4">
        <v>100</v>
      </c>
      <c r="M2169" s="4">
        <v>3814869</v>
      </c>
      <c r="N2169" s="4" t="s">
        <v>23590</v>
      </c>
      <c r="O2169" s="4">
        <v>179</v>
      </c>
      <c r="P2169" s="4">
        <v>3814869</v>
      </c>
      <c r="Q2169" s="4" t="s">
        <v>23590</v>
      </c>
      <c r="R2169" s="4">
        <v>355.14</v>
      </c>
      <c r="S2169" s="4">
        <v>3814869</v>
      </c>
      <c r="T2169" s="4" t="s">
        <v>23590</v>
      </c>
    </row>
    <row r="2170" spans="1:20" x14ac:dyDescent="0.25">
      <c r="A2170" s="3" t="s">
        <v>27216</v>
      </c>
      <c r="B2170" s="3" t="s">
        <v>27217</v>
      </c>
      <c r="C2170" s="3" t="s">
        <v>7025</v>
      </c>
      <c r="D2170" s="4" t="s">
        <v>27218</v>
      </c>
      <c r="E2170" s="4">
        <v>1</v>
      </c>
      <c r="F2170" s="4">
        <v>2.06689E-123</v>
      </c>
      <c r="G2170" s="4">
        <v>3032877</v>
      </c>
      <c r="H2170" s="4" t="s">
        <v>27219</v>
      </c>
      <c r="I2170" s="4">
        <v>98.936170212765958</v>
      </c>
      <c r="J2170" s="4">
        <v>3032877</v>
      </c>
      <c r="K2170" s="4" t="s">
        <v>27219</v>
      </c>
      <c r="L2170" s="4">
        <v>98.936170212765958</v>
      </c>
      <c r="M2170" s="4">
        <v>3032877</v>
      </c>
      <c r="N2170" s="4" t="s">
        <v>27219</v>
      </c>
      <c r="O2170" s="4">
        <v>188</v>
      </c>
      <c r="P2170" s="4">
        <v>3032877</v>
      </c>
      <c r="Q2170" s="4" t="s">
        <v>27219</v>
      </c>
      <c r="R2170" s="4">
        <v>357.45100000000002</v>
      </c>
      <c r="S2170" s="4">
        <v>3032877</v>
      </c>
      <c r="T2170" s="4" t="s">
        <v>27219</v>
      </c>
    </row>
    <row r="2171" spans="1:20" x14ac:dyDescent="0.25">
      <c r="A2171" s="3" t="s">
        <v>7420</v>
      </c>
      <c r="B2171" s="3" t="s">
        <v>7421</v>
      </c>
      <c r="C2171" s="3" t="s">
        <v>7422</v>
      </c>
      <c r="D2171" s="4" t="s">
        <v>7423</v>
      </c>
      <c r="E2171" s="4">
        <v>1</v>
      </c>
      <c r="F2171" s="4">
        <v>2.3059700000000001E-123</v>
      </c>
      <c r="G2171" s="4">
        <v>3805136</v>
      </c>
      <c r="H2171" s="4" t="s">
        <v>7424</v>
      </c>
      <c r="I2171" s="4">
        <v>100</v>
      </c>
      <c r="J2171" s="4">
        <v>3805136</v>
      </c>
      <c r="K2171" s="4" t="s">
        <v>7424</v>
      </c>
      <c r="L2171" s="4">
        <v>100</v>
      </c>
      <c r="M2171" s="4">
        <v>3805136</v>
      </c>
      <c r="N2171" s="4" t="s">
        <v>7424</v>
      </c>
      <c r="O2171" s="4">
        <v>178</v>
      </c>
      <c r="P2171" s="4">
        <v>3805136</v>
      </c>
      <c r="Q2171" s="4" t="s">
        <v>7424</v>
      </c>
      <c r="R2171" s="4">
        <v>354.755</v>
      </c>
      <c r="S2171" s="4">
        <v>3805136</v>
      </c>
      <c r="T2171" s="4" t="s">
        <v>7424</v>
      </c>
    </row>
    <row r="2172" spans="1:20" x14ac:dyDescent="0.25">
      <c r="A2172" s="3" t="s">
        <v>107</v>
      </c>
      <c r="B2172" s="3" t="s">
        <v>7480</v>
      </c>
      <c r="C2172" s="3" t="s">
        <v>6684</v>
      </c>
      <c r="D2172" s="4" t="s">
        <v>7481</v>
      </c>
      <c r="E2172" s="4">
        <v>1</v>
      </c>
      <c r="F2172" s="4">
        <v>2.3222199999999999E-123</v>
      </c>
      <c r="G2172" s="4">
        <v>1573536</v>
      </c>
      <c r="H2172" s="4" t="s">
        <v>7482</v>
      </c>
      <c r="I2172" s="4">
        <v>36.568457538994799</v>
      </c>
      <c r="J2172" s="4">
        <v>1573536</v>
      </c>
      <c r="K2172" s="4" t="s">
        <v>7482</v>
      </c>
      <c r="L2172" s="4">
        <v>56.32582322357019</v>
      </c>
      <c r="M2172" s="4">
        <v>1573536</v>
      </c>
      <c r="N2172" s="4" t="s">
        <v>7482</v>
      </c>
      <c r="O2172" s="4">
        <v>570</v>
      </c>
      <c r="P2172" s="4">
        <v>1573536</v>
      </c>
      <c r="Q2172" s="4" t="s">
        <v>7482</v>
      </c>
      <c r="R2172" s="4">
        <v>387.11099999999999</v>
      </c>
      <c r="S2172" s="4">
        <v>1573536</v>
      </c>
      <c r="T2172" s="4" t="s">
        <v>7482</v>
      </c>
    </row>
    <row r="2173" spans="1:20" x14ac:dyDescent="0.25">
      <c r="A2173" s="3" t="s">
        <v>8811</v>
      </c>
      <c r="B2173" s="3" t="s">
        <v>7663</v>
      </c>
      <c r="C2173" s="3" t="s">
        <v>7664</v>
      </c>
      <c r="D2173" s="4" t="s">
        <v>8812</v>
      </c>
      <c r="E2173" s="4">
        <v>1</v>
      </c>
      <c r="F2173" s="4">
        <v>3.50322E-123</v>
      </c>
      <c r="G2173" s="4">
        <v>1819138</v>
      </c>
      <c r="H2173" s="4" t="s">
        <v>7666</v>
      </c>
      <c r="I2173" s="4">
        <v>55.181347150259064</v>
      </c>
      <c r="J2173" s="4">
        <v>1819138</v>
      </c>
      <c r="K2173" s="4" t="s">
        <v>7666</v>
      </c>
      <c r="L2173" s="4">
        <v>72.797927461139892</v>
      </c>
      <c r="M2173" s="4">
        <v>1819138</v>
      </c>
      <c r="N2173" s="4" t="s">
        <v>7666</v>
      </c>
      <c r="O2173" s="4">
        <v>385</v>
      </c>
      <c r="P2173" s="4">
        <v>1819138</v>
      </c>
      <c r="Q2173" s="4" t="s">
        <v>7666</v>
      </c>
      <c r="R2173" s="4">
        <v>371.70299999999997</v>
      </c>
      <c r="S2173" s="4">
        <v>1819138</v>
      </c>
      <c r="T2173" s="4" t="s">
        <v>7666</v>
      </c>
    </row>
    <row r="2174" spans="1:20" x14ac:dyDescent="0.25">
      <c r="A2174" s="3" t="s">
        <v>27710</v>
      </c>
      <c r="B2174" s="3" t="s">
        <v>27711</v>
      </c>
      <c r="C2174" s="3" t="s">
        <v>19260</v>
      </c>
      <c r="D2174" s="4" t="s">
        <v>27712</v>
      </c>
      <c r="E2174" s="4">
        <v>1</v>
      </c>
      <c r="F2174" s="4">
        <v>3.9153299999999998E-123</v>
      </c>
      <c r="G2174" s="4">
        <v>2786067</v>
      </c>
      <c r="H2174" s="4" t="s">
        <v>27713</v>
      </c>
      <c r="I2174" s="4">
        <v>99.459459459459453</v>
      </c>
      <c r="J2174" s="4">
        <v>2786067</v>
      </c>
      <c r="K2174" s="4" t="s">
        <v>27713</v>
      </c>
      <c r="L2174" s="4">
        <v>99.459459459459453</v>
      </c>
      <c r="M2174" s="4">
        <v>2786067</v>
      </c>
      <c r="N2174" s="4" t="s">
        <v>27713</v>
      </c>
      <c r="O2174" s="4">
        <v>185</v>
      </c>
      <c r="P2174" s="4">
        <v>2786067</v>
      </c>
      <c r="Q2174" s="4" t="s">
        <v>27713</v>
      </c>
      <c r="R2174" s="4">
        <v>362.07299999999998</v>
      </c>
      <c r="S2174" s="4">
        <v>2786067</v>
      </c>
      <c r="T2174" s="4" t="s">
        <v>27713</v>
      </c>
    </row>
    <row r="2175" spans="1:20" x14ac:dyDescent="0.25">
      <c r="A2175" s="3" t="s">
        <v>18050</v>
      </c>
      <c r="B2175" s="3" t="s">
        <v>18051</v>
      </c>
      <c r="C2175" s="3" t="s">
        <v>6119</v>
      </c>
      <c r="D2175" s="4" t="s">
        <v>18052</v>
      </c>
      <c r="E2175" s="4">
        <v>1</v>
      </c>
      <c r="F2175" s="4">
        <v>4.7157800000000003E-123</v>
      </c>
      <c r="G2175" s="4">
        <v>3127701</v>
      </c>
      <c r="H2175" s="4" t="s">
        <v>18053</v>
      </c>
      <c r="I2175" s="4">
        <v>98.857142857142861</v>
      </c>
      <c r="J2175" s="4">
        <v>3127701</v>
      </c>
      <c r="K2175" s="4" t="s">
        <v>18053</v>
      </c>
      <c r="L2175" s="4">
        <v>100</v>
      </c>
      <c r="M2175" s="4">
        <v>3127701</v>
      </c>
      <c r="N2175" s="4" t="s">
        <v>18053</v>
      </c>
      <c r="O2175" s="4">
        <v>175</v>
      </c>
      <c r="P2175" s="4">
        <v>3127701</v>
      </c>
      <c r="Q2175" s="4" t="s">
        <v>18053</v>
      </c>
      <c r="R2175" s="4">
        <v>353.59899999999999</v>
      </c>
      <c r="S2175" s="4">
        <v>3127701</v>
      </c>
      <c r="T2175" s="4" t="s">
        <v>18053</v>
      </c>
    </row>
    <row r="2176" spans="1:20" x14ac:dyDescent="0.25">
      <c r="A2176" s="3" t="s">
        <v>2744</v>
      </c>
      <c r="B2176" s="3" t="s">
        <v>16362</v>
      </c>
      <c r="C2176" s="3" t="s">
        <v>6350</v>
      </c>
      <c r="D2176" s="4" t="s">
        <v>16363</v>
      </c>
      <c r="E2176" s="4">
        <v>1</v>
      </c>
      <c r="F2176" s="4">
        <v>9.4930399999999999E-123</v>
      </c>
      <c r="G2176" s="4">
        <v>3049838</v>
      </c>
      <c r="H2176" s="4" t="s">
        <v>16364</v>
      </c>
      <c r="I2176" s="4">
        <v>100</v>
      </c>
      <c r="J2176" s="4">
        <v>3049838</v>
      </c>
      <c r="K2176" s="4" t="s">
        <v>16364</v>
      </c>
      <c r="L2176" s="4">
        <v>100</v>
      </c>
      <c r="M2176" s="4">
        <v>3049838</v>
      </c>
      <c r="N2176" s="4" t="s">
        <v>16364</v>
      </c>
      <c r="O2176" s="4">
        <v>175</v>
      </c>
      <c r="P2176" s="4">
        <v>3049838</v>
      </c>
      <c r="Q2176" s="4" t="s">
        <v>16364</v>
      </c>
      <c r="R2176" s="4">
        <v>352.82900000000001</v>
      </c>
      <c r="S2176" s="4">
        <v>3049838</v>
      </c>
      <c r="T2176" s="4" t="s">
        <v>16364</v>
      </c>
    </row>
    <row r="2177" spans="1:20" x14ac:dyDescent="0.25">
      <c r="A2177" s="3" t="s">
        <v>18245</v>
      </c>
      <c r="B2177" s="3" t="s">
        <v>18246</v>
      </c>
      <c r="C2177" s="3" t="s">
        <v>18247</v>
      </c>
      <c r="D2177" s="4" t="s">
        <v>18248</v>
      </c>
      <c r="E2177" s="4">
        <v>1</v>
      </c>
      <c r="F2177" s="4">
        <v>1.07934E-122</v>
      </c>
      <c r="G2177" s="4">
        <v>3384003</v>
      </c>
      <c r="H2177" s="4" t="s">
        <v>18249</v>
      </c>
      <c r="I2177" s="4">
        <v>100</v>
      </c>
      <c r="J2177" s="4">
        <v>3384003</v>
      </c>
      <c r="K2177" s="4" t="s">
        <v>18249</v>
      </c>
      <c r="L2177" s="4">
        <v>100</v>
      </c>
      <c r="M2177" s="4">
        <v>3384003</v>
      </c>
      <c r="N2177" s="4" t="s">
        <v>18249</v>
      </c>
      <c r="O2177" s="4">
        <v>178</v>
      </c>
      <c r="P2177" s="4">
        <v>3384003</v>
      </c>
      <c r="Q2177" s="4" t="s">
        <v>18249</v>
      </c>
      <c r="R2177" s="4">
        <v>355.14</v>
      </c>
      <c r="S2177" s="4">
        <v>3384003</v>
      </c>
      <c r="T2177" s="4" t="s">
        <v>18249</v>
      </c>
    </row>
    <row r="2178" spans="1:20" x14ac:dyDescent="0.25">
      <c r="A2178" s="3" t="s">
        <v>12559</v>
      </c>
      <c r="B2178" s="3" t="s">
        <v>12560</v>
      </c>
      <c r="C2178" s="3" t="s">
        <v>12561</v>
      </c>
      <c r="D2178" s="4" t="s">
        <v>12562</v>
      </c>
      <c r="E2178" s="4">
        <v>1</v>
      </c>
      <c r="F2178" s="4">
        <v>1.1423E-122</v>
      </c>
      <c r="G2178" s="4">
        <v>3041988</v>
      </c>
      <c r="H2178" s="4" t="s">
        <v>12563</v>
      </c>
      <c r="I2178" s="4">
        <v>100</v>
      </c>
      <c r="J2178" s="4">
        <v>3041988</v>
      </c>
      <c r="K2178" s="4" t="s">
        <v>12563</v>
      </c>
      <c r="L2178" s="4">
        <v>100</v>
      </c>
      <c r="M2178" s="4">
        <v>3041988</v>
      </c>
      <c r="N2178" s="4" t="s">
        <v>12563</v>
      </c>
      <c r="O2178" s="4">
        <v>188</v>
      </c>
      <c r="P2178" s="4">
        <v>3041988</v>
      </c>
      <c r="Q2178" s="4" t="s">
        <v>12563</v>
      </c>
      <c r="R2178" s="4">
        <v>353.59899999999999</v>
      </c>
      <c r="S2178" s="4">
        <v>3041988</v>
      </c>
      <c r="T2178" s="4" t="s">
        <v>12563</v>
      </c>
    </row>
    <row r="2179" spans="1:20" x14ac:dyDescent="0.25">
      <c r="A2179" s="3" t="s">
        <v>856</v>
      </c>
      <c r="B2179" s="3" t="s">
        <v>7468</v>
      </c>
      <c r="C2179" s="3" t="s">
        <v>7469</v>
      </c>
      <c r="D2179" s="4" t="s">
        <v>7470</v>
      </c>
      <c r="E2179" s="4">
        <v>1</v>
      </c>
      <c r="F2179" s="4">
        <v>1.2748999999999999E-122</v>
      </c>
      <c r="G2179" s="4">
        <v>2437059</v>
      </c>
      <c r="H2179" s="4" t="s">
        <v>7471</v>
      </c>
      <c r="I2179" s="4">
        <v>40.515653775322285</v>
      </c>
      <c r="J2179" s="4">
        <v>2437059</v>
      </c>
      <c r="K2179" s="4" t="s">
        <v>7471</v>
      </c>
      <c r="L2179" s="4">
        <v>59.484346224677715</v>
      </c>
      <c r="M2179" s="4">
        <v>2437059</v>
      </c>
      <c r="N2179" s="4" t="s">
        <v>7471</v>
      </c>
      <c r="O2179" s="4">
        <v>533</v>
      </c>
      <c r="P2179" s="4">
        <v>2437059</v>
      </c>
      <c r="Q2179" s="4" t="s">
        <v>7471</v>
      </c>
      <c r="R2179" s="4">
        <v>401.36399999999998</v>
      </c>
      <c r="S2179" s="4">
        <v>2437059</v>
      </c>
      <c r="T2179" s="4" t="s">
        <v>7471</v>
      </c>
    </row>
    <row r="2180" spans="1:20" x14ac:dyDescent="0.25">
      <c r="A2180" s="3" t="s">
        <v>4138</v>
      </c>
      <c r="B2180" s="3" t="s">
        <v>14470</v>
      </c>
      <c r="C2180" s="3" t="s">
        <v>6544</v>
      </c>
      <c r="D2180" s="4" t="s">
        <v>14471</v>
      </c>
      <c r="E2180" s="4">
        <v>1</v>
      </c>
      <c r="F2180" s="4">
        <v>1.3951899999999999E-122</v>
      </c>
      <c r="G2180" s="4">
        <v>3382582</v>
      </c>
      <c r="H2180" s="4" t="s">
        <v>14472</v>
      </c>
      <c r="I2180" s="4">
        <v>100</v>
      </c>
      <c r="J2180" s="4">
        <v>3382582</v>
      </c>
      <c r="K2180" s="4" t="s">
        <v>14472</v>
      </c>
      <c r="L2180" s="4">
        <v>100</v>
      </c>
      <c r="M2180" s="4">
        <v>3382582</v>
      </c>
      <c r="N2180" s="4" t="s">
        <v>14472</v>
      </c>
      <c r="O2180" s="4">
        <v>192</v>
      </c>
      <c r="P2180" s="4">
        <v>3382582</v>
      </c>
      <c r="Q2180" s="4" t="s">
        <v>14472</v>
      </c>
      <c r="R2180" s="4">
        <v>353.98399999999998</v>
      </c>
      <c r="S2180" s="4">
        <v>3382582</v>
      </c>
      <c r="T2180" s="4" t="s">
        <v>14472</v>
      </c>
    </row>
    <row r="2181" spans="1:20" x14ac:dyDescent="0.25">
      <c r="A2181" s="3" t="s">
        <v>2688</v>
      </c>
      <c r="B2181" s="3" t="s">
        <v>16710</v>
      </c>
      <c r="C2181" s="3" t="s">
        <v>6540</v>
      </c>
      <c r="D2181" s="4" t="s">
        <v>16711</v>
      </c>
      <c r="E2181" s="4">
        <v>1</v>
      </c>
      <c r="F2181" s="4">
        <v>1.89936E-122</v>
      </c>
      <c r="G2181" s="4">
        <v>364162</v>
      </c>
      <c r="H2181" s="4" t="s">
        <v>16712</v>
      </c>
      <c r="I2181" s="4">
        <v>97.674418604651166</v>
      </c>
      <c r="J2181" s="4">
        <v>364162</v>
      </c>
      <c r="K2181" s="4" t="s">
        <v>16712</v>
      </c>
      <c r="L2181" s="4">
        <v>98.255813953488371</v>
      </c>
      <c r="M2181" s="4">
        <v>364162</v>
      </c>
      <c r="N2181" s="4" t="s">
        <v>16712</v>
      </c>
      <c r="O2181" s="4">
        <v>172</v>
      </c>
      <c r="P2181" s="4">
        <v>364162</v>
      </c>
      <c r="Q2181" s="4" t="s">
        <v>16712</v>
      </c>
      <c r="R2181" s="4">
        <v>351.673</v>
      </c>
      <c r="S2181" s="4">
        <v>364162</v>
      </c>
      <c r="T2181" s="4" t="s">
        <v>16712</v>
      </c>
    </row>
    <row r="2182" spans="1:20" x14ac:dyDescent="0.25">
      <c r="A2182" s="3" t="s">
        <v>3776</v>
      </c>
      <c r="B2182" s="3" t="s">
        <v>12825</v>
      </c>
      <c r="C2182" s="3" t="s">
        <v>6393</v>
      </c>
      <c r="D2182" s="4" t="s">
        <v>12826</v>
      </c>
      <c r="E2182" s="4">
        <v>1</v>
      </c>
      <c r="F2182" s="4">
        <v>3.1596500000000002E-122</v>
      </c>
      <c r="G2182" s="4">
        <v>3543644</v>
      </c>
      <c r="H2182" s="4" t="s">
        <v>12827</v>
      </c>
      <c r="I2182" s="4">
        <v>99.428571428571431</v>
      </c>
      <c r="J2182" s="4">
        <v>3543644</v>
      </c>
      <c r="K2182" s="4" t="s">
        <v>12827</v>
      </c>
      <c r="L2182" s="4">
        <v>100</v>
      </c>
      <c r="M2182" s="4">
        <v>3543644</v>
      </c>
      <c r="N2182" s="4" t="s">
        <v>12827</v>
      </c>
      <c r="O2182" s="4">
        <v>175</v>
      </c>
      <c r="P2182" s="4">
        <v>3543644</v>
      </c>
      <c r="Q2182" s="4" t="s">
        <v>12827</v>
      </c>
      <c r="R2182" s="4">
        <v>351.673</v>
      </c>
      <c r="S2182" s="4">
        <v>3543644</v>
      </c>
      <c r="T2182" s="4" t="s">
        <v>12827</v>
      </c>
    </row>
    <row r="2183" spans="1:20" x14ac:dyDescent="0.25">
      <c r="A2183" s="3" t="s">
        <v>164</v>
      </c>
      <c r="B2183" s="3" t="s">
        <v>9950</v>
      </c>
      <c r="C2183" s="3" t="s">
        <v>6398</v>
      </c>
      <c r="D2183" s="4" t="s">
        <v>9951</v>
      </c>
      <c r="E2183" s="4">
        <v>1</v>
      </c>
      <c r="F2183" s="4">
        <v>8.4142899999999999E-122</v>
      </c>
      <c r="G2183" s="4">
        <v>3383805</v>
      </c>
      <c r="H2183" s="4" t="s">
        <v>9952</v>
      </c>
      <c r="I2183" s="4">
        <v>100</v>
      </c>
      <c r="J2183" s="4">
        <v>3383805</v>
      </c>
      <c r="K2183" s="4" t="s">
        <v>9952</v>
      </c>
      <c r="L2183" s="4">
        <v>100</v>
      </c>
      <c r="M2183" s="4">
        <v>3383805</v>
      </c>
      <c r="N2183" s="4" t="s">
        <v>9952</v>
      </c>
      <c r="O2183" s="4">
        <v>171</v>
      </c>
      <c r="P2183" s="4">
        <v>3383805</v>
      </c>
      <c r="Q2183" s="4" t="s">
        <v>9952</v>
      </c>
      <c r="R2183" s="4">
        <v>350.13200000000001</v>
      </c>
      <c r="S2183" s="4">
        <v>3383805</v>
      </c>
      <c r="T2183" s="4" t="s">
        <v>9952</v>
      </c>
    </row>
    <row r="2184" spans="1:20" x14ac:dyDescent="0.25">
      <c r="A2184" s="3" t="s">
        <v>7879</v>
      </c>
      <c r="B2184" s="3" t="s">
        <v>7880</v>
      </c>
      <c r="C2184" s="3" t="s">
        <v>7881</v>
      </c>
      <c r="D2184" s="4" t="s">
        <v>7882</v>
      </c>
      <c r="E2184" s="4">
        <v>2</v>
      </c>
      <c r="F2184" s="4">
        <v>8.8345900000000001E-122</v>
      </c>
      <c r="G2184" s="4">
        <v>3866628</v>
      </c>
      <c r="H2184" s="4" t="s">
        <v>7883</v>
      </c>
      <c r="I2184" s="4">
        <v>56.382978723404257</v>
      </c>
      <c r="J2184" s="4">
        <v>3866628</v>
      </c>
      <c r="K2184" s="4" t="s">
        <v>7883</v>
      </c>
      <c r="L2184" s="4">
        <v>73.40425531914893</v>
      </c>
      <c r="M2184" s="4">
        <v>3866628</v>
      </c>
      <c r="N2184" s="4" t="s">
        <v>7883</v>
      </c>
      <c r="O2184" s="4">
        <v>375</v>
      </c>
      <c r="P2184" s="4">
        <v>3866628</v>
      </c>
      <c r="Q2184" s="4" t="s">
        <v>7883</v>
      </c>
      <c r="R2184" s="4">
        <v>368.23700000000002</v>
      </c>
      <c r="S2184" s="4">
        <v>3866628</v>
      </c>
      <c r="T2184" s="4" t="s">
        <v>7883</v>
      </c>
    </row>
    <row r="2185" spans="1:20" x14ac:dyDescent="0.25">
      <c r="A2185" s="3" t="s">
        <v>14278</v>
      </c>
      <c r="B2185" s="3" t="s">
        <v>14279</v>
      </c>
      <c r="C2185" s="3" t="s">
        <v>11928</v>
      </c>
      <c r="D2185" s="4" t="s">
        <v>14280</v>
      </c>
      <c r="E2185" s="4">
        <v>1</v>
      </c>
      <c r="F2185" s="4">
        <v>9.6757799999999995E-122</v>
      </c>
      <c r="G2185" s="4">
        <v>3033065</v>
      </c>
      <c r="H2185" s="4" t="s">
        <v>14281</v>
      </c>
      <c r="I2185" s="4">
        <v>100</v>
      </c>
      <c r="J2185" s="4">
        <v>3033065</v>
      </c>
      <c r="K2185" s="4" t="s">
        <v>14281</v>
      </c>
      <c r="L2185" s="4">
        <v>100</v>
      </c>
      <c r="M2185" s="4">
        <v>3033065</v>
      </c>
      <c r="N2185" s="4" t="s">
        <v>14281</v>
      </c>
      <c r="O2185" s="4">
        <v>185</v>
      </c>
      <c r="P2185" s="4">
        <v>3033065</v>
      </c>
      <c r="Q2185" s="4" t="s">
        <v>14281</v>
      </c>
      <c r="R2185" s="4">
        <v>351.28800000000001</v>
      </c>
      <c r="S2185" s="4">
        <v>3033065</v>
      </c>
      <c r="T2185" s="4" t="s">
        <v>14281</v>
      </c>
    </row>
    <row r="2186" spans="1:20" x14ac:dyDescent="0.25">
      <c r="A2186" s="3" t="s">
        <v>18982</v>
      </c>
      <c r="B2186" s="3" t="s">
        <v>18983</v>
      </c>
      <c r="C2186" s="3" t="s">
        <v>7085</v>
      </c>
      <c r="D2186" s="4" t="s">
        <v>18984</v>
      </c>
      <c r="E2186" s="4">
        <v>1</v>
      </c>
      <c r="F2186" s="4">
        <v>9.6992799999999997E-122</v>
      </c>
      <c r="G2186" s="4">
        <v>3044726</v>
      </c>
      <c r="H2186" s="4" t="s">
        <v>18985</v>
      </c>
      <c r="I2186" s="4">
        <v>98.830409356725141</v>
      </c>
      <c r="J2186" s="4">
        <v>3044726</v>
      </c>
      <c r="K2186" s="4" t="s">
        <v>18985</v>
      </c>
      <c r="L2186" s="4">
        <v>100</v>
      </c>
      <c r="M2186" s="4">
        <v>3044726</v>
      </c>
      <c r="N2186" s="4" t="s">
        <v>18985</v>
      </c>
      <c r="O2186" s="4">
        <v>171</v>
      </c>
      <c r="P2186" s="4">
        <v>3044726</v>
      </c>
      <c r="Q2186" s="4" t="s">
        <v>18985</v>
      </c>
      <c r="R2186" s="4">
        <v>350.13200000000001</v>
      </c>
      <c r="S2186" s="4">
        <v>3044726</v>
      </c>
      <c r="T2186" s="4" t="s">
        <v>18985</v>
      </c>
    </row>
    <row r="2187" spans="1:20" x14ac:dyDescent="0.25">
      <c r="A2187" s="3" t="s">
        <v>17690</v>
      </c>
      <c r="B2187" s="3" t="s">
        <v>17691</v>
      </c>
      <c r="C2187" s="3" t="s">
        <v>11650</v>
      </c>
      <c r="D2187" s="4" t="s">
        <v>17692</v>
      </c>
      <c r="E2187" s="4">
        <v>1</v>
      </c>
      <c r="F2187" s="4">
        <v>1.11793E-121</v>
      </c>
      <c r="G2187" s="4">
        <v>3522031</v>
      </c>
      <c r="H2187" s="4" t="s">
        <v>17693</v>
      </c>
      <c r="I2187" s="4">
        <v>85</v>
      </c>
      <c r="J2187" s="4">
        <v>3522031</v>
      </c>
      <c r="K2187" s="4" t="s">
        <v>17693</v>
      </c>
      <c r="L2187" s="4">
        <v>92.5</v>
      </c>
      <c r="M2187" s="4">
        <v>3522031</v>
      </c>
      <c r="N2187" s="4" t="s">
        <v>17693</v>
      </c>
      <c r="O2187" s="4">
        <v>200</v>
      </c>
      <c r="P2187" s="4">
        <v>3522031</v>
      </c>
      <c r="Q2187" s="4" t="s">
        <v>17693</v>
      </c>
      <c r="R2187" s="4">
        <v>352.05799999999999</v>
      </c>
      <c r="S2187" s="4">
        <v>3522031</v>
      </c>
      <c r="T2187" s="4" t="s">
        <v>17693</v>
      </c>
    </row>
    <row r="2188" spans="1:20" x14ac:dyDescent="0.25">
      <c r="A2188" s="3" t="s">
        <v>18172</v>
      </c>
      <c r="B2188" s="3" t="s">
        <v>18173</v>
      </c>
      <c r="C2188" s="3" t="s">
        <v>6952</v>
      </c>
      <c r="D2188" s="4" t="s">
        <v>18174</v>
      </c>
      <c r="E2188" s="4">
        <v>1</v>
      </c>
      <c r="F2188" s="4">
        <v>1.1596699999999999E-121</v>
      </c>
      <c r="G2188" s="4">
        <v>3386571</v>
      </c>
      <c r="H2188" s="4" t="s">
        <v>18175</v>
      </c>
      <c r="I2188" s="4">
        <v>99.481865284974091</v>
      </c>
      <c r="J2188" s="4">
        <v>3386571</v>
      </c>
      <c r="K2188" s="4" t="s">
        <v>18175</v>
      </c>
      <c r="L2188" s="4">
        <v>99.481865284974091</v>
      </c>
      <c r="M2188" s="4">
        <v>3386571</v>
      </c>
      <c r="N2188" s="4" t="s">
        <v>18175</v>
      </c>
      <c r="O2188" s="4">
        <v>193</v>
      </c>
      <c r="P2188" s="4">
        <v>3386571</v>
      </c>
      <c r="Q2188" s="4" t="s">
        <v>18175</v>
      </c>
      <c r="R2188" s="4">
        <v>351.673</v>
      </c>
      <c r="S2188" s="4">
        <v>3386571</v>
      </c>
      <c r="T2188" s="4" t="s">
        <v>18175</v>
      </c>
    </row>
    <row r="2189" spans="1:20" x14ac:dyDescent="0.25">
      <c r="A2189" s="3" t="s">
        <v>22323</v>
      </c>
      <c r="B2189" s="3" t="s">
        <v>22324</v>
      </c>
      <c r="C2189" s="3" t="s">
        <v>22325</v>
      </c>
      <c r="D2189" s="4" t="s">
        <v>22326</v>
      </c>
      <c r="E2189" s="4">
        <v>1</v>
      </c>
      <c r="F2189" s="4">
        <v>1.1719500000000001E-121</v>
      </c>
      <c r="G2189" s="4">
        <v>2783516</v>
      </c>
      <c r="H2189" s="4" t="s">
        <v>22327</v>
      </c>
      <c r="I2189" s="4">
        <v>99.519230769230774</v>
      </c>
      <c r="J2189" s="4">
        <v>2783516</v>
      </c>
      <c r="K2189" s="4" t="s">
        <v>22327</v>
      </c>
      <c r="L2189" s="4">
        <v>99.519230769230774</v>
      </c>
      <c r="M2189" s="4">
        <v>2783516</v>
      </c>
      <c r="N2189" s="4" t="s">
        <v>22327</v>
      </c>
      <c r="O2189" s="4">
        <v>208</v>
      </c>
      <c r="P2189" s="4">
        <v>2783516</v>
      </c>
      <c r="Q2189" s="4" t="s">
        <v>22327</v>
      </c>
      <c r="R2189" s="4">
        <v>352.82900000000001</v>
      </c>
      <c r="S2189" s="4">
        <v>2783516</v>
      </c>
      <c r="T2189" s="4" t="s">
        <v>22327</v>
      </c>
    </row>
    <row r="2190" spans="1:20" x14ac:dyDescent="0.25">
      <c r="A2190" s="3" t="s">
        <v>27426</v>
      </c>
      <c r="B2190" s="3" t="s">
        <v>27427</v>
      </c>
      <c r="C2190" s="3" t="s">
        <v>11340</v>
      </c>
      <c r="D2190" s="4" t="s">
        <v>27428</v>
      </c>
      <c r="E2190" s="4">
        <v>1</v>
      </c>
      <c r="F2190" s="4">
        <v>1.3557999999999999E-121</v>
      </c>
      <c r="G2190" s="4">
        <v>2783988</v>
      </c>
      <c r="H2190" s="4" t="s">
        <v>27429</v>
      </c>
      <c r="I2190" s="4">
        <v>99.516908212560381</v>
      </c>
      <c r="J2190" s="4">
        <v>2783988</v>
      </c>
      <c r="K2190" s="4" t="s">
        <v>27429</v>
      </c>
      <c r="L2190" s="4">
        <v>99.516908212560381</v>
      </c>
      <c r="M2190" s="4">
        <v>2783988</v>
      </c>
      <c r="N2190" s="4" t="s">
        <v>27429</v>
      </c>
      <c r="O2190" s="4">
        <v>207</v>
      </c>
      <c r="P2190" s="4">
        <v>2783988</v>
      </c>
      <c r="Q2190" s="4" t="s">
        <v>27429</v>
      </c>
      <c r="R2190" s="4">
        <v>355.52499999999998</v>
      </c>
      <c r="S2190" s="4">
        <v>2783988</v>
      </c>
      <c r="T2190" s="4" t="s">
        <v>27429</v>
      </c>
    </row>
    <row r="2191" spans="1:20" x14ac:dyDescent="0.25">
      <c r="A2191" s="3" t="s">
        <v>105</v>
      </c>
      <c r="B2191" s="3" t="s">
        <v>12461</v>
      </c>
      <c r="C2191" s="3" t="s">
        <v>12462</v>
      </c>
      <c r="D2191" s="4" t="s">
        <v>12463</v>
      </c>
      <c r="E2191" s="4">
        <v>1</v>
      </c>
      <c r="F2191" s="4">
        <v>1.37617E-121</v>
      </c>
      <c r="G2191" s="4">
        <v>3246892</v>
      </c>
      <c r="H2191" s="4" t="s">
        <v>12464</v>
      </c>
      <c r="I2191" s="4">
        <v>99.415204678362571</v>
      </c>
      <c r="J2191" s="4">
        <v>3246892</v>
      </c>
      <c r="K2191" s="4" t="s">
        <v>12464</v>
      </c>
      <c r="L2191" s="4">
        <v>100</v>
      </c>
      <c r="M2191" s="4">
        <v>3246892</v>
      </c>
      <c r="N2191" s="4" t="s">
        <v>12464</v>
      </c>
      <c r="O2191" s="4">
        <v>171</v>
      </c>
      <c r="P2191" s="4">
        <v>3246892</v>
      </c>
      <c r="Q2191" s="4" t="s">
        <v>12464</v>
      </c>
      <c r="R2191" s="4">
        <v>349.74700000000001</v>
      </c>
      <c r="S2191" s="4">
        <v>3246892</v>
      </c>
      <c r="T2191" s="4" t="s">
        <v>12464</v>
      </c>
    </row>
    <row r="2192" spans="1:20" x14ac:dyDescent="0.25">
      <c r="A2192" s="3" t="s">
        <v>22802</v>
      </c>
      <c r="B2192" s="3" t="s">
        <v>22803</v>
      </c>
      <c r="C2192" s="3" t="s">
        <v>14800</v>
      </c>
      <c r="D2192" s="4" t="s">
        <v>22804</v>
      </c>
      <c r="E2192" s="4">
        <v>1</v>
      </c>
      <c r="F2192" s="4">
        <v>1.54255E-121</v>
      </c>
      <c r="G2192" s="4">
        <v>3385196</v>
      </c>
      <c r="H2192" s="4" t="s">
        <v>22805</v>
      </c>
      <c r="I2192" s="4">
        <v>100</v>
      </c>
      <c r="J2192" s="4">
        <v>3385196</v>
      </c>
      <c r="K2192" s="4" t="s">
        <v>22805</v>
      </c>
      <c r="L2192" s="4">
        <v>100</v>
      </c>
      <c r="M2192" s="4">
        <v>3385196</v>
      </c>
      <c r="N2192" s="4" t="s">
        <v>22805</v>
      </c>
      <c r="O2192" s="4">
        <v>168</v>
      </c>
      <c r="P2192" s="4">
        <v>3385196</v>
      </c>
      <c r="Q2192" s="4" t="s">
        <v>22805</v>
      </c>
      <c r="R2192" s="4">
        <v>349.36200000000002</v>
      </c>
      <c r="S2192" s="4">
        <v>3385196</v>
      </c>
      <c r="T2192" s="4" t="s">
        <v>22805</v>
      </c>
    </row>
    <row r="2193" spans="1:20" x14ac:dyDescent="0.25">
      <c r="A2193" s="3" t="s">
        <v>7868</v>
      </c>
      <c r="B2193" s="3" t="s">
        <v>7869</v>
      </c>
      <c r="C2193" s="3" t="s">
        <v>6854</v>
      </c>
      <c r="D2193" s="4" t="s">
        <v>7870</v>
      </c>
      <c r="E2193" s="4">
        <v>1</v>
      </c>
      <c r="F2193" s="4">
        <v>2.2549999999999999E-121</v>
      </c>
      <c r="G2193" s="4">
        <v>3195134</v>
      </c>
      <c r="H2193" s="4" t="s">
        <v>7871</v>
      </c>
      <c r="I2193" s="4">
        <v>39.107142857142854</v>
      </c>
      <c r="J2193" s="4">
        <v>3195134</v>
      </c>
      <c r="K2193" s="4" t="s">
        <v>7871</v>
      </c>
      <c r="L2193" s="4">
        <v>56.964285714285715</v>
      </c>
      <c r="M2193" s="4">
        <v>3195134</v>
      </c>
      <c r="N2193" s="4" t="s">
        <v>7871</v>
      </c>
      <c r="O2193" s="4">
        <v>558</v>
      </c>
      <c r="P2193" s="4">
        <v>3195134</v>
      </c>
      <c r="Q2193" s="4" t="s">
        <v>7871</v>
      </c>
      <c r="R2193" s="4">
        <v>407.142</v>
      </c>
      <c r="S2193" s="4">
        <v>3195134</v>
      </c>
      <c r="T2193" s="4" t="s">
        <v>7871</v>
      </c>
    </row>
    <row r="2194" spans="1:20" x14ac:dyDescent="0.25">
      <c r="A2194" s="3" t="s">
        <v>649</v>
      </c>
      <c r="B2194" s="3" t="s">
        <v>24971</v>
      </c>
      <c r="C2194" s="3" t="s">
        <v>7027</v>
      </c>
      <c r="D2194" s="4" t="s">
        <v>24972</v>
      </c>
      <c r="E2194" s="4">
        <v>1</v>
      </c>
      <c r="F2194" s="4">
        <v>2.2791700000000001E-121</v>
      </c>
      <c r="G2194" s="4">
        <v>3033060</v>
      </c>
      <c r="H2194" s="4" t="s">
        <v>24973</v>
      </c>
      <c r="I2194" s="4">
        <v>99.411764705882348</v>
      </c>
      <c r="J2194" s="4">
        <v>3033060</v>
      </c>
      <c r="K2194" s="4" t="s">
        <v>24973</v>
      </c>
      <c r="L2194" s="4">
        <v>99.411764705882348</v>
      </c>
      <c r="M2194" s="4">
        <v>3033060</v>
      </c>
      <c r="N2194" s="4" t="s">
        <v>24973</v>
      </c>
      <c r="O2194" s="4">
        <v>170</v>
      </c>
      <c r="P2194" s="4">
        <v>3033060</v>
      </c>
      <c r="Q2194" s="4" t="s">
        <v>24973</v>
      </c>
      <c r="R2194" s="4">
        <v>348.97699999999998</v>
      </c>
      <c r="S2194" s="4">
        <v>3033060</v>
      </c>
      <c r="T2194" s="4" t="s">
        <v>24973</v>
      </c>
    </row>
    <row r="2195" spans="1:20" x14ac:dyDescent="0.25">
      <c r="A2195" s="3" t="s">
        <v>27921</v>
      </c>
      <c r="B2195" s="3" t="s">
        <v>27922</v>
      </c>
      <c r="C2195" s="3" t="s">
        <v>11928</v>
      </c>
      <c r="D2195" s="4" t="s">
        <v>27923</v>
      </c>
      <c r="E2195" s="4">
        <v>1</v>
      </c>
      <c r="F2195" s="4">
        <v>2.5682599999999999E-121</v>
      </c>
      <c r="G2195" s="4">
        <v>3312830</v>
      </c>
      <c r="H2195" s="4" t="s">
        <v>27924</v>
      </c>
      <c r="I2195" s="4">
        <v>98.305084745762713</v>
      </c>
      <c r="J2195" s="4">
        <v>3312830</v>
      </c>
      <c r="K2195" s="4" t="s">
        <v>27924</v>
      </c>
      <c r="L2195" s="4">
        <v>98.870056497175142</v>
      </c>
      <c r="M2195" s="4">
        <v>3312830</v>
      </c>
      <c r="N2195" s="4" t="s">
        <v>27924</v>
      </c>
      <c r="O2195" s="4">
        <v>177</v>
      </c>
      <c r="P2195" s="4">
        <v>3312830</v>
      </c>
      <c r="Q2195" s="4" t="s">
        <v>27924</v>
      </c>
      <c r="R2195" s="4">
        <v>349.36200000000002</v>
      </c>
      <c r="S2195" s="4">
        <v>3312830</v>
      </c>
      <c r="T2195" s="4" t="s">
        <v>27924</v>
      </c>
    </row>
    <row r="2196" spans="1:20" x14ac:dyDescent="0.25">
      <c r="A2196" s="3" t="s">
        <v>9429</v>
      </c>
      <c r="B2196" s="3" t="s">
        <v>9430</v>
      </c>
      <c r="C2196" s="3" t="s">
        <v>9431</v>
      </c>
      <c r="D2196" s="4" t="s">
        <v>9432</v>
      </c>
      <c r="E2196" s="4">
        <v>1</v>
      </c>
      <c r="F2196" s="4">
        <v>5.1913600000000001E-121</v>
      </c>
      <c r="G2196" s="4">
        <v>3389569</v>
      </c>
      <c r="H2196" s="4" t="s">
        <v>9433</v>
      </c>
      <c r="I2196" s="4">
        <v>100</v>
      </c>
      <c r="J2196" s="4">
        <v>3389569</v>
      </c>
      <c r="K2196" s="4" t="s">
        <v>9433</v>
      </c>
      <c r="L2196" s="4">
        <v>100</v>
      </c>
      <c r="M2196" s="4">
        <v>3389569</v>
      </c>
      <c r="N2196" s="4" t="s">
        <v>9433</v>
      </c>
      <c r="O2196" s="4">
        <v>192</v>
      </c>
      <c r="P2196" s="4">
        <v>3389569</v>
      </c>
      <c r="Q2196" s="4" t="s">
        <v>9433</v>
      </c>
      <c r="R2196" s="4">
        <v>349.74700000000001</v>
      </c>
      <c r="S2196" s="4">
        <v>3389569</v>
      </c>
      <c r="T2196" s="4" t="s">
        <v>9433</v>
      </c>
    </row>
    <row r="2197" spans="1:20" x14ac:dyDescent="0.25">
      <c r="A2197" s="3" t="s">
        <v>543</v>
      </c>
      <c r="B2197" s="3" t="s">
        <v>20709</v>
      </c>
      <c r="C2197" s="3" t="s">
        <v>6700</v>
      </c>
      <c r="D2197" s="4" t="s">
        <v>20710</v>
      </c>
      <c r="E2197" s="4">
        <v>1</v>
      </c>
      <c r="F2197" s="4">
        <v>6.2312800000000001E-121</v>
      </c>
      <c r="G2197" s="4">
        <v>3047433</v>
      </c>
      <c r="H2197" s="4" t="s">
        <v>20711</v>
      </c>
      <c r="I2197" s="4">
        <v>99.411764705882348</v>
      </c>
      <c r="J2197" s="4">
        <v>3047433</v>
      </c>
      <c r="K2197" s="4" t="s">
        <v>20711</v>
      </c>
      <c r="L2197" s="4">
        <v>99.411764705882348</v>
      </c>
      <c r="M2197" s="4">
        <v>3047433</v>
      </c>
      <c r="N2197" s="4" t="s">
        <v>20711</v>
      </c>
      <c r="O2197" s="4">
        <v>170</v>
      </c>
      <c r="P2197" s="4">
        <v>3047433</v>
      </c>
      <c r="Q2197" s="4" t="s">
        <v>20711</v>
      </c>
      <c r="R2197" s="4">
        <v>347.82100000000003</v>
      </c>
      <c r="S2197" s="4">
        <v>3047433</v>
      </c>
      <c r="T2197" s="4" t="s">
        <v>20711</v>
      </c>
    </row>
    <row r="2198" spans="1:20" x14ac:dyDescent="0.25">
      <c r="A2198" s="3" t="s">
        <v>4196</v>
      </c>
      <c r="B2198" s="3" t="s">
        <v>16863</v>
      </c>
      <c r="C2198" s="3" t="s">
        <v>6367</v>
      </c>
      <c r="D2198" s="4" t="s">
        <v>16864</v>
      </c>
      <c r="E2198" s="4">
        <v>1</v>
      </c>
      <c r="F2198" s="4">
        <v>7.1047699999999997E-121</v>
      </c>
      <c r="G2198" s="4">
        <v>3043114</v>
      </c>
      <c r="H2198" s="4" t="s">
        <v>16865</v>
      </c>
      <c r="I2198" s="4">
        <v>99.411764705882348</v>
      </c>
      <c r="J2198" s="4">
        <v>3043114</v>
      </c>
      <c r="K2198" s="4" t="s">
        <v>16865</v>
      </c>
      <c r="L2198" s="4">
        <v>100</v>
      </c>
      <c r="M2198" s="4">
        <v>3043114</v>
      </c>
      <c r="N2198" s="4" t="s">
        <v>16865</v>
      </c>
      <c r="O2198" s="4">
        <v>170</v>
      </c>
      <c r="P2198" s="4">
        <v>3043114</v>
      </c>
      <c r="Q2198" s="4" t="s">
        <v>16865</v>
      </c>
      <c r="R2198" s="4">
        <v>347.82100000000003</v>
      </c>
      <c r="S2198" s="4">
        <v>3043114</v>
      </c>
      <c r="T2198" s="4" t="s">
        <v>16865</v>
      </c>
    </row>
    <row r="2199" spans="1:20" x14ac:dyDescent="0.25">
      <c r="A2199" s="3" t="s">
        <v>8187</v>
      </c>
      <c r="B2199" s="3" t="s">
        <v>8188</v>
      </c>
      <c r="C2199" s="3" t="s">
        <v>8189</v>
      </c>
      <c r="D2199" s="4" t="s">
        <v>8190</v>
      </c>
      <c r="E2199" s="4">
        <v>1</v>
      </c>
      <c r="F2199" s="4">
        <v>8.7013499999999996E-121</v>
      </c>
      <c r="G2199" s="4">
        <v>3504427</v>
      </c>
      <c r="H2199" s="4" t="s">
        <v>8191</v>
      </c>
      <c r="I2199" s="4">
        <v>45.530145530145532</v>
      </c>
      <c r="J2199" s="4">
        <v>3504427</v>
      </c>
      <c r="K2199" s="4" t="s">
        <v>8191</v>
      </c>
      <c r="L2199" s="4">
        <v>70.062370062370064</v>
      </c>
      <c r="M2199" s="4">
        <v>3504427</v>
      </c>
      <c r="N2199" s="4" t="s">
        <v>8191</v>
      </c>
      <c r="O2199" s="4">
        <v>461</v>
      </c>
      <c r="P2199" s="4">
        <v>3504427</v>
      </c>
      <c r="Q2199" s="4" t="s">
        <v>8191</v>
      </c>
      <c r="R2199" s="4">
        <v>372.089</v>
      </c>
      <c r="S2199" s="4">
        <v>3504427</v>
      </c>
      <c r="T2199" s="4" t="s">
        <v>8191</v>
      </c>
    </row>
    <row r="2200" spans="1:20" x14ac:dyDescent="0.25">
      <c r="A2200" s="3" t="s">
        <v>4371</v>
      </c>
      <c r="B2200" s="3" t="s">
        <v>13171</v>
      </c>
      <c r="C2200" s="3" t="s">
        <v>6334</v>
      </c>
      <c r="D2200" s="4" t="s">
        <v>13172</v>
      </c>
      <c r="E2200" s="4">
        <v>1</v>
      </c>
      <c r="F2200" s="4">
        <v>1.3082599999999999E-120</v>
      </c>
      <c r="G2200" s="4">
        <v>3382677</v>
      </c>
      <c r="H2200" s="4" t="s">
        <v>13173</v>
      </c>
      <c r="I2200" s="4">
        <v>100</v>
      </c>
      <c r="J2200" s="4">
        <v>3382677</v>
      </c>
      <c r="K2200" s="4" t="s">
        <v>13173</v>
      </c>
      <c r="L2200" s="4">
        <v>100</v>
      </c>
      <c r="M2200" s="4">
        <v>3382677</v>
      </c>
      <c r="N2200" s="4" t="s">
        <v>13173</v>
      </c>
      <c r="O2200" s="4">
        <v>171</v>
      </c>
      <c r="P2200" s="4">
        <v>3382677</v>
      </c>
      <c r="Q2200" s="4" t="s">
        <v>13173</v>
      </c>
      <c r="R2200" s="4">
        <v>347.05099999999999</v>
      </c>
      <c r="S2200" s="4">
        <v>3382677</v>
      </c>
      <c r="T2200" s="4" t="s">
        <v>13173</v>
      </c>
    </row>
    <row r="2201" spans="1:20" x14ac:dyDescent="0.25">
      <c r="A2201" s="3" t="s">
        <v>8321</v>
      </c>
      <c r="B2201" s="3" t="s">
        <v>8322</v>
      </c>
      <c r="C2201" s="3" t="s">
        <v>6136</v>
      </c>
      <c r="D2201" s="4" t="s">
        <v>8323</v>
      </c>
      <c r="E2201" s="4">
        <v>1</v>
      </c>
      <c r="F2201" s="4">
        <v>1.7813599999999999E-120</v>
      </c>
      <c r="G2201" s="4">
        <v>2259727</v>
      </c>
      <c r="H2201" s="4" t="s">
        <v>8324</v>
      </c>
      <c r="I2201" s="4">
        <v>38.46153846153846</v>
      </c>
      <c r="J2201" s="4">
        <v>2259727</v>
      </c>
      <c r="K2201" s="4" t="s">
        <v>8324</v>
      </c>
      <c r="L2201" s="4">
        <v>59.026687598116169</v>
      </c>
      <c r="M2201" s="4">
        <v>2259727</v>
      </c>
      <c r="N2201" s="4" t="s">
        <v>8324</v>
      </c>
      <c r="O2201" s="4">
        <v>610</v>
      </c>
      <c r="P2201" s="4">
        <v>2259727</v>
      </c>
      <c r="Q2201" s="4" t="s">
        <v>8324</v>
      </c>
      <c r="R2201" s="4">
        <v>379.79300000000001</v>
      </c>
      <c r="S2201" s="4">
        <v>2259727</v>
      </c>
      <c r="T2201" s="4" t="s">
        <v>8324</v>
      </c>
    </row>
    <row r="2202" spans="1:20" x14ac:dyDescent="0.25">
      <c r="A2202" s="3" t="s">
        <v>461</v>
      </c>
      <c r="B2202" s="3" t="s">
        <v>7576</v>
      </c>
      <c r="C2202" s="3" t="s">
        <v>6355</v>
      </c>
      <c r="D2202" s="4" t="s">
        <v>7577</v>
      </c>
      <c r="E2202" s="4">
        <v>1</v>
      </c>
      <c r="F2202" s="4">
        <v>1.8268600000000001E-120</v>
      </c>
      <c r="G2202" s="4">
        <v>2692796</v>
      </c>
      <c r="H2202" s="4" t="s">
        <v>7578</v>
      </c>
      <c r="I2202" s="4">
        <v>94.444444444444443</v>
      </c>
      <c r="J2202" s="4">
        <v>2692796</v>
      </c>
      <c r="K2202" s="4" t="s">
        <v>7578</v>
      </c>
      <c r="L2202" s="4">
        <v>97.222222222222229</v>
      </c>
      <c r="M2202" s="4">
        <v>2692796</v>
      </c>
      <c r="N2202" s="4" t="s">
        <v>7578</v>
      </c>
      <c r="O2202" s="4">
        <v>180</v>
      </c>
      <c r="P2202" s="4">
        <v>2692796</v>
      </c>
      <c r="Q2202" s="4" t="s">
        <v>7578</v>
      </c>
      <c r="R2202" s="4">
        <v>347.43599999999998</v>
      </c>
      <c r="S2202" s="4">
        <v>2692796</v>
      </c>
      <c r="T2202" s="4" t="s">
        <v>7578</v>
      </c>
    </row>
    <row r="2203" spans="1:20" x14ac:dyDescent="0.25">
      <c r="A2203" s="3" t="s">
        <v>242</v>
      </c>
      <c r="B2203" s="3" t="s">
        <v>8593</v>
      </c>
      <c r="C2203" s="3" t="s">
        <v>6790</v>
      </c>
      <c r="D2203" s="4" t="s">
        <v>8594</v>
      </c>
      <c r="E2203" s="4">
        <v>1</v>
      </c>
      <c r="F2203" s="4">
        <v>2.28232E-120</v>
      </c>
      <c r="G2203" s="4">
        <v>3370077</v>
      </c>
      <c r="H2203" s="4" t="s">
        <v>8595</v>
      </c>
      <c r="I2203" s="4">
        <v>100</v>
      </c>
      <c r="J2203" s="4">
        <v>3370077</v>
      </c>
      <c r="K2203" s="4" t="s">
        <v>8595</v>
      </c>
      <c r="L2203" s="4">
        <v>100</v>
      </c>
      <c r="M2203" s="4">
        <v>3370077</v>
      </c>
      <c r="N2203" s="4" t="s">
        <v>8595</v>
      </c>
      <c r="O2203" s="4">
        <v>165</v>
      </c>
      <c r="P2203" s="4">
        <v>3370077</v>
      </c>
      <c r="Q2203" s="4" t="s">
        <v>8595</v>
      </c>
      <c r="R2203" s="4">
        <v>345.89499999999998</v>
      </c>
      <c r="S2203" s="4">
        <v>3370077</v>
      </c>
      <c r="T2203" s="4" t="s">
        <v>8595</v>
      </c>
    </row>
    <row r="2204" spans="1:20" x14ac:dyDescent="0.25">
      <c r="A2204" s="3" t="s">
        <v>23278</v>
      </c>
      <c r="B2204" s="3" t="s">
        <v>23279</v>
      </c>
      <c r="C2204" s="3" t="s">
        <v>6901</v>
      </c>
      <c r="D2204" s="4" t="s">
        <v>23280</v>
      </c>
      <c r="E2204" s="4">
        <v>1</v>
      </c>
      <c r="F2204" s="4">
        <v>3.3758099999999997E-120</v>
      </c>
      <c r="G2204" s="4">
        <v>3133224</v>
      </c>
      <c r="H2204" s="4" t="s">
        <v>23281</v>
      </c>
      <c r="I2204" s="4">
        <v>98.469387755102048</v>
      </c>
      <c r="J2204" s="4">
        <v>3133224</v>
      </c>
      <c r="K2204" s="4" t="s">
        <v>23281</v>
      </c>
      <c r="L2204" s="4">
        <v>98.469387755102048</v>
      </c>
      <c r="M2204" s="4">
        <v>3133224</v>
      </c>
      <c r="N2204" s="4" t="s">
        <v>23281</v>
      </c>
      <c r="O2204" s="4">
        <v>196</v>
      </c>
      <c r="P2204" s="4">
        <v>3133224</v>
      </c>
      <c r="Q2204" s="4" t="s">
        <v>23281</v>
      </c>
      <c r="R2204" s="4">
        <v>352.05799999999999</v>
      </c>
      <c r="S2204" s="4">
        <v>3133224</v>
      </c>
      <c r="T2204" s="4" t="s">
        <v>23281</v>
      </c>
    </row>
    <row r="2205" spans="1:20" x14ac:dyDescent="0.25">
      <c r="A2205" s="3" t="s">
        <v>3151</v>
      </c>
      <c r="B2205" s="3" t="s">
        <v>18176</v>
      </c>
      <c r="C2205" s="3" t="s">
        <v>6469</v>
      </c>
      <c r="D2205" s="4" t="s">
        <v>18177</v>
      </c>
      <c r="E2205" s="4">
        <v>1</v>
      </c>
      <c r="F2205" s="4">
        <v>3.6815399999999999E-120</v>
      </c>
      <c r="G2205" s="4">
        <v>3816087</v>
      </c>
      <c r="H2205" s="4" t="s">
        <v>18178</v>
      </c>
      <c r="I2205" s="4">
        <v>100</v>
      </c>
      <c r="J2205" s="4">
        <v>3816087</v>
      </c>
      <c r="K2205" s="4" t="s">
        <v>18178</v>
      </c>
      <c r="L2205" s="4">
        <v>100</v>
      </c>
      <c r="M2205" s="4">
        <v>3816087</v>
      </c>
      <c r="N2205" s="4" t="s">
        <v>18178</v>
      </c>
      <c r="O2205" s="4">
        <v>187</v>
      </c>
      <c r="P2205" s="4">
        <v>3816087</v>
      </c>
      <c r="Q2205" s="4" t="s">
        <v>18178</v>
      </c>
      <c r="R2205" s="4">
        <v>348.59100000000001</v>
      </c>
      <c r="S2205" s="4">
        <v>3816087</v>
      </c>
      <c r="T2205" s="4" t="s">
        <v>18178</v>
      </c>
    </row>
    <row r="2206" spans="1:20" x14ac:dyDescent="0.25">
      <c r="A2206" s="3" t="s">
        <v>2487</v>
      </c>
      <c r="B2206" s="3" t="s">
        <v>21228</v>
      </c>
      <c r="C2206" s="3" t="s">
        <v>6357</v>
      </c>
      <c r="D2206" s="4" t="s">
        <v>21229</v>
      </c>
      <c r="E2206" s="4">
        <v>1</v>
      </c>
      <c r="F2206" s="4">
        <v>4.1297199999999997E-120</v>
      </c>
      <c r="G2206" s="4">
        <v>3385906</v>
      </c>
      <c r="H2206" s="4" t="s">
        <v>21230</v>
      </c>
      <c r="I2206" s="4">
        <v>100</v>
      </c>
      <c r="J2206" s="4">
        <v>3385906</v>
      </c>
      <c r="K2206" s="4" t="s">
        <v>21230</v>
      </c>
      <c r="L2206" s="4">
        <v>100</v>
      </c>
      <c r="M2206" s="4">
        <v>3385906</v>
      </c>
      <c r="N2206" s="4" t="s">
        <v>21230</v>
      </c>
      <c r="O2206" s="4">
        <v>170</v>
      </c>
      <c r="P2206" s="4">
        <v>3385906</v>
      </c>
      <c r="Q2206" s="4" t="s">
        <v>21230</v>
      </c>
      <c r="R2206" s="4">
        <v>345.89499999999998</v>
      </c>
      <c r="S2206" s="4">
        <v>3385906</v>
      </c>
      <c r="T2206" s="4" t="s">
        <v>21230</v>
      </c>
    </row>
    <row r="2207" spans="1:20" x14ac:dyDescent="0.25">
      <c r="A2207" s="3" t="s">
        <v>4274</v>
      </c>
      <c r="B2207" s="3" t="s">
        <v>26248</v>
      </c>
      <c r="C2207" s="3" t="s">
        <v>6722</v>
      </c>
      <c r="D2207" s="4" t="s">
        <v>26249</v>
      </c>
      <c r="E2207" s="4">
        <v>1</v>
      </c>
      <c r="F2207" s="4">
        <v>5.8782699999999998E-120</v>
      </c>
      <c r="G2207" s="4">
        <v>3048412</v>
      </c>
      <c r="H2207" s="4" t="s">
        <v>26250</v>
      </c>
      <c r="I2207" s="4">
        <v>98.924731182795696</v>
      </c>
      <c r="J2207" s="4">
        <v>3048412</v>
      </c>
      <c r="K2207" s="4" t="s">
        <v>26250</v>
      </c>
      <c r="L2207" s="4">
        <v>99.462365591397855</v>
      </c>
      <c r="M2207" s="4">
        <v>3048412</v>
      </c>
      <c r="N2207" s="4" t="s">
        <v>26250</v>
      </c>
      <c r="O2207" s="4">
        <v>186</v>
      </c>
      <c r="P2207" s="4">
        <v>3048412</v>
      </c>
      <c r="Q2207" s="4" t="s">
        <v>26250</v>
      </c>
      <c r="R2207" s="4">
        <v>346.66500000000002</v>
      </c>
      <c r="S2207" s="4">
        <v>3048412</v>
      </c>
      <c r="T2207" s="4" t="s">
        <v>26250</v>
      </c>
    </row>
    <row r="2208" spans="1:20" x14ac:dyDescent="0.25">
      <c r="A2208" s="3" t="s">
        <v>21476</v>
      </c>
      <c r="B2208" s="3" t="s">
        <v>21477</v>
      </c>
      <c r="C2208" s="3" t="s">
        <v>11928</v>
      </c>
      <c r="D2208" s="4" t="s">
        <v>21478</v>
      </c>
      <c r="E2208" s="4">
        <v>1</v>
      </c>
      <c r="F2208" s="4">
        <v>6.8164799999999994E-120</v>
      </c>
      <c r="G2208" s="4">
        <v>3038008</v>
      </c>
      <c r="H2208" s="4" t="s">
        <v>21479</v>
      </c>
      <c r="I2208" s="4">
        <v>100</v>
      </c>
      <c r="J2208" s="4">
        <v>3038008</v>
      </c>
      <c r="K2208" s="4" t="s">
        <v>21479</v>
      </c>
      <c r="L2208" s="4">
        <v>100</v>
      </c>
      <c r="M2208" s="4">
        <v>3038008</v>
      </c>
      <c r="N2208" s="4" t="s">
        <v>21479</v>
      </c>
      <c r="O2208" s="4">
        <v>171</v>
      </c>
      <c r="P2208" s="4">
        <v>3038008</v>
      </c>
      <c r="Q2208" s="4" t="s">
        <v>21479</v>
      </c>
      <c r="R2208" s="4">
        <v>345.125</v>
      </c>
      <c r="S2208" s="4">
        <v>3038008</v>
      </c>
      <c r="T2208" s="4" t="s">
        <v>21479</v>
      </c>
    </row>
    <row r="2209" spans="1:20" x14ac:dyDescent="0.25">
      <c r="A2209" s="3" t="s">
        <v>2537</v>
      </c>
      <c r="B2209" s="3" t="s">
        <v>22649</v>
      </c>
      <c r="C2209" s="3" t="s">
        <v>6126</v>
      </c>
      <c r="D2209" s="4" t="s">
        <v>22650</v>
      </c>
      <c r="E2209" s="4">
        <v>1</v>
      </c>
      <c r="F2209" s="4">
        <v>7.1333999999999997E-120</v>
      </c>
      <c r="G2209" s="4">
        <v>3359434</v>
      </c>
      <c r="H2209" s="4" t="s">
        <v>22651</v>
      </c>
      <c r="I2209" s="4">
        <v>100</v>
      </c>
      <c r="J2209" s="4">
        <v>3359434</v>
      </c>
      <c r="K2209" s="4" t="s">
        <v>22651</v>
      </c>
      <c r="L2209" s="4">
        <v>100</v>
      </c>
      <c r="M2209" s="4">
        <v>3359434</v>
      </c>
      <c r="N2209" s="4" t="s">
        <v>22651</v>
      </c>
      <c r="O2209" s="4">
        <v>170</v>
      </c>
      <c r="P2209" s="4">
        <v>3359434</v>
      </c>
      <c r="Q2209" s="4" t="s">
        <v>22651</v>
      </c>
      <c r="R2209" s="4">
        <v>345.125</v>
      </c>
      <c r="S2209" s="4">
        <v>3359434</v>
      </c>
      <c r="T2209" s="4" t="s">
        <v>22651</v>
      </c>
    </row>
    <row r="2210" spans="1:20" x14ac:dyDescent="0.25">
      <c r="A2210" s="3" t="s">
        <v>19605</v>
      </c>
      <c r="B2210" s="3" t="s">
        <v>19606</v>
      </c>
      <c r="C2210" s="3" t="s">
        <v>10160</v>
      </c>
      <c r="D2210" s="4" t="s">
        <v>19607</v>
      </c>
      <c r="E2210" s="4">
        <v>1</v>
      </c>
      <c r="F2210" s="4">
        <v>1.48351E-119</v>
      </c>
      <c r="G2210" s="4">
        <v>3130645</v>
      </c>
      <c r="H2210" s="4" t="s">
        <v>19608</v>
      </c>
      <c r="I2210" s="4">
        <v>100</v>
      </c>
      <c r="J2210" s="4">
        <v>3130645</v>
      </c>
      <c r="K2210" s="4" t="s">
        <v>19608</v>
      </c>
      <c r="L2210" s="4">
        <v>100</v>
      </c>
      <c r="M2210" s="4">
        <v>3130645</v>
      </c>
      <c r="N2210" s="4" t="s">
        <v>19608</v>
      </c>
      <c r="O2210" s="4">
        <v>215</v>
      </c>
      <c r="P2210" s="4">
        <v>3130645</v>
      </c>
      <c r="Q2210" s="4" t="s">
        <v>19608</v>
      </c>
      <c r="R2210" s="4">
        <v>347.82100000000003</v>
      </c>
      <c r="S2210" s="4">
        <v>3130645</v>
      </c>
      <c r="T2210" s="4" t="s">
        <v>19608</v>
      </c>
    </row>
    <row r="2211" spans="1:20" x14ac:dyDescent="0.25">
      <c r="A2211" s="3" t="s">
        <v>2979</v>
      </c>
      <c r="B2211" s="3" t="s">
        <v>29102</v>
      </c>
      <c r="C2211" s="3" t="s">
        <v>6155</v>
      </c>
      <c r="D2211" s="4" t="s">
        <v>29103</v>
      </c>
      <c r="E2211" s="4">
        <v>1</v>
      </c>
      <c r="F2211" s="4">
        <v>2.0776999999999999E-119</v>
      </c>
      <c r="G2211" s="4">
        <v>1768866</v>
      </c>
      <c r="H2211" s="4" t="s">
        <v>29104</v>
      </c>
      <c r="I2211" s="4">
        <v>40.289256198347104</v>
      </c>
      <c r="J2211" s="4">
        <v>1768866</v>
      </c>
      <c r="K2211" s="4" t="s">
        <v>29104</v>
      </c>
      <c r="L2211" s="4">
        <v>59.504132231404959</v>
      </c>
      <c r="M2211" s="4">
        <v>1768866</v>
      </c>
      <c r="N2211" s="4" t="s">
        <v>29104</v>
      </c>
      <c r="O2211" s="4">
        <v>475</v>
      </c>
      <c r="P2211" s="4">
        <v>1768866</v>
      </c>
      <c r="Q2211" s="4" t="s">
        <v>29104</v>
      </c>
      <c r="R2211" s="4">
        <v>368.23700000000002</v>
      </c>
      <c r="S2211" s="4">
        <v>1768866</v>
      </c>
      <c r="T2211" s="4" t="s">
        <v>29104</v>
      </c>
    </row>
    <row r="2212" spans="1:20" x14ac:dyDescent="0.25">
      <c r="A2212" s="3" t="s">
        <v>27887</v>
      </c>
      <c r="B2212" s="3" t="s">
        <v>27888</v>
      </c>
      <c r="C2212" s="3" t="s">
        <v>10182</v>
      </c>
      <c r="D2212" s="4" t="s">
        <v>27889</v>
      </c>
      <c r="E2212" s="4">
        <v>1</v>
      </c>
      <c r="F2212" s="4">
        <v>2.39657E-119</v>
      </c>
      <c r="G2212" s="4">
        <v>152249</v>
      </c>
      <c r="H2212" s="4" t="s">
        <v>27890</v>
      </c>
      <c r="I2212" s="4">
        <v>99.130434782608702</v>
      </c>
      <c r="J2212" s="4">
        <v>152249</v>
      </c>
      <c r="K2212" s="4" t="s">
        <v>27890</v>
      </c>
      <c r="L2212" s="4">
        <v>100</v>
      </c>
      <c r="M2212" s="4">
        <v>152249</v>
      </c>
      <c r="N2212" s="4" t="s">
        <v>27890</v>
      </c>
      <c r="O2212" s="4">
        <v>230</v>
      </c>
      <c r="P2212" s="4">
        <v>152249</v>
      </c>
      <c r="Q2212" s="4" t="s">
        <v>27890</v>
      </c>
      <c r="R2212" s="4">
        <v>348.59100000000001</v>
      </c>
      <c r="S2212" s="4">
        <v>152249</v>
      </c>
      <c r="T2212" s="4" t="s">
        <v>27890</v>
      </c>
    </row>
    <row r="2213" spans="1:20" x14ac:dyDescent="0.25">
      <c r="A2213" s="3" t="s">
        <v>2722</v>
      </c>
      <c r="B2213" s="3" t="s">
        <v>18020</v>
      </c>
      <c r="C2213" s="3" t="s">
        <v>7196</v>
      </c>
      <c r="D2213" s="4" t="s">
        <v>18021</v>
      </c>
      <c r="E2213" s="4">
        <v>1</v>
      </c>
      <c r="F2213" s="4">
        <v>2.7461799999999998E-119</v>
      </c>
      <c r="G2213" s="4">
        <v>3549575</v>
      </c>
      <c r="H2213" s="4" t="s">
        <v>18022</v>
      </c>
      <c r="I2213" s="4">
        <v>100</v>
      </c>
      <c r="J2213" s="4">
        <v>3549575</v>
      </c>
      <c r="K2213" s="4" t="s">
        <v>18022</v>
      </c>
      <c r="L2213" s="4">
        <v>100</v>
      </c>
      <c r="M2213" s="4">
        <v>3549575</v>
      </c>
      <c r="N2213" s="4" t="s">
        <v>18022</v>
      </c>
      <c r="O2213" s="4">
        <v>168</v>
      </c>
      <c r="P2213" s="4">
        <v>3549575</v>
      </c>
      <c r="Q2213" s="4" t="s">
        <v>18022</v>
      </c>
      <c r="R2213" s="4">
        <v>343.584</v>
      </c>
      <c r="S2213" s="4">
        <v>3549575</v>
      </c>
      <c r="T2213" s="4" t="s">
        <v>18022</v>
      </c>
    </row>
    <row r="2214" spans="1:20" x14ac:dyDescent="0.25">
      <c r="A2214" s="3" t="s">
        <v>11798</v>
      </c>
      <c r="B2214" s="3" t="s">
        <v>10914</v>
      </c>
      <c r="C2214" s="3" t="s">
        <v>10915</v>
      </c>
      <c r="D2214" s="4" t="s">
        <v>11799</v>
      </c>
      <c r="E2214" s="4">
        <v>1</v>
      </c>
      <c r="F2214" s="4">
        <v>2.8123599999999997E-119</v>
      </c>
      <c r="G2214" s="4">
        <v>3118539</v>
      </c>
      <c r="H2214" s="4" t="s">
        <v>10917</v>
      </c>
      <c r="I2214" s="4">
        <v>99.468085106382972</v>
      </c>
      <c r="J2214" s="4">
        <v>3118539</v>
      </c>
      <c r="K2214" s="4" t="s">
        <v>10917</v>
      </c>
      <c r="L2214" s="4">
        <v>100</v>
      </c>
      <c r="M2214" s="4">
        <v>3118539</v>
      </c>
      <c r="N2214" s="4" t="s">
        <v>10917</v>
      </c>
      <c r="O2214" s="4">
        <v>188</v>
      </c>
      <c r="P2214" s="4">
        <v>3118539</v>
      </c>
      <c r="Q2214" s="4" t="s">
        <v>10917</v>
      </c>
      <c r="R2214" s="4">
        <v>353.214</v>
      </c>
      <c r="S2214" s="4">
        <v>3118539</v>
      </c>
      <c r="T2214" s="4" t="s">
        <v>10917</v>
      </c>
    </row>
    <row r="2215" spans="1:20" x14ac:dyDescent="0.25">
      <c r="A2215" s="3" t="s">
        <v>27085</v>
      </c>
      <c r="B2215" s="3" t="s">
        <v>27086</v>
      </c>
      <c r="C2215" s="3" t="s">
        <v>12761</v>
      </c>
      <c r="D2215" s="4" t="s">
        <v>27087</v>
      </c>
      <c r="E2215" s="4">
        <v>1</v>
      </c>
      <c r="F2215" s="4">
        <v>5.1040100000000004E-119</v>
      </c>
      <c r="G2215" s="4">
        <v>3378484</v>
      </c>
      <c r="H2215" s="4" t="s">
        <v>27088</v>
      </c>
      <c r="I2215" s="4">
        <v>100</v>
      </c>
      <c r="J2215" s="4">
        <v>3378484</v>
      </c>
      <c r="K2215" s="4" t="s">
        <v>27088</v>
      </c>
      <c r="L2215" s="4">
        <v>100</v>
      </c>
      <c r="M2215" s="4">
        <v>3378484</v>
      </c>
      <c r="N2215" s="4" t="s">
        <v>27088</v>
      </c>
      <c r="O2215" s="4">
        <v>187</v>
      </c>
      <c r="P2215" s="4">
        <v>3378484</v>
      </c>
      <c r="Q2215" s="4" t="s">
        <v>27088</v>
      </c>
      <c r="R2215" s="4">
        <v>344.35399999999998</v>
      </c>
      <c r="S2215" s="4">
        <v>3378484</v>
      </c>
      <c r="T2215" s="4" t="s">
        <v>27088</v>
      </c>
    </row>
    <row r="2216" spans="1:20" x14ac:dyDescent="0.25">
      <c r="A2216" s="3" t="s">
        <v>10738</v>
      </c>
      <c r="B2216" s="3" t="s">
        <v>10739</v>
      </c>
      <c r="C2216" s="3" t="s">
        <v>6126</v>
      </c>
      <c r="D2216" s="4" t="s">
        <v>10740</v>
      </c>
      <c r="E2216" s="4">
        <v>1</v>
      </c>
      <c r="F2216" s="4">
        <v>6.3246500000000004E-119</v>
      </c>
      <c r="G2216" s="4">
        <v>3119542</v>
      </c>
      <c r="H2216" s="4" t="s">
        <v>10741</v>
      </c>
      <c r="I2216" s="4">
        <v>100</v>
      </c>
      <c r="J2216" s="4">
        <v>3119542</v>
      </c>
      <c r="K2216" s="4" t="s">
        <v>10741</v>
      </c>
      <c r="L2216" s="4">
        <v>100</v>
      </c>
      <c r="M2216" s="4">
        <v>3119542</v>
      </c>
      <c r="N2216" s="4" t="s">
        <v>10741</v>
      </c>
      <c r="O2216" s="4">
        <v>166</v>
      </c>
      <c r="P2216" s="4">
        <v>3119542</v>
      </c>
      <c r="Q2216" s="4" t="s">
        <v>10741</v>
      </c>
      <c r="R2216" s="4">
        <v>342.428</v>
      </c>
      <c r="S2216" s="4">
        <v>3119542</v>
      </c>
      <c r="T2216" s="4" t="s">
        <v>10741</v>
      </c>
    </row>
    <row r="2217" spans="1:20" x14ac:dyDescent="0.25">
      <c r="A2217" s="3" t="s">
        <v>3955</v>
      </c>
      <c r="B2217" s="3" t="s">
        <v>8329</v>
      </c>
      <c r="C2217" s="3" t="s">
        <v>6328</v>
      </c>
      <c r="D2217" s="4" t="s">
        <v>8330</v>
      </c>
      <c r="E2217" s="4">
        <v>1</v>
      </c>
      <c r="F2217" s="4">
        <v>6.4644600000000004E-119</v>
      </c>
      <c r="G2217" s="4">
        <v>3280502</v>
      </c>
      <c r="H2217" s="4" t="s">
        <v>8331</v>
      </c>
      <c r="I2217" s="4">
        <v>100</v>
      </c>
      <c r="J2217" s="4">
        <v>3280502</v>
      </c>
      <c r="K2217" s="4" t="s">
        <v>8331</v>
      </c>
      <c r="L2217" s="4">
        <v>100</v>
      </c>
      <c r="M2217" s="4">
        <v>3280502</v>
      </c>
      <c r="N2217" s="4" t="s">
        <v>8331</v>
      </c>
      <c r="O2217" s="4">
        <v>166</v>
      </c>
      <c r="P2217" s="4">
        <v>3280502</v>
      </c>
      <c r="Q2217" s="4" t="s">
        <v>8331</v>
      </c>
      <c r="R2217" s="4">
        <v>342.428</v>
      </c>
      <c r="S2217" s="4">
        <v>3280502</v>
      </c>
      <c r="T2217" s="4" t="s">
        <v>8331</v>
      </c>
    </row>
    <row r="2218" spans="1:20" x14ac:dyDescent="0.25">
      <c r="A2218" s="3" t="s">
        <v>17703</v>
      </c>
      <c r="B2218" s="3" t="s">
        <v>17704</v>
      </c>
      <c r="C2218" s="3" t="s">
        <v>17705</v>
      </c>
      <c r="D2218" s="4" t="s">
        <v>17706</v>
      </c>
      <c r="E2218" s="4">
        <v>1</v>
      </c>
      <c r="F2218" s="4">
        <v>7.2534300000000002E-119</v>
      </c>
      <c r="G2218" s="4">
        <v>3379174</v>
      </c>
      <c r="H2218" s="4" t="s">
        <v>17707</v>
      </c>
      <c r="I2218" s="4">
        <v>99.512195121951223</v>
      </c>
      <c r="J2218" s="4">
        <v>3379174</v>
      </c>
      <c r="K2218" s="4" t="s">
        <v>17707</v>
      </c>
      <c r="L2218" s="4">
        <v>100</v>
      </c>
      <c r="M2218" s="4">
        <v>3379174</v>
      </c>
      <c r="N2218" s="4" t="s">
        <v>17707</v>
      </c>
      <c r="O2218" s="4">
        <v>205</v>
      </c>
      <c r="P2218" s="4">
        <v>3379174</v>
      </c>
      <c r="Q2218" s="4" t="s">
        <v>17707</v>
      </c>
      <c r="R2218" s="4">
        <v>354.36900000000003</v>
      </c>
      <c r="S2218" s="4">
        <v>3379174</v>
      </c>
      <c r="T2218" s="4" t="s">
        <v>17707</v>
      </c>
    </row>
    <row r="2219" spans="1:20" x14ac:dyDescent="0.25">
      <c r="A2219" s="3" t="s">
        <v>22168</v>
      </c>
      <c r="B2219" s="3" t="s">
        <v>22169</v>
      </c>
      <c r="C2219" s="3" t="s">
        <v>6316</v>
      </c>
      <c r="D2219" s="4" t="s">
        <v>22170</v>
      </c>
      <c r="E2219" s="4">
        <v>1</v>
      </c>
      <c r="F2219" s="4">
        <v>8.3134400000000003E-119</v>
      </c>
      <c r="G2219" s="4">
        <v>3388910</v>
      </c>
      <c r="H2219" s="4" t="s">
        <v>22171</v>
      </c>
      <c r="I2219" s="4">
        <v>100</v>
      </c>
      <c r="J2219" s="4">
        <v>3388910</v>
      </c>
      <c r="K2219" s="4" t="s">
        <v>22171</v>
      </c>
      <c r="L2219" s="4">
        <v>100</v>
      </c>
      <c r="M2219" s="4">
        <v>3388910</v>
      </c>
      <c r="N2219" s="4" t="s">
        <v>22171</v>
      </c>
      <c r="O2219" s="4">
        <v>178</v>
      </c>
      <c r="P2219" s="4">
        <v>3388910</v>
      </c>
      <c r="Q2219" s="4" t="s">
        <v>22171</v>
      </c>
      <c r="R2219" s="4">
        <v>343.19900000000001</v>
      </c>
      <c r="S2219" s="4">
        <v>3388910</v>
      </c>
      <c r="T2219" s="4" t="s">
        <v>22171</v>
      </c>
    </row>
    <row r="2220" spans="1:20" x14ac:dyDescent="0.25">
      <c r="A2220" s="3" t="s">
        <v>1216</v>
      </c>
      <c r="B2220" s="3" t="s">
        <v>21624</v>
      </c>
      <c r="C2220" s="3" t="s">
        <v>6981</v>
      </c>
      <c r="D2220" s="4" t="s">
        <v>21625</v>
      </c>
      <c r="E2220" s="4">
        <v>1</v>
      </c>
      <c r="F2220" s="4">
        <v>8.6690400000000001E-119</v>
      </c>
      <c r="G2220" s="4">
        <v>3041287</v>
      </c>
      <c r="H2220" s="4" t="s">
        <v>21626</v>
      </c>
      <c r="I2220" s="4">
        <v>100</v>
      </c>
      <c r="J2220" s="4">
        <v>3041287</v>
      </c>
      <c r="K2220" s="4" t="s">
        <v>21626</v>
      </c>
      <c r="L2220" s="4">
        <v>100</v>
      </c>
      <c r="M2220" s="4">
        <v>3041287</v>
      </c>
      <c r="N2220" s="4" t="s">
        <v>21626</v>
      </c>
      <c r="O2220" s="4">
        <v>167</v>
      </c>
      <c r="P2220" s="4">
        <v>3041287</v>
      </c>
      <c r="Q2220" s="4" t="s">
        <v>21626</v>
      </c>
      <c r="R2220" s="4">
        <v>342.04300000000001</v>
      </c>
      <c r="S2220" s="4">
        <v>3041287</v>
      </c>
      <c r="T2220" s="4" t="s">
        <v>21626</v>
      </c>
    </row>
    <row r="2221" spans="1:20" x14ac:dyDescent="0.25">
      <c r="A2221" s="3" t="s">
        <v>25969</v>
      </c>
      <c r="B2221" s="3" t="s">
        <v>25970</v>
      </c>
      <c r="C2221" s="3" t="s">
        <v>25971</v>
      </c>
      <c r="D2221" s="4" t="s">
        <v>25972</v>
      </c>
      <c r="E2221" s="4">
        <v>1</v>
      </c>
      <c r="F2221" s="4">
        <v>9.93966E-119</v>
      </c>
      <c r="G2221" s="4">
        <v>3542619</v>
      </c>
      <c r="H2221" s="4" t="s">
        <v>25973</v>
      </c>
      <c r="I2221" s="4">
        <v>99.431818181818187</v>
      </c>
      <c r="J2221" s="4">
        <v>3542619</v>
      </c>
      <c r="K2221" s="4" t="s">
        <v>25973</v>
      </c>
      <c r="L2221" s="4">
        <v>99.431818181818187</v>
      </c>
      <c r="M2221" s="4">
        <v>3542619</v>
      </c>
      <c r="N2221" s="4" t="s">
        <v>25973</v>
      </c>
      <c r="O2221" s="4">
        <v>176</v>
      </c>
      <c r="P2221" s="4">
        <v>3542619</v>
      </c>
      <c r="Q2221" s="4" t="s">
        <v>25973</v>
      </c>
      <c r="R2221" s="4">
        <v>342.81299999999999</v>
      </c>
      <c r="S2221" s="4">
        <v>3542619</v>
      </c>
      <c r="T2221" s="4" t="s">
        <v>25973</v>
      </c>
    </row>
    <row r="2222" spans="1:20" x14ac:dyDescent="0.25">
      <c r="A2222" s="3" t="s">
        <v>16666</v>
      </c>
      <c r="B2222" s="3" t="s">
        <v>16667</v>
      </c>
      <c r="C2222" s="3" t="s">
        <v>11928</v>
      </c>
      <c r="D2222" s="4" t="s">
        <v>16668</v>
      </c>
      <c r="E2222" s="4">
        <v>1</v>
      </c>
      <c r="F2222" s="4">
        <v>1.03613E-118</v>
      </c>
      <c r="G2222" s="4">
        <v>3128114</v>
      </c>
      <c r="H2222" s="4" t="s">
        <v>16669</v>
      </c>
      <c r="I2222" s="4">
        <v>98.936170212765958</v>
      </c>
      <c r="J2222" s="4">
        <v>3128114</v>
      </c>
      <c r="K2222" s="4" t="s">
        <v>16669</v>
      </c>
      <c r="L2222" s="4">
        <v>99.468085106382972</v>
      </c>
      <c r="M2222" s="4">
        <v>3128114</v>
      </c>
      <c r="N2222" s="4" t="s">
        <v>16669</v>
      </c>
      <c r="O2222" s="4">
        <v>188</v>
      </c>
      <c r="P2222" s="4">
        <v>3128114</v>
      </c>
      <c r="Q2222" s="4" t="s">
        <v>16669</v>
      </c>
      <c r="R2222" s="4">
        <v>343.584</v>
      </c>
      <c r="S2222" s="4">
        <v>3128114</v>
      </c>
      <c r="T2222" s="4" t="s">
        <v>16669</v>
      </c>
    </row>
    <row r="2223" spans="1:20" x14ac:dyDescent="0.25">
      <c r="A2223" s="3" t="s">
        <v>1198</v>
      </c>
      <c r="B2223" s="3" t="s">
        <v>11439</v>
      </c>
      <c r="C2223" s="3" t="s">
        <v>7081</v>
      </c>
      <c r="D2223" s="4" t="s">
        <v>11440</v>
      </c>
      <c r="E2223" s="4">
        <v>1</v>
      </c>
      <c r="F2223" s="4">
        <v>1.39667E-118</v>
      </c>
      <c r="G2223" s="4">
        <v>3544344</v>
      </c>
      <c r="H2223" s="4" t="s">
        <v>11441</v>
      </c>
      <c r="I2223" s="4">
        <v>100</v>
      </c>
      <c r="J2223" s="4">
        <v>3544344</v>
      </c>
      <c r="K2223" s="4" t="s">
        <v>11441</v>
      </c>
      <c r="L2223" s="4">
        <v>100</v>
      </c>
      <c r="M2223" s="4">
        <v>3544344</v>
      </c>
      <c r="N2223" s="4" t="s">
        <v>11441</v>
      </c>
      <c r="O2223" s="4">
        <v>163</v>
      </c>
      <c r="P2223" s="4">
        <v>3544344</v>
      </c>
      <c r="Q2223" s="4" t="s">
        <v>11441</v>
      </c>
      <c r="R2223" s="4">
        <v>341.27300000000002</v>
      </c>
      <c r="S2223" s="4">
        <v>3544344</v>
      </c>
      <c r="T2223" s="4" t="s">
        <v>11441</v>
      </c>
    </row>
    <row r="2224" spans="1:20" x14ac:dyDescent="0.25">
      <c r="A2224" s="3" t="s">
        <v>1265</v>
      </c>
      <c r="B2224" s="3" t="s">
        <v>24544</v>
      </c>
      <c r="C2224" s="3" t="s">
        <v>7101</v>
      </c>
      <c r="D2224" s="4" t="s">
        <v>24545</v>
      </c>
      <c r="E2224" s="4">
        <v>1</v>
      </c>
      <c r="F2224" s="4">
        <v>1.4733100000000001E-118</v>
      </c>
      <c r="G2224" s="4">
        <v>2704511</v>
      </c>
      <c r="H2224" s="4" t="s">
        <v>24546</v>
      </c>
      <c r="I2224" s="4">
        <v>98.82352941176471</v>
      </c>
      <c r="J2224" s="4">
        <v>2704511</v>
      </c>
      <c r="K2224" s="4" t="s">
        <v>24546</v>
      </c>
      <c r="L2224" s="4">
        <v>100</v>
      </c>
      <c r="M2224" s="4">
        <v>2704511</v>
      </c>
      <c r="N2224" s="4" t="s">
        <v>24546</v>
      </c>
      <c r="O2224" s="4">
        <v>170</v>
      </c>
      <c r="P2224" s="4">
        <v>2704511</v>
      </c>
      <c r="Q2224" s="4" t="s">
        <v>24546</v>
      </c>
      <c r="R2224" s="4">
        <v>341.65800000000002</v>
      </c>
      <c r="S2224" s="4">
        <v>2704511</v>
      </c>
      <c r="T2224" s="4" t="s">
        <v>24546</v>
      </c>
    </row>
    <row r="2225" spans="1:20" x14ac:dyDescent="0.25">
      <c r="A2225" s="3" t="s">
        <v>93</v>
      </c>
      <c r="B2225" s="3" t="s">
        <v>17124</v>
      </c>
      <c r="C2225" s="3" t="s">
        <v>7154</v>
      </c>
      <c r="D2225" s="4" t="s">
        <v>17125</v>
      </c>
      <c r="E2225" s="4">
        <v>1</v>
      </c>
      <c r="F2225" s="4">
        <v>1.4827100000000001E-118</v>
      </c>
      <c r="G2225" s="4">
        <v>3122213</v>
      </c>
      <c r="H2225" s="4" t="s">
        <v>17126</v>
      </c>
      <c r="I2225" s="4">
        <v>98.941798941798936</v>
      </c>
      <c r="J2225" s="4">
        <v>3122213</v>
      </c>
      <c r="K2225" s="4" t="s">
        <v>17126</v>
      </c>
      <c r="L2225" s="4">
        <v>99.470899470899468</v>
      </c>
      <c r="M2225" s="4">
        <v>3122213</v>
      </c>
      <c r="N2225" s="4" t="s">
        <v>17126</v>
      </c>
      <c r="O2225" s="4">
        <v>189</v>
      </c>
      <c r="P2225" s="4">
        <v>3122213</v>
      </c>
      <c r="Q2225" s="4" t="s">
        <v>17126</v>
      </c>
      <c r="R2225" s="4">
        <v>343.19900000000001</v>
      </c>
      <c r="S2225" s="4">
        <v>3122213</v>
      </c>
      <c r="T2225" s="4" t="s">
        <v>17126</v>
      </c>
    </row>
    <row r="2226" spans="1:20" x14ac:dyDescent="0.25">
      <c r="A2226" s="3" t="s">
        <v>2038</v>
      </c>
      <c r="B2226" s="3" t="s">
        <v>15444</v>
      </c>
      <c r="C2226" s="3" t="s">
        <v>6882</v>
      </c>
      <c r="D2226" s="4" t="s">
        <v>15445</v>
      </c>
      <c r="E2226" s="4">
        <v>1</v>
      </c>
      <c r="F2226" s="4">
        <v>1.55886E-118</v>
      </c>
      <c r="G2226" s="4">
        <v>3032866</v>
      </c>
      <c r="H2226" s="4" t="s">
        <v>15446</v>
      </c>
      <c r="I2226" s="4">
        <v>100</v>
      </c>
      <c r="J2226" s="4">
        <v>3032866</v>
      </c>
      <c r="K2226" s="4" t="s">
        <v>15446</v>
      </c>
      <c r="L2226" s="4">
        <v>100</v>
      </c>
      <c r="M2226" s="4">
        <v>3032866</v>
      </c>
      <c r="N2226" s="4" t="s">
        <v>15446</v>
      </c>
      <c r="O2226" s="4">
        <v>169</v>
      </c>
      <c r="P2226" s="4">
        <v>3032866</v>
      </c>
      <c r="Q2226" s="4" t="s">
        <v>15446</v>
      </c>
      <c r="R2226" s="4">
        <v>341.65800000000002</v>
      </c>
      <c r="S2226" s="4">
        <v>3032866</v>
      </c>
      <c r="T2226" s="4" t="s">
        <v>15446</v>
      </c>
    </row>
    <row r="2227" spans="1:20" x14ac:dyDescent="0.25">
      <c r="A2227" s="3" t="s">
        <v>1070</v>
      </c>
      <c r="B2227" s="3" t="s">
        <v>8312</v>
      </c>
      <c r="C2227" s="3" t="s">
        <v>6369</v>
      </c>
      <c r="D2227" s="4" t="s">
        <v>8313</v>
      </c>
      <c r="E2227" s="4">
        <v>1</v>
      </c>
      <c r="F2227" s="4">
        <v>1.96342E-118</v>
      </c>
      <c r="G2227" s="4">
        <v>3801907</v>
      </c>
      <c r="H2227" s="4" t="s">
        <v>8314</v>
      </c>
      <c r="I2227" s="4">
        <v>100</v>
      </c>
      <c r="J2227" s="4">
        <v>3801907</v>
      </c>
      <c r="K2227" s="4" t="s">
        <v>8314</v>
      </c>
      <c r="L2227" s="4">
        <v>100</v>
      </c>
      <c r="M2227" s="4">
        <v>3801907</v>
      </c>
      <c r="N2227" s="4" t="s">
        <v>8314</v>
      </c>
      <c r="O2227" s="4">
        <v>162</v>
      </c>
      <c r="P2227" s="4">
        <v>3801907</v>
      </c>
      <c r="Q2227" s="4" t="s">
        <v>8314</v>
      </c>
      <c r="R2227" s="4">
        <v>340.887</v>
      </c>
      <c r="S2227" s="4">
        <v>3801907</v>
      </c>
      <c r="T2227" s="4" t="s">
        <v>8314</v>
      </c>
    </row>
    <row r="2228" spans="1:20" x14ac:dyDescent="0.25">
      <c r="A2228" s="3" t="s">
        <v>16253</v>
      </c>
      <c r="B2228" s="3" t="s">
        <v>16254</v>
      </c>
      <c r="C2228" s="3" t="s">
        <v>6726</v>
      </c>
      <c r="D2228" s="4" t="s">
        <v>16255</v>
      </c>
      <c r="E2228" s="4">
        <v>1</v>
      </c>
      <c r="F2228" s="4">
        <v>2.2022800000000002E-118</v>
      </c>
      <c r="G2228" s="4">
        <v>3382058</v>
      </c>
      <c r="H2228" s="4" t="s">
        <v>16256</v>
      </c>
      <c r="I2228" s="4">
        <v>98.198198198198199</v>
      </c>
      <c r="J2228" s="4">
        <v>3382058</v>
      </c>
      <c r="K2228" s="4" t="s">
        <v>16256</v>
      </c>
      <c r="L2228" s="4">
        <v>99.099099099099092</v>
      </c>
      <c r="M2228" s="4">
        <v>3382058</v>
      </c>
      <c r="N2228" s="4" t="s">
        <v>16256</v>
      </c>
      <c r="O2228" s="4">
        <v>222</v>
      </c>
      <c r="P2228" s="4">
        <v>3382058</v>
      </c>
      <c r="Q2228" s="4" t="s">
        <v>16256</v>
      </c>
      <c r="R2228" s="4">
        <v>345.51</v>
      </c>
      <c r="S2228" s="4">
        <v>3382058</v>
      </c>
      <c r="T2228" s="4" t="s">
        <v>16256</v>
      </c>
    </row>
    <row r="2229" spans="1:20" x14ac:dyDescent="0.25">
      <c r="A2229" s="3" t="s">
        <v>2638</v>
      </c>
      <c r="B2229" s="3" t="s">
        <v>7276</v>
      </c>
      <c r="C2229" s="3" t="s">
        <v>7277</v>
      </c>
      <c r="D2229" s="4" t="s">
        <v>7278</v>
      </c>
      <c r="E2229" s="4">
        <v>1</v>
      </c>
      <c r="F2229" s="4">
        <v>1.06334E-117</v>
      </c>
      <c r="G2229" s="4">
        <v>3374733</v>
      </c>
      <c r="H2229" s="4" t="s">
        <v>7279</v>
      </c>
      <c r="I2229" s="4">
        <v>98.787878787878782</v>
      </c>
      <c r="J2229" s="4">
        <v>3374733</v>
      </c>
      <c r="K2229" s="4" t="s">
        <v>7279</v>
      </c>
      <c r="L2229" s="4">
        <v>100</v>
      </c>
      <c r="M2229" s="4">
        <v>3374733</v>
      </c>
      <c r="N2229" s="4" t="s">
        <v>7279</v>
      </c>
      <c r="O2229" s="4">
        <v>165</v>
      </c>
      <c r="P2229" s="4">
        <v>3374733</v>
      </c>
      <c r="Q2229" s="4" t="s">
        <v>7279</v>
      </c>
      <c r="R2229" s="4">
        <v>339.34699999999998</v>
      </c>
      <c r="S2229" s="4">
        <v>3374733</v>
      </c>
      <c r="T2229" s="4" t="s">
        <v>7279</v>
      </c>
    </row>
    <row r="2230" spans="1:20" x14ac:dyDescent="0.25">
      <c r="A2230" s="3" t="s">
        <v>1597</v>
      </c>
      <c r="B2230" s="3" t="s">
        <v>13192</v>
      </c>
      <c r="C2230" s="3" t="s">
        <v>13193</v>
      </c>
      <c r="D2230" s="4" t="s">
        <v>13194</v>
      </c>
      <c r="E2230" s="4">
        <v>1</v>
      </c>
      <c r="F2230" s="4">
        <v>1.2458499999999999E-117</v>
      </c>
      <c r="G2230" s="4">
        <v>2067377</v>
      </c>
      <c r="H2230" s="4" t="s">
        <v>13195</v>
      </c>
      <c r="I2230" s="4">
        <v>36.925287356321839</v>
      </c>
      <c r="J2230" s="4">
        <v>2067377</v>
      </c>
      <c r="K2230" s="4" t="s">
        <v>13195</v>
      </c>
      <c r="L2230" s="4">
        <v>55.172413793103445</v>
      </c>
      <c r="M2230" s="4">
        <v>2067377</v>
      </c>
      <c r="N2230" s="4" t="s">
        <v>13195</v>
      </c>
      <c r="O2230" s="4">
        <v>670</v>
      </c>
      <c r="P2230" s="4">
        <v>2067377</v>
      </c>
      <c r="Q2230" s="4" t="s">
        <v>13195</v>
      </c>
      <c r="R2230" s="4">
        <v>397.512</v>
      </c>
      <c r="S2230" s="4">
        <v>2067377</v>
      </c>
      <c r="T2230" s="4" t="s">
        <v>13195</v>
      </c>
    </row>
    <row r="2231" spans="1:20" x14ac:dyDescent="0.25">
      <c r="A2231" s="3" t="s">
        <v>2056</v>
      </c>
      <c r="B2231" s="3" t="s">
        <v>28877</v>
      </c>
      <c r="C2231" s="3" t="s">
        <v>6709</v>
      </c>
      <c r="D2231" s="4" t="s">
        <v>28878</v>
      </c>
      <c r="E2231" s="4">
        <v>1</v>
      </c>
      <c r="F2231" s="4">
        <v>1.77747E-117</v>
      </c>
      <c r="G2231" s="4">
        <v>3545201</v>
      </c>
      <c r="H2231" s="4" t="s">
        <v>28879</v>
      </c>
      <c r="I2231" s="4">
        <v>100</v>
      </c>
      <c r="J2231" s="4">
        <v>3545201</v>
      </c>
      <c r="K2231" s="4" t="s">
        <v>28879</v>
      </c>
      <c r="L2231" s="4">
        <v>100</v>
      </c>
      <c r="M2231" s="4">
        <v>3545201</v>
      </c>
      <c r="N2231" s="4" t="s">
        <v>28879</v>
      </c>
      <c r="O2231" s="4">
        <v>165</v>
      </c>
      <c r="P2231" s="4">
        <v>3545201</v>
      </c>
      <c r="Q2231" s="4" t="s">
        <v>28879</v>
      </c>
      <c r="R2231" s="4">
        <v>338.57600000000002</v>
      </c>
      <c r="S2231" s="4">
        <v>3545201</v>
      </c>
      <c r="T2231" s="4" t="s">
        <v>28879</v>
      </c>
    </row>
    <row r="2232" spans="1:20" x14ac:dyDescent="0.25">
      <c r="A2232" s="3" t="s">
        <v>2030</v>
      </c>
      <c r="B2232" s="3" t="s">
        <v>25344</v>
      </c>
      <c r="C2232" s="3" t="s">
        <v>6126</v>
      </c>
      <c r="D2232" s="4" t="s">
        <v>25345</v>
      </c>
      <c r="E2232" s="4">
        <v>1</v>
      </c>
      <c r="F2232" s="4">
        <v>1.9119299999999999E-117</v>
      </c>
      <c r="G2232" s="4">
        <v>3128364</v>
      </c>
      <c r="H2232" s="4" t="s">
        <v>25346</v>
      </c>
      <c r="I2232" s="4">
        <v>98.802395209580837</v>
      </c>
      <c r="J2232" s="4">
        <v>3128364</v>
      </c>
      <c r="K2232" s="4" t="s">
        <v>25346</v>
      </c>
      <c r="L2232" s="4">
        <v>99.401197604790426</v>
      </c>
      <c r="M2232" s="4">
        <v>3128364</v>
      </c>
      <c r="N2232" s="4" t="s">
        <v>25346</v>
      </c>
      <c r="O2232" s="4">
        <v>167</v>
      </c>
      <c r="P2232" s="4">
        <v>3128364</v>
      </c>
      <c r="Q2232" s="4" t="s">
        <v>25346</v>
      </c>
      <c r="R2232" s="4">
        <v>338.57600000000002</v>
      </c>
      <c r="S2232" s="4">
        <v>3128364</v>
      </c>
      <c r="T2232" s="4" t="s">
        <v>25346</v>
      </c>
    </row>
    <row r="2233" spans="1:20" x14ac:dyDescent="0.25">
      <c r="A2233" s="3" t="s">
        <v>1451</v>
      </c>
      <c r="B2233" s="3" t="s">
        <v>8902</v>
      </c>
      <c r="C2233" s="3" t="s">
        <v>6545</v>
      </c>
      <c r="D2233" s="4" t="s">
        <v>8903</v>
      </c>
      <c r="E2233" s="4">
        <v>1</v>
      </c>
      <c r="F2233" s="4">
        <v>2.1434699999999998E-117</v>
      </c>
      <c r="G2233" s="4">
        <v>3377262</v>
      </c>
      <c r="H2233" s="4" t="s">
        <v>8904</v>
      </c>
      <c r="I2233" s="4">
        <v>100</v>
      </c>
      <c r="J2233" s="4">
        <v>3377262</v>
      </c>
      <c r="K2233" s="4" t="s">
        <v>8904</v>
      </c>
      <c r="L2233" s="4">
        <v>100</v>
      </c>
      <c r="M2233" s="4">
        <v>3377262</v>
      </c>
      <c r="N2233" s="4" t="s">
        <v>8904</v>
      </c>
      <c r="O2233" s="4">
        <v>183</v>
      </c>
      <c r="P2233" s="4">
        <v>3377262</v>
      </c>
      <c r="Q2233" s="4" t="s">
        <v>8904</v>
      </c>
      <c r="R2233" s="4">
        <v>340.887</v>
      </c>
      <c r="S2233" s="4">
        <v>3377262</v>
      </c>
      <c r="T2233" s="4" t="s">
        <v>8904</v>
      </c>
    </row>
    <row r="2234" spans="1:20" x14ac:dyDescent="0.25">
      <c r="A2234" s="3" t="s">
        <v>28808</v>
      </c>
      <c r="B2234" s="3" t="s">
        <v>28809</v>
      </c>
      <c r="C2234" s="3" t="s">
        <v>6119</v>
      </c>
      <c r="D2234" s="4" t="s">
        <v>28810</v>
      </c>
      <c r="E2234" s="4">
        <v>1</v>
      </c>
      <c r="F2234" s="4">
        <v>2.3192500000000001E-117</v>
      </c>
      <c r="G2234" s="4">
        <v>2853831</v>
      </c>
      <c r="H2234" s="4" t="s">
        <v>28811</v>
      </c>
      <c r="I2234" s="4">
        <v>95.833333333333329</v>
      </c>
      <c r="J2234" s="4">
        <v>2853831</v>
      </c>
      <c r="K2234" s="4" t="s">
        <v>28811</v>
      </c>
      <c r="L2234" s="4">
        <v>98.80952380952381</v>
      </c>
      <c r="M2234" s="4">
        <v>2853831</v>
      </c>
      <c r="N2234" s="4" t="s">
        <v>28811</v>
      </c>
      <c r="O2234" s="4">
        <v>168</v>
      </c>
      <c r="P2234" s="4">
        <v>2853831</v>
      </c>
      <c r="Q2234" s="4" t="s">
        <v>28811</v>
      </c>
      <c r="R2234" s="4">
        <v>339.34699999999998</v>
      </c>
      <c r="S2234" s="4">
        <v>2853831</v>
      </c>
      <c r="T2234" s="4" t="s">
        <v>28811</v>
      </c>
    </row>
    <row r="2235" spans="1:20" x14ac:dyDescent="0.25">
      <c r="A2235" s="3" t="s">
        <v>2178</v>
      </c>
      <c r="B2235" s="3" t="s">
        <v>10279</v>
      </c>
      <c r="C2235" s="3" t="s">
        <v>6963</v>
      </c>
      <c r="D2235" s="4" t="s">
        <v>10280</v>
      </c>
      <c r="E2235" s="4">
        <v>1</v>
      </c>
      <c r="F2235" s="4">
        <v>3.15485E-117</v>
      </c>
      <c r="G2235" s="4">
        <v>3378551</v>
      </c>
      <c r="H2235" s="4" t="s">
        <v>10281</v>
      </c>
      <c r="I2235" s="4">
        <v>100</v>
      </c>
      <c r="J2235" s="4">
        <v>3378551</v>
      </c>
      <c r="K2235" s="4" t="s">
        <v>10281</v>
      </c>
      <c r="L2235" s="4">
        <v>100</v>
      </c>
      <c r="M2235" s="4">
        <v>3378551</v>
      </c>
      <c r="N2235" s="4" t="s">
        <v>10281</v>
      </c>
      <c r="O2235" s="4">
        <v>162</v>
      </c>
      <c r="P2235" s="4">
        <v>3378551</v>
      </c>
      <c r="Q2235" s="4" t="s">
        <v>10281</v>
      </c>
      <c r="R2235" s="4">
        <v>337.80599999999998</v>
      </c>
      <c r="S2235" s="4">
        <v>3378551</v>
      </c>
      <c r="T2235" s="4" t="s">
        <v>10281</v>
      </c>
    </row>
    <row r="2236" spans="1:20" x14ac:dyDescent="0.25">
      <c r="A2236" s="3" t="s">
        <v>26514</v>
      </c>
      <c r="B2236" s="3" t="s">
        <v>26515</v>
      </c>
      <c r="C2236" s="3" t="s">
        <v>6126</v>
      </c>
      <c r="D2236" s="4" t="s">
        <v>26516</v>
      </c>
      <c r="E2236" s="4">
        <v>1</v>
      </c>
      <c r="F2236" s="4">
        <v>5.21414E-117</v>
      </c>
      <c r="G2236" s="4">
        <v>3126390</v>
      </c>
      <c r="H2236" s="4" t="s">
        <v>26517</v>
      </c>
      <c r="I2236" s="4">
        <v>95.977011494252878</v>
      </c>
      <c r="J2236" s="4">
        <v>3126390</v>
      </c>
      <c r="K2236" s="4" t="s">
        <v>26517</v>
      </c>
      <c r="L2236" s="4">
        <v>97.701149425287355</v>
      </c>
      <c r="M2236" s="4">
        <v>3126390</v>
      </c>
      <c r="N2236" s="4" t="s">
        <v>26517</v>
      </c>
      <c r="O2236" s="4">
        <v>174</v>
      </c>
      <c r="P2236" s="4">
        <v>3126390</v>
      </c>
      <c r="Q2236" s="4" t="s">
        <v>26517</v>
      </c>
      <c r="R2236" s="4">
        <v>338.19099999999997</v>
      </c>
      <c r="S2236" s="4">
        <v>3126390</v>
      </c>
      <c r="T2236" s="4" t="s">
        <v>26517</v>
      </c>
    </row>
    <row r="2237" spans="1:20" x14ac:dyDescent="0.25">
      <c r="A2237" s="3" t="s">
        <v>27796</v>
      </c>
      <c r="B2237" s="3" t="s">
        <v>27797</v>
      </c>
      <c r="C2237" s="3" t="s">
        <v>6891</v>
      </c>
      <c r="D2237" s="4" t="s">
        <v>27798</v>
      </c>
      <c r="E2237" s="4">
        <v>1</v>
      </c>
      <c r="F2237" s="4">
        <v>5.3443300000000003E-117</v>
      </c>
      <c r="G2237" s="4">
        <v>3132453</v>
      </c>
      <c r="H2237" s="4" t="s">
        <v>27799</v>
      </c>
      <c r="I2237" s="4">
        <v>95.212765957446805</v>
      </c>
      <c r="J2237" s="4">
        <v>3132453</v>
      </c>
      <c r="K2237" s="4" t="s">
        <v>27799</v>
      </c>
      <c r="L2237" s="4">
        <v>96.808510638297875</v>
      </c>
      <c r="M2237" s="4">
        <v>3132453</v>
      </c>
      <c r="N2237" s="4" t="s">
        <v>27799</v>
      </c>
      <c r="O2237" s="4">
        <v>188</v>
      </c>
      <c r="P2237" s="4">
        <v>3132453</v>
      </c>
      <c r="Q2237" s="4" t="s">
        <v>27799</v>
      </c>
      <c r="R2237" s="4">
        <v>340.11700000000002</v>
      </c>
      <c r="S2237" s="4">
        <v>3132453</v>
      </c>
      <c r="T2237" s="4" t="s">
        <v>27799</v>
      </c>
    </row>
    <row r="2238" spans="1:20" x14ac:dyDescent="0.25">
      <c r="A2238" s="3" t="s">
        <v>16178</v>
      </c>
      <c r="B2238" s="3" t="s">
        <v>13036</v>
      </c>
      <c r="C2238" s="3" t="s">
        <v>13037</v>
      </c>
      <c r="D2238" s="4" t="s">
        <v>16179</v>
      </c>
      <c r="E2238" s="4">
        <v>1</v>
      </c>
      <c r="F2238" s="4">
        <v>5.4510499999999999E-117</v>
      </c>
      <c r="G2238" s="4">
        <v>3111254</v>
      </c>
      <c r="H2238" s="4" t="s">
        <v>13039</v>
      </c>
      <c r="I2238" s="4">
        <v>98.275862068965523</v>
      </c>
      <c r="J2238" s="4">
        <v>3111254</v>
      </c>
      <c r="K2238" s="4" t="s">
        <v>13039</v>
      </c>
      <c r="L2238" s="4">
        <v>98.850574712643677</v>
      </c>
      <c r="M2238" s="4">
        <v>3111254</v>
      </c>
      <c r="N2238" s="4" t="s">
        <v>13039</v>
      </c>
      <c r="O2238" s="4">
        <v>174</v>
      </c>
      <c r="P2238" s="4">
        <v>3111254</v>
      </c>
      <c r="Q2238" s="4" t="s">
        <v>13039</v>
      </c>
      <c r="R2238" s="4">
        <v>355.14</v>
      </c>
      <c r="S2238" s="4">
        <v>3111254</v>
      </c>
      <c r="T2238" s="4" t="s">
        <v>13039</v>
      </c>
    </row>
    <row r="2239" spans="1:20" x14ac:dyDescent="0.25">
      <c r="A2239" s="3" t="s">
        <v>10124</v>
      </c>
      <c r="B2239" s="3" t="s">
        <v>10125</v>
      </c>
      <c r="C2239" s="3" t="s">
        <v>7075</v>
      </c>
      <c r="D2239" s="4" t="s">
        <v>10126</v>
      </c>
      <c r="E2239" s="4">
        <v>1</v>
      </c>
      <c r="F2239" s="4">
        <v>9.7086100000000003E-117</v>
      </c>
      <c r="G2239" s="4">
        <v>3123711</v>
      </c>
      <c r="H2239" s="4" t="s">
        <v>10127</v>
      </c>
      <c r="I2239" s="4">
        <v>97.633136094674555</v>
      </c>
      <c r="J2239" s="4">
        <v>3123711</v>
      </c>
      <c r="K2239" s="4" t="s">
        <v>10127</v>
      </c>
      <c r="L2239" s="4">
        <v>98.816568047337284</v>
      </c>
      <c r="M2239" s="4">
        <v>3123711</v>
      </c>
      <c r="N2239" s="4" t="s">
        <v>10127</v>
      </c>
      <c r="O2239" s="4">
        <v>169</v>
      </c>
      <c r="P2239" s="4">
        <v>3123711</v>
      </c>
      <c r="Q2239" s="4" t="s">
        <v>10127</v>
      </c>
      <c r="R2239" s="4">
        <v>337.03500000000003</v>
      </c>
      <c r="S2239" s="4">
        <v>3123711</v>
      </c>
      <c r="T2239" s="4" t="s">
        <v>10127</v>
      </c>
    </row>
    <row r="2240" spans="1:20" x14ac:dyDescent="0.25">
      <c r="A2240" s="3" t="s">
        <v>4248</v>
      </c>
      <c r="B2240" s="3" t="s">
        <v>28011</v>
      </c>
      <c r="C2240" s="3" t="s">
        <v>7082</v>
      </c>
      <c r="D2240" s="4" t="s">
        <v>28012</v>
      </c>
      <c r="E2240" s="4">
        <v>1</v>
      </c>
      <c r="F2240" s="4">
        <v>1.11315E-116</v>
      </c>
      <c r="G2240" s="4">
        <v>3386836</v>
      </c>
      <c r="H2240" s="4" t="s">
        <v>28013</v>
      </c>
      <c r="I2240" s="4">
        <v>100</v>
      </c>
      <c r="J2240" s="4">
        <v>3386836</v>
      </c>
      <c r="K2240" s="4" t="s">
        <v>28013</v>
      </c>
      <c r="L2240" s="4">
        <v>100</v>
      </c>
      <c r="M2240" s="4">
        <v>3386836</v>
      </c>
      <c r="N2240" s="4" t="s">
        <v>28013</v>
      </c>
      <c r="O2240" s="4">
        <v>166</v>
      </c>
      <c r="P2240" s="4">
        <v>3386836</v>
      </c>
      <c r="Q2240" s="4" t="s">
        <v>28013</v>
      </c>
      <c r="R2240" s="4">
        <v>336.65</v>
      </c>
      <c r="S2240" s="4">
        <v>3386836</v>
      </c>
      <c r="T2240" s="4" t="s">
        <v>28013</v>
      </c>
    </row>
    <row r="2241" spans="1:20" x14ac:dyDescent="0.25">
      <c r="A2241" s="3" t="s">
        <v>2317</v>
      </c>
      <c r="B2241" s="3" t="s">
        <v>21103</v>
      </c>
      <c r="C2241" s="3" t="s">
        <v>6119</v>
      </c>
      <c r="D2241" s="4" t="s">
        <v>21104</v>
      </c>
      <c r="E2241" s="4">
        <v>1</v>
      </c>
      <c r="F2241" s="4">
        <v>1.16903E-116</v>
      </c>
      <c r="G2241" s="4">
        <v>3129839</v>
      </c>
      <c r="H2241" s="4" t="s">
        <v>21105</v>
      </c>
      <c r="I2241" s="4">
        <v>98.888888888888886</v>
      </c>
      <c r="J2241" s="4">
        <v>3129839</v>
      </c>
      <c r="K2241" s="4" t="s">
        <v>21105</v>
      </c>
      <c r="L2241" s="4">
        <v>99.444444444444443</v>
      </c>
      <c r="M2241" s="4">
        <v>3129839</v>
      </c>
      <c r="N2241" s="4" t="s">
        <v>21105</v>
      </c>
      <c r="O2241" s="4">
        <v>180</v>
      </c>
      <c r="P2241" s="4">
        <v>3129839</v>
      </c>
      <c r="Q2241" s="4" t="s">
        <v>21105</v>
      </c>
      <c r="R2241" s="4">
        <v>337.80599999999998</v>
      </c>
      <c r="S2241" s="4">
        <v>3129839</v>
      </c>
      <c r="T2241" s="4" t="s">
        <v>21105</v>
      </c>
    </row>
    <row r="2242" spans="1:20" x14ac:dyDescent="0.25">
      <c r="A2242" s="3" t="s">
        <v>3592</v>
      </c>
      <c r="B2242" s="3" t="s">
        <v>18201</v>
      </c>
      <c r="C2242" s="3" t="s">
        <v>6265</v>
      </c>
      <c r="D2242" s="4" t="s">
        <v>18202</v>
      </c>
      <c r="E2242" s="4">
        <v>1</v>
      </c>
      <c r="F2242" s="4">
        <v>3.51165E-116</v>
      </c>
      <c r="G2242" s="4">
        <v>3439948</v>
      </c>
      <c r="H2242" s="4" t="s">
        <v>18203</v>
      </c>
      <c r="I2242" s="4">
        <v>45.355191256830601</v>
      </c>
      <c r="J2242" s="4">
        <v>3439948</v>
      </c>
      <c r="K2242" s="4" t="s">
        <v>18203</v>
      </c>
      <c r="L2242" s="4">
        <v>69.672131147540981</v>
      </c>
      <c r="M2242" s="4">
        <v>3439948</v>
      </c>
      <c r="N2242" s="4" t="s">
        <v>18203</v>
      </c>
      <c r="O2242" s="4">
        <v>366</v>
      </c>
      <c r="P2242" s="4">
        <v>3439948</v>
      </c>
      <c r="Q2242" s="4" t="s">
        <v>18203</v>
      </c>
      <c r="R2242" s="4">
        <v>355.52499999999998</v>
      </c>
      <c r="S2242" s="4">
        <v>3439948</v>
      </c>
      <c r="T2242" s="4" t="s">
        <v>18203</v>
      </c>
    </row>
    <row r="2243" spans="1:20" x14ac:dyDescent="0.25">
      <c r="A2243" s="3" t="s">
        <v>19854</v>
      </c>
      <c r="B2243" s="3" t="s">
        <v>19855</v>
      </c>
      <c r="C2243" s="3" t="s">
        <v>19856</v>
      </c>
      <c r="D2243" s="4" t="s">
        <v>19857</v>
      </c>
      <c r="E2243" s="4">
        <v>1</v>
      </c>
      <c r="F2243" s="4">
        <v>4.9777400000000001E-116</v>
      </c>
      <c r="G2243" s="4">
        <v>3249673</v>
      </c>
      <c r="H2243" s="4" t="s">
        <v>19858</v>
      </c>
      <c r="I2243" s="4">
        <v>95.172413793103445</v>
      </c>
      <c r="J2243" s="4">
        <v>3249673</v>
      </c>
      <c r="K2243" s="4" t="s">
        <v>19858</v>
      </c>
      <c r="L2243" s="4">
        <v>97.58620689655173</v>
      </c>
      <c r="M2243" s="4">
        <v>3249673</v>
      </c>
      <c r="N2243" s="4" t="s">
        <v>19858</v>
      </c>
      <c r="O2243" s="4">
        <v>290</v>
      </c>
      <c r="P2243" s="4">
        <v>3249673</v>
      </c>
      <c r="Q2243" s="4" t="s">
        <v>19858</v>
      </c>
      <c r="R2243" s="4">
        <v>345.125</v>
      </c>
      <c r="S2243" s="4">
        <v>3249673</v>
      </c>
      <c r="T2243" s="4" t="s">
        <v>19858</v>
      </c>
    </row>
    <row r="2244" spans="1:20" x14ac:dyDescent="0.25">
      <c r="A2244" s="3" t="s">
        <v>15982</v>
      </c>
      <c r="B2244" s="3" t="s">
        <v>7869</v>
      </c>
      <c r="C2244" s="3" t="s">
        <v>6854</v>
      </c>
      <c r="D2244" s="4" t="s">
        <v>15983</v>
      </c>
      <c r="E2244" s="4">
        <v>1</v>
      </c>
      <c r="F2244" s="4">
        <v>5.9240599999999995E-116</v>
      </c>
      <c r="G2244" s="4">
        <v>3195134</v>
      </c>
      <c r="H2244" s="4" t="s">
        <v>7871</v>
      </c>
      <c r="I2244" s="4">
        <v>37.634408602150536</v>
      </c>
      <c r="J2244" s="4">
        <v>3195134</v>
      </c>
      <c r="K2244" s="4" t="s">
        <v>7871</v>
      </c>
      <c r="L2244" s="4">
        <v>59.677419354838712</v>
      </c>
      <c r="M2244" s="4">
        <v>3195134</v>
      </c>
      <c r="N2244" s="4" t="s">
        <v>7871</v>
      </c>
      <c r="O2244" s="4">
        <v>555</v>
      </c>
      <c r="P2244" s="4">
        <v>3195134</v>
      </c>
      <c r="Q2244" s="4" t="s">
        <v>7871</v>
      </c>
      <c r="R2244" s="4">
        <v>392.11900000000003</v>
      </c>
      <c r="S2244" s="4">
        <v>3195134</v>
      </c>
      <c r="T2244" s="4" t="s">
        <v>7871</v>
      </c>
    </row>
    <row r="2245" spans="1:20" x14ac:dyDescent="0.25">
      <c r="A2245" s="3" t="s">
        <v>25726</v>
      </c>
      <c r="B2245" s="3" t="s">
        <v>25727</v>
      </c>
      <c r="C2245" s="3" t="s">
        <v>19260</v>
      </c>
      <c r="D2245" s="4" t="s">
        <v>25728</v>
      </c>
      <c r="E2245" s="4">
        <v>1</v>
      </c>
      <c r="F2245" s="4">
        <v>5.9743199999999996E-116</v>
      </c>
      <c r="G2245" s="4">
        <v>3249221</v>
      </c>
      <c r="H2245" s="4" t="s">
        <v>25729</v>
      </c>
      <c r="I2245" s="4">
        <v>100</v>
      </c>
      <c r="J2245" s="4">
        <v>3249221</v>
      </c>
      <c r="K2245" s="4" t="s">
        <v>25729</v>
      </c>
      <c r="L2245" s="4">
        <v>100</v>
      </c>
      <c r="M2245" s="4">
        <v>3249221</v>
      </c>
      <c r="N2245" s="4" t="s">
        <v>25729</v>
      </c>
      <c r="O2245" s="4">
        <v>165</v>
      </c>
      <c r="P2245" s="4">
        <v>3249221</v>
      </c>
      <c r="Q2245" s="4" t="s">
        <v>25729</v>
      </c>
      <c r="R2245" s="4">
        <v>344.35399999999998</v>
      </c>
      <c r="S2245" s="4">
        <v>3249221</v>
      </c>
      <c r="T2245" s="4" t="s">
        <v>25729</v>
      </c>
    </row>
    <row r="2246" spans="1:20" x14ac:dyDescent="0.25">
      <c r="A2246" s="3" t="s">
        <v>2265</v>
      </c>
      <c r="B2246" s="3" t="s">
        <v>24222</v>
      </c>
      <c r="C2246" s="3" t="s">
        <v>7192</v>
      </c>
      <c r="D2246" s="4" t="s">
        <v>24223</v>
      </c>
      <c r="E2246" s="4">
        <v>1</v>
      </c>
      <c r="F2246" s="4">
        <v>2.33478E-115</v>
      </c>
      <c r="G2246" s="4">
        <v>3593551</v>
      </c>
      <c r="H2246" s="4" t="s">
        <v>24224</v>
      </c>
      <c r="I2246" s="4">
        <v>59.016393442622949</v>
      </c>
      <c r="J2246" s="4">
        <v>3593551</v>
      </c>
      <c r="K2246" s="4" t="s">
        <v>24224</v>
      </c>
      <c r="L2246" s="4">
        <v>72.131147540983605</v>
      </c>
      <c r="M2246" s="4">
        <v>3593551</v>
      </c>
      <c r="N2246" s="4" t="s">
        <v>24224</v>
      </c>
      <c r="O2246" s="4">
        <v>303</v>
      </c>
      <c r="P2246" s="4">
        <v>3593551</v>
      </c>
      <c r="Q2246" s="4" t="s">
        <v>24224</v>
      </c>
      <c r="R2246" s="4">
        <v>345.125</v>
      </c>
      <c r="S2246" s="4">
        <v>3593551</v>
      </c>
      <c r="T2246" s="4" t="s">
        <v>24224</v>
      </c>
    </row>
    <row r="2247" spans="1:20" x14ac:dyDescent="0.25">
      <c r="A2247" s="3" t="s">
        <v>19076</v>
      </c>
      <c r="B2247" s="3" t="s">
        <v>19077</v>
      </c>
      <c r="C2247" s="3" t="s">
        <v>6221</v>
      </c>
      <c r="D2247" s="4" t="s">
        <v>19078</v>
      </c>
      <c r="E2247" s="4">
        <v>1</v>
      </c>
      <c r="F2247" s="4">
        <v>2.38734E-115</v>
      </c>
      <c r="G2247" s="4">
        <v>2234956</v>
      </c>
      <c r="H2247" s="4" t="s">
        <v>19079</v>
      </c>
      <c r="I2247" s="4">
        <v>40.677966101694913</v>
      </c>
      <c r="J2247" s="4">
        <v>2234956</v>
      </c>
      <c r="K2247" s="4" t="s">
        <v>19079</v>
      </c>
      <c r="L2247" s="4">
        <v>59.110169491525426</v>
      </c>
      <c r="M2247" s="4">
        <v>2234956</v>
      </c>
      <c r="N2247" s="4" t="s">
        <v>19079</v>
      </c>
      <c r="O2247" s="4">
        <v>471</v>
      </c>
      <c r="P2247" s="4">
        <v>2234956</v>
      </c>
      <c r="Q2247" s="4" t="s">
        <v>19079</v>
      </c>
      <c r="R2247" s="4">
        <v>357.45100000000002</v>
      </c>
      <c r="S2247" s="4">
        <v>2234956</v>
      </c>
      <c r="T2247" s="4" t="s">
        <v>19079</v>
      </c>
    </row>
    <row r="2248" spans="1:20" x14ac:dyDescent="0.25">
      <c r="A2248" s="3" t="s">
        <v>2672</v>
      </c>
      <c r="B2248" s="3" t="s">
        <v>25982</v>
      </c>
      <c r="C2248" s="3" t="s">
        <v>25983</v>
      </c>
      <c r="D2248" s="4" t="s">
        <v>25984</v>
      </c>
      <c r="E2248" s="4">
        <v>1</v>
      </c>
      <c r="F2248" s="4">
        <v>3.3343199999999999E-115</v>
      </c>
      <c r="G2248" s="4">
        <v>3378217</v>
      </c>
      <c r="H2248" s="4" t="s">
        <v>25985</v>
      </c>
      <c r="I2248" s="4">
        <v>99.375</v>
      </c>
      <c r="J2248" s="4">
        <v>3378217</v>
      </c>
      <c r="K2248" s="4" t="s">
        <v>25985</v>
      </c>
      <c r="L2248" s="4">
        <v>100</v>
      </c>
      <c r="M2248" s="4">
        <v>3378217</v>
      </c>
      <c r="N2248" s="4" t="s">
        <v>25985</v>
      </c>
      <c r="O2248" s="4">
        <v>160</v>
      </c>
      <c r="P2248" s="4">
        <v>3378217</v>
      </c>
      <c r="Q2248" s="4" t="s">
        <v>25985</v>
      </c>
      <c r="R2248" s="4">
        <v>332.41300000000001</v>
      </c>
      <c r="S2248" s="4">
        <v>3378217</v>
      </c>
      <c r="T2248" s="4" t="s">
        <v>25985</v>
      </c>
    </row>
    <row r="2249" spans="1:20" x14ac:dyDescent="0.25">
      <c r="A2249" s="3" t="s">
        <v>4031</v>
      </c>
      <c r="B2249" s="3" t="s">
        <v>20129</v>
      </c>
      <c r="C2249" s="3" t="s">
        <v>6338</v>
      </c>
      <c r="D2249" s="4" t="s">
        <v>20130</v>
      </c>
      <c r="E2249" s="4">
        <v>1</v>
      </c>
      <c r="F2249" s="4">
        <v>3.4545E-115</v>
      </c>
      <c r="G2249" s="4">
        <v>3390764</v>
      </c>
      <c r="H2249" s="4" t="s">
        <v>20131</v>
      </c>
      <c r="I2249" s="4">
        <v>100</v>
      </c>
      <c r="J2249" s="4">
        <v>3390764</v>
      </c>
      <c r="K2249" s="4" t="s">
        <v>20131</v>
      </c>
      <c r="L2249" s="4">
        <v>100</v>
      </c>
      <c r="M2249" s="4">
        <v>3390764</v>
      </c>
      <c r="N2249" s="4" t="s">
        <v>20131</v>
      </c>
      <c r="O2249" s="4">
        <v>170</v>
      </c>
      <c r="P2249" s="4">
        <v>3390764</v>
      </c>
      <c r="Q2249" s="4" t="s">
        <v>20131</v>
      </c>
      <c r="R2249" s="4">
        <v>333.18299999999999</v>
      </c>
      <c r="S2249" s="4">
        <v>3390764</v>
      </c>
      <c r="T2249" s="4" t="s">
        <v>20131</v>
      </c>
    </row>
    <row r="2250" spans="1:20" x14ac:dyDescent="0.25">
      <c r="A2250" s="3" t="s">
        <v>3578</v>
      </c>
      <c r="B2250" s="3" t="s">
        <v>14244</v>
      </c>
      <c r="C2250" s="3" t="s">
        <v>6875</v>
      </c>
      <c r="D2250" s="4" t="s">
        <v>14245</v>
      </c>
      <c r="E2250" s="4">
        <v>1</v>
      </c>
      <c r="F2250" s="4">
        <v>3.4943699999999998E-115</v>
      </c>
      <c r="G2250" s="4">
        <v>3379962</v>
      </c>
      <c r="H2250" s="4" t="s">
        <v>14246</v>
      </c>
      <c r="I2250" s="4">
        <v>100</v>
      </c>
      <c r="J2250" s="4">
        <v>3379962</v>
      </c>
      <c r="K2250" s="4" t="s">
        <v>14246</v>
      </c>
      <c r="L2250" s="4">
        <v>100</v>
      </c>
      <c r="M2250" s="4">
        <v>3379962</v>
      </c>
      <c r="N2250" s="4" t="s">
        <v>14246</v>
      </c>
      <c r="O2250" s="4">
        <v>185</v>
      </c>
      <c r="P2250" s="4">
        <v>3379962</v>
      </c>
      <c r="Q2250" s="4" t="s">
        <v>14246</v>
      </c>
      <c r="R2250" s="4">
        <v>334.339</v>
      </c>
      <c r="S2250" s="4">
        <v>3379962</v>
      </c>
      <c r="T2250" s="4" t="s">
        <v>14246</v>
      </c>
    </row>
    <row r="2251" spans="1:20" x14ac:dyDescent="0.25">
      <c r="A2251" s="3" t="s">
        <v>2776</v>
      </c>
      <c r="B2251" s="3" t="s">
        <v>23960</v>
      </c>
      <c r="C2251" s="3" t="s">
        <v>6955</v>
      </c>
      <c r="D2251" s="4" t="s">
        <v>23961</v>
      </c>
      <c r="E2251" s="4">
        <v>1</v>
      </c>
      <c r="F2251" s="4">
        <v>3.7157799999999999E-115</v>
      </c>
      <c r="G2251" s="4">
        <v>3040872</v>
      </c>
      <c r="H2251" s="4" t="s">
        <v>23962</v>
      </c>
      <c r="I2251" s="4">
        <v>100</v>
      </c>
      <c r="J2251" s="4">
        <v>3040872</v>
      </c>
      <c r="K2251" s="4" t="s">
        <v>23962</v>
      </c>
      <c r="L2251" s="4">
        <v>100</v>
      </c>
      <c r="M2251" s="4">
        <v>3040872</v>
      </c>
      <c r="N2251" s="4" t="s">
        <v>23962</v>
      </c>
      <c r="O2251" s="4">
        <v>182</v>
      </c>
      <c r="P2251" s="4">
        <v>3040872</v>
      </c>
      <c r="Q2251" s="4" t="s">
        <v>23962</v>
      </c>
      <c r="R2251" s="4">
        <v>334.339</v>
      </c>
      <c r="S2251" s="4">
        <v>3040872</v>
      </c>
      <c r="T2251" s="4" t="s">
        <v>23962</v>
      </c>
    </row>
    <row r="2252" spans="1:20" x14ac:dyDescent="0.25">
      <c r="A2252" s="3" t="s">
        <v>13514</v>
      </c>
      <c r="B2252" s="3" t="s">
        <v>13515</v>
      </c>
      <c r="C2252" s="3" t="s">
        <v>13516</v>
      </c>
      <c r="D2252" s="4" t="s">
        <v>13517</v>
      </c>
      <c r="E2252" s="4">
        <v>1</v>
      </c>
      <c r="F2252" s="4">
        <v>7.4898000000000003E-115</v>
      </c>
      <c r="G2252" s="4">
        <v>3382368</v>
      </c>
      <c r="H2252" s="4" t="s">
        <v>13518</v>
      </c>
      <c r="I2252" s="4">
        <v>100</v>
      </c>
      <c r="J2252" s="4">
        <v>3382368</v>
      </c>
      <c r="K2252" s="4" t="s">
        <v>13518</v>
      </c>
      <c r="L2252" s="4">
        <v>100</v>
      </c>
      <c r="M2252" s="4">
        <v>3382368</v>
      </c>
      <c r="N2252" s="4" t="s">
        <v>13518</v>
      </c>
      <c r="O2252" s="4">
        <v>171</v>
      </c>
      <c r="P2252" s="4">
        <v>3382368</v>
      </c>
      <c r="Q2252" s="4" t="s">
        <v>13518</v>
      </c>
      <c r="R2252" s="4">
        <v>332.41300000000001</v>
      </c>
      <c r="S2252" s="4">
        <v>3382368</v>
      </c>
      <c r="T2252" s="4" t="s">
        <v>13518</v>
      </c>
    </row>
    <row r="2253" spans="1:20" x14ac:dyDescent="0.25">
      <c r="A2253" s="3" t="s">
        <v>12759</v>
      </c>
      <c r="B2253" s="3" t="s">
        <v>12760</v>
      </c>
      <c r="C2253" s="3" t="s">
        <v>12761</v>
      </c>
      <c r="D2253" s="4" t="s">
        <v>12762</v>
      </c>
      <c r="E2253" s="4">
        <v>1</v>
      </c>
      <c r="F2253" s="4">
        <v>9.2007600000000005E-115</v>
      </c>
      <c r="G2253" s="4">
        <v>3049236</v>
      </c>
      <c r="H2253" s="4" t="s">
        <v>12763</v>
      </c>
      <c r="I2253" s="4">
        <v>100</v>
      </c>
      <c r="J2253" s="4">
        <v>3049236</v>
      </c>
      <c r="K2253" s="4" t="s">
        <v>12763</v>
      </c>
      <c r="L2253" s="4">
        <v>100</v>
      </c>
      <c r="M2253" s="4">
        <v>3049236</v>
      </c>
      <c r="N2253" s="4" t="s">
        <v>12763</v>
      </c>
      <c r="O2253" s="4">
        <v>237</v>
      </c>
      <c r="P2253" s="4">
        <v>3049236</v>
      </c>
      <c r="Q2253" s="4" t="s">
        <v>12763</v>
      </c>
      <c r="R2253" s="4">
        <v>337.42099999999999</v>
      </c>
      <c r="S2253" s="4">
        <v>3049236</v>
      </c>
      <c r="T2253" s="4" t="s">
        <v>12763</v>
      </c>
    </row>
    <row r="2254" spans="1:20" x14ac:dyDescent="0.25">
      <c r="A2254" s="3" t="s">
        <v>4246</v>
      </c>
      <c r="B2254" s="3" t="s">
        <v>22143</v>
      </c>
      <c r="C2254" s="3" t="s">
        <v>6385</v>
      </c>
      <c r="D2254" s="4" t="s">
        <v>22144</v>
      </c>
      <c r="E2254" s="4">
        <v>1</v>
      </c>
      <c r="F2254" s="4">
        <v>1.1653799999999999E-114</v>
      </c>
      <c r="G2254" s="4">
        <v>3384779</v>
      </c>
      <c r="H2254" s="4" t="s">
        <v>22145</v>
      </c>
      <c r="I2254" s="4">
        <v>100</v>
      </c>
      <c r="J2254" s="4">
        <v>3384779</v>
      </c>
      <c r="K2254" s="4" t="s">
        <v>22145</v>
      </c>
      <c r="L2254" s="4">
        <v>100</v>
      </c>
      <c r="M2254" s="4">
        <v>3384779</v>
      </c>
      <c r="N2254" s="4" t="s">
        <v>22145</v>
      </c>
      <c r="O2254" s="4">
        <v>163</v>
      </c>
      <c r="P2254" s="4">
        <v>3384779</v>
      </c>
      <c r="Q2254" s="4" t="s">
        <v>22145</v>
      </c>
      <c r="R2254" s="4">
        <v>331.25700000000001</v>
      </c>
      <c r="S2254" s="4">
        <v>3384779</v>
      </c>
      <c r="T2254" s="4" t="s">
        <v>22145</v>
      </c>
    </row>
    <row r="2255" spans="1:20" x14ac:dyDescent="0.25">
      <c r="A2255" s="3" t="s">
        <v>4035</v>
      </c>
      <c r="B2255" s="3" t="s">
        <v>20113</v>
      </c>
      <c r="C2255" s="3" t="s">
        <v>6363</v>
      </c>
      <c r="D2255" s="4" t="s">
        <v>20114</v>
      </c>
      <c r="E2255" s="4">
        <v>1</v>
      </c>
      <c r="F2255" s="4">
        <v>1.3099E-114</v>
      </c>
      <c r="G2255" s="4">
        <v>3381379</v>
      </c>
      <c r="H2255" s="4" t="s">
        <v>20115</v>
      </c>
      <c r="I2255" s="4">
        <v>100</v>
      </c>
      <c r="J2255" s="4">
        <v>3381379</v>
      </c>
      <c r="K2255" s="4" t="s">
        <v>20115</v>
      </c>
      <c r="L2255" s="4">
        <v>100</v>
      </c>
      <c r="M2255" s="4">
        <v>3381379</v>
      </c>
      <c r="N2255" s="4" t="s">
        <v>20115</v>
      </c>
      <c r="O2255" s="4">
        <v>159</v>
      </c>
      <c r="P2255" s="4">
        <v>3381379</v>
      </c>
      <c r="Q2255" s="4" t="s">
        <v>20115</v>
      </c>
      <c r="R2255" s="4">
        <v>330.87200000000001</v>
      </c>
      <c r="S2255" s="4">
        <v>3381379</v>
      </c>
      <c r="T2255" s="4" t="s">
        <v>20115</v>
      </c>
    </row>
    <row r="2256" spans="1:20" x14ac:dyDescent="0.25">
      <c r="A2256" s="3" t="s">
        <v>571</v>
      </c>
      <c r="B2256" s="3" t="s">
        <v>24155</v>
      </c>
      <c r="C2256" s="3" t="s">
        <v>6119</v>
      </c>
      <c r="D2256" s="4" t="s">
        <v>24156</v>
      </c>
      <c r="E2256" s="4">
        <v>1</v>
      </c>
      <c r="F2256" s="4">
        <v>1.42771E-114</v>
      </c>
      <c r="G2256" s="4">
        <v>3046008</v>
      </c>
      <c r="H2256" s="4" t="s">
        <v>24157</v>
      </c>
      <c r="I2256" s="4">
        <v>100</v>
      </c>
      <c r="J2256" s="4">
        <v>3046008</v>
      </c>
      <c r="K2256" s="4" t="s">
        <v>24157</v>
      </c>
      <c r="L2256" s="4">
        <v>100</v>
      </c>
      <c r="M2256" s="4">
        <v>3046008</v>
      </c>
      <c r="N2256" s="4" t="s">
        <v>24157</v>
      </c>
      <c r="O2256" s="4">
        <v>176</v>
      </c>
      <c r="P2256" s="4">
        <v>3046008</v>
      </c>
      <c r="Q2256" s="4" t="s">
        <v>24157</v>
      </c>
      <c r="R2256" s="4">
        <v>332.02800000000002</v>
      </c>
      <c r="S2256" s="4">
        <v>3046008</v>
      </c>
      <c r="T2256" s="4" t="s">
        <v>24157</v>
      </c>
    </row>
    <row r="2257" spans="1:20" x14ac:dyDescent="0.25">
      <c r="A2257" s="3" t="s">
        <v>19528</v>
      </c>
      <c r="B2257" s="3" t="s">
        <v>19529</v>
      </c>
      <c r="C2257" s="3" t="s">
        <v>19530</v>
      </c>
      <c r="D2257" s="4" t="s">
        <v>19531</v>
      </c>
      <c r="E2257" s="4">
        <v>1</v>
      </c>
      <c r="F2257" s="4">
        <v>1.57858E-114</v>
      </c>
      <c r="G2257" s="4">
        <v>3547551</v>
      </c>
      <c r="H2257" s="4" t="s">
        <v>19532</v>
      </c>
      <c r="I2257" s="4">
        <v>100</v>
      </c>
      <c r="J2257" s="4">
        <v>3547551</v>
      </c>
      <c r="K2257" s="4" t="s">
        <v>19532</v>
      </c>
      <c r="L2257" s="4">
        <v>100</v>
      </c>
      <c r="M2257" s="4">
        <v>3547551</v>
      </c>
      <c r="N2257" s="4" t="s">
        <v>19532</v>
      </c>
      <c r="O2257" s="4">
        <v>180</v>
      </c>
      <c r="P2257" s="4">
        <v>3547551</v>
      </c>
      <c r="Q2257" s="4" t="s">
        <v>19532</v>
      </c>
      <c r="R2257" s="4">
        <v>332.41300000000001</v>
      </c>
      <c r="S2257" s="4">
        <v>3547551</v>
      </c>
      <c r="T2257" s="4" t="s">
        <v>19532</v>
      </c>
    </row>
    <row r="2258" spans="1:20" x14ac:dyDescent="0.25">
      <c r="A2258" s="3" t="s">
        <v>10460</v>
      </c>
      <c r="B2258" s="3" t="s">
        <v>10461</v>
      </c>
      <c r="C2258" s="3" t="s">
        <v>7173</v>
      </c>
      <c r="D2258" s="4" t="s">
        <v>10462</v>
      </c>
      <c r="E2258" s="4">
        <v>1</v>
      </c>
      <c r="F2258" s="4">
        <v>1.60443E-114</v>
      </c>
      <c r="G2258" s="4">
        <v>379538</v>
      </c>
      <c r="H2258" s="4" t="s">
        <v>10463</v>
      </c>
      <c r="I2258" s="4">
        <v>46.268656716417908</v>
      </c>
      <c r="J2258" s="4">
        <v>379538</v>
      </c>
      <c r="K2258" s="4" t="s">
        <v>10463</v>
      </c>
      <c r="L2258" s="4">
        <v>68.656716417910445</v>
      </c>
      <c r="M2258" s="4">
        <v>379538</v>
      </c>
      <c r="N2258" s="4" t="s">
        <v>10463</v>
      </c>
      <c r="O2258" s="4">
        <v>401</v>
      </c>
      <c r="P2258" s="4">
        <v>379538</v>
      </c>
      <c r="Q2258" s="4" t="s">
        <v>10463</v>
      </c>
      <c r="R2258" s="4">
        <v>356.68099999999998</v>
      </c>
      <c r="S2258" s="4">
        <v>379538</v>
      </c>
      <c r="T2258" s="4" t="s">
        <v>10463</v>
      </c>
    </row>
    <row r="2259" spans="1:20" x14ac:dyDescent="0.25">
      <c r="A2259" s="3" t="s">
        <v>3901</v>
      </c>
      <c r="B2259" s="3" t="s">
        <v>14843</v>
      </c>
      <c r="C2259" s="3" t="s">
        <v>6427</v>
      </c>
      <c r="D2259" s="4" t="s">
        <v>14844</v>
      </c>
      <c r="E2259" s="4">
        <v>1</v>
      </c>
      <c r="F2259" s="4">
        <v>1.8859199999999999E-114</v>
      </c>
      <c r="G2259" s="4">
        <v>3462919</v>
      </c>
      <c r="H2259" s="4" t="s">
        <v>14845</v>
      </c>
      <c r="I2259" s="4">
        <v>100</v>
      </c>
      <c r="J2259" s="4">
        <v>3462919</v>
      </c>
      <c r="K2259" s="4" t="s">
        <v>14845</v>
      </c>
      <c r="L2259" s="4">
        <v>100</v>
      </c>
      <c r="M2259" s="4">
        <v>3462919</v>
      </c>
      <c r="N2259" s="4" t="s">
        <v>14845</v>
      </c>
      <c r="O2259" s="4">
        <v>157</v>
      </c>
      <c r="P2259" s="4">
        <v>3462919</v>
      </c>
      <c r="Q2259" s="4" t="s">
        <v>14845</v>
      </c>
      <c r="R2259" s="4">
        <v>330.48700000000002</v>
      </c>
      <c r="S2259" s="4">
        <v>3462919</v>
      </c>
      <c r="T2259" s="4" t="s">
        <v>14845</v>
      </c>
    </row>
    <row r="2260" spans="1:20" x14ac:dyDescent="0.25">
      <c r="A2260" s="3" t="s">
        <v>29207</v>
      </c>
      <c r="B2260" s="3" t="s">
        <v>29208</v>
      </c>
      <c r="C2260" s="3" t="s">
        <v>6638</v>
      </c>
      <c r="D2260" s="4" t="s">
        <v>29209</v>
      </c>
      <c r="E2260" s="4">
        <v>1</v>
      </c>
      <c r="F2260" s="4">
        <v>2.0220900000000002E-114</v>
      </c>
      <c r="G2260" s="4">
        <v>3386939</v>
      </c>
      <c r="H2260" s="4" t="s">
        <v>29210</v>
      </c>
      <c r="I2260" s="4">
        <v>100</v>
      </c>
      <c r="J2260" s="4">
        <v>3386939</v>
      </c>
      <c r="K2260" s="4" t="s">
        <v>29210</v>
      </c>
      <c r="L2260" s="4">
        <v>100</v>
      </c>
      <c r="M2260" s="4">
        <v>3386939</v>
      </c>
      <c r="N2260" s="4" t="s">
        <v>29210</v>
      </c>
      <c r="O2260" s="4">
        <v>221</v>
      </c>
      <c r="P2260" s="4">
        <v>3386939</v>
      </c>
      <c r="Q2260" s="4" t="s">
        <v>29210</v>
      </c>
      <c r="R2260" s="4">
        <v>335.495</v>
      </c>
      <c r="S2260" s="4">
        <v>3386939</v>
      </c>
      <c r="T2260" s="4" t="s">
        <v>29210</v>
      </c>
    </row>
    <row r="2261" spans="1:20" x14ac:dyDescent="0.25">
      <c r="A2261" s="3" t="s">
        <v>20853</v>
      </c>
      <c r="B2261" s="3" t="s">
        <v>16968</v>
      </c>
      <c r="C2261" s="3" t="s">
        <v>16969</v>
      </c>
      <c r="D2261" s="4" t="s">
        <v>20854</v>
      </c>
      <c r="E2261" s="4">
        <v>1</v>
      </c>
      <c r="F2261" s="4">
        <v>3.3447599999999997E-114</v>
      </c>
      <c r="G2261" s="4">
        <v>3360199</v>
      </c>
      <c r="H2261" s="4" t="s">
        <v>16971</v>
      </c>
      <c r="I2261" s="4">
        <v>86.021505376344081</v>
      </c>
      <c r="J2261" s="4">
        <v>3360199</v>
      </c>
      <c r="K2261" s="4" t="s">
        <v>16971</v>
      </c>
      <c r="L2261" s="4">
        <v>94.623655913978496</v>
      </c>
      <c r="M2261" s="4">
        <v>3360199</v>
      </c>
      <c r="N2261" s="4" t="s">
        <v>16971</v>
      </c>
      <c r="O2261" s="4">
        <v>186</v>
      </c>
      <c r="P2261" s="4">
        <v>3360199</v>
      </c>
      <c r="Q2261" s="4" t="s">
        <v>16971</v>
      </c>
      <c r="R2261" s="4">
        <v>332.41300000000001</v>
      </c>
      <c r="S2261" s="4">
        <v>3360199</v>
      </c>
      <c r="T2261" s="4" t="s">
        <v>16971</v>
      </c>
    </row>
    <row r="2262" spans="1:20" x14ac:dyDescent="0.25">
      <c r="A2262" s="3" t="s">
        <v>779</v>
      </c>
      <c r="B2262" s="3" t="s">
        <v>14517</v>
      </c>
      <c r="C2262" s="3" t="s">
        <v>6376</v>
      </c>
      <c r="D2262" s="4" t="s">
        <v>14518</v>
      </c>
      <c r="E2262" s="4">
        <v>1</v>
      </c>
      <c r="F2262" s="4">
        <v>6.2354799999999998E-114</v>
      </c>
      <c r="G2262" s="4">
        <v>3814017</v>
      </c>
      <c r="H2262" s="4" t="s">
        <v>14519</v>
      </c>
      <c r="I2262" s="4">
        <v>100</v>
      </c>
      <c r="J2262" s="4">
        <v>3814017</v>
      </c>
      <c r="K2262" s="4" t="s">
        <v>14519</v>
      </c>
      <c r="L2262" s="4">
        <v>100</v>
      </c>
      <c r="M2262" s="4">
        <v>3814017</v>
      </c>
      <c r="N2262" s="4" t="s">
        <v>14519</v>
      </c>
      <c r="O2262" s="4">
        <v>166</v>
      </c>
      <c r="P2262" s="4">
        <v>3814017</v>
      </c>
      <c r="Q2262" s="4" t="s">
        <v>14519</v>
      </c>
      <c r="R2262" s="4">
        <v>329.71699999999998</v>
      </c>
      <c r="S2262" s="4">
        <v>3814017</v>
      </c>
      <c r="T2262" s="4" t="s">
        <v>14519</v>
      </c>
    </row>
    <row r="2263" spans="1:20" x14ac:dyDescent="0.25">
      <c r="A2263" s="3" t="s">
        <v>637</v>
      </c>
      <c r="B2263" s="3" t="s">
        <v>13229</v>
      </c>
      <c r="C2263" s="3" t="s">
        <v>6126</v>
      </c>
      <c r="D2263" s="4" t="s">
        <v>13230</v>
      </c>
      <c r="E2263" s="4">
        <v>1</v>
      </c>
      <c r="F2263" s="4">
        <v>1.3056499999999999E-113</v>
      </c>
      <c r="G2263" s="4">
        <v>2852442</v>
      </c>
      <c r="H2263" s="4" t="s">
        <v>13231</v>
      </c>
      <c r="I2263" s="4">
        <v>91.666666666666671</v>
      </c>
      <c r="J2263" s="4">
        <v>2852442</v>
      </c>
      <c r="K2263" s="4" t="s">
        <v>13231</v>
      </c>
      <c r="L2263" s="4">
        <v>98.214285714285708</v>
      </c>
      <c r="M2263" s="4">
        <v>2852442</v>
      </c>
      <c r="N2263" s="4" t="s">
        <v>13231</v>
      </c>
      <c r="O2263" s="4">
        <v>168</v>
      </c>
      <c r="P2263" s="4">
        <v>2852442</v>
      </c>
      <c r="Q2263" s="4" t="s">
        <v>13231</v>
      </c>
      <c r="R2263" s="4">
        <v>328.94600000000003</v>
      </c>
      <c r="S2263" s="4">
        <v>2852442</v>
      </c>
      <c r="T2263" s="4" t="s">
        <v>13231</v>
      </c>
    </row>
    <row r="2264" spans="1:20" x14ac:dyDescent="0.25">
      <c r="A2264" s="3" t="s">
        <v>3760</v>
      </c>
      <c r="B2264" s="3" t="s">
        <v>7684</v>
      </c>
      <c r="C2264" s="3" t="s">
        <v>6643</v>
      </c>
      <c r="D2264" s="4" t="s">
        <v>7685</v>
      </c>
      <c r="E2264" s="4">
        <v>1</v>
      </c>
      <c r="F2264" s="4">
        <v>1.8655399999999999E-113</v>
      </c>
      <c r="G2264" s="4">
        <v>1966511</v>
      </c>
      <c r="H2264" s="4" t="s">
        <v>7686</v>
      </c>
      <c r="I2264" s="4">
        <v>98.742138364779876</v>
      </c>
      <c r="J2264" s="4">
        <v>1966511</v>
      </c>
      <c r="K2264" s="4" t="s">
        <v>7686</v>
      </c>
      <c r="L2264" s="4">
        <v>99.371069182389931</v>
      </c>
      <c r="M2264" s="4">
        <v>1966511</v>
      </c>
      <c r="N2264" s="4" t="s">
        <v>7686</v>
      </c>
      <c r="O2264" s="4">
        <v>159</v>
      </c>
      <c r="P2264" s="4">
        <v>1966511</v>
      </c>
      <c r="Q2264" s="4" t="s">
        <v>7686</v>
      </c>
      <c r="R2264" s="4">
        <v>327.791</v>
      </c>
      <c r="S2264" s="4">
        <v>1966511</v>
      </c>
      <c r="T2264" s="4" t="s">
        <v>7686</v>
      </c>
    </row>
    <row r="2265" spans="1:20" x14ac:dyDescent="0.25">
      <c r="A2265" s="3" t="s">
        <v>16484</v>
      </c>
      <c r="B2265" s="3" t="s">
        <v>16485</v>
      </c>
      <c r="C2265" s="3" t="s">
        <v>7156</v>
      </c>
      <c r="D2265" s="4" t="s">
        <v>16486</v>
      </c>
      <c r="E2265" s="4">
        <v>1</v>
      </c>
      <c r="F2265" s="4">
        <v>2.6930900000000001E-113</v>
      </c>
      <c r="G2265" s="4">
        <v>3429966</v>
      </c>
      <c r="H2265" s="4" t="s">
        <v>16487</v>
      </c>
      <c r="I2265" s="4">
        <v>97.461928934010146</v>
      </c>
      <c r="J2265" s="4">
        <v>3429966</v>
      </c>
      <c r="K2265" s="4" t="s">
        <v>16487</v>
      </c>
      <c r="L2265" s="4">
        <v>98.984771573604064</v>
      </c>
      <c r="M2265" s="4">
        <v>3429966</v>
      </c>
      <c r="N2265" s="4" t="s">
        <v>16487</v>
      </c>
      <c r="O2265" s="4">
        <v>197</v>
      </c>
      <c r="P2265" s="4">
        <v>3429966</v>
      </c>
      <c r="Q2265" s="4" t="s">
        <v>16487</v>
      </c>
      <c r="R2265" s="4">
        <v>330.87200000000001</v>
      </c>
      <c r="S2265" s="4">
        <v>3429966</v>
      </c>
      <c r="T2265" s="4" t="s">
        <v>16487</v>
      </c>
    </row>
    <row r="2266" spans="1:20" x14ac:dyDescent="0.25">
      <c r="A2266" s="3" t="s">
        <v>4007</v>
      </c>
      <c r="B2266" s="3" t="s">
        <v>24580</v>
      </c>
      <c r="C2266" s="3" t="s">
        <v>6747</v>
      </c>
      <c r="D2266" s="4" t="s">
        <v>24581</v>
      </c>
      <c r="E2266" s="4">
        <v>1</v>
      </c>
      <c r="F2266" s="4">
        <v>3.6593300000000001E-113</v>
      </c>
      <c r="G2266" s="4">
        <v>3382373</v>
      </c>
      <c r="H2266" s="4" t="s">
        <v>24582</v>
      </c>
      <c r="I2266" s="4">
        <v>100</v>
      </c>
      <c r="J2266" s="4">
        <v>3382373</v>
      </c>
      <c r="K2266" s="4" t="s">
        <v>24582</v>
      </c>
      <c r="L2266" s="4">
        <v>100</v>
      </c>
      <c r="M2266" s="4">
        <v>3382373</v>
      </c>
      <c r="N2266" s="4" t="s">
        <v>24582</v>
      </c>
      <c r="O2266" s="4">
        <v>161</v>
      </c>
      <c r="P2266" s="4">
        <v>3382373</v>
      </c>
      <c r="Q2266" s="4" t="s">
        <v>24582</v>
      </c>
      <c r="R2266" s="4">
        <v>327.40499999999997</v>
      </c>
      <c r="S2266" s="4">
        <v>3382373</v>
      </c>
      <c r="T2266" s="4" t="s">
        <v>24582</v>
      </c>
    </row>
    <row r="2267" spans="1:20" x14ac:dyDescent="0.25">
      <c r="A2267" s="3" t="s">
        <v>1773</v>
      </c>
      <c r="B2267" s="3" t="s">
        <v>18471</v>
      </c>
      <c r="C2267" s="3" t="s">
        <v>6377</v>
      </c>
      <c r="D2267" s="4" t="s">
        <v>18472</v>
      </c>
      <c r="E2267" s="4">
        <v>1</v>
      </c>
      <c r="F2267" s="4">
        <v>3.87255E-113</v>
      </c>
      <c r="G2267" s="4">
        <v>3255617</v>
      </c>
      <c r="H2267" s="4" t="s">
        <v>18473</v>
      </c>
      <c r="I2267" s="4">
        <v>100</v>
      </c>
      <c r="J2267" s="4">
        <v>3255617</v>
      </c>
      <c r="K2267" s="4" t="s">
        <v>18473</v>
      </c>
      <c r="L2267" s="4">
        <v>100</v>
      </c>
      <c r="M2267" s="4">
        <v>3255617</v>
      </c>
      <c r="N2267" s="4" t="s">
        <v>18473</v>
      </c>
      <c r="O2267" s="4">
        <v>160</v>
      </c>
      <c r="P2267" s="4">
        <v>3255617</v>
      </c>
      <c r="Q2267" s="4" t="s">
        <v>18473</v>
      </c>
      <c r="R2267" s="4">
        <v>327.40499999999997</v>
      </c>
      <c r="S2267" s="4">
        <v>3255617</v>
      </c>
      <c r="T2267" s="4" t="s">
        <v>18473</v>
      </c>
    </row>
    <row r="2268" spans="1:20" x14ac:dyDescent="0.25">
      <c r="A2268" s="3" t="s">
        <v>1791</v>
      </c>
      <c r="B2268" s="3" t="s">
        <v>14787</v>
      </c>
      <c r="C2268" s="3" t="s">
        <v>6131</v>
      </c>
      <c r="D2268" s="4" t="s">
        <v>14788</v>
      </c>
      <c r="E2268" s="4">
        <v>1</v>
      </c>
      <c r="F2268" s="4">
        <v>4.2782999999999998E-113</v>
      </c>
      <c r="G2268" s="4">
        <v>3123232</v>
      </c>
      <c r="H2268" s="4" t="s">
        <v>14789</v>
      </c>
      <c r="I2268" s="4">
        <v>96.470588235294116</v>
      </c>
      <c r="J2268" s="4">
        <v>3123232</v>
      </c>
      <c r="K2268" s="4" t="s">
        <v>14789</v>
      </c>
      <c r="L2268" s="4">
        <v>98.82352941176471</v>
      </c>
      <c r="M2268" s="4">
        <v>3123232</v>
      </c>
      <c r="N2268" s="4" t="s">
        <v>14789</v>
      </c>
      <c r="O2268" s="4">
        <v>170</v>
      </c>
      <c r="P2268" s="4">
        <v>3123232</v>
      </c>
      <c r="Q2268" s="4" t="s">
        <v>14789</v>
      </c>
      <c r="R2268" s="4">
        <v>327.791</v>
      </c>
      <c r="S2268" s="4">
        <v>3123232</v>
      </c>
      <c r="T2268" s="4" t="s">
        <v>14789</v>
      </c>
    </row>
    <row r="2269" spans="1:20" x14ac:dyDescent="0.25">
      <c r="A2269" s="3" t="s">
        <v>1819</v>
      </c>
      <c r="B2269" s="3" t="s">
        <v>17164</v>
      </c>
      <c r="C2269" s="3" t="s">
        <v>6552</v>
      </c>
      <c r="D2269" s="4" t="s">
        <v>17165</v>
      </c>
      <c r="E2269" s="4">
        <v>1</v>
      </c>
      <c r="F2269" s="4">
        <v>1.01526E-112</v>
      </c>
      <c r="G2269" s="4">
        <v>3386727</v>
      </c>
      <c r="H2269" s="4" t="s">
        <v>17166</v>
      </c>
      <c r="I2269" s="4">
        <v>99.371069182389931</v>
      </c>
      <c r="J2269" s="4">
        <v>3386727</v>
      </c>
      <c r="K2269" s="4" t="s">
        <v>17166</v>
      </c>
      <c r="L2269" s="4">
        <v>100</v>
      </c>
      <c r="M2269" s="4">
        <v>3386727</v>
      </c>
      <c r="N2269" s="4" t="s">
        <v>17166</v>
      </c>
      <c r="O2269" s="4">
        <v>159</v>
      </c>
      <c r="P2269" s="4">
        <v>3386727</v>
      </c>
      <c r="Q2269" s="4" t="s">
        <v>17166</v>
      </c>
      <c r="R2269" s="4">
        <v>326.25</v>
      </c>
      <c r="S2269" s="4">
        <v>3386727</v>
      </c>
      <c r="T2269" s="4" t="s">
        <v>17166</v>
      </c>
    </row>
    <row r="2270" spans="1:20" x14ac:dyDescent="0.25">
      <c r="A2270" s="3" t="s">
        <v>2431</v>
      </c>
      <c r="B2270" s="3" t="s">
        <v>16802</v>
      </c>
      <c r="C2270" s="3" t="s">
        <v>6387</v>
      </c>
      <c r="D2270" s="4" t="s">
        <v>16803</v>
      </c>
      <c r="E2270" s="4">
        <v>1</v>
      </c>
      <c r="F2270" s="4">
        <v>1.9519699999999999E-112</v>
      </c>
      <c r="G2270" s="4">
        <v>293335</v>
      </c>
      <c r="H2270" s="4" t="s">
        <v>16804</v>
      </c>
      <c r="I2270" s="4">
        <v>100</v>
      </c>
      <c r="J2270" s="4">
        <v>293335</v>
      </c>
      <c r="K2270" s="4" t="s">
        <v>16804</v>
      </c>
      <c r="L2270" s="4">
        <v>100</v>
      </c>
      <c r="M2270" s="4">
        <v>293335</v>
      </c>
      <c r="N2270" s="4" t="s">
        <v>16804</v>
      </c>
      <c r="O2270" s="4">
        <v>166</v>
      </c>
      <c r="P2270" s="4">
        <v>293335</v>
      </c>
      <c r="Q2270" s="4" t="s">
        <v>16804</v>
      </c>
      <c r="R2270" s="4">
        <v>325.86500000000001</v>
      </c>
      <c r="S2270" s="4">
        <v>293335</v>
      </c>
      <c r="T2270" s="4" t="s">
        <v>16804</v>
      </c>
    </row>
    <row r="2271" spans="1:20" x14ac:dyDescent="0.25">
      <c r="A2271" s="3" t="s">
        <v>28255</v>
      </c>
      <c r="B2271" s="3" t="s">
        <v>28256</v>
      </c>
      <c r="C2271" s="3" t="s">
        <v>15850</v>
      </c>
      <c r="D2271" s="4" t="s">
        <v>28257</v>
      </c>
      <c r="E2271" s="4">
        <v>1</v>
      </c>
      <c r="F2271" s="4">
        <v>2.2592299999999999E-112</v>
      </c>
      <c r="G2271" s="4">
        <v>3385010</v>
      </c>
      <c r="H2271" s="4" t="s">
        <v>28258</v>
      </c>
      <c r="I2271" s="4">
        <v>100</v>
      </c>
      <c r="J2271" s="4">
        <v>3385010</v>
      </c>
      <c r="K2271" s="4" t="s">
        <v>28258</v>
      </c>
      <c r="L2271" s="4">
        <v>100</v>
      </c>
      <c r="M2271" s="4">
        <v>3385010</v>
      </c>
      <c r="N2271" s="4" t="s">
        <v>28258</v>
      </c>
      <c r="O2271" s="4">
        <v>158</v>
      </c>
      <c r="P2271" s="4">
        <v>3385010</v>
      </c>
      <c r="Q2271" s="4" t="s">
        <v>28258</v>
      </c>
      <c r="R2271" s="4">
        <v>325.09399999999999</v>
      </c>
      <c r="S2271" s="4">
        <v>3385010</v>
      </c>
      <c r="T2271" s="4" t="s">
        <v>28258</v>
      </c>
    </row>
    <row r="2272" spans="1:20" x14ac:dyDescent="0.25">
      <c r="A2272" s="3" t="s">
        <v>178</v>
      </c>
      <c r="B2272" s="3" t="s">
        <v>12541</v>
      </c>
      <c r="C2272" s="3" t="s">
        <v>6251</v>
      </c>
      <c r="D2272" s="4" t="s">
        <v>17223</v>
      </c>
      <c r="E2272" s="4">
        <v>1</v>
      </c>
      <c r="F2272" s="4">
        <v>3.0433499999999999E-112</v>
      </c>
      <c r="G2272" s="4">
        <v>3356858</v>
      </c>
      <c r="H2272" s="4" t="s">
        <v>12543</v>
      </c>
      <c r="I2272" s="4">
        <v>52.650176678445227</v>
      </c>
      <c r="J2272" s="4">
        <v>3356858</v>
      </c>
      <c r="K2272" s="4" t="s">
        <v>12543</v>
      </c>
      <c r="L2272" s="4">
        <v>75.618374558303884</v>
      </c>
      <c r="M2272" s="4">
        <v>3356858</v>
      </c>
      <c r="N2272" s="4" t="s">
        <v>12543</v>
      </c>
      <c r="O2272" s="4">
        <v>283</v>
      </c>
      <c r="P2272" s="4">
        <v>3356858</v>
      </c>
      <c r="Q2272" s="4" t="s">
        <v>12543</v>
      </c>
      <c r="R2272" s="4">
        <v>334.72399999999999</v>
      </c>
      <c r="S2272" s="4">
        <v>3356858</v>
      </c>
      <c r="T2272" s="4" t="s">
        <v>12543</v>
      </c>
    </row>
    <row r="2273" spans="1:20" x14ac:dyDescent="0.25">
      <c r="A2273" s="3" t="s">
        <v>9692</v>
      </c>
      <c r="B2273" s="3" t="s">
        <v>9693</v>
      </c>
      <c r="C2273" s="3" t="s">
        <v>5999</v>
      </c>
      <c r="D2273" s="4" t="s">
        <v>9694</v>
      </c>
      <c r="E2273" s="4">
        <v>1</v>
      </c>
      <c r="F2273" s="4">
        <v>4.8316300000000003E-112</v>
      </c>
      <c r="G2273" s="4">
        <v>2787146</v>
      </c>
      <c r="H2273" s="4" t="s">
        <v>9695</v>
      </c>
      <c r="I2273" s="4">
        <v>99.354838709677423</v>
      </c>
      <c r="J2273" s="4">
        <v>2787146</v>
      </c>
      <c r="K2273" s="4" t="s">
        <v>9695</v>
      </c>
      <c r="L2273" s="4">
        <v>99.354838709677423</v>
      </c>
      <c r="M2273" s="4">
        <v>2787146</v>
      </c>
      <c r="N2273" s="4" t="s">
        <v>9695</v>
      </c>
      <c r="O2273" s="4">
        <v>155</v>
      </c>
      <c r="P2273" s="4">
        <v>2787146</v>
      </c>
      <c r="Q2273" s="4" t="s">
        <v>9695</v>
      </c>
      <c r="R2273" s="4">
        <v>323.93900000000002</v>
      </c>
      <c r="S2273" s="4">
        <v>2787146</v>
      </c>
      <c r="T2273" s="4" t="s">
        <v>9695</v>
      </c>
    </row>
    <row r="2274" spans="1:20" x14ac:dyDescent="0.25">
      <c r="A2274" s="3" t="s">
        <v>631</v>
      </c>
      <c r="B2274" s="3" t="s">
        <v>18618</v>
      </c>
      <c r="C2274" s="3" t="s">
        <v>6904</v>
      </c>
      <c r="D2274" s="4" t="s">
        <v>18619</v>
      </c>
      <c r="E2274" s="4">
        <v>1</v>
      </c>
      <c r="F2274" s="4">
        <v>5.5247799999999998E-112</v>
      </c>
      <c r="G2274" s="4">
        <v>3120352</v>
      </c>
      <c r="H2274" s="4" t="s">
        <v>18620</v>
      </c>
      <c r="I2274" s="4">
        <v>100</v>
      </c>
      <c r="J2274" s="4">
        <v>3120352</v>
      </c>
      <c r="K2274" s="4" t="s">
        <v>18620</v>
      </c>
      <c r="L2274" s="4">
        <v>100</v>
      </c>
      <c r="M2274" s="4">
        <v>3120352</v>
      </c>
      <c r="N2274" s="4" t="s">
        <v>18620</v>
      </c>
      <c r="O2274" s="4">
        <v>159</v>
      </c>
      <c r="P2274" s="4">
        <v>3120352</v>
      </c>
      <c r="Q2274" s="4" t="s">
        <v>18620</v>
      </c>
      <c r="R2274" s="4">
        <v>324.32400000000001</v>
      </c>
      <c r="S2274" s="4">
        <v>3120352</v>
      </c>
      <c r="T2274" s="4" t="s">
        <v>18620</v>
      </c>
    </row>
    <row r="2275" spans="1:20" x14ac:dyDescent="0.25">
      <c r="A2275" s="3" t="s">
        <v>11926</v>
      </c>
      <c r="B2275" s="3" t="s">
        <v>11927</v>
      </c>
      <c r="C2275" s="3" t="s">
        <v>11928</v>
      </c>
      <c r="D2275" s="4" t="s">
        <v>11929</v>
      </c>
      <c r="E2275" s="4">
        <v>1</v>
      </c>
      <c r="F2275" s="4">
        <v>6.50568E-112</v>
      </c>
      <c r="G2275" s="4">
        <v>3041556</v>
      </c>
      <c r="H2275" s="4" t="s">
        <v>11930</v>
      </c>
      <c r="I2275" s="4">
        <v>98.882681564245814</v>
      </c>
      <c r="J2275" s="4">
        <v>3041556</v>
      </c>
      <c r="K2275" s="4" t="s">
        <v>11930</v>
      </c>
      <c r="L2275" s="4">
        <v>99.441340782122907</v>
      </c>
      <c r="M2275" s="4">
        <v>3041556</v>
      </c>
      <c r="N2275" s="4" t="s">
        <v>11930</v>
      </c>
      <c r="O2275" s="4">
        <v>179</v>
      </c>
      <c r="P2275" s="4">
        <v>3041556</v>
      </c>
      <c r="Q2275" s="4" t="s">
        <v>11930</v>
      </c>
      <c r="R2275" s="4">
        <v>325.86500000000001</v>
      </c>
      <c r="S2275" s="4">
        <v>3041556</v>
      </c>
      <c r="T2275" s="4" t="s">
        <v>11930</v>
      </c>
    </row>
    <row r="2276" spans="1:20" x14ac:dyDescent="0.25">
      <c r="A2276" s="3" t="s">
        <v>2937</v>
      </c>
      <c r="B2276" s="3" t="s">
        <v>28906</v>
      </c>
      <c r="C2276" s="3" t="s">
        <v>7085</v>
      </c>
      <c r="D2276" s="4" t="s">
        <v>28907</v>
      </c>
      <c r="E2276" s="4">
        <v>1</v>
      </c>
      <c r="F2276" s="4">
        <v>6.8412299999999997E-112</v>
      </c>
      <c r="G2276" s="4">
        <v>3378477</v>
      </c>
      <c r="H2276" s="4" t="s">
        <v>28908</v>
      </c>
      <c r="I2276" s="4">
        <v>100</v>
      </c>
      <c r="J2276" s="4">
        <v>3378477</v>
      </c>
      <c r="K2276" s="4" t="s">
        <v>28908</v>
      </c>
      <c r="L2276" s="4">
        <v>100</v>
      </c>
      <c r="M2276" s="4">
        <v>3378477</v>
      </c>
      <c r="N2276" s="4" t="s">
        <v>28908</v>
      </c>
      <c r="O2276" s="4">
        <v>156</v>
      </c>
      <c r="P2276" s="4">
        <v>3378477</v>
      </c>
      <c r="Q2276" s="4" t="s">
        <v>28908</v>
      </c>
      <c r="R2276" s="4">
        <v>323.553</v>
      </c>
      <c r="S2276" s="4">
        <v>3378477</v>
      </c>
      <c r="T2276" s="4" t="s">
        <v>28908</v>
      </c>
    </row>
    <row r="2277" spans="1:20" x14ac:dyDescent="0.25">
      <c r="A2277" s="3" t="s">
        <v>2373</v>
      </c>
      <c r="B2277" s="3" t="s">
        <v>8012</v>
      </c>
      <c r="C2277" s="3" t="s">
        <v>6392</v>
      </c>
      <c r="D2277" s="4" t="s">
        <v>8013</v>
      </c>
      <c r="E2277" s="4">
        <v>1</v>
      </c>
      <c r="F2277" s="4">
        <v>8.2951400000000001E-112</v>
      </c>
      <c r="G2277" s="4">
        <v>3376927</v>
      </c>
      <c r="H2277" s="4" t="s">
        <v>8014</v>
      </c>
      <c r="I2277" s="4">
        <v>100</v>
      </c>
      <c r="J2277" s="4">
        <v>3376927</v>
      </c>
      <c r="K2277" s="4" t="s">
        <v>8014</v>
      </c>
      <c r="L2277" s="4">
        <v>100</v>
      </c>
      <c r="M2277" s="4">
        <v>3376927</v>
      </c>
      <c r="N2277" s="4" t="s">
        <v>8014</v>
      </c>
      <c r="O2277" s="4">
        <v>158</v>
      </c>
      <c r="P2277" s="4">
        <v>3376927</v>
      </c>
      <c r="Q2277" s="4" t="s">
        <v>8014</v>
      </c>
      <c r="R2277" s="4">
        <v>323.553</v>
      </c>
      <c r="S2277" s="4">
        <v>3376927</v>
      </c>
      <c r="T2277" s="4" t="s">
        <v>8014</v>
      </c>
    </row>
    <row r="2278" spans="1:20" x14ac:dyDescent="0.25">
      <c r="A2278" s="3" t="s">
        <v>24085</v>
      </c>
      <c r="B2278" s="3" t="s">
        <v>24086</v>
      </c>
      <c r="C2278" s="3" t="s">
        <v>6957</v>
      </c>
      <c r="D2278" s="4" t="s">
        <v>24087</v>
      </c>
      <c r="E2278" s="4">
        <v>1</v>
      </c>
      <c r="F2278" s="4">
        <v>8.3981800000000002E-112</v>
      </c>
      <c r="G2278" s="4">
        <v>3043375</v>
      </c>
      <c r="H2278" s="4" t="s">
        <v>24088</v>
      </c>
      <c r="I2278" s="4">
        <v>99.382716049382722</v>
      </c>
      <c r="J2278" s="4">
        <v>3043375</v>
      </c>
      <c r="K2278" s="4" t="s">
        <v>24088</v>
      </c>
      <c r="L2278" s="4">
        <v>99.382716049382722</v>
      </c>
      <c r="M2278" s="4">
        <v>3043375</v>
      </c>
      <c r="N2278" s="4" t="s">
        <v>24088</v>
      </c>
      <c r="O2278" s="4">
        <v>162</v>
      </c>
      <c r="P2278" s="4">
        <v>3043375</v>
      </c>
      <c r="Q2278" s="4" t="s">
        <v>24088</v>
      </c>
      <c r="R2278" s="4">
        <v>331.25700000000001</v>
      </c>
      <c r="S2278" s="4">
        <v>3043375</v>
      </c>
      <c r="T2278" s="4" t="s">
        <v>24088</v>
      </c>
    </row>
    <row r="2279" spans="1:20" x14ac:dyDescent="0.25">
      <c r="A2279" s="3" t="s">
        <v>4258</v>
      </c>
      <c r="B2279" s="3" t="s">
        <v>11361</v>
      </c>
      <c r="C2279" s="3" t="s">
        <v>6474</v>
      </c>
      <c r="D2279" s="4" t="s">
        <v>11362</v>
      </c>
      <c r="E2279" s="4">
        <v>1</v>
      </c>
      <c r="F2279" s="4">
        <v>9.2906899999999993E-112</v>
      </c>
      <c r="G2279" s="4">
        <v>3249670</v>
      </c>
      <c r="H2279" s="4" t="s">
        <v>11363</v>
      </c>
      <c r="I2279" s="4">
        <v>100</v>
      </c>
      <c r="J2279" s="4">
        <v>3249670</v>
      </c>
      <c r="K2279" s="4" t="s">
        <v>11363</v>
      </c>
      <c r="L2279" s="4">
        <v>100</v>
      </c>
      <c r="M2279" s="4">
        <v>3249670</v>
      </c>
      <c r="N2279" s="4" t="s">
        <v>11363</v>
      </c>
      <c r="O2279" s="4">
        <v>156</v>
      </c>
      <c r="P2279" s="4">
        <v>3249670</v>
      </c>
      <c r="Q2279" s="4" t="s">
        <v>11363</v>
      </c>
      <c r="R2279" s="4">
        <v>323.553</v>
      </c>
      <c r="S2279" s="4">
        <v>3249670</v>
      </c>
      <c r="T2279" s="4" t="s">
        <v>11363</v>
      </c>
    </row>
    <row r="2280" spans="1:20" x14ac:dyDescent="0.25">
      <c r="A2280" s="3" t="s">
        <v>3131</v>
      </c>
      <c r="B2280" s="3" t="s">
        <v>25365</v>
      </c>
      <c r="C2280" s="3" t="s">
        <v>6397</v>
      </c>
      <c r="D2280" s="4" t="s">
        <v>25366</v>
      </c>
      <c r="E2280" s="4">
        <v>1</v>
      </c>
      <c r="F2280" s="4">
        <v>1.34915E-111</v>
      </c>
      <c r="G2280" s="4">
        <v>3551439</v>
      </c>
      <c r="H2280" s="4" t="s">
        <v>25367</v>
      </c>
      <c r="I2280" s="4">
        <v>99.444444444444443</v>
      </c>
      <c r="J2280" s="4">
        <v>3551439</v>
      </c>
      <c r="K2280" s="4" t="s">
        <v>25367</v>
      </c>
      <c r="L2280" s="4">
        <v>100</v>
      </c>
      <c r="M2280" s="4">
        <v>3551439</v>
      </c>
      <c r="N2280" s="4" t="s">
        <v>25367</v>
      </c>
      <c r="O2280" s="4">
        <v>180</v>
      </c>
      <c r="P2280" s="4">
        <v>3551439</v>
      </c>
      <c r="Q2280" s="4" t="s">
        <v>25367</v>
      </c>
      <c r="R2280" s="4">
        <v>325.09399999999999</v>
      </c>
      <c r="S2280" s="4">
        <v>3551439</v>
      </c>
      <c r="T2280" s="4" t="s">
        <v>25367</v>
      </c>
    </row>
    <row r="2281" spans="1:20" x14ac:dyDescent="0.25">
      <c r="A2281" s="3" t="s">
        <v>2801</v>
      </c>
      <c r="B2281" s="3" t="s">
        <v>9055</v>
      </c>
      <c r="C2281" s="3" t="s">
        <v>6324</v>
      </c>
      <c r="D2281" s="4" t="s">
        <v>9056</v>
      </c>
      <c r="E2281" s="4">
        <v>1</v>
      </c>
      <c r="F2281" s="4">
        <v>1.3514E-111</v>
      </c>
      <c r="G2281" s="4">
        <v>3377559</v>
      </c>
      <c r="H2281" s="4" t="s">
        <v>9057</v>
      </c>
      <c r="I2281" s="4">
        <v>100</v>
      </c>
      <c r="J2281" s="4">
        <v>3377559</v>
      </c>
      <c r="K2281" s="4" t="s">
        <v>9057</v>
      </c>
      <c r="L2281" s="4">
        <v>100</v>
      </c>
      <c r="M2281" s="4">
        <v>3377559</v>
      </c>
      <c r="N2281" s="4" t="s">
        <v>9057</v>
      </c>
      <c r="O2281" s="4">
        <v>165</v>
      </c>
      <c r="P2281" s="4">
        <v>3377559</v>
      </c>
      <c r="Q2281" s="4" t="s">
        <v>9057</v>
      </c>
      <c r="R2281" s="4">
        <v>323.553</v>
      </c>
      <c r="S2281" s="4">
        <v>3377559</v>
      </c>
      <c r="T2281" s="4" t="s">
        <v>9057</v>
      </c>
    </row>
    <row r="2282" spans="1:20" x14ac:dyDescent="0.25">
      <c r="A2282" s="3" t="s">
        <v>15354</v>
      </c>
      <c r="B2282" s="3" t="s">
        <v>15355</v>
      </c>
      <c r="C2282" s="3" t="s">
        <v>6613</v>
      </c>
      <c r="D2282" s="4" t="s">
        <v>15356</v>
      </c>
      <c r="E2282" s="4">
        <v>1</v>
      </c>
      <c r="F2282" s="4">
        <v>2.0782299999999999E-111</v>
      </c>
      <c r="G2282" s="4">
        <v>3388110</v>
      </c>
      <c r="H2282" s="4" t="s">
        <v>15357</v>
      </c>
      <c r="I2282" s="4">
        <v>98.802395209580837</v>
      </c>
      <c r="J2282" s="4">
        <v>3388110</v>
      </c>
      <c r="K2282" s="4" t="s">
        <v>15357</v>
      </c>
      <c r="L2282" s="4">
        <v>99.401197604790426</v>
      </c>
      <c r="M2282" s="4">
        <v>3388110</v>
      </c>
      <c r="N2282" s="4" t="s">
        <v>15357</v>
      </c>
      <c r="O2282" s="4">
        <v>167</v>
      </c>
      <c r="P2282" s="4">
        <v>3388110</v>
      </c>
      <c r="Q2282" s="4" t="s">
        <v>15357</v>
      </c>
      <c r="R2282" s="4">
        <v>340.887</v>
      </c>
      <c r="S2282" s="4">
        <v>3388110</v>
      </c>
      <c r="T2282" s="4" t="s">
        <v>15357</v>
      </c>
    </row>
    <row r="2283" spans="1:20" x14ac:dyDescent="0.25">
      <c r="A2283" s="3" t="s">
        <v>3450</v>
      </c>
      <c r="B2283" s="3" t="s">
        <v>17371</v>
      </c>
      <c r="C2283" s="3" t="s">
        <v>6119</v>
      </c>
      <c r="D2283" s="4" t="s">
        <v>17372</v>
      </c>
      <c r="E2283" s="4">
        <v>1</v>
      </c>
      <c r="F2283" s="4">
        <v>2.2833600000000001E-111</v>
      </c>
      <c r="G2283" s="4">
        <v>3131189</v>
      </c>
      <c r="H2283" s="4" t="s">
        <v>17373</v>
      </c>
      <c r="I2283" s="4">
        <v>96.969696969696969</v>
      </c>
      <c r="J2283" s="4">
        <v>3131189</v>
      </c>
      <c r="K2283" s="4" t="s">
        <v>17373</v>
      </c>
      <c r="L2283" s="4">
        <v>98.181818181818187</v>
      </c>
      <c r="M2283" s="4">
        <v>3131189</v>
      </c>
      <c r="N2283" s="4" t="s">
        <v>17373</v>
      </c>
      <c r="O2283" s="4">
        <v>165</v>
      </c>
      <c r="P2283" s="4">
        <v>3131189</v>
      </c>
      <c r="Q2283" s="4" t="s">
        <v>17373</v>
      </c>
      <c r="R2283" s="4">
        <v>323.16800000000001</v>
      </c>
      <c r="S2283" s="4">
        <v>3131189</v>
      </c>
      <c r="T2283" s="4" t="s">
        <v>17373</v>
      </c>
    </row>
    <row r="2284" spans="1:20" x14ac:dyDescent="0.25">
      <c r="A2284" s="3" t="s">
        <v>21793</v>
      </c>
      <c r="B2284" s="3" t="s">
        <v>21794</v>
      </c>
      <c r="C2284" s="3" t="s">
        <v>6603</v>
      </c>
      <c r="D2284" s="4" t="s">
        <v>21795</v>
      </c>
      <c r="E2284" s="4">
        <v>1</v>
      </c>
      <c r="F2284" s="4">
        <v>2.4418100000000002E-111</v>
      </c>
      <c r="G2284" s="4">
        <v>2778105</v>
      </c>
      <c r="H2284" s="4" t="s">
        <v>21796</v>
      </c>
      <c r="I2284" s="4">
        <v>100</v>
      </c>
      <c r="J2284" s="4">
        <v>2778105</v>
      </c>
      <c r="K2284" s="4" t="s">
        <v>21796</v>
      </c>
      <c r="L2284" s="4">
        <v>100</v>
      </c>
      <c r="M2284" s="4">
        <v>2778105</v>
      </c>
      <c r="N2284" s="4" t="s">
        <v>21796</v>
      </c>
      <c r="O2284" s="4">
        <v>158</v>
      </c>
      <c r="P2284" s="4">
        <v>2778105</v>
      </c>
      <c r="Q2284" s="4" t="s">
        <v>21796</v>
      </c>
      <c r="R2284" s="4">
        <v>326.63499999999999</v>
      </c>
      <c r="S2284" s="4">
        <v>2778105</v>
      </c>
      <c r="T2284" s="4" t="s">
        <v>21796</v>
      </c>
    </row>
    <row r="2285" spans="1:20" x14ac:dyDescent="0.25">
      <c r="A2285" s="3" t="s">
        <v>278</v>
      </c>
      <c r="B2285" s="3" t="s">
        <v>10114</v>
      </c>
      <c r="C2285" s="3" t="s">
        <v>6695</v>
      </c>
      <c r="D2285" s="4" t="s">
        <v>10115</v>
      </c>
      <c r="E2285" s="4">
        <v>1</v>
      </c>
      <c r="F2285" s="4">
        <v>5.7671E-111</v>
      </c>
      <c r="G2285" s="4">
        <v>3536869</v>
      </c>
      <c r="H2285" s="4" t="s">
        <v>10116</v>
      </c>
      <c r="I2285" s="4">
        <v>100</v>
      </c>
      <c r="J2285" s="4">
        <v>3536869</v>
      </c>
      <c r="K2285" s="4" t="s">
        <v>10116</v>
      </c>
      <c r="L2285" s="4">
        <v>100</v>
      </c>
      <c r="M2285" s="4">
        <v>3536869</v>
      </c>
      <c r="N2285" s="4" t="s">
        <v>10116</v>
      </c>
      <c r="O2285" s="4">
        <v>161</v>
      </c>
      <c r="P2285" s="4">
        <v>3536869</v>
      </c>
      <c r="Q2285" s="4" t="s">
        <v>10116</v>
      </c>
      <c r="R2285" s="4">
        <v>321.62700000000001</v>
      </c>
      <c r="S2285" s="4">
        <v>3536869</v>
      </c>
      <c r="T2285" s="4" t="s">
        <v>10116</v>
      </c>
    </row>
    <row r="2286" spans="1:20" x14ac:dyDescent="0.25">
      <c r="A2286" s="3" t="s">
        <v>2156</v>
      </c>
      <c r="B2286" s="3" t="s">
        <v>22634</v>
      </c>
      <c r="C2286" s="3" t="s">
        <v>6434</v>
      </c>
      <c r="D2286" s="4" t="s">
        <v>22635</v>
      </c>
      <c r="E2286" s="4">
        <v>1</v>
      </c>
      <c r="F2286" s="4">
        <v>7.59729E-111</v>
      </c>
      <c r="G2286" s="4">
        <v>3033046</v>
      </c>
      <c r="H2286" s="4" t="s">
        <v>22636</v>
      </c>
      <c r="I2286" s="4">
        <v>99.418604651162795</v>
      </c>
      <c r="J2286" s="4">
        <v>3033046</v>
      </c>
      <c r="K2286" s="4" t="s">
        <v>22636</v>
      </c>
      <c r="L2286" s="4">
        <v>100</v>
      </c>
      <c r="M2286" s="4">
        <v>3033046</v>
      </c>
      <c r="N2286" s="4" t="s">
        <v>22636</v>
      </c>
      <c r="O2286" s="4">
        <v>172</v>
      </c>
      <c r="P2286" s="4">
        <v>3033046</v>
      </c>
      <c r="Q2286" s="4" t="s">
        <v>22636</v>
      </c>
      <c r="R2286" s="4">
        <v>324.709</v>
      </c>
      <c r="S2286" s="4">
        <v>3033046</v>
      </c>
      <c r="T2286" s="4" t="s">
        <v>22636</v>
      </c>
    </row>
    <row r="2287" spans="1:20" x14ac:dyDescent="0.25">
      <c r="A2287" s="3" t="s">
        <v>2973</v>
      </c>
      <c r="B2287" s="3" t="s">
        <v>21522</v>
      </c>
      <c r="C2287" s="3" t="s">
        <v>6418</v>
      </c>
      <c r="D2287" s="4" t="s">
        <v>21523</v>
      </c>
      <c r="E2287" s="4">
        <v>1</v>
      </c>
      <c r="F2287" s="4">
        <v>8.7027599999999993E-111</v>
      </c>
      <c r="G2287" s="4">
        <v>3038745</v>
      </c>
      <c r="H2287" s="4" t="s">
        <v>21524</v>
      </c>
      <c r="I2287" s="4">
        <v>98.870056497175142</v>
      </c>
      <c r="J2287" s="4">
        <v>3038745</v>
      </c>
      <c r="K2287" s="4" t="s">
        <v>21524</v>
      </c>
      <c r="L2287" s="4">
        <v>99.435028248587571</v>
      </c>
      <c r="M2287" s="4">
        <v>3038745</v>
      </c>
      <c r="N2287" s="4" t="s">
        <v>21524</v>
      </c>
      <c r="O2287" s="4">
        <v>177</v>
      </c>
      <c r="P2287" s="4">
        <v>3038745</v>
      </c>
      <c r="Q2287" s="4" t="s">
        <v>21524</v>
      </c>
      <c r="R2287" s="4">
        <v>322.78300000000002</v>
      </c>
      <c r="S2287" s="4">
        <v>3038745</v>
      </c>
      <c r="T2287" s="4" t="s">
        <v>21524</v>
      </c>
    </row>
    <row r="2288" spans="1:20" x14ac:dyDescent="0.25">
      <c r="A2288" s="3" t="s">
        <v>673</v>
      </c>
      <c r="B2288" s="3" t="s">
        <v>12864</v>
      </c>
      <c r="C2288" s="3" t="s">
        <v>6808</v>
      </c>
      <c r="D2288" s="4" t="s">
        <v>12865</v>
      </c>
      <c r="E2288" s="4">
        <v>1</v>
      </c>
      <c r="F2288" s="4">
        <v>9.28594E-111</v>
      </c>
      <c r="G2288" s="4">
        <v>3542104</v>
      </c>
      <c r="H2288" s="4" t="s">
        <v>12866</v>
      </c>
      <c r="I2288" s="4">
        <v>100</v>
      </c>
      <c r="J2288" s="4">
        <v>3542104</v>
      </c>
      <c r="K2288" s="4" t="s">
        <v>12866</v>
      </c>
      <c r="L2288" s="4">
        <v>100</v>
      </c>
      <c r="M2288" s="4">
        <v>3542104</v>
      </c>
      <c r="N2288" s="4" t="s">
        <v>12866</v>
      </c>
      <c r="O2288" s="4">
        <v>168</v>
      </c>
      <c r="P2288" s="4">
        <v>3542104</v>
      </c>
      <c r="Q2288" s="4" t="s">
        <v>12866</v>
      </c>
      <c r="R2288" s="4">
        <v>322.01299999999998</v>
      </c>
      <c r="S2288" s="4">
        <v>3542104</v>
      </c>
      <c r="T2288" s="4" t="s">
        <v>12866</v>
      </c>
    </row>
    <row r="2289" spans="1:20" x14ac:dyDescent="0.25">
      <c r="A2289" s="3" t="s">
        <v>2333</v>
      </c>
      <c r="B2289" s="3" t="s">
        <v>11098</v>
      </c>
      <c r="C2289" s="3" t="s">
        <v>6000</v>
      </c>
      <c r="D2289" s="4" t="s">
        <v>11099</v>
      </c>
      <c r="E2289" s="4">
        <v>1</v>
      </c>
      <c r="F2289" s="4">
        <v>1.2055800000000001E-110</v>
      </c>
      <c r="G2289" s="4">
        <v>2020372</v>
      </c>
      <c r="H2289" s="4" t="s">
        <v>11100</v>
      </c>
      <c r="I2289" s="4">
        <v>53.082191780821915</v>
      </c>
      <c r="J2289" s="4">
        <v>2020372</v>
      </c>
      <c r="K2289" s="4" t="s">
        <v>11100</v>
      </c>
      <c r="L2289" s="4">
        <v>71.575342465753423</v>
      </c>
      <c r="M2289" s="4">
        <v>2020372</v>
      </c>
      <c r="N2289" s="4" t="s">
        <v>11100</v>
      </c>
      <c r="O2289" s="4">
        <v>292</v>
      </c>
      <c r="P2289" s="4">
        <v>2020372</v>
      </c>
      <c r="Q2289" s="4" t="s">
        <v>11100</v>
      </c>
      <c r="R2289" s="4">
        <v>332.41300000000001</v>
      </c>
      <c r="S2289" s="4">
        <v>2020372</v>
      </c>
      <c r="T2289" s="4" t="s">
        <v>11100</v>
      </c>
    </row>
    <row r="2290" spans="1:20" x14ac:dyDescent="0.25">
      <c r="A2290" s="3" t="s">
        <v>10908</v>
      </c>
      <c r="B2290" s="3" t="s">
        <v>10909</v>
      </c>
      <c r="C2290" s="3" t="s">
        <v>10910</v>
      </c>
      <c r="D2290" s="4" t="s">
        <v>10911</v>
      </c>
      <c r="E2290" s="4">
        <v>1</v>
      </c>
      <c r="F2290" s="4">
        <v>1.3868000000000001E-110</v>
      </c>
      <c r="G2290" s="4">
        <v>3044350</v>
      </c>
      <c r="H2290" s="4" t="s">
        <v>10912</v>
      </c>
      <c r="I2290" s="4">
        <v>97.515527950310556</v>
      </c>
      <c r="J2290" s="4">
        <v>3044350</v>
      </c>
      <c r="K2290" s="4" t="s">
        <v>10912</v>
      </c>
      <c r="L2290" s="4">
        <v>99.378881987577643</v>
      </c>
      <c r="M2290" s="4">
        <v>3044350</v>
      </c>
      <c r="N2290" s="4" t="s">
        <v>10912</v>
      </c>
      <c r="O2290" s="4">
        <v>161</v>
      </c>
      <c r="P2290" s="4">
        <v>3044350</v>
      </c>
      <c r="Q2290" s="4" t="s">
        <v>10912</v>
      </c>
      <c r="R2290" s="4">
        <v>327.791</v>
      </c>
      <c r="S2290" s="4">
        <v>3044350</v>
      </c>
      <c r="T2290" s="4" t="s">
        <v>10912</v>
      </c>
    </row>
    <row r="2291" spans="1:20" x14ac:dyDescent="0.25">
      <c r="A2291" s="3" t="s">
        <v>2158</v>
      </c>
      <c r="B2291" s="3" t="s">
        <v>22461</v>
      </c>
      <c r="C2291" s="3" t="s">
        <v>6670</v>
      </c>
      <c r="D2291" s="4" t="s">
        <v>22462</v>
      </c>
      <c r="E2291" s="4">
        <v>1</v>
      </c>
      <c r="F2291" s="4">
        <v>2.18698E-110</v>
      </c>
      <c r="G2291" s="4">
        <v>3381744</v>
      </c>
      <c r="H2291" s="4" t="s">
        <v>22463</v>
      </c>
      <c r="I2291" s="4">
        <v>100</v>
      </c>
      <c r="J2291" s="4">
        <v>3381744</v>
      </c>
      <c r="K2291" s="4" t="s">
        <v>22463</v>
      </c>
      <c r="L2291" s="4">
        <v>100</v>
      </c>
      <c r="M2291" s="4">
        <v>3381744</v>
      </c>
      <c r="N2291" s="4" t="s">
        <v>22463</v>
      </c>
      <c r="O2291" s="4">
        <v>156</v>
      </c>
      <c r="P2291" s="4">
        <v>3381744</v>
      </c>
      <c r="Q2291" s="4" t="s">
        <v>22463</v>
      </c>
      <c r="R2291" s="4">
        <v>320.08699999999999</v>
      </c>
      <c r="S2291" s="4">
        <v>3381744</v>
      </c>
      <c r="T2291" s="4" t="s">
        <v>22463</v>
      </c>
    </row>
    <row r="2292" spans="1:20" x14ac:dyDescent="0.25">
      <c r="A2292" s="3" t="s">
        <v>29642</v>
      </c>
      <c r="B2292" s="3" t="s">
        <v>29643</v>
      </c>
      <c r="C2292" s="3" t="s">
        <v>15001</v>
      </c>
      <c r="D2292" s="4" t="s">
        <v>29644</v>
      </c>
      <c r="E2292" s="4">
        <v>1</v>
      </c>
      <c r="F2292" s="4">
        <v>2.3391599999999999E-110</v>
      </c>
      <c r="G2292" s="4">
        <v>3384325</v>
      </c>
      <c r="H2292" s="4" t="s">
        <v>29645</v>
      </c>
      <c r="I2292" s="4">
        <v>100</v>
      </c>
      <c r="J2292" s="4">
        <v>3384325</v>
      </c>
      <c r="K2292" s="4" t="s">
        <v>29645</v>
      </c>
      <c r="L2292" s="4">
        <v>100</v>
      </c>
      <c r="M2292" s="4">
        <v>3384325</v>
      </c>
      <c r="N2292" s="4" t="s">
        <v>29645</v>
      </c>
      <c r="O2292" s="4">
        <v>245</v>
      </c>
      <c r="P2292" s="4">
        <v>3384325</v>
      </c>
      <c r="Q2292" s="4" t="s">
        <v>29645</v>
      </c>
      <c r="R2292" s="4">
        <v>328.56099999999998</v>
      </c>
      <c r="S2292" s="4">
        <v>3384325</v>
      </c>
      <c r="T2292" s="4" t="s">
        <v>29645</v>
      </c>
    </row>
    <row r="2293" spans="1:20" x14ac:dyDescent="0.25">
      <c r="A2293" s="3" t="s">
        <v>8540</v>
      </c>
      <c r="B2293" s="3" t="s">
        <v>8541</v>
      </c>
      <c r="C2293" s="3" t="s">
        <v>6236</v>
      </c>
      <c r="D2293" s="4" t="s">
        <v>8542</v>
      </c>
      <c r="E2293" s="4">
        <v>1</v>
      </c>
      <c r="F2293" s="4">
        <v>3.76466E-110</v>
      </c>
      <c r="G2293" s="4">
        <v>3239880</v>
      </c>
      <c r="H2293" s="4" t="s">
        <v>8543</v>
      </c>
      <c r="I2293" s="4">
        <v>47.990543735224584</v>
      </c>
      <c r="J2293" s="4">
        <v>3239880</v>
      </c>
      <c r="K2293" s="4" t="s">
        <v>8543</v>
      </c>
      <c r="L2293" s="4">
        <v>69.030732860520089</v>
      </c>
      <c r="M2293" s="4">
        <v>3239880</v>
      </c>
      <c r="N2293" s="4" t="s">
        <v>8543</v>
      </c>
      <c r="O2293" s="4">
        <v>419</v>
      </c>
      <c r="P2293" s="4">
        <v>3239880</v>
      </c>
      <c r="Q2293" s="4" t="s">
        <v>8543</v>
      </c>
      <c r="R2293" s="4">
        <v>348.59100000000001</v>
      </c>
      <c r="S2293" s="4">
        <v>3239880</v>
      </c>
      <c r="T2293" s="4" t="s">
        <v>8543</v>
      </c>
    </row>
    <row r="2294" spans="1:20" x14ac:dyDescent="0.25">
      <c r="A2294" s="3" t="s">
        <v>2271</v>
      </c>
      <c r="B2294" s="3" t="s">
        <v>20425</v>
      </c>
      <c r="C2294" s="3" t="s">
        <v>7100</v>
      </c>
      <c r="D2294" s="4" t="s">
        <v>20426</v>
      </c>
      <c r="E2294" s="4">
        <v>1</v>
      </c>
      <c r="F2294" s="4">
        <v>4.5885900000000001E-110</v>
      </c>
      <c r="G2294" s="4">
        <v>3118673</v>
      </c>
      <c r="H2294" s="4" t="s">
        <v>20427</v>
      </c>
      <c r="I2294" s="4">
        <v>100</v>
      </c>
      <c r="J2294" s="4">
        <v>3118673</v>
      </c>
      <c r="K2294" s="4" t="s">
        <v>20427</v>
      </c>
      <c r="L2294" s="4">
        <v>100</v>
      </c>
      <c r="M2294" s="4">
        <v>3118673</v>
      </c>
      <c r="N2294" s="4" t="s">
        <v>20427</v>
      </c>
      <c r="O2294" s="4">
        <v>157</v>
      </c>
      <c r="P2294" s="4">
        <v>3118673</v>
      </c>
      <c r="Q2294" s="4" t="s">
        <v>20427</v>
      </c>
      <c r="R2294" s="4">
        <v>319.31599999999997</v>
      </c>
      <c r="S2294" s="4">
        <v>3118673</v>
      </c>
      <c r="T2294" s="4" t="s">
        <v>20427</v>
      </c>
    </row>
    <row r="2295" spans="1:20" x14ac:dyDescent="0.25">
      <c r="A2295" s="3" t="s">
        <v>2283</v>
      </c>
      <c r="B2295" s="3" t="s">
        <v>25258</v>
      </c>
      <c r="C2295" s="3" t="s">
        <v>6526</v>
      </c>
      <c r="D2295" s="4" t="s">
        <v>25259</v>
      </c>
      <c r="E2295" s="4">
        <v>1</v>
      </c>
      <c r="F2295" s="4">
        <v>5.2315999999999998E-110</v>
      </c>
      <c r="G2295" s="4">
        <v>3388548</v>
      </c>
      <c r="H2295" s="4" t="s">
        <v>25260</v>
      </c>
      <c r="I2295" s="4">
        <v>98.726114649681534</v>
      </c>
      <c r="J2295" s="4">
        <v>3388548</v>
      </c>
      <c r="K2295" s="4" t="s">
        <v>25260</v>
      </c>
      <c r="L2295" s="4">
        <v>98.726114649681534</v>
      </c>
      <c r="M2295" s="4">
        <v>3388548</v>
      </c>
      <c r="N2295" s="4" t="s">
        <v>25260</v>
      </c>
      <c r="O2295" s="4">
        <v>157</v>
      </c>
      <c r="P2295" s="4">
        <v>3388548</v>
      </c>
      <c r="Q2295" s="4" t="s">
        <v>25260</v>
      </c>
      <c r="R2295" s="4">
        <v>318.93099999999998</v>
      </c>
      <c r="S2295" s="4">
        <v>3388548</v>
      </c>
      <c r="T2295" s="4" t="s">
        <v>25260</v>
      </c>
    </row>
    <row r="2296" spans="1:20" x14ac:dyDescent="0.25">
      <c r="A2296" s="3" t="s">
        <v>3310</v>
      </c>
      <c r="B2296" s="3" t="s">
        <v>7543</v>
      </c>
      <c r="C2296" s="3" t="s">
        <v>6019</v>
      </c>
      <c r="D2296" s="4" t="s">
        <v>7544</v>
      </c>
      <c r="E2296" s="4">
        <v>1</v>
      </c>
      <c r="F2296" s="4">
        <v>6.9462099999999997E-110</v>
      </c>
      <c r="G2296" s="4">
        <v>3374631</v>
      </c>
      <c r="H2296" s="4" t="s">
        <v>7545</v>
      </c>
      <c r="I2296" s="4">
        <v>99.350649350649348</v>
      </c>
      <c r="J2296" s="4">
        <v>3374631</v>
      </c>
      <c r="K2296" s="4" t="s">
        <v>7545</v>
      </c>
      <c r="L2296" s="4">
        <v>100</v>
      </c>
      <c r="M2296" s="4">
        <v>3374631</v>
      </c>
      <c r="N2296" s="4" t="s">
        <v>7545</v>
      </c>
      <c r="O2296" s="4">
        <v>154</v>
      </c>
      <c r="P2296" s="4">
        <v>3374631</v>
      </c>
      <c r="Q2296" s="4" t="s">
        <v>7545</v>
      </c>
      <c r="R2296" s="4">
        <v>318.93099999999998</v>
      </c>
      <c r="S2296" s="4">
        <v>3374631</v>
      </c>
      <c r="T2296" s="4" t="s">
        <v>7545</v>
      </c>
    </row>
    <row r="2297" spans="1:20" x14ac:dyDescent="0.25">
      <c r="A2297" s="3" t="s">
        <v>25384</v>
      </c>
      <c r="B2297" s="3" t="s">
        <v>25385</v>
      </c>
      <c r="C2297" s="3" t="s">
        <v>10765</v>
      </c>
      <c r="D2297" s="4" t="s">
        <v>25386</v>
      </c>
      <c r="E2297" s="4">
        <v>1</v>
      </c>
      <c r="F2297" s="4">
        <v>7.4872799999999997E-110</v>
      </c>
      <c r="G2297" s="4">
        <v>3128678</v>
      </c>
      <c r="H2297" s="4" t="s">
        <v>25387</v>
      </c>
      <c r="I2297" s="4">
        <v>100</v>
      </c>
      <c r="J2297" s="4">
        <v>3128678</v>
      </c>
      <c r="K2297" s="4" t="s">
        <v>25387</v>
      </c>
      <c r="L2297" s="4">
        <v>100</v>
      </c>
      <c r="M2297" s="4">
        <v>3128678</v>
      </c>
      <c r="N2297" s="4" t="s">
        <v>25387</v>
      </c>
      <c r="O2297" s="4">
        <v>158</v>
      </c>
      <c r="P2297" s="4">
        <v>3128678</v>
      </c>
      <c r="Q2297" s="4" t="s">
        <v>25387</v>
      </c>
      <c r="R2297" s="4">
        <v>318.54599999999999</v>
      </c>
      <c r="S2297" s="4">
        <v>3128678</v>
      </c>
      <c r="T2297" s="4" t="s">
        <v>25387</v>
      </c>
    </row>
    <row r="2298" spans="1:20" x14ac:dyDescent="0.25">
      <c r="A2298" s="3" t="s">
        <v>15213</v>
      </c>
      <c r="B2298" s="3" t="s">
        <v>15214</v>
      </c>
      <c r="C2298" s="3" t="s">
        <v>15215</v>
      </c>
      <c r="D2298" s="4" t="s">
        <v>15216</v>
      </c>
      <c r="E2298" s="4">
        <v>1</v>
      </c>
      <c r="F2298" s="4">
        <v>8.3078700000000005E-110</v>
      </c>
      <c r="G2298" s="4">
        <v>3383573</v>
      </c>
      <c r="H2298" s="4" t="s">
        <v>15217</v>
      </c>
      <c r="I2298" s="4">
        <v>100</v>
      </c>
      <c r="J2298" s="4">
        <v>3383573</v>
      </c>
      <c r="K2298" s="4" t="s">
        <v>15217</v>
      </c>
      <c r="L2298" s="4">
        <v>100</v>
      </c>
      <c r="M2298" s="4">
        <v>3383573</v>
      </c>
      <c r="N2298" s="4" t="s">
        <v>15217</v>
      </c>
      <c r="O2298" s="4">
        <v>156</v>
      </c>
      <c r="P2298" s="4">
        <v>3383573</v>
      </c>
      <c r="Q2298" s="4" t="s">
        <v>15217</v>
      </c>
      <c r="R2298" s="4">
        <v>319.70100000000002</v>
      </c>
      <c r="S2298" s="4">
        <v>3383573</v>
      </c>
      <c r="T2298" s="4" t="s">
        <v>15217</v>
      </c>
    </row>
    <row r="2299" spans="1:20" x14ac:dyDescent="0.25">
      <c r="A2299" s="3" t="s">
        <v>22874</v>
      </c>
      <c r="B2299" s="3" t="s">
        <v>22875</v>
      </c>
      <c r="C2299" s="3" t="s">
        <v>11311</v>
      </c>
      <c r="D2299" s="4" t="s">
        <v>22876</v>
      </c>
      <c r="E2299" s="4">
        <v>1</v>
      </c>
      <c r="F2299" s="4">
        <v>8.4429599999999998E-110</v>
      </c>
      <c r="G2299" s="4">
        <v>3125016</v>
      </c>
      <c r="H2299" s="4" t="s">
        <v>22877</v>
      </c>
      <c r="I2299" s="4">
        <v>100</v>
      </c>
      <c r="J2299" s="4">
        <v>3125016</v>
      </c>
      <c r="K2299" s="4" t="s">
        <v>22877</v>
      </c>
      <c r="L2299" s="4">
        <v>100</v>
      </c>
      <c r="M2299" s="4">
        <v>3125016</v>
      </c>
      <c r="N2299" s="4" t="s">
        <v>22877</v>
      </c>
      <c r="O2299" s="4">
        <v>163</v>
      </c>
      <c r="P2299" s="4">
        <v>3125016</v>
      </c>
      <c r="Q2299" s="4" t="s">
        <v>22877</v>
      </c>
      <c r="R2299" s="4">
        <v>318.93099999999998</v>
      </c>
      <c r="S2299" s="4">
        <v>3125016</v>
      </c>
      <c r="T2299" s="4" t="s">
        <v>22877</v>
      </c>
    </row>
    <row r="2300" spans="1:20" x14ac:dyDescent="0.25">
      <c r="A2300" s="3" t="s">
        <v>2140</v>
      </c>
      <c r="B2300" s="3" t="s">
        <v>12443</v>
      </c>
      <c r="C2300" s="3" t="s">
        <v>6126</v>
      </c>
      <c r="D2300" s="4" t="s">
        <v>12444</v>
      </c>
      <c r="E2300" s="4">
        <v>1</v>
      </c>
      <c r="F2300" s="4">
        <v>1.9887600000000001E-109</v>
      </c>
      <c r="G2300" s="4">
        <v>2849954</v>
      </c>
      <c r="H2300" s="4" t="s">
        <v>12445</v>
      </c>
      <c r="I2300" s="4">
        <v>94.409937888198755</v>
      </c>
      <c r="J2300" s="4">
        <v>2849954</v>
      </c>
      <c r="K2300" s="4" t="s">
        <v>12445</v>
      </c>
      <c r="L2300" s="4">
        <v>98.136645962732914</v>
      </c>
      <c r="M2300" s="4">
        <v>2849954</v>
      </c>
      <c r="N2300" s="4" t="s">
        <v>12445</v>
      </c>
      <c r="O2300" s="4">
        <v>161</v>
      </c>
      <c r="P2300" s="4">
        <v>2849954</v>
      </c>
      <c r="Q2300" s="4" t="s">
        <v>12445</v>
      </c>
      <c r="R2300" s="4">
        <v>317.77499999999998</v>
      </c>
      <c r="S2300" s="4">
        <v>2849954</v>
      </c>
      <c r="T2300" s="4" t="s">
        <v>12445</v>
      </c>
    </row>
    <row r="2301" spans="1:20" x14ac:dyDescent="0.25">
      <c r="A2301" s="3" t="s">
        <v>17625</v>
      </c>
      <c r="B2301" s="3" t="s">
        <v>17626</v>
      </c>
      <c r="C2301" s="3" t="s">
        <v>17627</v>
      </c>
      <c r="D2301" s="4" t="s">
        <v>17628</v>
      </c>
      <c r="E2301" s="4">
        <v>1</v>
      </c>
      <c r="F2301" s="4">
        <v>3.3168600000000001E-109</v>
      </c>
      <c r="G2301" s="4">
        <v>3118586</v>
      </c>
      <c r="H2301" s="4" t="s">
        <v>17629</v>
      </c>
      <c r="I2301" s="4">
        <v>98.726114649681534</v>
      </c>
      <c r="J2301" s="4">
        <v>3118586</v>
      </c>
      <c r="K2301" s="4" t="s">
        <v>17629</v>
      </c>
      <c r="L2301" s="4">
        <v>100</v>
      </c>
      <c r="M2301" s="4">
        <v>3118586</v>
      </c>
      <c r="N2301" s="4" t="s">
        <v>17629</v>
      </c>
      <c r="O2301" s="4">
        <v>157</v>
      </c>
      <c r="P2301" s="4">
        <v>3118586</v>
      </c>
      <c r="Q2301" s="4" t="s">
        <v>17629</v>
      </c>
      <c r="R2301" s="4">
        <v>317.005</v>
      </c>
      <c r="S2301" s="4">
        <v>3118586</v>
      </c>
      <c r="T2301" s="4" t="s">
        <v>17629</v>
      </c>
    </row>
    <row r="2302" spans="1:20" x14ac:dyDescent="0.25">
      <c r="A2302" s="3" t="s">
        <v>23327</v>
      </c>
      <c r="B2302" s="3" t="s">
        <v>23328</v>
      </c>
      <c r="C2302" s="3" t="s">
        <v>23329</v>
      </c>
      <c r="D2302" s="4" t="s">
        <v>23330</v>
      </c>
      <c r="E2302" s="4">
        <v>1</v>
      </c>
      <c r="F2302" s="4">
        <v>3.3975599999999998E-109</v>
      </c>
      <c r="G2302" s="4">
        <v>3390202</v>
      </c>
      <c r="H2302" s="4" t="s">
        <v>23331</v>
      </c>
      <c r="I2302" s="4">
        <v>100</v>
      </c>
      <c r="J2302" s="4">
        <v>3390202</v>
      </c>
      <c r="K2302" s="4" t="s">
        <v>23331</v>
      </c>
      <c r="L2302" s="4">
        <v>100</v>
      </c>
      <c r="M2302" s="4">
        <v>3390202</v>
      </c>
      <c r="N2302" s="4" t="s">
        <v>23331</v>
      </c>
      <c r="O2302" s="4">
        <v>156</v>
      </c>
      <c r="P2302" s="4">
        <v>3390202</v>
      </c>
      <c r="Q2302" s="4" t="s">
        <v>23331</v>
      </c>
      <c r="R2302" s="4">
        <v>317.005</v>
      </c>
      <c r="S2302" s="4">
        <v>3390202</v>
      </c>
      <c r="T2302" s="4" t="s">
        <v>23331</v>
      </c>
    </row>
    <row r="2303" spans="1:20" x14ac:dyDescent="0.25">
      <c r="A2303" s="3" t="s">
        <v>2319</v>
      </c>
      <c r="B2303" s="3" t="s">
        <v>24624</v>
      </c>
      <c r="C2303" s="3" t="s">
        <v>6889</v>
      </c>
      <c r="D2303" s="4" t="s">
        <v>24625</v>
      </c>
      <c r="E2303" s="4">
        <v>1</v>
      </c>
      <c r="F2303" s="4">
        <v>4.1819900000000002E-109</v>
      </c>
      <c r="G2303" s="4">
        <v>3385896</v>
      </c>
      <c r="H2303" s="4" t="s">
        <v>24626</v>
      </c>
      <c r="I2303" s="4">
        <v>100</v>
      </c>
      <c r="J2303" s="4">
        <v>3385896</v>
      </c>
      <c r="K2303" s="4" t="s">
        <v>24626</v>
      </c>
      <c r="L2303" s="4">
        <v>100</v>
      </c>
      <c r="M2303" s="4">
        <v>3385896</v>
      </c>
      <c r="N2303" s="4" t="s">
        <v>24626</v>
      </c>
      <c r="O2303" s="4">
        <v>187</v>
      </c>
      <c r="P2303" s="4">
        <v>3385896</v>
      </c>
      <c r="Q2303" s="4" t="s">
        <v>24626</v>
      </c>
      <c r="R2303" s="4">
        <v>319.31599999999997</v>
      </c>
      <c r="S2303" s="4">
        <v>3385896</v>
      </c>
      <c r="T2303" s="4" t="s">
        <v>24626</v>
      </c>
    </row>
    <row r="2304" spans="1:20" x14ac:dyDescent="0.25">
      <c r="A2304" s="3" t="s">
        <v>3306</v>
      </c>
      <c r="B2304" s="3" t="s">
        <v>18885</v>
      </c>
      <c r="C2304" s="3" t="s">
        <v>6126</v>
      </c>
      <c r="D2304" s="4" t="s">
        <v>18886</v>
      </c>
      <c r="E2304" s="4">
        <v>1</v>
      </c>
      <c r="F2304" s="4">
        <v>4.2833100000000004E-109</v>
      </c>
      <c r="G2304" s="4">
        <v>3113365</v>
      </c>
      <c r="H2304" s="4" t="s">
        <v>18887</v>
      </c>
      <c r="I2304" s="4">
        <v>99.354838709677423</v>
      </c>
      <c r="J2304" s="4">
        <v>3113365</v>
      </c>
      <c r="K2304" s="4" t="s">
        <v>18887</v>
      </c>
      <c r="L2304" s="4">
        <v>99.354838709677423</v>
      </c>
      <c r="M2304" s="4">
        <v>3113365</v>
      </c>
      <c r="N2304" s="4" t="s">
        <v>18887</v>
      </c>
      <c r="O2304" s="4">
        <v>155</v>
      </c>
      <c r="P2304" s="4">
        <v>3113365</v>
      </c>
      <c r="Q2304" s="4" t="s">
        <v>18887</v>
      </c>
      <c r="R2304" s="4">
        <v>316.62</v>
      </c>
      <c r="S2304" s="4">
        <v>3113365</v>
      </c>
      <c r="T2304" s="4" t="s">
        <v>18887</v>
      </c>
    </row>
    <row r="2305" spans="1:20" x14ac:dyDescent="0.25">
      <c r="A2305" s="3" t="s">
        <v>2803</v>
      </c>
      <c r="B2305" s="3" t="s">
        <v>24847</v>
      </c>
      <c r="C2305" s="3" t="s">
        <v>6541</v>
      </c>
      <c r="D2305" s="4" t="s">
        <v>24848</v>
      </c>
      <c r="E2305" s="4">
        <v>1</v>
      </c>
      <c r="F2305" s="4">
        <v>4.4942500000000004E-109</v>
      </c>
      <c r="G2305" s="4">
        <v>3044196</v>
      </c>
      <c r="H2305" s="4" t="s">
        <v>24849</v>
      </c>
      <c r="I2305" s="4">
        <v>100</v>
      </c>
      <c r="J2305" s="4">
        <v>3044196</v>
      </c>
      <c r="K2305" s="4" t="s">
        <v>24849</v>
      </c>
      <c r="L2305" s="4">
        <v>100</v>
      </c>
      <c r="M2305" s="4">
        <v>3044196</v>
      </c>
      <c r="N2305" s="4" t="s">
        <v>24849</v>
      </c>
      <c r="O2305" s="4">
        <v>158</v>
      </c>
      <c r="P2305" s="4">
        <v>3044196</v>
      </c>
      <c r="Q2305" s="4" t="s">
        <v>24849</v>
      </c>
      <c r="R2305" s="4">
        <v>316.62</v>
      </c>
      <c r="S2305" s="4">
        <v>3044196</v>
      </c>
      <c r="T2305" s="4" t="s">
        <v>24849</v>
      </c>
    </row>
    <row r="2306" spans="1:20" x14ac:dyDescent="0.25">
      <c r="A2306" s="3" t="s">
        <v>2024</v>
      </c>
      <c r="B2306" s="3" t="s">
        <v>25247</v>
      </c>
      <c r="C2306" s="3" t="s">
        <v>6907</v>
      </c>
      <c r="D2306" s="4" t="s">
        <v>25248</v>
      </c>
      <c r="E2306" s="4">
        <v>1</v>
      </c>
      <c r="F2306" s="4">
        <v>5.1125899999999997E-109</v>
      </c>
      <c r="G2306" s="4">
        <v>268543</v>
      </c>
      <c r="H2306" s="4" t="s">
        <v>25249</v>
      </c>
      <c r="I2306" s="4">
        <v>100</v>
      </c>
      <c r="J2306" s="4">
        <v>268543</v>
      </c>
      <c r="K2306" s="4" t="s">
        <v>25249</v>
      </c>
      <c r="L2306" s="4">
        <v>100</v>
      </c>
      <c r="M2306" s="4">
        <v>268543</v>
      </c>
      <c r="N2306" s="4" t="s">
        <v>25249</v>
      </c>
      <c r="O2306" s="4">
        <v>159</v>
      </c>
      <c r="P2306" s="4">
        <v>268543</v>
      </c>
      <c r="Q2306" s="4" t="s">
        <v>25249</v>
      </c>
      <c r="R2306" s="4">
        <v>316.62</v>
      </c>
      <c r="S2306" s="4">
        <v>268543</v>
      </c>
      <c r="T2306" s="4" t="s">
        <v>25249</v>
      </c>
    </row>
    <row r="2307" spans="1:20" x14ac:dyDescent="0.25">
      <c r="A2307" s="3" t="s">
        <v>236</v>
      </c>
      <c r="B2307" s="3" t="s">
        <v>8055</v>
      </c>
      <c r="C2307" s="3" t="s">
        <v>5999</v>
      </c>
      <c r="D2307" s="4" t="s">
        <v>8056</v>
      </c>
      <c r="E2307" s="4">
        <v>1</v>
      </c>
      <c r="F2307" s="4">
        <v>7.2055600000000001E-109</v>
      </c>
      <c r="G2307" s="4">
        <v>3793947</v>
      </c>
      <c r="H2307" s="4" t="s">
        <v>8057</v>
      </c>
      <c r="I2307" s="4">
        <v>100</v>
      </c>
      <c r="J2307" s="4">
        <v>3793947</v>
      </c>
      <c r="K2307" s="4" t="s">
        <v>8057</v>
      </c>
      <c r="L2307" s="4">
        <v>100</v>
      </c>
      <c r="M2307" s="4">
        <v>3793947</v>
      </c>
      <c r="N2307" s="4" t="s">
        <v>8057</v>
      </c>
      <c r="O2307" s="4">
        <v>152</v>
      </c>
      <c r="P2307" s="4">
        <v>3793947</v>
      </c>
      <c r="Q2307" s="4" t="s">
        <v>8057</v>
      </c>
      <c r="R2307" s="4">
        <v>315.84899999999999</v>
      </c>
      <c r="S2307" s="4">
        <v>3793947</v>
      </c>
      <c r="T2307" s="4" t="s">
        <v>8057</v>
      </c>
    </row>
    <row r="2308" spans="1:20" x14ac:dyDescent="0.25">
      <c r="A2308" s="3" t="s">
        <v>23653</v>
      </c>
      <c r="B2308" s="3" t="s">
        <v>23654</v>
      </c>
      <c r="C2308" s="3" t="s">
        <v>23655</v>
      </c>
      <c r="D2308" s="4" t="s">
        <v>23656</v>
      </c>
      <c r="E2308" s="4">
        <v>1</v>
      </c>
      <c r="F2308" s="4">
        <v>9.0565699999999992E-109</v>
      </c>
      <c r="G2308" s="4">
        <v>2857216</v>
      </c>
      <c r="H2308" s="4" t="s">
        <v>23657</v>
      </c>
      <c r="I2308" s="4">
        <v>100</v>
      </c>
      <c r="J2308" s="4">
        <v>2857216</v>
      </c>
      <c r="K2308" s="4" t="s">
        <v>23657</v>
      </c>
      <c r="L2308" s="4">
        <v>100</v>
      </c>
      <c r="M2308" s="4">
        <v>2857216</v>
      </c>
      <c r="N2308" s="4" t="s">
        <v>23657</v>
      </c>
      <c r="O2308" s="4">
        <v>154</v>
      </c>
      <c r="P2308" s="4">
        <v>2857216</v>
      </c>
      <c r="Q2308" s="4" t="s">
        <v>23657</v>
      </c>
      <c r="R2308" s="4">
        <v>315.84899999999999</v>
      </c>
      <c r="S2308" s="4">
        <v>2857216</v>
      </c>
      <c r="T2308" s="4" t="s">
        <v>23657</v>
      </c>
    </row>
    <row r="2309" spans="1:20" x14ac:dyDescent="0.25">
      <c r="A2309" s="3" t="s">
        <v>12404</v>
      </c>
      <c r="B2309" s="3" t="s">
        <v>12405</v>
      </c>
      <c r="C2309" s="3" t="s">
        <v>6714</v>
      </c>
      <c r="D2309" s="4" t="s">
        <v>12406</v>
      </c>
      <c r="E2309" s="4">
        <v>1</v>
      </c>
      <c r="F2309" s="4">
        <v>1.10983E-108</v>
      </c>
      <c r="G2309" s="4">
        <v>3042745</v>
      </c>
      <c r="H2309" s="4" t="s">
        <v>12407</v>
      </c>
      <c r="I2309" s="4">
        <v>100</v>
      </c>
      <c r="J2309" s="4">
        <v>3042745</v>
      </c>
      <c r="K2309" s="4" t="s">
        <v>12407</v>
      </c>
      <c r="L2309" s="4">
        <v>100</v>
      </c>
      <c r="M2309" s="4">
        <v>3042745</v>
      </c>
      <c r="N2309" s="4" t="s">
        <v>12407</v>
      </c>
      <c r="O2309" s="4">
        <v>193</v>
      </c>
      <c r="P2309" s="4">
        <v>3042745</v>
      </c>
      <c r="Q2309" s="4" t="s">
        <v>12407</v>
      </c>
      <c r="R2309" s="4">
        <v>318.54599999999999</v>
      </c>
      <c r="S2309" s="4">
        <v>3042745</v>
      </c>
      <c r="T2309" s="4" t="s">
        <v>12407</v>
      </c>
    </row>
    <row r="2310" spans="1:20" x14ac:dyDescent="0.25">
      <c r="A2310" s="3" t="s">
        <v>12788</v>
      </c>
      <c r="B2310" s="3" t="s">
        <v>12789</v>
      </c>
      <c r="C2310" s="3" t="s">
        <v>7206</v>
      </c>
      <c r="D2310" s="4" t="s">
        <v>12790</v>
      </c>
      <c r="E2310" s="4">
        <v>1</v>
      </c>
      <c r="F2310" s="4">
        <v>1.14831E-108</v>
      </c>
      <c r="G2310" s="4">
        <v>1601552</v>
      </c>
      <c r="H2310" s="4" t="s">
        <v>12791</v>
      </c>
      <c r="I2310" s="4">
        <v>37.834036568213783</v>
      </c>
      <c r="J2310" s="4">
        <v>1601552</v>
      </c>
      <c r="K2310" s="4" t="s">
        <v>12791</v>
      </c>
      <c r="L2310" s="4">
        <v>60.618846694796062</v>
      </c>
      <c r="M2310" s="4">
        <v>1601552</v>
      </c>
      <c r="N2310" s="4" t="s">
        <v>12791</v>
      </c>
      <c r="O2310" s="4">
        <v>701</v>
      </c>
      <c r="P2310" s="4">
        <v>1601552</v>
      </c>
      <c r="Q2310" s="4" t="s">
        <v>12791</v>
      </c>
      <c r="R2310" s="4">
        <v>355.52499999999998</v>
      </c>
      <c r="S2310" s="4">
        <v>1601552</v>
      </c>
      <c r="T2310" s="4" t="s">
        <v>12791</v>
      </c>
    </row>
    <row r="2311" spans="1:20" x14ac:dyDescent="0.25">
      <c r="A2311" s="3" t="s">
        <v>1072</v>
      </c>
      <c r="B2311" s="3" t="s">
        <v>7630</v>
      </c>
      <c r="C2311" s="3" t="s">
        <v>5999</v>
      </c>
      <c r="D2311" s="4" t="s">
        <v>7631</v>
      </c>
      <c r="E2311" s="4">
        <v>1</v>
      </c>
      <c r="F2311" s="4">
        <v>1.2149600000000001E-108</v>
      </c>
      <c r="G2311" s="4">
        <v>3368820</v>
      </c>
      <c r="H2311" s="4" t="s">
        <v>7632</v>
      </c>
      <c r="I2311" s="4">
        <v>99.346405228758172</v>
      </c>
      <c r="J2311" s="4">
        <v>3368820</v>
      </c>
      <c r="K2311" s="4" t="s">
        <v>7632</v>
      </c>
      <c r="L2311" s="4">
        <v>99.346405228758172</v>
      </c>
      <c r="M2311" s="4">
        <v>3368820</v>
      </c>
      <c r="N2311" s="4" t="s">
        <v>7632</v>
      </c>
      <c r="O2311" s="4">
        <v>153</v>
      </c>
      <c r="P2311" s="4">
        <v>3368820</v>
      </c>
      <c r="Q2311" s="4" t="s">
        <v>7632</v>
      </c>
      <c r="R2311" s="4">
        <v>315.07900000000001</v>
      </c>
      <c r="S2311" s="4">
        <v>3368820</v>
      </c>
      <c r="T2311" s="4" t="s">
        <v>7632</v>
      </c>
    </row>
    <row r="2312" spans="1:20" x14ac:dyDescent="0.25">
      <c r="A2312" s="3" t="s">
        <v>24445</v>
      </c>
      <c r="B2312" s="3" t="s">
        <v>24446</v>
      </c>
      <c r="C2312" s="3" t="s">
        <v>24447</v>
      </c>
      <c r="D2312" s="4" t="s">
        <v>24448</v>
      </c>
      <c r="E2312" s="4">
        <v>1</v>
      </c>
      <c r="F2312" s="4">
        <v>1.5552300000000001E-108</v>
      </c>
      <c r="G2312" s="4">
        <v>3382394</v>
      </c>
      <c r="H2312" s="4" t="s">
        <v>24449</v>
      </c>
      <c r="I2312" s="4">
        <v>100</v>
      </c>
      <c r="J2312" s="4">
        <v>3382394</v>
      </c>
      <c r="K2312" s="4" t="s">
        <v>24449</v>
      </c>
      <c r="L2312" s="4">
        <v>100</v>
      </c>
      <c r="M2312" s="4">
        <v>3382394</v>
      </c>
      <c r="N2312" s="4" t="s">
        <v>24449</v>
      </c>
      <c r="O2312" s="4">
        <v>150</v>
      </c>
      <c r="P2312" s="4">
        <v>3382394</v>
      </c>
      <c r="Q2312" s="4" t="s">
        <v>24449</v>
      </c>
      <c r="R2312" s="4">
        <v>314.69400000000002</v>
      </c>
      <c r="S2312" s="4">
        <v>3382394</v>
      </c>
      <c r="T2312" s="4" t="s">
        <v>24449</v>
      </c>
    </row>
    <row r="2313" spans="1:20" x14ac:dyDescent="0.25">
      <c r="A2313" s="3" t="s">
        <v>4439</v>
      </c>
      <c r="B2313" s="3" t="s">
        <v>11602</v>
      </c>
      <c r="C2313" s="3" t="s">
        <v>6126</v>
      </c>
      <c r="D2313" s="4" t="s">
        <v>11603</v>
      </c>
      <c r="E2313" s="4">
        <v>1</v>
      </c>
      <c r="F2313" s="4">
        <v>2.2467199999999999E-108</v>
      </c>
      <c r="G2313" s="4">
        <v>1960416</v>
      </c>
      <c r="H2313" s="4" t="s">
        <v>11604</v>
      </c>
      <c r="I2313" s="4">
        <v>87.165775401069524</v>
      </c>
      <c r="J2313" s="4">
        <v>1960416</v>
      </c>
      <c r="K2313" s="4" t="s">
        <v>11604</v>
      </c>
      <c r="L2313" s="4">
        <v>95.18716577540107</v>
      </c>
      <c r="M2313" s="4">
        <v>1960416</v>
      </c>
      <c r="N2313" s="4" t="s">
        <v>11604</v>
      </c>
      <c r="O2313" s="4">
        <v>187</v>
      </c>
      <c r="P2313" s="4">
        <v>1960416</v>
      </c>
      <c r="Q2313" s="4" t="s">
        <v>11604</v>
      </c>
      <c r="R2313" s="4">
        <v>317.39</v>
      </c>
      <c r="S2313" s="4">
        <v>1960416</v>
      </c>
      <c r="T2313" s="4" t="s">
        <v>11604</v>
      </c>
    </row>
    <row r="2314" spans="1:20" x14ac:dyDescent="0.25">
      <c r="A2314" s="3" t="s">
        <v>4475</v>
      </c>
      <c r="B2314" s="3" t="s">
        <v>9149</v>
      </c>
      <c r="C2314" s="3" t="s">
        <v>9150</v>
      </c>
      <c r="D2314" s="4" t="s">
        <v>9151</v>
      </c>
      <c r="E2314" s="4">
        <v>1</v>
      </c>
      <c r="F2314" s="4">
        <v>3.0185599999999999E-108</v>
      </c>
      <c r="G2314" s="4">
        <v>2782362</v>
      </c>
      <c r="H2314" s="4" t="s">
        <v>9152</v>
      </c>
      <c r="I2314" s="4">
        <v>81.767955801104975</v>
      </c>
      <c r="J2314" s="4">
        <v>2782362</v>
      </c>
      <c r="K2314" s="4" t="s">
        <v>9152</v>
      </c>
      <c r="L2314" s="4">
        <v>88.950276243093924</v>
      </c>
      <c r="M2314" s="4">
        <v>2782362</v>
      </c>
      <c r="N2314" s="4" t="s">
        <v>9152</v>
      </c>
      <c r="O2314" s="4">
        <v>181</v>
      </c>
      <c r="P2314" s="4">
        <v>2782362</v>
      </c>
      <c r="Q2314" s="4" t="s">
        <v>9152</v>
      </c>
      <c r="R2314" s="4">
        <v>318.161</v>
      </c>
      <c r="S2314" s="4">
        <v>2782362</v>
      </c>
      <c r="T2314" s="4" t="s">
        <v>9152</v>
      </c>
    </row>
    <row r="2315" spans="1:20" x14ac:dyDescent="0.25">
      <c r="A2315" s="3" t="s">
        <v>29719</v>
      </c>
      <c r="B2315" s="3" t="s">
        <v>29720</v>
      </c>
      <c r="C2315" s="3" t="s">
        <v>29721</v>
      </c>
      <c r="D2315" s="4" t="s">
        <v>29722</v>
      </c>
      <c r="E2315" s="4">
        <v>1</v>
      </c>
      <c r="F2315" s="4">
        <v>4.1515100000000001E-108</v>
      </c>
      <c r="G2315" s="4">
        <v>3379001</v>
      </c>
      <c r="H2315" s="4" t="s">
        <v>29723</v>
      </c>
      <c r="I2315" s="4">
        <v>100</v>
      </c>
      <c r="J2315" s="4">
        <v>3379001</v>
      </c>
      <c r="K2315" s="4" t="s">
        <v>29723</v>
      </c>
      <c r="L2315" s="4">
        <v>100</v>
      </c>
      <c r="M2315" s="4">
        <v>3379001</v>
      </c>
      <c r="N2315" s="4" t="s">
        <v>29723</v>
      </c>
      <c r="O2315" s="4">
        <v>174</v>
      </c>
      <c r="P2315" s="4">
        <v>3379001</v>
      </c>
      <c r="Q2315" s="4" t="s">
        <v>29723</v>
      </c>
      <c r="R2315" s="4">
        <v>315.464</v>
      </c>
      <c r="S2315" s="4">
        <v>3379001</v>
      </c>
      <c r="T2315" s="4" t="s">
        <v>29723</v>
      </c>
    </row>
    <row r="2316" spans="1:20" x14ac:dyDescent="0.25">
      <c r="A2316" s="3" t="s">
        <v>4361</v>
      </c>
      <c r="B2316" s="3" t="s">
        <v>24679</v>
      </c>
      <c r="C2316" s="3" t="s">
        <v>6820</v>
      </c>
      <c r="D2316" s="4" t="s">
        <v>24680</v>
      </c>
      <c r="E2316" s="4">
        <v>1</v>
      </c>
      <c r="F2316" s="4">
        <v>5.45296E-108</v>
      </c>
      <c r="G2316" s="4">
        <v>3381074</v>
      </c>
      <c r="H2316" s="4" t="s">
        <v>24681</v>
      </c>
      <c r="I2316" s="4">
        <v>99.358974358974365</v>
      </c>
      <c r="J2316" s="4">
        <v>3381074</v>
      </c>
      <c r="K2316" s="4" t="s">
        <v>24681</v>
      </c>
      <c r="L2316" s="4">
        <v>99.358974358974365</v>
      </c>
      <c r="M2316" s="4">
        <v>3381074</v>
      </c>
      <c r="N2316" s="4" t="s">
        <v>24681</v>
      </c>
      <c r="O2316" s="4">
        <v>156</v>
      </c>
      <c r="P2316" s="4">
        <v>3381074</v>
      </c>
      <c r="Q2316" s="4" t="s">
        <v>24681</v>
      </c>
      <c r="R2316" s="4">
        <v>313.923</v>
      </c>
      <c r="S2316" s="4">
        <v>3381074</v>
      </c>
      <c r="T2316" s="4" t="s">
        <v>24681</v>
      </c>
    </row>
    <row r="2317" spans="1:20" x14ac:dyDescent="0.25">
      <c r="A2317" s="3" t="s">
        <v>16423</v>
      </c>
      <c r="B2317" s="3" t="s">
        <v>16424</v>
      </c>
      <c r="C2317" s="3" t="s">
        <v>16425</v>
      </c>
      <c r="D2317" s="4" t="s">
        <v>16426</v>
      </c>
      <c r="E2317" s="4">
        <v>1</v>
      </c>
      <c r="F2317" s="4">
        <v>6.0963100000000001E-108</v>
      </c>
      <c r="G2317" s="4">
        <v>3039351</v>
      </c>
      <c r="H2317" s="4" t="s">
        <v>16427</v>
      </c>
      <c r="I2317" s="4">
        <v>100</v>
      </c>
      <c r="J2317" s="4">
        <v>3039351</v>
      </c>
      <c r="K2317" s="4" t="s">
        <v>16427</v>
      </c>
      <c r="L2317" s="4">
        <v>100</v>
      </c>
      <c r="M2317" s="4">
        <v>3039351</v>
      </c>
      <c r="N2317" s="4" t="s">
        <v>16427</v>
      </c>
      <c r="O2317" s="4">
        <v>155</v>
      </c>
      <c r="P2317" s="4">
        <v>3039351</v>
      </c>
      <c r="Q2317" s="4" t="s">
        <v>16427</v>
      </c>
      <c r="R2317" s="4">
        <v>313.53800000000001</v>
      </c>
      <c r="S2317" s="4">
        <v>3039351</v>
      </c>
      <c r="T2317" s="4" t="s">
        <v>16427</v>
      </c>
    </row>
    <row r="2318" spans="1:20" x14ac:dyDescent="0.25">
      <c r="A2318" s="3" t="s">
        <v>11839</v>
      </c>
      <c r="B2318" s="3" t="s">
        <v>11840</v>
      </c>
      <c r="C2318" s="3" t="s">
        <v>11841</v>
      </c>
      <c r="D2318" s="4" t="s">
        <v>11842</v>
      </c>
      <c r="E2318" s="4">
        <v>1</v>
      </c>
      <c r="F2318" s="4">
        <v>6.9203299999999999E-108</v>
      </c>
      <c r="G2318" s="4">
        <v>3047577</v>
      </c>
      <c r="H2318" s="4" t="s">
        <v>11843</v>
      </c>
      <c r="I2318" s="4">
        <v>100</v>
      </c>
      <c r="J2318" s="4">
        <v>3047577</v>
      </c>
      <c r="K2318" s="4" t="s">
        <v>11843</v>
      </c>
      <c r="L2318" s="4">
        <v>100</v>
      </c>
      <c r="M2318" s="4">
        <v>3047577</v>
      </c>
      <c r="N2318" s="4" t="s">
        <v>11843</v>
      </c>
      <c r="O2318" s="4">
        <v>179</v>
      </c>
      <c r="P2318" s="4">
        <v>3047577</v>
      </c>
      <c r="Q2318" s="4" t="s">
        <v>11843</v>
      </c>
      <c r="R2318" s="4">
        <v>315.464</v>
      </c>
      <c r="S2318" s="4">
        <v>3047577</v>
      </c>
      <c r="T2318" s="4" t="s">
        <v>11843</v>
      </c>
    </row>
    <row r="2319" spans="1:20" x14ac:dyDescent="0.25">
      <c r="A2319" s="3" t="s">
        <v>24181</v>
      </c>
      <c r="B2319" s="3" t="s">
        <v>24182</v>
      </c>
      <c r="C2319" s="3" t="s">
        <v>6221</v>
      </c>
      <c r="D2319" s="4" t="s">
        <v>24183</v>
      </c>
      <c r="E2319" s="4">
        <v>1</v>
      </c>
      <c r="F2319" s="4">
        <v>7.5372000000000004E-108</v>
      </c>
      <c r="G2319" s="4">
        <v>2790755</v>
      </c>
      <c r="H2319" s="4" t="s">
        <v>24184</v>
      </c>
      <c r="I2319" s="4">
        <v>36.590436590436589</v>
      </c>
      <c r="J2319" s="4">
        <v>2790755</v>
      </c>
      <c r="K2319" s="4" t="s">
        <v>24184</v>
      </c>
      <c r="L2319" s="4">
        <v>61.53846153846154</v>
      </c>
      <c r="M2319" s="4">
        <v>2790755</v>
      </c>
      <c r="N2319" s="4" t="s">
        <v>24184</v>
      </c>
      <c r="O2319" s="4">
        <v>475</v>
      </c>
      <c r="P2319" s="4">
        <v>2790755</v>
      </c>
      <c r="Q2319" s="4" t="s">
        <v>24184</v>
      </c>
      <c r="R2319" s="4">
        <v>338.19099999999997</v>
      </c>
      <c r="S2319" s="4">
        <v>2790755</v>
      </c>
      <c r="T2319" s="4" t="s">
        <v>24184</v>
      </c>
    </row>
    <row r="2320" spans="1:20" x14ac:dyDescent="0.25">
      <c r="A2320" s="3" t="s">
        <v>10098</v>
      </c>
      <c r="B2320" s="3" t="s">
        <v>10099</v>
      </c>
      <c r="C2320" s="3" t="s">
        <v>6713</v>
      </c>
      <c r="D2320" s="4" t="s">
        <v>10100</v>
      </c>
      <c r="E2320" s="4">
        <v>1</v>
      </c>
      <c r="F2320" s="4">
        <v>7.7752100000000003E-108</v>
      </c>
      <c r="G2320" s="4">
        <v>1965694</v>
      </c>
      <c r="H2320" s="4" t="s">
        <v>10101</v>
      </c>
      <c r="I2320" s="4">
        <v>78.191489361702125</v>
      </c>
      <c r="J2320" s="4">
        <v>1965694</v>
      </c>
      <c r="K2320" s="4" t="s">
        <v>10101</v>
      </c>
      <c r="L2320" s="4">
        <v>89.361702127659569</v>
      </c>
      <c r="M2320" s="4">
        <v>1965694</v>
      </c>
      <c r="N2320" s="4" t="s">
        <v>10101</v>
      </c>
      <c r="O2320" s="4">
        <v>188</v>
      </c>
      <c r="P2320" s="4">
        <v>1965694</v>
      </c>
      <c r="Q2320" s="4" t="s">
        <v>10101</v>
      </c>
      <c r="R2320" s="4">
        <v>325.09399999999999</v>
      </c>
      <c r="S2320" s="4">
        <v>1965694</v>
      </c>
      <c r="T2320" s="4" t="s">
        <v>10101</v>
      </c>
    </row>
    <row r="2321" spans="1:20" x14ac:dyDescent="0.25">
      <c r="A2321" s="3" t="s">
        <v>2445</v>
      </c>
      <c r="B2321" s="3" t="s">
        <v>29049</v>
      </c>
      <c r="C2321" s="3" t="s">
        <v>6605</v>
      </c>
      <c r="D2321" s="4" t="s">
        <v>29050</v>
      </c>
      <c r="E2321" s="4">
        <v>1</v>
      </c>
      <c r="F2321" s="4">
        <v>8.6988199999999995E-108</v>
      </c>
      <c r="G2321" s="4">
        <v>3350698</v>
      </c>
      <c r="H2321" s="4" t="s">
        <v>29051</v>
      </c>
      <c r="I2321" s="4">
        <v>76.041666666666671</v>
      </c>
      <c r="J2321" s="4">
        <v>3350698</v>
      </c>
      <c r="K2321" s="4" t="s">
        <v>29051</v>
      </c>
      <c r="L2321" s="4">
        <v>89.583333333333329</v>
      </c>
      <c r="M2321" s="4">
        <v>3350698</v>
      </c>
      <c r="N2321" s="4" t="s">
        <v>29051</v>
      </c>
      <c r="O2321" s="4">
        <v>192</v>
      </c>
      <c r="P2321" s="4">
        <v>3350698</v>
      </c>
      <c r="Q2321" s="4" t="s">
        <v>29051</v>
      </c>
      <c r="R2321" s="4">
        <v>316.23500000000001</v>
      </c>
      <c r="S2321" s="4">
        <v>3350698</v>
      </c>
      <c r="T2321" s="4" t="s">
        <v>29051</v>
      </c>
    </row>
    <row r="2322" spans="1:20" x14ac:dyDescent="0.25">
      <c r="A2322" s="3" t="s">
        <v>2706</v>
      </c>
      <c r="B2322" s="3" t="s">
        <v>7904</v>
      </c>
      <c r="C2322" s="3" t="s">
        <v>6643</v>
      </c>
      <c r="D2322" s="4" t="s">
        <v>7905</v>
      </c>
      <c r="E2322" s="4">
        <v>1</v>
      </c>
      <c r="F2322" s="4">
        <v>1.15132E-107</v>
      </c>
      <c r="G2322" s="4">
        <v>2859195</v>
      </c>
      <c r="H2322" s="4" t="s">
        <v>7906</v>
      </c>
      <c r="I2322" s="4">
        <v>92.261904761904759</v>
      </c>
      <c r="J2322" s="4">
        <v>2859195</v>
      </c>
      <c r="K2322" s="4" t="s">
        <v>7906</v>
      </c>
      <c r="L2322" s="4">
        <v>94.642857142857139</v>
      </c>
      <c r="M2322" s="4">
        <v>2859195</v>
      </c>
      <c r="N2322" s="4" t="s">
        <v>7906</v>
      </c>
      <c r="O2322" s="4">
        <v>168</v>
      </c>
      <c r="P2322" s="4">
        <v>2859195</v>
      </c>
      <c r="Q2322" s="4" t="s">
        <v>7906</v>
      </c>
      <c r="R2322" s="4">
        <v>313.923</v>
      </c>
      <c r="S2322" s="4">
        <v>2859195</v>
      </c>
      <c r="T2322" s="4" t="s">
        <v>7906</v>
      </c>
    </row>
    <row r="2323" spans="1:20" x14ac:dyDescent="0.25">
      <c r="A2323" s="3" t="s">
        <v>4172</v>
      </c>
      <c r="B2323" s="3" t="s">
        <v>27282</v>
      </c>
      <c r="C2323" s="3" t="s">
        <v>6713</v>
      </c>
      <c r="D2323" s="4" t="s">
        <v>27283</v>
      </c>
      <c r="E2323" s="4">
        <v>1</v>
      </c>
      <c r="F2323" s="4">
        <v>1.2680499999999999E-107</v>
      </c>
      <c r="G2323" s="4">
        <v>3118624</v>
      </c>
      <c r="H2323" s="4" t="s">
        <v>27284</v>
      </c>
      <c r="I2323" s="4">
        <v>98.666666666666671</v>
      </c>
      <c r="J2323" s="4">
        <v>3118624</v>
      </c>
      <c r="K2323" s="4" t="s">
        <v>27284</v>
      </c>
      <c r="L2323" s="4">
        <v>99.333333333333329</v>
      </c>
      <c r="M2323" s="4">
        <v>3118624</v>
      </c>
      <c r="N2323" s="4" t="s">
        <v>27284</v>
      </c>
      <c r="O2323" s="4">
        <v>150</v>
      </c>
      <c r="P2323" s="4">
        <v>3118624</v>
      </c>
      <c r="Q2323" s="4" t="s">
        <v>27284</v>
      </c>
      <c r="R2323" s="4">
        <v>312.38299999999998</v>
      </c>
      <c r="S2323" s="4">
        <v>3118624</v>
      </c>
      <c r="T2323" s="4" t="s">
        <v>27284</v>
      </c>
    </row>
    <row r="2324" spans="1:20" x14ac:dyDescent="0.25">
      <c r="A2324" s="3" t="s">
        <v>314</v>
      </c>
      <c r="B2324" s="3" t="s">
        <v>26667</v>
      </c>
      <c r="C2324" s="3" t="s">
        <v>6450</v>
      </c>
      <c r="D2324" s="4" t="s">
        <v>26668</v>
      </c>
      <c r="E2324" s="4">
        <v>1</v>
      </c>
      <c r="F2324" s="4">
        <v>1.6864199999999999E-107</v>
      </c>
      <c r="G2324" s="4">
        <v>3126375</v>
      </c>
      <c r="H2324" s="4" t="s">
        <v>26669</v>
      </c>
      <c r="I2324" s="4">
        <v>100</v>
      </c>
      <c r="J2324" s="4">
        <v>3126375</v>
      </c>
      <c r="K2324" s="4" t="s">
        <v>26669</v>
      </c>
      <c r="L2324" s="4">
        <v>100</v>
      </c>
      <c r="M2324" s="4">
        <v>3126375</v>
      </c>
      <c r="N2324" s="4" t="s">
        <v>26669</v>
      </c>
      <c r="O2324" s="4">
        <v>151</v>
      </c>
      <c r="P2324" s="4">
        <v>3126375</v>
      </c>
      <c r="Q2324" s="4" t="s">
        <v>26669</v>
      </c>
      <c r="R2324" s="4">
        <v>312.38299999999998</v>
      </c>
      <c r="S2324" s="4">
        <v>3126375</v>
      </c>
      <c r="T2324" s="4" t="s">
        <v>26669</v>
      </c>
    </row>
    <row r="2325" spans="1:20" x14ac:dyDescent="0.25">
      <c r="A2325" s="3" t="s">
        <v>2072</v>
      </c>
      <c r="B2325" s="3" t="s">
        <v>21154</v>
      </c>
      <c r="C2325" s="3" t="s">
        <v>6765</v>
      </c>
      <c r="D2325" s="4" t="s">
        <v>21155</v>
      </c>
      <c r="E2325" s="4">
        <v>1</v>
      </c>
      <c r="F2325" s="4">
        <v>1.8025400000000001E-107</v>
      </c>
      <c r="G2325" s="4">
        <v>3045459</v>
      </c>
      <c r="H2325" s="4" t="s">
        <v>21156</v>
      </c>
      <c r="I2325" s="4">
        <v>100</v>
      </c>
      <c r="J2325" s="4">
        <v>3045459</v>
      </c>
      <c r="K2325" s="4" t="s">
        <v>21156</v>
      </c>
      <c r="L2325" s="4">
        <v>100</v>
      </c>
      <c r="M2325" s="4">
        <v>3045459</v>
      </c>
      <c r="N2325" s="4" t="s">
        <v>21156</v>
      </c>
      <c r="O2325" s="4">
        <v>154</v>
      </c>
      <c r="P2325" s="4">
        <v>3045459</v>
      </c>
      <c r="Q2325" s="4" t="s">
        <v>21156</v>
      </c>
      <c r="R2325" s="4">
        <v>312.38299999999998</v>
      </c>
      <c r="S2325" s="4">
        <v>3045459</v>
      </c>
      <c r="T2325" s="4" t="s">
        <v>21156</v>
      </c>
    </row>
    <row r="2326" spans="1:20" x14ac:dyDescent="0.25">
      <c r="A2326" s="3" t="s">
        <v>2732</v>
      </c>
      <c r="B2326" s="3" t="s">
        <v>16841</v>
      </c>
      <c r="C2326" s="3" t="s">
        <v>6737</v>
      </c>
      <c r="D2326" s="4" t="s">
        <v>16842</v>
      </c>
      <c r="E2326" s="4">
        <v>1</v>
      </c>
      <c r="F2326" s="4">
        <v>2.06672E-107</v>
      </c>
      <c r="G2326" s="4">
        <v>3034884</v>
      </c>
      <c r="H2326" s="4" t="s">
        <v>16843</v>
      </c>
      <c r="I2326" s="4">
        <v>100</v>
      </c>
      <c r="J2326" s="4">
        <v>3034884</v>
      </c>
      <c r="K2326" s="4" t="s">
        <v>16843</v>
      </c>
      <c r="L2326" s="4">
        <v>100</v>
      </c>
      <c r="M2326" s="4">
        <v>3034884</v>
      </c>
      <c r="N2326" s="4" t="s">
        <v>16843</v>
      </c>
      <c r="O2326" s="4">
        <v>161</v>
      </c>
      <c r="P2326" s="4">
        <v>3034884</v>
      </c>
      <c r="Q2326" s="4" t="s">
        <v>16843</v>
      </c>
      <c r="R2326" s="4">
        <v>312.76799999999997</v>
      </c>
      <c r="S2326" s="4">
        <v>3034884</v>
      </c>
      <c r="T2326" s="4" t="s">
        <v>16843</v>
      </c>
    </row>
    <row r="2327" spans="1:20" x14ac:dyDescent="0.25">
      <c r="A2327" s="3" t="s">
        <v>3384</v>
      </c>
      <c r="B2327" s="3" t="s">
        <v>21535</v>
      </c>
      <c r="C2327" s="3" t="s">
        <v>6126</v>
      </c>
      <c r="D2327" s="4" t="s">
        <v>21536</v>
      </c>
      <c r="E2327" s="4">
        <v>1</v>
      </c>
      <c r="F2327" s="4">
        <v>2.49043E-107</v>
      </c>
      <c r="G2327" s="4">
        <v>1965313</v>
      </c>
      <c r="H2327" s="4" t="s">
        <v>21537</v>
      </c>
      <c r="I2327" s="4">
        <v>94.871794871794876</v>
      </c>
      <c r="J2327" s="4">
        <v>1965313</v>
      </c>
      <c r="K2327" s="4" t="s">
        <v>21537</v>
      </c>
      <c r="L2327" s="4">
        <v>98.717948717948715</v>
      </c>
      <c r="M2327" s="4">
        <v>1965313</v>
      </c>
      <c r="N2327" s="4" t="s">
        <v>21537</v>
      </c>
      <c r="O2327" s="4">
        <v>156</v>
      </c>
      <c r="P2327" s="4">
        <v>1965313</v>
      </c>
      <c r="Q2327" s="4" t="s">
        <v>21537</v>
      </c>
      <c r="R2327" s="4">
        <v>311.99700000000001</v>
      </c>
      <c r="S2327" s="4">
        <v>1965313</v>
      </c>
      <c r="T2327" s="4" t="s">
        <v>21537</v>
      </c>
    </row>
    <row r="2328" spans="1:20" x14ac:dyDescent="0.25">
      <c r="A2328" s="3" t="s">
        <v>1110</v>
      </c>
      <c r="B2328" s="3" t="s">
        <v>20902</v>
      </c>
      <c r="C2328" s="3" t="s">
        <v>6038</v>
      </c>
      <c r="D2328" s="4" t="s">
        <v>20903</v>
      </c>
      <c r="E2328" s="4">
        <v>1</v>
      </c>
      <c r="F2328" s="4">
        <v>6.5287100000000001E-107</v>
      </c>
      <c r="G2328" s="4">
        <v>3228694</v>
      </c>
      <c r="H2328" s="4" t="s">
        <v>20904</v>
      </c>
      <c r="I2328" s="4">
        <v>48.199445983379505</v>
      </c>
      <c r="J2328" s="4">
        <v>3228694</v>
      </c>
      <c r="K2328" s="4" t="s">
        <v>20904</v>
      </c>
      <c r="L2328" s="4">
        <v>69.80609418282549</v>
      </c>
      <c r="M2328" s="4">
        <v>3228694</v>
      </c>
      <c r="N2328" s="4" t="s">
        <v>20904</v>
      </c>
      <c r="O2328" s="4">
        <v>357</v>
      </c>
      <c r="P2328" s="4">
        <v>3228694</v>
      </c>
      <c r="Q2328" s="4" t="s">
        <v>20904</v>
      </c>
      <c r="R2328" s="4">
        <v>328.56099999999998</v>
      </c>
      <c r="S2328" s="4">
        <v>3228694</v>
      </c>
      <c r="T2328" s="4" t="s">
        <v>20904</v>
      </c>
    </row>
    <row r="2329" spans="1:20" x14ac:dyDescent="0.25">
      <c r="A2329" s="3" t="s">
        <v>3861</v>
      </c>
      <c r="B2329" s="3" t="s">
        <v>7269</v>
      </c>
      <c r="C2329" s="3" t="s">
        <v>6643</v>
      </c>
      <c r="D2329" s="4" t="s">
        <v>7270</v>
      </c>
      <c r="E2329" s="4">
        <v>1</v>
      </c>
      <c r="F2329" s="4">
        <v>1.00563E-106</v>
      </c>
      <c r="G2329" s="4">
        <v>2849244</v>
      </c>
      <c r="H2329" s="4" t="s">
        <v>7271</v>
      </c>
      <c r="I2329" s="4">
        <v>98.692810457516345</v>
      </c>
      <c r="J2329" s="4">
        <v>2849244</v>
      </c>
      <c r="K2329" s="4" t="s">
        <v>7271</v>
      </c>
      <c r="L2329" s="4">
        <v>98.692810457516345</v>
      </c>
      <c r="M2329" s="4">
        <v>2849244</v>
      </c>
      <c r="N2329" s="4" t="s">
        <v>7271</v>
      </c>
      <c r="O2329" s="4">
        <v>153</v>
      </c>
      <c r="P2329" s="4">
        <v>2849244</v>
      </c>
      <c r="Q2329" s="4" t="s">
        <v>7271</v>
      </c>
      <c r="R2329" s="4">
        <v>311.22699999999998</v>
      </c>
      <c r="S2329" s="4">
        <v>2849244</v>
      </c>
      <c r="T2329" s="4" t="s">
        <v>7271</v>
      </c>
    </row>
    <row r="2330" spans="1:20" x14ac:dyDescent="0.25">
      <c r="A2330" s="3" t="s">
        <v>2231</v>
      </c>
      <c r="B2330" s="3" t="s">
        <v>15404</v>
      </c>
      <c r="C2330" s="3" t="s">
        <v>6542</v>
      </c>
      <c r="D2330" s="4" t="s">
        <v>15405</v>
      </c>
      <c r="E2330" s="4">
        <v>1</v>
      </c>
      <c r="F2330" s="4">
        <v>1.39485E-106</v>
      </c>
      <c r="G2330" s="4">
        <v>3388093</v>
      </c>
      <c r="H2330" s="4" t="s">
        <v>15406</v>
      </c>
      <c r="I2330" s="4">
        <v>100</v>
      </c>
      <c r="J2330" s="4">
        <v>3388093</v>
      </c>
      <c r="K2330" s="4" t="s">
        <v>15406</v>
      </c>
      <c r="L2330" s="4">
        <v>100</v>
      </c>
      <c r="M2330" s="4">
        <v>3388093</v>
      </c>
      <c r="N2330" s="4" t="s">
        <v>15406</v>
      </c>
      <c r="O2330" s="4">
        <v>148</v>
      </c>
      <c r="P2330" s="4">
        <v>3388093</v>
      </c>
      <c r="Q2330" s="4" t="s">
        <v>15406</v>
      </c>
      <c r="R2330" s="4">
        <v>309.68599999999998</v>
      </c>
      <c r="S2330" s="4">
        <v>3388093</v>
      </c>
      <c r="T2330" s="4" t="s">
        <v>15406</v>
      </c>
    </row>
    <row r="2331" spans="1:20" x14ac:dyDescent="0.25">
      <c r="A2331" s="3" t="s">
        <v>7911</v>
      </c>
      <c r="B2331" s="3" t="s">
        <v>7634</v>
      </c>
      <c r="C2331" s="3" t="s">
        <v>6086</v>
      </c>
      <c r="D2331" s="4" t="s">
        <v>7912</v>
      </c>
      <c r="E2331" s="4">
        <v>1</v>
      </c>
      <c r="F2331" s="4">
        <v>2.1322600000000001E-106</v>
      </c>
      <c r="G2331" s="4">
        <v>3120033</v>
      </c>
      <c r="H2331" s="4" t="s">
        <v>7636</v>
      </c>
      <c r="I2331" s="4">
        <v>44.020356234096695</v>
      </c>
      <c r="J2331" s="4">
        <v>3120033</v>
      </c>
      <c r="K2331" s="4" t="s">
        <v>7636</v>
      </c>
      <c r="L2331" s="4">
        <v>62.849872773536894</v>
      </c>
      <c r="M2331" s="4">
        <v>3120033</v>
      </c>
      <c r="N2331" s="4" t="s">
        <v>7636</v>
      </c>
      <c r="O2331" s="4">
        <v>391</v>
      </c>
      <c r="P2331" s="4">
        <v>3120033</v>
      </c>
      <c r="Q2331" s="4" t="s">
        <v>7636</v>
      </c>
      <c r="R2331" s="4">
        <v>328.56099999999998</v>
      </c>
      <c r="S2331" s="4">
        <v>3120033</v>
      </c>
      <c r="T2331" s="4" t="s">
        <v>7636</v>
      </c>
    </row>
    <row r="2332" spans="1:20" x14ac:dyDescent="0.25">
      <c r="A2332" s="3" t="s">
        <v>3149</v>
      </c>
      <c r="B2332" s="3" t="s">
        <v>24330</v>
      </c>
      <c r="C2332" s="3" t="s">
        <v>6126</v>
      </c>
      <c r="D2332" s="4" t="s">
        <v>24331</v>
      </c>
      <c r="E2332" s="4">
        <v>1</v>
      </c>
      <c r="F2332" s="4">
        <v>2.6317000000000001E-106</v>
      </c>
      <c r="G2332" s="4">
        <v>370558</v>
      </c>
      <c r="H2332" s="4" t="s">
        <v>24332</v>
      </c>
      <c r="I2332" s="4">
        <v>94.267515923566876</v>
      </c>
      <c r="J2332" s="4">
        <v>370558</v>
      </c>
      <c r="K2332" s="4" t="s">
        <v>24332</v>
      </c>
      <c r="L2332" s="4">
        <v>96.815286624203821</v>
      </c>
      <c r="M2332" s="4">
        <v>370558</v>
      </c>
      <c r="N2332" s="4" t="s">
        <v>24332</v>
      </c>
      <c r="O2332" s="4">
        <v>157</v>
      </c>
      <c r="P2332" s="4">
        <v>370558</v>
      </c>
      <c r="Q2332" s="4" t="s">
        <v>24332</v>
      </c>
      <c r="R2332" s="4">
        <v>309.68599999999998</v>
      </c>
      <c r="S2332" s="4">
        <v>370558</v>
      </c>
      <c r="T2332" s="4" t="s">
        <v>24332</v>
      </c>
    </row>
    <row r="2333" spans="1:20" x14ac:dyDescent="0.25">
      <c r="A2333" s="3" t="s">
        <v>926</v>
      </c>
      <c r="B2333" s="3" t="s">
        <v>7570</v>
      </c>
      <c r="C2333" s="3" t="s">
        <v>6321</v>
      </c>
      <c r="D2333" s="4" t="s">
        <v>7571</v>
      </c>
      <c r="E2333" s="4">
        <v>1</v>
      </c>
      <c r="F2333" s="4">
        <v>2.8187999999999998E-106</v>
      </c>
      <c r="G2333" s="4">
        <v>3551753</v>
      </c>
      <c r="H2333" s="4" t="s">
        <v>7572</v>
      </c>
      <c r="I2333" s="4">
        <v>100</v>
      </c>
      <c r="J2333" s="4">
        <v>3551753</v>
      </c>
      <c r="K2333" s="4" t="s">
        <v>7572</v>
      </c>
      <c r="L2333" s="4">
        <v>100</v>
      </c>
      <c r="M2333" s="4">
        <v>3551753</v>
      </c>
      <c r="N2333" s="4" t="s">
        <v>7572</v>
      </c>
      <c r="O2333" s="4">
        <v>151</v>
      </c>
      <c r="P2333" s="4">
        <v>3551753</v>
      </c>
      <c r="Q2333" s="4" t="s">
        <v>7572</v>
      </c>
      <c r="R2333" s="4">
        <v>308.916</v>
      </c>
      <c r="S2333" s="4">
        <v>3551753</v>
      </c>
      <c r="T2333" s="4" t="s">
        <v>7572</v>
      </c>
    </row>
    <row r="2334" spans="1:20" x14ac:dyDescent="0.25">
      <c r="A2334" s="3" t="s">
        <v>2831</v>
      </c>
      <c r="B2334" s="3" t="s">
        <v>19659</v>
      </c>
      <c r="C2334" s="3" t="s">
        <v>6119</v>
      </c>
      <c r="D2334" s="4" t="s">
        <v>19660</v>
      </c>
      <c r="E2334" s="4">
        <v>1</v>
      </c>
      <c r="F2334" s="4">
        <v>3.6013599999999999E-106</v>
      </c>
      <c r="G2334" s="4">
        <v>3039349</v>
      </c>
      <c r="H2334" s="4" t="s">
        <v>19661</v>
      </c>
      <c r="I2334" s="4">
        <v>100</v>
      </c>
      <c r="J2334" s="4">
        <v>3039349</v>
      </c>
      <c r="K2334" s="4" t="s">
        <v>19661</v>
      </c>
      <c r="L2334" s="4">
        <v>100</v>
      </c>
      <c r="M2334" s="4">
        <v>3039349</v>
      </c>
      <c r="N2334" s="4" t="s">
        <v>19661</v>
      </c>
      <c r="O2334" s="4">
        <v>149</v>
      </c>
      <c r="P2334" s="4">
        <v>3039349</v>
      </c>
      <c r="Q2334" s="4" t="s">
        <v>19661</v>
      </c>
      <c r="R2334" s="4">
        <v>308.53100000000001</v>
      </c>
      <c r="S2334" s="4">
        <v>3039349</v>
      </c>
      <c r="T2334" s="4" t="s">
        <v>19661</v>
      </c>
    </row>
    <row r="2335" spans="1:20" x14ac:dyDescent="0.25">
      <c r="A2335" s="3" t="s">
        <v>11318</v>
      </c>
      <c r="B2335" s="3" t="s">
        <v>11319</v>
      </c>
      <c r="C2335" s="3" t="s">
        <v>6765</v>
      </c>
      <c r="D2335" s="4" t="s">
        <v>11320</v>
      </c>
      <c r="E2335" s="4">
        <v>1</v>
      </c>
      <c r="F2335" s="4">
        <v>4.2865899999999999E-106</v>
      </c>
      <c r="G2335" s="4">
        <v>3046024</v>
      </c>
      <c r="H2335" s="4" t="s">
        <v>11321</v>
      </c>
      <c r="I2335" s="4">
        <v>98.701298701298697</v>
      </c>
      <c r="J2335" s="4">
        <v>3046024</v>
      </c>
      <c r="K2335" s="4" t="s">
        <v>11321</v>
      </c>
      <c r="L2335" s="4">
        <v>100</v>
      </c>
      <c r="M2335" s="4">
        <v>3046024</v>
      </c>
      <c r="N2335" s="4" t="s">
        <v>11321</v>
      </c>
      <c r="O2335" s="4">
        <v>154</v>
      </c>
      <c r="P2335" s="4">
        <v>3046024</v>
      </c>
      <c r="Q2335" s="4" t="s">
        <v>11321</v>
      </c>
      <c r="R2335" s="4">
        <v>308.916</v>
      </c>
      <c r="S2335" s="4">
        <v>3046024</v>
      </c>
      <c r="T2335" s="4" t="s">
        <v>11321</v>
      </c>
    </row>
    <row r="2336" spans="1:20" x14ac:dyDescent="0.25">
      <c r="A2336" s="3" t="s">
        <v>4102</v>
      </c>
      <c r="B2336" s="3" t="s">
        <v>11158</v>
      </c>
      <c r="C2336" s="3" t="s">
        <v>6612</v>
      </c>
      <c r="D2336" s="4" t="s">
        <v>11159</v>
      </c>
      <c r="E2336" s="4">
        <v>1</v>
      </c>
      <c r="F2336" s="4">
        <v>5.2930099999999998E-106</v>
      </c>
      <c r="G2336" s="4">
        <v>3125419</v>
      </c>
      <c r="H2336" s="4" t="s">
        <v>11160</v>
      </c>
      <c r="I2336" s="4">
        <v>99.397590361445779</v>
      </c>
      <c r="J2336" s="4">
        <v>3125419</v>
      </c>
      <c r="K2336" s="4" t="s">
        <v>11160</v>
      </c>
      <c r="L2336" s="4">
        <v>99.397590361445779</v>
      </c>
      <c r="M2336" s="4">
        <v>3125419</v>
      </c>
      <c r="N2336" s="4" t="s">
        <v>11160</v>
      </c>
      <c r="O2336" s="4">
        <v>166</v>
      </c>
      <c r="P2336" s="4">
        <v>3125419</v>
      </c>
      <c r="Q2336" s="4" t="s">
        <v>11160</v>
      </c>
      <c r="R2336" s="4">
        <v>309.68599999999998</v>
      </c>
      <c r="S2336" s="4">
        <v>3125419</v>
      </c>
      <c r="T2336" s="4" t="s">
        <v>11160</v>
      </c>
    </row>
    <row r="2337" spans="1:20" x14ac:dyDescent="0.25">
      <c r="A2337" s="3" t="s">
        <v>2941</v>
      </c>
      <c r="B2337" s="3" t="s">
        <v>26192</v>
      </c>
      <c r="C2337" s="3" t="s">
        <v>7183</v>
      </c>
      <c r="D2337" s="4" t="s">
        <v>26193</v>
      </c>
      <c r="E2337" s="4">
        <v>1</v>
      </c>
      <c r="F2337" s="4">
        <v>5.9399899999999996E-106</v>
      </c>
      <c r="G2337" s="4">
        <v>3039528</v>
      </c>
      <c r="H2337" s="4" t="s">
        <v>26194</v>
      </c>
      <c r="I2337" s="4">
        <v>100</v>
      </c>
      <c r="J2337" s="4">
        <v>3039528</v>
      </c>
      <c r="K2337" s="4" t="s">
        <v>26194</v>
      </c>
      <c r="L2337" s="4">
        <v>100</v>
      </c>
      <c r="M2337" s="4">
        <v>3039528</v>
      </c>
      <c r="N2337" s="4" t="s">
        <v>26194</v>
      </c>
      <c r="O2337" s="4">
        <v>150</v>
      </c>
      <c r="P2337" s="4">
        <v>3039528</v>
      </c>
      <c r="Q2337" s="4" t="s">
        <v>26194</v>
      </c>
      <c r="R2337" s="4">
        <v>308.14499999999998</v>
      </c>
      <c r="S2337" s="4">
        <v>3039528</v>
      </c>
      <c r="T2337" s="4" t="s">
        <v>26194</v>
      </c>
    </row>
    <row r="2338" spans="1:20" x14ac:dyDescent="0.25">
      <c r="A2338" s="3" t="s">
        <v>689</v>
      </c>
      <c r="B2338" s="3" t="s">
        <v>17313</v>
      </c>
      <c r="C2338" s="3" t="s">
        <v>17314</v>
      </c>
      <c r="D2338" s="4" t="s">
        <v>17315</v>
      </c>
      <c r="E2338" s="4">
        <v>1</v>
      </c>
      <c r="F2338" s="4">
        <v>5.9529599999999997E-106</v>
      </c>
      <c r="G2338" s="4">
        <v>3822174</v>
      </c>
      <c r="H2338" s="4" t="s">
        <v>17316</v>
      </c>
      <c r="I2338" s="4">
        <v>99.5</v>
      </c>
      <c r="J2338" s="4">
        <v>3822174</v>
      </c>
      <c r="K2338" s="4" t="s">
        <v>17316</v>
      </c>
      <c r="L2338" s="4">
        <v>99.5</v>
      </c>
      <c r="M2338" s="4">
        <v>3822174</v>
      </c>
      <c r="N2338" s="4" t="s">
        <v>17316</v>
      </c>
      <c r="O2338" s="4">
        <v>200</v>
      </c>
      <c r="P2338" s="4">
        <v>3822174</v>
      </c>
      <c r="Q2338" s="4" t="s">
        <v>17316</v>
      </c>
      <c r="R2338" s="4">
        <v>312.38299999999998</v>
      </c>
      <c r="S2338" s="4">
        <v>3822174</v>
      </c>
      <c r="T2338" s="4" t="s">
        <v>17316</v>
      </c>
    </row>
    <row r="2339" spans="1:20" x14ac:dyDescent="0.25">
      <c r="A2339" s="3" t="s">
        <v>10763</v>
      </c>
      <c r="B2339" s="3" t="s">
        <v>10764</v>
      </c>
      <c r="C2339" s="3" t="s">
        <v>10765</v>
      </c>
      <c r="D2339" s="4" t="s">
        <v>10766</v>
      </c>
      <c r="E2339" s="4">
        <v>1</v>
      </c>
      <c r="F2339" s="4">
        <v>6.1094900000000001E-106</v>
      </c>
      <c r="G2339" s="4">
        <v>3387513</v>
      </c>
      <c r="H2339" s="4" t="s">
        <v>10767</v>
      </c>
      <c r="I2339" s="4">
        <v>100</v>
      </c>
      <c r="J2339" s="4">
        <v>3387513</v>
      </c>
      <c r="K2339" s="4" t="s">
        <v>10767</v>
      </c>
      <c r="L2339" s="4">
        <v>100</v>
      </c>
      <c r="M2339" s="4">
        <v>3387513</v>
      </c>
      <c r="N2339" s="4" t="s">
        <v>10767</v>
      </c>
      <c r="O2339" s="4">
        <v>152</v>
      </c>
      <c r="P2339" s="4">
        <v>3387513</v>
      </c>
      <c r="Q2339" s="4" t="s">
        <v>10767</v>
      </c>
      <c r="R2339" s="4">
        <v>308.14499999999998</v>
      </c>
      <c r="S2339" s="4">
        <v>3387513</v>
      </c>
      <c r="T2339" s="4" t="s">
        <v>10767</v>
      </c>
    </row>
    <row r="2340" spans="1:20" x14ac:dyDescent="0.25">
      <c r="A2340" s="3" t="s">
        <v>4027</v>
      </c>
      <c r="B2340" s="3" t="s">
        <v>21425</v>
      </c>
      <c r="C2340" s="3" t="s">
        <v>6753</v>
      </c>
      <c r="D2340" s="4" t="s">
        <v>21426</v>
      </c>
      <c r="E2340" s="4">
        <v>1</v>
      </c>
      <c r="F2340" s="4">
        <v>6.7517100000000004E-106</v>
      </c>
      <c r="G2340" s="4">
        <v>3543559</v>
      </c>
      <c r="H2340" s="4" t="s">
        <v>21427</v>
      </c>
      <c r="I2340" s="4">
        <v>100</v>
      </c>
      <c r="J2340" s="4">
        <v>3543559</v>
      </c>
      <c r="K2340" s="4" t="s">
        <v>21427</v>
      </c>
      <c r="L2340" s="4">
        <v>100</v>
      </c>
      <c r="M2340" s="4">
        <v>3543559</v>
      </c>
      <c r="N2340" s="4" t="s">
        <v>21427</v>
      </c>
      <c r="O2340" s="4">
        <v>169</v>
      </c>
      <c r="P2340" s="4">
        <v>3543559</v>
      </c>
      <c r="Q2340" s="4" t="s">
        <v>21427</v>
      </c>
      <c r="R2340" s="4">
        <v>309.68599999999998</v>
      </c>
      <c r="S2340" s="4">
        <v>3543559</v>
      </c>
      <c r="T2340" s="4" t="s">
        <v>21427</v>
      </c>
    </row>
    <row r="2341" spans="1:20" x14ac:dyDescent="0.25">
      <c r="A2341" s="3" t="s">
        <v>3973</v>
      </c>
      <c r="B2341" s="3" t="s">
        <v>9267</v>
      </c>
      <c r="C2341" s="3" t="s">
        <v>7032</v>
      </c>
      <c r="D2341" s="4" t="s">
        <v>9268</v>
      </c>
      <c r="E2341" s="4">
        <v>1</v>
      </c>
      <c r="F2341" s="4">
        <v>6.9035299999999996E-106</v>
      </c>
      <c r="G2341" s="4">
        <v>3380903</v>
      </c>
      <c r="H2341" s="4" t="s">
        <v>9269</v>
      </c>
      <c r="I2341" s="4">
        <v>100</v>
      </c>
      <c r="J2341" s="4">
        <v>3380903</v>
      </c>
      <c r="K2341" s="4" t="s">
        <v>9269</v>
      </c>
      <c r="L2341" s="4">
        <v>100</v>
      </c>
      <c r="M2341" s="4">
        <v>3380903</v>
      </c>
      <c r="N2341" s="4" t="s">
        <v>9269</v>
      </c>
      <c r="O2341" s="4">
        <v>153</v>
      </c>
      <c r="P2341" s="4">
        <v>3380903</v>
      </c>
      <c r="Q2341" s="4" t="s">
        <v>9269</v>
      </c>
      <c r="R2341" s="4">
        <v>311.22699999999998</v>
      </c>
      <c r="S2341" s="4">
        <v>3380903</v>
      </c>
      <c r="T2341" s="4" t="s">
        <v>9269</v>
      </c>
    </row>
    <row r="2342" spans="1:20" x14ac:dyDescent="0.25">
      <c r="A2342" s="3" t="s">
        <v>513</v>
      </c>
      <c r="B2342" s="3" t="s">
        <v>28502</v>
      </c>
      <c r="C2342" s="3" t="s">
        <v>6431</v>
      </c>
      <c r="D2342" s="4" t="s">
        <v>28503</v>
      </c>
      <c r="E2342" s="4">
        <v>3</v>
      </c>
      <c r="F2342" s="4">
        <v>7.0415600000000002E-106</v>
      </c>
      <c r="G2342" s="4">
        <v>2976146</v>
      </c>
      <c r="H2342" s="4" t="s">
        <v>28504</v>
      </c>
      <c r="I2342" s="4">
        <v>38.372093023255815</v>
      </c>
      <c r="J2342" s="4">
        <v>2976146</v>
      </c>
      <c r="K2342" s="4" t="s">
        <v>28504</v>
      </c>
      <c r="L2342" s="4">
        <v>58.333333333333336</v>
      </c>
      <c r="M2342" s="4">
        <v>2976146</v>
      </c>
      <c r="N2342" s="4" t="s">
        <v>28504</v>
      </c>
      <c r="O2342" s="4">
        <v>516</v>
      </c>
      <c r="P2342" s="4">
        <v>2976146</v>
      </c>
      <c r="Q2342" s="4" t="s">
        <v>28504</v>
      </c>
      <c r="R2342" s="4">
        <v>338.96100000000001</v>
      </c>
      <c r="S2342" s="4">
        <v>2976146</v>
      </c>
      <c r="T2342" s="4" t="s">
        <v>28504</v>
      </c>
    </row>
    <row r="2343" spans="1:20" x14ac:dyDescent="0.25">
      <c r="A2343" s="3" t="s">
        <v>27156</v>
      </c>
      <c r="B2343" s="3" t="s">
        <v>27157</v>
      </c>
      <c r="C2343" s="3" t="s">
        <v>27158</v>
      </c>
      <c r="D2343" s="4" t="s">
        <v>27159</v>
      </c>
      <c r="E2343" s="4">
        <v>1</v>
      </c>
      <c r="F2343" s="4">
        <v>8.3322099999999998E-106</v>
      </c>
      <c r="G2343" s="4">
        <v>3042389</v>
      </c>
      <c r="H2343" s="4" t="s">
        <v>27160</v>
      </c>
      <c r="I2343" s="4">
        <v>98.86363636363636</v>
      </c>
      <c r="J2343" s="4">
        <v>3042389</v>
      </c>
      <c r="K2343" s="4" t="s">
        <v>27160</v>
      </c>
      <c r="L2343" s="4">
        <v>100</v>
      </c>
      <c r="M2343" s="4">
        <v>3042389</v>
      </c>
      <c r="N2343" s="4" t="s">
        <v>27160</v>
      </c>
      <c r="O2343" s="4">
        <v>176</v>
      </c>
      <c r="P2343" s="4">
        <v>3042389</v>
      </c>
      <c r="Q2343" s="4" t="s">
        <v>27160</v>
      </c>
      <c r="R2343" s="4">
        <v>310.07100000000003</v>
      </c>
      <c r="S2343" s="4">
        <v>3042389</v>
      </c>
      <c r="T2343" s="4" t="s">
        <v>27160</v>
      </c>
    </row>
    <row r="2344" spans="1:20" x14ac:dyDescent="0.25">
      <c r="A2344" s="3" t="s">
        <v>11193</v>
      </c>
      <c r="B2344" s="3" t="s">
        <v>11194</v>
      </c>
      <c r="C2344" s="3" t="s">
        <v>11195</v>
      </c>
      <c r="D2344" s="4" t="s">
        <v>11196</v>
      </c>
      <c r="E2344" s="4">
        <v>1</v>
      </c>
      <c r="F2344" s="4">
        <v>8.5684999999999995E-106</v>
      </c>
      <c r="G2344" s="4">
        <v>3383181</v>
      </c>
      <c r="H2344" s="4" t="s">
        <v>11197</v>
      </c>
      <c r="I2344" s="4">
        <v>100</v>
      </c>
      <c r="J2344" s="4">
        <v>3383181</v>
      </c>
      <c r="K2344" s="4" t="s">
        <v>11197</v>
      </c>
      <c r="L2344" s="4">
        <v>100</v>
      </c>
      <c r="M2344" s="4">
        <v>3383181</v>
      </c>
      <c r="N2344" s="4" t="s">
        <v>11197</v>
      </c>
      <c r="O2344" s="4">
        <v>246</v>
      </c>
      <c r="P2344" s="4">
        <v>3383181</v>
      </c>
      <c r="Q2344" s="4" t="s">
        <v>11197</v>
      </c>
      <c r="R2344" s="4">
        <v>315.464</v>
      </c>
      <c r="S2344" s="4">
        <v>3383181</v>
      </c>
      <c r="T2344" s="4" t="s">
        <v>11197</v>
      </c>
    </row>
    <row r="2345" spans="1:20" x14ac:dyDescent="0.25">
      <c r="A2345" s="3" t="s">
        <v>2612</v>
      </c>
      <c r="B2345" s="3" t="s">
        <v>7850</v>
      </c>
      <c r="C2345" s="3" t="s">
        <v>6842</v>
      </c>
      <c r="D2345" s="4" t="s">
        <v>7851</v>
      </c>
      <c r="E2345" s="4">
        <v>1</v>
      </c>
      <c r="F2345" s="4">
        <v>1.5405799999999999E-105</v>
      </c>
      <c r="G2345" s="4">
        <v>3536034</v>
      </c>
      <c r="H2345" s="4" t="s">
        <v>7852</v>
      </c>
      <c r="I2345" s="4">
        <v>100</v>
      </c>
      <c r="J2345" s="4">
        <v>3536034</v>
      </c>
      <c r="K2345" s="4" t="s">
        <v>7852</v>
      </c>
      <c r="L2345" s="4">
        <v>100</v>
      </c>
      <c r="M2345" s="4">
        <v>3536034</v>
      </c>
      <c r="N2345" s="4" t="s">
        <v>7852</v>
      </c>
      <c r="O2345" s="4">
        <v>149</v>
      </c>
      <c r="P2345" s="4">
        <v>3536034</v>
      </c>
      <c r="Q2345" s="4" t="s">
        <v>7852</v>
      </c>
      <c r="R2345" s="4">
        <v>306.99</v>
      </c>
      <c r="S2345" s="4">
        <v>3536034</v>
      </c>
      <c r="T2345" s="4" t="s">
        <v>7852</v>
      </c>
    </row>
    <row r="2346" spans="1:20" x14ac:dyDescent="0.25">
      <c r="A2346" s="3" t="s">
        <v>27239</v>
      </c>
      <c r="B2346" s="3" t="s">
        <v>27240</v>
      </c>
      <c r="C2346" s="3" t="s">
        <v>27241</v>
      </c>
      <c r="D2346" s="4" t="s">
        <v>27242</v>
      </c>
      <c r="E2346" s="4">
        <v>1</v>
      </c>
      <c r="F2346" s="4">
        <v>2.3171900000000001E-105</v>
      </c>
      <c r="G2346" s="4">
        <v>3378408</v>
      </c>
      <c r="H2346" s="4" t="s">
        <v>27243</v>
      </c>
      <c r="I2346" s="4">
        <v>100</v>
      </c>
      <c r="J2346" s="4">
        <v>3378408</v>
      </c>
      <c r="K2346" s="4" t="s">
        <v>27243</v>
      </c>
      <c r="L2346" s="4">
        <v>100</v>
      </c>
      <c r="M2346" s="4">
        <v>3378408</v>
      </c>
      <c r="N2346" s="4" t="s">
        <v>27243</v>
      </c>
      <c r="O2346" s="4">
        <v>181</v>
      </c>
      <c r="P2346" s="4">
        <v>3378408</v>
      </c>
      <c r="Q2346" s="4" t="s">
        <v>27243</v>
      </c>
      <c r="R2346" s="4">
        <v>309.30099999999999</v>
      </c>
      <c r="S2346" s="4">
        <v>3378408</v>
      </c>
      <c r="T2346" s="4" t="s">
        <v>27243</v>
      </c>
    </row>
    <row r="2347" spans="1:20" x14ac:dyDescent="0.25">
      <c r="A2347" s="3" t="s">
        <v>15985</v>
      </c>
      <c r="B2347" s="3" t="s">
        <v>15986</v>
      </c>
      <c r="C2347" s="3" t="s">
        <v>15987</v>
      </c>
      <c r="D2347" s="4" t="s">
        <v>15988</v>
      </c>
      <c r="E2347" s="4">
        <v>1</v>
      </c>
      <c r="F2347" s="4">
        <v>3.5700700000000001E-105</v>
      </c>
      <c r="G2347" s="4">
        <v>3814556</v>
      </c>
      <c r="H2347" s="4" t="s">
        <v>15989</v>
      </c>
      <c r="I2347" s="4">
        <v>100</v>
      </c>
      <c r="J2347" s="4">
        <v>3814556</v>
      </c>
      <c r="K2347" s="4" t="s">
        <v>15989</v>
      </c>
      <c r="L2347" s="4">
        <v>100</v>
      </c>
      <c r="M2347" s="4">
        <v>3814556</v>
      </c>
      <c r="N2347" s="4" t="s">
        <v>15989</v>
      </c>
      <c r="O2347" s="4">
        <v>146</v>
      </c>
      <c r="P2347" s="4">
        <v>3814556</v>
      </c>
      <c r="Q2347" s="4" t="s">
        <v>15989</v>
      </c>
      <c r="R2347" s="4">
        <v>306.60500000000002</v>
      </c>
      <c r="S2347" s="4">
        <v>3814556</v>
      </c>
      <c r="T2347" s="4" t="s">
        <v>15989</v>
      </c>
    </row>
    <row r="2348" spans="1:20" x14ac:dyDescent="0.25">
      <c r="A2348" s="3" t="s">
        <v>2736</v>
      </c>
      <c r="B2348" s="3" t="s">
        <v>20349</v>
      </c>
      <c r="C2348" s="3" t="s">
        <v>6765</v>
      </c>
      <c r="D2348" s="4" t="s">
        <v>20350</v>
      </c>
      <c r="E2348" s="4">
        <v>1</v>
      </c>
      <c r="F2348" s="4">
        <v>4.6686799999999998E-105</v>
      </c>
      <c r="G2348" s="4">
        <v>3040731</v>
      </c>
      <c r="H2348" s="4" t="s">
        <v>20351</v>
      </c>
      <c r="I2348" s="4">
        <v>97.435897435897431</v>
      </c>
      <c r="J2348" s="4">
        <v>3040731</v>
      </c>
      <c r="K2348" s="4" t="s">
        <v>20351</v>
      </c>
      <c r="L2348" s="4">
        <v>97.435897435897431</v>
      </c>
      <c r="M2348" s="4">
        <v>3040731</v>
      </c>
      <c r="N2348" s="4" t="s">
        <v>20351</v>
      </c>
      <c r="O2348" s="4">
        <v>156</v>
      </c>
      <c r="P2348" s="4">
        <v>3040731</v>
      </c>
      <c r="Q2348" s="4" t="s">
        <v>20351</v>
      </c>
      <c r="R2348" s="4">
        <v>306.22000000000003</v>
      </c>
      <c r="S2348" s="4">
        <v>3040731</v>
      </c>
      <c r="T2348" s="4" t="s">
        <v>20351</v>
      </c>
    </row>
    <row r="2349" spans="1:20" x14ac:dyDescent="0.25">
      <c r="A2349" s="3" t="s">
        <v>3827</v>
      </c>
      <c r="B2349" s="3" t="s">
        <v>26615</v>
      </c>
      <c r="C2349" s="3" t="s">
        <v>6489</v>
      </c>
      <c r="D2349" s="4" t="s">
        <v>26616</v>
      </c>
      <c r="E2349" s="4">
        <v>1</v>
      </c>
      <c r="F2349" s="4">
        <v>5.1694300000000001E-105</v>
      </c>
      <c r="G2349" s="4">
        <v>3130041</v>
      </c>
      <c r="H2349" s="4" t="s">
        <v>26617</v>
      </c>
      <c r="I2349" s="4">
        <v>100</v>
      </c>
      <c r="J2349" s="4">
        <v>3130041</v>
      </c>
      <c r="K2349" s="4" t="s">
        <v>26617</v>
      </c>
      <c r="L2349" s="4">
        <v>100</v>
      </c>
      <c r="M2349" s="4">
        <v>3130041</v>
      </c>
      <c r="N2349" s="4" t="s">
        <v>26617</v>
      </c>
      <c r="O2349" s="4">
        <v>150</v>
      </c>
      <c r="P2349" s="4">
        <v>3130041</v>
      </c>
      <c r="Q2349" s="4" t="s">
        <v>26617</v>
      </c>
      <c r="R2349" s="4">
        <v>305.834</v>
      </c>
      <c r="S2349" s="4">
        <v>3130041</v>
      </c>
      <c r="T2349" s="4" t="s">
        <v>26617</v>
      </c>
    </row>
    <row r="2350" spans="1:20" x14ac:dyDescent="0.25">
      <c r="A2350" s="3" t="s">
        <v>701</v>
      </c>
      <c r="B2350" s="3" t="s">
        <v>15210</v>
      </c>
      <c r="C2350" s="3" t="s">
        <v>6526</v>
      </c>
      <c r="D2350" s="4" t="s">
        <v>15211</v>
      </c>
      <c r="E2350" s="4">
        <v>1</v>
      </c>
      <c r="F2350" s="4">
        <v>6.7672799999999997E-105</v>
      </c>
      <c r="G2350" s="4">
        <v>3384426</v>
      </c>
      <c r="H2350" s="4" t="s">
        <v>15212</v>
      </c>
      <c r="I2350" s="4">
        <v>100</v>
      </c>
      <c r="J2350" s="4">
        <v>3384426</v>
      </c>
      <c r="K2350" s="4" t="s">
        <v>15212</v>
      </c>
      <c r="L2350" s="4">
        <v>100</v>
      </c>
      <c r="M2350" s="4">
        <v>3384426</v>
      </c>
      <c r="N2350" s="4" t="s">
        <v>15212</v>
      </c>
      <c r="O2350" s="4">
        <v>147</v>
      </c>
      <c r="P2350" s="4">
        <v>3384426</v>
      </c>
      <c r="Q2350" s="4" t="s">
        <v>15212</v>
      </c>
      <c r="R2350" s="4">
        <v>305.44900000000001</v>
      </c>
      <c r="S2350" s="4">
        <v>3384426</v>
      </c>
      <c r="T2350" s="4" t="s">
        <v>15212</v>
      </c>
    </row>
    <row r="2351" spans="1:20" x14ac:dyDescent="0.25">
      <c r="A2351" s="3" t="s">
        <v>3348</v>
      </c>
      <c r="B2351" s="3" t="s">
        <v>16596</v>
      </c>
      <c r="C2351" s="3" t="s">
        <v>6677</v>
      </c>
      <c r="D2351" s="4" t="s">
        <v>16597</v>
      </c>
      <c r="E2351" s="4">
        <v>1</v>
      </c>
      <c r="F2351" s="4">
        <v>1.8857899999999999E-104</v>
      </c>
      <c r="G2351" s="4">
        <v>3553009</v>
      </c>
      <c r="H2351" s="4" t="s">
        <v>16598</v>
      </c>
      <c r="I2351" s="4">
        <v>100</v>
      </c>
      <c r="J2351" s="4">
        <v>3553009</v>
      </c>
      <c r="K2351" s="4" t="s">
        <v>16598</v>
      </c>
      <c r="L2351" s="4">
        <v>100</v>
      </c>
      <c r="M2351" s="4">
        <v>3553009</v>
      </c>
      <c r="N2351" s="4" t="s">
        <v>16598</v>
      </c>
      <c r="O2351" s="4">
        <v>148</v>
      </c>
      <c r="P2351" s="4">
        <v>3553009</v>
      </c>
      <c r="Q2351" s="4" t="s">
        <v>16598</v>
      </c>
      <c r="R2351" s="4">
        <v>304.29399999999998</v>
      </c>
      <c r="S2351" s="4">
        <v>3553009</v>
      </c>
      <c r="T2351" s="4" t="s">
        <v>16598</v>
      </c>
    </row>
    <row r="2352" spans="1:20" x14ac:dyDescent="0.25">
      <c r="A2352" s="3" t="s">
        <v>1024</v>
      </c>
      <c r="B2352" s="3" t="s">
        <v>26697</v>
      </c>
      <c r="C2352" s="3" t="s">
        <v>6723</v>
      </c>
      <c r="D2352" s="4" t="s">
        <v>26698</v>
      </c>
      <c r="E2352" s="4">
        <v>1</v>
      </c>
      <c r="F2352" s="4">
        <v>2.2746499999999999E-104</v>
      </c>
      <c r="G2352" s="4">
        <v>3814141</v>
      </c>
      <c r="H2352" s="4" t="s">
        <v>26699</v>
      </c>
      <c r="I2352" s="4">
        <v>86.802030456852791</v>
      </c>
      <c r="J2352" s="4">
        <v>3814141</v>
      </c>
      <c r="K2352" s="4" t="s">
        <v>26699</v>
      </c>
      <c r="L2352" s="4">
        <v>94.416243654822338</v>
      </c>
      <c r="M2352" s="4">
        <v>3814141</v>
      </c>
      <c r="N2352" s="4" t="s">
        <v>26699</v>
      </c>
      <c r="O2352" s="4">
        <v>197</v>
      </c>
      <c r="P2352" s="4">
        <v>3814141</v>
      </c>
      <c r="Q2352" s="4" t="s">
        <v>26699</v>
      </c>
      <c r="R2352" s="4">
        <v>308.14499999999998</v>
      </c>
      <c r="S2352" s="4">
        <v>3814141</v>
      </c>
      <c r="T2352" s="4" t="s">
        <v>26699</v>
      </c>
    </row>
    <row r="2353" spans="1:20" x14ac:dyDescent="0.25">
      <c r="A2353" s="3" t="s">
        <v>3921</v>
      </c>
      <c r="B2353" s="3" t="s">
        <v>8702</v>
      </c>
      <c r="C2353" s="3" t="s">
        <v>6019</v>
      </c>
      <c r="D2353" s="4" t="s">
        <v>8703</v>
      </c>
      <c r="E2353" s="4">
        <v>1</v>
      </c>
      <c r="F2353" s="4">
        <v>3.0646300000000002E-104</v>
      </c>
      <c r="G2353" s="4">
        <v>3376565</v>
      </c>
      <c r="H2353" s="4" t="s">
        <v>8704</v>
      </c>
      <c r="I2353" s="4">
        <v>100</v>
      </c>
      <c r="J2353" s="4">
        <v>3376565</v>
      </c>
      <c r="K2353" s="4" t="s">
        <v>8704</v>
      </c>
      <c r="L2353" s="4">
        <v>100</v>
      </c>
      <c r="M2353" s="4">
        <v>3376565</v>
      </c>
      <c r="N2353" s="4" t="s">
        <v>8704</v>
      </c>
      <c r="O2353" s="4">
        <v>146</v>
      </c>
      <c r="P2353" s="4">
        <v>3376565</v>
      </c>
      <c r="Q2353" s="4" t="s">
        <v>8704</v>
      </c>
      <c r="R2353" s="4">
        <v>303.52300000000002</v>
      </c>
      <c r="S2353" s="4">
        <v>3376565</v>
      </c>
      <c r="T2353" s="4" t="s">
        <v>8704</v>
      </c>
    </row>
    <row r="2354" spans="1:20" x14ac:dyDescent="0.25">
      <c r="A2354" s="3" t="s">
        <v>3490</v>
      </c>
      <c r="B2354" s="3" t="s">
        <v>8769</v>
      </c>
      <c r="C2354" s="3" t="s">
        <v>6551</v>
      </c>
      <c r="D2354" s="4" t="s">
        <v>8770</v>
      </c>
      <c r="E2354" s="4">
        <v>1</v>
      </c>
      <c r="F2354" s="4">
        <v>3.1874100000000001E-104</v>
      </c>
      <c r="G2354" s="4">
        <v>3371501</v>
      </c>
      <c r="H2354" s="4" t="s">
        <v>8771</v>
      </c>
      <c r="I2354" s="4">
        <v>100</v>
      </c>
      <c r="J2354" s="4">
        <v>3371501</v>
      </c>
      <c r="K2354" s="4" t="s">
        <v>8771</v>
      </c>
      <c r="L2354" s="4">
        <v>100</v>
      </c>
      <c r="M2354" s="4">
        <v>3371501</v>
      </c>
      <c r="N2354" s="4" t="s">
        <v>8771</v>
      </c>
      <c r="O2354" s="4">
        <v>161</v>
      </c>
      <c r="P2354" s="4">
        <v>3371501</v>
      </c>
      <c r="Q2354" s="4" t="s">
        <v>8771</v>
      </c>
      <c r="R2354" s="4">
        <v>304.67899999999997</v>
      </c>
      <c r="S2354" s="4">
        <v>3371501</v>
      </c>
      <c r="T2354" s="4" t="s">
        <v>8771</v>
      </c>
    </row>
    <row r="2355" spans="1:20" x14ac:dyDescent="0.25">
      <c r="A2355" s="3" t="s">
        <v>2620</v>
      </c>
      <c r="B2355" s="3" t="s">
        <v>16931</v>
      </c>
      <c r="C2355" s="3" t="s">
        <v>6560</v>
      </c>
      <c r="D2355" s="4" t="s">
        <v>16932</v>
      </c>
      <c r="E2355" s="4">
        <v>1</v>
      </c>
      <c r="F2355" s="4">
        <v>3.35443E-104</v>
      </c>
      <c r="G2355" s="4">
        <v>3549576</v>
      </c>
      <c r="H2355" s="4" t="s">
        <v>16933</v>
      </c>
      <c r="I2355" s="4">
        <v>100</v>
      </c>
      <c r="J2355" s="4">
        <v>3549576</v>
      </c>
      <c r="K2355" s="4" t="s">
        <v>16933</v>
      </c>
      <c r="L2355" s="4">
        <v>100</v>
      </c>
      <c r="M2355" s="4">
        <v>3549576</v>
      </c>
      <c r="N2355" s="4" t="s">
        <v>16933</v>
      </c>
      <c r="O2355" s="4">
        <v>178</v>
      </c>
      <c r="P2355" s="4">
        <v>3549576</v>
      </c>
      <c r="Q2355" s="4" t="s">
        <v>16933</v>
      </c>
      <c r="R2355" s="4">
        <v>305.834</v>
      </c>
      <c r="S2355" s="4">
        <v>3549576</v>
      </c>
      <c r="T2355" s="4" t="s">
        <v>16933</v>
      </c>
    </row>
    <row r="2356" spans="1:20" x14ac:dyDescent="0.25">
      <c r="A2356" s="3" t="s">
        <v>19548</v>
      </c>
      <c r="B2356" s="3" t="s">
        <v>19549</v>
      </c>
      <c r="C2356" s="3" t="s">
        <v>16829</v>
      </c>
      <c r="D2356" s="4" t="s">
        <v>19550</v>
      </c>
      <c r="E2356" s="4">
        <v>1</v>
      </c>
      <c r="F2356" s="4">
        <v>3.9362799999999998E-104</v>
      </c>
      <c r="G2356" s="4">
        <v>2430775</v>
      </c>
      <c r="H2356" s="4" t="s">
        <v>19551</v>
      </c>
      <c r="I2356" s="4">
        <v>45.618556701030926</v>
      </c>
      <c r="J2356" s="4">
        <v>2430775</v>
      </c>
      <c r="K2356" s="4" t="s">
        <v>19551</v>
      </c>
      <c r="L2356" s="4">
        <v>65.206185567010309</v>
      </c>
      <c r="M2356" s="4">
        <v>2430775</v>
      </c>
      <c r="N2356" s="4" t="s">
        <v>19551</v>
      </c>
      <c r="O2356" s="4">
        <v>382</v>
      </c>
      <c r="P2356" s="4">
        <v>2430775</v>
      </c>
      <c r="Q2356" s="4" t="s">
        <v>19551</v>
      </c>
      <c r="R2356" s="4">
        <v>322.01299999999998</v>
      </c>
      <c r="S2356" s="4">
        <v>2430775</v>
      </c>
      <c r="T2356" s="4" t="s">
        <v>19551</v>
      </c>
    </row>
    <row r="2357" spans="1:20" x14ac:dyDescent="0.25">
      <c r="A2357" s="3" t="s">
        <v>3380</v>
      </c>
      <c r="B2357" s="3" t="s">
        <v>23332</v>
      </c>
      <c r="C2357" s="3" t="s">
        <v>6631</v>
      </c>
      <c r="D2357" s="4" t="s">
        <v>23333</v>
      </c>
      <c r="E2357" s="4">
        <v>1</v>
      </c>
      <c r="F2357" s="4">
        <v>4.54181E-104</v>
      </c>
      <c r="G2357" s="4">
        <v>3462822</v>
      </c>
      <c r="H2357" s="4" t="s">
        <v>23334</v>
      </c>
      <c r="I2357" s="4">
        <v>100</v>
      </c>
      <c r="J2357" s="4">
        <v>3462822</v>
      </c>
      <c r="K2357" s="4" t="s">
        <v>23334</v>
      </c>
      <c r="L2357" s="4">
        <v>100</v>
      </c>
      <c r="M2357" s="4">
        <v>3462822</v>
      </c>
      <c r="N2357" s="4" t="s">
        <v>23334</v>
      </c>
      <c r="O2357" s="4">
        <v>146</v>
      </c>
      <c r="P2357" s="4">
        <v>3462822</v>
      </c>
      <c r="Q2357" s="4" t="s">
        <v>23334</v>
      </c>
      <c r="R2357" s="4">
        <v>303.13799999999998</v>
      </c>
      <c r="S2357" s="4">
        <v>3462822</v>
      </c>
      <c r="T2357" s="4" t="s">
        <v>23334</v>
      </c>
    </row>
    <row r="2358" spans="1:20" x14ac:dyDescent="0.25">
      <c r="A2358" s="3" t="s">
        <v>22712</v>
      </c>
      <c r="B2358" s="3" t="s">
        <v>22713</v>
      </c>
      <c r="C2358" s="3" t="s">
        <v>11928</v>
      </c>
      <c r="D2358" s="4" t="s">
        <v>22714</v>
      </c>
      <c r="E2358" s="4">
        <v>1</v>
      </c>
      <c r="F2358" s="4">
        <v>4.7747900000000001E-104</v>
      </c>
      <c r="G2358" s="4">
        <v>3129161</v>
      </c>
      <c r="H2358" s="4" t="s">
        <v>22715</v>
      </c>
      <c r="I2358" s="4">
        <v>100</v>
      </c>
      <c r="J2358" s="4">
        <v>3129161</v>
      </c>
      <c r="K2358" s="4" t="s">
        <v>22715</v>
      </c>
      <c r="L2358" s="4">
        <v>100</v>
      </c>
      <c r="M2358" s="4">
        <v>3129161</v>
      </c>
      <c r="N2358" s="4" t="s">
        <v>22715</v>
      </c>
      <c r="O2358" s="4">
        <v>161</v>
      </c>
      <c r="P2358" s="4">
        <v>3129161</v>
      </c>
      <c r="Q2358" s="4" t="s">
        <v>22715</v>
      </c>
      <c r="R2358" s="4">
        <v>304.29399999999998</v>
      </c>
      <c r="S2358" s="4">
        <v>3129161</v>
      </c>
      <c r="T2358" s="4" t="s">
        <v>22715</v>
      </c>
    </row>
    <row r="2359" spans="1:20" x14ac:dyDescent="0.25">
      <c r="A2359" s="3" t="s">
        <v>1084</v>
      </c>
      <c r="B2359" s="3" t="s">
        <v>21487</v>
      </c>
      <c r="C2359" s="3" t="s">
        <v>6612</v>
      </c>
      <c r="D2359" s="4" t="s">
        <v>21488</v>
      </c>
      <c r="E2359" s="4">
        <v>1</v>
      </c>
      <c r="F2359" s="4">
        <v>7.41292E-104</v>
      </c>
      <c r="G2359" s="4">
        <v>3039058</v>
      </c>
      <c r="H2359" s="4" t="s">
        <v>21489</v>
      </c>
      <c r="I2359" s="4">
        <v>100</v>
      </c>
      <c r="J2359" s="4">
        <v>3039058</v>
      </c>
      <c r="K2359" s="4" t="s">
        <v>21489</v>
      </c>
      <c r="L2359" s="4">
        <v>100</v>
      </c>
      <c r="M2359" s="4">
        <v>3039058</v>
      </c>
      <c r="N2359" s="4" t="s">
        <v>21489</v>
      </c>
      <c r="O2359" s="4">
        <v>168</v>
      </c>
      <c r="P2359" s="4">
        <v>3039058</v>
      </c>
      <c r="Q2359" s="4" t="s">
        <v>21489</v>
      </c>
      <c r="R2359" s="4">
        <v>304.29399999999998</v>
      </c>
      <c r="S2359" s="4">
        <v>3039058</v>
      </c>
      <c r="T2359" s="4" t="s">
        <v>21489</v>
      </c>
    </row>
    <row r="2360" spans="1:20" x14ac:dyDescent="0.25">
      <c r="A2360" s="3" t="s">
        <v>844</v>
      </c>
      <c r="B2360" s="3" t="s">
        <v>13960</v>
      </c>
      <c r="C2360" s="3" t="s">
        <v>6260</v>
      </c>
      <c r="D2360" s="4" t="s">
        <v>19232</v>
      </c>
      <c r="E2360" s="4">
        <v>1</v>
      </c>
      <c r="F2360" s="4">
        <v>7.5228099999999997E-104</v>
      </c>
      <c r="G2360" s="4">
        <v>2852044</v>
      </c>
      <c r="H2360" s="4" t="s">
        <v>13962</v>
      </c>
      <c r="I2360" s="4">
        <v>47.540983606557376</v>
      </c>
      <c r="J2360" s="4">
        <v>2852044</v>
      </c>
      <c r="K2360" s="4" t="s">
        <v>13962</v>
      </c>
      <c r="L2360" s="4">
        <v>69.125683060109296</v>
      </c>
      <c r="M2360" s="4">
        <v>2852044</v>
      </c>
      <c r="N2360" s="4" t="s">
        <v>13962</v>
      </c>
      <c r="O2360" s="4">
        <v>366</v>
      </c>
      <c r="P2360" s="4">
        <v>2852044</v>
      </c>
      <c r="Q2360" s="4" t="s">
        <v>13962</v>
      </c>
      <c r="R2360" s="4">
        <v>324.32400000000001</v>
      </c>
      <c r="S2360" s="4">
        <v>2852044</v>
      </c>
      <c r="T2360" s="4" t="s">
        <v>13962</v>
      </c>
    </row>
    <row r="2361" spans="1:20" x14ac:dyDescent="0.25">
      <c r="A2361" s="3" t="s">
        <v>27319</v>
      </c>
      <c r="B2361" s="3" t="s">
        <v>27320</v>
      </c>
      <c r="C2361" s="3" t="s">
        <v>14118</v>
      </c>
      <c r="D2361" s="4" t="s">
        <v>27321</v>
      </c>
      <c r="E2361" s="4">
        <v>1</v>
      </c>
      <c r="F2361" s="4">
        <v>1.00233E-103</v>
      </c>
      <c r="G2361" s="4">
        <v>1963476</v>
      </c>
      <c r="H2361" s="4" t="s">
        <v>27322</v>
      </c>
      <c r="I2361" s="4">
        <v>97.740112994350284</v>
      </c>
      <c r="J2361" s="4">
        <v>1963476</v>
      </c>
      <c r="K2361" s="4" t="s">
        <v>27322</v>
      </c>
      <c r="L2361" s="4">
        <v>98.870056497175142</v>
      </c>
      <c r="M2361" s="4">
        <v>1963476</v>
      </c>
      <c r="N2361" s="4" t="s">
        <v>27322</v>
      </c>
      <c r="O2361" s="4">
        <v>177</v>
      </c>
      <c r="P2361" s="4">
        <v>1963476</v>
      </c>
      <c r="Q2361" s="4" t="s">
        <v>27322</v>
      </c>
      <c r="R2361" s="4">
        <v>304.67899999999997</v>
      </c>
      <c r="S2361" s="4">
        <v>1963476</v>
      </c>
      <c r="T2361" s="4" t="s">
        <v>27322</v>
      </c>
    </row>
    <row r="2362" spans="1:20" x14ac:dyDescent="0.25">
      <c r="A2362" s="3" t="s">
        <v>2529</v>
      </c>
      <c r="B2362" s="3" t="s">
        <v>12272</v>
      </c>
      <c r="C2362" s="3" t="s">
        <v>6126</v>
      </c>
      <c r="D2362" s="4" t="s">
        <v>12273</v>
      </c>
      <c r="E2362" s="4">
        <v>1</v>
      </c>
      <c r="F2362" s="4">
        <v>1.2520600000000001E-103</v>
      </c>
      <c r="G2362" s="4">
        <v>3126573</v>
      </c>
      <c r="H2362" s="4" t="s">
        <v>12274</v>
      </c>
      <c r="I2362" s="4">
        <v>98.80952380952381</v>
      </c>
      <c r="J2362" s="4">
        <v>3126573</v>
      </c>
      <c r="K2362" s="4" t="s">
        <v>12274</v>
      </c>
      <c r="L2362" s="4">
        <v>99.404761904761898</v>
      </c>
      <c r="M2362" s="4">
        <v>3126573</v>
      </c>
      <c r="N2362" s="4" t="s">
        <v>12274</v>
      </c>
      <c r="O2362" s="4">
        <v>168</v>
      </c>
      <c r="P2362" s="4">
        <v>3126573</v>
      </c>
      <c r="Q2362" s="4" t="s">
        <v>12274</v>
      </c>
      <c r="R2362" s="4">
        <v>303.90800000000002</v>
      </c>
      <c r="S2362" s="4">
        <v>3126573</v>
      </c>
      <c r="T2362" s="4" t="s">
        <v>12274</v>
      </c>
    </row>
    <row r="2363" spans="1:20" x14ac:dyDescent="0.25">
      <c r="A2363" s="3" t="s">
        <v>1309</v>
      </c>
      <c r="B2363" s="3" t="s">
        <v>11442</v>
      </c>
      <c r="C2363" s="3" t="s">
        <v>6597</v>
      </c>
      <c r="D2363" s="4" t="s">
        <v>11443</v>
      </c>
      <c r="E2363" s="4">
        <v>1</v>
      </c>
      <c r="F2363" s="4">
        <v>1.5481099999999999E-103</v>
      </c>
      <c r="G2363" s="4">
        <v>3813943</v>
      </c>
      <c r="H2363" s="4" t="s">
        <v>11444</v>
      </c>
      <c r="I2363" s="4">
        <v>100</v>
      </c>
      <c r="J2363" s="4">
        <v>3813943</v>
      </c>
      <c r="K2363" s="4" t="s">
        <v>11444</v>
      </c>
      <c r="L2363" s="4">
        <v>100</v>
      </c>
      <c r="M2363" s="4">
        <v>3813943</v>
      </c>
      <c r="N2363" s="4" t="s">
        <v>11444</v>
      </c>
      <c r="O2363" s="4">
        <v>145</v>
      </c>
      <c r="P2363" s="4">
        <v>3813943</v>
      </c>
      <c r="Q2363" s="4" t="s">
        <v>11444</v>
      </c>
      <c r="R2363" s="4">
        <v>301.59699999999998</v>
      </c>
      <c r="S2363" s="4">
        <v>3813943</v>
      </c>
      <c r="T2363" s="4" t="s">
        <v>11444</v>
      </c>
    </row>
    <row r="2364" spans="1:20" x14ac:dyDescent="0.25">
      <c r="A2364" s="3" t="s">
        <v>3163</v>
      </c>
      <c r="B2364" s="3" t="s">
        <v>22416</v>
      </c>
      <c r="C2364" s="3" t="s">
        <v>6391</v>
      </c>
      <c r="D2364" s="4" t="s">
        <v>22417</v>
      </c>
      <c r="E2364" s="4">
        <v>1</v>
      </c>
      <c r="F2364" s="4">
        <v>1.6311E-103</v>
      </c>
      <c r="G2364" s="4">
        <v>3380306</v>
      </c>
      <c r="H2364" s="4" t="s">
        <v>22418</v>
      </c>
      <c r="I2364" s="4">
        <v>100</v>
      </c>
      <c r="J2364" s="4">
        <v>3380306</v>
      </c>
      <c r="K2364" s="4" t="s">
        <v>22418</v>
      </c>
      <c r="L2364" s="4">
        <v>100</v>
      </c>
      <c r="M2364" s="4">
        <v>3380306</v>
      </c>
      <c r="N2364" s="4" t="s">
        <v>22418</v>
      </c>
      <c r="O2364" s="4">
        <v>146</v>
      </c>
      <c r="P2364" s="4">
        <v>3380306</v>
      </c>
      <c r="Q2364" s="4" t="s">
        <v>22418</v>
      </c>
      <c r="R2364" s="4">
        <v>301.59699999999998</v>
      </c>
      <c r="S2364" s="4">
        <v>3380306</v>
      </c>
      <c r="T2364" s="4" t="s">
        <v>22418</v>
      </c>
    </row>
    <row r="2365" spans="1:20" x14ac:dyDescent="0.25">
      <c r="A2365" s="3" t="s">
        <v>3778</v>
      </c>
      <c r="B2365" s="3" t="s">
        <v>25531</v>
      </c>
      <c r="C2365" s="3" t="s">
        <v>6821</v>
      </c>
      <c r="D2365" s="4" t="s">
        <v>25532</v>
      </c>
      <c r="E2365" s="4">
        <v>1</v>
      </c>
      <c r="F2365" s="4">
        <v>1.6813600000000001E-103</v>
      </c>
      <c r="G2365" s="4">
        <v>3552483</v>
      </c>
      <c r="H2365" s="4" t="s">
        <v>25533</v>
      </c>
      <c r="I2365" s="4">
        <v>100</v>
      </c>
      <c r="J2365" s="4">
        <v>3552483</v>
      </c>
      <c r="K2365" s="4" t="s">
        <v>25533</v>
      </c>
      <c r="L2365" s="4">
        <v>100</v>
      </c>
      <c r="M2365" s="4">
        <v>3552483</v>
      </c>
      <c r="N2365" s="4" t="s">
        <v>25533</v>
      </c>
      <c r="O2365" s="4">
        <v>147</v>
      </c>
      <c r="P2365" s="4">
        <v>3552483</v>
      </c>
      <c r="Q2365" s="4" t="s">
        <v>25533</v>
      </c>
      <c r="R2365" s="4">
        <v>301.59699999999998</v>
      </c>
      <c r="S2365" s="4">
        <v>3552483</v>
      </c>
      <c r="T2365" s="4" t="s">
        <v>25533</v>
      </c>
    </row>
    <row r="2366" spans="1:20" x14ac:dyDescent="0.25">
      <c r="A2366" s="3" t="s">
        <v>13899</v>
      </c>
      <c r="B2366" s="3" t="s">
        <v>13900</v>
      </c>
      <c r="C2366" s="3" t="s">
        <v>13901</v>
      </c>
      <c r="D2366" s="4" t="s">
        <v>13902</v>
      </c>
      <c r="E2366" s="4">
        <v>1</v>
      </c>
      <c r="F2366" s="4">
        <v>3.2744100000000002E-103</v>
      </c>
      <c r="G2366" s="4">
        <v>3033673</v>
      </c>
      <c r="H2366" s="4" t="s">
        <v>13903</v>
      </c>
      <c r="I2366" s="4">
        <v>100</v>
      </c>
      <c r="J2366" s="4">
        <v>3033673</v>
      </c>
      <c r="K2366" s="4" t="s">
        <v>13903</v>
      </c>
      <c r="L2366" s="4">
        <v>100</v>
      </c>
      <c r="M2366" s="4">
        <v>3033673</v>
      </c>
      <c r="N2366" s="4" t="s">
        <v>13903</v>
      </c>
      <c r="O2366" s="4">
        <v>147</v>
      </c>
      <c r="P2366" s="4">
        <v>3033673</v>
      </c>
      <c r="Q2366" s="4" t="s">
        <v>13903</v>
      </c>
      <c r="R2366" s="4">
        <v>300.827</v>
      </c>
      <c r="S2366" s="4">
        <v>3033673</v>
      </c>
      <c r="T2366" s="4" t="s">
        <v>13903</v>
      </c>
    </row>
    <row r="2367" spans="1:20" x14ac:dyDescent="0.25">
      <c r="A2367" s="3" t="s">
        <v>3820</v>
      </c>
      <c r="B2367" s="3" t="s">
        <v>7782</v>
      </c>
      <c r="C2367" s="3" t="s">
        <v>6653</v>
      </c>
      <c r="D2367" s="4" t="s">
        <v>7783</v>
      </c>
      <c r="E2367" s="4">
        <v>1</v>
      </c>
      <c r="F2367" s="4">
        <v>6.0091300000000001E-103</v>
      </c>
      <c r="G2367" s="4">
        <v>3579687</v>
      </c>
      <c r="H2367" s="4" t="s">
        <v>7784</v>
      </c>
      <c r="I2367" s="4">
        <v>62.337662337662337</v>
      </c>
      <c r="J2367" s="4">
        <v>3579687</v>
      </c>
      <c r="K2367" s="4" t="s">
        <v>7784</v>
      </c>
      <c r="L2367" s="4">
        <v>76.19047619047619</v>
      </c>
      <c r="M2367" s="4">
        <v>3579687</v>
      </c>
      <c r="N2367" s="4" t="s">
        <v>7784</v>
      </c>
      <c r="O2367" s="4">
        <v>230</v>
      </c>
      <c r="P2367" s="4">
        <v>3579687</v>
      </c>
      <c r="Q2367" s="4" t="s">
        <v>7784</v>
      </c>
      <c r="R2367" s="4">
        <v>306.99</v>
      </c>
      <c r="S2367" s="4">
        <v>3579687</v>
      </c>
      <c r="T2367" s="4" t="s">
        <v>7784</v>
      </c>
    </row>
    <row r="2368" spans="1:20" x14ac:dyDescent="0.25">
      <c r="A2368" s="3" t="s">
        <v>1281</v>
      </c>
      <c r="B2368" s="3" t="s">
        <v>19222</v>
      </c>
      <c r="C2368" s="3" t="s">
        <v>6000</v>
      </c>
      <c r="D2368" s="4" t="s">
        <v>25566</v>
      </c>
      <c r="E2368" s="4">
        <v>1</v>
      </c>
      <c r="F2368" s="4">
        <v>6.3893900000000004E-103</v>
      </c>
      <c r="G2368" s="4">
        <v>3130386</v>
      </c>
      <c r="H2368" s="4" t="s">
        <v>19224</v>
      </c>
      <c r="I2368" s="4">
        <v>57.352941176470587</v>
      </c>
      <c r="J2368" s="4">
        <v>3130386</v>
      </c>
      <c r="K2368" s="4" t="s">
        <v>19224</v>
      </c>
      <c r="L2368" s="4">
        <v>78.67647058823529</v>
      </c>
      <c r="M2368" s="4">
        <v>3130386</v>
      </c>
      <c r="N2368" s="4" t="s">
        <v>19224</v>
      </c>
      <c r="O2368" s="4">
        <v>271</v>
      </c>
      <c r="P2368" s="4">
        <v>3130386</v>
      </c>
      <c r="Q2368" s="4" t="s">
        <v>19224</v>
      </c>
      <c r="R2368" s="4">
        <v>310.45699999999999</v>
      </c>
      <c r="S2368" s="4">
        <v>3130386</v>
      </c>
      <c r="T2368" s="4" t="s">
        <v>19224</v>
      </c>
    </row>
    <row r="2369" spans="1:20" x14ac:dyDescent="0.25">
      <c r="A2369" s="3" t="s">
        <v>3330</v>
      </c>
      <c r="B2369" s="3" t="s">
        <v>17195</v>
      </c>
      <c r="C2369" s="3" t="s">
        <v>6333</v>
      </c>
      <c r="D2369" s="4" t="s">
        <v>17196</v>
      </c>
      <c r="E2369" s="4">
        <v>1</v>
      </c>
      <c r="F2369" s="4">
        <v>8.1296799999999997E-103</v>
      </c>
      <c r="G2369" s="4">
        <v>3816150</v>
      </c>
      <c r="H2369" s="4" t="s">
        <v>17197</v>
      </c>
      <c r="I2369" s="4">
        <v>100</v>
      </c>
      <c r="J2369" s="4">
        <v>3816150</v>
      </c>
      <c r="K2369" s="4" t="s">
        <v>17197</v>
      </c>
      <c r="L2369" s="4">
        <v>100</v>
      </c>
      <c r="M2369" s="4">
        <v>3816150</v>
      </c>
      <c r="N2369" s="4" t="s">
        <v>17197</v>
      </c>
      <c r="O2369" s="4">
        <v>146</v>
      </c>
      <c r="P2369" s="4">
        <v>3816150</v>
      </c>
      <c r="Q2369" s="4" t="s">
        <v>17197</v>
      </c>
      <c r="R2369" s="4">
        <v>300.05599999999998</v>
      </c>
      <c r="S2369" s="4">
        <v>3816150</v>
      </c>
      <c r="T2369" s="4" t="s">
        <v>17197</v>
      </c>
    </row>
    <row r="2370" spans="1:20" x14ac:dyDescent="0.25">
      <c r="A2370" s="3" t="s">
        <v>3636</v>
      </c>
      <c r="B2370" s="3" t="s">
        <v>8869</v>
      </c>
      <c r="C2370" s="3" t="s">
        <v>6389</v>
      </c>
      <c r="D2370" s="4" t="s">
        <v>8870</v>
      </c>
      <c r="E2370" s="4">
        <v>1</v>
      </c>
      <c r="F2370" s="4">
        <v>8.8503100000000002E-103</v>
      </c>
      <c r="G2370" s="4">
        <v>3547891</v>
      </c>
      <c r="H2370" s="4" t="s">
        <v>8871</v>
      </c>
      <c r="I2370" s="4">
        <v>100</v>
      </c>
      <c r="J2370" s="4">
        <v>3547891</v>
      </c>
      <c r="K2370" s="4" t="s">
        <v>8871</v>
      </c>
      <c r="L2370" s="4">
        <v>100</v>
      </c>
      <c r="M2370" s="4">
        <v>3547891</v>
      </c>
      <c r="N2370" s="4" t="s">
        <v>8871</v>
      </c>
      <c r="O2370" s="4">
        <v>147</v>
      </c>
      <c r="P2370" s="4">
        <v>3547891</v>
      </c>
      <c r="Q2370" s="4" t="s">
        <v>8871</v>
      </c>
      <c r="R2370" s="4">
        <v>300.05599999999998</v>
      </c>
      <c r="S2370" s="4">
        <v>3547891</v>
      </c>
      <c r="T2370" s="4" t="s">
        <v>8871</v>
      </c>
    </row>
    <row r="2371" spans="1:20" x14ac:dyDescent="0.25">
      <c r="A2371" s="3" t="s">
        <v>677</v>
      </c>
      <c r="B2371" s="3" t="s">
        <v>7615</v>
      </c>
      <c r="C2371" s="3" t="s">
        <v>6389</v>
      </c>
      <c r="D2371" s="4" t="s">
        <v>7616</v>
      </c>
      <c r="E2371" s="4">
        <v>1</v>
      </c>
      <c r="F2371" s="4">
        <v>1.19169E-102</v>
      </c>
      <c r="G2371" s="4">
        <v>3537969</v>
      </c>
      <c r="H2371" s="4" t="s">
        <v>7617</v>
      </c>
      <c r="I2371" s="4">
        <v>100</v>
      </c>
      <c r="J2371" s="4">
        <v>3537969</v>
      </c>
      <c r="K2371" s="4" t="s">
        <v>7617</v>
      </c>
      <c r="L2371" s="4">
        <v>100</v>
      </c>
      <c r="M2371" s="4">
        <v>3537969</v>
      </c>
      <c r="N2371" s="4" t="s">
        <v>7617</v>
      </c>
      <c r="O2371" s="4">
        <v>146</v>
      </c>
      <c r="P2371" s="4">
        <v>3537969</v>
      </c>
      <c r="Q2371" s="4" t="s">
        <v>7617</v>
      </c>
      <c r="R2371" s="4">
        <v>299.67099999999999</v>
      </c>
      <c r="S2371" s="4">
        <v>3537969</v>
      </c>
      <c r="T2371" s="4" t="s">
        <v>7617</v>
      </c>
    </row>
    <row r="2372" spans="1:20" x14ac:dyDescent="0.25">
      <c r="A2372" s="3" t="s">
        <v>3689</v>
      </c>
      <c r="B2372" s="3" t="s">
        <v>27814</v>
      </c>
      <c r="C2372" s="3" t="s">
        <v>6314</v>
      </c>
      <c r="D2372" s="4" t="s">
        <v>27815</v>
      </c>
      <c r="E2372" s="4">
        <v>1</v>
      </c>
      <c r="F2372" s="4">
        <v>1.1976000000000001E-102</v>
      </c>
      <c r="G2372" s="4">
        <v>3542446</v>
      </c>
      <c r="H2372" s="4" t="s">
        <v>27816</v>
      </c>
      <c r="I2372" s="4">
        <v>100</v>
      </c>
      <c r="J2372" s="4">
        <v>3542446</v>
      </c>
      <c r="K2372" s="4" t="s">
        <v>27816</v>
      </c>
      <c r="L2372" s="4">
        <v>100</v>
      </c>
      <c r="M2372" s="4">
        <v>3542446</v>
      </c>
      <c r="N2372" s="4" t="s">
        <v>27816</v>
      </c>
      <c r="O2372" s="4">
        <v>144</v>
      </c>
      <c r="P2372" s="4">
        <v>3542446</v>
      </c>
      <c r="Q2372" s="4" t="s">
        <v>27816</v>
      </c>
      <c r="R2372" s="4">
        <v>299.286</v>
      </c>
      <c r="S2372" s="4">
        <v>3542446</v>
      </c>
      <c r="T2372" s="4" t="s">
        <v>27816</v>
      </c>
    </row>
    <row r="2373" spans="1:20" x14ac:dyDescent="0.25">
      <c r="A2373" s="3" t="s">
        <v>711</v>
      </c>
      <c r="B2373" s="3" t="s">
        <v>16614</v>
      </c>
      <c r="C2373" s="3" t="s">
        <v>6755</v>
      </c>
      <c r="D2373" s="4" t="s">
        <v>16615</v>
      </c>
      <c r="E2373" s="4">
        <v>1</v>
      </c>
      <c r="F2373" s="4">
        <v>1.8185100000000001E-102</v>
      </c>
      <c r="G2373" s="4">
        <v>3816375</v>
      </c>
      <c r="H2373" s="4" t="s">
        <v>16616</v>
      </c>
      <c r="I2373" s="4">
        <v>100</v>
      </c>
      <c r="J2373" s="4">
        <v>3816375</v>
      </c>
      <c r="K2373" s="4" t="s">
        <v>16616</v>
      </c>
      <c r="L2373" s="4">
        <v>100</v>
      </c>
      <c r="M2373" s="4">
        <v>3816375</v>
      </c>
      <c r="N2373" s="4" t="s">
        <v>16616</v>
      </c>
      <c r="O2373" s="4">
        <v>143</v>
      </c>
      <c r="P2373" s="4">
        <v>3816375</v>
      </c>
      <c r="Q2373" s="4" t="s">
        <v>16616</v>
      </c>
      <c r="R2373" s="4">
        <v>298.90100000000001</v>
      </c>
      <c r="S2373" s="4">
        <v>3816375</v>
      </c>
      <c r="T2373" s="4" t="s">
        <v>16616</v>
      </c>
    </row>
    <row r="2374" spans="1:20" x14ac:dyDescent="0.25">
      <c r="A2374" s="3" t="s">
        <v>26718</v>
      </c>
      <c r="B2374" s="3" t="s">
        <v>26719</v>
      </c>
      <c r="C2374" s="3" t="s">
        <v>18714</v>
      </c>
      <c r="D2374" s="4" t="s">
        <v>26720</v>
      </c>
      <c r="E2374" s="4">
        <v>1</v>
      </c>
      <c r="F2374" s="4">
        <v>1.8397500000000002E-102</v>
      </c>
      <c r="G2374" s="4">
        <v>1770544</v>
      </c>
      <c r="H2374" s="4" t="s">
        <v>26721</v>
      </c>
      <c r="I2374" s="4">
        <v>50.675675675675677</v>
      </c>
      <c r="J2374" s="4">
        <v>1770544</v>
      </c>
      <c r="K2374" s="4" t="s">
        <v>26721</v>
      </c>
      <c r="L2374" s="4">
        <v>70.945945945945951</v>
      </c>
      <c r="M2374" s="4">
        <v>1770544</v>
      </c>
      <c r="N2374" s="4" t="s">
        <v>26721</v>
      </c>
      <c r="O2374" s="4">
        <v>444</v>
      </c>
      <c r="P2374" s="4">
        <v>1770544</v>
      </c>
      <c r="Q2374" s="4" t="s">
        <v>26721</v>
      </c>
      <c r="R2374" s="4">
        <v>321.62700000000001</v>
      </c>
      <c r="S2374" s="4">
        <v>1770544</v>
      </c>
      <c r="T2374" s="4" t="s">
        <v>26721</v>
      </c>
    </row>
    <row r="2375" spans="1:20" x14ac:dyDescent="0.25">
      <c r="A2375" s="3" t="s">
        <v>27714</v>
      </c>
      <c r="B2375" s="3" t="s">
        <v>27715</v>
      </c>
      <c r="C2375" s="3" t="s">
        <v>27716</v>
      </c>
      <c r="D2375" s="4" t="s">
        <v>27717</v>
      </c>
      <c r="E2375" s="4">
        <v>1</v>
      </c>
      <c r="F2375" s="4">
        <v>4.2974400000000002E-102</v>
      </c>
      <c r="G2375" s="4">
        <v>3042109</v>
      </c>
      <c r="H2375" s="4" t="s">
        <v>27718</v>
      </c>
      <c r="I2375" s="4">
        <v>100</v>
      </c>
      <c r="J2375" s="4">
        <v>3042109</v>
      </c>
      <c r="K2375" s="4" t="s">
        <v>27718</v>
      </c>
      <c r="L2375" s="4">
        <v>100</v>
      </c>
      <c r="M2375" s="4">
        <v>3042109</v>
      </c>
      <c r="N2375" s="4" t="s">
        <v>27718</v>
      </c>
      <c r="O2375" s="4">
        <v>149</v>
      </c>
      <c r="P2375" s="4">
        <v>3042109</v>
      </c>
      <c r="Q2375" s="4" t="s">
        <v>27718</v>
      </c>
      <c r="R2375" s="4">
        <v>305.44900000000001</v>
      </c>
      <c r="S2375" s="4">
        <v>3042109</v>
      </c>
      <c r="T2375" s="4" t="s">
        <v>27718</v>
      </c>
    </row>
    <row r="2376" spans="1:20" x14ac:dyDescent="0.25">
      <c r="A2376" s="3" t="s">
        <v>238</v>
      </c>
      <c r="B2376" s="3" t="s">
        <v>8716</v>
      </c>
      <c r="C2376" s="3" t="s">
        <v>7167</v>
      </c>
      <c r="D2376" s="4" t="s">
        <v>8717</v>
      </c>
      <c r="E2376" s="4">
        <v>1</v>
      </c>
      <c r="F2376" s="4">
        <v>7.2004400000000006E-102</v>
      </c>
      <c r="G2376" s="4">
        <v>375659</v>
      </c>
      <c r="H2376" s="4" t="s">
        <v>8718</v>
      </c>
      <c r="I2376" s="4">
        <v>65.02242152466367</v>
      </c>
      <c r="J2376" s="4">
        <v>375659</v>
      </c>
      <c r="K2376" s="4" t="s">
        <v>8718</v>
      </c>
      <c r="L2376" s="4">
        <v>80.717488789237663</v>
      </c>
      <c r="M2376" s="4">
        <v>375659</v>
      </c>
      <c r="N2376" s="4" t="s">
        <v>8718</v>
      </c>
      <c r="O2376" s="4">
        <v>223</v>
      </c>
      <c r="P2376" s="4">
        <v>375659</v>
      </c>
      <c r="Q2376" s="4" t="s">
        <v>8718</v>
      </c>
      <c r="R2376" s="4">
        <v>304.29399999999998</v>
      </c>
      <c r="S2376" s="4">
        <v>375659</v>
      </c>
      <c r="T2376" s="4" t="s">
        <v>8718</v>
      </c>
    </row>
    <row r="2377" spans="1:20" x14ac:dyDescent="0.25">
      <c r="A2377" s="3" t="s">
        <v>2299</v>
      </c>
      <c r="B2377" s="3" t="s">
        <v>15572</v>
      </c>
      <c r="C2377" s="3" t="s">
        <v>7119</v>
      </c>
      <c r="D2377" s="4" t="s">
        <v>15573</v>
      </c>
      <c r="E2377" s="4">
        <v>1</v>
      </c>
      <c r="F2377" s="4">
        <v>1.14397E-101</v>
      </c>
      <c r="G2377" s="4">
        <v>3390621</v>
      </c>
      <c r="H2377" s="4" t="s">
        <v>15574</v>
      </c>
      <c r="I2377" s="4">
        <v>100</v>
      </c>
      <c r="J2377" s="4">
        <v>3390621</v>
      </c>
      <c r="K2377" s="4" t="s">
        <v>15574</v>
      </c>
      <c r="L2377" s="4">
        <v>100</v>
      </c>
      <c r="M2377" s="4">
        <v>3390621</v>
      </c>
      <c r="N2377" s="4" t="s">
        <v>15574</v>
      </c>
      <c r="O2377" s="4">
        <v>146</v>
      </c>
      <c r="P2377" s="4">
        <v>3390621</v>
      </c>
      <c r="Q2377" s="4" t="s">
        <v>15574</v>
      </c>
      <c r="R2377" s="4">
        <v>296.97500000000002</v>
      </c>
      <c r="S2377" s="4">
        <v>3390621</v>
      </c>
      <c r="T2377" s="4" t="s">
        <v>15574</v>
      </c>
    </row>
    <row r="2378" spans="1:20" x14ac:dyDescent="0.25">
      <c r="A2378" s="3" t="s">
        <v>141</v>
      </c>
      <c r="B2378" s="3" t="s">
        <v>11246</v>
      </c>
      <c r="C2378" s="3" t="s">
        <v>11247</v>
      </c>
      <c r="D2378" s="4" t="s">
        <v>11248</v>
      </c>
      <c r="E2378" s="4">
        <v>1</v>
      </c>
      <c r="F2378" s="4">
        <v>1.56641E-101</v>
      </c>
      <c r="G2378" s="4">
        <v>3355339</v>
      </c>
      <c r="H2378" s="4" t="s">
        <v>11249</v>
      </c>
      <c r="I2378" s="4">
        <v>99.319727891156461</v>
      </c>
      <c r="J2378" s="4">
        <v>3355339</v>
      </c>
      <c r="K2378" s="4" t="s">
        <v>11249</v>
      </c>
      <c r="L2378" s="4">
        <v>100</v>
      </c>
      <c r="M2378" s="4">
        <v>3355339</v>
      </c>
      <c r="N2378" s="4" t="s">
        <v>11249</v>
      </c>
      <c r="O2378" s="4">
        <v>147</v>
      </c>
      <c r="P2378" s="4">
        <v>3355339</v>
      </c>
      <c r="Q2378" s="4" t="s">
        <v>11249</v>
      </c>
      <c r="R2378" s="4">
        <v>296.58999999999997</v>
      </c>
      <c r="S2378" s="4">
        <v>3355339</v>
      </c>
      <c r="T2378" s="4" t="s">
        <v>11249</v>
      </c>
    </row>
    <row r="2379" spans="1:20" x14ac:dyDescent="0.25">
      <c r="A2379" s="3" t="s">
        <v>20922</v>
      </c>
      <c r="B2379" s="3" t="s">
        <v>20923</v>
      </c>
      <c r="C2379" s="3" t="s">
        <v>9762</v>
      </c>
      <c r="D2379" s="4" t="s">
        <v>20924</v>
      </c>
      <c r="E2379" s="4">
        <v>1</v>
      </c>
      <c r="F2379" s="4">
        <v>1.6890999999999999E-101</v>
      </c>
      <c r="G2379" s="4">
        <v>2851904</v>
      </c>
      <c r="H2379" s="4" t="s">
        <v>20925</v>
      </c>
      <c r="I2379" s="4">
        <v>64.15094339622641</v>
      </c>
      <c r="J2379" s="4">
        <v>2851904</v>
      </c>
      <c r="K2379" s="4" t="s">
        <v>20925</v>
      </c>
      <c r="L2379" s="4">
        <v>82.64150943396227</v>
      </c>
      <c r="M2379" s="4">
        <v>2851904</v>
      </c>
      <c r="N2379" s="4" t="s">
        <v>20925</v>
      </c>
      <c r="O2379" s="4">
        <v>264</v>
      </c>
      <c r="P2379" s="4">
        <v>2851904</v>
      </c>
      <c r="Q2379" s="4" t="s">
        <v>20925</v>
      </c>
      <c r="R2379" s="4">
        <v>306.22000000000003</v>
      </c>
      <c r="S2379" s="4">
        <v>2851904</v>
      </c>
      <c r="T2379" s="4" t="s">
        <v>20925</v>
      </c>
    </row>
    <row r="2380" spans="1:20" x14ac:dyDescent="0.25">
      <c r="A2380" s="3" t="s">
        <v>26093</v>
      </c>
      <c r="B2380" s="3" t="s">
        <v>26094</v>
      </c>
      <c r="C2380" s="3" t="s">
        <v>26095</v>
      </c>
      <c r="D2380" s="4" t="s">
        <v>26096</v>
      </c>
      <c r="E2380" s="4">
        <v>1</v>
      </c>
      <c r="F2380" s="4">
        <v>2.77177E-101</v>
      </c>
      <c r="G2380" s="4">
        <v>3042633</v>
      </c>
      <c r="H2380" s="4" t="s">
        <v>26097</v>
      </c>
      <c r="I2380" s="4">
        <v>98.630136986301366</v>
      </c>
      <c r="J2380" s="4">
        <v>3042633</v>
      </c>
      <c r="K2380" s="4" t="s">
        <v>26097</v>
      </c>
      <c r="L2380" s="4">
        <v>98.630136986301366</v>
      </c>
      <c r="M2380" s="4">
        <v>3042633</v>
      </c>
      <c r="N2380" s="4" t="s">
        <v>26097</v>
      </c>
      <c r="O2380" s="4">
        <v>146</v>
      </c>
      <c r="P2380" s="4">
        <v>3042633</v>
      </c>
      <c r="Q2380" s="4" t="s">
        <v>26097</v>
      </c>
      <c r="R2380" s="4">
        <v>296.20400000000001</v>
      </c>
      <c r="S2380" s="4">
        <v>3042633</v>
      </c>
      <c r="T2380" s="4" t="s">
        <v>26097</v>
      </c>
    </row>
    <row r="2381" spans="1:20" x14ac:dyDescent="0.25">
      <c r="A2381" s="3" t="s">
        <v>4214</v>
      </c>
      <c r="B2381" s="3" t="s">
        <v>13074</v>
      </c>
      <c r="C2381" s="3" t="s">
        <v>6133</v>
      </c>
      <c r="D2381" s="4" t="s">
        <v>28224</v>
      </c>
      <c r="E2381" s="4">
        <v>1</v>
      </c>
      <c r="F2381" s="4">
        <v>2.80499E-101</v>
      </c>
      <c r="G2381" s="4">
        <v>2026759</v>
      </c>
      <c r="H2381" s="4" t="s">
        <v>13076</v>
      </c>
      <c r="I2381" s="4">
        <v>60.8</v>
      </c>
      <c r="J2381" s="4">
        <v>2026759</v>
      </c>
      <c r="K2381" s="4" t="s">
        <v>13076</v>
      </c>
      <c r="L2381" s="4">
        <v>75.599999999999994</v>
      </c>
      <c r="M2381" s="4">
        <v>2026759</v>
      </c>
      <c r="N2381" s="4" t="s">
        <v>13076</v>
      </c>
      <c r="O2381" s="4">
        <v>250</v>
      </c>
      <c r="P2381" s="4">
        <v>2026759</v>
      </c>
      <c r="Q2381" s="4" t="s">
        <v>13076</v>
      </c>
      <c r="R2381" s="4">
        <v>305.06400000000002</v>
      </c>
      <c r="S2381" s="4">
        <v>2026759</v>
      </c>
      <c r="T2381" s="4" t="s">
        <v>13076</v>
      </c>
    </row>
    <row r="2382" spans="1:20" x14ac:dyDescent="0.25">
      <c r="A2382" s="3" t="s">
        <v>13086</v>
      </c>
      <c r="B2382" s="3" t="s">
        <v>13087</v>
      </c>
      <c r="C2382" s="3" t="s">
        <v>6126</v>
      </c>
      <c r="D2382" s="4" t="s">
        <v>13088</v>
      </c>
      <c r="E2382" s="4">
        <v>1</v>
      </c>
      <c r="F2382" s="4">
        <v>2.8493899999999999E-101</v>
      </c>
      <c r="G2382" s="4">
        <v>1963671</v>
      </c>
      <c r="H2382" s="4" t="s">
        <v>13089</v>
      </c>
      <c r="I2382" s="4">
        <v>86.390532544378701</v>
      </c>
      <c r="J2382" s="4">
        <v>1963671</v>
      </c>
      <c r="K2382" s="4" t="s">
        <v>13089</v>
      </c>
      <c r="L2382" s="4">
        <v>91.124260355029591</v>
      </c>
      <c r="M2382" s="4">
        <v>1963671</v>
      </c>
      <c r="N2382" s="4" t="s">
        <v>13089</v>
      </c>
      <c r="O2382" s="4">
        <v>169</v>
      </c>
      <c r="P2382" s="4">
        <v>1963671</v>
      </c>
      <c r="Q2382" s="4" t="s">
        <v>13089</v>
      </c>
      <c r="R2382" s="4">
        <v>298.13</v>
      </c>
      <c r="S2382" s="4">
        <v>1963671</v>
      </c>
      <c r="T2382" s="4" t="s">
        <v>13089</v>
      </c>
    </row>
    <row r="2383" spans="1:20" x14ac:dyDescent="0.25">
      <c r="A2383" s="3" t="s">
        <v>21235</v>
      </c>
      <c r="B2383" s="3" t="s">
        <v>21236</v>
      </c>
      <c r="C2383" s="3" t="s">
        <v>21237</v>
      </c>
      <c r="D2383" s="4" t="s">
        <v>21238</v>
      </c>
      <c r="E2383" s="4">
        <v>1</v>
      </c>
      <c r="F2383" s="4">
        <v>6.1369800000000002E-101</v>
      </c>
      <c r="G2383" s="4">
        <v>3283004</v>
      </c>
      <c r="H2383" s="4" t="s">
        <v>21239</v>
      </c>
      <c r="I2383" s="4">
        <v>95.061728395061735</v>
      </c>
      <c r="J2383" s="4">
        <v>3283004</v>
      </c>
      <c r="K2383" s="4" t="s">
        <v>21239</v>
      </c>
      <c r="L2383" s="4">
        <v>95.679012345679013</v>
      </c>
      <c r="M2383" s="4">
        <v>3283004</v>
      </c>
      <c r="N2383" s="4" t="s">
        <v>21239</v>
      </c>
      <c r="O2383" s="4">
        <v>159</v>
      </c>
      <c r="P2383" s="4">
        <v>3283004</v>
      </c>
      <c r="Q2383" s="4" t="s">
        <v>21239</v>
      </c>
      <c r="R2383" s="4">
        <v>296.20400000000001</v>
      </c>
      <c r="S2383" s="4">
        <v>3283004</v>
      </c>
      <c r="T2383" s="4" t="s">
        <v>21239</v>
      </c>
    </row>
    <row r="2384" spans="1:20" x14ac:dyDescent="0.25">
      <c r="A2384" s="3" t="s">
        <v>8959</v>
      </c>
      <c r="B2384" s="3" t="s">
        <v>8960</v>
      </c>
      <c r="C2384" s="3" t="s">
        <v>7167</v>
      </c>
      <c r="D2384" s="4" t="s">
        <v>8961</v>
      </c>
      <c r="E2384" s="4">
        <v>1</v>
      </c>
      <c r="F2384" s="4">
        <v>6.2222899999999999E-101</v>
      </c>
      <c r="G2384" s="4">
        <v>3097665</v>
      </c>
      <c r="H2384" s="4" t="s">
        <v>8962</v>
      </c>
      <c r="I2384" s="4">
        <v>62.231759656652358</v>
      </c>
      <c r="J2384" s="4">
        <v>3097665</v>
      </c>
      <c r="K2384" s="4" t="s">
        <v>8962</v>
      </c>
      <c r="L2384" s="4">
        <v>77.253218884120173</v>
      </c>
      <c r="M2384" s="4">
        <v>3097665</v>
      </c>
      <c r="N2384" s="4" t="s">
        <v>8962</v>
      </c>
      <c r="O2384" s="4">
        <v>232</v>
      </c>
      <c r="P2384" s="4">
        <v>3097665</v>
      </c>
      <c r="Q2384" s="4" t="s">
        <v>8962</v>
      </c>
      <c r="R2384" s="4">
        <v>302.36799999999999</v>
      </c>
      <c r="S2384" s="4">
        <v>3097665</v>
      </c>
      <c r="T2384" s="4" t="s">
        <v>8962</v>
      </c>
    </row>
    <row r="2385" spans="1:20" x14ac:dyDescent="0.25">
      <c r="A2385" s="3" t="s">
        <v>27512</v>
      </c>
      <c r="B2385" s="3" t="s">
        <v>27513</v>
      </c>
      <c r="C2385" s="3" t="s">
        <v>27514</v>
      </c>
      <c r="D2385" s="4" t="s">
        <v>27515</v>
      </c>
      <c r="E2385" s="4">
        <v>1</v>
      </c>
      <c r="F2385" s="4">
        <v>7.2447499999999999E-101</v>
      </c>
      <c r="G2385" s="4">
        <v>349551</v>
      </c>
      <c r="H2385" s="4" t="s">
        <v>27516</v>
      </c>
      <c r="I2385" s="4">
        <v>99.337748344370866</v>
      </c>
      <c r="J2385" s="4">
        <v>349551</v>
      </c>
      <c r="K2385" s="4" t="s">
        <v>27516</v>
      </c>
      <c r="L2385" s="4">
        <v>100</v>
      </c>
      <c r="M2385" s="4">
        <v>349551</v>
      </c>
      <c r="N2385" s="4" t="s">
        <v>27516</v>
      </c>
      <c r="O2385" s="4">
        <v>151</v>
      </c>
      <c r="P2385" s="4">
        <v>349551</v>
      </c>
      <c r="Q2385" s="4" t="s">
        <v>27516</v>
      </c>
      <c r="R2385" s="4">
        <v>295.43400000000003</v>
      </c>
      <c r="S2385" s="4">
        <v>349551</v>
      </c>
      <c r="T2385" s="4" t="s">
        <v>27516</v>
      </c>
    </row>
    <row r="2386" spans="1:20" x14ac:dyDescent="0.25">
      <c r="A2386" s="3" t="s">
        <v>3953</v>
      </c>
      <c r="B2386" s="3" t="s">
        <v>22916</v>
      </c>
      <c r="C2386" s="3" t="s">
        <v>6751</v>
      </c>
      <c r="D2386" s="4" t="s">
        <v>22917</v>
      </c>
      <c r="E2386" s="4">
        <v>1</v>
      </c>
      <c r="F2386" s="4">
        <v>8.4210099999999994E-101</v>
      </c>
      <c r="G2386" s="4">
        <v>3133780</v>
      </c>
      <c r="H2386" s="4" t="s">
        <v>22918</v>
      </c>
      <c r="I2386" s="4">
        <v>100</v>
      </c>
      <c r="J2386" s="4">
        <v>3133780</v>
      </c>
      <c r="K2386" s="4" t="s">
        <v>22918</v>
      </c>
      <c r="L2386" s="4">
        <v>100</v>
      </c>
      <c r="M2386" s="4">
        <v>3133780</v>
      </c>
      <c r="N2386" s="4" t="s">
        <v>22918</v>
      </c>
      <c r="O2386" s="4">
        <v>143</v>
      </c>
      <c r="P2386" s="4">
        <v>3133780</v>
      </c>
      <c r="Q2386" s="4" t="s">
        <v>22918</v>
      </c>
      <c r="R2386" s="4">
        <v>294.66399999999999</v>
      </c>
      <c r="S2386" s="4">
        <v>3133780</v>
      </c>
      <c r="T2386" s="4" t="s">
        <v>22918</v>
      </c>
    </row>
    <row r="2387" spans="1:20" x14ac:dyDescent="0.25">
      <c r="A2387" s="3" t="s">
        <v>29325</v>
      </c>
      <c r="B2387" s="3" t="s">
        <v>29326</v>
      </c>
      <c r="C2387" s="3" t="s">
        <v>11928</v>
      </c>
      <c r="D2387" s="4" t="s">
        <v>29327</v>
      </c>
      <c r="E2387" s="4">
        <v>1</v>
      </c>
      <c r="F2387" s="4">
        <v>9.5046900000000002E-101</v>
      </c>
      <c r="G2387" s="4">
        <v>3537972</v>
      </c>
      <c r="H2387" s="4" t="s">
        <v>29328</v>
      </c>
      <c r="I2387" s="4">
        <v>97.546012269938657</v>
      </c>
      <c r="J2387" s="4">
        <v>3537972</v>
      </c>
      <c r="K2387" s="4" t="s">
        <v>29328</v>
      </c>
      <c r="L2387" s="4">
        <v>100</v>
      </c>
      <c r="M2387" s="4">
        <v>3537972</v>
      </c>
      <c r="N2387" s="4" t="s">
        <v>29328</v>
      </c>
      <c r="O2387" s="4">
        <v>163</v>
      </c>
      <c r="P2387" s="4">
        <v>3537972</v>
      </c>
      <c r="Q2387" s="4" t="s">
        <v>29328</v>
      </c>
      <c r="R2387" s="4">
        <v>297.36</v>
      </c>
      <c r="S2387" s="4">
        <v>3537972</v>
      </c>
      <c r="T2387" s="4" t="s">
        <v>29328</v>
      </c>
    </row>
    <row r="2388" spans="1:20" x14ac:dyDescent="0.25">
      <c r="A2388" s="3" t="s">
        <v>3169</v>
      </c>
      <c r="B2388" s="3" t="s">
        <v>10021</v>
      </c>
      <c r="C2388" s="3" t="s">
        <v>6451</v>
      </c>
      <c r="D2388" s="4" t="s">
        <v>10022</v>
      </c>
      <c r="E2388" s="4">
        <v>1</v>
      </c>
      <c r="F2388" s="4">
        <v>9.9912800000000005E-101</v>
      </c>
      <c r="G2388" s="4">
        <v>3536065</v>
      </c>
      <c r="H2388" s="4" t="s">
        <v>10023</v>
      </c>
      <c r="I2388" s="4">
        <v>100</v>
      </c>
      <c r="J2388" s="4">
        <v>3536065</v>
      </c>
      <c r="K2388" s="4" t="s">
        <v>10023</v>
      </c>
      <c r="L2388" s="4">
        <v>100</v>
      </c>
      <c r="M2388" s="4">
        <v>3536065</v>
      </c>
      <c r="N2388" s="4" t="s">
        <v>10023</v>
      </c>
      <c r="O2388" s="4">
        <v>148</v>
      </c>
      <c r="P2388" s="4">
        <v>3536065</v>
      </c>
      <c r="Q2388" s="4" t="s">
        <v>10023</v>
      </c>
      <c r="R2388" s="4">
        <v>296.20400000000001</v>
      </c>
      <c r="S2388" s="4">
        <v>3536065</v>
      </c>
      <c r="T2388" s="4" t="s">
        <v>10023</v>
      </c>
    </row>
    <row r="2389" spans="1:20" x14ac:dyDescent="0.25">
      <c r="A2389" s="3" t="s">
        <v>2955</v>
      </c>
      <c r="B2389" s="3" t="s">
        <v>7263</v>
      </c>
      <c r="C2389" s="3" t="s">
        <v>6118</v>
      </c>
      <c r="D2389" s="4" t="s">
        <v>8643</v>
      </c>
      <c r="E2389" s="4">
        <v>1</v>
      </c>
      <c r="F2389" s="4">
        <v>1.1529999999999999E-100</v>
      </c>
      <c r="G2389" s="4">
        <v>1594079</v>
      </c>
      <c r="H2389" s="4" t="s">
        <v>7265</v>
      </c>
      <c r="I2389" s="4">
        <v>41.82692307692308</v>
      </c>
      <c r="J2389" s="4">
        <v>1594079</v>
      </c>
      <c r="K2389" s="4" t="s">
        <v>7265</v>
      </c>
      <c r="L2389" s="4">
        <v>62.980769230769234</v>
      </c>
      <c r="M2389" s="4">
        <v>1594079</v>
      </c>
      <c r="N2389" s="4" t="s">
        <v>7265</v>
      </c>
      <c r="O2389" s="4">
        <v>410</v>
      </c>
      <c r="P2389" s="4">
        <v>1594079</v>
      </c>
      <c r="Q2389" s="4" t="s">
        <v>7265</v>
      </c>
      <c r="R2389" s="4">
        <v>316.62</v>
      </c>
      <c r="S2389" s="4">
        <v>1594079</v>
      </c>
      <c r="T2389" s="4" t="s">
        <v>7265</v>
      </c>
    </row>
    <row r="2390" spans="1:20" x14ac:dyDescent="0.25">
      <c r="A2390" s="3" t="s">
        <v>1827</v>
      </c>
      <c r="B2390" s="3" t="s">
        <v>14205</v>
      </c>
      <c r="C2390" s="3" t="s">
        <v>6510</v>
      </c>
      <c r="D2390" s="4" t="s">
        <v>14206</v>
      </c>
      <c r="E2390" s="4">
        <v>1</v>
      </c>
      <c r="F2390" s="4">
        <v>1.2135900000000001E-100</v>
      </c>
      <c r="G2390" s="4">
        <v>3813746</v>
      </c>
      <c r="H2390" s="4" t="s">
        <v>14207</v>
      </c>
      <c r="I2390" s="4">
        <v>100</v>
      </c>
      <c r="J2390" s="4">
        <v>3813746</v>
      </c>
      <c r="K2390" s="4" t="s">
        <v>14207</v>
      </c>
      <c r="L2390" s="4">
        <v>100</v>
      </c>
      <c r="M2390" s="4">
        <v>3813746</v>
      </c>
      <c r="N2390" s="4" t="s">
        <v>14207</v>
      </c>
      <c r="O2390" s="4">
        <v>169</v>
      </c>
      <c r="P2390" s="4">
        <v>3813746</v>
      </c>
      <c r="Q2390" s="4" t="s">
        <v>14207</v>
      </c>
      <c r="R2390" s="4">
        <v>296.20400000000001</v>
      </c>
      <c r="S2390" s="4">
        <v>3813746</v>
      </c>
      <c r="T2390" s="4" t="s">
        <v>14207</v>
      </c>
    </row>
    <row r="2391" spans="1:20" x14ac:dyDescent="0.25">
      <c r="A2391" s="3" t="s">
        <v>18707</v>
      </c>
      <c r="B2391" s="3" t="s">
        <v>18708</v>
      </c>
      <c r="C2391" s="3" t="s">
        <v>18709</v>
      </c>
      <c r="D2391" s="4" t="s">
        <v>18710</v>
      </c>
      <c r="E2391" s="4">
        <v>2</v>
      </c>
      <c r="F2391" s="4">
        <v>1.4039400000000001E-100</v>
      </c>
      <c r="G2391" s="4">
        <v>3386657</v>
      </c>
      <c r="H2391" s="4" t="s">
        <v>18711</v>
      </c>
      <c r="I2391" s="4">
        <v>100</v>
      </c>
      <c r="J2391" s="4">
        <v>3386657</v>
      </c>
      <c r="K2391" s="4" t="s">
        <v>18711</v>
      </c>
      <c r="L2391" s="4">
        <v>100</v>
      </c>
      <c r="M2391" s="4">
        <v>3386657</v>
      </c>
      <c r="N2391" s="4" t="s">
        <v>18711</v>
      </c>
      <c r="O2391" s="4">
        <v>143</v>
      </c>
      <c r="P2391" s="4">
        <v>3386657</v>
      </c>
      <c r="Q2391" s="4" t="s">
        <v>18711</v>
      </c>
      <c r="R2391" s="4">
        <v>296.20400000000001</v>
      </c>
      <c r="S2391" s="4">
        <v>3386657</v>
      </c>
      <c r="T2391" s="4" t="s">
        <v>18711</v>
      </c>
    </row>
    <row r="2392" spans="1:20" x14ac:dyDescent="0.25">
      <c r="A2392" s="3" t="s">
        <v>3754</v>
      </c>
      <c r="B2392" s="3" t="s">
        <v>13184</v>
      </c>
      <c r="C2392" s="3" t="s">
        <v>6316</v>
      </c>
      <c r="D2392" s="4" t="s">
        <v>26029</v>
      </c>
      <c r="E2392" s="4">
        <v>1</v>
      </c>
      <c r="F2392" s="4">
        <v>3.2219600000000001E-100</v>
      </c>
      <c r="G2392" s="4">
        <v>3314828</v>
      </c>
      <c r="H2392" s="4" t="s">
        <v>13186</v>
      </c>
      <c r="I2392" s="4">
        <v>87.577639751552795</v>
      </c>
      <c r="J2392" s="4">
        <v>3314828</v>
      </c>
      <c r="K2392" s="4" t="s">
        <v>13186</v>
      </c>
      <c r="L2392" s="4">
        <v>93.788819875776397</v>
      </c>
      <c r="M2392" s="4">
        <v>3314828</v>
      </c>
      <c r="N2392" s="4" t="s">
        <v>13186</v>
      </c>
      <c r="O2392" s="4">
        <v>161</v>
      </c>
      <c r="P2392" s="4">
        <v>3314828</v>
      </c>
      <c r="Q2392" s="4" t="s">
        <v>13186</v>
      </c>
      <c r="R2392" s="4">
        <v>302.36799999999999</v>
      </c>
      <c r="S2392" s="4">
        <v>3314828</v>
      </c>
      <c r="T2392" s="4" t="s">
        <v>13186</v>
      </c>
    </row>
    <row r="2393" spans="1:20" x14ac:dyDescent="0.25">
      <c r="A2393" s="3" t="s">
        <v>767</v>
      </c>
      <c r="B2393" s="3" t="s">
        <v>22695</v>
      </c>
      <c r="C2393" s="3" t="s">
        <v>22696</v>
      </c>
      <c r="D2393" s="4" t="s">
        <v>22697</v>
      </c>
      <c r="E2393" s="4">
        <v>1</v>
      </c>
      <c r="F2393" s="4">
        <v>3.50579E-100</v>
      </c>
      <c r="G2393" s="4">
        <v>3121177</v>
      </c>
      <c r="H2393" s="4" t="s">
        <v>22698</v>
      </c>
      <c r="I2393" s="4">
        <v>98.692810457516345</v>
      </c>
      <c r="J2393" s="4">
        <v>3121177</v>
      </c>
      <c r="K2393" s="4" t="s">
        <v>22698</v>
      </c>
      <c r="L2393" s="4">
        <v>100</v>
      </c>
      <c r="M2393" s="4">
        <v>3121177</v>
      </c>
      <c r="N2393" s="4" t="s">
        <v>22698</v>
      </c>
      <c r="O2393" s="4">
        <v>153</v>
      </c>
      <c r="P2393" s="4">
        <v>3121177</v>
      </c>
      <c r="Q2393" s="4" t="s">
        <v>22698</v>
      </c>
      <c r="R2393" s="4">
        <v>293.89299999999997</v>
      </c>
      <c r="S2393" s="4">
        <v>3121177</v>
      </c>
      <c r="T2393" s="4" t="s">
        <v>22698</v>
      </c>
    </row>
    <row r="2394" spans="1:20" x14ac:dyDescent="0.25">
      <c r="A2394" s="3" t="s">
        <v>1657</v>
      </c>
      <c r="B2394" s="3" t="s">
        <v>12896</v>
      </c>
      <c r="C2394" s="3" t="s">
        <v>6126</v>
      </c>
      <c r="D2394" s="4" t="s">
        <v>12897</v>
      </c>
      <c r="E2394" s="4">
        <v>1</v>
      </c>
      <c r="F2394" s="4">
        <v>3.6012599999999999E-100</v>
      </c>
      <c r="G2394" s="4">
        <v>3133546</v>
      </c>
      <c r="H2394" s="4" t="s">
        <v>12898</v>
      </c>
      <c r="I2394" s="4">
        <v>97.902097902097907</v>
      </c>
      <c r="J2394" s="4">
        <v>3133546</v>
      </c>
      <c r="K2394" s="4" t="s">
        <v>12898</v>
      </c>
      <c r="L2394" s="4">
        <v>100</v>
      </c>
      <c r="M2394" s="4">
        <v>3133546</v>
      </c>
      <c r="N2394" s="4" t="s">
        <v>12898</v>
      </c>
      <c r="O2394" s="4">
        <v>143</v>
      </c>
      <c r="P2394" s="4">
        <v>3133546</v>
      </c>
      <c r="Q2394" s="4" t="s">
        <v>12898</v>
      </c>
      <c r="R2394" s="4">
        <v>293.12299999999999</v>
      </c>
      <c r="S2394" s="4">
        <v>3133546</v>
      </c>
      <c r="T2394" s="4" t="s">
        <v>12898</v>
      </c>
    </row>
    <row r="2395" spans="1:20" x14ac:dyDescent="0.25">
      <c r="A2395" s="3" t="s">
        <v>8777</v>
      </c>
      <c r="B2395" s="3" t="s">
        <v>8778</v>
      </c>
      <c r="C2395" s="3" t="s">
        <v>6643</v>
      </c>
      <c r="D2395" s="4" t="s">
        <v>8779</v>
      </c>
      <c r="E2395" s="4">
        <v>1</v>
      </c>
      <c r="F2395" s="4">
        <v>4.0736999999999997E-100</v>
      </c>
      <c r="G2395" s="4">
        <v>2858872</v>
      </c>
      <c r="H2395" s="4" t="s">
        <v>8780</v>
      </c>
      <c r="I2395" s="4">
        <v>93.506493506493513</v>
      </c>
      <c r="J2395" s="4">
        <v>2858872</v>
      </c>
      <c r="K2395" s="4" t="s">
        <v>8780</v>
      </c>
      <c r="L2395" s="4">
        <v>96.753246753246756</v>
      </c>
      <c r="M2395" s="4">
        <v>2858872</v>
      </c>
      <c r="N2395" s="4" t="s">
        <v>8780</v>
      </c>
      <c r="O2395" s="4">
        <v>154</v>
      </c>
      <c r="P2395" s="4">
        <v>2858872</v>
      </c>
      <c r="Q2395" s="4" t="s">
        <v>8780</v>
      </c>
      <c r="R2395" s="4">
        <v>293.89299999999997</v>
      </c>
      <c r="S2395" s="4">
        <v>2858872</v>
      </c>
      <c r="T2395" s="4" t="s">
        <v>8780</v>
      </c>
    </row>
    <row r="2396" spans="1:20" x14ac:dyDescent="0.25">
      <c r="A2396" s="3" t="s">
        <v>1517</v>
      </c>
      <c r="B2396" s="3" t="s">
        <v>16679</v>
      </c>
      <c r="C2396" s="3" t="s">
        <v>6709</v>
      </c>
      <c r="D2396" s="4" t="s">
        <v>16680</v>
      </c>
      <c r="E2396" s="4">
        <v>1</v>
      </c>
      <c r="F2396" s="4">
        <v>4.5123600000000002E-100</v>
      </c>
      <c r="G2396" s="4">
        <v>3544350</v>
      </c>
      <c r="H2396" s="4" t="s">
        <v>16681</v>
      </c>
      <c r="I2396" s="4">
        <v>99.390243902439025</v>
      </c>
      <c r="J2396" s="4">
        <v>3544350</v>
      </c>
      <c r="K2396" s="4" t="s">
        <v>16681</v>
      </c>
      <c r="L2396" s="4">
        <v>99.390243902439025</v>
      </c>
      <c r="M2396" s="4">
        <v>3544350</v>
      </c>
      <c r="N2396" s="4" t="s">
        <v>16681</v>
      </c>
      <c r="O2396" s="4">
        <v>164</v>
      </c>
      <c r="P2396" s="4">
        <v>3544350</v>
      </c>
      <c r="Q2396" s="4" t="s">
        <v>16681</v>
      </c>
      <c r="R2396" s="4">
        <v>294.27800000000002</v>
      </c>
      <c r="S2396" s="4">
        <v>3544350</v>
      </c>
      <c r="T2396" s="4" t="s">
        <v>16681</v>
      </c>
    </row>
    <row r="2397" spans="1:20" x14ac:dyDescent="0.25">
      <c r="A2397" s="3" t="s">
        <v>10887</v>
      </c>
      <c r="B2397" s="3" t="s">
        <v>10888</v>
      </c>
      <c r="C2397" s="3" t="s">
        <v>10889</v>
      </c>
      <c r="D2397" s="4" t="s">
        <v>10890</v>
      </c>
      <c r="E2397" s="4">
        <v>1</v>
      </c>
      <c r="F2397" s="4">
        <v>7.5274800000000001E-100</v>
      </c>
      <c r="G2397" s="4">
        <v>3039422</v>
      </c>
      <c r="H2397" s="4" t="s">
        <v>10891</v>
      </c>
      <c r="I2397" s="4">
        <v>100</v>
      </c>
      <c r="J2397" s="4">
        <v>3039422</v>
      </c>
      <c r="K2397" s="4" t="s">
        <v>10891</v>
      </c>
      <c r="L2397" s="4">
        <v>100</v>
      </c>
      <c r="M2397" s="4">
        <v>3039422</v>
      </c>
      <c r="N2397" s="4" t="s">
        <v>10891</v>
      </c>
      <c r="O2397" s="4">
        <v>141</v>
      </c>
      <c r="P2397" s="4">
        <v>3039422</v>
      </c>
      <c r="Q2397" s="4" t="s">
        <v>10891</v>
      </c>
      <c r="R2397" s="4">
        <v>291.96699999999998</v>
      </c>
      <c r="S2397" s="4">
        <v>3039422</v>
      </c>
      <c r="T2397" s="4" t="s">
        <v>10891</v>
      </c>
    </row>
    <row r="2398" spans="1:20" x14ac:dyDescent="0.25">
      <c r="A2398" s="3" t="s">
        <v>14351</v>
      </c>
      <c r="B2398" s="3" t="s">
        <v>14352</v>
      </c>
      <c r="C2398" s="3" t="s">
        <v>14353</v>
      </c>
      <c r="D2398" s="4" t="s">
        <v>14354</v>
      </c>
      <c r="E2398" s="4">
        <v>1</v>
      </c>
      <c r="F2398" s="4">
        <v>1.2216E-99</v>
      </c>
      <c r="G2398" s="4">
        <v>3193811</v>
      </c>
      <c r="H2398" s="4" t="s">
        <v>14355</v>
      </c>
      <c r="I2398" s="4">
        <v>52.996845425867505</v>
      </c>
      <c r="J2398" s="4">
        <v>3193811</v>
      </c>
      <c r="K2398" s="4" t="s">
        <v>14355</v>
      </c>
      <c r="L2398" s="4">
        <v>65.615141955835966</v>
      </c>
      <c r="M2398" s="4">
        <v>3193811</v>
      </c>
      <c r="N2398" s="4" t="s">
        <v>14355</v>
      </c>
      <c r="O2398" s="4">
        <v>310</v>
      </c>
      <c r="P2398" s="4">
        <v>3193811</v>
      </c>
      <c r="Q2398" s="4" t="s">
        <v>14355</v>
      </c>
      <c r="R2398" s="4">
        <v>305.834</v>
      </c>
      <c r="S2398" s="4">
        <v>3193811</v>
      </c>
      <c r="T2398" s="4" t="s">
        <v>14355</v>
      </c>
    </row>
    <row r="2399" spans="1:20" x14ac:dyDescent="0.25">
      <c r="A2399" s="3" t="s">
        <v>2845</v>
      </c>
      <c r="B2399" s="3" t="s">
        <v>7935</v>
      </c>
      <c r="C2399" s="3" t="s">
        <v>6783</v>
      </c>
      <c r="D2399" s="4" t="s">
        <v>7936</v>
      </c>
      <c r="E2399" s="4">
        <v>1</v>
      </c>
      <c r="F2399" s="4">
        <v>1.38084E-99</v>
      </c>
      <c r="G2399" s="4">
        <v>3377773</v>
      </c>
      <c r="H2399" s="4" t="s">
        <v>7937</v>
      </c>
      <c r="I2399" s="4">
        <v>100</v>
      </c>
      <c r="J2399" s="4">
        <v>3377773</v>
      </c>
      <c r="K2399" s="4" t="s">
        <v>7937</v>
      </c>
      <c r="L2399" s="4">
        <v>100</v>
      </c>
      <c r="M2399" s="4">
        <v>3377773</v>
      </c>
      <c r="N2399" s="4" t="s">
        <v>7937</v>
      </c>
      <c r="O2399" s="4">
        <v>147</v>
      </c>
      <c r="P2399" s="4">
        <v>3377773</v>
      </c>
      <c r="Q2399" s="4" t="s">
        <v>7937</v>
      </c>
      <c r="R2399" s="4">
        <v>291.96699999999998</v>
      </c>
      <c r="S2399" s="4">
        <v>3377773</v>
      </c>
      <c r="T2399" s="4" t="s">
        <v>7937</v>
      </c>
    </row>
    <row r="2400" spans="1:20" x14ac:dyDescent="0.25">
      <c r="A2400" s="3" t="s">
        <v>2012</v>
      </c>
      <c r="B2400" s="3" t="s">
        <v>10222</v>
      </c>
      <c r="C2400" s="3" t="s">
        <v>6933</v>
      </c>
      <c r="D2400" s="4" t="s">
        <v>10223</v>
      </c>
      <c r="E2400" s="4">
        <v>1</v>
      </c>
      <c r="F2400" s="4">
        <v>2.06766E-99</v>
      </c>
      <c r="G2400" s="4">
        <v>3044727</v>
      </c>
      <c r="H2400" s="4" t="s">
        <v>10224</v>
      </c>
      <c r="I2400" s="4">
        <v>100</v>
      </c>
      <c r="J2400" s="4">
        <v>3044727</v>
      </c>
      <c r="K2400" s="4" t="s">
        <v>10224</v>
      </c>
      <c r="L2400" s="4">
        <v>100</v>
      </c>
      <c r="M2400" s="4">
        <v>3044727</v>
      </c>
      <c r="N2400" s="4" t="s">
        <v>10224</v>
      </c>
      <c r="O2400" s="4">
        <v>155</v>
      </c>
      <c r="P2400" s="4">
        <v>3044727</v>
      </c>
      <c r="Q2400" s="4" t="s">
        <v>10224</v>
      </c>
      <c r="R2400" s="4">
        <v>291.96699999999998</v>
      </c>
      <c r="S2400" s="4">
        <v>3044727</v>
      </c>
      <c r="T2400" s="4" t="s">
        <v>10224</v>
      </c>
    </row>
    <row r="2401" spans="1:20" x14ac:dyDescent="0.25">
      <c r="A2401" s="3" t="s">
        <v>11614</v>
      </c>
      <c r="B2401" s="3" t="s">
        <v>11615</v>
      </c>
      <c r="C2401" s="3" t="s">
        <v>9401</v>
      </c>
      <c r="D2401" s="4" t="s">
        <v>11616</v>
      </c>
      <c r="E2401" s="4">
        <v>1</v>
      </c>
      <c r="F2401" s="4">
        <v>2.3087500000000002E-99</v>
      </c>
      <c r="G2401" s="4">
        <v>1459444</v>
      </c>
      <c r="H2401" s="4" t="s">
        <v>11617</v>
      </c>
      <c r="I2401" s="4">
        <v>53.639846743295017</v>
      </c>
      <c r="J2401" s="4">
        <v>1459444</v>
      </c>
      <c r="K2401" s="4" t="s">
        <v>11617</v>
      </c>
      <c r="L2401" s="4">
        <v>70.498084291187737</v>
      </c>
      <c r="M2401" s="4">
        <v>1459444</v>
      </c>
      <c r="N2401" s="4" t="s">
        <v>11617</v>
      </c>
      <c r="O2401" s="4">
        <v>261</v>
      </c>
      <c r="P2401" s="4">
        <v>1459444</v>
      </c>
      <c r="Q2401" s="4" t="s">
        <v>11617</v>
      </c>
      <c r="R2401" s="4">
        <v>300.827</v>
      </c>
      <c r="S2401" s="4">
        <v>1459444</v>
      </c>
      <c r="T2401" s="4" t="s">
        <v>11617</v>
      </c>
    </row>
    <row r="2402" spans="1:20" x14ac:dyDescent="0.25">
      <c r="A2402" s="3" t="s">
        <v>15260</v>
      </c>
      <c r="B2402" s="3" t="s">
        <v>15261</v>
      </c>
      <c r="C2402" s="3" t="s">
        <v>15262</v>
      </c>
      <c r="D2402" s="4" t="s">
        <v>15263</v>
      </c>
      <c r="E2402" s="4">
        <v>1</v>
      </c>
      <c r="F2402" s="4">
        <v>2.3713399999999999E-99</v>
      </c>
      <c r="G2402" s="4">
        <v>462125</v>
      </c>
      <c r="H2402" s="4" t="s">
        <v>15264</v>
      </c>
      <c r="I2402" s="4">
        <v>54.085603112840467</v>
      </c>
      <c r="J2402" s="4">
        <v>462125</v>
      </c>
      <c r="K2402" s="4" t="s">
        <v>15264</v>
      </c>
      <c r="L2402" s="4">
        <v>73.540856031128399</v>
      </c>
      <c r="M2402" s="4">
        <v>462125</v>
      </c>
      <c r="N2402" s="4" t="s">
        <v>15264</v>
      </c>
      <c r="O2402" s="4">
        <v>255</v>
      </c>
      <c r="P2402" s="4">
        <v>462125</v>
      </c>
      <c r="Q2402" s="4" t="s">
        <v>15264</v>
      </c>
      <c r="R2402" s="4">
        <v>302.36799999999999</v>
      </c>
      <c r="S2402" s="4">
        <v>462125</v>
      </c>
      <c r="T2402" s="4" t="s">
        <v>15264</v>
      </c>
    </row>
    <row r="2403" spans="1:20" x14ac:dyDescent="0.25">
      <c r="A2403" s="3" t="s">
        <v>8097</v>
      </c>
      <c r="B2403" s="3" t="s">
        <v>7363</v>
      </c>
      <c r="C2403" s="3" t="s">
        <v>6307</v>
      </c>
      <c r="D2403" s="4" t="s">
        <v>8098</v>
      </c>
      <c r="E2403" s="4">
        <v>1</v>
      </c>
      <c r="F2403" s="4">
        <v>2.8281199999999999E-99</v>
      </c>
      <c r="G2403" s="4">
        <v>3597317</v>
      </c>
      <c r="H2403" s="4" t="s">
        <v>7365</v>
      </c>
      <c r="I2403" s="4">
        <v>47.90996784565916</v>
      </c>
      <c r="J2403" s="4">
        <v>3597317</v>
      </c>
      <c r="K2403" s="4" t="s">
        <v>7365</v>
      </c>
      <c r="L2403" s="4">
        <v>67.845659163987136</v>
      </c>
      <c r="M2403" s="4">
        <v>3597317</v>
      </c>
      <c r="N2403" s="4" t="s">
        <v>7365</v>
      </c>
      <c r="O2403" s="4">
        <v>309</v>
      </c>
      <c r="P2403" s="4">
        <v>3597317</v>
      </c>
      <c r="Q2403" s="4" t="s">
        <v>7365</v>
      </c>
      <c r="R2403" s="4">
        <v>305.44900000000001</v>
      </c>
      <c r="S2403" s="4">
        <v>3597317</v>
      </c>
      <c r="T2403" s="4" t="s">
        <v>7365</v>
      </c>
    </row>
    <row r="2404" spans="1:20" x14ac:dyDescent="0.25">
      <c r="A2404" s="3" t="s">
        <v>25237</v>
      </c>
      <c r="B2404" s="3" t="s">
        <v>25238</v>
      </c>
      <c r="C2404" s="3" t="s">
        <v>6489</v>
      </c>
      <c r="D2404" s="4" t="s">
        <v>25239</v>
      </c>
      <c r="E2404" s="4">
        <v>1</v>
      </c>
      <c r="F2404" s="4">
        <v>3.6602400000000004E-99</v>
      </c>
      <c r="G2404" s="4">
        <v>3048846</v>
      </c>
      <c r="H2404" s="4" t="s">
        <v>25240</v>
      </c>
      <c r="I2404" s="4">
        <v>97.887323943661968</v>
      </c>
      <c r="J2404" s="4">
        <v>3048846</v>
      </c>
      <c r="K2404" s="4" t="s">
        <v>25240</v>
      </c>
      <c r="L2404" s="4">
        <v>99.295774647887328</v>
      </c>
      <c r="M2404" s="4">
        <v>3048846</v>
      </c>
      <c r="N2404" s="4" t="s">
        <v>25240</v>
      </c>
      <c r="O2404" s="4">
        <v>142</v>
      </c>
      <c r="P2404" s="4">
        <v>3048846</v>
      </c>
      <c r="Q2404" s="4" t="s">
        <v>25240</v>
      </c>
      <c r="R2404" s="4">
        <v>290.42599999999999</v>
      </c>
      <c r="S2404" s="4">
        <v>3048846</v>
      </c>
      <c r="T2404" s="4" t="s">
        <v>25240</v>
      </c>
    </row>
    <row r="2405" spans="1:20" x14ac:dyDescent="0.25">
      <c r="A2405" s="3" t="s">
        <v>7662</v>
      </c>
      <c r="B2405" s="3" t="s">
        <v>7663</v>
      </c>
      <c r="C2405" s="3" t="s">
        <v>7664</v>
      </c>
      <c r="D2405" s="4" t="s">
        <v>7665</v>
      </c>
      <c r="E2405" s="4">
        <v>1</v>
      </c>
      <c r="F2405" s="4">
        <v>4.1967100000000003E-99</v>
      </c>
      <c r="G2405" s="4">
        <v>1819138</v>
      </c>
      <c r="H2405" s="4" t="s">
        <v>7666</v>
      </c>
      <c r="I2405" s="4">
        <v>54.155495978552281</v>
      </c>
      <c r="J2405" s="4">
        <v>1819138</v>
      </c>
      <c r="K2405" s="4" t="s">
        <v>7666</v>
      </c>
      <c r="L2405" s="4">
        <v>72.117962466487938</v>
      </c>
      <c r="M2405" s="4">
        <v>1819138</v>
      </c>
      <c r="N2405" s="4" t="s">
        <v>7666</v>
      </c>
      <c r="O2405" s="4">
        <v>372</v>
      </c>
      <c r="P2405" s="4">
        <v>1819138</v>
      </c>
      <c r="Q2405" s="4" t="s">
        <v>7666</v>
      </c>
      <c r="R2405" s="4">
        <v>310.07100000000003</v>
      </c>
      <c r="S2405" s="4">
        <v>1819138</v>
      </c>
      <c r="T2405" s="4" t="s">
        <v>7666</v>
      </c>
    </row>
    <row r="2406" spans="1:20" x14ac:dyDescent="0.25">
      <c r="A2406" s="3" t="s">
        <v>4108</v>
      </c>
      <c r="B2406" s="3" t="s">
        <v>19416</v>
      </c>
      <c r="C2406" s="3" t="s">
        <v>6233</v>
      </c>
      <c r="D2406" s="4" t="s">
        <v>19417</v>
      </c>
      <c r="E2406" s="4">
        <v>1</v>
      </c>
      <c r="F2406" s="4">
        <v>8.6292599999999996E-99</v>
      </c>
      <c r="G2406" s="4">
        <v>3467707</v>
      </c>
      <c r="H2406" s="4" t="s">
        <v>19418</v>
      </c>
      <c r="I2406" s="4">
        <v>100</v>
      </c>
      <c r="J2406" s="4">
        <v>3467707</v>
      </c>
      <c r="K2406" s="4" t="s">
        <v>19418</v>
      </c>
      <c r="L2406" s="4">
        <v>100</v>
      </c>
      <c r="M2406" s="4">
        <v>3467707</v>
      </c>
      <c r="N2406" s="4" t="s">
        <v>19418</v>
      </c>
      <c r="O2406" s="4">
        <v>144</v>
      </c>
      <c r="P2406" s="4">
        <v>3467707</v>
      </c>
      <c r="Q2406" s="4" t="s">
        <v>19418</v>
      </c>
      <c r="R2406" s="4">
        <v>289.65600000000001</v>
      </c>
      <c r="S2406" s="4">
        <v>3467707</v>
      </c>
      <c r="T2406" s="4" t="s">
        <v>19418</v>
      </c>
    </row>
    <row r="2407" spans="1:20" x14ac:dyDescent="0.25">
      <c r="A2407" s="3" t="s">
        <v>21708</v>
      </c>
      <c r="B2407" s="3" t="s">
        <v>21709</v>
      </c>
      <c r="C2407" s="3" t="s">
        <v>9297</v>
      </c>
      <c r="D2407" s="4" t="s">
        <v>21710</v>
      </c>
      <c r="E2407" s="4">
        <v>1</v>
      </c>
      <c r="F2407" s="4">
        <v>1.20126E-98</v>
      </c>
      <c r="G2407" s="4">
        <v>523051</v>
      </c>
      <c r="H2407" s="4" t="s">
        <v>21711</v>
      </c>
      <c r="I2407" s="4">
        <v>40.769230769230766</v>
      </c>
      <c r="J2407" s="4">
        <v>523051</v>
      </c>
      <c r="K2407" s="4" t="s">
        <v>21711</v>
      </c>
      <c r="L2407" s="4">
        <v>61.53846153846154</v>
      </c>
      <c r="M2407" s="4">
        <v>523051</v>
      </c>
      <c r="N2407" s="4" t="s">
        <v>21711</v>
      </c>
      <c r="O2407" s="4">
        <v>389</v>
      </c>
      <c r="P2407" s="4">
        <v>523051</v>
      </c>
      <c r="Q2407" s="4" t="s">
        <v>21711</v>
      </c>
      <c r="R2407" s="4">
        <v>310.84199999999998</v>
      </c>
      <c r="S2407" s="4">
        <v>523051</v>
      </c>
      <c r="T2407" s="4" t="s">
        <v>21711</v>
      </c>
    </row>
    <row r="2408" spans="1:20" x14ac:dyDescent="0.25">
      <c r="A2408" s="3" t="s">
        <v>2457</v>
      </c>
      <c r="B2408" s="3" t="s">
        <v>11517</v>
      </c>
      <c r="C2408" s="3" t="s">
        <v>6498</v>
      </c>
      <c r="D2408" s="4" t="s">
        <v>11518</v>
      </c>
      <c r="E2408" s="4">
        <v>1</v>
      </c>
      <c r="F2408" s="4">
        <v>1.4776699999999999E-98</v>
      </c>
      <c r="G2408" s="4">
        <v>3381480</v>
      </c>
      <c r="H2408" s="4" t="s">
        <v>11519</v>
      </c>
      <c r="I2408" s="4">
        <v>100</v>
      </c>
      <c r="J2408" s="4">
        <v>3381480</v>
      </c>
      <c r="K2408" s="4" t="s">
        <v>11519</v>
      </c>
      <c r="L2408" s="4">
        <v>100</v>
      </c>
      <c r="M2408" s="4">
        <v>3381480</v>
      </c>
      <c r="N2408" s="4" t="s">
        <v>11519</v>
      </c>
      <c r="O2408" s="4">
        <v>147</v>
      </c>
      <c r="P2408" s="4">
        <v>3381480</v>
      </c>
      <c r="Q2408" s="4" t="s">
        <v>11519</v>
      </c>
      <c r="R2408" s="4">
        <v>289.27100000000002</v>
      </c>
      <c r="S2408" s="4">
        <v>3381480</v>
      </c>
      <c r="T2408" s="4" t="s">
        <v>11519</v>
      </c>
    </row>
    <row r="2409" spans="1:20" x14ac:dyDescent="0.25">
      <c r="A2409" s="3" t="s">
        <v>3618</v>
      </c>
      <c r="B2409" s="3" t="s">
        <v>26026</v>
      </c>
      <c r="C2409" s="3" t="s">
        <v>6126</v>
      </c>
      <c r="D2409" s="4" t="s">
        <v>26027</v>
      </c>
      <c r="E2409" s="4">
        <v>1</v>
      </c>
      <c r="F2409" s="4">
        <v>1.8861199999999999E-98</v>
      </c>
      <c r="G2409" s="4">
        <v>2855094</v>
      </c>
      <c r="H2409" s="4" t="s">
        <v>26028</v>
      </c>
      <c r="I2409" s="4">
        <v>96.575342465753423</v>
      </c>
      <c r="J2409" s="4">
        <v>2855094</v>
      </c>
      <c r="K2409" s="4" t="s">
        <v>26028</v>
      </c>
      <c r="L2409" s="4">
        <v>99.31506849315069</v>
      </c>
      <c r="M2409" s="4">
        <v>2855094</v>
      </c>
      <c r="N2409" s="4" t="s">
        <v>26028</v>
      </c>
      <c r="O2409" s="4">
        <v>146</v>
      </c>
      <c r="P2409" s="4">
        <v>2855094</v>
      </c>
      <c r="Q2409" s="4" t="s">
        <v>26028</v>
      </c>
      <c r="R2409" s="4">
        <v>289.27100000000002</v>
      </c>
      <c r="S2409" s="4">
        <v>2855094</v>
      </c>
      <c r="T2409" s="4" t="s">
        <v>26028</v>
      </c>
    </row>
    <row r="2410" spans="1:20" x14ac:dyDescent="0.25">
      <c r="A2410" s="3" t="s">
        <v>4304</v>
      </c>
      <c r="B2410" s="3" t="s">
        <v>8114</v>
      </c>
      <c r="C2410" s="3" t="s">
        <v>6643</v>
      </c>
      <c r="D2410" s="4" t="s">
        <v>8115</v>
      </c>
      <c r="E2410" s="4">
        <v>1</v>
      </c>
      <c r="F2410" s="4">
        <v>1.9272699999999999E-98</v>
      </c>
      <c r="G2410" s="4">
        <v>3359321</v>
      </c>
      <c r="H2410" s="4" t="s">
        <v>8116</v>
      </c>
      <c r="I2410" s="4">
        <v>93.959731543624159</v>
      </c>
      <c r="J2410" s="4">
        <v>3359321</v>
      </c>
      <c r="K2410" s="4" t="s">
        <v>8116</v>
      </c>
      <c r="L2410" s="4">
        <v>97.986577181208048</v>
      </c>
      <c r="M2410" s="4">
        <v>3359321</v>
      </c>
      <c r="N2410" s="4" t="s">
        <v>8116</v>
      </c>
      <c r="O2410" s="4">
        <v>149</v>
      </c>
      <c r="P2410" s="4">
        <v>3359321</v>
      </c>
      <c r="Q2410" s="4" t="s">
        <v>8116</v>
      </c>
      <c r="R2410" s="4">
        <v>289.65600000000001</v>
      </c>
      <c r="S2410" s="4">
        <v>3359321</v>
      </c>
      <c r="T2410" s="4" t="s">
        <v>8116</v>
      </c>
    </row>
    <row r="2411" spans="1:20" x14ac:dyDescent="0.25">
      <c r="A2411" s="3" t="s">
        <v>224</v>
      </c>
      <c r="B2411" s="3" t="s">
        <v>19481</v>
      </c>
      <c r="C2411" s="3" t="s">
        <v>7075</v>
      </c>
      <c r="D2411" s="4" t="s">
        <v>19482</v>
      </c>
      <c r="E2411" s="4">
        <v>1</v>
      </c>
      <c r="F2411" s="4">
        <v>2.1671300000000001E-98</v>
      </c>
      <c r="G2411" s="4">
        <v>3039053</v>
      </c>
      <c r="H2411" s="4" t="s">
        <v>19483</v>
      </c>
      <c r="I2411" s="4">
        <v>99.382716049382722</v>
      </c>
      <c r="J2411" s="4">
        <v>3039053</v>
      </c>
      <c r="K2411" s="4" t="s">
        <v>19483</v>
      </c>
      <c r="L2411" s="4">
        <v>100</v>
      </c>
      <c r="M2411" s="4">
        <v>3039053</v>
      </c>
      <c r="N2411" s="4" t="s">
        <v>19483</v>
      </c>
      <c r="O2411" s="4">
        <v>162</v>
      </c>
      <c r="P2411" s="4">
        <v>3039053</v>
      </c>
      <c r="Q2411" s="4" t="s">
        <v>19483</v>
      </c>
      <c r="R2411" s="4">
        <v>290.81200000000001</v>
      </c>
      <c r="S2411" s="4">
        <v>3039053</v>
      </c>
      <c r="T2411" s="4" t="s">
        <v>19483</v>
      </c>
    </row>
    <row r="2412" spans="1:20" x14ac:dyDescent="0.25">
      <c r="A2412" s="3" t="s">
        <v>1647</v>
      </c>
      <c r="B2412" s="3" t="s">
        <v>17254</v>
      </c>
      <c r="C2412" s="3" t="s">
        <v>7164</v>
      </c>
      <c r="D2412" s="4" t="s">
        <v>17255</v>
      </c>
      <c r="E2412" s="4">
        <v>1</v>
      </c>
      <c r="F2412" s="4">
        <v>2.1719599999999999E-98</v>
      </c>
      <c r="G2412" s="4">
        <v>90482</v>
      </c>
      <c r="H2412" s="4" t="s">
        <v>17256</v>
      </c>
      <c r="I2412" s="4">
        <v>100</v>
      </c>
      <c r="J2412" s="4">
        <v>90482</v>
      </c>
      <c r="K2412" s="4" t="s">
        <v>17256</v>
      </c>
      <c r="L2412" s="4">
        <v>100</v>
      </c>
      <c r="M2412" s="4">
        <v>90482</v>
      </c>
      <c r="N2412" s="4" t="s">
        <v>17256</v>
      </c>
      <c r="O2412" s="4">
        <v>138</v>
      </c>
      <c r="P2412" s="4">
        <v>90482</v>
      </c>
      <c r="Q2412" s="4" t="s">
        <v>17256</v>
      </c>
      <c r="R2412" s="4">
        <v>288.11500000000001</v>
      </c>
      <c r="S2412" s="4">
        <v>90482</v>
      </c>
      <c r="T2412" s="4" t="s">
        <v>17256</v>
      </c>
    </row>
    <row r="2413" spans="1:20" x14ac:dyDescent="0.25">
      <c r="A2413" s="3" t="s">
        <v>28718</v>
      </c>
      <c r="B2413" s="3" t="s">
        <v>28719</v>
      </c>
      <c r="C2413" s="3" t="s">
        <v>24914</v>
      </c>
      <c r="D2413" s="4" t="s">
        <v>28720</v>
      </c>
      <c r="E2413" s="4">
        <v>1</v>
      </c>
      <c r="F2413" s="4">
        <v>2.1850800000000001E-98</v>
      </c>
      <c r="G2413" s="4">
        <v>3357801</v>
      </c>
      <c r="H2413" s="4" t="s">
        <v>28721</v>
      </c>
      <c r="I2413" s="4">
        <v>86.79245283018868</v>
      </c>
      <c r="J2413" s="4">
        <v>3357801</v>
      </c>
      <c r="K2413" s="4" t="s">
        <v>28721</v>
      </c>
      <c r="L2413" s="4">
        <v>91.823899371069189</v>
      </c>
      <c r="M2413" s="4">
        <v>3357801</v>
      </c>
      <c r="N2413" s="4" t="s">
        <v>28721</v>
      </c>
      <c r="O2413" s="4">
        <v>159</v>
      </c>
      <c r="P2413" s="4">
        <v>3357801</v>
      </c>
      <c r="Q2413" s="4" t="s">
        <v>28721</v>
      </c>
      <c r="R2413" s="4">
        <v>289.65600000000001</v>
      </c>
      <c r="S2413" s="4">
        <v>3357801</v>
      </c>
      <c r="T2413" s="4" t="s">
        <v>28721</v>
      </c>
    </row>
    <row r="2414" spans="1:20" x14ac:dyDescent="0.25">
      <c r="A2414" s="3" t="s">
        <v>1339</v>
      </c>
      <c r="B2414" s="3" t="s">
        <v>19243</v>
      </c>
      <c r="C2414" s="3" t="s">
        <v>6542</v>
      </c>
      <c r="D2414" s="4" t="s">
        <v>19244</v>
      </c>
      <c r="E2414" s="4">
        <v>1</v>
      </c>
      <c r="F2414" s="4">
        <v>6.5298300000000003E-98</v>
      </c>
      <c r="G2414" s="4">
        <v>3377993</v>
      </c>
      <c r="H2414" s="4" t="s">
        <v>19245</v>
      </c>
      <c r="I2414" s="4">
        <v>100</v>
      </c>
      <c r="J2414" s="4">
        <v>3377993</v>
      </c>
      <c r="K2414" s="4" t="s">
        <v>19245</v>
      </c>
      <c r="L2414" s="4">
        <v>100</v>
      </c>
      <c r="M2414" s="4">
        <v>3377993</v>
      </c>
      <c r="N2414" s="4" t="s">
        <v>19245</v>
      </c>
      <c r="O2414" s="4">
        <v>139</v>
      </c>
      <c r="P2414" s="4">
        <v>3377993</v>
      </c>
      <c r="Q2414" s="4" t="s">
        <v>19245</v>
      </c>
      <c r="R2414" s="4">
        <v>286.95999999999998</v>
      </c>
      <c r="S2414" s="4">
        <v>3377993</v>
      </c>
      <c r="T2414" s="4" t="s">
        <v>19245</v>
      </c>
    </row>
    <row r="2415" spans="1:20" x14ac:dyDescent="0.25">
      <c r="A2415" s="3" t="s">
        <v>3768</v>
      </c>
      <c r="B2415" s="3" t="s">
        <v>22871</v>
      </c>
      <c r="C2415" s="3" t="s">
        <v>6436</v>
      </c>
      <c r="D2415" s="4" t="s">
        <v>22872</v>
      </c>
      <c r="E2415" s="4">
        <v>1</v>
      </c>
      <c r="F2415" s="4">
        <v>6.71784E-98</v>
      </c>
      <c r="G2415" s="4">
        <v>364509</v>
      </c>
      <c r="H2415" s="4" t="s">
        <v>22873</v>
      </c>
      <c r="I2415" s="4">
        <v>100</v>
      </c>
      <c r="J2415" s="4">
        <v>364509</v>
      </c>
      <c r="K2415" s="4" t="s">
        <v>22873</v>
      </c>
      <c r="L2415" s="4">
        <v>100</v>
      </c>
      <c r="M2415" s="4">
        <v>364509</v>
      </c>
      <c r="N2415" s="4" t="s">
        <v>22873</v>
      </c>
      <c r="O2415" s="4">
        <v>163</v>
      </c>
      <c r="P2415" s="4">
        <v>364509</v>
      </c>
      <c r="Q2415" s="4" t="s">
        <v>22873</v>
      </c>
      <c r="R2415" s="4">
        <v>288.88600000000002</v>
      </c>
      <c r="S2415" s="4">
        <v>364509</v>
      </c>
      <c r="T2415" s="4" t="s">
        <v>22873</v>
      </c>
    </row>
    <row r="2416" spans="1:20" x14ac:dyDescent="0.25">
      <c r="A2416" s="3" t="s">
        <v>26218</v>
      </c>
      <c r="B2416" s="3" t="s">
        <v>26219</v>
      </c>
      <c r="C2416" s="3" t="s">
        <v>26220</v>
      </c>
      <c r="D2416" s="4" t="s">
        <v>26221</v>
      </c>
      <c r="E2416" s="4">
        <v>1</v>
      </c>
      <c r="F2416" s="4">
        <v>1.02463E-97</v>
      </c>
      <c r="G2416" s="4">
        <v>3048400</v>
      </c>
      <c r="H2416" s="4" t="s">
        <v>26222</v>
      </c>
      <c r="I2416" s="4">
        <v>99.295774647887328</v>
      </c>
      <c r="J2416" s="4">
        <v>3048400</v>
      </c>
      <c r="K2416" s="4" t="s">
        <v>26222</v>
      </c>
      <c r="L2416" s="4">
        <v>99.295774647887328</v>
      </c>
      <c r="M2416" s="4">
        <v>3048400</v>
      </c>
      <c r="N2416" s="4" t="s">
        <v>26222</v>
      </c>
      <c r="O2416" s="4">
        <v>142</v>
      </c>
      <c r="P2416" s="4">
        <v>3048400</v>
      </c>
      <c r="Q2416" s="4" t="s">
        <v>26222</v>
      </c>
      <c r="R2416" s="4">
        <v>286.57400000000001</v>
      </c>
      <c r="S2416" s="4">
        <v>3048400</v>
      </c>
      <c r="T2416" s="4" t="s">
        <v>26222</v>
      </c>
    </row>
    <row r="2417" spans="1:20" x14ac:dyDescent="0.25">
      <c r="A2417" s="3" t="s">
        <v>11981</v>
      </c>
      <c r="B2417" s="3" t="s">
        <v>11982</v>
      </c>
      <c r="C2417" s="3" t="s">
        <v>11983</v>
      </c>
      <c r="D2417" s="4" t="s">
        <v>11984</v>
      </c>
      <c r="E2417" s="4">
        <v>1</v>
      </c>
      <c r="F2417" s="4">
        <v>1.14622E-97</v>
      </c>
      <c r="G2417" s="4">
        <v>3256504</v>
      </c>
      <c r="H2417" s="4" t="s">
        <v>11985</v>
      </c>
      <c r="I2417" s="4">
        <v>100</v>
      </c>
      <c r="J2417" s="4">
        <v>3256504</v>
      </c>
      <c r="K2417" s="4" t="s">
        <v>11985</v>
      </c>
      <c r="L2417" s="4">
        <v>100</v>
      </c>
      <c r="M2417" s="4">
        <v>3256504</v>
      </c>
      <c r="N2417" s="4" t="s">
        <v>11985</v>
      </c>
      <c r="O2417" s="4">
        <v>137</v>
      </c>
      <c r="P2417" s="4">
        <v>3256504</v>
      </c>
      <c r="Q2417" s="4" t="s">
        <v>11985</v>
      </c>
      <c r="R2417" s="4">
        <v>286.18900000000002</v>
      </c>
      <c r="S2417" s="4">
        <v>3256504</v>
      </c>
      <c r="T2417" s="4" t="s">
        <v>11985</v>
      </c>
    </row>
    <row r="2418" spans="1:20" x14ac:dyDescent="0.25">
      <c r="A2418" s="3" t="s">
        <v>10294</v>
      </c>
      <c r="B2418" s="3" t="s">
        <v>10295</v>
      </c>
      <c r="C2418" s="3" t="s">
        <v>10296</v>
      </c>
      <c r="D2418" s="4" t="s">
        <v>10297</v>
      </c>
      <c r="E2418" s="4">
        <v>1</v>
      </c>
      <c r="F2418" s="4">
        <v>1.2305299999999999E-97</v>
      </c>
      <c r="G2418" s="4">
        <v>3822216</v>
      </c>
      <c r="H2418" s="4" t="s">
        <v>10298</v>
      </c>
      <c r="I2418" s="4">
        <v>100</v>
      </c>
      <c r="J2418" s="4">
        <v>3822216</v>
      </c>
      <c r="K2418" s="4" t="s">
        <v>10298</v>
      </c>
      <c r="L2418" s="4">
        <v>100</v>
      </c>
      <c r="M2418" s="4">
        <v>3822216</v>
      </c>
      <c r="N2418" s="4" t="s">
        <v>10298</v>
      </c>
      <c r="O2418" s="4">
        <v>139</v>
      </c>
      <c r="P2418" s="4">
        <v>3822216</v>
      </c>
      <c r="Q2418" s="4" t="s">
        <v>10298</v>
      </c>
      <c r="R2418" s="4">
        <v>286.18900000000002</v>
      </c>
      <c r="S2418" s="4">
        <v>3822216</v>
      </c>
      <c r="T2418" s="4" t="s">
        <v>10298</v>
      </c>
    </row>
    <row r="2419" spans="1:20" x14ac:dyDescent="0.25">
      <c r="A2419" s="3" t="s">
        <v>10795</v>
      </c>
      <c r="B2419" s="3" t="s">
        <v>10796</v>
      </c>
      <c r="C2419" s="3" t="s">
        <v>6825</v>
      </c>
      <c r="D2419" s="4" t="s">
        <v>10797</v>
      </c>
      <c r="E2419" s="4">
        <v>1</v>
      </c>
      <c r="F2419" s="4">
        <v>1.2540099999999999E-97</v>
      </c>
      <c r="G2419" s="4">
        <v>3431319</v>
      </c>
      <c r="H2419" s="4" t="s">
        <v>10798</v>
      </c>
      <c r="I2419" s="4">
        <v>98.82352941176471</v>
      </c>
      <c r="J2419" s="4">
        <v>3431319</v>
      </c>
      <c r="K2419" s="4" t="s">
        <v>10798</v>
      </c>
      <c r="L2419" s="4">
        <v>99.411764705882348</v>
      </c>
      <c r="M2419" s="4">
        <v>3431319</v>
      </c>
      <c r="N2419" s="4" t="s">
        <v>10798</v>
      </c>
      <c r="O2419" s="4">
        <v>170</v>
      </c>
      <c r="P2419" s="4">
        <v>3431319</v>
      </c>
      <c r="Q2419" s="4" t="s">
        <v>10798</v>
      </c>
      <c r="R2419" s="4">
        <v>298.90100000000001</v>
      </c>
      <c r="S2419" s="4">
        <v>3431319</v>
      </c>
      <c r="T2419" s="4" t="s">
        <v>10798</v>
      </c>
    </row>
    <row r="2420" spans="1:20" x14ac:dyDescent="0.25">
      <c r="A2420" s="3" t="s">
        <v>25892</v>
      </c>
      <c r="B2420" s="3" t="s">
        <v>25893</v>
      </c>
      <c r="C2420" s="3" t="s">
        <v>10242</v>
      </c>
      <c r="D2420" s="4" t="s">
        <v>25894</v>
      </c>
      <c r="E2420" s="4">
        <v>1</v>
      </c>
      <c r="F2420" s="4">
        <v>1.59871E-97</v>
      </c>
      <c r="G2420" s="4">
        <v>3044622</v>
      </c>
      <c r="H2420" s="4" t="s">
        <v>25895</v>
      </c>
      <c r="I2420" s="4">
        <v>99.367088607594937</v>
      </c>
      <c r="J2420" s="4">
        <v>3044622</v>
      </c>
      <c r="K2420" s="4" t="s">
        <v>25895</v>
      </c>
      <c r="L2420" s="4">
        <v>100</v>
      </c>
      <c r="M2420" s="4">
        <v>3044622</v>
      </c>
      <c r="N2420" s="4" t="s">
        <v>25895</v>
      </c>
      <c r="O2420" s="4">
        <v>158</v>
      </c>
      <c r="P2420" s="4">
        <v>3044622</v>
      </c>
      <c r="Q2420" s="4" t="s">
        <v>25895</v>
      </c>
      <c r="R2420" s="4">
        <v>287.34500000000003</v>
      </c>
      <c r="S2420" s="4">
        <v>3044622</v>
      </c>
      <c r="T2420" s="4" t="s">
        <v>25895</v>
      </c>
    </row>
    <row r="2421" spans="1:20" x14ac:dyDescent="0.25">
      <c r="A2421" s="3" t="s">
        <v>15805</v>
      </c>
      <c r="B2421" s="3" t="s">
        <v>15806</v>
      </c>
      <c r="C2421" s="3" t="s">
        <v>15807</v>
      </c>
      <c r="D2421" s="4" t="s">
        <v>15808</v>
      </c>
      <c r="E2421" s="4">
        <v>1</v>
      </c>
      <c r="F2421" s="4">
        <v>1.6344400000000001E-97</v>
      </c>
      <c r="G2421" s="4">
        <v>3989663</v>
      </c>
      <c r="H2421" s="4" t="s">
        <v>15809</v>
      </c>
      <c r="I2421" s="4">
        <v>49.652777777777779</v>
      </c>
      <c r="J2421" s="4">
        <v>3989663</v>
      </c>
      <c r="K2421" s="4" t="s">
        <v>15809</v>
      </c>
      <c r="L2421" s="4">
        <v>71.527777777777771</v>
      </c>
      <c r="M2421" s="4">
        <v>3989663</v>
      </c>
      <c r="N2421" s="4" t="s">
        <v>15809</v>
      </c>
      <c r="O2421" s="4">
        <v>288</v>
      </c>
      <c r="P2421" s="4">
        <v>3989663</v>
      </c>
      <c r="Q2421" s="4" t="s">
        <v>15809</v>
      </c>
      <c r="R2421" s="4">
        <v>300.827</v>
      </c>
      <c r="S2421" s="4">
        <v>3989663</v>
      </c>
      <c r="T2421" s="4" t="s">
        <v>15809</v>
      </c>
    </row>
    <row r="2422" spans="1:20" x14ac:dyDescent="0.25">
      <c r="A2422" s="3" t="s">
        <v>27776</v>
      </c>
      <c r="B2422" s="3" t="s">
        <v>27777</v>
      </c>
      <c r="C2422" s="3" t="s">
        <v>14002</v>
      </c>
      <c r="D2422" s="4" t="s">
        <v>27778</v>
      </c>
      <c r="E2422" s="4">
        <v>1</v>
      </c>
      <c r="F2422" s="4">
        <v>3.11442E-97</v>
      </c>
      <c r="G2422" s="4">
        <v>3547097</v>
      </c>
      <c r="H2422" s="4" t="s">
        <v>27779</v>
      </c>
      <c r="I2422" s="4">
        <v>100</v>
      </c>
      <c r="J2422" s="4">
        <v>3547097</v>
      </c>
      <c r="K2422" s="4" t="s">
        <v>27779</v>
      </c>
      <c r="L2422" s="4">
        <v>100</v>
      </c>
      <c r="M2422" s="4">
        <v>3547097</v>
      </c>
      <c r="N2422" s="4" t="s">
        <v>27779</v>
      </c>
      <c r="O2422" s="4">
        <v>139</v>
      </c>
      <c r="P2422" s="4">
        <v>3547097</v>
      </c>
      <c r="Q2422" s="4" t="s">
        <v>27779</v>
      </c>
      <c r="R2422" s="4">
        <v>285.03399999999999</v>
      </c>
      <c r="S2422" s="4">
        <v>3547097</v>
      </c>
      <c r="T2422" s="4" t="s">
        <v>27779</v>
      </c>
    </row>
    <row r="2423" spans="1:20" x14ac:dyDescent="0.25">
      <c r="A2423" s="3" t="s">
        <v>25451</v>
      </c>
      <c r="B2423" s="3" t="s">
        <v>25452</v>
      </c>
      <c r="C2423" s="3" t="s">
        <v>19132</v>
      </c>
      <c r="D2423" s="4" t="s">
        <v>25453</v>
      </c>
      <c r="E2423" s="4">
        <v>1</v>
      </c>
      <c r="F2423" s="4">
        <v>4.2785499999999998E-97</v>
      </c>
      <c r="G2423" s="4">
        <v>3536150</v>
      </c>
      <c r="H2423" s="4" t="s">
        <v>25454</v>
      </c>
      <c r="I2423" s="4">
        <v>99.492385786802032</v>
      </c>
      <c r="J2423" s="4">
        <v>3536150</v>
      </c>
      <c r="K2423" s="4" t="s">
        <v>25454</v>
      </c>
      <c r="L2423" s="4">
        <v>100</v>
      </c>
      <c r="M2423" s="4">
        <v>3536150</v>
      </c>
      <c r="N2423" s="4" t="s">
        <v>25454</v>
      </c>
      <c r="O2423" s="4">
        <v>197</v>
      </c>
      <c r="P2423" s="4">
        <v>3536150</v>
      </c>
      <c r="Q2423" s="4" t="s">
        <v>25454</v>
      </c>
      <c r="R2423" s="4">
        <v>289.65600000000001</v>
      </c>
      <c r="S2423" s="4">
        <v>3536150</v>
      </c>
      <c r="T2423" s="4" t="s">
        <v>25454</v>
      </c>
    </row>
    <row r="2424" spans="1:20" x14ac:dyDescent="0.25">
      <c r="A2424" s="3" t="s">
        <v>809</v>
      </c>
      <c r="B2424" s="3" t="s">
        <v>21837</v>
      </c>
      <c r="C2424" s="3" t="s">
        <v>6408</v>
      </c>
      <c r="D2424" s="4" t="s">
        <v>21838</v>
      </c>
      <c r="E2424" s="4">
        <v>1</v>
      </c>
      <c r="F2424" s="4">
        <v>4.8305799999999997E-97</v>
      </c>
      <c r="G2424" s="4">
        <v>3384894</v>
      </c>
      <c r="H2424" s="4" t="s">
        <v>21839</v>
      </c>
      <c r="I2424" s="4">
        <v>100</v>
      </c>
      <c r="J2424" s="4">
        <v>3384894</v>
      </c>
      <c r="K2424" s="4" t="s">
        <v>21839</v>
      </c>
      <c r="L2424" s="4">
        <v>100</v>
      </c>
      <c r="M2424" s="4">
        <v>3384894</v>
      </c>
      <c r="N2424" s="4" t="s">
        <v>21839</v>
      </c>
      <c r="O2424" s="4">
        <v>146</v>
      </c>
      <c r="P2424" s="4">
        <v>3384894</v>
      </c>
      <c r="Q2424" s="4" t="s">
        <v>21839</v>
      </c>
      <c r="R2424" s="4">
        <v>285.41899999999998</v>
      </c>
      <c r="S2424" s="4">
        <v>3384894</v>
      </c>
      <c r="T2424" s="4" t="s">
        <v>21839</v>
      </c>
    </row>
    <row r="2425" spans="1:20" x14ac:dyDescent="0.25">
      <c r="A2425" s="3" t="s">
        <v>2152</v>
      </c>
      <c r="B2425" s="3" t="s">
        <v>24602</v>
      </c>
      <c r="C2425" s="3" t="s">
        <v>6038</v>
      </c>
      <c r="D2425" s="4" t="s">
        <v>24603</v>
      </c>
      <c r="E2425" s="4">
        <v>1</v>
      </c>
      <c r="F2425" s="4">
        <v>5.4429200000000001E-97</v>
      </c>
      <c r="G2425" s="4">
        <v>3813953</v>
      </c>
      <c r="H2425" s="4" t="s">
        <v>24604</v>
      </c>
      <c r="I2425" s="4">
        <v>100</v>
      </c>
      <c r="J2425" s="4">
        <v>3813953</v>
      </c>
      <c r="K2425" s="4" t="s">
        <v>24604</v>
      </c>
      <c r="L2425" s="4">
        <v>100</v>
      </c>
      <c r="M2425" s="4">
        <v>3813953</v>
      </c>
      <c r="N2425" s="4" t="s">
        <v>24604</v>
      </c>
      <c r="O2425" s="4">
        <v>177</v>
      </c>
      <c r="P2425" s="4">
        <v>3813953</v>
      </c>
      <c r="Q2425" s="4" t="s">
        <v>24604</v>
      </c>
      <c r="R2425" s="4">
        <v>287.73</v>
      </c>
      <c r="S2425" s="4">
        <v>3813953</v>
      </c>
      <c r="T2425" s="4" t="s">
        <v>24604</v>
      </c>
    </row>
    <row r="2426" spans="1:20" x14ac:dyDescent="0.25">
      <c r="A2426" s="3" t="s">
        <v>1126</v>
      </c>
      <c r="B2426" s="3" t="s">
        <v>24596</v>
      </c>
      <c r="C2426" s="3" t="s">
        <v>6741</v>
      </c>
      <c r="D2426" s="4" t="s">
        <v>24597</v>
      </c>
      <c r="E2426" s="4">
        <v>1</v>
      </c>
      <c r="F2426" s="4">
        <v>5.5019199999999995E-97</v>
      </c>
      <c r="G2426" s="4">
        <v>3459698</v>
      </c>
      <c r="H2426" s="4" t="s">
        <v>24598</v>
      </c>
      <c r="I2426" s="4">
        <v>100</v>
      </c>
      <c r="J2426" s="4">
        <v>3459698</v>
      </c>
      <c r="K2426" s="4" t="s">
        <v>24598</v>
      </c>
      <c r="L2426" s="4">
        <v>100</v>
      </c>
      <c r="M2426" s="4">
        <v>3459698</v>
      </c>
      <c r="N2426" s="4" t="s">
        <v>24598</v>
      </c>
      <c r="O2426" s="4">
        <v>140</v>
      </c>
      <c r="P2426" s="4">
        <v>3459698</v>
      </c>
      <c r="Q2426" s="4" t="s">
        <v>24598</v>
      </c>
      <c r="R2426" s="4">
        <v>285.03399999999999</v>
      </c>
      <c r="S2426" s="4">
        <v>3459698</v>
      </c>
      <c r="T2426" s="4" t="s">
        <v>24598</v>
      </c>
    </row>
    <row r="2427" spans="1:20" x14ac:dyDescent="0.25">
      <c r="A2427" s="3" t="s">
        <v>8627</v>
      </c>
      <c r="B2427" s="3" t="s">
        <v>7377</v>
      </c>
      <c r="C2427" s="3" t="s">
        <v>7378</v>
      </c>
      <c r="D2427" s="4" t="s">
        <v>8628</v>
      </c>
      <c r="E2427" s="4">
        <v>1</v>
      </c>
      <c r="F2427" s="4">
        <v>5.7675200000000001E-97</v>
      </c>
      <c r="G2427" s="4">
        <v>2018947</v>
      </c>
      <c r="H2427" s="4" t="s">
        <v>7380</v>
      </c>
      <c r="I2427" s="4">
        <v>39.626556016597512</v>
      </c>
      <c r="J2427" s="4">
        <v>2018947</v>
      </c>
      <c r="K2427" s="4" t="s">
        <v>7380</v>
      </c>
      <c r="L2427" s="4">
        <v>58.50622406639004</v>
      </c>
      <c r="M2427" s="4">
        <v>2018947</v>
      </c>
      <c r="N2427" s="4" t="s">
        <v>7380</v>
      </c>
      <c r="O2427" s="4">
        <v>466</v>
      </c>
      <c r="P2427" s="4">
        <v>2018947</v>
      </c>
      <c r="Q2427" s="4" t="s">
        <v>7380</v>
      </c>
      <c r="R2427" s="4">
        <v>308.916</v>
      </c>
      <c r="S2427" s="4">
        <v>2018947</v>
      </c>
      <c r="T2427" s="4" t="s">
        <v>7380</v>
      </c>
    </row>
    <row r="2428" spans="1:20" x14ac:dyDescent="0.25">
      <c r="A2428" s="3" t="s">
        <v>1232</v>
      </c>
      <c r="B2428" s="3" t="s">
        <v>8026</v>
      </c>
      <c r="C2428" s="3" t="s">
        <v>6911</v>
      </c>
      <c r="D2428" s="4" t="s">
        <v>8027</v>
      </c>
      <c r="E2428" s="4">
        <v>1</v>
      </c>
      <c r="F2428" s="4">
        <v>1.0188900000000001E-96</v>
      </c>
      <c r="G2428" s="4">
        <v>3368185</v>
      </c>
      <c r="H2428" s="4" t="s">
        <v>8028</v>
      </c>
      <c r="I2428" s="4">
        <v>100</v>
      </c>
      <c r="J2428" s="4">
        <v>3368185</v>
      </c>
      <c r="K2428" s="4" t="s">
        <v>8028</v>
      </c>
      <c r="L2428" s="4">
        <v>100</v>
      </c>
      <c r="M2428" s="4">
        <v>3368185</v>
      </c>
      <c r="N2428" s="4" t="s">
        <v>8028</v>
      </c>
      <c r="O2428" s="4">
        <v>166</v>
      </c>
      <c r="P2428" s="4">
        <v>3368185</v>
      </c>
      <c r="Q2428" s="4" t="s">
        <v>8028</v>
      </c>
      <c r="R2428" s="4">
        <v>286.18900000000002</v>
      </c>
      <c r="S2428" s="4">
        <v>3368185</v>
      </c>
      <c r="T2428" s="4" t="s">
        <v>8028</v>
      </c>
    </row>
    <row r="2429" spans="1:20" x14ac:dyDescent="0.25">
      <c r="A2429" s="3" t="s">
        <v>14162</v>
      </c>
      <c r="B2429" s="3" t="s">
        <v>14163</v>
      </c>
      <c r="C2429" s="3" t="s">
        <v>6952</v>
      </c>
      <c r="D2429" s="4" t="s">
        <v>14164</v>
      </c>
      <c r="E2429" s="4">
        <v>1</v>
      </c>
      <c r="F2429" s="4">
        <v>1.0213900000000001E-96</v>
      </c>
      <c r="G2429" s="4">
        <v>2674130</v>
      </c>
      <c r="H2429" s="4" t="s">
        <v>14165</v>
      </c>
      <c r="I2429" s="4">
        <v>65.700483091787433</v>
      </c>
      <c r="J2429" s="4">
        <v>2674130</v>
      </c>
      <c r="K2429" s="4" t="s">
        <v>14165</v>
      </c>
      <c r="L2429" s="4">
        <v>86.473429951690818</v>
      </c>
      <c r="M2429" s="4">
        <v>2674130</v>
      </c>
      <c r="N2429" s="4" t="s">
        <v>14165</v>
      </c>
      <c r="O2429" s="4">
        <v>206</v>
      </c>
      <c r="P2429" s="4">
        <v>2674130</v>
      </c>
      <c r="Q2429" s="4" t="s">
        <v>14165</v>
      </c>
      <c r="R2429" s="4">
        <v>293.89299999999997</v>
      </c>
      <c r="S2429" s="4">
        <v>2674130</v>
      </c>
      <c r="T2429" s="4" t="s">
        <v>14165</v>
      </c>
    </row>
    <row r="2430" spans="1:20" x14ac:dyDescent="0.25">
      <c r="A2430" s="3" t="s">
        <v>797</v>
      </c>
      <c r="B2430" s="3" t="s">
        <v>18607</v>
      </c>
      <c r="C2430" s="3" t="s">
        <v>6251</v>
      </c>
      <c r="D2430" s="4" t="s">
        <v>18608</v>
      </c>
      <c r="E2430" s="4">
        <v>1</v>
      </c>
      <c r="F2430" s="4">
        <v>1.0307200000000001E-96</v>
      </c>
      <c r="G2430" s="4">
        <v>3254706</v>
      </c>
      <c r="H2430" s="4" t="s">
        <v>18609</v>
      </c>
      <c r="I2430" s="4">
        <v>52.734375</v>
      </c>
      <c r="J2430" s="4">
        <v>3254706</v>
      </c>
      <c r="K2430" s="4" t="s">
        <v>18609</v>
      </c>
      <c r="L2430" s="4">
        <v>71.09375</v>
      </c>
      <c r="M2430" s="4">
        <v>3254706</v>
      </c>
      <c r="N2430" s="4" t="s">
        <v>18609</v>
      </c>
      <c r="O2430" s="4">
        <v>256</v>
      </c>
      <c r="P2430" s="4">
        <v>3254706</v>
      </c>
      <c r="Q2430" s="4" t="s">
        <v>18609</v>
      </c>
      <c r="R2430" s="4">
        <v>293.89299999999997</v>
      </c>
      <c r="S2430" s="4">
        <v>3254706</v>
      </c>
      <c r="T2430" s="4" t="s">
        <v>18609</v>
      </c>
    </row>
    <row r="2431" spans="1:20" x14ac:dyDescent="0.25">
      <c r="A2431" s="3" t="s">
        <v>363</v>
      </c>
      <c r="B2431" s="3" t="s">
        <v>7839</v>
      </c>
      <c r="C2431" s="3" t="s">
        <v>6091</v>
      </c>
      <c r="D2431" s="4" t="s">
        <v>7840</v>
      </c>
      <c r="E2431" s="4">
        <v>1</v>
      </c>
      <c r="F2431" s="4">
        <v>1.4438E-96</v>
      </c>
      <c r="G2431" s="4">
        <v>481178</v>
      </c>
      <c r="H2431" s="4" t="s">
        <v>7841</v>
      </c>
      <c r="I2431" s="4">
        <v>38.775510204081634</v>
      </c>
      <c r="J2431" s="4">
        <v>481178</v>
      </c>
      <c r="K2431" s="4" t="s">
        <v>7841</v>
      </c>
      <c r="L2431" s="4">
        <v>55.555555555555557</v>
      </c>
      <c r="M2431" s="4">
        <v>481178</v>
      </c>
      <c r="N2431" s="4" t="s">
        <v>7841</v>
      </c>
      <c r="O2431" s="4">
        <v>435</v>
      </c>
      <c r="P2431" s="4">
        <v>481178</v>
      </c>
      <c r="Q2431" s="4" t="s">
        <v>7841</v>
      </c>
      <c r="R2431" s="4">
        <v>306.60500000000002</v>
      </c>
      <c r="S2431" s="4">
        <v>481178</v>
      </c>
      <c r="T2431" s="4" t="s">
        <v>7841</v>
      </c>
    </row>
    <row r="2432" spans="1:20" x14ac:dyDescent="0.25">
      <c r="A2432" s="3" t="s">
        <v>1777</v>
      </c>
      <c r="B2432" s="3" t="s">
        <v>22624</v>
      </c>
      <c r="C2432" s="3" t="s">
        <v>6726</v>
      </c>
      <c r="D2432" s="4" t="s">
        <v>22625</v>
      </c>
      <c r="E2432" s="4">
        <v>1</v>
      </c>
      <c r="F2432" s="4">
        <v>1.7060900000000001E-96</v>
      </c>
      <c r="G2432" s="4">
        <v>3133664</v>
      </c>
      <c r="H2432" s="4" t="s">
        <v>22626</v>
      </c>
      <c r="I2432" s="4">
        <v>100</v>
      </c>
      <c r="J2432" s="4">
        <v>3133664</v>
      </c>
      <c r="K2432" s="4" t="s">
        <v>22626</v>
      </c>
      <c r="L2432" s="4">
        <v>100</v>
      </c>
      <c r="M2432" s="4">
        <v>3133664</v>
      </c>
      <c r="N2432" s="4" t="s">
        <v>22626</v>
      </c>
      <c r="O2432" s="4">
        <v>221</v>
      </c>
      <c r="P2432" s="4">
        <v>3133664</v>
      </c>
      <c r="Q2432" s="4" t="s">
        <v>22626</v>
      </c>
      <c r="R2432" s="4">
        <v>290.041</v>
      </c>
      <c r="S2432" s="4">
        <v>3133664</v>
      </c>
      <c r="T2432" s="4" t="s">
        <v>22626</v>
      </c>
    </row>
    <row r="2433" spans="1:20" x14ac:dyDescent="0.25">
      <c r="A2433" s="3" t="s">
        <v>3119</v>
      </c>
      <c r="B2433" s="3" t="s">
        <v>20037</v>
      </c>
      <c r="C2433" s="3" t="s">
        <v>6340</v>
      </c>
      <c r="D2433" s="4" t="s">
        <v>20038</v>
      </c>
      <c r="E2433" s="4">
        <v>1</v>
      </c>
      <c r="F2433" s="4">
        <v>2.2314600000000001E-96</v>
      </c>
      <c r="G2433" s="4">
        <v>3819784</v>
      </c>
      <c r="H2433" s="4" t="s">
        <v>20039</v>
      </c>
      <c r="I2433" s="4">
        <v>100</v>
      </c>
      <c r="J2433" s="4">
        <v>3819784</v>
      </c>
      <c r="K2433" s="4" t="s">
        <v>20039</v>
      </c>
      <c r="L2433" s="4">
        <v>100</v>
      </c>
      <c r="M2433" s="4">
        <v>3819784</v>
      </c>
      <c r="N2433" s="4" t="s">
        <v>20039</v>
      </c>
      <c r="O2433" s="4">
        <v>138</v>
      </c>
      <c r="P2433" s="4">
        <v>3819784</v>
      </c>
      <c r="Q2433" s="4" t="s">
        <v>20039</v>
      </c>
      <c r="R2433" s="4">
        <v>283.108</v>
      </c>
      <c r="S2433" s="4">
        <v>3819784</v>
      </c>
      <c r="T2433" s="4" t="s">
        <v>20039</v>
      </c>
    </row>
    <row r="2434" spans="1:20" x14ac:dyDescent="0.25">
      <c r="A2434" s="3" t="s">
        <v>22806</v>
      </c>
      <c r="B2434" s="3" t="s">
        <v>22807</v>
      </c>
      <c r="C2434" s="3" t="s">
        <v>22808</v>
      </c>
      <c r="D2434" s="4" t="s">
        <v>22809</v>
      </c>
      <c r="E2434" s="4">
        <v>1</v>
      </c>
      <c r="F2434" s="4">
        <v>2.8457600000000001E-96</v>
      </c>
      <c r="G2434" s="4">
        <v>3544600</v>
      </c>
      <c r="H2434" s="4" t="s">
        <v>22810</v>
      </c>
      <c r="I2434" s="4">
        <v>100</v>
      </c>
      <c r="J2434" s="4">
        <v>3544600</v>
      </c>
      <c r="K2434" s="4" t="s">
        <v>22810</v>
      </c>
      <c r="L2434" s="4">
        <v>100</v>
      </c>
      <c r="M2434" s="4">
        <v>3544600</v>
      </c>
      <c r="N2434" s="4" t="s">
        <v>22810</v>
      </c>
      <c r="O2434" s="4">
        <v>137</v>
      </c>
      <c r="P2434" s="4">
        <v>3544600</v>
      </c>
      <c r="Q2434" s="4" t="s">
        <v>22810</v>
      </c>
      <c r="R2434" s="4">
        <v>282.72199999999998</v>
      </c>
      <c r="S2434" s="4">
        <v>3544600</v>
      </c>
      <c r="T2434" s="4" t="s">
        <v>22810</v>
      </c>
    </row>
    <row r="2435" spans="1:20" x14ac:dyDescent="0.25">
      <c r="A2435" s="3" t="s">
        <v>862</v>
      </c>
      <c r="B2435" s="3" t="s">
        <v>8181</v>
      </c>
      <c r="C2435" s="3" t="s">
        <v>5999</v>
      </c>
      <c r="D2435" s="4" t="s">
        <v>8182</v>
      </c>
      <c r="E2435" s="4">
        <v>1</v>
      </c>
      <c r="F2435" s="4">
        <v>4.97924E-96</v>
      </c>
      <c r="G2435" s="4">
        <v>3377563</v>
      </c>
      <c r="H2435" s="4" t="s">
        <v>8183</v>
      </c>
      <c r="I2435" s="4">
        <v>99.285714285714292</v>
      </c>
      <c r="J2435" s="4">
        <v>3377563</v>
      </c>
      <c r="K2435" s="4" t="s">
        <v>8183</v>
      </c>
      <c r="L2435" s="4">
        <v>100</v>
      </c>
      <c r="M2435" s="4">
        <v>3377563</v>
      </c>
      <c r="N2435" s="4" t="s">
        <v>8183</v>
      </c>
      <c r="O2435" s="4">
        <v>140</v>
      </c>
      <c r="P2435" s="4">
        <v>3377563</v>
      </c>
      <c r="Q2435" s="4" t="s">
        <v>8183</v>
      </c>
      <c r="R2435" s="4">
        <v>282.33699999999999</v>
      </c>
      <c r="S2435" s="4">
        <v>3377563</v>
      </c>
      <c r="T2435" s="4" t="s">
        <v>8183</v>
      </c>
    </row>
    <row r="2436" spans="1:20" x14ac:dyDescent="0.25">
      <c r="A2436" s="3" t="s">
        <v>8579</v>
      </c>
      <c r="B2436" s="3" t="s">
        <v>7782</v>
      </c>
      <c r="C2436" s="3" t="s">
        <v>6653</v>
      </c>
      <c r="D2436" s="4" t="s">
        <v>8580</v>
      </c>
      <c r="E2436" s="4">
        <v>1</v>
      </c>
      <c r="F2436" s="4">
        <v>5.2251699999999998E-96</v>
      </c>
      <c r="G2436" s="4">
        <v>3579687</v>
      </c>
      <c r="H2436" s="4" t="s">
        <v>7784</v>
      </c>
      <c r="I2436" s="4">
        <v>59.913793103448278</v>
      </c>
      <c r="J2436" s="4">
        <v>3579687</v>
      </c>
      <c r="K2436" s="4" t="s">
        <v>7784</v>
      </c>
      <c r="L2436" s="4">
        <v>75</v>
      </c>
      <c r="M2436" s="4">
        <v>3579687</v>
      </c>
      <c r="N2436" s="4" t="s">
        <v>7784</v>
      </c>
      <c r="O2436" s="4">
        <v>231</v>
      </c>
      <c r="P2436" s="4">
        <v>3579687</v>
      </c>
      <c r="Q2436" s="4" t="s">
        <v>7784</v>
      </c>
      <c r="R2436" s="4">
        <v>289.65600000000001</v>
      </c>
      <c r="S2436" s="4">
        <v>3579687</v>
      </c>
      <c r="T2436" s="4" t="s">
        <v>7784</v>
      </c>
    </row>
    <row r="2437" spans="1:20" x14ac:dyDescent="0.25">
      <c r="A2437" s="3" t="s">
        <v>980</v>
      </c>
      <c r="B2437" s="3" t="s">
        <v>8572</v>
      </c>
      <c r="C2437" s="3" t="s">
        <v>7163</v>
      </c>
      <c r="D2437" s="4" t="s">
        <v>8573</v>
      </c>
      <c r="E2437" s="4">
        <v>2</v>
      </c>
      <c r="F2437" s="4">
        <v>6.8701100000000002E-96</v>
      </c>
      <c r="G2437" s="4">
        <v>2945284</v>
      </c>
      <c r="H2437" s="4" t="s">
        <v>8574</v>
      </c>
      <c r="I2437" s="4">
        <v>41.860465116279073</v>
      </c>
      <c r="J2437" s="4">
        <v>2945284</v>
      </c>
      <c r="K2437" s="4" t="s">
        <v>8574</v>
      </c>
      <c r="L2437" s="4">
        <v>59.830866807610995</v>
      </c>
      <c r="M2437" s="4">
        <v>2945284</v>
      </c>
      <c r="N2437" s="4" t="s">
        <v>8574</v>
      </c>
      <c r="O2437" s="4">
        <v>456</v>
      </c>
      <c r="P2437" s="4">
        <v>2945284</v>
      </c>
      <c r="Q2437" s="4" t="s">
        <v>8574</v>
      </c>
      <c r="R2437" s="4">
        <v>315.464</v>
      </c>
      <c r="S2437" s="4">
        <v>2945284</v>
      </c>
      <c r="T2437" s="4" t="s">
        <v>8574</v>
      </c>
    </row>
    <row r="2438" spans="1:20" x14ac:dyDescent="0.25">
      <c r="A2438" s="3" t="s">
        <v>4104</v>
      </c>
      <c r="B2438" s="3" t="s">
        <v>7711</v>
      </c>
      <c r="C2438" s="3" t="s">
        <v>6643</v>
      </c>
      <c r="D2438" s="4" t="s">
        <v>7712</v>
      </c>
      <c r="E2438" s="4">
        <v>1</v>
      </c>
      <c r="F2438" s="4">
        <v>6.9859900000000003E-96</v>
      </c>
      <c r="G2438" s="4">
        <v>2853173</v>
      </c>
      <c r="H2438" s="4" t="s">
        <v>7713</v>
      </c>
      <c r="I2438" s="4">
        <v>93.197278911564624</v>
      </c>
      <c r="J2438" s="4">
        <v>2853173</v>
      </c>
      <c r="K2438" s="4" t="s">
        <v>7713</v>
      </c>
      <c r="L2438" s="4">
        <v>96.598639455782319</v>
      </c>
      <c r="M2438" s="4">
        <v>2853173</v>
      </c>
      <c r="N2438" s="4" t="s">
        <v>7713</v>
      </c>
      <c r="O2438" s="4">
        <v>147</v>
      </c>
      <c r="P2438" s="4">
        <v>2853173</v>
      </c>
      <c r="Q2438" s="4" t="s">
        <v>7713</v>
      </c>
      <c r="R2438" s="4">
        <v>283.108</v>
      </c>
      <c r="S2438" s="4">
        <v>2853173</v>
      </c>
      <c r="T2438" s="4" t="s">
        <v>7713</v>
      </c>
    </row>
    <row r="2439" spans="1:20" x14ac:dyDescent="0.25">
      <c r="A2439" s="3" t="s">
        <v>355</v>
      </c>
      <c r="B2439" s="3" t="s">
        <v>27853</v>
      </c>
      <c r="C2439" s="3" t="s">
        <v>6723</v>
      </c>
      <c r="D2439" s="4" t="s">
        <v>27854</v>
      </c>
      <c r="E2439" s="4">
        <v>1</v>
      </c>
      <c r="F2439" s="4">
        <v>7.1047500000000004E-96</v>
      </c>
      <c r="G2439" s="4">
        <v>3544758</v>
      </c>
      <c r="H2439" s="4" t="s">
        <v>27855</v>
      </c>
      <c r="I2439" s="4">
        <v>100</v>
      </c>
      <c r="J2439" s="4">
        <v>3544758</v>
      </c>
      <c r="K2439" s="4" t="s">
        <v>27855</v>
      </c>
      <c r="L2439" s="4">
        <v>100</v>
      </c>
      <c r="M2439" s="4">
        <v>3544758</v>
      </c>
      <c r="N2439" s="4" t="s">
        <v>27855</v>
      </c>
      <c r="O2439" s="4">
        <v>195</v>
      </c>
      <c r="P2439" s="4">
        <v>3544758</v>
      </c>
      <c r="Q2439" s="4" t="s">
        <v>27855</v>
      </c>
      <c r="R2439" s="4">
        <v>286.18900000000002</v>
      </c>
      <c r="S2439" s="4">
        <v>3544758</v>
      </c>
      <c r="T2439" s="4" t="s">
        <v>27855</v>
      </c>
    </row>
    <row r="2440" spans="1:20" x14ac:dyDescent="0.25">
      <c r="A2440" s="3" t="s">
        <v>357</v>
      </c>
      <c r="B2440" s="3" t="s">
        <v>16960</v>
      </c>
      <c r="C2440" s="3" t="s">
        <v>6442</v>
      </c>
      <c r="D2440" s="4" t="s">
        <v>16961</v>
      </c>
      <c r="E2440" s="4">
        <v>1</v>
      </c>
      <c r="F2440" s="4">
        <v>7.1399400000000001E-96</v>
      </c>
      <c r="G2440" s="4">
        <v>3219316</v>
      </c>
      <c r="H2440" s="4" t="s">
        <v>16962</v>
      </c>
      <c r="I2440" s="4">
        <v>28.800856531049252</v>
      </c>
      <c r="J2440" s="4">
        <v>3219316</v>
      </c>
      <c r="K2440" s="4" t="s">
        <v>16962</v>
      </c>
      <c r="L2440" s="4">
        <v>49.785867237687363</v>
      </c>
      <c r="M2440" s="4">
        <v>3219316</v>
      </c>
      <c r="N2440" s="4" t="s">
        <v>16962</v>
      </c>
      <c r="O2440" s="4">
        <v>908</v>
      </c>
      <c r="P2440" s="4">
        <v>3219316</v>
      </c>
      <c r="Q2440" s="4" t="s">
        <v>16962</v>
      </c>
      <c r="R2440" s="4">
        <v>330.87200000000001</v>
      </c>
      <c r="S2440" s="4">
        <v>3219316</v>
      </c>
      <c r="T2440" s="4" t="s">
        <v>16962</v>
      </c>
    </row>
    <row r="2441" spans="1:20" x14ac:dyDescent="0.25">
      <c r="A2441" s="3" t="s">
        <v>2616</v>
      </c>
      <c r="B2441" s="3" t="s">
        <v>9558</v>
      </c>
      <c r="C2441" s="3" t="s">
        <v>7121</v>
      </c>
      <c r="D2441" s="4" t="s">
        <v>9559</v>
      </c>
      <c r="E2441" s="4">
        <v>1</v>
      </c>
      <c r="F2441" s="4">
        <v>8.6220999999999992E-96</v>
      </c>
      <c r="G2441" s="4">
        <v>3384719</v>
      </c>
      <c r="H2441" s="4" t="s">
        <v>9560</v>
      </c>
      <c r="I2441" s="4">
        <v>100</v>
      </c>
      <c r="J2441" s="4">
        <v>3384719</v>
      </c>
      <c r="K2441" s="4" t="s">
        <v>9560</v>
      </c>
      <c r="L2441" s="4">
        <v>100</v>
      </c>
      <c r="M2441" s="4">
        <v>3384719</v>
      </c>
      <c r="N2441" s="4" t="s">
        <v>9560</v>
      </c>
      <c r="O2441" s="4">
        <v>139</v>
      </c>
      <c r="P2441" s="4">
        <v>3384719</v>
      </c>
      <c r="Q2441" s="4" t="s">
        <v>9560</v>
      </c>
      <c r="R2441" s="4">
        <v>281.56700000000001</v>
      </c>
      <c r="S2441" s="4">
        <v>3384719</v>
      </c>
      <c r="T2441" s="4" t="s">
        <v>9560</v>
      </c>
    </row>
    <row r="2442" spans="1:20" x14ac:dyDescent="0.25">
      <c r="A2442" s="3" t="s">
        <v>23263</v>
      </c>
      <c r="B2442" s="3" t="s">
        <v>23264</v>
      </c>
      <c r="C2442" s="3" t="s">
        <v>6696</v>
      </c>
      <c r="D2442" s="4" t="s">
        <v>23265</v>
      </c>
      <c r="E2442" s="4">
        <v>1</v>
      </c>
      <c r="F2442" s="4">
        <v>9.54035E-96</v>
      </c>
      <c r="G2442" s="4">
        <v>3042846</v>
      </c>
      <c r="H2442" s="4" t="s">
        <v>23266</v>
      </c>
      <c r="I2442" s="4">
        <v>99.275362318840578</v>
      </c>
      <c r="J2442" s="4">
        <v>3042846</v>
      </c>
      <c r="K2442" s="4" t="s">
        <v>23266</v>
      </c>
      <c r="L2442" s="4">
        <v>100</v>
      </c>
      <c r="M2442" s="4">
        <v>3042846</v>
      </c>
      <c r="N2442" s="4" t="s">
        <v>23266</v>
      </c>
      <c r="O2442" s="4">
        <v>138</v>
      </c>
      <c r="P2442" s="4">
        <v>3042846</v>
      </c>
      <c r="Q2442" s="4" t="s">
        <v>23266</v>
      </c>
      <c r="R2442" s="4">
        <v>281.18200000000002</v>
      </c>
      <c r="S2442" s="4">
        <v>3042846</v>
      </c>
      <c r="T2442" s="4" t="s">
        <v>23266</v>
      </c>
    </row>
    <row r="2443" spans="1:20" x14ac:dyDescent="0.25">
      <c r="A2443" s="3" t="s">
        <v>2395</v>
      </c>
      <c r="B2443" s="3" t="s">
        <v>16513</v>
      </c>
      <c r="C2443" s="3" t="s">
        <v>6403</v>
      </c>
      <c r="D2443" s="4" t="s">
        <v>16514</v>
      </c>
      <c r="E2443" s="4">
        <v>1</v>
      </c>
      <c r="F2443" s="4">
        <v>1.8213600000000001E-95</v>
      </c>
      <c r="G2443" s="4">
        <v>3816870</v>
      </c>
      <c r="H2443" s="4" t="s">
        <v>16515</v>
      </c>
      <c r="I2443" s="4">
        <v>100</v>
      </c>
      <c r="J2443" s="4">
        <v>3816870</v>
      </c>
      <c r="K2443" s="4" t="s">
        <v>16515</v>
      </c>
      <c r="L2443" s="4">
        <v>100</v>
      </c>
      <c r="M2443" s="4">
        <v>3816870</v>
      </c>
      <c r="N2443" s="4" t="s">
        <v>16515</v>
      </c>
      <c r="O2443" s="4">
        <v>141</v>
      </c>
      <c r="P2443" s="4">
        <v>3816870</v>
      </c>
      <c r="Q2443" s="4" t="s">
        <v>16515</v>
      </c>
      <c r="R2443" s="4">
        <v>280.79599999999999</v>
      </c>
      <c r="S2443" s="4">
        <v>3816870</v>
      </c>
      <c r="T2443" s="4" t="s">
        <v>16515</v>
      </c>
    </row>
    <row r="2444" spans="1:20" x14ac:dyDescent="0.25">
      <c r="A2444" s="3" t="s">
        <v>3877</v>
      </c>
      <c r="B2444" s="3" t="s">
        <v>12843</v>
      </c>
      <c r="C2444" s="3" t="s">
        <v>12844</v>
      </c>
      <c r="D2444" s="4" t="s">
        <v>12845</v>
      </c>
      <c r="E2444" s="4">
        <v>1</v>
      </c>
      <c r="F2444" s="4">
        <v>3.52301E-95</v>
      </c>
      <c r="G2444" s="4">
        <v>3536015</v>
      </c>
      <c r="H2444" s="4" t="s">
        <v>12846</v>
      </c>
      <c r="I2444" s="4">
        <v>100</v>
      </c>
      <c r="J2444" s="4">
        <v>3536015</v>
      </c>
      <c r="K2444" s="4" t="s">
        <v>12846</v>
      </c>
      <c r="L2444" s="4">
        <v>100</v>
      </c>
      <c r="M2444" s="4">
        <v>3536015</v>
      </c>
      <c r="N2444" s="4" t="s">
        <v>12846</v>
      </c>
      <c r="O2444" s="4">
        <v>132</v>
      </c>
      <c r="P2444" s="4">
        <v>3536015</v>
      </c>
      <c r="Q2444" s="4" t="s">
        <v>12846</v>
      </c>
      <c r="R2444" s="4">
        <v>279.25599999999997</v>
      </c>
      <c r="S2444" s="4">
        <v>3536015</v>
      </c>
      <c r="T2444" s="4" t="s">
        <v>12846</v>
      </c>
    </row>
    <row r="2445" spans="1:20" x14ac:dyDescent="0.25">
      <c r="A2445" s="3" t="s">
        <v>17147</v>
      </c>
      <c r="B2445" s="3" t="s">
        <v>17148</v>
      </c>
      <c r="C2445" s="3" t="s">
        <v>17149</v>
      </c>
      <c r="D2445" s="4" t="s">
        <v>17150</v>
      </c>
      <c r="E2445" s="4">
        <v>1</v>
      </c>
      <c r="F2445" s="4">
        <v>6.4894699999999995E-95</v>
      </c>
      <c r="G2445" s="4">
        <v>3377873</v>
      </c>
      <c r="H2445" s="4" t="s">
        <v>17151</v>
      </c>
      <c r="I2445" s="4">
        <v>100</v>
      </c>
      <c r="J2445" s="4">
        <v>3377873</v>
      </c>
      <c r="K2445" s="4" t="s">
        <v>17151</v>
      </c>
      <c r="L2445" s="4">
        <v>100</v>
      </c>
      <c r="M2445" s="4">
        <v>3377873</v>
      </c>
      <c r="N2445" s="4" t="s">
        <v>17151</v>
      </c>
      <c r="O2445" s="4">
        <v>154</v>
      </c>
      <c r="P2445" s="4">
        <v>3377873</v>
      </c>
      <c r="Q2445" s="4" t="s">
        <v>17151</v>
      </c>
      <c r="R2445" s="4">
        <v>280.411</v>
      </c>
      <c r="S2445" s="4">
        <v>3377873</v>
      </c>
      <c r="T2445" s="4" t="s">
        <v>17151</v>
      </c>
    </row>
    <row r="2446" spans="1:20" x14ac:dyDescent="0.25">
      <c r="A2446" s="3" t="s">
        <v>4134</v>
      </c>
      <c r="B2446" s="3" t="s">
        <v>8834</v>
      </c>
      <c r="C2446" s="3" t="s">
        <v>6343</v>
      </c>
      <c r="D2446" s="4" t="s">
        <v>8835</v>
      </c>
      <c r="E2446" s="4">
        <v>1</v>
      </c>
      <c r="F2446" s="4">
        <v>1.11743E-94</v>
      </c>
      <c r="G2446" s="4">
        <v>303537</v>
      </c>
      <c r="H2446" s="4" t="s">
        <v>8836</v>
      </c>
      <c r="I2446" s="4">
        <v>100</v>
      </c>
      <c r="J2446" s="4">
        <v>303537</v>
      </c>
      <c r="K2446" s="4" t="s">
        <v>8836</v>
      </c>
      <c r="L2446" s="4">
        <v>100</v>
      </c>
      <c r="M2446" s="4">
        <v>303537</v>
      </c>
      <c r="N2446" s="4" t="s">
        <v>8836</v>
      </c>
      <c r="O2446" s="4">
        <v>137</v>
      </c>
      <c r="P2446" s="4">
        <v>303537</v>
      </c>
      <c r="Q2446" s="4" t="s">
        <v>8836</v>
      </c>
      <c r="R2446" s="4">
        <v>278.48500000000001</v>
      </c>
      <c r="S2446" s="4">
        <v>303537</v>
      </c>
      <c r="T2446" s="4" t="s">
        <v>8836</v>
      </c>
    </row>
    <row r="2447" spans="1:20" x14ac:dyDescent="0.25">
      <c r="A2447" s="3" t="s">
        <v>755</v>
      </c>
      <c r="B2447" s="3" t="s">
        <v>26475</v>
      </c>
      <c r="C2447" s="3" t="s">
        <v>9810</v>
      </c>
      <c r="D2447" s="4" t="s">
        <v>26476</v>
      </c>
      <c r="E2447" s="4">
        <v>1</v>
      </c>
      <c r="F2447" s="4">
        <v>1.48577E-94</v>
      </c>
      <c r="G2447" s="4">
        <v>3033784</v>
      </c>
      <c r="H2447" s="4" t="s">
        <v>26477</v>
      </c>
      <c r="I2447" s="4">
        <v>100</v>
      </c>
      <c r="J2447" s="4">
        <v>3033784</v>
      </c>
      <c r="K2447" s="4" t="s">
        <v>26477</v>
      </c>
      <c r="L2447" s="4">
        <v>100</v>
      </c>
      <c r="M2447" s="4">
        <v>3033784</v>
      </c>
      <c r="N2447" s="4" t="s">
        <v>26477</v>
      </c>
      <c r="O2447" s="4">
        <v>151</v>
      </c>
      <c r="P2447" s="4">
        <v>3033784</v>
      </c>
      <c r="Q2447" s="4" t="s">
        <v>26477</v>
      </c>
      <c r="R2447" s="4">
        <v>279.25599999999997</v>
      </c>
      <c r="S2447" s="4">
        <v>3033784</v>
      </c>
      <c r="T2447" s="4" t="s">
        <v>26477</v>
      </c>
    </row>
    <row r="2448" spans="1:20" x14ac:dyDescent="0.25">
      <c r="A2448" s="3" t="s">
        <v>9464</v>
      </c>
      <c r="B2448" s="3" t="s">
        <v>9465</v>
      </c>
      <c r="C2448" s="3" t="s">
        <v>9466</v>
      </c>
      <c r="D2448" s="4" t="s">
        <v>9467</v>
      </c>
      <c r="E2448" s="4">
        <v>1</v>
      </c>
      <c r="F2448" s="4">
        <v>1.60107E-94</v>
      </c>
      <c r="G2448" s="4">
        <v>3040880</v>
      </c>
      <c r="H2448" s="4" t="s">
        <v>9468</v>
      </c>
      <c r="I2448" s="4">
        <v>100</v>
      </c>
      <c r="J2448" s="4">
        <v>3040880</v>
      </c>
      <c r="K2448" s="4" t="s">
        <v>9468</v>
      </c>
      <c r="L2448" s="4">
        <v>100</v>
      </c>
      <c r="M2448" s="4">
        <v>3040880</v>
      </c>
      <c r="N2448" s="4" t="s">
        <v>9468</v>
      </c>
      <c r="O2448" s="4">
        <v>214</v>
      </c>
      <c r="P2448" s="4">
        <v>3040880</v>
      </c>
      <c r="Q2448" s="4" t="s">
        <v>9468</v>
      </c>
      <c r="R2448" s="4">
        <v>284.26299999999998</v>
      </c>
      <c r="S2448" s="4">
        <v>3040880</v>
      </c>
      <c r="T2448" s="4" t="s">
        <v>9468</v>
      </c>
    </row>
    <row r="2449" spans="1:20" x14ac:dyDescent="0.25">
      <c r="A2449" s="3" t="s">
        <v>19130</v>
      </c>
      <c r="B2449" s="3" t="s">
        <v>19131</v>
      </c>
      <c r="C2449" s="3" t="s">
        <v>19132</v>
      </c>
      <c r="D2449" s="4" t="s">
        <v>19133</v>
      </c>
      <c r="E2449" s="4">
        <v>1</v>
      </c>
      <c r="F2449" s="4">
        <v>3.5775500000000002E-94</v>
      </c>
      <c r="G2449" s="4">
        <v>3041623</v>
      </c>
      <c r="H2449" s="4" t="s">
        <v>19134</v>
      </c>
      <c r="I2449" s="4">
        <v>100</v>
      </c>
      <c r="J2449" s="4">
        <v>3041623</v>
      </c>
      <c r="K2449" s="4" t="s">
        <v>19134</v>
      </c>
      <c r="L2449" s="4">
        <v>100</v>
      </c>
      <c r="M2449" s="4">
        <v>3041623</v>
      </c>
      <c r="N2449" s="4" t="s">
        <v>19134</v>
      </c>
      <c r="O2449" s="4">
        <v>191</v>
      </c>
      <c r="P2449" s="4">
        <v>3041623</v>
      </c>
      <c r="Q2449" s="4" t="s">
        <v>19134</v>
      </c>
      <c r="R2449" s="4">
        <v>281.56700000000001</v>
      </c>
      <c r="S2449" s="4">
        <v>3041623</v>
      </c>
      <c r="T2449" s="4" t="s">
        <v>19134</v>
      </c>
    </row>
    <row r="2450" spans="1:20" x14ac:dyDescent="0.25">
      <c r="A2450" s="3" t="s">
        <v>18522</v>
      </c>
      <c r="B2450" s="3" t="s">
        <v>18523</v>
      </c>
      <c r="C2450" s="3" t="s">
        <v>6696</v>
      </c>
      <c r="D2450" s="4" t="s">
        <v>18524</v>
      </c>
      <c r="E2450" s="4">
        <v>1</v>
      </c>
      <c r="F2450" s="4">
        <v>8.6558500000000003E-94</v>
      </c>
      <c r="G2450" s="4">
        <v>3382844</v>
      </c>
      <c r="H2450" s="4" t="s">
        <v>18525</v>
      </c>
      <c r="I2450" s="4">
        <v>100</v>
      </c>
      <c r="J2450" s="4">
        <v>3382844</v>
      </c>
      <c r="K2450" s="4" t="s">
        <v>18525</v>
      </c>
      <c r="L2450" s="4">
        <v>100</v>
      </c>
      <c r="M2450" s="4">
        <v>3382844</v>
      </c>
      <c r="N2450" s="4" t="s">
        <v>18525</v>
      </c>
      <c r="O2450" s="4">
        <v>138</v>
      </c>
      <c r="P2450" s="4">
        <v>3382844</v>
      </c>
      <c r="Q2450" s="4" t="s">
        <v>18525</v>
      </c>
      <c r="R2450" s="4">
        <v>277.71499999999997</v>
      </c>
      <c r="S2450" s="4">
        <v>3382844</v>
      </c>
      <c r="T2450" s="4" t="s">
        <v>18525</v>
      </c>
    </row>
    <row r="2451" spans="1:20" x14ac:dyDescent="0.25">
      <c r="A2451" s="3" t="s">
        <v>2020</v>
      </c>
      <c r="B2451" s="3" t="s">
        <v>7948</v>
      </c>
      <c r="C2451" s="3" t="s">
        <v>6643</v>
      </c>
      <c r="D2451" s="4" t="s">
        <v>7949</v>
      </c>
      <c r="E2451" s="4">
        <v>1</v>
      </c>
      <c r="F2451" s="4">
        <v>9.5973900000000003E-94</v>
      </c>
      <c r="G2451" s="4">
        <v>2856015</v>
      </c>
      <c r="H2451" s="4" t="s">
        <v>7950</v>
      </c>
      <c r="I2451" s="4">
        <v>88.513513513513516</v>
      </c>
      <c r="J2451" s="4">
        <v>2856015</v>
      </c>
      <c r="K2451" s="4" t="s">
        <v>7950</v>
      </c>
      <c r="L2451" s="4">
        <v>97.972972972972968</v>
      </c>
      <c r="M2451" s="4">
        <v>2856015</v>
      </c>
      <c r="N2451" s="4" t="s">
        <v>7950</v>
      </c>
      <c r="O2451" s="4">
        <v>148</v>
      </c>
      <c r="P2451" s="4">
        <v>2856015</v>
      </c>
      <c r="Q2451" s="4" t="s">
        <v>7950</v>
      </c>
      <c r="R2451" s="4">
        <v>276.94400000000002</v>
      </c>
      <c r="S2451" s="4">
        <v>2856015</v>
      </c>
      <c r="T2451" s="4" t="s">
        <v>7950</v>
      </c>
    </row>
    <row r="2452" spans="1:20" x14ac:dyDescent="0.25">
      <c r="A2452" s="3" t="s">
        <v>2335</v>
      </c>
      <c r="B2452" s="3" t="s">
        <v>22637</v>
      </c>
      <c r="C2452" s="3" t="s">
        <v>6214</v>
      </c>
      <c r="D2452" s="4" t="s">
        <v>22638</v>
      </c>
      <c r="E2452" s="4">
        <v>1</v>
      </c>
      <c r="F2452" s="4">
        <v>1.38382E-93</v>
      </c>
      <c r="G2452" s="4">
        <v>3378345</v>
      </c>
      <c r="H2452" s="4" t="s">
        <v>22639</v>
      </c>
      <c r="I2452" s="4">
        <v>100</v>
      </c>
      <c r="J2452" s="4">
        <v>3378345</v>
      </c>
      <c r="K2452" s="4" t="s">
        <v>22639</v>
      </c>
      <c r="L2452" s="4">
        <v>100</v>
      </c>
      <c r="M2452" s="4">
        <v>3378345</v>
      </c>
      <c r="N2452" s="4" t="s">
        <v>22639</v>
      </c>
      <c r="O2452" s="4">
        <v>153</v>
      </c>
      <c r="P2452" s="4">
        <v>3378345</v>
      </c>
      <c r="Q2452" s="4" t="s">
        <v>22639</v>
      </c>
      <c r="R2452" s="4">
        <v>276.94400000000002</v>
      </c>
      <c r="S2452" s="4">
        <v>3378345</v>
      </c>
      <c r="T2452" s="4" t="s">
        <v>22639</v>
      </c>
    </row>
    <row r="2453" spans="1:20" x14ac:dyDescent="0.25">
      <c r="A2453" s="3" t="s">
        <v>3340</v>
      </c>
      <c r="B2453" s="3" t="s">
        <v>9000</v>
      </c>
      <c r="C2453" s="3" t="s">
        <v>7167</v>
      </c>
      <c r="D2453" s="4" t="s">
        <v>9001</v>
      </c>
      <c r="E2453" s="4">
        <v>1</v>
      </c>
      <c r="F2453" s="4">
        <v>1.91753E-93</v>
      </c>
      <c r="G2453" s="4">
        <v>379666</v>
      </c>
      <c r="H2453" s="4" t="s">
        <v>9002</v>
      </c>
      <c r="I2453" s="4">
        <v>60</v>
      </c>
      <c r="J2453" s="4">
        <v>379666</v>
      </c>
      <c r="K2453" s="4" t="s">
        <v>9002</v>
      </c>
      <c r="L2453" s="4">
        <v>76.888888888888886</v>
      </c>
      <c r="M2453" s="4">
        <v>379666</v>
      </c>
      <c r="N2453" s="4" t="s">
        <v>9002</v>
      </c>
      <c r="O2453" s="4">
        <v>225</v>
      </c>
      <c r="P2453" s="4">
        <v>379666</v>
      </c>
      <c r="Q2453" s="4" t="s">
        <v>9002</v>
      </c>
      <c r="R2453" s="4">
        <v>283.87799999999999</v>
      </c>
      <c r="S2453" s="4">
        <v>379666</v>
      </c>
      <c r="T2453" s="4" t="s">
        <v>9002</v>
      </c>
    </row>
    <row r="2454" spans="1:20" x14ac:dyDescent="0.25">
      <c r="A2454" s="3" t="s">
        <v>27277</v>
      </c>
      <c r="B2454" s="3" t="s">
        <v>27278</v>
      </c>
      <c r="C2454" s="3" t="s">
        <v>27279</v>
      </c>
      <c r="D2454" s="4" t="s">
        <v>27280</v>
      </c>
      <c r="E2454" s="4">
        <v>1</v>
      </c>
      <c r="F2454" s="4">
        <v>3.50819E-93</v>
      </c>
      <c r="G2454" s="4">
        <v>3382244</v>
      </c>
      <c r="H2454" s="4" t="s">
        <v>27281</v>
      </c>
      <c r="I2454" s="4">
        <v>100</v>
      </c>
      <c r="J2454" s="4">
        <v>3382244</v>
      </c>
      <c r="K2454" s="4" t="s">
        <v>27281</v>
      </c>
      <c r="L2454" s="4">
        <v>100</v>
      </c>
      <c r="M2454" s="4">
        <v>3382244</v>
      </c>
      <c r="N2454" s="4" t="s">
        <v>27281</v>
      </c>
      <c r="O2454" s="4">
        <v>135</v>
      </c>
      <c r="P2454" s="4">
        <v>3382244</v>
      </c>
      <c r="Q2454" s="4" t="s">
        <v>27281</v>
      </c>
      <c r="R2454" s="4">
        <v>274.63299999999998</v>
      </c>
      <c r="S2454" s="4">
        <v>3382244</v>
      </c>
      <c r="T2454" s="4" t="s">
        <v>27281</v>
      </c>
    </row>
    <row r="2455" spans="1:20" x14ac:dyDescent="0.25">
      <c r="A2455" s="3" t="s">
        <v>1946</v>
      </c>
      <c r="B2455" s="3" t="s">
        <v>18179</v>
      </c>
      <c r="C2455" s="3" t="s">
        <v>6233</v>
      </c>
      <c r="D2455" s="4" t="s">
        <v>18180</v>
      </c>
      <c r="E2455" s="4">
        <v>1</v>
      </c>
      <c r="F2455" s="4">
        <v>3.6984100000000002E-93</v>
      </c>
      <c r="G2455" s="4">
        <v>3034675</v>
      </c>
      <c r="H2455" s="4" t="s">
        <v>18181</v>
      </c>
      <c r="I2455" s="4">
        <v>100</v>
      </c>
      <c r="J2455" s="4">
        <v>3034675</v>
      </c>
      <c r="K2455" s="4" t="s">
        <v>18181</v>
      </c>
      <c r="L2455" s="4">
        <v>100</v>
      </c>
      <c r="M2455" s="4">
        <v>3034675</v>
      </c>
      <c r="N2455" s="4" t="s">
        <v>18181</v>
      </c>
      <c r="O2455" s="4">
        <v>132</v>
      </c>
      <c r="P2455" s="4">
        <v>3034675</v>
      </c>
      <c r="Q2455" s="4" t="s">
        <v>18181</v>
      </c>
      <c r="R2455" s="4">
        <v>274.24799999999999</v>
      </c>
      <c r="S2455" s="4">
        <v>3034675</v>
      </c>
      <c r="T2455" s="4" t="s">
        <v>18181</v>
      </c>
    </row>
    <row r="2456" spans="1:20" x14ac:dyDescent="0.25">
      <c r="A2456" s="3" t="s">
        <v>497</v>
      </c>
      <c r="B2456" s="3" t="s">
        <v>8470</v>
      </c>
      <c r="C2456" s="3" t="s">
        <v>6339</v>
      </c>
      <c r="D2456" s="4" t="s">
        <v>8471</v>
      </c>
      <c r="E2456" s="4">
        <v>1</v>
      </c>
      <c r="F2456" s="4">
        <v>8.52012E-93</v>
      </c>
      <c r="G2456" s="4">
        <v>3539310</v>
      </c>
      <c r="H2456" s="4" t="s">
        <v>8472</v>
      </c>
      <c r="I2456" s="4">
        <v>100</v>
      </c>
      <c r="J2456" s="4">
        <v>3539310</v>
      </c>
      <c r="K2456" s="4" t="s">
        <v>8472</v>
      </c>
      <c r="L2456" s="4">
        <v>100</v>
      </c>
      <c r="M2456" s="4">
        <v>3539310</v>
      </c>
      <c r="N2456" s="4" t="s">
        <v>8472</v>
      </c>
      <c r="O2456" s="4">
        <v>148</v>
      </c>
      <c r="P2456" s="4">
        <v>3539310</v>
      </c>
      <c r="Q2456" s="4" t="s">
        <v>8472</v>
      </c>
      <c r="R2456" s="4">
        <v>274.63299999999998</v>
      </c>
      <c r="S2456" s="4">
        <v>3539310</v>
      </c>
      <c r="T2456" s="4" t="s">
        <v>8472</v>
      </c>
    </row>
    <row r="2457" spans="1:20" x14ac:dyDescent="0.25">
      <c r="A2457" s="3" t="s">
        <v>13003</v>
      </c>
      <c r="B2457" s="3" t="s">
        <v>13004</v>
      </c>
      <c r="C2457" s="3" t="s">
        <v>13005</v>
      </c>
      <c r="D2457" s="4" t="s">
        <v>13006</v>
      </c>
      <c r="E2457" s="4">
        <v>1</v>
      </c>
      <c r="F2457" s="4">
        <v>9.4332699999999992E-93</v>
      </c>
      <c r="G2457" s="4">
        <v>3126121</v>
      </c>
      <c r="H2457" s="4" t="s">
        <v>13007</v>
      </c>
      <c r="I2457" s="4">
        <v>100</v>
      </c>
      <c r="J2457" s="4">
        <v>3126121</v>
      </c>
      <c r="K2457" s="4" t="s">
        <v>13007</v>
      </c>
      <c r="L2457" s="4">
        <v>100</v>
      </c>
      <c r="M2457" s="4">
        <v>3126121</v>
      </c>
      <c r="N2457" s="4" t="s">
        <v>13007</v>
      </c>
      <c r="O2457" s="4">
        <v>133</v>
      </c>
      <c r="P2457" s="4">
        <v>3126121</v>
      </c>
      <c r="Q2457" s="4" t="s">
        <v>13007</v>
      </c>
      <c r="R2457" s="4">
        <v>273.47800000000001</v>
      </c>
      <c r="S2457" s="4">
        <v>3126121</v>
      </c>
      <c r="T2457" s="4" t="s">
        <v>13007</v>
      </c>
    </row>
    <row r="2458" spans="1:20" x14ac:dyDescent="0.25">
      <c r="A2458" s="3" t="s">
        <v>2817</v>
      </c>
      <c r="B2458" s="3" t="s">
        <v>8160</v>
      </c>
      <c r="C2458" s="3" t="s">
        <v>6534</v>
      </c>
      <c r="D2458" s="4" t="s">
        <v>8161</v>
      </c>
      <c r="E2458" s="4">
        <v>1</v>
      </c>
      <c r="F2458" s="4">
        <v>9.9933300000000005E-93</v>
      </c>
      <c r="G2458" s="4">
        <v>3112711</v>
      </c>
      <c r="H2458" s="4" t="s">
        <v>8162</v>
      </c>
      <c r="I2458" s="4">
        <v>100</v>
      </c>
      <c r="J2458" s="4">
        <v>3112711</v>
      </c>
      <c r="K2458" s="4" t="s">
        <v>8162</v>
      </c>
      <c r="L2458" s="4">
        <v>100</v>
      </c>
      <c r="M2458" s="4">
        <v>3112711</v>
      </c>
      <c r="N2458" s="4" t="s">
        <v>8162</v>
      </c>
      <c r="O2458" s="4">
        <v>132</v>
      </c>
      <c r="P2458" s="4">
        <v>3112711</v>
      </c>
      <c r="Q2458" s="4" t="s">
        <v>8162</v>
      </c>
      <c r="R2458" s="4">
        <v>273.09199999999998</v>
      </c>
      <c r="S2458" s="4">
        <v>3112711</v>
      </c>
      <c r="T2458" s="4" t="s">
        <v>8162</v>
      </c>
    </row>
    <row r="2459" spans="1:20" x14ac:dyDescent="0.25">
      <c r="A2459" s="3" t="s">
        <v>3987</v>
      </c>
      <c r="B2459" s="3" t="s">
        <v>10197</v>
      </c>
      <c r="C2459" s="3" t="s">
        <v>10198</v>
      </c>
      <c r="D2459" s="4" t="s">
        <v>10199</v>
      </c>
      <c r="E2459" s="4">
        <v>1</v>
      </c>
      <c r="F2459" s="4">
        <v>1.2785900000000001E-92</v>
      </c>
      <c r="G2459" s="4">
        <v>3814026</v>
      </c>
      <c r="H2459" s="4" t="s">
        <v>10200</v>
      </c>
      <c r="I2459" s="4">
        <v>100</v>
      </c>
      <c r="J2459" s="4">
        <v>3814026</v>
      </c>
      <c r="K2459" s="4" t="s">
        <v>10200</v>
      </c>
      <c r="L2459" s="4">
        <v>100</v>
      </c>
      <c r="M2459" s="4">
        <v>3814026</v>
      </c>
      <c r="N2459" s="4" t="s">
        <v>10200</v>
      </c>
      <c r="O2459" s="4">
        <v>130</v>
      </c>
      <c r="P2459" s="4">
        <v>3814026</v>
      </c>
      <c r="Q2459" s="4" t="s">
        <v>10200</v>
      </c>
      <c r="R2459" s="4">
        <v>272.70699999999999</v>
      </c>
      <c r="S2459" s="4">
        <v>3814026</v>
      </c>
      <c r="T2459" s="4" t="s">
        <v>10200</v>
      </c>
    </row>
    <row r="2460" spans="1:20" x14ac:dyDescent="0.25">
      <c r="A2460" s="3" t="s">
        <v>3889</v>
      </c>
      <c r="B2460" s="3" t="s">
        <v>7622</v>
      </c>
      <c r="C2460" s="3" t="s">
        <v>5999</v>
      </c>
      <c r="D2460" s="4" t="s">
        <v>7623</v>
      </c>
      <c r="E2460" s="4">
        <v>1</v>
      </c>
      <c r="F2460" s="4">
        <v>1.3084900000000001E-92</v>
      </c>
      <c r="G2460" s="4">
        <v>3315036</v>
      </c>
      <c r="H2460" s="4" t="s">
        <v>7624</v>
      </c>
      <c r="I2460" s="4">
        <v>90.476190476190482</v>
      </c>
      <c r="J2460" s="4">
        <v>3315036</v>
      </c>
      <c r="K2460" s="4" t="s">
        <v>7624</v>
      </c>
      <c r="L2460" s="4">
        <v>95.91836734693878</v>
      </c>
      <c r="M2460" s="4">
        <v>3315036</v>
      </c>
      <c r="N2460" s="4" t="s">
        <v>7624</v>
      </c>
      <c r="O2460" s="4">
        <v>147</v>
      </c>
      <c r="P2460" s="4">
        <v>3315036</v>
      </c>
      <c r="Q2460" s="4" t="s">
        <v>7624</v>
      </c>
      <c r="R2460" s="4">
        <v>274.24799999999999</v>
      </c>
      <c r="S2460" s="4">
        <v>3315036</v>
      </c>
      <c r="T2460" s="4" t="s">
        <v>7624</v>
      </c>
    </row>
    <row r="2461" spans="1:20" x14ac:dyDescent="0.25">
      <c r="A2461" s="3" t="s">
        <v>2303</v>
      </c>
      <c r="B2461" s="3" t="s">
        <v>14767</v>
      </c>
      <c r="C2461" s="3" t="s">
        <v>6493</v>
      </c>
      <c r="D2461" s="4" t="s">
        <v>14768</v>
      </c>
      <c r="E2461" s="4">
        <v>1</v>
      </c>
      <c r="F2461" s="4">
        <v>2.06127E-92</v>
      </c>
      <c r="G2461" s="4">
        <v>3811939</v>
      </c>
      <c r="H2461" s="4" t="s">
        <v>14769</v>
      </c>
      <c r="I2461" s="4">
        <v>100</v>
      </c>
      <c r="J2461" s="4">
        <v>3811939</v>
      </c>
      <c r="K2461" s="4" t="s">
        <v>14769</v>
      </c>
      <c r="L2461" s="4">
        <v>100</v>
      </c>
      <c r="M2461" s="4">
        <v>3811939</v>
      </c>
      <c r="N2461" s="4" t="s">
        <v>14769</v>
      </c>
      <c r="O2461" s="4">
        <v>131</v>
      </c>
      <c r="P2461" s="4">
        <v>3811939</v>
      </c>
      <c r="Q2461" s="4" t="s">
        <v>14769</v>
      </c>
      <c r="R2461" s="4">
        <v>272.322</v>
      </c>
      <c r="S2461" s="4">
        <v>3811939</v>
      </c>
      <c r="T2461" s="4" t="s">
        <v>14769</v>
      </c>
    </row>
    <row r="2462" spans="1:20" x14ac:dyDescent="0.25">
      <c r="A2462" s="3" t="s">
        <v>10365</v>
      </c>
      <c r="B2462" s="3" t="s">
        <v>10366</v>
      </c>
      <c r="C2462" s="3" t="s">
        <v>10367</v>
      </c>
      <c r="D2462" s="4" t="s">
        <v>10368</v>
      </c>
      <c r="E2462" s="4">
        <v>1</v>
      </c>
      <c r="F2462" s="4">
        <v>2.6918299999999999E-92</v>
      </c>
      <c r="G2462" s="4">
        <v>3036101</v>
      </c>
      <c r="H2462" s="4" t="s">
        <v>10369</v>
      </c>
      <c r="I2462" s="4">
        <v>100</v>
      </c>
      <c r="J2462" s="4">
        <v>3036101</v>
      </c>
      <c r="K2462" s="4" t="s">
        <v>10369</v>
      </c>
      <c r="L2462" s="4">
        <v>100</v>
      </c>
      <c r="M2462" s="4">
        <v>3036101</v>
      </c>
      <c r="N2462" s="4" t="s">
        <v>10369</v>
      </c>
      <c r="O2462" s="4">
        <v>133</v>
      </c>
      <c r="P2462" s="4">
        <v>3036101</v>
      </c>
      <c r="Q2462" s="4" t="s">
        <v>10369</v>
      </c>
      <c r="R2462" s="4">
        <v>272.322</v>
      </c>
      <c r="S2462" s="4">
        <v>3036101</v>
      </c>
      <c r="T2462" s="4" t="s">
        <v>10369</v>
      </c>
    </row>
    <row r="2463" spans="1:20" x14ac:dyDescent="0.25">
      <c r="A2463" s="3" t="s">
        <v>24271</v>
      </c>
      <c r="B2463" s="3" t="s">
        <v>24272</v>
      </c>
      <c r="C2463" s="3" t="s">
        <v>6370</v>
      </c>
      <c r="D2463" s="4" t="s">
        <v>24273</v>
      </c>
      <c r="E2463" s="4">
        <v>1</v>
      </c>
      <c r="F2463" s="4">
        <v>4.1266900000000002E-92</v>
      </c>
      <c r="G2463" s="4">
        <v>3034022</v>
      </c>
      <c r="H2463" s="4" t="s">
        <v>24274</v>
      </c>
      <c r="I2463" s="4">
        <v>100</v>
      </c>
      <c r="J2463" s="4">
        <v>3034022</v>
      </c>
      <c r="K2463" s="4" t="s">
        <v>24274</v>
      </c>
      <c r="L2463" s="4">
        <v>100</v>
      </c>
      <c r="M2463" s="4">
        <v>3034022</v>
      </c>
      <c r="N2463" s="4" t="s">
        <v>24274</v>
      </c>
      <c r="O2463" s="4">
        <v>156</v>
      </c>
      <c r="P2463" s="4">
        <v>3034022</v>
      </c>
      <c r="Q2463" s="4" t="s">
        <v>24274</v>
      </c>
      <c r="R2463" s="4">
        <v>273.47800000000001</v>
      </c>
      <c r="S2463" s="4">
        <v>3034022</v>
      </c>
      <c r="T2463" s="4" t="s">
        <v>24274</v>
      </c>
    </row>
    <row r="2464" spans="1:20" x14ac:dyDescent="0.25">
      <c r="A2464" s="3" t="s">
        <v>212</v>
      </c>
      <c r="B2464" s="3" t="s">
        <v>14456</v>
      </c>
      <c r="C2464" s="3" t="s">
        <v>6628</v>
      </c>
      <c r="D2464" s="4" t="s">
        <v>23389</v>
      </c>
      <c r="E2464" s="4">
        <v>1</v>
      </c>
      <c r="F2464" s="4">
        <v>6.92093E-92</v>
      </c>
      <c r="G2464" s="4">
        <v>2273735</v>
      </c>
      <c r="H2464" s="4" t="s">
        <v>14458</v>
      </c>
      <c r="I2464" s="4">
        <v>62.008733624454152</v>
      </c>
      <c r="J2464" s="4">
        <v>2273735</v>
      </c>
      <c r="K2464" s="4" t="s">
        <v>14458</v>
      </c>
      <c r="L2464" s="4">
        <v>76.855895196506552</v>
      </c>
      <c r="M2464" s="4">
        <v>2273735</v>
      </c>
      <c r="N2464" s="4" t="s">
        <v>14458</v>
      </c>
      <c r="O2464" s="4">
        <v>228</v>
      </c>
      <c r="P2464" s="4">
        <v>2273735</v>
      </c>
      <c r="Q2464" s="4" t="s">
        <v>14458</v>
      </c>
      <c r="R2464" s="4">
        <v>281.18200000000002</v>
      </c>
      <c r="S2464" s="4">
        <v>2273735</v>
      </c>
      <c r="T2464" s="4" t="s">
        <v>14458</v>
      </c>
    </row>
    <row r="2465" spans="1:20" x14ac:dyDescent="0.25">
      <c r="A2465" s="3" t="s">
        <v>17727</v>
      </c>
      <c r="B2465" s="3" t="s">
        <v>9713</v>
      </c>
      <c r="C2465" s="3" t="s">
        <v>9714</v>
      </c>
      <c r="D2465" s="4" t="s">
        <v>17728</v>
      </c>
      <c r="E2465" s="4">
        <v>1</v>
      </c>
      <c r="F2465" s="4">
        <v>7.3093999999999997E-92</v>
      </c>
      <c r="G2465" s="4">
        <v>3986059</v>
      </c>
      <c r="H2465" s="4" t="s">
        <v>9716</v>
      </c>
      <c r="I2465" s="4">
        <v>77.777777777777771</v>
      </c>
      <c r="J2465" s="4">
        <v>3986059</v>
      </c>
      <c r="K2465" s="4" t="s">
        <v>9716</v>
      </c>
      <c r="L2465" s="4">
        <v>90.123456790123456</v>
      </c>
      <c r="M2465" s="4">
        <v>3986059</v>
      </c>
      <c r="N2465" s="4" t="s">
        <v>9716</v>
      </c>
      <c r="O2465" s="4">
        <v>162</v>
      </c>
      <c r="P2465" s="4">
        <v>3986059</v>
      </c>
      <c r="Q2465" s="4" t="s">
        <v>9716</v>
      </c>
      <c r="R2465" s="4">
        <v>274.24799999999999</v>
      </c>
      <c r="S2465" s="4">
        <v>3986059</v>
      </c>
      <c r="T2465" s="4" t="s">
        <v>9716</v>
      </c>
    </row>
    <row r="2466" spans="1:20" x14ac:dyDescent="0.25">
      <c r="A2466" s="3" t="s">
        <v>3772</v>
      </c>
      <c r="B2466" s="3" t="s">
        <v>10536</v>
      </c>
      <c r="C2466" s="3" t="s">
        <v>10537</v>
      </c>
      <c r="D2466" s="4" t="s">
        <v>10538</v>
      </c>
      <c r="E2466" s="4">
        <v>1</v>
      </c>
      <c r="F2466" s="4">
        <v>8.5673700000000002E-92</v>
      </c>
      <c r="G2466" s="4">
        <v>3816089</v>
      </c>
      <c r="H2466" s="4" t="s">
        <v>10539</v>
      </c>
      <c r="I2466" s="4">
        <v>99.248120300751879</v>
      </c>
      <c r="J2466" s="4">
        <v>3816089</v>
      </c>
      <c r="K2466" s="4" t="s">
        <v>10539</v>
      </c>
      <c r="L2466" s="4">
        <v>100</v>
      </c>
      <c r="M2466" s="4">
        <v>3816089</v>
      </c>
      <c r="N2466" s="4" t="s">
        <v>10539</v>
      </c>
      <c r="O2466" s="4">
        <v>133</v>
      </c>
      <c r="P2466" s="4">
        <v>3816089</v>
      </c>
      <c r="Q2466" s="4" t="s">
        <v>10539</v>
      </c>
      <c r="R2466" s="4">
        <v>270.78100000000001</v>
      </c>
      <c r="S2466" s="4">
        <v>3816089</v>
      </c>
      <c r="T2466" s="4" t="s">
        <v>10539</v>
      </c>
    </row>
    <row r="2467" spans="1:20" x14ac:dyDescent="0.25">
      <c r="A2467" s="3" t="s">
        <v>1383</v>
      </c>
      <c r="B2467" s="3" t="s">
        <v>7263</v>
      </c>
      <c r="C2467" s="3" t="s">
        <v>6118</v>
      </c>
      <c r="D2467" s="4" t="s">
        <v>8137</v>
      </c>
      <c r="E2467" s="4">
        <v>1</v>
      </c>
      <c r="F2467" s="4">
        <v>8.7170699999999997E-92</v>
      </c>
      <c r="G2467" s="4">
        <v>1594079</v>
      </c>
      <c r="H2467" s="4" t="s">
        <v>7265</v>
      </c>
      <c r="I2467" s="4">
        <v>39.400921658986178</v>
      </c>
      <c r="J2467" s="4">
        <v>1594079</v>
      </c>
      <c r="K2467" s="4" t="s">
        <v>7265</v>
      </c>
      <c r="L2467" s="4">
        <v>61.29032258064516</v>
      </c>
      <c r="M2467" s="4">
        <v>1594079</v>
      </c>
      <c r="N2467" s="4" t="s">
        <v>7265</v>
      </c>
      <c r="O2467" s="4">
        <v>427</v>
      </c>
      <c r="P2467" s="4">
        <v>1594079</v>
      </c>
      <c r="Q2467" s="4" t="s">
        <v>7265</v>
      </c>
      <c r="R2467" s="4">
        <v>293.89299999999997</v>
      </c>
      <c r="S2467" s="4">
        <v>1594079</v>
      </c>
      <c r="T2467" s="4" t="s">
        <v>7265</v>
      </c>
    </row>
    <row r="2468" spans="1:20" x14ac:dyDescent="0.25">
      <c r="A2468" s="3" t="s">
        <v>8561</v>
      </c>
      <c r="B2468" s="3" t="s">
        <v>8562</v>
      </c>
      <c r="C2468" s="3" t="s">
        <v>6643</v>
      </c>
      <c r="D2468" s="4" t="s">
        <v>8563</v>
      </c>
      <c r="E2468" s="4">
        <v>1</v>
      </c>
      <c r="F2468" s="4">
        <v>3.09815E-91</v>
      </c>
      <c r="G2468" s="4">
        <v>2857219</v>
      </c>
      <c r="H2468" s="4" t="s">
        <v>8564</v>
      </c>
      <c r="I2468" s="4">
        <v>86.394557823129247</v>
      </c>
      <c r="J2468" s="4">
        <v>2857219</v>
      </c>
      <c r="K2468" s="4" t="s">
        <v>8564</v>
      </c>
      <c r="L2468" s="4">
        <v>97.278911564625844</v>
      </c>
      <c r="M2468" s="4">
        <v>2857219</v>
      </c>
      <c r="N2468" s="4" t="s">
        <v>8564</v>
      </c>
      <c r="O2468" s="4">
        <v>147</v>
      </c>
      <c r="P2468" s="4">
        <v>2857219</v>
      </c>
      <c r="Q2468" s="4" t="s">
        <v>8564</v>
      </c>
      <c r="R2468" s="4">
        <v>270.78100000000001</v>
      </c>
      <c r="S2468" s="4">
        <v>2857219</v>
      </c>
      <c r="T2468" s="4" t="s">
        <v>8564</v>
      </c>
    </row>
    <row r="2469" spans="1:20" x14ac:dyDescent="0.25">
      <c r="A2469" s="3" t="s">
        <v>2758</v>
      </c>
      <c r="B2469" s="3" t="s">
        <v>24327</v>
      </c>
      <c r="C2469" s="3" t="s">
        <v>6598</v>
      </c>
      <c r="D2469" s="4" t="s">
        <v>24328</v>
      </c>
      <c r="E2469" s="4">
        <v>1</v>
      </c>
      <c r="F2469" s="4">
        <v>3.1366499999999999E-91</v>
      </c>
      <c r="G2469" s="4">
        <v>3359719</v>
      </c>
      <c r="H2469" s="4" t="s">
        <v>24329</v>
      </c>
      <c r="I2469" s="4">
        <v>60.89108910891089</v>
      </c>
      <c r="J2469" s="4">
        <v>3359719</v>
      </c>
      <c r="K2469" s="4" t="s">
        <v>24329</v>
      </c>
      <c r="L2469" s="4">
        <v>83.168316831683171</v>
      </c>
      <c r="M2469" s="4">
        <v>3359719</v>
      </c>
      <c r="N2469" s="4" t="s">
        <v>24329</v>
      </c>
      <c r="O2469" s="4">
        <v>201</v>
      </c>
      <c r="P2469" s="4">
        <v>3359719</v>
      </c>
      <c r="Q2469" s="4" t="s">
        <v>24329</v>
      </c>
      <c r="R2469" s="4">
        <v>275.01799999999997</v>
      </c>
      <c r="S2469" s="4">
        <v>3359719</v>
      </c>
      <c r="T2469" s="4" t="s">
        <v>24329</v>
      </c>
    </row>
    <row r="2470" spans="1:20" x14ac:dyDescent="0.25">
      <c r="A2470" s="3" t="s">
        <v>1136</v>
      </c>
      <c r="B2470" s="3" t="s">
        <v>8213</v>
      </c>
      <c r="C2470" s="3" t="s">
        <v>7076</v>
      </c>
      <c r="D2470" s="4" t="s">
        <v>8214</v>
      </c>
      <c r="E2470" s="4">
        <v>1</v>
      </c>
      <c r="F2470" s="4">
        <v>3.55896E-91</v>
      </c>
      <c r="G2470" s="4">
        <v>3358377</v>
      </c>
      <c r="H2470" s="4" t="s">
        <v>8215</v>
      </c>
      <c r="I2470" s="4">
        <v>100</v>
      </c>
      <c r="J2470" s="4">
        <v>3358377</v>
      </c>
      <c r="K2470" s="4" t="s">
        <v>8215</v>
      </c>
      <c r="L2470" s="4">
        <v>100</v>
      </c>
      <c r="M2470" s="4">
        <v>3358377</v>
      </c>
      <c r="N2470" s="4" t="s">
        <v>8215</v>
      </c>
      <c r="O2470" s="4">
        <v>128</v>
      </c>
      <c r="P2470" s="4">
        <v>3358377</v>
      </c>
      <c r="Q2470" s="4" t="s">
        <v>8215</v>
      </c>
      <c r="R2470" s="4">
        <v>270.01100000000002</v>
      </c>
      <c r="S2470" s="4">
        <v>3358377</v>
      </c>
      <c r="T2470" s="4" t="s">
        <v>8215</v>
      </c>
    </row>
    <row r="2471" spans="1:20" x14ac:dyDescent="0.25">
      <c r="A2471" s="3" t="s">
        <v>10422</v>
      </c>
      <c r="B2471" s="3" t="s">
        <v>10423</v>
      </c>
      <c r="C2471" s="3" t="s">
        <v>6126</v>
      </c>
      <c r="D2471" s="4" t="s">
        <v>10424</v>
      </c>
      <c r="E2471" s="4">
        <v>1</v>
      </c>
      <c r="F2471" s="4">
        <v>3.7837200000000002E-91</v>
      </c>
      <c r="G2471" s="4">
        <v>3121321</v>
      </c>
      <c r="H2471" s="4" t="s">
        <v>10425</v>
      </c>
      <c r="I2471" s="4">
        <v>99.248120300751879</v>
      </c>
      <c r="J2471" s="4">
        <v>3121321</v>
      </c>
      <c r="K2471" s="4" t="s">
        <v>10425</v>
      </c>
      <c r="L2471" s="4">
        <v>99.248120300751879</v>
      </c>
      <c r="M2471" s="4">
        <v>3121321</v>
      </c>
      <c r="N2471" s="4" t="s">
        <v>10425</v>
      </c>
      <c r="O2471" s="4">
        <v>133</v>
      </c>
      <c r="P2471" s="4">
        <v>3121321</v>
      </c>
      <c r="Q2471" s="4" t="s">
        <v>10425</v>
      </c>
      <c r="R2471" s="4">
        <v>269.24</v>
      </c>
      <c r="S2471" s="4">
        <v>3121321</v>
      </c>
      <c r="T2471" s="4" t="s">
        <v>10425</v>
      </c>
    </row>
    <row r="2472" spans="1:20" x14ac:dyDescent="0.25">
      <c r="A2472" s="3" t="s">
        <v>19586</v>
      </c>
      <c r="B2472" s="3" t="s">
        <v>12604</v>
      </c>
      <c r="C2472" s="3" t="s">
        <v>6713</v>
      </c>
      <c r="D2472" s="4" t="s">
        <v>19587</v>
      </c>
      <c r="E2472" s="4">
        <v>2</v>
      </c>
      <c r="F2472" s="4">
        <v>6.3532500000000003E-91</v>
      </c>
      <c r="G2472" s="4">
        <v>3541063</v>
      </c>
      <c r="H2472" s="4" t="s">
        <v>12606</v>
      </c>
      <c r="I2472" s="4">
        <v>58.577405857740587</v>
      </c>
      <c r="J2472" s="4">
        <v>3541063</v>
      </c>
      <c r="K2472" s="4" t="s">
        <v>12606</v>
      </c>
      <c r="L2472" s="4">
        <v>68.20083682008368</v>
      </c>
      <c r="M2472" s="4">
        <v>3541063</v>
      </c>
      <c r="N2472" s="4" t="s">
        <v>12606</v>
      </c>
      <c r="O2472" s="4">
        <v>239</v>
      </c>
      <c r="P2472" s="4">
        <v>3541063</v>
      </c>
      <c r="Q2472" s="4" t="s">
        <v>12606</v>
      </c>
      <c r="R2472" s="4">
        <v>282.72199999999998</v>
      </c>
      <c r="S2472" s="4">
        <v>3541063</v>
      </c>
      <c r="T2472" s="4" t="s">
        <v>12606</v>
      </c>
    </row>
    <row r="2473" spans="1:20" x14ac:dyDescent="0.25">
      <c r="A2473" s="3" t="s">
        <v>15848</v>
      </c>
      <c r="B2473" s="3" t="s">
        <v>15849</v>
      </c>
      <c r="C2473" s="3" t="s">
        <v>15850</v>
      </c>
      <c r="D2473" s="4" t="s">
        <v>15851</v>
      </c>
      <c r="E2473" s="4">
        <v>1</v>
      </c>
      <c r="F2473" s="4">
        <v>7.2611900000000001E-91</v>
      </c>
      <c r="G2473" s="4">
        <v>3384472</v>
      </c>
      <c r="H2473" s="4" t="s">
        <v>15852</v>
      </c>
      <c r="I2473" s="4">
        <v>99.236641221374043</v>
      </c>
      <c r="J2473" s="4">
        <v>3384472</v>
      </c>
      <c r="K2473" s="4" t="s">
        <v>15852</v>
      </c>
      <c r="L2473" s="4">
        <v>99.236641221374043</v>
      </c>
      <c r="M2473" s="4">
        <v>3384472</v>
      </c>
      <c r="N2473" s="4" t="s">
        <v>15852</v>
      </c>
      <c r="O2473" s="4">
        <v>131</v>
      </c>
      <c r="P2473" s="4">
        <v>3384472</v>
      </c>
      <c r="Q2473" s="4" t="s">
        <v>15852</v>
      </c>
      <c r="R2473" s="4">
        <v>269.24</v>
      </c>
      <c r="S2473" s="4">
        <v>3384472</v>
      </c>
      <c r="T2473" s="4" t="s">
        <v>15852</v>
      </c>
    </row>
    <row r="2474" spans="1:20" x14ac:dyDescent="0.25">
      <c r="A2474" s="3" t="s">
        <v>8674</v>
      </c>
      <c r="B2474" s="3" t="s">
        <v>8675</v>
      </c>
      <c r="C2474" s="3" t="s">
        <v>6534</v>
      </c>
      <c r="D2474" s="4" t="s">
        <v>8676</v>
      </c>
      <c r="E2474" s="4">
        <v>1</v>
      </c>
      <c r="F2474" s="4">
        <v>9.0239699999999997E-91</v>
      </c>
      <c r="G2474" s="4">
        <v>3475617</v>
      </c>
      <c r="H2474" s="4" t="s">
        <v>8677</v>
      </c>
      <c r="I2474" s="4">
        <v>100</v>
      </c>
      <c r="J2474" s="4">
        <v>3475617</v>
      </c>
      <c r="K2474" s="4" t="s">
        <v>8677</v>
      </c>
      <c r="L2474" s="4">
        <v>100</v>
      </c>
      <c r="M2474" s="4">
        <v>3475617</v>
      </c>
      <c r="N2474" s="4" t="s">
        <v>8677</v>
      </c>
      <c r="O2474" s="4">
        <v>131</v>
      </c>
      <c r="P2474" s="4">
        <v>3475617</v>
      </c>
      <c r="Q2474" s="4" t="s">
        <v>8677</v>
      </c>
      <c r="R2474" s="4">
        <v>268.08499999999998</v>
      </c>
      <c r="S2474" s="4">
        <v>3475617</v>
      </c>
      <c r="T2474" s="4" t="s">
        <v>8677</v>
      </c>
    </row>
    <row r="2475" spans="1:20" x14ac:dyDescent="0.25">
      <c r="A2475" s="3" t="s">
        <v>1707</v>
      </c>
      <c r="B2475" s="3" t="s">
        <v>24728</v>
      </c>
      <c r="C2475" s="3" t="s">
        <v>24729</v>
      </c>
      <c r="D2475" s="4" t="s">
        <v>24730</v>
      </c>
      <c r="E2475" s="4">
        <v>1</v>
      </c>
      <c r="F2475" s="4">
        <v>1.0867599999999999E-90</v>
      </c>
      <c r="G2475" s="4">
        <v>3359494</v>
      </c>
      <c r="H2475" s="4" t="s">
        <v>24731</v>
      </c>
      <c r="I2475" s="4">
        <v>100</v>
      </c>
      <c r="J2475" s="4">
        <v>3359494</v>
      </c>
      <c r="K2475" s="4" t="s">
        <v>24731</v>
      </c>
      <c r="L2475" s="4">
        <v>100</v>
      </c>
      <c r="M2475" s="4">
        <v>3359494</v>
      </c>
      <c r="N2475" s="4" t="s">
        <v>24731</v>
      </c>
      <c r="O2475" s="4">
        <v>131</v>
      </c>
      <c r="P2475" s="4">
        <v>3359494</v>
      </c>
      <c r="Q2475" s="4" t="s">
        <v>24731</v>
      </c>
      <c r="R2475" s="4">
        <v>268.08499999999998</v>
      </c>
      <c r="S2475" s="4">
        <v>3359494</v>
      </c>
      <c r="T2475" s="4" t="s">
        <v>24731</v>
      </c>
    </row>
    <row r="2476" spans="1:20" x14ac:dyDescent="0.25">
      <c r="A2476" s="3" t="s">
        <v>1415</v>
      </c>
      <c r="B2476" s="3" t="s">
        <v>28190</v>
      </c>
      <c r="C2476" s="3" t="s">
        <v>6382</v>
      </c>
      <c r="D2476" s="4" t="s">
        <v>28191</v>
      </c>
      <c r="E2476" s="4">
        <v>1</v>
      </c>
      <c r="F2476" s="4">
        <v>1.13245E-90</v>
      </c>
      <c r="G2476" s="4">
        <v>3390217</v>
      </c>
      <c r="H2476" s="4" t="s">
        <v>28192</v>
      </c>
      <c r="I2476" s="4">
        <v>100</v>
      </c>
      <c r="J2476" s="4">
        <v>3390217</v>
      </c>
      <c r="K2476" s="4" t="s">
        <v>28192</v>
      </c>
      <c r="L2476" s="4">
        <v>100</v>
      </c>
      <c r="M2476" s="4">
        <v>3390217</v>
      </c>
      <c r="N2476" s="4" t="s">
        <v>28192</v>
      </c>
      <c r="O2476" s="4">
        <v>145</v>
      </c>
      <c r="P2476" s="4">
        <v>3390217</v>
      </c>
      <c r="Q2476" s="4" t="s">
        <v>28192</v>
      </c>
      <c r="R2476" s="4">
        <v>268.85500000000002</v>
      </c>
      <c r="S2476" s="4">
        <v>3390217</v>
      </c>
      <c r="T2476" s="4" t="s">
        <v>28192</v>
      </c>
    </row>
    <row r="2477" spans="1:20" x14ac:dyDescent="0.25">
      <c r="A2477" s="3" t="s">
        <v>3792</v>
      </c>
      <c r="B2477" s="3" t="s">
        <v>12122</v>
      </c>
      <c r="C2477" s="3" t="s">
        <v>6395</v>
      </c>
      <c r="D2477" s="4" t="s">
        <v>12123</v>
      </c>
      <c r="E2477" s="4">
        <v>1</v>
      </c>
      <c r="F2477" s="4">
        <v>1.6098499999999999E-90</v>
      </c>
      <c r="G2477" s="4">
        <v>3818018</v>
      </c>
      <c r="H2477" s="4" t="s">
        <v>12124</v>
      </c>
      <c r="I2477" s="4">
        <v>100</v>
      </c>
      <c r="J2477" s="4">
        <v>3818018</v>
      </c>
      <c r="K2477" s="4" t="s">
        <v>12124</v>
      </c>
      <c r="L2477" s="4">
        <v>100</v>
      </c>
      <c r="M2477" s="4">
        <v>3818018</v>
      </c>
      <c r="N2477" s="4" t="s">
        <v>12124</v>
      </c>
      <c r="O2477" s="4">
        <v>131</v>
      </c>
      <c r="P2477" s="4">
        <v>3818018</v>
      </c>
      <c r="Q2477" s="4" t="s">
        <v>12124</v>
      </c>
      <c r="R2477" s="4">
        <v>267.31400000000002</v>
      </c>
      <c r="S2477" s="4">
        <v>3818018</v>
      </c>
      <c r="T2477" s="4" t="s">
        <v>12124</v>
      </c>
    </row>
    <row r="2478" spans="1:20" x14ac:dyDescent="0.25">
      <c r="A2478" s="3" t="s">
        <v>801</v>
      </c>
      <c r="B2478" s="3" t="s">
        <v>23806</v>
      </c>
      <c r="C2478" s="3" t="s">
        <v>6406</v>
      </c>
      <c r="D2478" s="4" t="s">
        <v>23807</v>
      </c>
      <c r="E2478" s="4">
        <v>1</v>
      </c>
      <c r="F2478" s="4">
        <v>1.62229E-90</v>
      </c>
      <c r="G2478" s="4">
        <v>3816600</v>
      </c>
      <c r="H2478" s="4" t="s">
        <v>23808</v>
      </c>
      <c r="I2478" s="4">
        <v>100</v>
      </c>
      <c r="J2478" s="4">
        <v>3816600</v>
      </c>
      <c r="K2478" s="4" t="s">
        <v>23808</v>
      </c>
      <c r="L2478" s="4">
        <v>100</v>
      </c>
      <c r="M2478" s="4">
        <v>3816600</v>
      </c>
      <c r="N2478" s="4" t="s">
        <v>23808</v>
      </c>
      <c r="O2478" s="4">
        <v>132</v>
      </c>
      <c r="P2478" s="4">
        <v>3816600</v>
      </c>
      <c r="Q2478" s="4" t="s">
        <v>23808</v>
      </c>
      <c r="R2478" s="4">
        <v>267.7</v>
      </c>
      <c r="S2478" s="4">
        <v>3816600</v>
      </c>
      <c r="T2478" s="4" t="s">
        <v>23808</v>
      </c>
    </row>
    <row r="2479" spans="1:20" x14ac:dyDescent="0.25">
      <c r="A2479" s="3" t="s">
        <v>21145</v>
      </c>
      <c r="B2479" s="3" t="s">
        <v>21146</v>
      </c>
      <c r="C2479" s="3" t="s">
        <v>11252</v>
      </c>
      <c r="D2479" s="4" t="s">
        <v>21147</v>
      </c>
      <c r="E2479" s="4">
        <v>1</v>
      </c>
      <c r="F2479" s="4">
        <v>2.4741799999999999E-90</v>
      </c>
      <c r="G2479" s="4">
        <v>3037973</v>
      </c>
      <c r="H2479" s="4" t="s">
        <v>21148</v>
      </c>
      <c r="I2479" s="4">
        <v>98.484848484848484</v>
      </c>
      <c r="J2479" s="4">
        <v>3037973</v>
      </c>
      <c r="K2479" s="4" t="s">
        <v>21148</v>
      </c>
      <c r="L2479" s="4">
        <v>99.242424242424249</v>
      </c>
      <c r="M2479" s="4">
        <v>3037973</v>
      </c>
      <c r="N2479" s="4" t="s">
        <v>21148</v>
      </c>
      <c r="O2479" s="4">
        <v>132</v>
      </c>
      <c r="P2479" s="4">
        <v>3037973</v>
      </c>
      <c r="Q2479" s="4" t="s">
        <v>21148</v>
      </c>
      <c r="R2479" s="4">
        <v>270.39600000000002</v>
      </c>
      <c r="S2479" s="4">
        <v>3037973</v>
      </c>
      <c r="T2479" s="4" t="s">
        <v>21148</v>
      </c>
    </row>
    <row r="2480" spans="1:20" x14ac:dyDescent="0.25">
      <c r="A2480" s="3" t="s">
        <v>21413</v>
      </c>
      <c r="B2480" s="3" t="s">
        <v>21414</v>
      </c>
      <c r="C2480" s="3" t="s">
        <v>21415</v>
      </c>
      <c r="D2480" s="4" t="s">
        <v>21416</v>
      </c>
      <c r="E2480" s="4">
        <v>1</v>
      </c>
      <c r="F2480" s="4">
        <v>2.4892500000000002E-90</v>
      </c>
      <c r="G2480" s="4">
        <v>2782301</v>
      </c>
      <c r="H2480" s="4" t="s">
        <v>21417</v>
      </c>
      <c r="I2480" s="4">
        <v>98.550724637681157</v>
      </c>
      <c r="J2480" s="4">
        <v>2782301</v>
      </c>
      <c r="K2480" s="4" t="s">
        <v>21417</v>
      </c>
      <c r="L2480" s="4">
        <v>99.275362318840578</v>
      </c>
      <c r="M2480" s="4">
        <v>2782301</v>
      </c>
      <c r="N2480" s="4" t="s">
        <v>21417</v>
      </c>
      <c r="O2480" s="4">
        <v>138</v>
      </c>
      <c r="P2480" s="4">
        <v>2782301</v>
      </c>
      <c r="Q2480" s="4" t="s">
        <v>21417</v>
      </c>
      <c r="R2480" s="4">
        <v>267.7</v>
      </c>
      <c r="S2480" s="4">
        <v>2782301</v>
      </c>
      <c r="T2480" s="4" t="s">
        <v>21417</v>
      </c>
    </row>
    <row r="2481" spans="1:20" x14ac:dyDescent="0.25">
      <c r="A2481" s="3" t="s">
        <v>4081</v>
      </c>
      <c r="B2481" s="3" t="s">
        <v>7956</v>
      </c>
      <c r="C2481" s="3" t="s">
        <v>6926</v>
      </c>
      <c r="D2481" s="4" t="s">
        <v>7957</v>
      </c>
      <c r="E2481" s="4">
        <v>1</v>
      </c>
      <c r="F2481" s="4">
        <v>2.9736299999999998E-90</v>
      </c>
      <c r="G2481" s="4">
        <v>3801086</v>
      </c>
      <c r="H2481" s="4" t="s">
        <v>7958</v>
      </c>
      <c r="I2481" s="4">
        <v>100</v>
      </c>
      <c r="J2481" s="4">
        <v>3801086</v>
      </c>
      <c r="K2481" s="4" t="s">
        <v>7958</v>
      </c>
      <c r="L2481" s="4">
        <v>100</v>
      </c>
      <c r="M2481" s="4">
        <v>3801086</v>
      </c>
      <c r="N2481" s="4" t="s">
        <v>7958</v>
      </c>
      <c r="O2481" s="4">
        <v>153</v>
      </c>
      <c r="P2481" s="4">
        <v>3801086</v>
      </c>
      <c r="Q2481" s="4" t="s">
        <v>7958</v>
      </c>
      <c r="R2481" s="4">
        <v>268.47000000000003</v>
      </c>
      <c r="S2481" s="4">
        <v>3801086</v>
      </c>
      <c r="T2481" s="4" t="s">
        <v>7958</v>
      </c>
    </row>
    <row r="2482" spans="1:20" x14ac:dyDescent="0.25">
      <c r="A2482" s="3" t="s">
        <v>15970</v>
      </c>
      <c r="B2482" s="3" t="s">
        <v>15971</v>
      </c>
      <c r="C2482" s="3" t="s">
        <v>6395</v>
      </c>
      <c r="D2482" s="4" t="s">
        <v>15972</v>
      </c>
      <c r="E2482" s="4">
        <v>1</v>
      </c>
      <c r="F2482" s="4">
        <v>3.1685000000000002E-90</v>
      </c>
      <c r="G2482" s="4">
        <v>2780688</v>
      </c>
      <c r="H2482" s="4" t="s">
        <v>15973</v>
      </c>
      <c r="I2482" s="4">
        <v>100</v>
      </c>
      <c r="J2482" s="4">
        <v>2780688</v>
      </c>
      <c r="K2482" s="4" t="s">
        <v>15973</v>
      </c>
      <c r="L2482" s="4">
        <v>100</v>
      </c>
      <c r="M2482" s="4">
        <v>2780688</v>
      </c>
      <c r="N2482" s="4" t="s">
        <v>15973</v>
      </c>
      <c r="O2482" s="4">
        <v>131</v>
      </c>
      <c r="P2482" s="4">
        <v>2780688</v>
      </c>
      <c r="Q2482" s="4" t="s">
        <v>15973</v>
      </c>
      <c r="R2482" s="4">
        <v>266.92899999999997</v>
      </c>
      <c r="S2482" s="4">
        <v>2780688</v>
      </c>
      <c r="T2482" s="4" t="s">
        <v>15973</v>
      </c>
    </row>
    <row r="2483" spans="1:20" x14ac:dyDescent="0.25">
      <c r="A2483" s="3" t="s">
        <v>555</v>
      </c>
      <c r="B2483" s="3" t="s">
        <v>12630</v>
      </c>
      <c r="C2483" s="3" t="s">
        <v>6126</v>
      </c>
      <c r="D2483" s="4" t="s">
        <v>23028</v>
      </c>
      <c r="E2483" s="4">
        <v>1</v>
      </c>
      <c r="F2483" s="4">
        <v>5.3455999999999999E-90</v>
      </c>
      <c r="G2483" s="4">
        <v>3351134</v>
      </c>
      <c r="H2483" s="4" t="s">
        <v>12632</v>
      </c>
      <c r="I2483" s="4">
        <v>92.028985507246375</v>
      </c>
      <c r="J2483" s="4">
        <v>3351134</v>
      </c>
      <c r="K2483" s="4" t="s">
        <v>12632</v>
      </c>
      <c r="L2483" s="4">
        <v>95.652173913043484</v>
      </c>
      <c r="M2483" s="4">
        <v>3351134</v>
      </c>
      <c r="N2483" s="4" t="s">
        <v>12632</v>
      </c>
      <c r="O2483" s="4">
        <v>138</v>
      </c>
      <c r="P2483" s="4">
        <v>3351134</v>
      </c>
      <c r="Q2483" s="4" t="s">
        <v>12632</v>
      </c>
      <c r="R2483" s="4">
        <v>266.54399999999998</v>
      </c>
      <c r="S2483" s="4">
        <v>3351134</v>
      </c>
      <c r="T2483" s="4" t="s">
        <v>12632</v>
      </c>
    </row>
    <row r="2484" spans="1:20" x14ac:dyDescent="0.25">
      <c r="A2484" s="3" t="s">
        <v>26125</v>
      </c>
      <c r="B2484" s="3" t="s">
        <v>26126</v>
      </c>
      <c r="C2484" s="3" t="s">
        <v>10367</v>
      </c>
      <c r="D2484" s="4" t="s">
        <v>26127</v>
      </c>
      <c r="E2484" s="4">
        <v>1</v>
      </c>
      <c r="F2484" s="4">
        <v>9.0696800000000001E-90</v>
      </c>
      <c r="G2484" s="4">
        <v>3237485</v>
      </c>
      <c r="H2484" s="4" t="s">
        <v>26128</v>
      </c>
      <c r="I2484" s="4">
        <v>98.461538461538467</v>
      </c>
      <c r="J2484" s="4">
        <v>3237485</v>
      </c>
      <c r="K2484" s="4" t="s">
        <v>26128</v>
      </c>
      <c r="L2484" s="4">
        <v>99.230769230769226</v>
      </c>
      <c r="M2484" s="4">
        <v>3237485</v>
      </c>
      <c r="N2484" s="4" t="s">
        <v>26128</v>
      </c>
      <c r="O2484" s="4">
        <v>130</v>
      </c>
      <c r="P2484" s="4">
        <v>3237485</v>
      </c>
      <c r="Q2484" s="4" t="s">
        <v>26128</v>
      </c>
      <c r="R2484" s="4">
        <v>265.38799999999998</v>
      </c>
      <c r="S2484" s="4">
        <v>3237485</v>
      </c>
      <c r="T2484" s="4" t="s">
        <v>26128</v>
      </c>
    </row>
    <row r="2485" spans="1:20" x14ac:dyDescent="0.25">
      <c r="A2485" s="3" t="s">
        <v>8296</v>
      </c>
      <c r="B2485" s="3" t="s">
        <v>8297</v>
      </c>
      <c r="C2485" s="3" t="s">
        <v>7477</v>
      </c>
      <c r="D2485" s="4" t="s">
        <v>8298</v>
      </c>
      <c r="E2485" s="4">
        <v>1</v>
      </c>
      <c r="F2485" s="4">
        <v>1.19671E-89</v>
      </c>
      <c r="G2485" s="4">
        <v>3432615</v>
      </c>
      <c r="H2485" s="4" t="s">
        <v>8299</v>
      </c>
      <c r="I2485" s="4">
        <v>97.931034482758619</v>
      </c>
      <c r="J2485" s="4">
        <v>3432615</v>
      </c>
      <c r="K2485" s="4" t="s">
        <v>8299</v>
      </c>
      <c r="L2485" s="4">
        <v>100</v>
      </c>
      <c r="M2485" s="4">
        <v>3432615</v>
      </c>
      <c r="N2485" s="4" t="s">
        <v>8299</v>
      </c>
      <c r="O2485" s="4">
        <v>145</v>
      </c>
      <c r="P2485" s="4">
        <v>3432615</v>
      </c>
      <c r="Q2485" s="4" t="s">
        <v>8299</v>
      </c>
      <c r="R2485" s="4">
        <v>266.54399999999998</v>
      </c>
      <c r="S2485" s="4">
        <v>3432615</v>
      </c>
      <c r="T2485" s="4" t="s">
        <v>8299</v>
      </c>
    </row>
    <row r="2486" spans="1:20" x14ac:dyDescent="0.25">
      <c r="A2486" s="3" t="s">
        <v>13402</v>
      </c>
      <c r="B2486" s="3" t="s">
        <v>13403</v>
      </c>
      <c r="C2486" s="3" t="s">
        <v>9461</v>
      </c>
      <c r="D2486" s="4" t="s">
        <v>13404</v>
      </c>
      <c r="E2486" s="4">
        <v>1</v>
      </c>
      <c r="F2486" s="4">
        <v>1.8839999999999999E-89</v>
      </c>
      <c r="G2486" s="4">
        <v>3353729</v>
      </c>
      <c r="H2486" s="4" t="s">
        <v>13405</v>
      </c>
      <c r="I2486" s="4">
        <v>100</v>
      </c>
      <c r="J2486" s="4">
        <v>3353729</v>
      </c>
      <c r="K2486" s="4" t="s">
        <v>13405</v>
      </c>
      <c r="L2486" s="4">
        <v>100</v>
      </c>
      <c r="M2486" s="4">
        <v>3353729</v>
      </c>
      <c r="N2486" s="4" t="s">
        <v>13405</v>
      </c>
      <c r="O2486" s="4">
        <v>140</v>
      </c>
      <c r="P2486" s="4">
        <v>3353729</v>
      </c>
      <c r="Q2486" s="4" t="s">
        <v>13405</v>
      </c>
      <c r="R2486" s="4">
        <v>265.38799999999998</v>
      </c>
      <c r="S2486" s="4">
        <v>3353729</v>
      </c>
      <c r="T2486" s="4" t="s">
        <v>13405</v>
      </c>
    </row>
    <row r="2487" spans="1:20" x14ac:dyDescent="0.25">
      <c r="A2487" s="3" t="s">
        <v>3432</v>
      </c>
      <c r="B2487" s="3" t="s">
        <v>12281</v>
      </c>
      <c r="C2487" s="3" t="s">
        <v>6126</v>
      </c>
      <c r="D2487" s="4" t="s">
        <v>12282</v>
      </c>
      <c r="E2487" s="4">
        <v>1</v>
      </c>
      <c r="F2487" s="4">
        <v>2.31165E-89</v>
      </c>
      <c r="G2487" s="4">
        <v>1964410</v>
      </c>
      <c r="H2487" s="4" t="s">
        <v>12283</v>
      </c>
      <c r="I2487" s="4">
        <v>88.888888888888886</v>
      </c>
      <c r="J2487" s="4">
        <v>1964410</v>
      </c>
      <c r="K2487" s="4" t="s">
        <v>12283</v>
      </c>
      <c r="L2487" s="4">
        <v>92.361111111111114</v>
      </c>
      <c r="M2487" s="4">
        <v>1964410</v>
      </c>
      <c r="N2487" s="4" t="s">
        <v>12283</v>
      </c>
      <c r="O2487" s="4">
        <v>144</v>
      </c>
      <c r="P2487" s="4">
        <v>1964410</v>
      </c>
      <c r="Q2487" s="4" t="s">
        <v>12283</v>
      </c>
      <c r="R2487" s="4">
        <v>265.774</v>
      </c>
      <c r="S2487" s="4">
        <v>1964410</v>
      </c>
      <c r="T2487" s="4" t="s">
        <v>12283</v>
      </c>
    </row>
    <row r="2488" spans="1:20" x14ac:dyDescent="0.25">
      <c r="A2488" s="3" t="s">
        <v>14494</v>
      </c>
      <c r="B2488" s="3" t="s">
        <v>13960</v>
      </c>
      <c r="C2488" s="3" t="s">
        <v>6260</v>
      </c>
      <c r="D2488" s="4" t="s">
        <v>14495</v>
      </c>
      <c r="E2488" s="4">
        <v>1</v>
      </c>
      <c r="F2488" s="4">
        <v>2.39593E-89</v>
      </c>
      <c r="G2488" s="4">
        <v>2852044</v>
      </c>
      <c r="H2488" s="4" t="s">
        <v>13962</v>
      </c>
      <c r="I2488" s="4">
        <v>48</v>
      </c>
      <c r="J2488" s="4">
        <v>2852044</v>
      </c>
      <c r="K2488" s="4" t="s">
        <v>13962</v>
      </c>
      <c r="L2488" s="4">
        <v>69.428571428571431</v>
      </c>
      <c r="M2488" s="4">
        <v>2852044</v>
      </c>
      <c r="N2488" s="4" t="s">
        <v>13962</v>
      </c>
      <c r="O2488" s="4">
        <v>343</v>
      </c>
      <c r="P2488" s="4">
        <v>2852044</v>
      </c>
      <c r="Q2488" s="4" t="s">
        <v>13962</v>
      </c>
      <c r="R2488" s="4">
        <v>282.33699999999999</v>
      </c>
      <c r="S2488" s="4">
        <v>2852044</v>
      </c>
      <c r="T2488" s="4" t="s">
        <v>13962</v>
      </c>
    </row>
    <row r="2489" spans="1:20" x14ac:dyDescent="0.25">
      <c r="A2489" s="3" t="s">
        <v>21450</v>
      </c>
      <c r="B2489" s="3" t="s">
        <v>21451</v>
      </c>
      <c r="C2489" s="3" t="s">
        <v>18709</v>
      </c>
      <c r="D2489" s="4" t="s">
        <v>21452</v>
      </c>
      <c r="E2489" s="4">
        <v>1</v>
      </c>
      <c r="F2489" s="4">
        <v>2.6462300000000001E-89</v>
      </c>
      <c r="G2489" s="4">
        <v>3132815</v>
      </c>
      <c r="H2489" s="4" t="s">
        <v>21453</v>
      </c>
      <c r="I2489" s="4">
        <v>100</v>
      </c>
      <c r="J2489" s="4">
        <v>3132815</v>
      </c>
      <c r="K2489" s="4" t="s">
        <v>21453</v>
      </c>
      <c r="L2489" s="4">
        <v>100</v>
      </c>
      <c r="M2489" s="4">
        <v>3132815</v>
      </c>
      <c r="N2489" s="4" t="s">
        <v>21453</v>
      </c>
      <c r="O2489" s="4">
        <v>149</v>
      </c>
      <c r="P2489" s="4">
        <v>3132815</v>
      </c>
      <c r="Q2489" s="4" t="s">
        <v>21453</v>
      </c>
      <c r="R2489" s="4">
        <v>265.774</v>
      </c>
      <c r="S2489" s="4">
        <v>3132815</v>
      </c>
      <c r="T2489" s="4" t="s">
        <v>21453</v>
      </c>
    </row>
    <row r="2490" spans="1:20" x14ac:dyDescent="0.25">
      <c r="A2490" s="3" t="s">
        <v>16442</v>
      </c>
      <c r="B2490" s="3" t="s">
        <v>16443</v>
      </c>
      <c r="C2490" s="3" t="s">
        <v>16444</v>
      </c>
      <c r="D2490" s="4" t="s">
        <v>16445</v>
      </c>
      <c r="E2490" s="4">
        <v>1</v>
      </c>
      <c r="F2490" s="4">
        <v>4.5463699999999997E-89</v>
      </c>
      <c r="G2490" s="4">
        <v>3377935</v>
      </c>
      <c r="H2490" s="4" t="s">
        <v>16446</v>
      </c>
      <c r="I2490" s="4">
        <v>99.21875</v>
      </c>
      <c r="J2490" s="4">
        <v>3377935</v>
      </c>
      <c r="K2490" s="4" t="s">
        <v>16446</v>
      </c>
      <c r="L2490" s="4">
        <v>100</v>
      </c>
      <c r="M2490" s="4">
        <v>3377935</v>
      </c>
      <c r="N2490" s="4" t="s">
        <v>16446</v>
      </c>
      <c r="O2490" s="4">
        <v>128</v>
      </c>
      <c r="P2490" s="4">
        <v>3377935</v>
      </c>
      <c r="Q2490" s="4" t="s">
        <v>16446</v>
      </c>
      <c r="R2490" s="4">
        <v>263.46199999999999</v>
      </c>
      <c r="S2490" s="4">
        <v>3377935</v>
      </c>
      <c r="T2490" s="4" t="s">
        <v>16446</v>
      </c>
    </row>
    <row r="2491" spans="1:20" x14ac:dyDescent="0.25">
      <c r="A2491" s="3" t="s">
        <v>10260</v>
      </c>
      <c r="B2491" s="3" t="s">
        <v>10261</v>
      </c>
      <c r="C2491" s="3" t="s">
        <v>10262</v>
      </c>
      <c r="D2491" s="4" t="s">
        <v>10263</v>
      </c>
      <c r="E2491" s="4">
        <v>1</v>
      </c>
      <c r="F2491" s="4">
        <v>4.8810000000000001E-89</v>
      </c>
      <c r="G2491" s="4">
        <v>3388118</v>
      </c>
      <c r="H2491" s="4" t="s">
        <v>10264</v>
      </c>
      <c r="I2491" s="4">
        <v>100</v>
      </c>
      <c r="J2491" s="4">
        <v>3388118</v>
      </c>
      <c r="K2491" s="4" t="s">
        <v>10264</v>
      </c>
      <c r="L2491" s="4">
        <v>100</v>
      </c>
      <c r="M2491" s="4">
        <v>3388118</v>
      </c>
      <c r="N2491" s="4" t="s">
        <v>10264</v>
      </c>
      <c r="O2491" s="4">
        <v>128</v>
      </c>
      <c r="P2491" s="4">
        <v>3388118</v>
      </c>
      <c r="Q2491" s="4" t="s">
        <v>10264</v>
      </c>
      <c r="R2491" s="4">
        <v>264.61799999999999</v>
      </c>
      <c r="S2491" s="4">
        <v>3388118</v>
      </c>
      <c r="T2491" s="4" t="s">
        <v>10264</v>
      </c>
    </row>
    <row r="2492" spans="1:20" x14ac:dyDescent="0.25">
      <c r="A2492" s="3" t="s">
        <v>18514</v>
      </c>
      <c r="B2492" s="3" t="s">
        <v>18515</v>
      </c>
      <c r="C2492" s="3" t="s">
        <v>12472</v>
      </c>
      <c r="D2492" s="4" t="s">
        <v>18516</v>
      </c>
      <c r="E2492" s="4">
        <v>2</v>
      </c>
      <c r="F2492" s="4">
        <v>6.9126999999999996E-89</v>
      </c>
      <c r="G2492" s="4">
        <v>3050317</v>
      </c>
      <c r="H2492" s="4" t="s">
        <v>18517</v>
      </c>
      <c r="I2492" s="4">
        <v>83.060109289617486</v>
      </c>
      <c r="J2492" s="4">
        <v>3050317</v>
      </c>
      <c r="K2492" s="4" t="s">
        <v>18517</v>
      </c>
      <c r="L2492" s="4">
        <v>87.978142076502735</v>
      </c>
      <c r="M2492" s="4">
        <v>3050317</v>
      </c>
      <c r="N2492" s="4" t="s">
        <v>18517</v>
      </c>
      <c r="O2492" s="4">
        <v>178</v>
      </c>
      <c r="P2492" s="4">
        <v>3050317</v>
      </c>
      <c r="Q2492" s="4" t="s">
        <v>18517</v>
      </c>
      <c r="R2492" s="4">
        <v>277.33</v>
      </c>
      <c r="S2492" s="4">
        <v>3050317</v>
      </c>
      <c r="T2492" s="4" t="s">
        <v>18517</v>
      </c>
    </row>
    <row r="2493" spans="1:20" x14ac:dyDescent="0.25">
      <c r="A2493" s="3" t="s">
        <v>2421</v>
      </c>
      <c r="B2493" s="3" t="s">
        <v>23352</v>
      </c>
      <c r="C2493" s="3" t="s">
        <v>7066</v>
      </c>
      <c r="D2493" s="4" t="s">
        <v>23353</v>
      </c>
      <c r="E2493" s="4">
        <v>1</v>
      </c>
      <c r="F2493" s="4">
        <v>7.3518300000000002E-89</v>
      </c>
      <c r="G2493" s="4">
        <v>3461735</v>
      </c>
      <c r="H2493" s="4" t="s">
        <v>23354</v>
      </c>
      <c r="I2493" s="4">
        <v>100</v>
      </c>
      <c r="J2493" s="4">
        <v>3461735</v>
      </c>
      <c r="K2493" s="4" t="s">
        <v>23354</v>
      </c>
      <c r="L2493" s="4">
        <v>100</v>
      </c>
      <c r="M2493" s="4">
        <v>3461735</v>
      </c>
      <c r="N2493" s="4" t="s">
        <v>23354</v>
      </c>
      <c r="O2493" s="4">
        <v>144</v>
      </c>
      <c r="P2493" s="4">
        <v>3461735</v>
      </c>
      <c r="Q2493" s="4" t="s">
        <v>23354</v>
      </c>
      <c r="R2493" s="4">
        <v>264.233</v>
      </c>
      <c r="S2493" s="4">
        <v>3461735</v>
      </c>
      <c r="T2493" s="4" t="s">
        <v>23354</v>
      </c>
    </row>
    <row r="2494" spans="1:20" x14ac:dyDescent="0.25">
      <c r="A2494" s="3" t="s">
        <v>1631</v>
      </c>
      <c r="B2494" s="3" t="s">
        <v>10471</v>
      </c>
      <c r="C2494" s="3" t="s">
        <v>7026</v>
      </c>
      <c r="D2494" s="4" t="s">
        <v>10472</v>
      </c>
      <c r="E2494" s="4">
        <v>1</v>
      </c>
      <c r="F2494" s="4">
        <v>7.4565800000000002E-89</v>
      </c>
      <c r="G2494" s="4">
        <v>3040331</v>
      </c>
      <c r="H2494" s="4" t="s">
        <v>10473</v>
      </c>
      <c r="I2494" s="4">
        <v>100</v>
      </c>
      <c r="J2494" s="4">
        <v>3040331</v>
      </c>
      <c r="K2494" s="4" t="s">
        <v>10473</v>
      </c>
      <c r="L2494" s="4">
        <v>100</v>
      </c>
      <c r="M2494" s="4">
        <v>3040331</v>
      </c>
      <c r="N2494" s="4" t="s">
        <v>10473</v>
      </c>
      <c r="O2494" s="4">
        <v>127</v>
      </c>
      <c r="P2494" s="4">
        <v>3040331</v>
      </c>
      <c r="Q2494" s="4" t="s">
        <v>10473</v>
      </c>
      <c r="R2494" s="4">
        <v>263.077</v>
      </c>
      <c r="S2494" s="4">
        <v>3040331</v>
      </c>
      <c r="T2494" s="4" t="s">
        <v>10473</v>
      </c>
    </row>
    <row r="2495" spans="1:20" x14ac:dyDescent="0.25">
      <c r="A2495" s="3" t="s">
        <v>2407</v>
      </c>
      <c r="B2495" s="3" t="s">
        <v>21725</v>
      </c>
      <c r="C2495" s="3" t="s">
        <v>7018</v>
      </c>
      <c r="D2495" s="4" t="s">
        <v>21726</v>
      </c>
      <c r="E2495" s="4">
        <v>1</v>
      </c>
      <c r="F2495" s="4">
        <v>1.0351300000000001E-88</v>
      </c>
      <c r="G2495" s="4">
        <v>3384425</v>
      </c>
      <c r="H2495" s="4" t="s">
        <v>21727</v>
      </c>
      <c r="I2495" s="4">
        <v>100</v>
      </c>
      <c r="J2495" s="4">
        <v>3384425</v>
      </c>
      <c r="K2495" s="4" t="s">
        <v>21727</v>
      </c>
      <c r="L2495" s="4">
        <v>100</v>
      </c>
      <c r="M2495" s="4">
        <v>3384425</v>
      </c>
      <c r="N2495" s="4" t="s">
        <v>21727</v>
      </c>
      <c r="O2495" s="4">
        <v>146</v>
      </c>
      <c r="P2495" s="4">
        <v>3384425</v>
      </c>
      <c r="Q2495" s="4" t="s">
        <v>21727</v>
      </c>
      <c r="R2495" s="4">
        <v>264.233</v>
      </c>
      <c r="S2495" s="4">
        <v>3384425</v>
      </c>
      <c r="T2495" s="4" t="s">
        <v>21727</v>
      </c>
    </row>
    <row r="2496" spans="1:20" x14ac:dyDescent="0.25">
      <c r="A2496" s="3" t="s">
        <v>8395</v>
      </c>
      <c r="B2496" s="3" t="s">
        <v>8396</v>
      </c>
      <c r="C2496" s="3" t="s">
        <v>6339</v>
      </c>
      <c r="D2496" s="4" t="s">
        <v>8397</v>
      </c>
      <c r="E2496" s="4">
        <v>1</v>
      </c>
      <c r="F2496" s="4">
        <v>1.90044E-88</v>
      </c>
      <c r="G2496" s="4">
        <v>3037523</v>
      </c>
      <c r="H2496" s="4" t="s">
        <v>8398</v>
      </c>
      <c r="I2496" s="4">
        <v>99.319727891156461</v>
      </c>
      <c r="J2496" s="4">
        <v>3037523</v>
      </c>
      <c r="K2496" s="4" t="s">
        <v>8398</v>
      </c>
      <c r="L2496" s="4">
        <v>100</v>
      </c>
      <c r="M2496" s="4">
        <v>3037523</v>
      </c>
      <c r="N2496" s="4" t="s">
        <v>8398</v>
      </c>
      <c r="O2496" s="4">
        <v>147</v>
      </c>
      <c r="P2496" s="4">
        <v>3037523</v>
      </c>
      <c r="Q2496" s="4" t="s">
        <v>8398</v>
      </c>
      <c r="R2496" s="4">
        <v>263.46199999999999</v>
      </c>
      <c r="S2496" s="4">
        <v>3037523</v>
      </c>
      <c r="T2496" s="4" t="s">
        <v>8398</v>
      </c>
    </row>
    <row r="2497" spans="1:20" x14ac:dyDescent="0.25">
      <c r="A2497" s="3" t="s">
        <v>1529</v>
      </c>
      <c r="B2497" s="3" t="s">
        <v>19219</v>
      </c>
      <c r="C2497" s="3" t="s">
        <v>6323</v>
      </c>
      <c r="D2497" s="4" t="s">
        <v>19220</v>
      </c>
      <c r="E2497" s="4">
        <v>1</v>
      </c>
      <c r="F2497" s="4">
        <v>1.9299399999999999E-88</v>
      </c>
      <c r="G2497" s="4">
        <v>2782826</v>
      </c>
      <c r="H2497" s="4" t="s">
        <v>19221</v>
      </c>
      <c r="I2497" s="4">
        <v>99.230769230769226</v>
      </c>
      <c r="J2497" s="4">
        <v>2782826</v>
      </c>
      <c r="K2497" s="4" t="s">
        <v>19221</v>
      </c>
      <c r="L2497" s="4">
        <v>100</v>
      </c>
      <c r="M2497" s="4">
        <v>2782826</v>
      </c>
      <c r="N2497" s="4" t="s">
        <v>19221</v>
      </c>
      <c r="O2497" s="4">
        <v>130</v>
      </c>
      <c r="P2497" s="4">
        <v>2782826</v>
      </c>
      <c r="Q2497" s="4" t="s">
        <v>19221</v>
      </c>
      <c r="R2497" s="4">
        <v>262.30700000000002</v>
      </c>
      <c r="S2497" s="4">
        <v>2782826</v>
      </c>
      <c r="T2497" s="4" t="s">
        <v>19221</v>
      </c>
    </row>
    <row r="2498" spans="1:20" x14ac:dyDescent="0.25">
      <c r="A2498" s="3" t="s">
        <v>29513</v>
      </c>
      <c r="B2498" s="3" t="s">
        <v>29514</v>
      </c>
      <c r="C2498" s="3" t="s">
        <v>24204</v>
      </c>
      <c r="D2498" s="4" t="s">
        <v>29515</v>
      </c>
      <c r="E2498" s="4">
        <v>1</v>
      </c>
      <c r="F2498" s="4">
        <v>1.9549400000000001E-88</v>
      </c>
      <c r="G2498" s="4">
        <v>3482144</v>
      </c>
      <c r="H2498" s="4" t="s">
        <v>29516</v>
      </c>
      <c r="I2498" s="4">
        <v>83.443708609271525</v>
      </c>
      <c r="J2498" s="4">
        <v>3482144</v>
      </c>
      <c r="K2498" s="4" t="s">
        <v>29516</v>
      </c>
      <c r="L2498" s="4">
        <v>91.390728476821195</v>
      </c>
      <c r="M2498" s="4">
        <v>3482144</v>
      </c>
      <c r="N2498" s="4" t="s">
        <v>29516</v>
      </c>
      <c r="O2498" s="4">
        <v>151</v>
      </c>
      <c r="P2498" s="4">
        <v>3482144</v>
      </c>
      <c r="Q2498" s="4" t="s">
        <v>29516</v>
      </c>
      <c r="R2498" s="4">
        <v>268.85500000000002</v>
      </c>
      <c r="S2498" s="4">
        <v>3482144</v>
      </c>
      <c r="T2498" s="4" t="s">
        <v>29516</v>
      </c>
    </row>
    <row r="2499" spans="1:20" x14ac:dyDescent="0.25">
      <c r="A2499" s="3" t="s">
        <v>998</v>
      </c>
      <c r="B2499" s="3" t="s">
        <v>17742</v>
      </c>
      <c r="C2499" s="3" t="s">
        <v>6689</v>
      </c>
      <c r="D2499" s="4" t="s">
        <v>17743</v>
      </c>
      <c r="E2499" s="4">
        <v>1</v>
      </c>
      <c r="F2499" s="4">
        <v>2.3491299999999999E-88</v>
      </c>
      <c r="G2499" s="4">
        <v>3382781</v>
      </c>
      <c r="H2499" s="4" t="s">
        <v>17744</v>
      </c>
      <c r="I2499" s="4">
        <v>100</v>
      </c>
      <c r="J2499" s="4">
        <v>3382781</v>
      </c>
      <c r="K2499" s="4" t="s">
        <v>17744</v>
      </c>
      <c r="L2499" s="4">
        <v>100</v>
      </c>
      <c r="M2499" s="4">
        <v>3382781</v>
      </c>
      <c r="N2499" s="4" t="s">
        <v>17744</v>
      </c>
      <c r="O2499" s="4">
        <v>130</v>
      </c>
      <c r="P2499" s="4">
        <v>3382781</v>
      </c>
      <c r="Q2499" s="4" t="s">
        <v>17744</v>
      </c>
      <c r="R2499" s="4">
        <v>261.92200000000003</v>
      </c>
      <c r="S2499" s="4">
        <v>3382781</v>
      </c>
      <c r="T2499" s="4" t="s">
        <v>17744</v>
      </c>
    </row>
    <row r="2500" spans="1:20" x14ac:dyDescent="0.25">
      <c r="A2500" s="3" t="s">
        <v>4435</v>
      </c>
      <c r="B2500" s="3" t="s">
        <v>14706</v>
      </c>
      <c r="C2500" s="3" t="s">
        <v>6783</v>
      </c>
      <c r="D2500" s="4" t="s">
        <v>14707</v>
      </c>
      <c r="E2500" s="4">
        <v>1</v>
      </c>
      <c r="F2500" s="4">
        <v>2.43379E-88</v>
      </c>
      <c r="G2500" s="4">
        <v>3426094</v>
      </c>
      <c r="H2500" s="4" t="s">
        <v>14708</v>
      </c>
      <c r="I2500" s="4">
        <v>100</v>
      </c>
      <c r="J2500" s="4">
        <v>3426094</v>
      </c>
      <c r="K2500" s="4" t="s">
        <v>14708</v>
      </c>
      <c r="L2500" s="4">
        <v>100</v>
      </c>
      <c r="M2500" s="4">
        <v>3426094</v>
      </c>
      <c r="N2500" s="4" t="s">
        <v>14708</v>
      </c>
      <c r="O2500" s="4">
        <v>148</v>
      </c>
      <c r="P2500" s="4">
        <v>3426094</v>
      </c>
      <c r="Q2500" s="4" t="s">
        <v>14708</v>
      </c>
      <c r="R2500" s="4">
        <v>263.46199999999999</v>
      </c>
      <c r="S2500" s="4">
        <v>3426094</v>
      </c>
      <c r="T2500" s="4" t="s">
        <v>14708</v>
      </c>
    </row>
    <row r="2501" spans="1:20" x14ac:dyDescent="0.25">
      <c r="A2501" s="3" t="s">
        <v>21493</v>
      </c>
      <c r="B2501" s="3" t="s">
        <v>21494</v>
      </c>
      <c r="C2501" s="3" t="s">
        <v>6925</v>
      </c>
      <c r="D2501" s="4" t="s">
        <v>21495</v>
      </c>
      <c r="E2501" s="4">
        <v>1</v>
      </c>
      <c r="F2501" s="4">
        <v>2.5199099999999997E-88</v>
      </c>
      <c r="G2501" s="4">
        <v>1433584</v>
      </c>
      <c r="H2501" s="4" t="s">
        <v>21496</v>
      </c>
      <c r="I2501" s="4">
        <v>38.70192307692308</v>
      </c>
      <c r="J2501" s="4">
        <v>1433584</v>
      </c>
      <c r="K2501" s="4" t="s">
        <v>21496</v>
      </c>
      <c r="L2501" s="4">
        <v>60.33653846153846</v>
      </c>
      <c r="M2501" s="4">
        <v>1433584</v>
      </c>
      <c r="N2501" s="4" t="s">
        <v>21496</v>
      </c>
      <c r="O2501" s="4">
        <v>414</v>
      </c>
      <c r="P2501" s="4">
        <v>1433584</v>
      </c>
      <c r="Q2501" s="4" t="s">
        <v>21496</v>
      </c>
      <c r="R2501" s="4">
        <v>294.27800000000002</v>
      </c>
      <c r="S2501" s="4">
        <v>1433584</v>
      </c>
      <c r="T2501" s="4" t="s">
        <v>21496</v>
      </c>
    </row>
    <row r="2502" spans="1:20" x14ac:dyDescent="0.25">
      <c r="A2502" s="3" t="s">
        <v>26388</v>
      </c>
      <c r="B2502" s="3" t="s">
        <v>26389</v>
      </c>
      <c r="C2502" s="3" t="s">
        <v>6329</v>
      </c>
      <c r="D2502" s="4" t="s">
        <v>26390</v>
      </c>
      <c r="E2502" s="4">
        <v>1</v>
      </c>
      <c r="F2502" s="4">
        <v>2.66515E-88</v>
      </c>
      <c r="G2502" s="4">
        <v>3543089</v>
      </c>
      <c r="H2502" s="4" t="s">
        <v>26391</v>
      </c>
      <c r="I2502" s="4">
        <v>100</v>
      </c>
      <c r="J2502" s="4">
        <v>3543089</v>
      </c>
      <c r="K2502" s="4" t="s">
        <v>26391</v>
      </c>
      <c r="L2502" s="4">
        <v>100</v>
      </c>
      <c r="M2502" s="4">
        <v>3543089</v>
      </c>
      <c r="N2502" s="4" t="s">
        <v>26391</v>
      </c>
      <c r="O2502" s="4">
        <v>144</v>
      </c>
      <c r="P2502" s="4">
        <v>3543089</v>
      </c>
      <c r="Q2502" s="4" t="s">
        <v>26391</v>
      </c>
      <c r="R2502" s="4">
        <v>263.077</v>
      </c>
      <c r="S2502" s="4">
        <v>3543089</v>
      </c>
      <c r="T2502" s="4" t="s">
        <v>26391</v>
      </c>
    </row>
    <row r="2503" spans="1:20" x14ac:dyDescent="0.25">
      <c r="A2503" s="3" t="s">
        <v>7506</v>
      </c>
      <c r="B2503" s="3" t="s">
        <v>7507</v>
      </c>
      <c r="C2503" s="3" t="s">
        <v>6901</v>
      </c>
      <c r="D2503" s="4" t="s">
        <v>7508</v>
      </c>
      <c r="E2503" s="4">
        <v>1</v>
      </c>
      <c r="F2503" s="4">
        <v>2.7725799999999999E-88</v>
      </c>
      <c r="G2503" s="4">
        <v>3233445</v>
      </c>
      <c r="H2503" s="4" t="s">
        <v>7509</v>
      </c>
      <c r="I2503" s="4">
        <v>38.716814159292035</v>
      </c>
      <c r="J2503" s="4">
        <v>3233445</v>
      </c>
      <c r="K2503" s="4" t="s">
        <v>7509</v>
      </c>
      <c r="L2503" s="4">
        <v>59.070796460176993</v>
      </c>
      <c r="M2503" s="4">
        <v>3233445</v>
      </c>
      <c r="N2503" s="4" t="s">
        <v>7509</v>
      </c>
      <c r="O2503" s="4">
        <v>439</v>
      </c>
      <c r="P2503" s="4">
        <v>3233445</v>
      </c>
      <c r="Q2503" s="4" t="s">
        <v>7509</v>
      </c>
      <c r="R2503" s="4">
        <v>287.73</v>
      </c>
      <c r="S2503" s="4">
        <v>3233445</v>
      </c>
      <c r="T2503" s="4" t="s">
        <v>7509</v>
      </c>
    </row>
    <row r="2504" spans="1:20" x14ac:dyDescent="0.25">
      <c r="A2504" s="3" t="s">
        <v>930</v>
      </c>
      <c r="B2504" s="3" t="s">
        <v>27909</v>
      </c>
      <c r="C2504" s="3" t="s">
        <v>7194</v>
      </c>
      <c r="D2504" s="4" t="s">
        <v>27910</v>
      </c>
      <c r="E2504" s="4">
        <v>1</v>
      </c>
      <c r="F2504" s="4">
        <v>4.1914200000000002E-88</v>
      </c>
      <c r="G2504" s="4">
        <v>2144389</v>
      </c>
      <c r="H2504" s="4" t="s">
        <v>27911</v>
      </c>
      <c r="I2504" s="4">
        <v>48.684210526315788</v>
      </c>
      <c r="J2504" s="4">
        <v>2144389</v>
      </c>
      <c r="K2504" s="4" t="s">
        <v>27911</v>
      </c>
      <c r="L2504" s="4">
        <v>71.381578947368425</v>
      </c>
      <c r="M2504" s="4">
        <v>2144389</v>
      </c>
      <c r="N2504" s="4" t="s">
        <v>27911</v>
      </c>
      <c r="O2504" s="4">
        <v>304</v>
      </c>
      <c r="P2504" s="4">
        <v>2144389</v>
      </c>
      <c r="Q2504" s="4" t="s">
        <v>27911</v>
      </c>
      <c r="R2504" s="4">
        <v>275.01799999999997</v>
      </c>
      <c r="S2504" s="4">
        <v>2144389</v>
      </c>
      <c r="T2504" s="4" t="s">
        <v>27911</v>
      </c>
    </row>
    <row r="2505" spans="1:20" x14ac:dyDescent="0.25">
      <c r="A2505" s="3" t="s">
        <v>27030</v>
      </c>
      <c r="B2505" s="3" t="s">
        <v>27031</v>
      </c>
      <c r="C2505" s="3" t="s">
        <v>27032</v>
      </c>
      <c r="D2505" s="4" t="s">
        <v>27033</v>
      </c>
      <c r="E2505" s="4">
        <v>1</v>
      </c>
      <c r="F2505" s="4">
        <v>4.1993700000000003E-88</v>
      </c>
      <c r="G2505" s="4">
        <v>3125926</v>
      </c>
      <c r="H2505" s="4" t="s">
        <v>27034</v>
      </c>
      <c r="I2505" s="4">
        <v>100</v>
      </c>
      <c r="J2505" s="4">
        <v>3125926</v>
      </c>
      <c r="K2505" s="4" t="s">
        <v>27034</v>
      </c>
      <c r="L2505" s="4">
        <v>100</v>
      </c>
      <c r="M2505" s="4">
        <v>3125926</v>
      </c>
      <c r="N2505" s="4" t="s">
        <v>27034</v>
      </c>
      <c r="O2505" s="4">
        <v>126</v>
      </c>
      <c r="P2505" s="4">
        <v>3125926</v>
      </c>
      <c r="Q2505" s="4" t="s">
        <v>27034</v>
      </c>
      <c r="R2505" s="4">
        <v>261.15100000000001</v>
      </c>
      <c r="S2505" s="4">
        <v>3125926</v>
      </c>
      <c r="T2505" s="4" t="s">
        <v>27034</v>
      </c>
    </row>
    <row r="2506" spans="1:20" x14ac:dyDescent="0.25">
      <c r="A2506" s="3" t="s">
        <v>23385</v>
      </c>
      <c r="B2506" s="3" t="s">
        <v>23386</v>
      </c>
      <c r="C2506" s="3" t="s">
        <v>6323</v>
      </c>
      <c r="D2506" s="4" t="s">
        <v>23387</v>
      </c>
      <c r="E2506" s="4">
        <v>1</v>
      </c>
      <c r="F2506" s="4">
        <v>4.3889E-88</v>
      </c>
      <c r="G2506" s="4">
        <v>3383182</v>
      </c>
      <c r="H2506" s="4" t="s">
        <v>23388</v>
      </c>
      <c r="I2506" s="4">
        <v>99.206349206349202</v>
      </c>
      <c r="J2506" s="4">
        <v>3383182</v>
      </c>
      <c r="K2506" s="4" t="s">
        <v>23388</v>
      </c>
      <c r="L2506" s="4">
        <v>99.206349206349202</v>
      </c>
      <c r="M2506" s="4">
        <v>3383182</v>
      </c>
      <c r="N2506" s="4" t="s">
        <v>23388</v>
      </c>
      <c r="O2506" s="4">
        <v>126</v>
      </c>
      <c r="P2506" s="4">
        <v>3383182</v>
      </c>
      <c r="Q2506" s="4" t="s">
        <v>23388</v>
      </c>
      <c r="R2506" s="4">
        <v>260.76600000000002</v>
      </c>
      <c r="S2506" s="4">
        <v>3383182</v>
      </c>
      <c r="T2506" s="4" t="s">
        <v>23388</v>
      </c>
    </row>
    <row r="2507" spans="1:20" x14ac:dyDescent="0.25">
      <c r="A2507" s="3" t="s">
        <v>17560</v>
      </c>
      <c r="B2507" s="3" t="s">
        <v>17561</v>
      </c>
      <c r="C2507" s="3" t="s">
        <v>9461</v>
      </c>
      <c r="D2507" s="4" t="s">
        <v>17562</v>
      </c>
      <c r="E2507" s="4">
        <v>1</v>
      </c>
      <c r="F2507" s="4">
        <v>5.4565799999999998E-88</v>
      </c>
      <c r="G2507" s="4">
        <v>3547438</v>
      </c>
      <c r="H2507" s="4" t="s">
        <v>17563</v>
      </c>
      <c r="I2507" s="4">
        <v>98.591549295774641</v>
      </c>
      <c r="J2507" s="4">
        <v>3547438</v>
      </c>
      <c r="K2507" s="4" t="s">
        <v>17563</v>
      </c>
      <c r="L2507" s="4">
        <v>99.295774647887328</v>
      </c>
      <c r="M2507" s="4">
        <v>3547438</v>
      </c>
      <c r="N2507" s="4" t="s">
        <v>17563</v>
      </c>
      <c r="O2507" s="4">
        <v>142</v>
      </c>
      <c r="P2507" s="4">
        <v>3547438</v>
      </c>
      <c r="Q2507" s="4" t="s">
        <v>17563</v>
      </c>
      <c r="R2507" s="4">
        <v>261.92200000000003</v>
      </c>
      <c r="S2507" s="4">
        <v>3547438</v>
      </c>
      <c r="T2507" s="4" t="s">
        <v>17563</v>
      </c>
    </row>
    <row r="2508" spans="1:20" x14ac:dyDescent="0.25">
      <c r="A2508" s="3" t="s">
        <v>15097</v>
      </c>
      <c r="B2508" s="3" t="s">
        <v>15098</v>
      </c>
      <c r="C2508" s="3" t="s">
        <v>6370</v>
      </c>
      <c r="D2508" s="4" t="s">
        <v>15099</v>
      </c>
      <c r="E2508" s="4">
        <v>1</v>
      </c>
      <c r="F2508" s="4">
        <v>6.9111299999999998E-88</v>
      </c>
      <c r="G2508" s="4">
        <v>3037195</v>
      </c>
      <c r="H2508" s="4" t="s">
        <v>15100</v>
      </c>
      <c r="I2508" s="4">
        <v>100</v>
      </c>
      <c r="J2508" s="4">
        <v>3037195</v>
      </c>
      <c r="K2508" s="4" t="s">
        <v>15100</v>
      </c>
      <c r="L2508" s="4">
        <v>100</v>
      </c>
      <c r="M2508" s="4">
        <v>3037195</v>
      </c>
      <c r="N2508" s="4" t="s">
        <v>15100</v>
      </c>
      <c r="O2508" s="4">
        <v>140</v>
      </c>
      <c r="P2508" s="4">
        <v>3037195</v>
      </c>
      <c r="Q2508" s="4" t="s">
        <v>15100</v>
      </c>
      <c r="R2508" s="4">
        <v>261.536</v>
      </c>
      <c r="S2508" s="4">
        <v>3037195</v>
      </c>
      <c r="T2508" s="4" t="s">
        <v>15100</v>
      </c>
    </row>
    <row r="2509" spans="1:20" x14ac:dyDescent="0.25">
      <c r="A2509" s="3" t="s">
        <v>123</v>
      </c>
      <c r="B2509" s="3" t="s">
        <v>12168</v>
      </c>
      <c r="C2509" s="3" t="s">
        <v>6323</v>
      </c>
      <c r="D2509" s="4" t="s">
        <v>12169</v>
      </c>
      <c r="E2509" s="4">
        <v>1</v>
      </c>
      <c r="F2509" s="4">
        <v>7.17438E-88</v>
      </c>
      <c r="G2509" s="4">
        <v>3132135</v>
      </c>
      <c r="H2509" s="4" t="s">
        <v>12170</v>
      </c>
      <c r="I2509" s="4">
        <v>100</v>
      </c>
      <c r="J2509" s="4">
        <v>3132135</v>
      </c>
      <c r="K2509" s="4" t="s">
        <v>12170</v>
      </c>
      <c r="L2509" s="4">
        <v>100</v>
      </c>
      <c r="M2509" s="4">
        <v>3132135</v>
      </c>
      <c r="N2509" s="4" t="s">
        <v>12170</v>
      </c>
      <c r="O2509" s="4">
        <v>126</v>
      </c>
      <c r="P2509" s="4">
        <v>3132135</v>
      </c>
      <c r="Q2509" s="4" t="s">
        <v>12170</v>
      </c>
      <c r="R2509" s="4">
        <v>260.38099999999997</v>
      </c>
      <c r="S2509" s="4">
        <v>3132135</v>
      </c>
      <c r="T2509" s="4" t="s">
        <v>12170</v>
      </c>
    </row>
    <row r="2510" spans="1:20" x14ac:dyDescent="0.25">
      <c r="A2510" s="3" t="s">
        <v>827</v>
      </c>
      <c r="B2510" s="3" t="s">
        <v>23244</v>
      </c>
      <c r="C2510" s="3" t="s">
        <v>6472</v>
      </c>
      <c r="D2510" s="4" t="s">
        <v>23245</v>
      </c>
      <c r="E2510" s="4">
        <v>1</v>
      </c>
      <c r="F2510" s="4">
        <v>8.4285100000000002E-88</v>
      </c>
      <c r="G2510" s="4">
        <v>3814618</v>
      </c>
      <c r="H2510" s="4" t="s">
        <v>23246</v>
      </c>
      <c r="I2510" s="4">
        <v>100</v>
      </c>
      <c r="J2510" s="4">
        <v>3814618</v>
      </c>
      <c r="K2510" s="4" t="s">
        <v>23246</v>
      </c>
      <c r="L2510" s="4">
        <v>100</v>
      </c>
      <c r="M2510" s="4">
        <v>3814618</v>
      </c>
      <c r="N2510" s="4" t="s">
        <v>23246</v>
      </c>
      <c r="O2510" s="4">
        <v>130</v>
      </c>
      <c r="P2510" s="4">
        <v>3814618</v>
      </c>
      <c r="Q2510" s="4" t="s">
        <v>23246</v>
      </c>
      <c r="R2510" s="4">
        <v>260.38099999999997</v>
      </c>
      <c r="S2510" s="4">
        <v>3814618</v>
      </c>
      <c r="T2510" s="4" t="s">
        <v>23246</v>
      </c>
    </row>
    <row r="2511" spans="1:20" x14ac:dyDescent="0.25">
      <c r="A2511" s="3" t="s">
        <v>23485</v>
      </c>
      <c r="B2511" s="3" t="s">
        <v>23486</v>
      </c>
      <c r="C2511" s="3" t="s">
        <v>6126</v>
      </c>
      <c r="D2511" s="4" t="s">
        <v>23487</v>
      </c>
      <c r="E2511" s="4">
        <v>1</v>
      </c>
      <c r="F2511" s="4">
        <v>9.6297099999999998E-88</v>
      </c>
      <c r="G2511" s="4">
        <v>3124561</v>
      </c>
      <c r="H2511" s="4" t="s">
        <v>23488</v>
      </c>
      <c r="I2511" s="4">
        <v>94.594594594594597</v>
      </c>
      <c r="J2511" s="4">
        <v>3124561</v>
      </c>
      <c r="K2511" s="4" t="s">
        <v>23488</v>
      </c>
      <c r="L2511" s="4">
        <v>98.648648648648646</v>
      </c>
      <c r="M2511" s="4">
        <v>3124561</v>
      </c>
      <c r="N2511" s="4" t="s">
        <v>23488</v>
      </c>
      <c r="O2511" s="4">
        <v>148</v>
      </c>
      <c r="P2511" s="4">
        <v>3124561</v>
      </c>
      <c r="Q2511" s="4" t="s">
        <v>23488</v>
      </c>
      <c r="R2511" s="4">
        <v>261.92200000000003</v>
      </c>
      <c r="S2511" s="4">
        <v>3124561</v>
      </c>
      <c r="T2511" s="4" t="s">
        <v>23488</v>
      </c>
    </row>
    <row r="2512" spans="1:20" x14ac:dyDescent="0.25">
      <c r="A2512" s="3" t="s">
        <v>3730</v>
      </c>
      <c r="B2512" s="3" t="s">
        <v>12328</v>
      </c>
      <c r="C2512" s="3" t="s">
        <v>6736</v>
      </c>
      <c r="D2512" s="4" t="s">
        <v>12329</v>
      </c>
      <c r="E2512" s="4">
        <v>1</v>
      </c>
      <c r="F2512" s="4">
        <v>1.0442899999999999E-87</v>
      </c>
      <c r="G2512" s="4">
        <v>3382690</v>
      </c>
      <c r="H2512" s="4" t="s">
        <v>12330</v>
      </c>
      <c r="I2512" s="4">
        <v>97.65625</v>
      </c>
      <c r="J2512" s="4">
        <v>3382690</v>
      </c>
      <c r="K2512" s="4" t="s">
        <v>12330</v>
      </c>
      <c r="L2512" s="4">
        <v>98.4375</v>
      </c>
      <c r="M2512" s="4">
        <v>3382690</v>
      </c>
      <c r="N2512" s="4" t="s">
        <v>12330</v>
      </c>
      <c r="O2512" s="4">
        <v>128</v>
      </c>
      <c r="P2512" s="4">
        <v>3382690</v>
      </c>
      <c r="Q2512" s="4" t="s">
        <v>12330</v>
      </c>
      <c r="R2512" s="4">
        <v>259.99599999999998</v>
      </c>
      <c r="S2512" s="4">
        <v>3382690</v>
      </c>
      <c r="T2512" s="4" t="s">
        <v>12330</v>
      </c>
    </row>
    <row r="2513" spans="1:20" x14ac:dyDescent="0.25">
      <c r="A2513" s="3" t="s">
        <v>22962</v>
      </c>
      <c r="B2513" s="3" t="s">
        <v>22963</v>
      </c>
      <c r="C2513" s="3" t="s">
        <v>6643</v>
      </c>
      <c r="D2513" s="4" t="s">
        <v>22964</v>
      </c>
      <c r="E2513" s="4">
        <v>1</v>
      </c>
      <c r="F2513" s="4">
        <v>2.3640799999999998E-87</v>
      </c>
      <c r="G2513" s="4">
        <v>2851568</v>
      </c>
      <c r="H2513" s="4" t="s">
        <v>22965</v>
      </c>
      <c r="I2513" s="4">
        <v>84.027777777777771</v>
      </c>
      <c r="J2513" s="4">
        <v>2851568</v>
      </c>
      <c r="K2513" s="4" t="s">
        <v>22965</v>
      </c>
      <c r="L2513" s="4">
        <v>95.138888888888886</v>
      </c>
      <c r="M2513" s="4">
        <v>2851568</v>
      </c>
      <c r="N2513" s="4" t="s">
        <v>22965</v>
      </c>
      <c r="O2513" s="4">
        <v>144</v>
      </c>
      <c r="P2513" s="4">
        <v>2851568</v>
      </c>
      <c r="Q2513" s="4" t="s">
        <v>22965</v>
      </c>
      <c r="R2513" s="4">
        <v>260.38099999999997</v>
      </c>
      <c r="S2513" s="4">
        <v>2851568</v>
      </c>
      <c r="T2513" s="4" t="s">
        <v>22965</v>
      </c>
    </row>
    <row r="2514" spans="1:20" x14ac:dyDescent="0.25">
      <c r="A2514" s="3" t="s">
        <v>14727</v>
      </c>
      <c r="B2514" s="3" t="s">
        <v>14728</v>
      </c>
      <c r="C2514" s="3" t="s">
        <v>5999</v>
      </c>
      <c r="D2514" s="4" t="s">
        <v>14729</v>
      </c>
      <c r="E2514" s="4">
        <v>1</v>
      </c>
      <c r="F2514" s="4">
        <v>6.38121E-87</v>
      </c>
      <c r="G2514" s="4">
        <v>3242817</v>
      </c>
      <c r="H2514" s="4" t="s">
        <v>14730</v>
      </c>
      <c r="I2514" s="4">
        <v>97.241379310344826</v>
      </c>
      <c r="J2514" s="4">
        <v>3242817</v>
      </c>
      <c r="K2514" s="4" t="s">
        <v>14730</v>
      </c>
      <c r="L2514" s="4">
        <v>97.931034482758619</v>
      </c>
      <c r="M2514" s="4">
        <v>3242817</v>
      </c>
      <c r="N2514" s="4" t="s">
        <v>14730</v>
      </c>
      <c r="O2514" s="4">
        <v>145</v>
      </c>
      <c r="P2514" s="4">
        <v>3242817</v>
      </c>
      <c r="Q2514" s="4" t="s">
        <v>14730</v>
      </c>
      <c r="R2514" s="4">
        <v>259.99599999999998</v>
      </c>
      <c r="S2514" s="4">
        <v>3242817</v>
      </c>
      <c r="T2514" s="4" t="s">
        <v>14730</v>
      </c>
    </row>
    <row r="2515" spans="1:20" x14ac:dyDescent="0.25">
      <c r="A2515" s="3" t="s">
        <v>19806</v>
      </c>
      <c r="B2515" s="3" t="s">
        <v>19807</v>
      </c>
      <c r="C2515" s="3" t="s">
        <v>19808</v>
      </c>
      <c r="D2515" s="4" t="s">
        <v>19809</v>
      </c>
      <c r="E2515" s="4">
        <v>1</v>
      </c>
      <c r="F2515" s="4">
        <v>7.1392000000000001E-87</v>
      </c>
      <c r="G2515" s="4">
        <v>3384069</v>
      </c>
      <c r="H2515" s="4" t="s">
        <v>19810</v>
      </c>
      <c r="I2515" s="4">
        <v>98.473282442748086</v>
      </c>
      <c r="J2515" s="4">
        <v>3384069</v>
      </c>
      <c r="K2515" s="4" t="s">
        <v>19810</v>
      </c>
      <c r="L2515" s="4">
        <v>98.473282442748086</v>
      </c>
      <c r="M2515" s="4">
        <v>3384069</v>
      </c>
      <c r="N2515" s="4" t="s">
        <v>19810</v>
      </c>
      <c r="O2515" s="4">
        <v>131</v>
      </c>
      <c r="P2515" s="4">
        <v>3384069</v>
      </c>
      <c r="Q2515" s="4" t="s">
        <v>19810</v>
      </c>
      <c r="R2515" s="4">
        <v>258.07</v>
      </c>
      <c r="S2515" s="4">
        <v>3384069</v>
      </c>
      <c r="T2515" s="4" t="s">
        <v>19810</v>
      </c>
    </row>
    <row r="2516" spans="1:20" x14ac:dyDescent="0.25">
      <c r="A2516" s="3" t="s">
        <v>21810</v>
      </c>
      <c r="B2516" s="3" t="s">
        <v>21811</v>
      </c>
      <c r="C2516" s="3" t="s">
        <v>21812</v>
      </c>
      <c r="D2516" s="4" t="s">
        <v>21813</v>
      </c>
      <c r="E2516" s="4">
        <v>1</v>
      </c>
      <c r="F2516" s="4">
        <v>8.4455599999999999E-87</v>
      </c>
      <c r="G2516" s="4">
        <v>3037873</v>
      </c>
      <c r="H2516" s="4" t="s">
        <v>21814</v>
      </c>
      <c r="I2516" s="4">
        <v>99.280575539568346</v>
      </c>
      <c r="J2516" s="4">
        <v>3037873</v>
      </c>
      <c r="K2516" s="4" t="s">
        <v>21814</v>
      </c>
      <c r="L2516" s="4">
        <v>99.280575539568346</v>
      </c>
      <c r="M2516" s="4">
        <v>3037873</v>
      </c>
      <c r="N2516" s="4" t="s">
        <v>21814</v>
      </c>
      <c r="O2516" s="4">
        <v>139</v>
      </c>
      <c r="P2516" s="4">
        <v>3037873</v>
      </c>
      <c r="Q2516" s="4" t="s">
        <v>21814</v>
      </c>
      <c r="R2516" s="4">
        <v>258.83999999999997</v>
      </c>
      <c r="S2516" s="4">
        <v>3037873</v>
      </c>
      <c r="T2516" s="4" t="s">
        <v>21814</v>
      </c>
    </row>
    <row r="2517" spans="1:20" x14ac:dyDescent="0.25">
      <c r="A2517" s="3" t="s">
        <v>3756</v>
      </c>
      <c r="B2517" s="3" t="s">
        <v>24395</v>
      </c>
      <c r="C2517" s="3" t="s">
        <v>6332</v>
      </c>
      <c r="D2517" s="4" t="s">
        <v>24396</v>
      </c>
      <c r="E2517" s="4">
        <v>1</v>
      </c>
      <c r="F2517" s="4">
        <v>1.0800699999999999E-86</v>
      </c>
      <c r="G2517" s="4">
        <v>3552189</v>
      </c>
      <c r="H2517" s="4" t="s">
        <v>24397</v>
      </c>
      <c r="I2517" s="4">
        <v>100</v>
      </c>
      <c r="J2517" s="4">
        <v>3552189</v>
      </c>
      <c r="K2517" s="4" t="s">
        <v>24397</v>
      </c>
      <c r="L2517" s="4">
        <v>100</v>
      </c>
      <c r="M2517" s="4">
        <v>3552189</v>
      </c>
      <c r="N2517" s="4" t="s">
        <v>24397</v>
      </c>
      <c r="O2517" s="4">
        <v>125</v>
      </c>
      <c r="P2517" s="4">
        <v>3552189</v>
      </c>
      <c r="Q2517" s="4" t="s">
        <v>24397</v>
      </c>
      <c r="R2517" s="4">
        <v>257.29899999999998</v>
      </c>
      <c r="S2517" s="4">
        <v>3552189</v>
      </c>
      <c r="T2517" s="4" t="s">
        <v>24397</v>
      </c>
    </row>
    <row r="2518" spans="1:20" x14ac:dyDescent="0.25">
      <c r="A2518" s="3" t="s">
        <v>2216</v>
      </c>
      <c r="B2518" s="3" t="s">
        <v>14594</v>
      </c>
      <c r="C2518" s="3" t="s">
        <v>7033</v>
      </c>
      <c r="D2518" s="4" t="s">
        <v>14595</v>
      </c>
      <c r="E2518" s="4">
        <v>1</v>
      </c>
      <c r="F2518" s="4">
        <v>2.2784100000000001E-86</v>
      </c>
      <c r="G2518" s="4">
        <v>3386576</v>
      </c>
      <c r="H2518" s="4" t="s">
        <v>14596</v>
      </c>
      <c r="I2518" s="4">
        <v>100</v>
      </c>
      <c r="J2518" s="4">
        <v>3386576</v>
      </c>
      <c r="K2518" s="4" t="s">
        <v>14596</v>
      </c>
      <c r="L2518" s="4">
        <v>100</v>
      </c>
      <c r="M2518" s="4">
        <v>3386576</v>
      </c>
      <c r="N2518" s="4" t="s">
        <v>14596</v>
      </c>
      <c r="O2518" s="4">
        <v>127</v>
      </c>
      <c r="P2518" s="4">
        <v>3386576</v>
      </c>
      <c r="Q2518" s="4" t="s">
        <v>14596</v>
      </c>
      <c r="R2518" s="4">
        <v>256.529</v>
      </c>
      <c r="S2518" s="4">
        <v>3386576</v>
      </c>
      <c r="T2518" s="4" t="s">
        <v>14596</v>
      </c>
    </row>
    <row r="2519" spans="1:20" x14ac:dyDescent="0.25">
      <c r="A2519" s="3" t="s">
        <v>25606</v>
      </c>
      <c r="B2519" s="3" t="s">
        <v>25607</v>
      </c>
      <c r="C2519" s="3" t="s">
        <v>10198</v>
      </c>
      <c r="D2519" s="4" t="s">
        <v>25608</v>
      </c>
      <c r="E2519" s="4">
        <v>1</v>
      </c>
      <c r="F2519" s="4">
        <v>2.7217999999999999E-86</v>
      </c>
      <c r="G2519" s="4">
        <v>3037499</v>
      </c>
      <c r="H2519" s="4" t="s">
        <v>25609</v>
      </c>
      <c r="I2519" s="4">
        <v>100</v>
      </c>
      <c r="J2519" s="4">
        <v>3037499</v>
      </c>
      <c r="K2519" s="4" t="s">
        <v>25609</v>
      </c>
      <c r="L2519" s="4">
        <v>100</v>
      </c>
      <c r="M2519" s="4">
        <v>3037499</v>
      </c>
      <c r="N2519" s="4" t="s">
        <v>25609</v>
      </c>
      <c r="O2519" s="4">
        <v>123</v>
      </c>
      <c r="P2519" s="4">
        <v>3037499</v>
      </c>
      <c r="Q2519" s="4" t="s">
        <v>25609</v>
      </c>
      <c r="R2519" s="4">
        <v>256.14400000000001</v>
      </c>
      <c r="S2519" s="4">
        <v>3037499</v>
      </c>
      <c r="T2519" s="4" t="s">
        <v>25609</v>
      </c>
    </row>
    <row r="2520" spans="1:20" x14ac:dyDescent="0.25">
      <c r="A2520" s="3" t="s">
        <v>18963</v>
      </c>
      <c r="B2520" s="3" t="s">
        <v>18964</v>
      </c>
      <c r="C2520" s="3" t="s">
        <v>15499</v>
      </c>
      <c r="D2520" s="4" t="s">
        <v>18965</v>
      </c>
      <c r="E2520" s="4">
        <v>1</v>
      </c>
      <c r="F2520" s="4">
        <v>4.1993499999999998E-86</v>
      </c>
      <c r="G2520" s="4">
        <v>3548620</v>
      </c>
      <c r="H2520" s="4" t="s">
        <v>18966</v>
      </c>
      <c r="I2520" s="4">
        <v>100</v>
      </c>
      <c r="J2520" s="4">
        <v>3548620</v>
      </c>
      <c r="K2520" s="4" t="s">
        <v>18966</v>
      </c>
      <c r="L2520" s="4">
        <v>100</v>
      </c>
      <c r="M2520" s="4">
        <v>3548620</v>
      </c>
      <c r="N2520" s="4" t="s">
        <v>18966</v>
      </c>
      <c r="O2520" s="4">
        <v>127</v>
      </c>
      <c r="P2520" s="4">
        <v>3548620</v>
      </c>
      <c r="Q2520" s="4" t="s">
        <v>18966</v>
      </c>
      <c r="R2520" s="4">
        <v>256.14400000000001</v>
      </c>
      <c r="S2520" s="4">
        <v>3548620</v>
      </c>
      <c r="T2520" s="4" t="s">
        <v>18966</v>
      </c>
    </row>
    <row r="2521" spans="1:20" x14ac:dyDescent="0.25">
      <c r="A2521" s="3" t="s">
        <v>27323</v>
      </c>
      <c r="B2521" s="3" t="s">
        <v>27324</v>
      </c>
      <c r="C2521" s="3" t="s">
        <v>6126</v>
      </c>
      <c r="D2521" s="4" t="s">
        <v>27325</v>
      </c>
      <c r="E2521" s="4">
        <v>1</v>
      </c>
      <c r="F2521" s="4">
        <v>6.26504E-86</v>
      </c>
      <c r="G2521" s="4">
        <v>1961183</v>
      </c>
      <c r="H2521" s="4" t="s">
        <v>27326</v>
      </c>
      <c r="I2521" s="4">
        <v>80.891719745222929</v>
      </c>
      <c r="J2521" s="4">
        <v>1961183</v>
      </c>
      <c r="K2521" s="4" t="s">
        <v>27326</v>
      </c>
      <c r="L2521" s="4">
        <v>87.261146496815286</v>
      </c>
      <c r="M2521" s="4">
        <v>1961183</v>
      </c>
      <c r="N2521" s="4" t="s">
        <v>27326</v>
      </c>
      <c r="O2521" s="4">
        <v>157</v>
      </c>
      <c r="P2521" s="4">
        <v>1961183</v>
      </c>
      <c r="Q2521" s="4" t="s">
        <v>27326</v>
      </c>
      <c r="R2521" s="4">
        <v>258.07</v>
      </c>
      <c r="S2521" s="4">
        <v>1961183</v>
      </c>
      <c r="T2521" s="4" t="s">
        <v>27326</v>
      </c>
    </row>
    <row r="2522" spans="1:20" x14ac:dyDescent="0.25">
      <c r="A2522" s="3" t="s">
        <v>473</v>
      </c>
      <c r="B2522" s="3" t="s">
        <v>22941</v>
      </c>
      <c r="C2522" s="3" t="s">
        <v>6025</v>
      </c>
      <c r="D2522" s="4" t="s">
        <v>22942</v>
      </c>
      <c r="E2522" s="4">
        <v>1</v>
      </c>
      <c r="F2522" s="4">
        <v>1.02673E-85</v>
      </c>
      <c r="G2522" s="4">
        <v>2783226</v>
      </c>
      <c r="H2522" s="4" t="s">
        <v>22943</v>
      </c>
      <c r="I2522" s="4">
        <v>39.393939393939391</v>
      </c>
      <c r="J2522" s="4">
        <v>2783226</v>
      </c>
      <c r="K2522" s="4" t="s">
        <v>22943</v>
      </c>
      <c r="L2522" s="4">
        <v>58.838383838383841</v>
      </c>
      <c r="M2522" s="4">
        <v>2783226</v>
      </c>
      <c r="N2522" s="4" t="s">
        <v>22943</v>
      </c>
      <c r="O2522" s="4">
        <v>382</v>
      </c>
      <c r="P2522" s="4">
        <v>2783226</v>
      </c>
      <c r="Q2522" s="4" t="s">
        <v>22943</v>
      </c>
      <c r="R2522" s="4">
        <v>278.10000000000002</v>
      </c>
      <c r="S2522" s="4">
        <v>2783226</v>
      </c>
      <c r="T2522" s="4" t="s">
        <v>22943</v>
      </c>
    </row>
    <row r="2523" spans="1:20" x14ac:dyDescent="0.25">
      <c r="A2523" s="3" t="s">
        <v>3067</v>
      </c>
      <c r="B2523" s="3" t="s">
        <v>11127</v>
      </c>
      <c r="C2523" s="3" t="s">
        <v>6965</v>
      </c>
      <c r="D2523" s="4" t="s">
        <v>11128</v>
      </c>
      <c r="E2523" s="4">
        <v>1</v>
      </c>
      <c r="F2523" s="4">
        <v>1.27418E-85</v>
      </c>
      <c r="G2523" s="4">
        <v>128261</v>
      </c>
      <c r="H2523" s="4" t="s">
        <v>11129</v>
      </c>
      <c r="I2523" s="4">
        <v>100</v>
      </c>
      <c r="J2523" s="4">
        <v>128261</v>
      </c>
      <c r="K2523" s="4" t="s">
        <v>11129</v>
      </c>
      <c r="L2523" s="4">
        <v>100</v>
      </c>
      <c r="M2523" s="4">
        <v>128261</v>
      </c>
      <c r="N2523" s="4" t="s">
        <v>11129</v>
      </c>
      <c r="O2523" s="4">
        <v>167</v>
      </c>
      <c r="P2523" s="4">
        <v>128261</v>
      </c>
      <c r="Q2523" s="4" t="s">
        <v>11129</v>
      </c>
      <c r="R2523" s="4">
        <v>258.07</v>
      </c>
      <c r="S2523" s="4">
        <v>128261</v>
      </c>
      <c r="T2523" s="4" t="s">
        <v>11129</v>
      </c>
    </row>
    <row r="2524" spans="1:20" x14ac:dyDescent="0.25">
      <c r="A2524" s="3" t="s">
        <v>1619</v>
      </c>
      <c r="B2524" s="3" t="s">
        <v>21072</v>
      </c>
      <c r="C2524" s="3" t="s">
        <v>6126</v>
      </c>
      <c r="D2524" s="4" t="s">
        <v>21073</v>
      </c>
      <c r="E2524" s="4">
        <v>1</v>
      </c>
      <c r="F2524" s="4">
        <v>1.45245E-85</v>
      </c>
      <c r="G2524" s="4">
        <v>3359066</v>
      </c>
      <c r="H2524" s="4" t="s">
        <v>21074</v>
      </c>
      <c r="I2524" s="4">
        <v>94.285714285714292</v>
      </c>
      <c r="J2524" s="4">
        <v>3359066</v>
      </c>
      <c r="K2524" s="4" t="s">
        <v>21074</v>
      </c>
      <c r="L2524" s="4">
        <v>97.857142857142861</v>
      </c>
      <c r="M2524" s="4">
        <v>3359066</v>
      </c>
      <c r="N2524" s="4" t="s">
        <v>21074</v>
      </c>
      <c r="O2524" s="4">
        <v>140</v>
      </c>
      <c r="P2524" s="4">
        <v>3359066</v>
      </c>
      <c r="Q2524" s="4" t="s">
        <v>21074</v>
      </c>
      <c r="R2524" s="4">
        <v>255.75800000000001</v>
      </c>
      <c r="S2524" s="4">
        <v>3359066</v>
      </c>
      <c r="T2524" s="4" t="s">
        <v>21074</v>
      </c>
    </row>
    <row r="2525" spans="1:20" x14ac:dyDescent="0.25">
      <c r="A2525" s="3" t="s">
        <v>1775</v>
      </c>
      <c r="B2525" s="3" t="s">
        <v>8467</v>
      </c>
      <c r="C2525" s="3" t="s">
        <v>6794</v>
      </c>
      <c r="D2525" s="4" t="s">
        <v>8468</v>
      </c>
      <c r="E2525" s="4">
        <v>1</v>
      </c>
      <c r="F2525" s="4">
        <v>1.5397600000000001E-85</v>
      </c>
      <c r="G2525" s="4">
        <v>3368790</v>
      </c>
      <c r="H2525" s="4" t="s">
        <v>8469</v>
      </c>
      <c r="I2525" s="4">
        <v>100</v>
      </c>
      <c r="J2525" s="4">
        <v>3368790</v>
      </c>
      <c r="K2525" s="4" t="s">
        <v>8469</v>
      </c>
      <c r="L2525" s="4">
        <v>100</v>
      </c>
      <c r="M2525" s="4">
        <v>3368790</v>
      </c>
      <c r="N2525" s="4" t="s">
        <v>8469</v>
      </c>
      <c r="O2525" s="4">
        <v>127</v>
      </c>
      <c r="P2525" s="4">
        <v>3368790</v>
      </c>
      <c r="Q2525" s="4" t="s">
        <v>8469</v>
      </c>
      <c r="R2525" s="4">
        <v>254.60300000000001</v>
      </c>
      <c r="S2525" s="4">
        <v>3368790</v>
      </c>
      <c r="T2525" s="4" t="s">
        <v>8469</v>
      </c>
    </row>
    <row r="2526" spans="1:20" x14ac:dyDescent="0.25">
      <c r="A2526" s="3" t="s">
        <v>202</v>
      </c>
      <c r="B2526" s="3" t="s">
        <v>27580</v>
      </c>
      <c r="C2526" s="3" t="s">
        <v>6126</v>
      </c>
      <c r="D2526" s="4" t="s">
        <v>27581</v>
      </c>
      <c r="E2526" s="4">
        <v>1</v>
      </c>
      <c r="F2526" s="4">
        <v>2.41373E-85</v>
      </c>
      <c r="G2526" s="4">
        <v>3122482</v>
      </c>
      <c r="H2526" s="4" t="s">
        <v>27582</v>
      </c>
      <c r="I2526" s="4">
        <v>97.278911564625844</v>
      </c>
      <c r="J2526" s="4">
        <v>3122482</v>
      </c>
      <c r="K2526" s="4" t="s">
        <v>27582</v>
      </c>
      <c r="L2526" s="4">
        <v>97.959183673469383</v>
      </c>
      <c r="M2526" s="4">
        <v>3122482</v>
      </c>
      <c r="N2526" s="4" t="s">
        <v>27582</v>
      </c>
      <c r="O2526" s="4">
        <v>147</v>
      </c>
      <c r="P2526" s="4">
        <v>3122482</v>
      </c>
      <c r="Q2526" s="4" t="s">
        <v>27582</v>
      </c>
      <c r="R2526" s="4">
        <v>255.75800000000001</v>
      </c>
      <c r="S2526" s="4">
        <v>3122482</v>
      </c>
      <c r="T2526" s="4" t="s">
        <v>27582</v>
      </c>
    </row>
    <row r="2527" spans="1:20" x14ac:dyDescent="0.25">
      <c r="A2527" s="3" t="s">
        <v>1553</v>
      </c>
      <c r="B2527" s="3" t="s">
        <v>23480</v>
      </c>
      <c r="C2527" s="3" t="s">
        <v>6559</v>
      </c>
      <c r="D2527" s="4" t="s">
        <v>23481</v>
      </c>
      <c r="E2527" s="4">
        <v>1</v>
      </c>
      <c r="F2527" s="4">
        <v>2.7156400000000001E-85</v>
      </c>
      <c r="G2527" s="4">
        <v>3538357</v>
      </c>
      <c r="H2527" s="4" t="s">
        <v>23482</v>
      </c>
      <c r="I2527" s="4">
        <v>99.173553719008268</v>
      </c>
      <c r="J2527" s="4">
        <v>3538357</v>
      </c>
      <c r="K2527" s="4" t="s">
        <v>23482</v>
      </c>
      <c r="L2527" s="4">
        <v>100</v>
      </c>
      <c r="M2527" s="4">
        <v>3538357</v>
      </c>
      <c r="N2527" s="4" t="s">
        <v>23482</v>
      </c>
      <c r="O2527" s="4">
        <v>121</v>
      </c>
      <c r="P2527" s="4">
        <v>3538357</v>
      </c>
      <c r="Q2527" s="4" t="s">
        <v>23482</v>
      </c>
      <c r="R2527" s="4">
        <v>253.447</v>
      </c>
      <c r="S2527" s="4">
        <v>3538357</v>
      </c>
      <c r="T2527" s="4" t="s">
        <v>23482</v>
      </c>
    </row>
    <row r="2528" spans="1:20" x14ac:dyDescent="0.25">
      <c r="A2528" s="3" t="s">
        <v>3424</v>
      </c>
      <c r="B2528" s="3" t="s">
        <v>11909</v>
      </c>
      <c r="C2528" s="3" t="s">
        <v>6527</v>
      </c>
      <c r="D2528" s="4" t="s">
        <v>11910</v>
      </c>
      <c r="E2528" s="4">
        <v>1</v>
      </c>
      <c r="F2528" s="4">
        <v>2.85779E-85</v>
      </c>
      <c r="G2528" s="4">
        <v>3541035</v>
      </c>
      <c r="H2528" s="4" t="s">
        <v>11911</v>
      </c>
      <c r="I2528" s="4">
        <v>100</v>
      </c>
      <c r="J2528" s="4">
        <v>3541035</v>
      </c>
      <c r="K2528" s="4" t="s">
        <v>11911</v>
      </c>
      <c r="L2528" s="4">
        <v>100</v>
      </c>
      <c r="M2528" s="4">
        <v>3541035</v>
      </c>
      <c r="N2528" s="4" t="s">
        <v>11911</v>
      </c>
      <c r="O2528" s="4">
        <v>122</v>
      </c>
      <c r="P2528" s="4">
        <v>3541035</v>
      </c>
      <c r="Q2528" s="4" t="s">
        <v>11911</v>
      </c>
      <c r="R2528" s="4">
        <v>253.447</v>
      </c>
      <c r="S2528" s="4">
        <v>3541035</v>
      </c>
      <c r="T2528" s="4" t="s">
        <v>11911</v>
      </c>
    </row>
    <row r="2529" spans="1:20" x14ac:dyDescent="0.25">
      <c r="A2529" s="3" t="s">
        <v>9219</v>
      </c>
      <c r="B2529" s="3" t="s">
        <v>9220</v>
      </c>
      <c r="C2529" s="3" t="s">
        <v>9221</v>
      </c>
      <c r="D2529" s="4" t="s">
        <v>9222</v>
      </c>
      <c r="E2529" s="4">
        <v>1</v>
      </c>
      <c r="F2529" s="4">
        <v>5.2491600000000001E-85</v>
      </c>
      <c r="G2529" s="4">
        <v>3249863</v>
      </c>
      <c r="H2529" s="4" t="s">
        <v>9223</v>
      </c>
      <c r="I2529" s="4">
        <v>100</v>
      </c>
      <c r="J2529" s="4">
        <v>3249863</v>
      </c>
      <c r="K2529" s="4" t="s">
        <v>9223</v>
      </c>
      <c r="L2529" s="4">
        <v>100</v>
      </c>
      <c r="M2529" s="4">
        <v>3249863</v>
      </c>
      <c r="N2529" s="4" t="s">
        <v>9223</v>
      </c>
      <c r="O2529" s="4">
        <v>129</v>
      </c>
      <c r="P2529" s="4">
        <v>3249863</v>
      </c>
      <c r="Q2529" s="4" t="s">
        <v>9223</v>
      </c>
      <c r="R2529" s="4">
        <v>253.447</v>
      </c>
      <c r="S2529" s="4">
        <v>3249863</v>
      </c>
      <c r="T2529" s="4" t="s">
        <v>9223</v>
      </c>
    </row>
    <row r="2530" spans="1:20" x14ac:dyDescent="0.25">
      <c r="A2530" s="3" t="s">
        <v>11255</v>
      </c>
      <c r="B2530" s="3" t="s">
        <v>11256</v>
      </c>
      <c r="C2530" s="3" t="s">
        <v>11257</v>
      </c>
      <c r="D2530" s="4" t="s">
        <v>11258</v>
      </c>
      <c r="E2530" s="4">
        <v>1</v>
      </c>
      <c r="F2530" s="4">
        <v>6.6949599999999995E-85</v>
      </c>
      <c r="G2530" s="4">
        <v>3390059</v>
      </c>
      <c r="H2530" s="4" t="s">
        <v>11259</v>
      </c>
      <c r="I2530" s="4">
        <v>99.193548387096769</v>
      </c>
      <c r="J2530" s="4">
        <v>3390059</v>
      </c>
      <c r="K2530" s="4" t="s">
        <v>11259</v>
      </c>
      <c r="L2530" s="4">
        <v>99.193548387096769</v>
      </c>
      <c r="M2530" s="4">
        <v>3390059</v>
      </c>
      <c r="N2530" s="4" t="s">
        <v>11259</v>
      </c>
      <c r="O2530" s="4">
        <v>124</v>
      </c>
      <c r="P2530" s="4">
        <v>3390059</v>
      </c>
      <c r="Q2530" s="4" t="s">
        <v>11259</v>
      </c>
      <c r="R2530" s="4">
        <v>258.07</v>
      </c>
      <c r="S2530" s="4">
        <v>3390059</v>
      </c>
      <c r="T2530" s="4" t="s">
        <v>11259</v>
      </c>
    </row>
    <row r="2531" spans="1:20" x14ac:dyDescent="0.25">
      <c r="A2531" s="3" t="s">
        <v>1096</v>
      </c>
      <c r="B2531" s="3" t="s">
        <v>8629</v>
      </c>
      <c r="C2531" s="3" t="s">
        <v>6973</v>
      </c>
      <c r="D2531" s="4" t="s">
        <v>8630</v>
      </c>
      <c r="E2531" s="4">
        <v>1</v>
      </c>
      <c r="F2531" s="4">
        <v>8.1825400000000005E-85</v>
      </c>
      <c r="G2531" s="4">
        <v>3371955</v>
      </c>
      <c r="H2531" s="4" t="s">
        <v>8631</v>
      </c>
      <c r="I2531" s="4">
        <v>100</v>
      </c>
      <c r="J2531" s="4">
        <v>3371955</v>
      </c>
      <c r="K2531" s="4" t="s">
        <v>8631</v>
      </c>
      <c r="L2531" s="4">
        <v>100</v>
      </c>
      <c r="M2531" s="4">
        <v>3371955</v>
      </c>
      <c r="N2531" s="4" t="s">
        <v>8631</v>
      </c>
      <c r="O2531" s="4">
        <v>124</v>
      </c>
      <c r="P2531" s="4">
        <v>3371955</v>
      </c>
      <c r="Q2531" s="4" t="s">
        <v>8631</v>
      </c>
      <c r="R2531" s="4">
        <v>252.292</v>
      </c>
      <c r="S2531" s="4">
        <v>3371955</v>
      </c>
      <c r="T2531" s="4" t="s">
        <v>8631</v>
      </c>
    </row>
    <row r="2532" spans="1:20" x14ac:dyDescent="0.25">
      <c r="A2532" s="3" t="s">
        <v>2016</v>
      </c>
      <c r="B2532" s="3" t="s">
        <v>27423</v>
      </c>
      <c r="C2532" s="3" t="s">
        <v>7043</v>
      </c>
      <c r="D2532" s="4" t="s">
        <v>27424</v>
      </c>
      <c r="E2532" s="4">
        <v>1</v>
      </c>
      <c r="F2532" s="4">
        <v>1.3973799999999999E-84</v>
      </c>
      <c r="G2532" s="4">
        <v>3016088</v>
      </c>
      <c r="H2532" s="4" t="s">
        <v>27425</v>
      </c>
      <c r="I2532" s="4">
        <v>49.363057324840767</v>
      </c>
      <c r="J2532" s="4">
        <v>3016088</v>
      </c>
      <c r="K2532" s="4" t="s">
        <v>27425</v>
      </c>
      <c r="L2532" s="4">
        <v>66.878980891719749</v>
      </c>
      <c r="M2532" s="4">
        <v>3016088</v>
      </c>
      <c r="N2532" s="4" t="s">
        <v>27425</v>
      </c>
      <c r="O2532" s="4">
        <v>310</v>
      </c>
      <c r="P2532" s="4">
        <v>3016088</v>
      </c>
      <c r="Q2532" s="4" t="s">
        <v>27425</v>
      </c>
      <c r="R2532" s="4">
        <v>279.25599999999997</v>
      </c>
      <c r="S2532" s="4">
        <v>3016088</v>
      </c>
      <c r="T2532" s="4" t="s">
        <v>27425</v>
      </c>
    </row>
    <row r="2533" spans="1:20" x14ac:dyDescent="0.25">
      <c r="A2533" s="3" t="s">
        <v>1681</v>
      </c>
      <c r="B2533" s="3" t="s">
        <v>12050</v>
      </c>
      <c r="C2533" s="3" t="s">
        <v>12051</v>
      </c>
      <c r="D2533" s="4" t="s">
        <v>12052</v>
      </c>
      <c r="E2533" s="4">
        <v>1</v>
      </c>
      <c r="F2533" s="4">
        <v>1.5157599999999999E-84</v>
      </c>
      <c r="G2533" s="4">
        <v>2785725</v>
      </c>
      <c r="H2533" s="4" t="s">
        <v>12053</v>
      </c>
      <c r="I2533" s="4">
        <v>52.234636871508378</v>
      </c>
      <c r="J2533" s="4">
        <v>2785725</v>
      </c>
      <c r="K2533" s="4" t="s">
        <v>12053</v>
      </c>
      <c r="L2533" s="4">
        <v>68.156424581005581</v>
      </c>
      <c r="M2533" s="4">
        <v>2785725</v>
      </c>
      <c r="N2533" s="4" t="s">
        <v>12053</v>
      </c>
      <c r="O2533" s="4">
        <v>357</v>
      </c>
      <c r="P2533" s="4">
        <v>2785725</v>
      </c>
      <c r="Q2533" s="4" t="s">
        <v>12053</v>
      </c>
      <c r="R2533" s="4">
        <v>269.62599999999998</v>
      </c>
      <c r="S2533" s="4">
        <v>2785725</v>
      </c>
      <c r="T2533" s="4" t="s">
        <v>12053</v>
      </c>
    </row>
    <row r="2534" spans="1:20" x14ac:dyDescent="0.25">
      <c r="A2534" s="3" t="s">
        <v>3917</v>
      </c>
      <c r="B2534" s="3" t="s">
        <v>10194</v>
      </c>
      <c r="C2534" s="3" t="s">
        <v>6731</v>
      </c>
      <c r="D2534" s="4" t="s">
        <v>10195</v>
      </c>
      <c r="E2534" s="4">
        <v>1</v>
      </c>
      <c r="F2534" s="4">
        <v>1.6251800000000001E-84</v>
      </c>
      <c r="G2534" s="4">
        <v>3814393</v>
      </c>
      <c r="H2534" s="4" t="s">
        <v>10196</v>
      </c>
      <c r="I2534" s="4">
        <v>99.404761904761898</v>
      </c>
      <c r="J2534" s="4">
        <v>3814393</v>
      </c>
      <c r="K2534" s="4" t="s">
        <v>10196</v>
      </c>
      <c r="L2534" s="4">
        <v>99.404761904761898</v>
      </c>
      <c r="M2534" s="4">
        <v>3814393</v>
      </c>
      <c r="N2534" s="4" t="s">
        <v>10196</v>
      </c>
      <c r="O2534" s="4">
        <v>168</v>
      </c>
      <c r="P2534" s="4">
        <v>3814393</v>
      </c>
      <c r="Q2534" s="4" t="s">
        <v>10196</v>
      </c>
      <c r="R2534" s="4">
        <v>255.37299999999999</v>
      </c>
      <c r="S2534" s="4">
        <v>3814393</v>
      </c>
      <c r="T2534" s="4" t="s">
        <v>10196</v>
      </c>
    </row>
    <row r="2535" spans="1:20" x14ac:dyDescent="0.25">
      <c r="A2535" s="3" t="s">
        <v>3093</v>
      </c>
      <c r="B2535" s="3" t="s">
        <v>14456</v>
      </c>
      <c r="C2535" s="3" t="s">
        <v>6628</v>
      </c>
      <c r="D2535" s="4" t="s">
        <v>14457</v>
      </c>
      <c r="E2535" s="4">
        <v>1</v>
      </c>
      <c r="F2535" s="4">
        <v>1.96732E-84</v>
      </c>
      <c r="G2535" s="4">
        <v>2273735</v>
      </c>
      <c r="H2535" s="4" t="s">
        <v>14458</v>
      </c>
      <c r="I2535" s="4">
        <v>51.574803149606296</v>
      </c>
      <c r="J2535" s="4">
        <v>2273735</v>
      </c>
      <c r="K2535" s="4" t="s">
        <v>14458</v>
      </c>
      <c r="L2535" s="4">
        <v>69.29133858267717</v>
      </c>
      <c r="M2535" s="4">
        <v>2273735</v>
      </c>
      <c r="N2535" s="4" t="s">
        <v>14458</v>
      </c>
      <c r="O2535" s="4">
        <v>253</v>
      </c>
      <c r="P2535" s="4">
        <v>2273735</v>
      </c>
      <c r="Q2535" s="4" t="s">
        <v>14458</v>
      </c>
      <c r="R2535" s="4">
        <v>261.92200000000003</v>
      </c>
      <c r="S2535" s="4">
        <v>2273735</v>
      </c>
      <c r="T2535" s="4" t="s">
        <v>14458</v>
      </c>
    </row>
    <row r="2536" spans="1:20" x14ac:dyDescent="0.25">
      <c r="A2536" s="3" t="s">
        <v>437</v>
      </c>
      <c r="B2536" s="3" t="s">
        <v>18956</v>
      </c>
      <c r="C2536" s="3" t="s">
        <v>6023</v>
      </c>
      <c r="D2536" s="4" t="s">
        <v>19886</v>
      </c>
      <c r="E2536" s="4">
        <v>1</v>
      </c>
      <c r="F2536" s="4">
        <v>2.6230499999999998E-84</v>
      </c>
      <c r="G2536" s="4">
        <v>3285210</v>
      </c>
      <c r="H2536" s="4" t="s">
        <v>18958</v>
      </c>
      <c r="I2536" s="4">
        <v>34.516129032258064</v>
      </c>
      <c r="J2536" s="4">
        <v>3285210</v>
      </c>
      <c r="K2536" s="4" t="s">
        <v>18958</v>
      </c>
      <c r="L2536" s="4">
        <v>53.70967741935484</v>
      </c>
      <c r="M2536" s="4">
        <v>3285210</v>
      </c>
      <c r="N2536" s="4" t="s">
        <v>18958</v>
      </c>
      <c r="O2536" s="4">
        <v>590</v>
      </c>
      <c r="P2536" s="4">
        <v>3285210</v>
      </c>
      <c r="Q2536" s="4" t="s">
        <v>18958</v>
      </c>
      <c r="R2536" s="4">
        <v>298.51600000000002</v>
      </c>
      <c r="S2536" s="4">
        <v>3285210</v>
      </c>
      <c r="T2536" s="4" t="s">
        <v>18958</v>
      </c>
    </row>
    <row r="2537" spans="1:20" x14ac:dyDescent="0.25">
      <c r="A2537" s="3" t="s">
        <v>1409</v>
      </c>
      <c r="B2537" s="3" t="s">
        <v>7865</v>
      </c>
      <c r="C2537" s="3" t="s">
        <v>6464</v>
      </c>
      <c r="D2537" s="4" t="s">
        <v>8806</v>
      </c>
      <c r="E2537" s="4">
        <v>1</v>
      </c>
      <c r="F2537" s="4">
        <v>3.78407E-84</v>
      </c>
      <c r="G2537" s="4">
        <v>2953796</v>
      </c>
      <c r="H2537" s="4" t="s">
        <v>7867</v>
      </c>
      <c r="I2537" s="4">
        <v>53.777777777777779</v>
      </c>
      <c r="J2537" s="4">
        <v>2953796</v>
      </c>
      <c r="K2537" s="4" t="s">
        <v>7867</v>
      </c>
      <c r="L2537" s="4">
        <v>76.888888888888886</v>
      </c>
      <c r="M2537" s="4">
        <v>2953796</v>
      </c>
      <c r="N2537" s="4" t="s">
        <v>7867</v>
      </c>
      <c r="O2537" s="4">
        <v>225</v>
      </c>
      <c r="P2537" s="4">
        <v>2953796</v>
      </c>
      <c r="Q2537" s="4" t="s">
        <v>7867</v>
      </c>
      <c r="R2537" s="4">
        <v>258.83999999999997</v>
      </c>
      <c r="S2537" s="4">
        <v>2953796</v>
      </c>
      <c r="T2537" s="4" t="s">
        <v>7867</v>
      </c>
    </row>
    <row r="2538" spans="1:20" x14ac:dyDescent="0.25">
      <c r="A2538" s="3" t="s">
        <v>26832</v>
      </c>
      <c r="B2538" s="3" t="s">
        <v>26833</v>
      </c>
      <c r="C2538" s="3" t="s">
        <v>26834</v>
      </c>
      <c r="D2538" s="4" t="s">
        <v>26835</v>
      </c>
      <c r="E2538" s="4">
        <v>1</v>
      </c>
      <c r="F2538" s="4">
        <v>7.6711800000000003E-84</v>
      </c>
      <c r="G2538" s="4">
        <v>3129273</v>
      </c>
      <c r="H2538" s="4" t="s">
        <v>26836</v>
      </c>
      <c r="I2538" s="4">
        <v>99.2</v>
      </c>
      <c r="J2538" s="4">
        <v>3129273</v>
      </c>
      <c r="K2538" s="4" t="s">
        <v>26836</v>
      </c>
      <c r="L2538" s="4">
        <v>100</v>
      </c>
      <c r="M2538" s="4">
        <v>3129273</v>
      </c>
      <c r="N2538" s="4" t="s">
        <v>26836</v>
      </c>
      <c r="O2538" s="4">
        <v>125</v>
      </c>
      <c r="P2538" s="4">
        <v>3129273</v>
      </c>
      <c r="Q2538" s="4" t="s">
        <v>26836</v>
      </c>
      <c r="R2538" s="4">
        <v>261.536</v>
      </c>
      <c r="S2538" s="4">
        <v>3129273</v>
      </c>
      <c r="T2538" s="4" t="s">
        <v>26836</v>
      </c>
    </row>
    <row r="2539" spans="1:20" x14ac:dyDescent="0.25">
      <c r="A2539" s="3" t="s">
        <v>1475</v>
      </c>
      <c r="B2539" s="3" t="s">
        <v>21675</v>
      </c>
      <c r="C2539" s="3" t="s">
        <v>21676</v>
      </c>
      <c r="D2539" s="4" t="s">
        <v>21677</v>
      </c>
      <c r="E2539" s="4">
        <v>1</v>
      </c>
      <c r="F2539" s="4">
        <v>1.17035E-83</v>
      </c>
      <c r="G2539" s="4">
        <v>3424635</v>
      </c>
      <c r="H2539" s="4" t="s">
        <v>21678</v>
      </c>
      <c r="I2539" s="4">
        <v>100</v>
      </c>
      <c r="J2539" s="4">
        <v>3424635</v>
      </c>
      <c r="K2539" s="4" t="s">
        <v>21678</v>
      </c>
      <c r="L2539" s="4">
        <v>100</v>
      </c>
      <c r="M2539" s="4">
        <v>3424635</v>
      </c>
      <c r="N2539" s="4" t="s">
        <v>21678</v>
      </c>
      <c r="O2539" s="4">
        <v>122</v>
      </c>
      <c r="P2539" s="4">
        <v>3424635</v>
      </c>
      <c r="Q2539" s="4" t="s">
        <v>21678</v>
      </c>
      <c r="R2539" s="4">
        <v>249.21</v>
      </c>
      <c r="S2539" s="4">
        <v>3424635</v>
      </c>
      <c r="T2539" s="4" t="s">
        <v>21678</v>
      </c>
    </row>
    <row r="2540" spans="1:20" x14ac:dyDescent="0.25">
      <c r="A2540" s="3" t="s">
        <v>1531</v>
      </c>
      <c r="B2540" s="3" t="s">
        <v>8784</v>
      </c>
      <c r="C2540" s="3" t="s">
        <v>8785</v>
      </c>
      <c r="D2540" s="4" t="s">
        <v>8786</v>
      </c>
      <c r="E2540" s="4">
        <v>1</v>
      </c>
      <c r="F2540" s="4">
        <v>1.24087E-83</v>
      </c>
      <c r="G2540" s="4">
        <v>3546257</v>
      </c>
      <c r="H2540" s="4" t="s">
        <v>8787</v>
      </c>
      <c r="I2540" s="4">
        <v>57.990867579908674</v>
      </c>
      <c r="J2540" s="4">
        <v>3546257</v>
      </c>
      <c r="K2540" s="4" t="s">
        <v>8787</v>
      </c>
      <c r="L2540" s="4">
        <v>77.168949771689498</v>
      </c>
      <c r="M2540" s="4">
        <v>3546257</v>
      </c>
      <c r="N2540" s="4" t="s">
        <v>8787</v>
      </c>
      <c r="O2540" s="4">
        <v>217</v>
      </c>
      <c r="P2540" s="4">
        <v>3546257</v>
      </c>
      <c r="Q2540" s="4" t="s">
        <v>8787</v>
      </c>
      <c r="R2540" s="4">
        <v>256.91399999999999</v>
      </c>
      <c r="S2540" s="4">
        <v>3546257</v>
      </c>
      <c r="T2540" s="4" t="s">
        <v>8787</v>
      </c>
    </row>
    <row r="2541" spans="1:20" x14ac:dyDescent="0.25">
      <c r="A2541" s="3" t="s">
        <v>25275</v>
      </c>
      <c r="B2541" s="3" t="s">
        <v>25276</v>
      </c>
      <c r="C2541" s="3" t="s">
        <v>14188</v>
      </c>
      <c r="D2541" s="4" t="s">
        <v>25277</v>
      </c>
      <c r="E2541" s="4">
        <v>1</v>
      </c>
      <c r="F2541" s="4">
        <v>1.8530099999999999E-83</v>
      </c>
      <c r="G2541" s="4">
        <v>2423409</v>
      </c>
      <c r="H2541" s="4" t="s">
        <v>25278</v>
      </c>
      <c r="I2541" s="4">
        <v>35.294117647058826</v>
      </c>
      <c r="J2541" s="4">
        <v>2423409</v>
      </c>
      <c r="K2541" s="4" t="s">
        <v>25278</v>
      </c>
      <c r="L2541" s="4">
        <v>62.217194570135746</v>
      </c>
      <c r="M2541" s="4">
        <v>2423409</v>
      </c>
      <c r="N2541" s="4" t="s">
        <v>25278</v>
      </c>
      <c r="O2541" s="4">
        <v>438</v>
      </c>
      <c r="P2541" s="4">
        <v>2423409</v>
      </c>
      <c r="Q2541" s="4" t="s">
        <v>25278</v>
      </c>
      <c r="R2541" s="4">
        <v>274.24799999999999</v>
      </c>
      <c r="S2541" s="4">
        <v>2423409</v>
      </c>
      <c r="T2541" s="4" t="s">
        <v>25278</v>
      </c>
    </row>
    <row r="2542" spans="1:20" x14ac:dyDescent="0.25">
      <c r="A2542" s="3" t="s">
        <v>17108</v>
      </c>
      <c r="B2542" s="3" t="s">
        <v>17109</v>
      </c>
      <c r="C2542" s="3" t="s">
        <v>17110</v>
      </c>
      <c r="D2542" s="4" t="s">
        <v>17111</v>
      </c>
      <c r="E2542" s="4">
        <v>1</v>
      </c>
      <c r="F2542" s="4">
        <v>3.5669600000000003E-83</v>
      </c>
      <c r="G2542" s="4">
        <v>2927669</v>
      </c>
      <c r="H2542" s="4" t="s">
        <v>17112</v>
      </c>
      <c r="I2542" s="4">
        <v>45.88607594936709</v>
      </c>
      <c r="J2542" s="4">
        <v>2927669</v>
      </c>
      <c r="K2542" s="4" t="s">
        <v>17112</v>
      </c>
      <c r="L2542" s="4">
        <v>66.77215189873418</v>
      </c>
      <c r="M2542" s="4">
        <v>2927669</v>
      </c>
      <c r="N2542" s="4" t="s">
        <v>17112</v>
      </c>
      <c r="O2542" s="4">
        <v>304</v>
      </c>
      <c r="P2542" s="4">
        <v>2927669</v>
      </c>
      <c r="Q2542" s="4" t="s">
        <v>17112</v>
      </c>
      <c r="R2542" s="4">
        <v>277.33</v>
      </c>
      <c r="S2542" s="4">
        <v>2927669</v>
      </c>
      <c r="T2542" s="4" t="s">
        <v>17112</v>
      </c>
    </row>
    <row r="2543" spans="1:20" x14ac:dyDescent="0.25">
      <c r="A2543" s="3" t="s">
        <v>4208</v>
      </c>
      <c r="B2543" s="3" t="s">
        <v>8888</v>
      </c>
      <c r="C2543" s="3" t="s">
        <v>6872</v>
      </c>
      <c r="D2543" s="4" t="s">
        <v>8889</v>
      </c>
      <c r="E2543" s="4">
        <v>1</v>
      </c>
      <c r="F2543" s="4">
        <v>3.8120100000000001E-83</v>
      </c>
      <c r="G2543" s="4">
        <v>2194466</v>
      </c>
      <c r="H2543" s="4" t="s">
        <v>8890</v>
      </c>
      <c r="I2543" s="4">
        <v>41.194029850746269</v>
      </c>
      <c r="J2543" s="4">
        <v>2194466</v>
      </c>
      <c r="K2543" s="4" t="s">
        <v>8890</v>
      </c>
      <c r="L2543" s="4">
        <v>62.686567164179102</v>
      </c>
      <c r="M2543" s="4">
        <v>2194466</v>
      </c>
      <c r="N2543" s="4" t="s">
        <v>8890</v>
      </c>
      <c r="O2543" s="4">
        <v>332</v>
      </c>
      <c r="P2543" s="4">
        <v>2194466</v>
      </c>
      <c r="Q2543" s="4" t="s">
        <v>8890</v>
      </c>
      <c r="R2543" s="4">
        <v>264.61799999999999</v>
      </c>
      <c r="S2543" s="4">
        <v>2194466</v>
      </c>
      <c r="T2543" s="4" t="s">
        <v>8890</v>
      </c>
    </row>
    <row r="2544" spans="1:20" x14ac:dyDescent="0.25">
      <c r="A2544" s="3" t="s">
        <v>15271</v>
      </c>
      <c r="B2544" s="3" t="s">
        <v>15272</v>
      </c>
      <c r="C2544" s="3" t="s">
        <v>6540</v>
      </c>
      <c r="D2544" s="4" t="s">
        <v>15273</v>
      </c>
      <c r="E2544" s="4">
        <v>1</v>
      </c>
      <c r="F2544" s="4">
        <v>4.8458999999999997E-83</v>
      </c>
      <c r="G2544" s="4">
        <v>3358143</v>
      </c>
      <c r="H2544" s="4" t="s">
        <v>15274</v>
      </c>
      <c r="I2544" s="4">
        <v>76.92307692307692</v>
      </c>
      <c r="J2544" s="4">
        <v>3358143</v>
      </c>
      <c r="K2544" s="4" t="s">
        <v>15274</v>
      </c>
      <c r="L2544" s="4">
        <v>84.023668639053255</v>
      </c>
      <c r="M2544" s="4">
        <v>3358143</v>
      </c>
      <c r="N2544" s="4" t="s">
        <v>15274</v>
      </c>
      <c r="O2544" s="4">
        <v>169</v>
      </c>
      <c r="P2544" s="4">
        <v>3358143</v>
      </c>
      <c r="Q2544" s="4" t="s">
        <v>15274</v>
      </c>
      <c r="R2544" s="4">
        <v>251.52099999999999</v>
      </c>
      <c r="S2544" s="4">
        <v>3358143</v>
      </c>
      <c r="T2544" s="4" t="s">
        <v>15274</v>
      </c>
    </row>
    <row r="2545" spans="1:20" x14ac:dyDescent="0.25">
      <c r="A2545" s="3" t="s">
        <v>26892</v>
      </c>
      <c r="B2545" s="3" t="s">
        <v>12926</v>
      </c>
      <c r="C2545" s="3" t="s">
        <v>6891</v>
      </c>
      <c r="D2545" s="4" t="s">
        <v>26893</v>
      </c>
      <c r="E2545" s="4">
        <v>1</v>
      </c>
      <c r="F2545" s="4">
        <v>7.8644000000000005E-83</v>
      </c>
      <c r="G2545" s="4">
        <v>379721</v>
      </c>
      <c r="H2545" s="4" t="s">
        <v>12928</v>
      </c>
      <c r="I2545" s="4">
        <v>57.407407407407405</v>
      </c>
      <c r="J2545" s="4">
        <v>379721</v>
      </c>
      <c r="K2545" s="4" t="s">
        <v>12928</v>
      </c>
      <c r="L2545" s="4">
        <v>72.68518518518519</v>
      </c>
      <c r="M2545" s="4">
        <v>379721</v>
      </c>
      <c r="N2545" s="4" t="s">
        <v>12928</v>
      </c>
      <c r="O2545" s="4">
        <v>216</v>
      </c>
      <c r="P2545" s="4">
        <v>379721</v>
      </c>
      <c r="Q2545" s="4" t="s">
        <v>12928</v>
      </c>
      <c r="R2545" s="4">
        <v>256.14400000000001</v>
      </c>
      <c r="S2545" s="4">
        <v>379721</v>
      </c>
      <c r="T2545" s="4" t="s">
        <v>12928</v>
      </c>
    </row>
    <row r="2546" spans="1:20" x14ac:dyDescent="0.25">
      <c r="A2546" s="3" t="s">
        <v>13791</v>
      </c>
      <c r="B2546" s="3" t="s">
        <v>13792</v>
      </c>
      <c r="C2546" s="3" t="s">
        <v>12110</v>
      </c>
      <c r="D2546" s="4" t="s">
        <v>13793</v>
      </c>
      <c r="E2546" s="4">
        <v>1</v>
      </c>
      <c r="F2546" s="4">
        <v>1.15221E-82</v>
      </c>
      <c r="G2546" s="4">
        <v>3094023</v>
      </c>
      <c r="H2546" s="4" t="s">
        <v>13794</v>
      </c>
      <c r="I2546" s="4">
        <v>40.511727078891255</v>
      </c>
      <c r="J2546" s="4">
        <v>3094023</v>
      </c>
      <c r="K2546" s="4" t="s">
        <v>13794</v>
      </c>
      <c r="L2546" s="4">
        <v>60.554371002132193</v>
      </c>
      <c r="M2546" s="4">
        <v>3094023</v>
      </c>
      <c r="N2546" s="4" t="s">
        <v>13794</v>
      </c>
      <c r="O2546" s="4">
        <v>466</v>
      </c>
      <c r="P2546" s="4">
        <v>3094023</v>
      </c>
      <c r="Q2546" s="4" t="s">
        <v>13794</v>
      </c>
      <c r="R2546" s="4">
        <v>273.47800000000001</v>
      </c>
      <c r="S2546" s="4">
        <v>3094023</v>
      </c>
      <c r="T2546" s="4" t="s">
        <v>13794</v>
      </c>
    </row>
    <row r="2547" spans="1:20" x14ac:dyDescent="0.25">
      <c r="A2547" s="3" t="s">
        <v>864</v>
      </c>
      <c r="B2547" s="3" t="s">
        <v>10999</v>
      </c>
      <c r="C2547" s="3" t="s">
        <v>6318</v>
      </c>
      <c r="D2547" s="4" t="s">
        <v>11000</v>
      </c>
      <c r="E2547" s="4">
        <v>1</v>
      </c>
      <c r="F2547" s="4">
        <v>1.1934E-82</v>
      </c>
      <c r="G2547" s="4">
        <v>3377938</v>
      </c>
      <c r="H2547" s="4" t="s">
        <v>11001</v>
      </c>
      <c r="I2547" s="4">
        <v>100</v>
      </c>
      <c r="J2547" s="4">
        <v>3377938</v>
      </c>
      <c r="K2547" s="4" t="s">
        <v>11001</v>
      </c>
      <c r="L2547" s="4">
        <v>100</v>
      </c>
      <c r="M2547" s="4">
        <v>3377938</v>
      </c>
      <c r="N2547" s="4" t="s">
        <v>11001</v>
      </c>
      <c r="O2547" s="4">
        <v>120</v>
      </c>
      <c r="P2547" s="4">
        <v>3377938</v>
      </c>
      <c r="Q2547" s="4" t="s">
        <v>11001</v>
      </c>
      <c r="R2547" s="4">
        <v>246.51400000000001</v>
      </c>
      <c r="S2547" s="4">
        <v>3377938</v>
      </c>
      <c r="T2547" s="4" t="s">
        <v>11001</v>
      </c>
    </row>
    <row r="2548" spans="1:20" x14ac:dyDescent="0.25">
      <c r="A2548" s="3" t="s">
        <v>15497</v>
      </c>
      <c r="B2548" s="3" t="s">
        <v>15498</v>
      </c>
      <c r="C2548" s="3" t="s">
        <v>15499</v>
      </c>
      <c r="D2548" s="4" t="s">
        <v>15500</v>
      </c>
      <c r="E2548" s="4">
        <v>1</v>
      </c>
      <c r="F2548" s="4">
        <v>1.3747500000000001E-82</v>
      </c>
      <c r="G2548" s="4">
        <v>3130277</v>
      </c>
      <c r="H2548" s="4" t="s">
        <v>15501</v>
      </c>
      <c r="I2548" s="4">
        <v>99.180327868852459</v>
      </c>
      <c r="J2548" s="4">
        <v>3130277</v>
      </c>
      <c r="K2548" s="4" t="s">
        <v>15501</v>
      </c>
      <c r="L2548" s="4">
        <v>100</v>
      </c>
      <c r="M2548" s="4">
        <v>3130277</v>
      </c>
      <c r="N2548" s="4" t="s">
        <v>15501</v>
      </c>
      <c r="O2548" s="4">
        <v>122</v>
      </c>
      <c r="P2548" s="4">
        <v>3130277</v>
      </c>
      <c r="Q2548" s="4" t="s">
        <v>15501</v>
      </c>
      <c r="R2548" s="4">
        <v>246.899</v>
      </c>
      <c r="S2548" s="4">
        <v>3130277</v>
      </c>
      <c r="T2548" s="4" t="s">
        <v>15501</v>
      </c>
    </row>
    <row r="2549" spans="1:20" x14ac:dyDescent="0.25">
      <c r="A2549" s="3" t="s">
        <v>24280</v>
      </c>
      <c r="B2549" s="3" t="s">
        <v>24281</v>
      </c>
      <c r="C2549" s="3" t="s">
        <v>7036</v>
      </c>
      <c r="D2549" s="4" t="s">
        <v>24282</v>
      </c>
      <c r="E2549" s="4">
        <v>1</v>
      </c>
      <c r="F2549" s="4">
        <v>1.6988699999999999E-82</v>
      </c>
      <c r="G2549" s="4">
        <v>3540827</v>
      </c>
      <c r="H2549" s="4" t="s">
        <v>24283</v>
      </c>
      <c r="I2549" s="4">
        <v>100</v>
      </c>
      <c r="J2549" s="4">
        <v>3540827</v>
      </c>
      <c r="K2549" s="4" t="s">
        <v>24283</v>
      </c>
      <c r="L2549" s="4">
        <v>100</v>
      </c>
      <c r="M2549" s="4">
        <v>3540827</v>
      </c>
      <c r="N2549" s="4" t="s">
        <v>24283</v>
      </c>
      <c r="O2549" s="4">
        <v>119</v>
      </c>
      <c r="P2549" s="4">
        <v>3540827</v>
      </c>
      <c r="Q2549" s="4" t="s">
        <v>24283</v>
      </c>
      <c r="R2549" s="4">
        <v>246.12799999999999</v>
      </c>
      <c r="S2549" s="4">
        <v>3540827</v>
      </c>
      <c r="T2549" s="4" t="s">
        <v>24283</v>
      </c>
    </row>
    <row r="2550" spans="1:20" x14ac:dyDescent="0.25">
      <c r="A2550" s="3" t="s">
        <v>23079</v>
      </c>
      <c r="B2550" s="3" t="s">
        <v>23080</v>
      </c>
      <c r="C2550" s="3" t="s">
        <v>15499</v>
      </c>
      <c r="D2550" s="4" t="s">
        <v>23081</v>
      </c>
      <c r="E2550" s="4">
        <v>1</v>
      </c>
      <c r="F2550" s="4">
        <v>1.9499699999999999E-82</v>
      </c>
      <c r="G2550" s="4">
        <v>3252486</v>
      </c>
      <c r="H2550" s="4" t="s">
        <v>23082</v>
      </c>
      <c r="I2550" s="4">
        <v>100</v>
      </c>
      <c r="J2550" s="4">
        <v>3252486</v>
      </c>
      <c r="K2550" s="4" t="s">
        <v>23082</v>
      </c>
      <c r="L2550" s="4">
        <v>100</v>
      </c>
      <c r="M2550" s="4">
        <v>3252486</v>
      </c>
      <c r="N2550" s="4" t="s">
        <v>23082</v>
      </c>
      <c r="O2550" s="4">
        <v>137</v>
      </c>
      <c r="P2550" s="4">
        <v>3252486</v>
      </c>
      <c r="Q2550" s="4" t="s">
        <v>23082</v>
      </c>
      <c r="R2550" s="4">
        <v>247.28399999999999</v>
      </c>
      <c r="S2550" s="4">
        <v>3252486</v>
      </c>
      <c r="T2550" s="4" t="s">
        <v>23082</v>
      </c>
    </row>
    <row r="2551" spans="1:20" x14ac:dyDescent="0.25">
      <c r="A2551" s="3" t="s">
        <v>8575</v>
      </c>
      <c r="B2551" s="3" t="s">
        <v>8576</v>
      </c>
      <c r="C2551" s="3" t="s">
        <v>6842</v>
      </c>
      <c r="D2551" s="4" t="s">
        <v>8577</v>
      </c>
      <c r="E2551" s="4">
        <v>1</v>
      </c>
      <c r="F2551" s="4">
        <v>2.1625899999999999E-82</v>
      </c>
      <c r="G2551" s="4">
        <v>3535970</v>
      </c>
      <c r="H2551" s="4" t="s">
        <v>8578</v>
      </c>
      <c r="I2551" s="4">
        <v>99.270072992700733</v>
      </c>
      <c r="J2551" s="4">
        <v>3535970</v>
      </c>
      <c r="K2551" s="4" t="s">
        <v>8578</v>
      </c>
      <c r="L2551" s="4">
        <v>100</v>
      </c>
      <c r="M2551" s="4">
        <v>3535970</v>
      </c>
      <c r="N2551" s="4" t="s">
        <v>8578</v>
      </c>
      <c r="O2551" s="4">
        <v>137</v>
      </c>
      <c r="P2551" s="4">
        <v>3535970</v>
      </c>
      <c r="Q2551" s="4" t="s">
        <v>8578</v>
      </c>
      <c r="R2551" s="4">
        <v>248.44</v>
      </c>
      <c r="S2551" s="4">
        <v>3535970</v>
      </c>
      <c r="T2551" s="4" t="s">
        <v>8578</v>
      </c>
    </row>
    <row r="2552" spans="1:20" x14ac:dyDescent="0.25">
      <c r="A2552" s="3" t="s">
        <v>16009</v>
      </c>
      <c r="B2552" s="3" t="s">
        <v>16010</v>
      </c>
      <c r="C2552" s="3" t="s">
        <v>9319</v>
      </c>
      <c r="D2552" s="4" t="s">
        <v>16011</v>
      </c>
      <c r="E2552" s="4">
        <v>1</v>
      </c>
      <c r="F2552" s="4">
        <v>2.69366E-82</v>
      </c>
      <c r="G2552" s="4">
        <v>3528378</v>
      </c>
      <c r="H2552" s="4" t="s">
        <v>16012</v>
      </c>
      <c r="I2552" s="4">
        <v>38.728323699421964</v>
      </c>
      <c r="J2552" s="4">
        <v>3528378</v>
      </c>
      <c r="K2552" s="4" t="s">
        <v>16012</v>
      </c>
      <c r="L2552" s="4">
        <v>62.427745664739888</v>
      </c>
      <c r="M2552" s="4">
        <v>3528378</v>
      </c>
      <c r="N2552" s="4" t="s">
        <v>16012</v>
      </c>
      <c r="O2552" s="4">
        <v>336</v>
      </c>
      <c r="P2552" s="4">
        <v>3528378</v>
      </c>
      <c r="Q2552" s="4" t="s">
        <v>16012</v>
      </c>
      <c r="R2552" s="4">
        <v>264.233</v>
      </c>
      <c r="S2552" s="4">
        <v>3528378</v>
      </c>
      <c r="T2552" s="4" t="s">
        <v>16012</v>
      </c>
    </row>
    <row r="2553" spans="1:20" x14ac:dyDescent="0.25">
      <c r="A2553" s="3" t="s">
        <v>1609</v>
      </c>
      <c r="B2553" s="3" t="s">
        <v>27788</v>
      </c>
      <c r="C2553" s="3" t="s">
        <v>6759</v>
      </c>
      <c r="D2553" s="4" t="s">
        <v>27789</v>
      </c>
      <c r="E2553" s="4">
        <v>1</v>
      </c>
      <c r="F2553" s="4">
        <v>2.8425600000000002E-82</v>
      </c>
      <c r="G2553" s="4">
        <v>905981</v>
      </c>
      <c r="H2553" s="4" t="s">
        <v>27790</v>
      </c>
      <c r="I2553" s="4">
        <v>41.954022988505749</v>
      </c>
      <c r="J2553" s="4">
        <v>905981</v>
      </c>
      <c r="K2553" s="4" t="s">
        <v>27790</v>
      </c>
      <c r="L2553" s="4">
        <v>59.195402298850574</v>
      </c>
      <c r="M2553" s="4">
        <v>905981</v>
      </c>
      <c r="N2553" s="4" t="s">
        <v>27790</v>
      </c>
      <c r="O2553" s="4">
        <v>335</v>
      </c>
      <c r="P2553" s="4">
        <v>905981</v>
      </c>
      <c r="Q2553" s="4" t="s">
        <v>27790</v>
      </c>
      <c r="R2553" s="4">
        <v>263.077</v>
      </c>
      <c r="S2553" s="4">
        <v>905981</v>
      </c>
      <c r="T2553" s="4" t="s">
        <v>27790</v>
      </c>
    </row>
    <row r="2554" spans="1:20" x14ac:dyDescent="0.25">
      <c r="A2554" s="3" t="s">
        <v>28290</v>
      </c>
      <c r="B2554" s="3" t="s">
        <v>28291</v>
      </c>
      <c r="C2554" s="3" t="s">
        <v>9401</v>
      </c>
      <c r="D2554" s="4" t="s">
        <v>28292</v>
      </c>
      <c r="E2554" s="4">
        <v>1</v>
      </c>
      <c r="F2554" s="4">
        <v>3.06297E-82</v>
      </c>
      <c r="G2554" s="4">
        <v>1459564</v>
      </c>
      <c r="H2554" s="4" t="s">
        <v>28293</v>
      </c>
      <c r="I2554" s="4">
        <v>55.555555555555557</v>
      </c>
      <c r="J2554" s="4">
        <v>1459564</v>
      </c>
      <c r="K2554" s="4" t="s">
        <v>28293</v>
      </c>
      <c r="L2554" s="4">
        <v>67.901234567901241</v>
      </c>
      <c r="M2554" s="4">
        <v>1459564</v>
      </c>
      <c r="N2554" s="4" t="s">
        <v>28293</v>
      </c>
      <c r="O2554" s="4">
        <v>243</v>
      </c>
      <c r="P2554" s="4">
        <v>1459564</v>
      </c>
      <c r="Q2554" s="4" t="s">
        <v>28293</v>
      </c>
      <c r="R2554" s="4">
        <v>256.91399999999999</v>
      </c>
      <c r="S2554" s="4">
        <v>1459564</v>
      </c>
      <c r="T2554" s="4" t="s">
        <v>28293</v>
      </c>
    </row>
    <row r="2555" spans="1:20" x14ac:dyDescent="0.25">
      <c r="A2555" s="3" t="s">
        <v>3699</v>
      </c>
      <c r="B2555" s="3" t="s">
        <v>29424</v>
      </c>
      <c r="C2555" s="3" t="s">
        <v>6811</v>
      </c>
      <c r="D2555" s="4" t="s">
        <v>29425</v>
      </c>
      <c r="E2555" s="4">
        <v>1</v>
      </c>
      <c r="F2555" s="4">
        <v>5.3574300000000006E-82</v>
      </c>
      <c r="G2555" s="4">
        <v>3390698</v>
      </c>
      <c r="H2555" s="4" t="s">
        <v>29426</v>
      </c>
      <c r="I2555" s="4">
        <v>100</v>
      </c>
      <c r="J2555" s="4">
        <v>3390698</v>
      </c>
      <c r="K2555" s="4" t="s">
        <v>29426</v>
      </c>
      <c r="L2555" s="4">
        <v>100</v>
      </c>
      <c r="M2555" s="4">
        <v>3390698</v>
      </c>
      <c r="N2555" s="4" t="s">
        <v>29426</v>
      </c>
      <c r="O2555" s="4">
        <v>156</v>
      </c>
      <c r="P2555" s="4">
        <v>3390698</v>
      </c>
      <c r="Q2555" s="4" t="s">
        <v>29426</v>
      </c>
      <c r="R2555" s="4">
        <v>247.66900000000001</v>
      </c>
      <c r="S2555" s="4">
        <v>3390698</v>
      </c>
      <c r="T2555" s="4" t="s">
        <v>29426</v>
      </c>
    </row>
    <row r="2556" spans="1:20" x14ac:dyDescent="0.25">
      <c r="A2556" s="3" t="s">
        <v>8476</v>
      </c>
      <c r="B2556" s="3" t="s">
        <v>8477</v>
      </c>
      <c r="C2556" s="3" t="s">
        <v>6136</v>
      </c>
      <c r="D2556" s="4" t="s">
        <v>8478</v>
      </c>
      <c r="E2556" s="4">
        <v>1</v>
      </c>
      <c r="F2556" s="4">
        <v>6.8805300000000003E-82</v>
      </c>
      <c r="G2556" s="4">
        <v>3354926</v>
      </c>
      <c r="H2556" s="4" t="s">
        <v>8479</v>
      </c>
      <c r="I2556" s="4">
        <v>44.727272727272727</v>
      </c>
      <c r="J2556" s="4">
        <v>3354926</v>
      </c>
      <c r="K2556" s="4" t="s">
        <v>8479</v>
      </c>
      <c r="L2556" s="4">
        <v>67.63636363636364</v>
      </c>
      <c r="M2556" s="4">
        <v>3354926</v>
      </c>
      <c r="N2556" s="4" t="s">
        <v>8479</v>
      </c>
      <c r="O2556" s="4">
        <v>275</v>
      </c>
      <c r="P2556" s="4">
        <v>3354926</v>
      </c>
      <c r="Q2556" s="4" t="s">
        <v>8479</v>
      </c>
      <c r="R2556" s="4">
        <v>258.83999999999997</v>
      </c>
      <c r="S2556" s="4">
        <v>3354926</v>
      </c>
      <c r="T2556" s="4" t="s">
        <v>8479</v>
      </c>
    </row>
    <row r="2557" spans="1:20" x14ac:dyDescent="0.25">
      <c r="A2557" s="3" t="s">
        <v>3059</v>
      </c>
      <c r="B2557" s="3" t="s">
        <v>9024</v>
      </c>
      <c r="C2557" s="3" t="s">
        <v>6356</v>
      </c>
      <c r="D2557" s="4" t="s">
        <v>9025</v>
      </c>
      <c r="E2557" s="4">
        <v>1</v>
      </c>
      <c r="F2557" s="4">
        <v>9.0223400000000005E-82</v>
      </c>
      <c r="G2557" s="4">
        <v>3373573</v>
      </c>
      <c r="H2557" s="4" t="s">
        <v>9026</v>
      </c>
      <c r="I2557" s="4">
        <v>100</v>
      </c>
      <c r="J2557" s="4">
        <v>3373573</v>
      </c>
      <c r="K2557" s="4" t="s">
        <v>9026</v>
      </c>
      <c r="L2557" s="4">
        <v>100</v>
      </c>
      <c r="M2557" s="4">
        <v>3373573</v>
      </c>
      <c r="N2557" s="4" t="s">
        <v>9026</v>
      </c>
      <c r="O2557" s="4">
        <v>122</v>
      </c>
      <c r="P2557" s="4">
        <v>3373573</v>
      </c>
      <c r="Q2557" s="4" t="s">
        <v>9026</v>
      </c>
      <c r="R2557" s="4">
        <v>244.58799999999999</v>
      </c>
      <c r="S2557" s="4">
        <v>3373573</v>
      </c>
      <c r="T2557" s="4" t="s">
        <v>9026</v>
      </c>
    </row>
    <row r="2558" spans="1:20" x14ac:dyDescent="0.25">
      <c r="A2558" s="3" t="s">
        <v>759</v>
      </c>
      <c r="B2558" s="3" t="s">
        <v>8517</v>
      </c>
      <c r="C2558" s="3" t="s">
        <v>8518</v>
      </c>
      <c r="D2558" s="4" t="s">
        <v>8519</v>
      </c>
      <c r="E2558" s="4">
        <v>1</v>
      </c>
      <c r="F2558" s="4">
        <v>1.0362999999999999E-81</v>
      </c>
      <c r="G2558" s="4">
        <v>3079624</v>
      </c>
      <c r="H2558" s="4" t="s">
        <v>8520</v>
      </c>
      <c r="I2558" s="4">
        <v>39.359267734553775</v>
      </c>
      <c r="J2558" s="4">
        <v>3079624</v>
      </c>
      <c r="K2558" s="4" t="s">
        <v>8520</v>
      </c>
      <c r="L2558" s="4">
        <v>59.267734553775746</v>
      </c>
      <c r="M2558" s="4">
        <v>3079624</v>
      </c>
      <c r="N2558" s="4" t="s">
        <v>8520</v>
      </c>
      <c r="O2558" s="4">
        <v>427</v>
      </c>
      <c r="P2558" s="4">
        <v>3079624</v>
      </c>
      <c r="Q2558" s="4" t="s">
        <v>8520</v>
      </c>
      <c r="R2558" s="4">
        <v>280.02600000000001</v>
      </c>
      <c r="S2558" s="4">
        <v>3079624</v>
      </c>
      <c r="T2558" s="4" t="s">
        <v>8520</v>
      </c>
    </row>
    <row r="2559" spans="1:20" x14ac:dyDescent="0.25">
      <c r="A2559" s="3" t="s">
        <v>1397</v>
      </c>
      <c r="B2559" s="3" t="s">
        <v>23952</v>
      </c>
      <c r="C2559" s="3" t="s">
        <v>6242</v>
      </c>
      <c r="D2559" s="4" t="s">
        <v>23953</v>
      </c>
      <c r="E2559" s="4">
        <v>1</v>
      </c>
      <c r="F2559" s="4">
        <v>1.3989600000000001E-81</v>
      </c>
      <c r="G2559" s="4">
        <v>3230129</v>
      </c>
      <c r="H2559" s="4" t="s">
        <v>23954</v>
      </c>
      <c r="I2559" s="4">
        <v>43.962848297213625</v>
      </c>
      <c r="J2559" s="4">
        <v>3230129</v>
      </c>
      <c r="K2559" s="4" t="s">
        <v>23954</v>
      </c>
      <c r="L2559" s="4">
        <v>63.157894736842103</v>
      </c>
      <c r="M2559" s="4">
        <v>3230129</v>
      </c>
      <c r="N2559" s="4" t="s">
        <v>23954</v>
      </c>
      <c r="O2559" s="4">
        <v>320</v>
      </c>
      <c r="P2559" s="4">
        <v>3230129</v>
      </c>
      <c r="Q2559" s="4" t="s">
        <v>23954</v>
      </c>
      <c r="R2559" s="4">
        <v>259.61</v>
      </c>
      <c r="S2559" s="4">
        <v>3230129</v>
      </c>
      <c r="T2559" s="4" t="s">
        <v>23954</v>
      </c>
    </row>
    <row r="2560" spans="1:20" x14ac:dyDescent="0.25">
      <c r="A2560" s="3" t="s">
        <v>26283</v>
      </c>
      <c r="B2560" s="3" t="s">
        <v>26284</v>
      </c>
      <c r="C2560" s="3" t="s">
        <v>26285</v>
      </c>
      <c r="D2560" s="4" t="s">
        <v>26286</v>
      </c>
      <c r="E2560" s="4">
        <v>1</v>
      </c>
      <c r="F2560" s="4">
        <v>1.71173E-81</v>
      </c>
      <c r="G2560" s="4">
        <v>3553140</v>
      </c>
      <c r="H2560" s="4" t="s">
        <v>26287</v>
      </c>
      <c r="I2560" s="4">
        <v>99.253731343283576</v>
      </c>
      <c r="J2560" s="4">
        <v>3553140</v>
      </c>
      <c r="K2560" s="4" t="s">
        <v>26287</v>
      </c>
      <c r="L2560" s="4">
        <v>100</v>
      </c>
      <c r="M2560" s="4">
        <v>3553140</v>
      </c>
      <c r="N2560" s="4" t="s">
        <v>26287</v>
      </c>
      <c r="O2560" s="4">
        <v>134</v>
      </c>
      <c r="P2560" s="4">
        <v>3553140</v>
      </c>
      <c r="Q2560" s="4" t="s">
        <v>26287</v>
      </c>
      <c r="R2560" s="4">
        <v>244.97300000000001</v>
      </c>
      <c r="S2560" s="4">
        <v>3553140</v>
      </c>
      <c r="T2560" s="4" t="s">
        <v>26287</v>
      </c>
    </row>
    <row r="2561" spans="1:20" x14ac:dyDescent="0.25">
      <c r="A2561" s="3" t="s">
        <v>7262</v>
      </c>
      <c r="B2561" s="3" t="s">
        <v>7263</v>
      </c>
      <c r="C2561" s="3" t="s">
        <v>6118</v>
      </c>
      <c r="D2561" s="4" t="s">
        <v>7264</v>
      </c>
      <c r="E2561" s="4">
        <v>1</v>
      </c>
      <c r="F2561" s="4">
        <v>1.9060800000000001E-81</v>
      </c>
      <c r="G2561" s="4">
        <v>1594079</v>
      </c>
      <c r="H2561" s="4" t="s">
        <v>7265</v>
      </c>
      <c r="I2561" s="4">
        <v>40.277777777777779</v>
      </c>
      <c r="J2561" s="4">
        <v>1594079</v>
      </c>
      <c r="K2561" s="4" t="s">
        <v>7265</v>
      </c>
      <c r="L2561" s="4">
        <v>62.037037037037038</v>
      </c>
      <c r="M2561" s="4">
        <v>1594079</v>
      </c>
      <c r="N2561" s="4" t="s">
        <v>7265</v>
      </c>
      <c r="O2561" s="4">
        <v>428</v>
      </c>
      <c r="P2561" s="4">
        <v>1594079</v>
      </c>
      <c r="Q2561" s="4" t="s">
        <v>7265</v>
      </c>
      <c r="R2561" s="4">
        <v>266.92899999999997</v>
      </c>
      <c r="S2561" s="4">
        <v>1594079</v>
      </c>
      <c r="T2561" s="4" t="s">
        <v>7265</v>
      </c>
    </row>
    <row r="2562" spans="1:20" x14ac:dyDescent="0.25">
      <c r="A2562" s="3" t="s">
        <v>661</v>
      </c>
      <c r="B2562" s="3" t="s">
        <v>8640</v>
      </c>
      <c r="C2562" s="3" t="s">
        <v>6381</v>
      </c>
      <c r="D2562" s="4" t="s">
        <v>8641</v>
      </c>
      <c r="E2562" s="4">
        <v>1</v>
      </c>
      <c r="F2562" s="4">
        <v>2.60114E-81</v>
      </c>
      <c r="G2562" s="4">
        <v>3802668</v>
      </c>
      <c r="H2562" s="4" t="s">
        <v>8642</v>
      </c>
      <c r="I2562" s="4">
        <v>100</v>
      </c>
      <c r="J2562" s="4">
        <v>3802668</v>
      </c>
      <c r="K2562" s="4" t="s">
        <v>8642</v>
      </c>
      <c r="L2562" s="4">
        <v>100</v>
      </c>
      <c r="M2562" s="4">
        <v>3802668</v>
      </c>
      <c r="N2562" s="4" t="s">
        <v>8642</v>
      </c>
      <c r="O2562" s="4">
        <v>122</v>
      </c>
      <c r="P2562" s="4">
        <v>3802668</v>
      </c>
      <c r="Q2562" s="4" t="s">
        <v>8642</v>
      </c>
      <c r="R2562" s="4">
        <v>243.43199999999999</v>
      </c>
      <c r="S2562" s="4">
        <v>3802668</v>
      </c>
      <c r="T2562" s="4" t="s">
        <v>8642</v>
      </c>
    </row>
    <row r="2563" spans="1:20" x14ac:dyDescent="0.25">
      <c r="A2563" s="3" t="s">
        <v>2148</v>
      </c>
      <c r="B2563" s="3" t="s">
        <v>7493</v>
      </c>
      <c r="C2563" s="3" t="s">
        <v>6993</v>
      </c>
      <c r="D2563" s="4" t="s">
        <v>7494</v>
      </c>
      <c r="E2563" s="4">
        <v>1</v>
      </c>
      <c r="F2563" s="4">
        <v>4.21648E-81</v>
      </c>
      <c r="G2563" s="4">
        <v>3546123</v>
      </c>
      <c r="H2563" s="4" t="s">
        <v>7495</v>
      </c>
      <c r="I2563" s="4">
        <v>99.259259259259252</v>
      </c>
      <c r="J2563" s="4">
        <v>3546123</v>
      </c>
      <c r="K2563" s="4" t="s">
        <v>7495</v>
      </c>
      <c r="L2563" s="4">
        <v>100</v>
      </c>
      <c r="M2563" s="4">
        <v>3546123</v>
      </c>
      <c r="N2563" s="4" t="s">
        <v>7495</v>
      </c>
      <c r="O2563" s="4">
        <v>135</v>
      </c>
      <c r="P2563" s="4">
        <v>3546123</v>
      </c>
      <c r="Q2563" s="4" t="s">
        <v>7495</v>
      </c>
      <c r="R2563" s="4">
        <v>243.81700000000001</v>
      </c>
      <c r="S2563" s="4">
        <v>3546123</v>
      </c>
      <c r="T2563" s="4" t="s">
        <v>7495</v>
      </c>
    </row>
    <row r="2564" spans="1:20" x14ac:dyDescent="0.25">
      <c r="A2564" s="3" t="s">
        <v>3175</v>
      </c>
      <c r="B2564" s="3" t="s">
        <v>13533</v>
      </c>
      <c r="C2564" s="3" t="s">
        <v>6200</v>
      </c>
      <c r="D2564" s="4" t="s">
        <v>13534</v>
      </c>
      <c r="E2564" s="4">
        <v>1</v>
      </c>
      <c r="F2564" s="4">
        <v>5.6400799999999997E-81</v>
      </c>
      <c r="G2564" s="4">
        <v>3980459</v>
      </c>
      <c r="H2564" s="4" t="s">
        <v>13535</v>
      </c>
      <c r="I2564" s="4">
        <v>40.233236151603499</v>
      </c>
      <c r="J2564" s="4">
        <v>3980459</v>
      </c>
      <c r="K2564" s="4" t="s">
        <v>13535</v>
      </c>
      <c r="L2564" s="4">
        <v>63.848396501457728</v>
      </c>
      <c r="M2564" s="4">
        <v>3980459</v>
      </c>
      <c r="N2564" s="4" t="s">
        <v>13535</v>
      </c>
      <c r="O2564" s="4">
        <v>340</v>
      </c>
      <c r="P2564" s="4">
        <v>3980459</v>
      </c>
      <c r="Q2564" s="4" t="s">
        <v>13535</v>
      </c>
      <c r="R2564" s="4">
        <v>266.92899999999997</v>
      </c>
      <c r="S2564" s="4">
        <v>3980459</v>
      </c>
      <c r="T2564" s="4" t="s">
        <v>13535</v>
      </c>
    </row>
    <row r="2565" spans="1:20" x14ac:dyDescent="0.25">
      <c r="A2565" s="3" t="s">
        <v>13560</v>
      </c>
      <c r="B2565" s="3" t="s">
        <v>9435</v>
      </c>
      <c r="C2565" s="3" t="s">
        <v>9436</v>
      </c>
      <c r="D2565" s="4" t="s">
        <v>13561</v>
      </c>
      <c r="E2565" s="4">
        <v>1</v>
      </c>
      <c r="F2565" s="4">
        <v>6.87754E-81</v>
      </c>
      <c r="G2565" s="4">
        <v>3253051</v>
      </c>
      <c r="H2565" s="4" t="s">
        <v>9438</v>
      </c>
      <c r="I2565" s="4">
        <v>31.407942238267147</v>
      </c>
      <c r="J2565" s="4">
        <v>3253051</v>
      </c>
      <c r="K2565" s="4" t="s">
        <v>9438</v>
      </c>
      <c r="L2565" s="4">
        <v>52.888086642599276</v>
      </c>
      <c r="M2565" s="4">
        <v>3253051</v>
      </c>
      <c r="N2565" s="4" t="s">
        <v>9438</v>
      </c>
      <c r="O2565" s="4">
        <v>542</v>
      </c>
      <c r="P2565" s="4">
        <v>3253051</v>
      </c>
      <c r="Q2565" s="4" t="s">
        <v>9438</v>
      </c>
      <c r="R2565" s="4">
        <v>273.09199999999998</v>
      </c>
      <c r="S2565" s="4">
        <v>3253051</v>
      </c>
      <c r="T2565" s="4" t="s">
        <v>9438</v>
      </c>
    </row>
    <row r="2566" spans="1:20" x14ac:dyDescent="0.25">
      <c r="A2566" s="3" t="s">
        <v>8652</v>
      </c>
      <c r="B2566" s="3" t="s">
        <v>7363</v>
      </c>
      <c r="C2566" s="3" t="s">
        <v>6307</v>
      </c>
      <c r="D2566" s="4" t="s">
        <v>8653</v>
      </c>
      <c r="E2566" s="4">
        <v>1</v>
      </c>
      <c r="F2566" s="4">
        <v>1.1601099999999999E-80</v>
      </c>
      <c r="G2566" s="4">
        <v>3597317</v>
      </c>
      <c r="H2566" s="4" t="s">
        <v>7365</v>
      </c>
      <c r="I2566" s="4">
        <v>40.425531914893618</v>
      </c>
      <c r="J2566" s="4">
        <v>3597317</v>
      </c>
      <c r="K2566" s="4" t="s">
        <v>7365</v>
      </c>
      <c r="L2566" s="4">
        <v>63.525835866261396</v>
      </c>
      <c r="M2566" s="4">
        <v>3597317</v>
      </c>
      <c r="N2566" s="4" t="s">
        <v>7365</v>
      </c>
      <c r="O2566" s="4">
        <v>329</v>
      </c>
      <c r="P2566" s="4">
        <v>3597317</v>
      </c>
      <c r="Q2566" s="4" t="s">
        <v>7365</v>
      </c>
      <c r="R2566" s="4">
        <v>257.29899999999998</v>
      </c>
      <c r="S2566" s="4">
        <v>3597317</v>
      </c>
      <c r="T2566" s="4" t="s">
        <v>7365</v>
      </c>
    </row>
    <row r="2567" spans="1:20" x14ac:dyDescent="0.25">
      <c r="A2567" s="3" t="s">
        <v>2180</v>
      </c>
      <c r="B2567" s="3" t="s">
        <v>18504</v>
      </c>
      <c r="C2567" s="3" t="s">
        <v>7057</v>
      </c>
      <c r="D2567" s="4" t="s">
        <v>18505</v>
      </c>
      <c r="E2567" s="4">
        <v>1</v>
      </c>
      <c r="F2567" s="4">
        <v>1.28785E-80</v>
      </c>
      <c r="G2567" s="4">
        <v>2860165</v>
      </c>
      <c r="H2567" s="4" t="s">
        <v>18506</v>
      </c>
      <c r="I2567" s="4">
        <v>100</v>
      </c>
      <c r="J2567" s="4">
        <v>2860165</v>
      </c>
      <c r="K2567" s="4" t="s">
        <v>18506</v>
      </c>
      <c r="L2567" s="4">
        <v>100</v>
      </c>
      <c r="M2567" s="4">
        <v>2860165</v>
      </c>
      <c r="N2567" s="4" t="s">
        <v>18506</v>
      </c>
      <c r="O2567" s="4">
        <v>120</v>
      </c>
      <c r="P2567" s="4">
        <v>2860165</v>
      </c>
      <c r="Q2567" s="4" t="s">
        <v>18506</v>
      </c>
      <c r="R2567" s="4">
        <v>241.506</v>
      </c>
      <c r="S2567" s="4">
        <v>2860165</v>
      </c>
      <c r="T2567" s="4" t="s">
        <v>18506</v>
      </c>
    </row>
    <row r="2568" spans="1:20" x14ac:dyDescent="0.25">
      <c r="A2568" s="3" t="s">
        <v>190</v>
      </c>
      <c r="B2568" s="3" t="s">
        <v>15016</v>
      </c>
      <c r="C2568" s="3" t="s">
        <v>6866</v>
      </c>
      <c r="D2568" s="4" t="s">
        <v>15017</v>
      </c>
      <c r="E2568" s="4">
        <v>1</v>
      </c>
      <c r="F2568" s="4">
        <v>1.5178699999999999E-80</v>
      </c>
      <c r="G2568" s="4">
        <v>2643548</v>
      </c>
      <c r="H2568" s="4" t="s">
        <v>15018</v>
      </c>
      <c r="I2568" s="4">
        <v>48.360655737704917</v>
      </c>
      <c r="J2568" s="4">
        <v>2643548</v>
      </c>
      <c r="K2568" s="4" t="s">
        <v>15018</v>
      </c>
      <c r="L2568" s="4">
        <v>72.131147540983605</v>
      </c>
      <c r="M2568" s="4">
        <v>2643548</v>
      </c>
      <c r="N2568" s="4" t="s">
        <v>15018</v>
      </c>
      <c r="O2568" s="4">
        <v>243</v>
      </c>
      <c r="P2568" s="4">
        <v>2643548</v>
      </c>
      <c r="Q2568" s="4" t="s">
        <v>15018</v>
      </c>
      <c r="R2568" s="4">
        <v>254.21799999999999</v>
      </c>
      <c r="S2568" s="4">
        <v>2643548</v>
      </c>
      <c r="T2568" s="4" t="s">
        <v>15018</v>
      </c>
    </row>
    <row r="2569" spans="1:20" x14ac:dyDescent="0.25">
      <c r="A2569" s="3" t="s">
        <v>27671</v>
      </c>
      <c r="B2569" s="3" t="s">
        <v>27672</v>
      </c>
      <c r="C2569" s="3" t="s">
        <v>6126</v>
      </c>
      <c r="D2569" s="4" t="s">
        <v>27673</v>
      </c>
      <c r="E2569" s="4">
        <v>1</v>
      </c>
      <c r="F2569" s="4">
        <v>2.69612E-80</v>
      </c>
      <c r="G2569" s="4">
        <v>3353531</v>
      </c>
      <c r="H2569" s="4" t="s">
        <v>27674</v>
      </c>
      <c r="I2569" s="4">
        <v>82.857142857142861</v>
      </c>
      <c r="J2569" s="4">
        <v>3353531</v>
      </c>
      <c r="K2569" s="4" t="s">
        <v>27674</v>
      </c>
      <c r="L2569" s="4">
        <v>90</v>
      </c>
      <c r="M2569" s="4">
        <v>3353531</v>
      </c>
      <c r="N2569" s="4" t="s">
        <v>27674</v>
      </c>
      <c r="O2569" s="4">
        <v>140</v>
      </c>
      <c r="P2569" s="4">
        <v>3353531</v>
      </c>
      <c r="Q2569" s="4" t="s">
        <v>27674</v>
      </c>
      <c r="R2569" s="4">
        <v>242.27600000000001</v>
      </c>
      <c r="S2569" s="4">
        <v>3353531</v>
      </c>
      <c r="T2569" s="4" t="s">
        <v>27674</v>
      </c>
    </row>
    <row r="2570" spans="1:20" x14ac:dyDescent="0.25">
      <c r="A2570" s="3" t="s">
        <v>13650</v>
      </c>
      <c r="B2570" s="3" t="s">
        <v>13651</v>
      </c>
      <c r="C2570" s="3" t="s">
        <v>13652</v>
      </c>
      <c r="D2570" s="4" t="s">
        <v>13653</v>
      </c>
      <c r="E2570" s="4">
        <v>1</v>
      </c>
      <c r="F2570" s="4">
        <v>2.7941700000000001E-80</v>
      </c>
      <c r="G2570" s="4">
        <v>1425857</v>
      </c>
      <c r="H2570" s="4" t="s">
        <v>13654</v>
      </c>
      <c r="I2570" s="4">
        <v>61.111111111111114</v>
      </c>
      <c r="J2570" s="4">
        <v>1425857</v>
      </c>
      <c r="K2570" s="4" t="s">
        <v>13654</v>
      </c>
      <c r="L2570" s="4">
        <v>78.787878787878782</v>
      </c>
      <c r="M2570" s="4">
        <v>1425857</v>
      </c>
      <c r="N2570" s="4" t="s">
        <v>13654</v>
      </c>
      <c r="O2570" s="4">
        <v>196</v>
      </c>
      <c r="P2570" s="4">
        <v>1425857</v>
      </c>
      <c r="Q2570" s="4" t="s">
        <v>13654</v>
      </c>
      <c r="R2570" s="4">
        <v>246.899</v>
      </c>
      <c r="S2570" s="4">
        <v>1425857</v>
      </c>
      <c r="T2570" s="4" t="s">
        <v>13654</v>
      </c>
    </row>
    <row r="2571" spans="1:20" x14ac:dyDescent="0.25">
      <c r="A2571" s="3" t="s">
        <v>10635</v>
      </c>
      <c r="B2571" s="3" t="s">
        <v>10636</v>
      </c>
      <c r="C2571" s="3" t="s">
        <v>10637</v>
      </c>
      <c r="D2571" s="4" t="s">
        <v>10638</v>
      </c>
      <c r="E2571" s="4">
        <v>1</v>
      </c>
      <c r="F2571" s="4">
        <v>3.8250000000000003E-80</v>
      </c>
      <c r="G2571" s="4">
        <v>3248672</v>
      </c>
      <c r="H2571" s="4" t="s">
        <v>10639</v>
      </c>
      <c r="I2571" s="4">
        <v>100</v>
      </c>
      <c r="J2571" s="4">
        <v>3248672</v>
      </c>
      <c r="K2571" s="4" t="s">
        <v>10639</v>
      </c>
      <c r="L2571" s="4">
        <v>100</v>
      </c>
      <c r="M2571" s="4">
        <v>3248672</v>
      </c>
      <c r="N2571" s="4" t="s">
        <v>10639</v>
      </c>
      <c r="O2571" s="4">
        <v>132</v>
      </c>
      <c r="P2571" s="4">
        <v>3248672</v>
      </c>
      <c r="Q2571" s="4" t="s">
        <v>10639</v>
      </c>
      <c r="R2571" s="4">
        <v>241.12100000000001</v>
      </c>
      <c r="S2571" s="4">
        <v>3248672</v>
      </c>
      <c r="T2571" s="4" t="s">
        <v>10639</v>
      </c>
    </row>
    <row r="2572" spans="1:20" x14ac:dyDescent="0.25">
      <c r="A2572" s="3" t="s">
        <v>13860</v>
      </c>
      <c r="B2572" s="3" t="s">
        <v>13861</v>
      </c>
      <c r="C2572" s="3" t="s">
        <v>13862</v>
      </c>
      <c r="D2572" s="4" t="s">
        <v>13863</v>
      </c>
      <c r="E2572" s="4">
        <v>1</v>
      </c>
      <c r="F2572" s="4">
        <v>3.8705699999999999E-80</v>
      </c>
      <c r="G2572" s="4">
        <v>314403</v>
      </c>
      <c r="H2572" s="4" t="s">
        <v>13864</v>
      </c>
      <c r="I2572" s="4">
        <v>100</v>
      </c>
      <c r="J2572" s="4">
        <v>314403</v>
      </c>
      <c r="K2572" s="4" t="s">
        <v>13864</v>
      </c>
      <c r="L2572" s="4">
        <v>100</v>
      </c>
      <c r="M2572" s="4">
        <v>314403</v>
      </c>
      <c r="N2572" s="4" t="s">
        <v>13864</v>
      </c>
      <c r="O2572" s="4">
        <v>152</v>
      </c>
      <c r="P2572" s="4">
        <v>314403</v>
      </c>
      <c r="Q2572" s="4" t="s">
        <v>13864</v>
      </c>
      <c r="R2572" s="4">
        <v>242.66200000000001</v>
      </c>
      <c r="S2572" s="4">
        <v>314403</v>
      </c>
      <c r="T2572" s="4" t="s">
        <v>13864</v>
      </c>
    </row>
    <row r="2573" spans="1:20" x14ac:dyDescent="0.25">
      <c r="A2573" s="3" t="s">
        <v>1305</v>
      </c>
      <c r="B2573" s="3" t="s">
        <v>28693</v>
      </c>
      <c r="C2573" s="3" t="s">
        <v>6375</v>
      </c>
      <c r="D2573" s="4" t="s">
        <v>28694</v>
      </c>
      <c r="E2573" s="4">
        <v>1</v>
      </c>
      <c r="F2573" s="4">
        <v>4.5771199999999996E-80</v>
      </c>
      <c r="G2573" s="4">
        <v>3820689</v>
      </c>
      <c r="H2573" s="4" t="s">
        <v>28695</v>
      </c>
      <c r="I2573" s="4">
        <v>100</v>
      </c>
      <c r="J2573" s="4">
        <v>3820689</v>
      </c>
      <c r="K2573" s="4" t="s">
        <v>28695</v>
      </c>
      <c r="L2573" s="4">
        <v>100</v>
      </c>
      <c r="M2573" s="4">
        <v>3820689</v>
      </c>
      <c r="N2573" s="4" t="s">
        <v>28695</v>
      </c>
      <c r="O2573" s="4">
        <v>120</v>
      </c>
      <c r="P2573" s="4">
        <v>3820689</v>
      </c>
      <c r="Q2573" s="4" t="s">
        <v>28695</v>
      </c>
      <c r="R2573" s="4">
        <v>239.965</v>
      </c>
      <c r="S2573" s="4">
        <v>3820689</v>
      </c>
      <c r="T2573" s="4" t="s">
        <v>28695</v>
      </c>
    </row>
    <row r="2574" spans="1:20" x14ac:dyDescent="0.25">
      <c r="A2574" s="3" t="s">
        <v>10218</v>
      </c>
      <c r="B2574" s="3" t="s">
        <v>10219</v>
      </c>
      <c r="C2574" s="3" t="s">
        <v>6002</v>
      </c>
      <c r="D2574" s="4" t="s">
        <v>10220</v>
      </c>
      <c r="E2574" s="4">
        <v>1</v>
      </c>
      <c r="F2574" s="4">
        <v>6.8468499999999993E-80</v>
      </c>
      <c r="G2574" s="4">
        <v>3358393</v>
      </c>
      <c r="H2574" s="4" t="s">
        <v>10221</v>
      </c>
      <c r="I2574" s="4">
        <v>87.591240875912405</v>
      </c>
      <c r="J2574" s="4">
        <v>3358393</v>
      </c>
      <c r="K2574" s="4" t="s">
        <v>10221</v>
      </c>
      <c r="L2574" s="4">
        <v>91.970802919708035</v>
      </c>
      <c r="M2574" s="4">
        <v>3358393</v>
      </c>
      <c r="N2574" s="4" t="s">
        <v>10221</v>
      </c>
      <c r="O2574" s="4">
        <v>136</v>
      </c>
      <c r="P2574" s="4">
        <v>3358393</v>
      </c>
      <c r="Q2574" s="4" t="s">
        <v>10221</v>
      </c>
      <c r="R2574" s="4">
        <v>242.66200000000001</v>
      </c>
      <c r="S2574" s="4">
        <v>3358393</v>
      </c>
      <c r="T2574" s="4" t="s">
        <v>10221</v>
      </c>
    </row>
    <row r="2575" spans="1:20" x14ac:dyDescent="0.25">
      <c r="A2575" s="3" t="s">
        <v>9561</v>
      </c>
      <c r="B2575" s="3" t="s">
        <v>9562</v>
      </c>
      <c r="C2575" s="3" t="s">
        <v>9563</v>
      </c>
      <c r="D2575" s="4" t="s">
        <v>9564</v>
      </c>
      <c r="E2575" s="4">
        <v>1</v>
      </c>
      <c r="F2575" s="4">
        <v>8.0048900000000002E-80</v>
      </c>
      <c r="G2575" s="4">
        <v>3377945</v>
      </c>
      <c r="H2575" s="4" t="s">
        <v>9565</v>
      </c>
      <c r="I2575" s="4">
        <v>100</v>
      </c>
      <c r="J2575" s="4">
        <v>3377945</v>
      </c>
      <c r="K2575" s="4" t="s">
        <v>9565</v>
      </c>
      <c r="L2575" s="4">
        <v>100</v>
      </c>
      <c r="M2575" s="4">
        <v>3377945</v>
      </c>
      <c r="N2575" s="4" t="s">
        <v>9565</v>
      </c>
      <c r="O2575" s="4">
        <v>138</v>
      </c>
      <c r="P2575" s="4">
        <v>3377945</v>
      </c>
      <c r="Q2575" s="4" t="s">
        <v>9565</v>
      </c>
      <c r="R2575" s="4">
        <v>240.73599999999999</v>
      </c>
      <c r="S2575" s="4">
        <v>3377945</v>
      </c>
      <c r="T2575" s="4" t="s">
        <v>9565</v>
      </c>
    </row>
    <row r="2576" spans="1:20" x14ac:dyDescent="0.25">
      <c r="A2576" s="3" t="s">
        <v>8660</v>
      </c>
      <c r="B2576" s="3" t="s">
        <v>8661</v>
      </c>
      <c r="C2576" s="3" t="s">
        <v>6643</v>
      </c>
      <c r="D2576" s="4" t="s">
        <v>8662</v>
      </c>
      <c r="E2576" s="4">
        <v>1</v>
      </c>
      <c r="F2576" s="4">
        <v>4.7016299999999999E-79</v>
      </c>
      <c r="G2576" s="4">
        <v>2852161</v>
      </c>
      <c r="H2576" s="4" t="s">
        <v>8663</v>
      </c>
      <c r="I2576" s="4">
        <v>83.941605839416056</v>
      </c>
      <c r="J2576" s="4">
        <v>2852161</v>
      </c>
      <c r="K2576" s="4" t="s">
        <v>8663</v>
      </c>
      <c r="L2576" s="4">
        <v>95.620437956204384</v>
      </c>
      <c r="M2576" s="4">
        <v>2852161</v>
      </c>
      <c r="N2576" s="4" t="s">
        <v>8663</v>
      </c>
      <c r="O2576" s="4">
        <v>137</v>
      </c>
      <c r="P2576" s="4">
        <v>2852161</v>
      </c>
      <c r="Q2576" s="4" t="s">
        <v>8663</v>
      </c>
      <c r="R2576" s="4">
        <v>238.81</v>
      </c>
      <c r="S2576" s="4">
        <v>2852161</v>
      </c>
      <c r="T2576" s="4" t="s">
        <v>8663</v>
      </c>
    </row>
    <row r="2577" spans="1:20" x14ac:dyDescent="0.25">
      <c r="A2577" s="3" t="s">
        <v>13599</v>
      </c>
      <c r="B2577" s="3" t="s">
        <v>13600</v>
      </c>
      <c r="C2577" s="3" t="s">
        <v>6972</v>
      </c>
      <c r="D2577" s="4" t="s">
        <v>13601</v>
      </c>
      <c r="E2577" s="4">
        <v>1</v>
      </c>
      <c r="F2577" s="4">
        <v>6.7474900000000005E-79</v>
      </c>
      <c r="G2577" s="4">
        <v>3353968</v>
      </c>
      <c r="H2577" s="4" t="s">
        <v>13602</v>
      </c>
      <c r="I2577" s="4">
        <v>82.014388489208628</v>
      </c>
      <c r="J2577" s="4">
        <v>3353968</v>
      </c>
      <c r="K2577" s="4" t="s">
        <v>13602</v>
      </c>
      <c r="L2577" s="4">
        <v>89.208633093525179</v>
      </c>
      <c r="M2577" s="4">
        <v>3353968</v>
      </c>
      <c r="N2577" s="4" t="s">
        <v>13602</v>
      </c>
      <c r="O2577" s="4">
        <v>139</v>
      </c>
      <c r="P2577" s="4">
        <v>3353968</v>
      </c>
      <c r="Q2577" s="4" t="s">
        <v>13602</v>
      </c>
      <c r="R2577" s="4">
        <v>245.358</v>
      </c>
      <c r="S2577" s="4">
        <v>3353968</v>
      </c>
      <c r="T2577" s="4" t="s">
        <v>13602</v>
      </c>
    </row>
    <row r="2578" spans="1:20" x14ac:dyDescent="0.25">
      <c r="A2578" s="3" t="s">
        <v>2807</v>
      </c>
      <c r="B2578" s="3" t="s">
        <v>25513</v>
      </c>
      <c r="C2578" s="3" t="s">
        <v>25514</v>
      </c>
      <c r="D2578" s="4" t="s">
        <v>25515</v>
      </c>
      <c r="E2578" s="4">
        <v>1</v>
      </c>
      <c r="F2578" s="4">
        <v>7.0657700000000001E-79</v>
      </c>
      <c r="G2578" s="4">
        <v>3822488</v>
      </c>
      <c r="H2578" s="4" t="s">
        <v>25516</v>
      </c>
      <c r="I2578" s="4">
        <v>100</v>
      </c>
      <c r="J2578" s="4">
        <v>3822488</v>
      </c>
      <c r="K2578" s="4" t="s">
        <v>25516</v>
      </c>
      <c r="L2578" s="4">
        <v>100</v>
      </c>
      <c r="M2578" s="4">
        <v>3822488</v>
      </c>
      <c r="N2578" s="4" t="s">
        <v>25516</v>
      </c>
      <c r="O2578" s="4">
        <v>118</v>
      </c>
      <c r="P2578" s="4">
        <v>3822488</v>
      </c>
      <c r="Q2578" s="4" t="s">
        <v>25516</v>
      </c>
      <c r="R2578" s="4">
        <v>236.88399999999999</v>
      </c>
      <c r="S2578" s="4">
        <v>3822488</v>
      </c>
      <c r="T2578" s="4" t="s">
        <v>25516</v>
      </c>
    </row>
    <row r="2579" spans="1:20" x14ac:dyDescent="0.25">
      <c r="A2579" s="3" t="s">
        <v>4085</v>
      </c>
      <c r="B2579" s="3" t="s">
        <v>29728</v>
      </c>
      <c r="C2579" s="3" t="s">
        <v>6506</v>
      </c>
      <c r="D2579" s="4" t="s">
        <v>29729</v>
      </c>
      <c r="E2579" s="4">
        <v>1</v>
      </c>
      <c r="F2579" s="4">
        <v>9.1546300000000001E-79</v>
      </c>
      <c r="G2579" s="4">
        <v>2778035</v>
      </c>
      <c r="H2579" s="4" t="s">
        <v>29730</v>
      </c>
      <c r="I2579" s="4">
        <v>100</v>
      </c>
      <c r="J2579" s="4">
        <v>2778035</v>
      </c>
      <c r="K2579" s="4" t="s">
        <v>29730</v>
      </c>
      <c r="L2579" s="4">
        <v>100</v>
      </c>
      <c r="M2579" s="4">
        <v>2778035</v>
      </c>
      <c r="N2579" s="4" t="s">
        <v>29730</v>
      </c>
      <c r="O2579" s="4">
        <v>156</v>
      </c>
      <c r="P2579" s="4">
        <v>2778035</v>
      </c>
      <c r="Q2579" s="4" t="s">
        <v>29730</v>
      </c>
      <c r="R2579" s="4">
        <v>239.58</v>
      </c>
      <c r="S2579" s="4">
        <v>2778035</v>
      </c>
      <c r="T2579" s="4" t="s">
        <v>29730</v>
      </c>
    </row>
    <row r="2580" spans="1:20" x14ac:dyDescent="0.25">
      <c r="A2580" s="3" t="s">
        <v>25154</v>
      </c>
      <c r="B2580" s="3" t="s">
        <v>25155</v>
      </c>
      <c r="C2580" s="3" t="s">
        <v>6502</v>
      </c>
      <c r="D2580" s="4" t="s">
        <v>25156</v>
      </c>
      <c r="E2580" s="4">
        <v>1</v>
      </c>
      <c r="F2580" s="4">
        <v>9.8250800000000005E-79</v>
      </c>
      <c r="G2580" s="4">
        <v>3493629</v>
      </c>
      <c r="H2580" s="4" t="s">
        <v>25157</v>
      </c>
      <c r="I2580" s="4">
        <v>30.079681274900398</v>
      </c>
      <c r="J2580" s="4">
        <v>3493629</v>
      </c>
      <c r="K2580" s="4" t="s">
        <v>25157</v>
      </c>
      <c r="L2580" s="4">
        <v>53.585657370517929</v>
      </c>
      <c r="M2580" s="4">
        <v>3493629</v>
      </c>
      <c r="N2580" s="4" t="s">
        <v>25157</v>
      </c>
      <c r="O2580" s="4">
        <v>500</v>
      </c>
      <c r="P2580" s="4">
        <v>3493629</v>
      </c>
      <c r="Q2580" s="4" t="s">
        <v>25157</v>
      </c>
      <c r="R2580" s="4">
        <v>263.077</v>
      </c>
      <c r="S2580" s="4">
        <v>3493629</v>
      </c>
      <c r="T2580" s="4" t="s">
        <v>25157</v>
      </c>
    </row>
    <row r="2581" spans="1:20" x14ac:dyDescent="0.25">
      <c r="A2581" s="3" t="s">
        <v>2361</v>
      </c>
      <c r="B2581" s="3" t="s">
        <v>16828</v>
      </c>
      <c r="C2581" s="3" t="s">
        <v>16829</v>
      </c>
      <c r="D2581" s="4" t="s">
        <v>16830</v>
      </c>
      <c r="E2581" s="4">
        <v>1</v>
      </c>
      <c r="F2581" s="4">
        <v>1.07098E-78</v>
      </c>
      <c r="G2581" s="4">
        <v>2331657</v>
      </c>
      <c r="H2581" s="4" t="s">
        <v>16831</v>
      </c>
      <c r="I2581" s="4">
        <v>42.519685039370081</v>
      </c>
      <c r="J2581" s="4">
        <v>2331657</v>
      </c>
      <c r="K2581" s="4" t="s">
        <v>16831</v>
      </c>
      <c r="L2581" s="4">
        <v>62.729658792650916</v>
      </c>
      <c r="M2581" s="4">
        <v>2331657</v>
      </c>
      <c r="N2581" s="4" t="s">
        <v>16831</v>
      </c>
      <c r="O2581" s="4">
        <v>377</v>
      </c>
      <c r="P2581" s="4">
        <v>2331657</v>
      </c>
      <c r="Q2581" s="4" t="s">
        <v>16831</v>
      </c>
      <c r="R2581" s="4">
        <v>256.529</v>
      </c>
      <c r="S2581" s="4">
        <v>2331657</v>
      </c>
      <c r="T2581" s="4" t="s">
        <v>16831</v>
      </c>
    </row>
    <row r="2582" spans="1:20" x14ac:dyDescent="0.25">
      <c r="A2582" s="3" t="s">
        <v>1669</v>
      </c>
      <c r="B2582" s="3" t="s">
        <v>18956</v>
      </c>
      <c r="C2582" s="3" t="s">
        <v>6023</v>
      </c>
      <c r="D2582" s="4" t="s">
        <v>22322</v>
      </c>
      <c r="E2582" s="4">
        <v>1</v>
      </c>
      <c r="F2582" s="4">
        <v>1.3905499999999999E-78</v>
      </c>
      <c r="G2582" s="4">
        <v>3285210</v>
      </c>
      <c r="H2582" s="4" t="s">
        <v>18958</v>
      </c>
      <c r="I2582" s="4">
        <v>34.197730956239873</v>
      </c>
      <c r="J2582" s="4">
        <v>3285210</v>
      </c>
      <c r="K2582" s="4" t="s">
        <v>18958</v>
      </c>
      <c r="L2582" s="4">
        <v>52.836304700162074</v>
      </c>
      <c r="M2582" s="4">
        <v>3285210</v>
      </c>
      <c r="N2582" s="4" t="s">
        <v>18958</v>
      </c>
      <c r="O2582" s="4">
        <v>584</v>
      </c>
      <c r="P2582" s="4">
        <v>3285210</v>
      </c>
      <c r="Q2582" s="4" t="s">
        <v>18958</v>
      </c>
      <c r="R2582" s="4">
        <v>280.411</v>
      </c>
      <c r="S2582" s="4">
        <v>3285210</v>
      </c>
      <c r="T2582" s="4" t="s">
        <v>18958</v>
      </c>
    </row>
    <row r="2583" spans="1:20" x14ac:dyDescent="0.25">
      <c r="A2583" s="3" t="s">
        <v>1906</v>
      </c>
      <c r="B2583" s="3" t="s">
        <v>24605</v>
      </c>
      <c r="C2583" s="3" t="s">
        <v>6416</v>
      </c>
      <c r="D2583" s="4" t="s">
        <v>24606</v>
      </c>
      <c r="E2583" s="4">
        <v>1</v>
      </c>
      <c r="F2583" s="4">
        <v>1.70661E-78</v>
      </c>
      <c r="G2583" s="4">
        <v>3542760</v>
      </c>
      <c r="H2583" s="4" t="s">
        <v>24607</v>
      </c>
      <c r="I2583" s="4">
        <v>100</v>
      </c>
      <c r="J2583" s="4">
        <v>3542760</v>
      </c>
      <c r="K2583" s="4" t="s">
        <v>24607</v>
      </c>
      <c r="L2583" s="4">
        <v>100</v>
      </c>
      <c r="M2583" s="4">
        <v>3542760</v>
      </c>
      <c r="N2583" s="4" t="s">
        <v>24607</v>
      </c>
      <c r="O2583" s="4">
        <v>129</v>
      </c>
      <c r="P2583" s="4">
        <v>3542760</v>
      </c>
      <c r="Q2583" s="4" t="s">
        <v>24607</v>
      </c>
      <c r="R2583" s="4">
        <v>236.88399999999999</v>
      </c>
      <c r="S2583" s="4">
        <v>3542760</v>
      </c>
      <c r="T2583" s="4" t="s">
        <v>24607</v>
      </c>
    </row>
    <row r="2584" spans="1:20" x14ac:dyDescent="0.25">
      <c r="A2584" s="3" t="s">
        <v>23581</v>
      </c>
      <c r="B2584" s="3" t="s">
        <v>9435</v>
      </c>
      <c r="C2584" s="3" t="s">
        <v>9436</v>
      </c>
      <c r="D2584" s="4" t="s">
        <v>23582</v>
      </c>
      <c r="E2584" s="4">
        <v>1</v>
      </c>
      <c r="F2584" s="4">
        <v>1.9748199999999999E-78</v>
      </c>
      <c r="G2584" s="4">
        <v>3253051</v>
      </c>
      <c r="H2584" s="4" t="s">
        <v>9438</v>
      </c>
      <c r="I2584" s="4">
        <v>31.407942238267147</v>
      </c>
      <c r="J2584" s="4">
        <v>3253051</v>
      </c>
      <c r="K2584" s="4" t="s">
        <v>9438</v>
      </c>
      <c r="L2584" s="4">
        <v>52.346570397111911</v>
      </c>
      <c r="M2584" s="4">
        <v>3253051</v>
      </c>
      <c r="N2584" s="4" t="s">
        <v>9438</v>
      </c>
      <c r="O2584" s="4">
        <v>542</v>
      </c>
      <c r="P2584" s="4">
        <v>3253051</v>
      </c>
      <c r="Q2584" s="4" t="s">
        <v>9438</v>
      </c>
      <c r="R2584" s="4">
        <v>266.54399999999998</v>
      </c>
      <c r="S2584" s="4">
        <v>3253051</v>
      </c>
      <c r="T2584" s="4" t="s">
        <v>9438</v>
      </c>
    </row>
    <row r="2585" spans="1:20" x14ac:dyDescent="0.25">
      <c r="A2585" s="3" t="s">
        <v>3247</v>
      </c>
      <c r="B2585" s="3" t="s">
        <v>23858</v>
      </c>
      <c r="C2585" s="3" t="s">
        <v>6386</v>
      </c>
      <c r="D2585" s="4" t="s">
        <v>23859</v>
      </c>
      <c r="E2585" s="4">
        <v>1</v>
      </c>
      <c r="F2585" s="4">
        <v>2.1045400000000001E-78</v>
      </c>
      <c r="G2585" s="4">
        <v>3390578</v>
      </c>
      <c r="H2585" s="4" t="s">
        <v>23860</v>
      </c>
      <c r="I2585" s="4">
        <v>100</v>
      </c>
      <c r="J2585" s="4">
        <v>3390578</v>
      </c>
      <c r="K2585" s="4" t="s">
        <v>23860</v>
      </c>
      <c r="L2585" s="4">
        <v>100</v>
      </c>
      <c r="M2585" s="4">
        <v>3390578</v>
      </c>
      <c r="N2585" s="4" t="s">
        <v>23860</v>
      </c>
      <c r="O2585" s="4">
        <v>118</v>
      </c>
      <c r="P2585" s="4">
        <v>3390578</v>
      </c>
      <c r="Q2585" s="4" t="s">
        <v>23860</v>
      </c>
      <c r="R2585" s="4">
        <v>235.72800000000001</v>
      </c>
      <c r="S2585" s="4">
        <v>3390578</v>
      </c>
      <c r="T2585" s="4" t="s">
        <v>23860</v>
      </c>
    </row>
    <row r="2586" spans="1:20" x14ac:dyDescent="0.25">
      <c r="A2586" s="3" t="s">
        <v>3806</v>
      </c>
      <c r="B2586" s="3" t="s">
        <v>28779</v>
      </c>
      <c r="C2586" s="3" t="s">
        <v>6126</v>
      </c>
      <c r="D2586" s="4" t="s">
        <v>28780</v>
      </c>
      <c r="E2586" s="4">
        <v>1</v>
      </c>
      <c r="F2586" s="4">
        <v>2.8140300000000001E-78</v>
      </c>
      <c r="G2586" s="4">
        <v>3123708</v>
      </c>
      <c r="H2586" s="4" t="s">
        <v>28781</v>
      </c>
      <c r="I2586" s="4">
        <v>99.159663865546221</v>
      </c>
      <c r="J2586" s="4">
        <v>3123708</v>
      </c>
      <c r="K2586" s="4" t="s">
        <v>28781</v>
      </c>
      <c r="L2586" s="4">
        <v>100</v>
      </c>
      <c r="M2586" s="4">
        <v>3123708</v>
      </c>
      <c r="N2586" s="4" t="s">
        <v>28781</v>
      </c>
      <c r="O2586" s="4">
        <v>119</v>
      </c>
      <c r="P2586" s="4">
        <v>3123708</v>
      </c>
      <c r="Q2586" s="4" t="s">
        <v>28781</v>
      </c>
      <c r="R2586" s="4">
        <v>235.34299999999999</v>
      </c>
      <c r="S2586" s="4">
        <v>3123708</v>
      </c>
      <c r="T2586" s="4" t="s">
        <v>28781</v>
      </c>
    </row>
    <row r="2587" spans="1:20" x14ac:dyDescent="0.25">
      <c r="A2587" s="3" t="s">
        <v>20804</v>
      </c>
      <c r="B2587" s="3" t="s">
        <v>20805</v>
      </c>
      <c r="C2587" s="3" t="s">
        <v>6568</v>
      </c>
      <c r="D2587" s="4" t="s">
        <v>20806</v>
      </c>
      <c r="E2587" s="4">
        <v>1</v>
      </c>
      <c r="F2587" s="4">
        <v>3.5479700000000001E-78</v>
      </c>
      <c r="G2587" s="4">
        <v>3380671</v>
      </c>
      <c r="H2587" s="4" t="s">
        <v>20807</v>
      </c>
      <c r="I2587" s="4">
        <v>100</v>
      </c>
      <c r="J2587" s="4">
        <v>3380671</v>
      </c>
      <c r="K2587" s="4" t="s">
        <v>20807</v>
      </c>
      <c r="L2587" s="4">
        <v>100</v>
      </c>
      <c r="M2587" s="4">
        <v>3380671</v>
      </c>
      <c r="N2587" s="4" t="s">
        <v>20807</v>
      </c>
      <c r="O2587" s="4">
        <v>114</v>
      </c>
      <c r="P2587" s="4">
        <v>3380671</v>
      </c>
      <c r="Q2587" s="4" t="s">
        <v>20807</v>
      </c>
      <c r="R2587" s="4">
        <v>241.89099999999999</v>
      </c>
      <c r="S2587" s="4">
        <v>3380671</v>
      </c>
      <c r="T2587" s="4" t="s">
        <v>20807</v>
      </c>
    </row>
    <row r="2588" spans="1:20" x14ac:dyDescent="0.25">
      <c r="A2588" s="3" t="s">
        <v>1153</v>
      </c>
      <c r="B2588" s="3" t="s">
        <v>13138</v>
      </c>
      <c r="C2588" s="3" t="s">
        <v>6320</v>
      </c>
      <c r="D2588" s="4" t="s">
        <v>13139</v>
      </c>
      <c r="E2588" s="4">
        <v>1</v>
      </c>
      <c r="F2588" s="4">
        <v>4.0887300000000001E-78</v>
      </c>
      <c r="G2588" s="4">
        <v>3389035</v>
      </c>
      <c r="H2588" s="4" t="s">
        <v>13140</v>
      </c>
      <c r="I2588" s="4">
        <v>100</v>
      </c>
      <c r="J2588" s="4">
        <v>3389035</v>
      </c>
      <c r="K2588" s="4" t="s">
        <v>13140</v>
      </c>
      <c r="L2588" s="4">
        <v>100</v>
      </c>
      <c r="M2588" s="4">
        <v>3389035</v>
      </c>
      <c r="N2588" s="4" t="s">
        <v>13140</v>
      </c>
      <c r="O2588" s="4">
        <v>121</v>
      </c>
      <c r="P2588" s="4">
        <v>3389035</v>
      </c>
      <c r="Q2588" s="4" t="s">
        <v>13140</v>
      </c>
      <c r="R2588" s="4">
        <v>235.34299999999999</v>
      </c>
      <c r="S2588" s="4">
        <v>3389035</v>
      </c>
      <c r="T2588" s="4" t="s">
        <v>13140</v>
      </c>
    </row>
    <row r="2589" spans="1:20" x14ac:dyDescent="0.25">
      <c r="A2589" s="3" t="s">
        <v>28325</v>
      </c>
      <c r="B2589" s="3" t="s">
        <v>28326</v>
      </c>
      <c r="C2589" s="3" t="s">
        <v>28327</v>
      </c>
      <c r="D2589" s="4" t="s">
        <v>28328</v>
      </c>
      <c r="E2589" s="4">
        <v>1</v>
      </c>
      <c r="F2589" s="4">
        <v>7.5098500000000003E-78</v>
      </c>
      <c r="G2589" s="4">
        <v>3378579</v>
      </c>
      <c r="H2589" s="4" t="s">
        <v>28329</v>
      </c>
      <c r="I2589" s="4">
        <v>99.305555555555557</v>
      </c>
      <c r="J2589" s="4">
        <v>3378579</v>
      </c>
      <c r="K2589" s="4" t="s">
        <v>28329</v>
      </c>
      <c r="L2589" s="4">
        <v>99.305555555555557</v>
      </c>
      <c r="M2589" s="4">
        <v>3378579</v>
      </c>
      <c r="N2589" s="4" t="s">
        <v>28329</v>
      </c>
      <c r="O2589" s="4">
        <v>144</v>
      </c>
      <c r="P2589" s="4">
        <v>3378579</v>
      </c>
      <c r="Q2589" s="4" t="s">
        <v>28329</v>
      </c>
      <c r="R2589" s="4">
        <v>237.654</v>
      </c>
      <c r="S2589" s="4">
        <v>3378579</v>
      </c>
      <c r="T2589" s="4" t="s">
        <v>28329</v>
      </c>
    </row>
    <row r="2590" spans="1:20" x14ac:dyDescent="0.25">
      <c r="A2590" s="3" t="s">
        <v>13611</v>
      </c>
      <c r="B2590" s="3" t="s">
        <v>13612</v>
      </c>
      <c r="C2590" s="3" t="s">
        <v>13613</v>
      </c>
      <c r="D2590" s="4" t="s">
        <v>13614</v>
      </c>
      <c r="E2590" s="4">
        <v>1</v>
      </c>
      <c r="F2590" s="4">
        <v>8.6519600000000008E-78</v>
      </c>
      <c r="G2590" s="4">
        <v>3539876</v>
      </c>
      <c r="H2590" s="4" t="s">
        <v>13615</v>
      </c>
      <c r="I2590" s="4">
        <v>100</v>
      </c>
      <c r="J2590" s="4">
        <v>3539876</v>
      </c>
      <c r="K2590" s="4" t="s">
        <v>13615</v>
      </c>
      <c r="L2590" s="4">
        <v>100</v>
      </c>
      <c r="M2590" s="4">
        <v>3539876</v>
      </c>
      <c r="N2590" s="4" t="s">
        <v>13615</v>
      </c>
      <c r="O2590" s="4">
        <v>114</v>
      </c>
      <c r="P2590" s="4">
        <v>3539876</v>
      </c>
      <c r="Q2590" s="4" t="s">
        <v>13615</v>
      </c>
      <c r="R2590" s="4">
        <v>233.80199999999999</v>
      </c>
      <c r="S2590" s="4">
        <v>3539876</v>
      </c>
      <c r="T2590" s="4" t="s">
        <v>13615</v>
      </c>
    </row>
    <row r="2591" spans="1:20" x14ac:dyDescent="0.25">
      <c r="A2591" s="3" t="s">
        <v>687</v>
      </c>
      <c r="B2591" s="3" t="s">
        <v>28334</v>
      </c>
      <c r="C2591" s="3" t="s">
        <v>6346</v>
      </c>
      <c r="D2591" s="4" t="s">
        <v>28335</v>
      </c>
      <c r="E2591" s="4">
        <v>1</v>
      </c>
      <c r="F2591" s="4">
        <v>1.38686E-77</v>
      </c>
      <c r="G2591" s="4">
        <v>3539878</v>
      </c>
      <c r="H2591" s="4" t="s">
        <v>28336</v>
      </c>
      <c r="I2591" s="4">
        <v>100</v>
      </c>
      <c r="J2591" s="4">
        <v>3539878</v>
      </c>
      <c r="K2591" s="4" t="s">
        <v>28336</v>
      </c>
      <c r="L2591" s="4">
        <v>100</v>
      </c>
      <c r="M2591" s="4">
        <v>3539878</v>
      </c>
      <c r="N2591" s="4" t="s">
        <v>28336</v>
      </c>
      <c r="O2591" s="4">
        <v>116</v>
      </c>
      <c r="P2591" s="4">
        <v>3539878</v>
      </c>
      <c r="Q2591" s="4" t="s">
        <v>28336</v>
      </c>
      <c r="R2591" s="4">
        <v>233.417</v>
      </c>
      <c r="S2591" s="4">
        <v>3539878</v>
      </c>
      <c r="T2591" s="4" t="s">
        <v>28336</v>
      </c>
    </row>
    <row r="2592" spans="1:20" x14ac:dyDescent="0.25">
      <c r="A2592" s="3" t="s">
        <v>22985</v>
      </c>
      <c r="B2592" s="3" t="s">
        <v>22986</v>
      </c>
      <c r="C2592" s="3" t="s">
        <v>6179</v>
      </c>
      <c r="D2592" s="4" t="s">
        <v>22987</v>
      </c>
      <c r="E2592" s="4">
        <v>1</v>
      </c>
      <c r="F2592" s="4">
        <v>1.5298500000000001E-77</v>
      </c>
      <c r="G2592" s="4">
        <v>3352385</v>
      </c>
      <c r="H2592" s="4" t="s">
        <v>22988</v>
      </c>
      <c r="I2592" s="4">
        <v>59.60591133004926</v>
      </c>
      <c r="J2592" s="4">
        <v>3352385</v>
      </c>
      <c r="K2592" s="4" t="s">
        <v>22988</v>
      </c>
      <c r="L2592" s="4">
        <v>76.847290640394093</v>
      </c>
      <c r="M2592" s="4">
        <v>3352385</v>
      </c>
      <c r="N2592" s="4" t="s">
        <v>22988</v>
      </c>
      <c r="O2592" s="4">
        <v>203</v>
      </c>
      <c r="P2592" s="4">
        <v>3352385</v>
      </c>
      <c r="Q2592" s="4" t="s">
        <v>22988</v>
      </c>
      <c r="R2592" s="4">
        <v>244.58799999999999</v>
      </c>
      <c r="S2592" s="4">
        <v>3352385</v>
      </c>
      <c r="T2592" s="4" t="s">
        <v>22988</v>
      </c>
    </row>
    <row r="2593" spans="1:20" x14ac:dyDescent="0.25">
      <c r="A2593" s="3" t="s">
        <v>18109</v>
      </c>
      <c r="B2593" s="3" t="s">
        <v>18110</v>
      </c>
      <c r="C2593" s="3" t="s">
        <v>6837</v>
      </c>
      <c r="D2593" s="4" t="s">
        <v>18111</v>
      </c>
      <c r="E2593" s="4">
        <v>1</v>
      </c>
      <c r="F2593" s="4">
        <v>3.1384999999999999E-77</v>
      </c>
      <c r="G2593" s="4">
        <v>3546414</v>
      </c>
      <c r="H2593" s="4" t="s">
        <v>18112</v>
      </c>
      <c r="I2593" s="4">
        <v>100</v>
      </c>
      <c r="J2593" s="4">
        <v>3546414</v>
      </c>
      <c r="K2593" s="4" t="s">
        <v>18112</v>
      </c>
      <c r="L2593" s="4">
        <v>100</v>
      </c>
      <c r="M2593" s="4">
        <v>3546414</v>
      </c>
      <c r="N2593" s="4" t="s">
        <v>18112</v>
      </c>
      <c r="O2593" s="4">
        <v>119</v>
      </c>
      <c r="P2593" s="4">
        <v>3546414</v>
      </c>
      <c r="Q2593" s="4" t="s">
        <v>18112</v>
      </c>
      <c r="R2593" s="4">
        <v>232.64599999999999</v>
      </c>
      <c r="S2593" s="4">
        <v>3546414</v>
      </c>
      <c r="T2593" s="4" t="s">
        <v>18112</v>
      </c>
    </row>
    <row r="2594" spans="1:20" x14ac:dyDescent="0.25">
      <c r="A2594" s="3" t="s">
        <v>3117</v>
      </c>
      <c r="B2594" s="3" t="s">
        <v>19622</v>
      </c>
      <c r="C2594" s="3" t="s">
        <v>6891</v>
      </c>
      <c r="D2594" s="4" t="s">
        <v>19623</v>
      </c>
      <c r="E2594" s="4">
        <v>1</v>
      </c>
      <c r="F2594" s="4">
        <v>4.0210999999999998E-77</v>
      </c>
      <c r="G2594" s="4">
        <v>2027869</v>
      </c>
      <c r="H2594" s="4" t="s">
        <v>19624</v>
      </c>
      <c r="I2594" s="4">
        <v>52.608695652173914</v>
      </c>
      <c r="J2594" s="4">
        <v>2027869</v>
      </c>
      <c r="K2594" s="4" t="s">
        <v>19624</v>
      </c>
      <c r="L2594" s="4">
        <v>71.304347826086953</v>
      </c>
      <c r="M2594" s="4">
        <v>2027869</v>
      </c>
      <c r="N2594" s="4" t="s">
        <v>19624</v>
      </c>
      <c r="O2594" s="4">
        <v>230</v>
      </c>
      <c r="P2594" s="4">
        <v>2027869</v>
      </c>
      <c r="Q2594" s="4" t="s">
        <v>19624</v>
      </c>
      <c r="R2594" s="4">
        <v>242.27600000000001</v>
      </c>
      <c r="S2594" s="4">
        <v>2027869</v>
      </c>
      <c r="T2594" s="4" t="s">
        <v>19624</v>
      </c>
    </row>
    <row r="2595" spans="1:20" x14ac:dyDescent="0.25">
      <c r="A2595" s="3" t="s">
        <v>7313</v>
      </c>
      <c r="B2595" s="3" t="s">
        <v>7314</v>
      </c>
      <c r="C2595" s="3" t="s">
        <v>7163</v>
      </c>
      <c r="D2595" s="4" t="s">
        <v>7315</v>
      </c>
      <c r="E2595" s="4">
        <v>1</v>
      </c>
      <c r="F2595" s="4">
        <v>5.0510300000000002E-77</v>
      </c>
      <c r="G2595" s="4">
        <v>3854680</v>
      </c>
      <c r="H2595" s="4" t="s">
        <v>7316</v>
      </c>
      <c r="I2595" s="4">
        <v>38.340807174887892</v>
      </c>
      <c r="J2595" s="4">
        <v>3854680</v>
      </c>
      <c r="K2595" s="4" t="s">
        <v>7316</v>
      </c>
      <c r="L2595" s="4">
        <v>58.295964125560538</v>
      </c>
      <c r="M2595" s="4">
        <v>3854680</v>
      </c>
      <c r="N2595" s="4" t="s">
        <v>7316</v>
      </c>
      <c r="O2595" s="4">
        <v>430</v>
      </c>
      <c r="P2595" s="4">
        <v>3854680</v>
      </c>
      <c r="Q2595" s="4" t="s">
        <v>7316</v>
      </c>
      <c r="R2595" s="4">
        <v>258.45499999999998</v>
      </c>
      <c r="S2595" s="4">
        <v>3854680</v>
      </c>
      <c r="T2595" s="4" t="s">
        <v>7316</v>
      </c>
    </row>
    <row r="2596" spans="1:20" x14ac:dyDescent="0.25">
      <c r="A2596" s="3" t="s">
        <v>2622</v>
      </c>
      <c r="B2596" s="3" t="s">
        <v>19139</v>
      </c>
      <c r="C2596" s="3" t="s">
        <v>7071</v>
      </c>
      <c r="D2596" s="4" t="s">
        <v>19140</v>
      </c>
      <c r="E2596" s="4">
        <v>1</v>
      </c>
      <c r="F2596" s="4">
        <v>5.3364599999999998E-77</v>
      </c>
      <c r="G2596" s="4">
        <v>3130433</v>
      </c>
      <c r="H2596" s="4" t="s">
        <v>19141</v>
      </c>
      <c r="I2596" s="4">
        <v>100</v>
      </c>
      <c r="J2596" s="4">
        <v>3130433</v>
      </c>
      <c r="K2596" s="4" t="s">
        <v>19141</v>
      </c>
      <c r="L2596" s="4">
        <v>100</v>
      </c>
      <c r="M2596" s="4">
        <v>3130433</v>
      </c>
      <c r="N2596" s="4" t="s">
        <v>19141</v>
      </c>
      <c r="O2596" s="4">
        <v>162</v>
      </c>
      <c r="P2596" s="4">
        <v>3130433</v>
      </c>
      <c r="Q2596" s="4" t="s">
        <v>19141</v>
      </c>
      <c r="R2596" s="4">
        <v>235.72800000000001</v>
      </c>
      <c r="S2596" s="4">
        <v>3130433</v>
      </c>
      <c r="T2596" s="4" t="s">
        <v>19141</v>
      </c>
    </row>
    <row r="2597" spans="1:20" x14ac:dyDescent="0.25">
      <c r="A2597" s="3" t="s">
        <v>7376</v>
      </c>
      <c r="B2597" s="3" t="s">
        <v>7377</v>
      </c>
      <c r="C2597" s="3" t="s">
        <v>7378</v>
      </c>
      <c r="D2597" s="4" t="s">
        <v>7379</v>
      </c>
      <c r="E2597" s="4">
        <v>1</v>
      </c>
      <c r="F2597" s="4">
        <v>5.7252799999999999E-77</v>
      </c>
      <c r="G2597" s="4">
        <v>2018947</v>
      </c>
      <c r="H2597" s="4" t="s">
        <v>7380</v>
      </c>
      <c r="I2597" s="4">
        <v>34.745762711864408</v>
      </c>
      <c r="J2597" s="4">
        <v>2018947</v>
      </c>
      <c r="K2597" s="4" t="s">
        <v>7380</v>
      </c>
      <c r="L2597" s="4">
        <v>56.991525423728817</v>
      </c>
      <c r="M2597" s="4">
        <v>2018947</v>
      </c>
      <c r="N2597" s="4" t="s">
        <v>7380</v>
      </c>
      <c r="O2597" s="4">
        <v>465</v>
      </c>
      <c r="P2597" s="4">
        <v>2018947</v>
      </c>
      <c r="Q2597" s="4" t="s">
        <v>7380</v>
      </c>
      <c r="R2597" s="4">
        <v>256.91399999999999</v>
      </c>
      <c r="S2597" s="4">
        <v>2018947</v>
      </c>
      <c r="T2597" s="4" t="s">
        <v>7380</v>
      </c>
    </row>
    <row r="2598" spans="1:20" x14ac:dyDescent="0.25">
      <c r="A2598" s="3" t="s">
        <v>4154</v>
      </c>
      <c r="B2598" s="3" t="s">
        <v>19583</v>
      </c>
      <c r="C2598" s="3" t="s">
        <v>6453</v>
      </c>
      <c r="D2598" s="4" t="s">
        <v>19584</v>
      </c>
      <c r="E2598" s="4">
        <v>1</v>
      </c>
      <c r="F2598" s="4">
        <v>5.7794400000000003E-77</v>
      </c>
      <c r="G2598" s="4">
        <v>3428914</v>
      </c>
      <c r="H2598" s="4" t="s">
        <v>19585</v>
      </c>
      <c r="I2598" s="4">
        <v>99.122807017543863</v>
      </c>
      <c r="J2598" s="4">
        <v>3428914</v>
      </c>
      <c r="K2598" s="4" t="s">
        <v>19585</v>
      </c>
      <c r="L2598" s="4">
        <v>100</v>
      </c>
      <c r="M2598" s="4">
        <v>3428914</v>
      </c>
      <c r="N2598" s="4" t="s">
        <v>19585</v>
      </c>
      <c r="O2598" s="4">
        <v>114</v>
      </c>
      <c r="P2598" s="4">
        <v>3428914</v>
      </c>
      <c r="Q2598" s="4" t="s">
        <v>19585</v>
      </c>
      <c r="R2598" s="4">
        <v>231.876</v>
      </c>
      <c r="S2598" s="4">
        <v>3428914</v>
      </c>
      <c r="T2598" s="4" t="s">
        <v>19585</v>
      </c>
    </row>
    <row r="2599" spans="1:20" x14ac:dyDescent="0.25">
      <c r="A2599" s="3" t="s">
        <v>829</v>
      </c>
      <c r="B2599" s="3" t="s">
        <v>13608</v>
      </c>
      <c r="C2599" s="3" t="s">
        <v>6674</v>
      </c>
      <c r="D2599" s="4" t="s">
        <v>13609</v>
      </c>
      <c r="E2599" s="4">
        <v>1</v>
      </c>
      <c r="F2599" s="4">
        <v>5.8180299999999998E-77</v>
      </c>
      <c r="G2599" s="4">
        <v>3250628</v>
      </c>
      <c r="H2599" s="4" t="s">
        <v>13610</v>
      </c>
      <c r="I2599" s="4">
        <v>100</v>
      </c>
      <c r="J2599" s="4">
        <v>3250628</v>
      </c>
      <c r="K2599" s="4" t="s">
        <v>13610</v>
      </c>
      <c r="L2599" s="4">
        <v>100</v>
      </c>
      <c r="M2599" s="4">
        <v>3250628</v>
      </c>
      <c r="N2599" s="4" t="s">
        <v>13610</v>
      </c>
      <c r="O2599" s="4">
        <v>115</v>
      </c>
      <c r="P2599" s="4">
        <v>3250628</v>
      </c>
      <c r="Q2599" s="4" t="s">
        <v>13610</v>
      </c>
      <c r="R2599" s="4">
        <v>231.876</v>
      </c>
      <c r="S2599" s="4">
        <v>3250628</v>
      </c>
      <c r="T2599" s="4" t="s">
        <v>13610</v>
      </c>
    </row>
    <row r="2600" spans="1:20" x14ac:dyDescent="0.25">
      <c r="A2600" s="3" t="s">
        <v>1369</v>
      </c>
      <c r="B2600" s="3" t="s">
        <v>8921</v>
      </c>
      <c r="C2600" s="3" t="s">
        <v>7155</v>
      </c>
      <c r="D2600" s="4" t="s">
        <v>8922</v>
      </c>
      <c r="E2600" s="4">
        <v>1</v>
      </c>
      <c r="F2600" s="4">
        <v>6.1240899999999998E-77</v>
      </c>
      <c r="G2600" s="4">
        <v>1840907</v>
      </c>
      <c r="H2600" s="4" t="s">
        <v>8923</v>
      </c>
      <c r="I2600" s="4">
        <v>50.862068965517238</v>
      </c>
      <c r="J2600" s="4">
        <v>1840907</v>
      </c>
      <c r="K2600" s="4" t="s">
        <v>8923</v>
      </c>
      <c r="L2600" s="4">
        <v>70.689655172413794</v>
      </c>
      <c r="M2600" s="4">
        <v>1840907</v>
      </c>
      <c r="N2600" s="4" t="s">
        <v>8923</v>
      </c>
      <c r="O2600" s="4">
        <v>231</v>
      </c>
      <c r="P2600" s="4">
        <v>1840907</v>
      </c>
      <c r="Q2600" s="4" t="s">
        <v>8923</v>
      </c>
      <c r="R2600" s="4">
        <v>240.73599999999999</v>
      </c>
      <c r="S2600" s="4">
        <v>1840907</v>
      </c>
      <c r="T2600" s="4" t="s">
        <v>8923</v>
      </c>
    </row>
    <row r="2601" spans="1:20" x14ac:dyDescent="0.25">
      <c r="A2601" s="3" t="s">
        <v>3823</v>
      </c>
      <c r="B2601" s="3" t="s">
        <v>16838</v>
      </c>
      <c r="C2601" s="3" t="s">
        <v>7053</v>
      </c>
      <c r="D2601" s="4" t="s">
        <v>16839</v>
      </c>
      <c r="E2601" s="4">
        <v>1</v>
      </c>
      <c r="F2601" s="4">
        <v>7.5421599999999993E-77</v>
      </c>
      <c r="G2601" s="4">
        <v>3821667</v>
      </c>
      <c r="H2601" s="4" t="s">
        <v>16840</v>
      </c>
      <c r="I2601" s="4">
        <v>100</v>
      </c>
      <c r="J2601" s="4">
        <v>3821667</v>
      </c>
      <c r="K2601" s="4" t="s">
        <v>16840</v>
      </c>
      <c r="L2601" s="4">
        <v>100</v>
      </c>
      <c r="M2601" s="4">
        <v>3821667</v>
      </c>
      <c r="N2601" s="4" t="s">
        <v>16840</v>
      </c>
      <c r="O2601" s="4">
        <v>113</v>
      </c>
      <c r="P2601" s="4">
        <v>3821667</v>
      </c>
      <c r="Q2601" s="4" t="s">
        <v>16840</v>
      </c>
      <c r="R2601" s="4">
        <v>231.49100000000001</v>
      </c>
      <c r="S2601" s="4">
        <v>3821667</v>
      </c>
      <c r="T2601" s="4" t="s">
        <v>16840</v>
      </c>
    </row>
    <row r="2602" spans="1:20" x14ac:dyDescent="0.25">
      <c r="A2602" s="3" t="s">
        <v>3404</v>
      </c>
      <c r="B2602" s="3" t="s">
        <v>9939</v>
      </c>
      <c r="C2602" s="3" t="s">
        <v>6332</v>
      </c>
      <c r="D2602" s="4" t="s">
        <v>9940</v>
      </c>
      <c r="E2602" s="4">
        <v>1</v>
      </c>
      <c r="F2602" s="4">
        <v>7.5780299999999997E-77</v>
      </c>
      <c r="G2602" s="4">
        <v>3036492</v>
      </c>
      <c r="H2602" s="4" t="s">
        <v>9941</v>
      </c>
      <c r="I2602" s="4">
        <v>99.145299145299148</v>
      </c>
      <c r="J2602" s="4">
        <v>3036492</v>
      </c>
      <c r="K2602" s="4" t="s">
        <v>9941</v>
      </c>
      <c r="L2602" s="4">
        <v>99.145299145299148</v>
      </c>
      <c r="M2602" s="4">
        <v>3036492</v>
      </c>
      <c r="N2602" s="4" t="s">
        <v>9941</v>
      </c>
      <c r="O2602" s="4">
        <v>117</v>
      </c>
      <c r="P2602" s="4">
        <v>3036492</v>
      </c>
      <c r="Q2602" s="4" t="s">
        <v>9941</v>
      </c>
      <c r="R2602" s="4">
        <v>231.49100000000001</v>
      </c>
      <c r="S2602" s="4">
        <v>3036492</v>
      </c>
      <c r="T2602" s="4" t="s">
        <v>9941</v>
      </c>
    </row>
    <row r="2603" spans="1:20" x14ac:dyDescent="0.25">
      <c r="A2603" s="3" t="s">
        <v>2553</v>
      </c>
      <c r="B2603" s="3" t="s">
        <v>23732</v>
      </c>
      <c r="C2603" s="3" t="s">
        <v>23733</v>
      </c>
      <c r="D2603" s="4" t="s">
        <v>23734</v>
      </c>
      <c r="E2603" s="4">
        <v>1</v>
      </c>
      <c r="F2603" s="4">
        <v>1.21676E-76</v>
      </c>
      <c r="G2603" s="4">
        <v>3539865</v>
      </c>
      <c r="H2603" s="4" t="s">
        <v>23735</v>
      </c>
      <c r="I2603" s="4">
        <v>100</v>
      </c>
      <c r="J2603" s="4">
        <v>3539865</v>
      </c>
      <c r="K2603" s="4" t="s">
        <v>23735</v>
      </c>
      <c r="L2603" s="4">
        <v>100</v>
      </c>
      <c r="M2603" s="4">
        <v>3539865</v>
      </c>
      <c r="N2603" s="4" t="s">
        <v>23735</v>
      </c>
      <c r="O2603" s="4">
        <v>116</v>
      </c>
      <c r="P2603" s="4">
        <v>3539865</v>
      </c>
      <c r="Q2603" s="4" t="s">
        <v>23735</v>
      </c>
      <c r="R2603" s="4">
        <v>231.10599999999999</v>
      </c>
      <c r="S2603" s="4">
        <v>3539865</v>
      </c>
      <c r="T2603" s="4" t="s">
        <v>23735</v>
      </c>
    </row>
    <row r="2604" spans="1:20" x14ac:dyDescent="0.25">
      <c r="A2604" s="3" t="s">
        <v>29690</v>
      </c>
      <c r="B2604" s="3" t="s">
        <v>29691</v>
      </c>
      <c r="C2604" s="3" t="s">
        <v>29692</v>
      </c>
      <c r="D2604" s="4" t="s">
        <v>29693</v>
      </c>
      <c r="E2604" s="4">
        <v>1</v>
      </c>
      <c r="F2604" s="4">
        <v>1.29909E-76</v>
      </c>
      <c r="G2604" s="4">
        <v>3040282</v>
      </c>
      <c r="H2604" s="4" t="s">
        <v>29694</v>
      </c>
      <c r="I2604" s="4">
        <v>99.137931034482762</v>
      </c>
      <c r="J2604" s="4">
        <v>3040282</v>
      </c>
      <c r="K2604" s="4" t="s">
        <v>29694</v>
      </c>
      <c r="L2604" s="4">
        <v>100</v>
      </c>
      <c r="M2604" s="4">
        <v>3040282</v>
      </c>
      <c r="N2604" s="4" t="s">
        <v>29694</v>
      </c>
      <c r="O2604" s="4">
        <v>116</v>
      </c>
      <c r="P2604" s="4">
        <v>3040282</v>
      </c>
      <c r="Q2604" s="4" t="s">
        <v>29694</v>
      </c>
      <c r="R2604" s="4">
        <v>231.10599999999999</v>
      </c>
      <c r="S2604" s="4">
        <v>3040282</v>
      </c>
      <c r="T2604" s="4" t="s">
        <v>29694</v>
      </c>
    </row>
    <row r="2605" spans="1:20" x14ac:dyDescent="0.25">
      <c r="A2605" s="3" t="s">
        <v>1874</v>
      </c>
      <c r="B2605" s="3" t="s">
        <v>19024</v>
      </c>
      <c r="C2605" s="3" t="s">
        <v>5997</v>
      </c>
      <c r="D2605" s="4" t="s">
        <v>19025</v>
      </c>
      <c r="E2605" s="4">
        <v>1</v>
      </c>
      <c r="F2605" s="4">
        <v>1.31771E-76</v>
      </c>
      <c r="G2605" s="4">
        <v>2719985</v>
      </c>
      <c r="H2605" s="4" t="s">
        <v>19026</v>
      </c>
      <c r="I2605" s="4">
        <v>55.299539170506911</v>
      </c>
      <c r="J2605" s="4">
        <v>2719985</v>
      </c>
      <c r="K2605" s="4" t="s">
        <v>19026</v>
      </c>
      <c r="L2605" s="4">
        <v>75.115207373271886</v>
      </c>
      <c r="M2605" s="4">
        <v>2719985</v>
      </c>
      <c r="N2605" s="4" t="s">
        <v>19026</v>
      </c>
      <c r="O2605" s="4">
        <v>217</v>
      </c>
      <c r="P2605" s="4">
        <v>2719985</v>
      </c>
      <c r="Q2605" s="4" t="s">
        <v>19026</v>
      </c>
      <c r="R2605" s="4">
        <v>253.83199999999999</v>
      </c>
      <c r="S2605" s="4">
        <v>2719985</v>
      </c>
      <c r="T2605" s="4" t="s">
        <v>19026</v>
      </c>
    </row>
    <row r="2606" spans="1:20" x14ac:dyDescent="0.25">
      <c r="A2606" s="3" t="s">
        <v>4349</v>
      </c>
      <c r="B2606" s="3" t="s">
        <v>28612</v>
      </c>
      <c r="C2606" s="3" t="s">
        <v>28613</v>
      </c>
      <c r="D2606" s="4" t="s">
        <v>28614</v>
      </c>
      <c r="E2606" s="4">
        <v>1</v>
      </c>
      <c r="F2606" s="4">
        <v>1.63302E-76</v>
      </c>
      <c r="G2606" s="4">
        <v>152511</v>
      </c>
      <c r="H2606" s="4" t="s">
        <v>28615</v>
      </c>
      <c r="I2606" s="4">
        <v>98.026315789473685</v>
      </c>
      <c r="J2606" s="4">
        <v>152511</v>
      </c>
      <c r="K2606" s="4" t="s">
        <v>28615</v>
      </c>
      <c r="L2606" s="4">
        <v>99.34210526315789</v>
      </c>
      <c r="M2606" s="4">
        <v>152511</v>
      </c>
      <c r="N2606" s="4" t="s">
        <v>28615</v>
      </c>
      <c r="O2606" s="4">
        <v>152</v>
      </c>
      <c r="P2606" s="4">
        <v>152511</v>
      </c>
      <c r="Q2606" s="4" t="s">
        <v>28615</v>
      </c>
      <c r="R2606" s="4">
        <v>233.417</v>
      </c>
      <c r="S2606" s="4">
        <v>152511</v>
      </c>
      <c r="T2606" s="4" t="s">
        <v>28615</v>
      </c>
    </row>
    <row r="2607" spans="1:20" x14ac:dyDescent="0.25">
      <c r="A2607" s="3" t="s">
        <v>2750</v>
      </c>
      <c r="B2607" s="3" t="s">
        <v>7381</v>
      </c>
      <c r="C2607" s="3" t="s">
        <v>6940</v>
      </c>
      <c r="D2607" s="4" t="s">
        <v>7382</v>
      </c>
      <c r="E2607" s="4">
        <v>1</v>
      </c>
      <c r="F2607" s="4">
        <v>2.25103E-76</v>
      </c>
      <c r="G2607" s="4">
        <v>1464211</v>
      </c>
      <c r="H2607" s="4" t="s">
        <v>7383</v>
      </c>
      <c r="I2607" s="4">
        <v>57.27699530516432</v>
      </c>
      <c r="J2607" s="4">
        <v>1464211</v>
      </c>
      <c r="K2607" s="4" t="s">
        <v>7383</v>
      </c>
      <c r="L2607" s="4">
        <v>75.117370892018783</v>
      </c>
      <c r="M2607" s="4">
        <v>1464211</v>
      </c>
      <c r="N2607" s="4" t="s">
        <v>7383</v>
      </c>
      <c r="O2607" s="4">
        <v>207</v>
      </c>
      <c r="P2607" s="4">
        <v>1464211</v>
      </c>
      <c r="Q2607" s="4" t="s">
        <v>7383</v>
      </c>
      <c r="R2607" s="4">
        <v>238.03899999999999</v>
      </c>
      <c r="S2607" s="4">
        <v>1464211</v>
      </c>
      <c r="T2607" s="4" t="s">
        <v>7383</v>
      </c>
    </row>
    <row r="2608" spans="1:20" x14ac:dyDescent="0.25">
      <c r="A2608" s="3" t="s">
        <v>1246</v>
      </c>
      <c r="B2608" s="3" t="s">
        <v>7818</v>
      </c>
      <c r="C2608" s="3" t="s">
        <v>7155</v>
      </c>
      <c r="D2608" s="4" t="s">
        <v>7819</v>
      </c>
      <c r="E2608" s="4">
        <v>1</v>
      </c>
      <c r="F2608" s="4">
        <v>2.9951200000000001E-76</v>
      </c>
      <c r="G2608" s="4">
        <v>1593628</v>
      </c>
      <c r="H2608" s="4" t="s">
        <v>7820</v>
      </c>
      <c r="I2608" s="4">
        <v>53.017241379310342</v>
      </c>
      <c r="J2608" s="4">
        <v>1593628</v>
      </c>
      <c r="K2608" s="4" t="s">
        <v>7820</v>
      </c>
      <c r="L2608" s="4">
        <v>71.551724137931032</v>
      </c>
      <c r="M2608" s="4">
        <v>1593628</v>
      </c>
      <c r="N2608" s="4" t="s">
        <v>7820</v>
      </c>
      <c r="O2608" s="4">
        <v>232</v>
      </c>
      <c r="P2608" s="4">
        <v>1593628</v>
      </c>
      <c r="Q2608" s="4" t="s">
        <v>7820</v>
      </c>
      <c r="R2608" s="4">
        <v>239.19499999999999</v>
      </c>
      <c r="S2608" s="4">
        <v>1593628</v>
      </c>
      <c r="T2608" s="4" t="s">
        <v>7820</v>
      </c>
    </row>
    <row r="2609" spans="1:20" x14ac:dyDescent="0.25">
      <c r="A2609" s="3" t="s">
        <v>19798</v>
      </c>
      <c r="B2609" s="3" t="s">
        <v>19799</v>
      </c>
      <c r="C2609" s="3" t="s">
        <v>6323</v>
      </c>
      <c r="D2609" s="4" t="s">
        <v>19800</v>
      </c>
      <c r="E2609" s="4">
        <v>1</v>
      </c>
      <c r="F2609" s="4">
        <v>3.1514999999999998E-76</v>
      </c>
      <c r="G2609" s="4">
        <v>3358392</v>
      </c>
      <c r="H2609" s="4" t="s">
        <v>19801</v>
      </c>
      <c r="I2609" s="4">
        <v>88.617886178861795</v>
      </c>
      <c r="J2609" s="4">
        <v>3358392</v>
      </c>
      <c r="K2609" s="4" t="s">
        <v>19801</v>
      </c>
      <c r="L2609" s="4">
        <v>95.934959349593498</v>
      </c>
      <c r="M2609" s="4">
        <v>3358392</v>
      </c>
      <c r="N2609" s="4" t="s">
        <v>19801</v>
      </c>
      <c r="O2609" s="4">
        <v>123</v>
      </c>
      <c r="P2609" s="4">
        <v>3358392</v>
      </c>
      <c r="Q2609" s="4" t="s">
        <v>19801</v>
      </c>
      <c r="R2609" s="4">
        <v>230.72</v>
      </c>
      <c r="S2609" s="4">
        <v>3358392</v>
      </c>
      <c r="T2609" s="4" t="s">
        <v>19801</v>
      </c>
    </row>
    <row r="2610" spans="1:20" x14ac:dyDescent="0.25">
      <c r="A2610" s="3" t="s">
        <v>24429</v>
      </c>
      <c r="B2610" s="3" t="s">
        <v>24430</v>
      </c>
      <c r="C2610" s="3" t="s">
        <v>24431</v>
      </c>
      <c r="D2610" s="4" t="s">
        <v>24432</v>
      </c>
      <c r="E2610" s="4">
        <v>1</v>
      </c>
      <c r="F2610" s="4">
        <v>3.4055700000000002E-76</v>
      </c>
      <c r="G2610" s="4">
        <v>3389489</v>
      </c>
      <c r="H2610" s="4" t="s">
        <v>24433</v>
      </c>
      <c r="I2610" s="4">
        <v>100</v>
      </c>
      <c r="J2610" s="4">
        <v>3389489</v>
      </c>
      <c r="K2610" s="4" t="s">
        <v>24433</v>
      </c>
      <c r="L2610" s="4">
        <v>100</v>
      </c>
      <c r="M2610" s="4">
        <v>3389489</v>
      </c>
      <c r="N2610" s="4" t="s">
        <v>24433</v>
      </c>
      <c r="O2610" s="4">
        <v>142</v>
      </c>
      <c r="P2610" s="4">
        <v>3389489</v>
      </c>
      <c r="Q2610" s="4" t="s">
        <v>24433</v>
      </c>
      <c r="R2610" s="4">
        <v>231.876</v>
      </c>
      <c r="S2610" s="4">
        <v>3389489</v>
      </c>
      <c r="T2610" s="4" t="s">
        <v>24433</v>
      </c>
    </row>
    <row r="2611" spans="1:20" x14ac:dyDescent="0.25">
      <c r="A2611" s="3" t="s">
        <v>20341</v>
      </c>
      <c r="B2611" s="3" t="s">
        <v>20342</v>
      </c>
      <c r="C2611" s="3" t="s">
        <v>15499</v>
      </c>
      <c r="D2611" s="4" t="s">
        <v>20343</v>
      </c>
      <c r="E2611" s="4">
        <v>1</v>
      </c>
      <c r="F2611" s="4">
        <v>3.4805899999999999E-76</v>
      </c>
      <c r="G2611" s="4">
        <v>3467021</v>
      </c>
      <c r="H2611" s="4" t="s">
        <v>20344</v>
      </c>
      <c r="I2611" s="4">
        <v>100</v>
      </c>
      <c r="J2611" s="4">
        <v>3467021</v>
      </c>
      <c r="K2611" s="4" t="s">
        <v>20344</v>
      </c>
      <c r="L2611" s="4">
        <v>100</v>
      </c>
      <c r="M2611" s="4">
        <v>3467021</v>
      </c>
      <c r="N2611" s="4" t="s">
        <v>20344</v>
      </c>
      <c r="O2611" s="4">
        <v>130</v>
      </c>
      <c r="P2611" s="4">
        <v>3467021</v>
      </c>
      <c r="Q2611" s="4" t="s">
        <v>20344</v>
      </c>
      <c r="R2611" s="4">
        <v>231.10599999999999</v>
      </c>
      <c r="S2611" s="4">
        <v>3467021</v>
      </c>
      <c r="T2611" s="4" t="s">
        <v>20344</v>
      </c>
    </row>
    <row r="2612" spans="1:20" x14ac:dyDescent="0.25">
      <c r="A2612" s="3" t="s">
        <v>25455</v>
      </c>
      <c r="B2612" s="3" t="s">
        <v>25456</v>
      </c>
      <c r="C2612" s="3" t="s">
        <v>6528</v>
      </c>
      <c r="D2612" s="4" t="s">
        <v>25457</v>
      </c>
      <c r="E2612" s="4">
        <v>1</v>
      </c>
      <c r="F2612" s="4">
        <v>4.37936E-76</v>
      </c>
      <c r="G2612" s="4">
        <v>2586884</v>
      </c>
      <c r="H2612" s="4" t="s">
        <v>25458</v>
      </c>
      <c r="I2612" s="4">
        <v>41.486068111455111</v>
      </c>
      <c r="J2612" s="4">
        <v>2586884</v>
      </c>
      <c r="K2612" s="4" t="s">
        <v>25458</v>
      </c>
      <c r="L2612" s="4">
        <v>64.705882352941174</v>
      </c>
      <c r="M2612" s="4">
        <v>2586884</v>
      </c>
      <c r="N2612" s="4" t="s">
        <v>25458</v>
      </c>
      <c r="O2612" s="4">
        <v>323</v>
      </c>
      <c r="P2612" s="4">
        <v>2586884</v>
      </c>
      <c r="Q2612" s="4" t="s">
        <v>25458</v>
      </c>
      <c r="R2612" s="4">
        <v>258.45499999999998</v>
      </c>
      <c r="S2612" s="4">
        <v>2586884</v>
      </c>
      <c r="T2612" s="4" t="s">
        <v>25458</v>
      </c>
    </row>
    <row r="2613" spans="1:20" x14ac:dyDescent="0.25">
      <c r="A2613" s="3" t="s">
        <v>14314</v>
      </c>
      <c r="B2613" s="3" t="s">
        <v>14315</v>
      </c>
      <c r="C2613" s="3" t="s">
        <v>7053</v>
      </c>
      <c r="D2613" s="4" t="s">
        <v>14316</v>
      </c>
      <c r="E2613" s="4">
        <v>1</v>
      </c>
      <c r="F2613" s="4">
        <v>5.2051600000000001E-76</v>
      </c>
      <c r="G2613" s="4">
        <v>3464663</v>
      </c>
      <c r="H2613" s="4" t="s">
        <v>14317</v>
      </c>
      <c r="I2613" s="4">
        <v>100</v>
      </c>
      <c r="J2613" s="4">
        <v>3464663</v>
      </c>
      <c r="K2613" s="4" t="s">
        <v>14317</v>
      </c>
      <c r="L2613" s="4">
        <v>100</v>
      </c>
      <c r="M2613" s="4">
        <v>3464663</v>
      </c>
      <c r="N2613" s="4" t="s">
        <v>14317</v>
      </c>
      <c r="O2613" s="4">
        <v>113</v>
      </c>
      <c r="P2613" s="4">
        <v>3464663</v>
      </c>
      <c r="Q2613" s="4" t="s">
        <v>14317</v>
      </c>
      <c r="R2613" s="4">
        <v>229.18</v>
      </c>
      <c r="S2613" s="4">
        <v>3464663</v>
      </c>
      <c r="T2613" s="4" t="s">
        <v>14317</v>
      </c>
    </row>
    <row r="2614" spans="1:20" x14ac:dyDescent="0.25">
      <c r="A2614" s="3" t="s">
        <v>25573</v>
      </c>
      <c r="B2614" s="3" t="s">
        <v>25574</v>
      </c>
      <c r="C2614" s="3" t="s">
        <v>12761</v>
      </c>
      <c r="D2614" s="4" t="s">
        <v>25575</v>
      </c>
      <c r="E2614" s="4">
        <v>1</v>
      </c>
      <c r="F2614" s="4">
        <v>5.98205E-76</v>
      </c>
      <c r="G2614" s="4">
        <v>2706351</v>
      </c>
      <c r="H2614" s="4" t="s">
        <v>25576</v>
      </c>
      <c r="I2614" s="4">
        <v>76.760563380281695</v>
      </c>
      <c r="J2614" s="4">
        <v>2706351</v>
      </c>
      <c r="K2614" s="4" t="s">
        <v>25576</v>
      </c>
      <c r="L2614" s="4">
        <v>87.323943661971825</v>
      </c>
      <c r="M2614" s="4">
        <v>2706351</v>
      </c>
      <c r="N2614" s="4" t="s">
        <v>25576</v>
      </c>
      <c r="O2614" s="4">
        <v>142</v>
      </c>
      <c r="P2614" s="4">
        <v>2706351</v>
      </c>
      <c r="Q2614" s="4" t="s">
        <v>25576</v>
      </c>
      <c r="R2614" s="4">
        <v>234.958</v>
      </c>
      <c r="S2614" s="4">
        <v>2706351</v>
      </c>
      <c r="T2614" s="4" t="s">
        <v>25576</v>
      </c>
    </row>
    <row r="2615" spans="1:20" x14ac:dyDescent="0.25">
      <c r="A2615" s="3" t="s">
        <v>16569</v>
      </c>
      <c r="B2615" s="3" t="s">
        <v>9435</v>
      </c>
      <c r="C2615" s="3" t="s">
        <v>9436</v>
      </c>
      <c r="D2615" s="4" t="s">
        <v>16570</v>
      </c>
      <c r="E2615" s="4">
        <v>1</v>
      </c>
      <c r="F2615" s="4">
        <v>8.6446899999999995E-76</v>
      </c>
      <c r="G2615" s="4">
        <v>3253051</v>
      </c>
      <c r="H2615" s="4" t="s">
        <v>9438</v>
      </c>
      <c r="I2615" s="4">
        <v>31.215970961887479</v>
      </c>
      <c r="J2615" s="4">
        <v>3253051</v>
      </c>
      <c r="K2615" s="4" t="s">
        <v>9438</v>
      </c>
      <c r="L2615" s="4">
        <v>52.450090744101637</v>
      </c>
      <c r="M2615" s="4">
        <v>3253051</v>
      </c>
      <c r="N2615" s="4" t="s">
        <v>9438</v>
      </c>
      <c r="O2615" s="4">
        <v>539</v>
      </c>
      <c r="P2615" s="4">
        <v>3253051</v>
      </c>
      <c r="Q2615" s="4" t="s">
        <v>9438</v>
      </c>
      <c r="R2615" s="4">
        <v>259.61</v>
      </c>
      <c r="S2615" s="4">
        <v>3253051</v>
      </c>
      <c r="T2615" s="4" t="s">
        <v>9438</v>
      </c>
    </row>
    <row r="2616" spans="1:20" x14ac:dyDescent="0.25">
      <c r="A2616" s="3" t="s">
        <v>18465</v>
      </c>
      <c r="B2616" s="3" t="s">
        <v>18466</v>
      </c>
      <c r="C2616" s="3" t="s">
        <v>7531</v>
      </c>
      <c r="D2616" s="4" t="s">
        <v>18467</v>
      </c>
      <c r="E2616" s="4">
        <v>1</v>
      </c>
      <c r="F2616" s="4">
        <v>8.7124600000000004E-76</v>
      </c>
      <c r="G2616" s="4">
        <v>3049237</v>
      </c>
      <c r="H2616" s="4" t="s">
        <v>18468</v>
      </c>
      <c r="I2616" s="4">
        <v>100</v>
      </c>
      <c r="J2616" s="4">
        <v>3049237</v>
      </c>
      <c r="K2616" s="4" t="s">
        <v>18468</v>
      </c>
      <c r="L2616" s="4">
        <v>100</v>
      </c>
      <c r="M2616" s="4">
        <v>3049237</v>
      </c>
      <c r="N2616" s="4" t="s">
        <v>18468</v>
      </c>
      <c r="O2616" s="4">
        <v>110</v>
      </c>
      <c r="P2616" s="4">
        <v>3049237</v>
      </c>
      <c r="Q2616" s="4" t="s">
        <v>18468</v>
      </c>
      <c r="R2616" s="4">
        <v>228.40899999999999</v>
      </c>
      <c r="S2616" s="4">
        <v>3049237</v>
      </c>
      <c r="T2616" s="4" t="s">
        <v>18468</v>
      </c>
    </row>
    <row r="2617" spans="1:20" x14ac:dyDescent="0.25">
      <c r="A2617" s="3" t="s">
        <v>10378</v>
      </c>
      <c r="B2617" s="3" t="s">
        <v>10379</v>
      </c>
      <c r="C2617" s="3" t="s">
        <v>10380</v>
      </c>
      <c r="D2617" s="4" t="s">
        <v>10381</v>
      </c>
      <c r="E2617" s="4">
        <v>1</v>
      </c>
      <c r="F2617" s="4">
        <v>1.02393E-75</v>
      </c>
      <c r="G2617" s="4">
        <v>3537609</v>
      </c>
      <c r="H2617" s="4" t="s">
        <v>10382</v>
      </c>
      <c r="I2617" s="4">
        <v>100</v>
      </c>
      <c r="J2617" s="4">
        <v>3537609</v>
      </c>
      <c r="K2617" s="4" t="s">
        <v>10382</v>
      </c>
      <c r="L2617" s="4">
        <v>100</v>
      </c>
      <c r="M2617" s="4">
        <v>3537609</v>
      </c>
      <c r="N2617" s="4" t="s">
        <v>10382</v>
      </c>
      <c r="O2617" s="4">
        <v>142</v>
      </c>
      <c r="P2617" s="4">
        <v>3537609</v>
      </c>
      <c r="Q2617" s="4" t="s">
        <v>10382</v>
      </c>
      <c r="R2617" s="4">
        <v>230.72</v>
      </c>
      <c r="S2617" s="4">
        <v>3537609</v>
      </c>
      <c r="T2617" s="4" t="s">
        <v>10382</v>
      </c>
    </row>
    <row r="2618" spans="1:20" x14ac:dyDescent="0.25">
      <c r="A2618" s="3" t="s">
        <v>9195</v>
      </c>
      <c r="B2618" s="3" t="s">
        <v>9196</v>
      </c>
      <c r="C2618" s="3" t="s">
        <v>9197</v>
      </c>
      <c r="D2618" s="4" t="s">
        <v>9198</v>
      </c>
      <c r="E2618" s="4">
        <v>1</v>
      </c>
      <c r="F2618" s="4">
        <v>1.03749E-75</v>
      </c>
      <c r="G2618" s="4">
        <v>2925266</v>
      </c>
      <c r="H2618" s="4" t="s">
        <v>9199</v>
      </c>
      <c r="I2618" s="4">
        <v>33.251833740831295</v>
      </c>
      <c r="J2618" s="4">
        <v>2925266</v>
      </c>
      <c r="K2618" s="4" t="s">
        <v>9199</v>
      </c>
      <c r="L2618" s="4">
        <v>54.034229828850854</v>
      </c>
      <c r="M2618" s="4">
        <v>2925266</v>
      </c>
      <c r="N2618" s="4" t="s">
        <v>9199</v>
      </c>
      <c r="O2618" s="4">
        <v>403</v>
      </c>
      <c r="P2618" s="4">
        <v>2925266</v>
      </c>
      <c r="Q2618" s="4" t="s">
        <v>9199</v>
      </c>
      <c r="R2618" s="4">
        <v>249.98</v>
      </c>
      <c r="S2618" s="4">
        <v>2925266</v>
      </c>
      <c r="T2618" s="4" t="s">
        <v>9199</v>
      </c>
    </row>
    <row r="2619" spans="1:20" x14ac:dyDescent="0.25">
      <c r="A2619" s="3" t="s">
        <v>3400</v>
      </c>
      <c r="B2619" s="3" t="s">
        <v>12293</v>
      </c>
      <c r="C2619" s="3" t="s">
        <v>6323</v>
      </c>
      <c r="D2619" s="4" t="s">
        <v>12294</v>
      </c>
      <c r="E2619" s="4">
        <v>1</v>
      </c>
      <c r="F2619" s="4">
        <v>1.1093799999999999E-75</v>
      </c>
      <c r="G2619" s="4">
        <v>2784616</v>
      </c>
      <c r="H2619" s="4" t="s">
        <v>12295</v>
      </c>
      <c r="I2619" s="4">
        <v>99.212598425196845</v>
      </c>
      <c r="J2619" s="4">
        <v>2784616</v>
      </c>
      <c r="K2619" s="4" t="s">
        <v>12295</v>
      </c>
      <c r="L2619" s="4">
        <v>99.212598425196845</v>
      </c>
      <c r="M2619" s="4">
        <v>2784616</v>
      </c>
      <c r="N2619" s="4" t="s">
        <v>12295</v>
      </c>
      <c r="O2619" s="4">
        <v>127</v>
      </c>
      <c r="P2619" s="4">
        <v>2784616</v>
      </c>
      <c r="Q2619" s="4" t="s">
        <v>12295</v>
      </c>
      <c r="R2619" s="4">
        <v>229.565</v>
      </c>
      <c r="S2619" s="4">
        <v>2784616</v>
      </c>
      <c r="T2619" s="4" t="s">
        <v>12295</v>
      </c>
    </row>
    <row r="2620" spans="1:20" x14ac:dyDescent="0.25">
      <c r="A2620" s="3" t="s">
        <v>8644</v>
      </c>
      <c r="B2620" s="3" t="s">
        <v>8645</v>
      </c>
      <c r="C2620" s="3" t="s">
        <v>7155</v>
      </c>
      <c r="D2620" s="4" t="s">
        <v>8646</v>
      </c>
      <c r="E2620" s="4">
        <v>1</v>
      </c>
      <c r="F2620" s="4">
        <v>1.8854E-75</v>
      </c>
      <c r="G2620" s="4">
        <v>2718963</v>
      </c>
      <c r="H2620" s="4" t="s">
        <v>8647</v>
      </c>
      <c r="I2620" s="4">
        <v>48.230088495575224</v>
      </c>
      <c r="J2620" s="4">
        <v>2718963</v>
      </c>
      <c r="K2620" s="4" t="s">
        <v>8647</v>
      </c>
      <c r="L2620" s="4">
        <v>70.796460176991147</v>
      </c>
      <c r="M2620" s="4">
        <v>2718963</v>
      </c>
      <c r="N2620" s="4" t="s">
        <v>8647</v>
      </c>
      <c r="O2620" s="4">
        <v>226</v>
      </c>
      <c r="P2620" s="4">
        <v>2718963</v>
      </c>
      <c r="Q2620" s="4" t="s">
        <v>8647</v>
      </c>
      <c r="R2620" s="4">
        <v>236.88399999999999</v>
      </c>
      <c r="S2620" s="4">
        <v>2718963</v>
      </c>
      <c r="T2620" s="4" t="s">
        <v>8647</v>
      </c>
    </row>
    <row r="2621" spans="1:20" x14ac:dyDescent="0.25">
      <c r="A2621" s="3" t="s">
        <v>12465</v>
      </c>
      <c r="B2621" s="3" t="s">
        <v>12466</v>
      </c>
      <c r="C2621" s="3" t="s">
        <v>12467</v>
      </c>
      <c r="D2621" s="4" t="s">
        <v>12468</v>
      </c>
      <c r="E2621" s="4">
        <v>1</v>
      </c>
      <c r="F2621" s="4">
        <v>2.03202E-75</v>
      </c>
      <c r="G2621" s="4">
        <v>2784520</v>
      </c>
      <c r="H2621" s="4" t="s">
        <v>12469</v>
      </c>
      <c r="I2621" s="4">
        <v>100</v>
      </c>
      <c r="J2621" s="4">
        <v>2784520</v>
      </c>
      <c r="K2621" s="4" t="s">
        <v>12469</v>
      </c>
      <c r="L2621" s="4">
        <v>100</v>
      </c>
      <c r="M2621" s="4">
        <v>2784520</v>
      </c>
      <c r="N2621" s="4" t="s">
        <v>12469</v>
      </c>
      <c r="O2621" s="4">
        <v>133</v>
      </c>
      <c r="P2621" s="4">
        <v>2784520</v>
      </c>
      <c r="Q2621" s="4" t="s">
        <v>12469</v>
      </c>
      <c r="R2621" s="4">
        <v>229.18</v>
      </c>
      <c r="S2621" s="4">
        <v>2784520</v>
      </c>
      <c r="T2621" s="4" t="s">
        <v>12469</v>
      </c>
    </row>
    <row r="2622" spans="1:20" x14ac:dyDescent="0.25">
      <c r="A2622" s="3" t="s">
        <v>3488</v>
      </c>
      <c r="B2622" s="3" t="s">
        <v>23694</v>
      </c>
      <c r="C2622" s="3" t="s">
        <v>6471</v>
      </c>
      <c r="D2622" s="4" t="s">
        <v>23695</v>
      </c>
      <c r="E2622" s="4">
        <v>1</v>
      </c>
      <c r="F2622" s="4">
        <v>2.5155300000000001E-75</v>
      </c>
      <c r="G2622" s="4">
        <v>3912387</v>
      </c>
      <c r="H2622" s="4" t="s">
        <v>23696</v>
      </c>
      <c r="I2622" s="4">
        <v>56.284153005464482</v>
      </c>
      <c r="J2622" s="4">
        <v>3912387</v>
      </c>
      <c r="K2622" s="4" t="s">
        <v>23696</v>
      </c>
      <c r="L2622" s="4">
        <v>79.78142076502732</v>
      </c>
      <c r="M2622" s="4">
        <v>3912387</v>
      </c>
      <c r="N2622" s="4" t="s">
        <v>23696</v>
      </c>
      <c r="O2622" s="4">
        <v>183</v>
      </c>
      <c r="P2622" s="4">
        <v>3912387</v>
      </c>
      <c r="Q2622" s="4" t="s">
        <v>23696</v>
      </c>
      <c r="R2622" s="4">
        <v>233.417</v>
      </c>
      <c r="S2622" s="4">
        <v>3912387</v>
      </c>
      <c r="T2622" s="4" t="s">
        <v>23696</v>
      </c>
    </row>
    <row r="2623" spans="1:20" x14ac:dyDescent="0.25">
      <c r="A2623" s="3" t="s">
        <v>1134</v>
      </c>
      <c r="B2623" s="3" t="s">
        <v>11852</v>
      </c>
      <c r="C2623" s="3" t="s">
        <v>6402</v>
      </c>
      <c r="D2623" s="4" t="s">
        <v>11853</v>
      </c>
      <c r="E2623" s="4">
        <v>1</v>
      </c>
      <c r="F2623" s="4">
        <v>4.2031600000000002E-75</v>
      </c>
      <c r="G2623" s="4">
        <v>3464782</v>
      </c>
      <c r="H2623" s="4" t="s">
        <v>11854</v>
      </c>
      <c r="I2623" s="4">
        <v>100</v>
      </c>
      <c r="J2623" s="4">
        <v>3464782</v>
      </c>
      <c r="K2623" s="4" t="s">
        <v>11854</v>
      </c>
      <c r="L2623" s="4">
        <v>100</v>
      </c>
      <c r="M2623" s="4">
        <v>3464782</v>
      </c>
      <c r="N2623" s="4" t="s">
        <v>11854</v>
      </c>
      <c r="O2623" s="4">
        <v>113</v>
      </c>
      <c r="P2623" s="4">
        <v>3464782</v>
      </c>
      <c r="Q2623" s="4" t="s">
        <v>11854</v>
      </c>
      <c r="R2623" s="4">
        <v>227.25399999999999</v>
      </c>
      <c r="S2623" s="4">
        <v>3464782</v>
      </c>
      <c r="T2623" s="4" t="s">
        <v>11854</v>
      </c>
    </row>
    <row r="2624" spans="1:20" x14ac:dyDescent="0.25">
      <c r="A2624" s="3" t="s">
        <v>976</v>
      </c>
      <c r="B2624" s="3" t="s">
        <v>8781</v>
      </c>
      <c r="C2624" s="3" t="s">
        <v>6568</v>
      </c>
      <c r="D2624" s="4" t="s">
        <v>8782</v>
      </c>
      <c r="E2624" s="4">
        <v>1</v>
      </c>
      <c r="F2624" s="4">
        <v>5.4442600000000004E-75</v>
      </c>
      <c r="G2624" s="4">
        <v>3231790</v>
      </c>
      <c r="H2624" s="4" t="s">
        <v>8783</v>
      </c>
      <c r="I2624" s="4">
        <v>59.649122807017541</v>
      </c>
      <c r="J2624" s="4">
        <v>3231790</v>
      </c>
      <c r="K2624" s="4" t="s">
        <v>8783</v>
      </c>
      <c r="L2624" s="4">
        <v>78.070175438596493</v>
      </c>
      <c r="M2624" s="4">
        <v>3231790</v>
      </c>
      <c r="N2624" s="4" t="s">
        <v>8783</v>
      </c>
      <c r="O2624" s="4">
        <v>227</v>
      </c>
      <c r="P2624" s="4">
        <v>3231790</v>
      </c>
      <c r="Q2624" s="4" t="s">
        <v>8783</v>
      </c>
      <c r="R2624" s="4">
        <v>235.34299999999999</v>
      </c>
      <c r="S2624" s="4">
        <v>3231790</v>
      </c>
      <c r="T2624" s="4" t="s">
        <v>8783</v>
      </c>
    </row>
    <row r="2625" spans="1:20" x14ac:dyDescent="0.25">
      <c r="A2625" s="3" t="s">
        <v>3687</v>
      </c>
      <c r="B2625" s="3" t="s">
        <v>7263</v>
      </c>
      <c r="C2625" s="3" t="s">
        <v>6118</v>
      </c>
      <c r="D2625" s="4" t="s">
        <v>7486</v>
      </c>
      <c r="E2625" s="4">
        <v>1</v>
      </c>
      <c r="F2625" s="4">
        <v>6.4755899999999996E-75</v>
      </c>
      <c r="G2625" s="4">
        <v>1594079</v>
      </c>
      <c r="H2625" s="4" t="s">
        <v>7265</v>
      </c>
      <c r="I2625" s="4">
        <v>40.616246498599438</v>
      </c>
      <c r="J2625" s="4">
        <v>1594079</v>
      </c>
      <c r="K2625" s="4" t="s">
        <v>7265</v>
      </c>
      <c r="L2625" s="4">
        <v>63.585434173669469</v>
      </c>
      <c r="M2625" s="4">
        <v>1594079</v>
      </c>
      <c r="N2625" s="4" t="s">
        <v>7265</v>
      </c>
      <c r="O2625" s="4">
        <v>353</v>
      </c>
      <c r="P2625" s="4">
        <v>1594079</v>
      </c>
      <c r="Q2625" s="4" t="s">
        <v>7265</v>
      </c>
      <c r="R2625" s="4">
        <v>249.98</v>
      </c>
      <c r="S2625" s="4">
        <v>1594079</v>
      </c>
      <c r="T2625" s="4" t="s">
        <v>7265</v>
      </c>
    </row>
    <row r="2626" spans="1:20" x14ac:dyDescent="0.25">
      <c r="A2626" s="3" t="s">
        <v>1343</v>
      </c>
      <c r="B2626" s="3" t="s">
        <v>7865</v>
      </c>
      <c r="C2626" s="3" t="s">
        <v>6464</v>
      </c>
      <c r="D2626" s="4" t="s">
        <v>8029</v>
      </c>
      <c r="E2626" s="4">
        <v>1</v>
      </c>
      <c r="F2626" s="4">
        <v>6.9415600000000004E-75</v>
      </c>
      <c r="G2626" s="4">
        <v>2953796</v>
      </c>
      <c r="H2626" s="4" t="s">
        <v>7867</v>
      </c>
      <c r="I2626" s="4">
        <v>54.054054054054056</v>
      </c>
      <c r="J2626" s="4">
        <v>2953796</v>
      </c>
      <c r="K2626" s="4" t="s">
        <v>7867</v>
      </c>
      <c r="L2626" s="4">
        <v>73.423423423423429</v>
      </c>
      <c r="M2626" s="4">
        <v>2953796</v>
      </c>
      <c r="N2626" s="4" t="s">
        <v>7867</v>
      </c>
      <c r="O2626" s="4">
        <v>219</v>
      </c>
      <c r="P2626" s="4">
        <v>2953796</v>
      </c>
      <c r="Q2626" s="4" t="s">
        <v>7867</v>
      </c>
      <c r="R2626" s="4">
        <v>234.958</v>
      </c>
      <c r="S2626" s="4">
        <v>2953796</v>
      </c>
      <c r="T2626" s="4" t="s">
        <v>7867</v>
      </c>
    </row>
    <row r="2627" spans="1:20" x14ac:dyDescent="0.25">
      <c r="A2627" s="3" t="s">
        <v>29261</v>
      </c>
      <c r="B2627" s="3" t="s">
        <v>29262</v>
      </c>
      <c r="C2627" s="3" t="s">
        <v>6510</v>
      </c>
      <c r="D2627" s="4" t="s">
        <v>29263</v>
      </c>
      <c r="E2627" s="4">
        <v>1</v>
      </c>
      <c r="F2627" s="4">
        <v>9.062410000000001E-75</v>
      </c>
      <c r="G2627" s="4">
        <v>3038406</v>
      </c>
      <c r="H2627" s="4" t="s">
        <v>29264</v>
      </c>
      <c r="I2627" s="4">
        <v>99.099099099099092</v>
      </c>
      <c r="J2627" s="4">
        <v>3038406</v>
      </c>
      <c r="K2627" s="4" t="s">
        <v>29264</v>
      </c>
      <c r="L2627" s="4">
        <v>100</v>
      </c>
      <c r="M2627" s="4">
        <v>3038406</v>
      </c>
      <c r="N2627" s="4" t="s">
        <v>29264</v>
      </c>
      <c r="O2627" s="4">
        <v>111</v>
      </c>
      <c r="P2627" s="4">
        <v>3038406</v>
      </c>
      <c r="Q2627" s="4" t="s">
        <v>29264</v>
      </c>
      <c r="R2627" s="4">
        <v>225.71299999999999</v>
      </c>
      <c r="S2627" s="4">
        <v>3038406</v>
      </c>
      <c r="T2627" s="4" t="s">
        <v>29264</v>
      </c>
    </row>
    <row r="2628" spans="1:20" x14ac:dyDescent="0.25">
      <c r="A2628" s="3" t="s">
        <v>24202</v>
      </c>
      <c r="B2628" s="3" t="s">
        <v>24203</v>
      </c>
      <c r="C2628" s="3" t="s">
        <v>24204</v>
      </c>
      <c r="D2628" s="4" t="s">
        <v>24205</v>
      </c>
      <c r="E2628" s="4">
        <v>1</v>
      </c>
      <c r="F2628" s="4">
        <v>9.2310699999999998E-75</v>
      </c>
      <c r="G2628" s="4">
        <v>2848882</v>
      </c>
      <c r="H2628" s="4" t="s">
        <v>24206</v>
      </c>
      <c r="I2628" s="4">
        <v>90.756302521008408</v>
      </c>
      <c r="J2628" s="4">
        <v>2848882</v>
      </c>
      <c r="K2628" s="4" t="s">
        <v>24206</v>
      </c>
      <c r="L2628" s="4">
        <v>94.957983193277315</v>
      </c>
      <c r="M2628" s="4">
        <v>2848882</v>
      </c>
      <c r="N2628" s="4" t="s">
        <v>24206</v>
      </c>
      <c r="O2628" s="4">
        <v>119</v>
      </c>
      <c r="P2628" s="4">
        <v>2848882</v>
      </c>
      <c r="Q2628" s="4" t="s">
        <v>24206</v>
      </c>
      <c r="R2628" s="4">
        <v>232.261</v>
      </c>
      <c r="S2628" s="4">
        <v>2848882</v>
      </c>
      <c r="T2628" s="4" t="s">
        <v>24206</v>
      </c>
    </row>
    <row r="2629" spans="1:20" x14ac:dyDescent="0.25">
      <c r="A2629" s="3" t="s">
        <v>234</v>
      </c>
      <c r="B2629" s="3" t="s">
        <v>8606</v>
      </c>
      <c r="C2629" s="3" t="s">
        <v>6561</v>
      </c>
      <c r="D2629" s="4" t="s">
        <v>8607</v>
      </c>
      <c r="E2629" s="4">
        <v>1</v>
      </c>
      <c r="F2629" s="4">
        <v>1.4275899999999999E-74</v>
      </c>
      <c r="G2629" s="4">
        <v>3372654</v>
      </c>
      <c r="H2629" s="4" t="s">
        <v>8608</v>
      </c>
      <c r="I2629" s="4">
        <v>100</v>
      </c>
      <c r="J2629" s="4">
        <v>3372654</v>
      </c>
      <c r="K2629" s="4" t="s">
        <v>8608</v>
      </c>
      <c r="L2629" s="4">
        <v>100</v>
      </c>
      <c r="M2629" s="4">
        <v>3372654</v>
      </c>
      <c r="N2629" s="4" t="s">
        <v>8608</v>
      </c>
      <c r="O2629" s="4">
        <v>107</v>
      </c>
      <c r="P2629" s="4">
        <v>3372654</v>
      </c>
      <c r="Q2629" s="4" t="s">
        <v>8608</v>
      </c>
      <c r="R2629" s="4">
        <v>224.94200000000001</v>
      </c>
      <c r="S2629" s="4">
        <v>3372654</v>
      </c>
      <c r="T2629" s="4" t="s">
        <v>8608</v>
      </c>
    </row>
    <row r="2630" spans="1:20" x14ac:dyDescent="0.25">
      <c r="A2630" s="3" t="s">
        <v>10615</v>
      </c>
      <c r="B2630" s="3" t="s">
        <v>10616</v>
      </c>
      <c r="C2630" s="3" t="s">
        <v>10617</v>
      </c>
      <c r="D2630" s="4" t="s">
        <v>10618</v>
      </c>
      <c r="E2630" s="4">
        <v>1</v>
      </c>
      <c r="F2630" s="4">
        <v>2.9108899999999999E-74</v>
      </c>
      <c r="G2630" s="4">
        <v>3820685</v>
      </c>
      <c r="H2630" s="4" t="s">
        <v>10619</v>
      </c>
      <c r="I2630" s="4">
        <v>100</v>
      </c>
      <c r="J2630" s="4">
        <v>3820685</v>
      </c>
      <c r="K2630" s="4" t="s">
        <v>10619</v>
      </c>
      <c r="L2630" s="4">
        <v>100</v>
      </c>
      <c r="M2630" s="4">
        <v>3820685</v>
      </c>
      <c r="N2630" s="4" t="s">
        <v>10619</v>
      </c>
      <c r="O2630" s="4">
        <v>116</v>
      </c>
      <c r="P2630" s="4">
        <v>3820685</v>
      </c>
      <c r="Q2630" s="4" t="s">
        <v>10619</v>
      </c>
      <c r="R2630" s="4">
        <v>224.94200000000001</v>
      </c>
      <c r="S2630" s="4">
        <v>3820685</v>
      </c>
      <c r="T2630" s="4" t="s">
        <v>10619</v>
      </c>
    </row>
    <row r="2631" spans="1:20" x14ac:dyDescent="0.25">
      <c r="A2631" s="3" t="s">
        <v>14046</v>
      </c>
      <c r="B2631" s="3" t="s">
        <v>14047</v>
      </c>
      <c r="C2631" s="3" t="s">
        <v>11933</v>
      </c>
      <c r="D2631" s="4" t="s">
        <v>14048</v>
      </c>
      <c r="E2631" s="4">
        <v>1</v>
      </c>
      <c r="F2631" s="4">
        <v>4.2102500000000002E-74</v>
      </c>
      <c r="G2631" s="4">
        <v>3385985</v>
      </c>
      <c r="H2631" s="4" t="s">
        <v>14049</v>
      </c>
      <c r="I2631" s="4">
        <v>100</v>
      </c>
      <c r="J2631" s="4">
        <v>3385985</v>
      </c>
      <c r="K2631" s="4" t="s">
        <v>14049</v>
      </c>
      <c r="L2631" s="4">
        <v>100</v>
      </c>
      <c r="M2631" s="4">
        <v>3385985</v>
      </c>
      <c r="N2631" s="4" t="s">
        <v>14049</v>
      </c>
      <c r="O2631" s="4">
        <v>114</v>
      </c>
      <c r="P2631" s="4">
        <v>3385985</v>
      </c>
      <c r="Q2631" s="4" t="s">
        <v>14049</v>
      </c>
      <c r="R2631" s="4">
        <v>224.55699999999999</v>
      </c>
      <c r="S2631" s="4">
        <v>3385985</v>
      </c>
      <c r="T2631" s="4" t="s">
        <v>14049</v>
      </c>
    </row>
    <row r="2632" spans="1:20" x14ac:dyDescent="0.25">
      <c r="A2632" s="3" t="s">
        <v>24521</v>
      </c>
      <c r="B2632" s="3" t="s">
        <v>12996</v>
      </c>
      <c r="C2632" s="3" t="s">
        <v>6901</v>
      </c>
      <c r="D2632" s="4" t="s">
        <v>24522</v>
      </c>
      <c r="E2632" s="4">
        <v>1</v>
      </c>
      <c r="F2632" s="4">
        <v>9.0872399999999999E-74</v>
      </c>
      <c r="G2632" s="4">
        <v>2260671</v>
      </c>
      <c r="H2632" s="4" t="s">
        <v>12998</v>
      </c>
      <c r="I2632" s="4">
        <v>88.554216867469876</v>
      </c>
      <c r="J2632" s="4">
        <v>2260671</v>
      </c>
      <c r="K2632" s="4" t="s">
        <v>12998</v>
      </c>
      <c r="L2632" s="4">
        <v>94.578313253012041</v>
      </c>
      <c r="M2632" s="4">
        <v>2260671</v>
      </c>
      <c r="N2632" s="4" t="s">
        <v>12998</v>
      </c>
      <c r="O2632" s="4">
        <v>166</v>
      </c>
      <c r="P2632" s="4">
        <v>2260671</v>
      </c>
      <c r="Q2632" s="4" t="s">
        <v>12998</v>
      </c>
      <c r="R2632" s="4">
        <v>231.10599999999999</v>
      </c>
      <c r="S2632" s="4">
        <v>2260671</v>
      </c>
      <c r="T2632" s="4" t="s">
        <v>12998</v>
      </c>
    </row>
    <row r="2633" spans="1:20" x14ac:dyDescent="0.25">
      <c r="A2633" s="3" t="s">
        <v>8149</v>
      </c>
      <c r="B2633" s="3" t="s">
        <v>8150</v>
      </c>
      <c r="C2633" s="3" t="s">
        <v>6643</v>
      </c>
      <c r="D2633" s="4" t="s">
        <v>8151</v>
      </c>
      <c r="E2633" s="4">
        <v>1</v>
      </c>
      <c r="F2633" s="4">
        <v>1.00608E-73</v>
      </c>
      <c r="G2633" s="4">
        <v>2850345</v>
      </c>
      <c r="H2633" s="4" t="s">
        <v>8152</v>
      </c>
      <c r="I2633" s="4">
        <v>88.965517241379317</v>
      </c>
      <c r="J2633" s="4">
        <v>2850345</v>
      </c>
      <c r="K2633" s="4" t="s">
        <v>8152</v>
      </c>
      <c r="L2633" s="4">
        <v>94.482758620689651</v>
      </c>
      <c r="M2633" s="4">
        <v>2850345</v>
      </c>
      <c r="N2633" s="4" t="s">
        <v>8152</v>
      </c>
      <c r="O2633" s="4">
        <v>145</v>
      </c>
      <c r="P2633" s="4">
        <v>2850345</v>
      </c>
      <c r="Q2633" s="4" t="s">
        <v>8152</v>
      </c>
      <c r="R2633" s="4">
        <v>227.63900000000001</v>
      </c>
      <c r="S2633" s="4">
        <v>2850345</v>
      </c>
      <c r="T2633" s="4" t="s">
        <v>8152</v>
      </c>
    </row>
    <row r="2634" spans="1:20" x14ac:dyDescent="0.25">
      <c r="A2634" s="3" t="s">
        <v>17592</v>
      </c>
      <c r="B2634" s="3" t="s">
        <v>17593</v>
      </c>
      <c r="C2634" s="3" t="s">
        <v>9174</v>
      </c>
      <c r="D2634" s="4" t="s">
        <v>17594</v>
      </c>
      <c r="E2634" s="4">
        <v>1</v>
      </c>
      <c r="F2634" s="4">
        <v>1.14032E-73</v>
      </c>
      <c r="G2634" s="4">
        <v>3046672</v>
      </c>
      <c r="H2634" s="4" t="s">
        <v>17595</v>
      </c>
      <c r="I2634" s="4">
        <v>99.152542372881356</v>
      </c>
      <c r="J2634" s="4">
        <v>3046672</v>
      </c>
      <c r="K2634" s="4" t="s">
        <v>17595</v>
      </c>
      <c r="L2634" s="4">
        <v>99.152542372881356</v>
      </c>
      <c r="M2634" s="4">
        <v>3046672</v>
      </c>
      <c r="N2634" s="4" t="s">
        <v>17595</v>
      </c>
      <c r="O2634" s="4">
        <v>118</v>
      </c>
      <c r="P2634" s="4">
        <v>3046672</v>
      </c>
      <c r="Q2634" s="4" t="s">
        <v>17595</v>
      </c>
      <c r="R2634" s="4">
        <v>223.78700000000001</v>
      </c>
      <c r="S2634" s="4">
        <v>3046672</v>
      </c>
      <c r="T2634" s="4" t="s">
        <v>17595</v>
      </c>
    </row>
    <row r="2635" spans="1:20" x14ac:dyDescent="0.25">
      <c r="A2635" s="3" t="s">
        <v>7362</v>
      </c>
      <c r="B2635" s="3" t="s">
        <v>7363</v>
      </c>
      <c r="C2635" s="3" t="s">
        <v>6307</v>
      </c>
      <c r="D2635" s="4" t="s">
        <v>7364</v>
      </c>
      <c r="E2635" s="4">
        <v>1</v>
      </c>
      <c r="F2635" s="4">
        <v>1.5525999999999999E-73</v>
      </c>
      <c r="G2635" s="4">
        <v>3597317</v>
      </c>
      <c r="H2635" s="4" t="s">
        <v>7365</v>
      </c>
      <c r="I2635" s="4">
        <v>37.38601823708207</v>
      </c>
      <c r="J2635" s="4">
        <v>3597317</v>
      </c>
      <c r="K2635" s="4" t="s">
        <v>7365</v>
      </c>
      <c r="L2635" s="4">
        <v>59.574468085106382</v>
      </c>
      <c r="M2635" s="4">
        <v>3597317</v>
      </c>
      <c r="N2635" s="4" t="s">
        <v>7365</v>
      </c>
      <c r="O2635" s="4">
        <v>329</v>
      </c>
      <c r="P2635" s="4">
        <v>3597317</v>
      </c>
      <c r="Q2635" s="4" t="s">
        <v>7365</v>
      </c>
      <c r="R2635" s="4">
        <v>238.81</v>
      </c>
      <c r="S2635" s="4">
        <v>3597317</v>
      </c>
      <c r="T2635" s="4" t="s">
        <v>7365</v>
      </c>
    </row>
    <row r="2636" spans="1:20" x14ac:dyDescent="0.25">
      <c r="A2636" s="3" t="s">
        <v>17764</v>
      </c>
      <c r="B2636" s="3" t="s">
        <v>17765</v>
      </c>
      <c r="C2636" s="3" t="s">
        <v>10617</v>
      </c>
      <c r="D2636" s="4" t="s">
        <v>17766</v>
      </c>
      <c r="E2636" s="4">
        <v>1</v>
      </c>
      <c r="F2636" s="4">
        <v>2.2144E-73</v>
      </c>
      <c r="G2636" s="4">
        <v>3382692</v>
      </c>
      <c r="H2636" s="4" t="s">
        <v>17767</v>
      </c>
      <c r="I2636" s="4">
        <v>100</v>
      </c>
      <c r="J2636" s="4">
        <v>3382692</v>
      </c>
      <c r="K2636" s="4" t="s">
        <v>17767</v>
      </c>
      <c r="L2636" s="4">
        <v>100</v>
      </c>
      <c r="M2636" s="4">
        <v>3382692</v>
      </c>
      <c r="N2636" s="4" t="s">
        <v>17767</v>
      </c>
      <c r="O2636" s="4">
        <v>116</v>
      </c>
      <c r="P2636" s="4">
        <v>3382692</v>
      </c>
      <c r="Q2636" s="4" t="s">
        <v>17767</v>
      </c>
      <c r="R2636" s="4">
        <v>222.631</v>
      </c>
      <c r="S2636" s="4">
        <v>3382692</v>
      </c>
      <c r="T2636" s="4" t="s">
        <v>17767</v>
      </c>
    </row>
    <row r="2637" spans="1:20" x14ac:dyDescent="0.25">
      <c r="A2637" s="3" t="s">
        <v>3225</v>
      </c>
      <c r="B2637" s="3" t="s">
        <v>11326</v>
      </c>
      <c r="C2637" s="3" t="s">
        <v>6848</v>
      </c>
      <c r="D2637" s="4" t="s">
        <v>11327</v>
      </c>
      <c r="E2637" s="4">
        <v>1</v>
      </c>
      <c r="F2637" s="4">
        <v>2.5474099999999999E-73</v>
      </c>
      <c r="G2637" s="4">
        <v>3813776</v>
      </c>
      <c r="H2637" s="4" t="s">
        <v>11328</v>
      </c>
      <c r="I2637" s="4">
        <v>100</v>
      </c>
      <c r="J2637" s="4">
        <v>3813776</v>
      </c>
      <c r="K2637" s="4" t="s">
        <v>11328</v>
      </c>
      <c r="L2637" s="4">
        <v>100</v>
      </c>
      <c r="M2637" s="4">
        <v>3813776</v>
      </c>
      <c r="N2637" s="4" t="s">
        <v>11328</v>
      </c>
      <c r="O2637" s="4">
        <v>114</v>
      </c>
      <c r="P2637" s="4">
        <v>3813776</v>
      </c>
      <c r="Q2637" s="4" t="s">
        <v>11328</v>
      </c>
      <c r="R2637" s="4">
        <v>222.631</v>
      </c>
      <c r="S2637" s="4">
        <v>3813776</v>
      </c>
      <c r="T2637" s="4" t="s">
        <v>11328</v>
      </c>
    </row>
    <row r="2638" spans="1:20" x14ac:dyDescent="0.25">
      <c r="A2638" s="3" t="s">
        <v>8966</v>
      </c>
      <c r="B2638" s="3" t="s">
        <v>7363</v>
      </c>
      <c r="C2638" s="3" t="s">
        <v>6307</v>
      </c>
      <c r="D2638" s="4" t="s">
        <v>8967</v>
      </c>
      <c r="E2638" s="4">
        <v>1</v>
      </c>
      <c r="F2638" s="4">
        <v>2.7711399999999999E-73</v>
      </c>
      <c r="G2638" s="4">
        <v>3597317</v>
      </c>
      <c r="H2638" s="4" t="s">
        <v>7365</v>
      </c>
      <c r="I2638" s="4">
        <v>37.272727272727273</v>
      </c>
      <c r="J2638" s="4">
        <v>3597317</v>
      </c>
      <c r="K2638" s="4" t="s">
        <v>7365</v>
      </c>
      <c r="L2638" s="4">
        <v>62.424242424242422</v>
      </c>
      <c r="M2638" s="4">
        <v>3597317</v>
      </c>
      <c r="N2638" s="4" t="s">
        <v>7365</v>
      </c>
      <c r="O2638" s="4">
        <v>330</v>
      </c>
      <c r="P2638" s="4">
        <v>3597317</v>
      </c>
      <c r="Q2638" s="4" t="s">
        <v>7365</v>
      </c>
      <c r="R2638" s="4">
        <v>238.42400000000001</v>
      </c>
      <c r="S2638" s="4">
        <v>3597317</v>
      </c>
      <c r="T2638" s="4" t="s">
        <v>7365</v>
      </c>
    </row>
    <row r="2639" spans="1:20" x14ac:dyDescent="0.25">
      <c r="A2639" s="3" t="s">
        <v>18756</v>
      </c>
      <c r="B2639" s="3" t="s">
        <v>18757</v>
      </c>
      <c r="C2639" s="3" t="s">
        <v>18758</v>
      </c>
      <c r="D2639" s="4" t="s">
        <v>18759</v>
      </c>
      <c r="E2639" s="4">
        <v>1</v>
      </c>
      <c r="F2639" s="4">
        <v>2.9900499999999999E-73</v>
      </c>
      <c r="G2639" s="4">
        <v>3383900</v>
      </c>
      <c r="H2639" s="4" t="s">
        <v>18760</v>
      </c>
      <c r="I2639" s="4">
        <v>100</v>
      </c>
      <c r="J2639" s="4">
        <v>3383900</v>
      </c>
      <c r="K2639" s="4" t="s">
        <v>18760</v>
      </c>
      <c r="L2639" s="4">
        <v>100</v>
      </c>
      <c r="M2639" s="4">
        <v>3383900</v>
      </c>
      <c r="N2639" s="4" t="s">
        <v>18760</v>
      </c>
      <c r="O2639" s="4">
        <v>110</v>
      </c>
      <c r="P2639" s="4">
        <v>3383900</v>
      </c>
      <c r="Q2639" s="4" t="s">
        <v>18760</v>
      </c>
      <c r="R2639" s="4">
        <v>221.86099999999999</v>
      </c>
      <c r="S2639" s="4">
        <v>3383900</v>
      </c>
      <c r="T2639" s="4" t="s">
        <v>18760</v>
      </c>
    </row>
    <row r="2640" spans="1:20" x14ac:dyDescent="0.25">
      <c r="A2640" s="3" t="s">
        <v>8613</v>
      </c>
      <c r="B2640" s="3" t="s">
        <v>8614</v>
      </c>
      <c r="C2640" s="3" t="s">
        <v>8615</v>
      </c>
      <c r="D2640" s="4" t="s">
        <v>8616</v>
      </c>
      <c r="E2640" s="4">
        <v>1</v>
      </c>
      <c r="F2640" s="4">
        <v>3.8045200000000002E-73</v>
      </c>
      <c r="G2640" s="4">
        <v>1717214</v>
      </c>
      <c r="H2640" s="4" t="s">
        <v>8617</v>
      </c>
      <c r="I2640" s="4">
        <v>34.482758620689658</v>
      </c>
      <c r="J2640" s="4">
        <v>1717214</v>
      </c>
      <c r="K2640" s="4" t="s">
        <v>8617</v>
      </c>
      <c r="L2640" s="4">
        <v>56.403940886699509</v>
      </c>
      <c r="M2640" s="4">
        <v>1717214</v>
      </c>
      <c r="N2640" s="4" t="s">
        <v>8617</v>
      </c>
      <c r="O2640" s="4">
        <v>406</v>
      </c>
      <c r="P2640" s="4">
        <v>1717214</v>
      </c>
      <c r="Q2640" s="4" t="s">
        <v>8617</v>
      </c>
      <c r="R2640" s="4">
        <v>248.44</v>
      </c>
      <c r="S2640" s="4">
        <v>1717214</v>
      </c>
      <c r="T2640" s="4" t="s">
        <v>8617</v>
      </c>
    </row>
    <row r="2641" spans="1:20" x14ac:dyDescent="0.25">
      <c r="A2641" s="3" t="s">
        <v>22428</v>
      </c>
      <c r="B2641" s="3" t="s">
        <v>22429</v>
      </c>
      <c r="C2641" s="3" t="s">
        <v>6126</v>
      </c>
      <c r="D2641" s="4" t="s">
        <v>22430</v>
      </c>
      <c r="E2641" s="4">
        <v>1</v>
      </c>
      <c r="F2641" s="4">
        <v>4.0893599999999998E-73</v>
      </c>
      <c r="G2641" s="4">
        <v>3357268</v>
      </c>
      <c r="H2641" s="4" t="s">
        <v>22431</v>
      </c>
      <c r="I2641" s="4">
        <v>71.24183006535948</v>
      </c>
      <c r="J2641" s="4">
        <v>3357268</v>
      </c>
      <c r="K2641" s="4" t="s">
        <v>22431</v>
      </c>
      <c r="L2641" s="4">
        <v>82.352941176470594</v>
      </c>
      <c r="M2641" s="4">
        <v>3357268</v>
      </c>
      <c r="N2641" s="4" t="s">
        <v>22431</v>
      </c>
      <c r="O2641" s="4">
        <v>153</v>
      </c>
      <c r="P2641" s="4">
        <v>3357268</v>
      </c>
      <c r="Q2641" s="4" t="s">
        <v>22431</v>
      </c>
      <c r="R2641" s="4">
        <v>224.94200000000001</v>
      </c>
      <c r="S2641" s="4">
        <v>3357268</v>
      </c>
      <c r="T2641" s="4" t="s">
        <v>22431</v>
      </c>
    </row>
    <row r="2642" spans="1:20" x14ac:dyDescent="0.25">
      <c r="A2642" s="3" t="s">
        <v>9926</v>
      </c>
      <c r="B2642" s="3" t="s">
        <v>9927</v>
      </c>
      <c r="C2642" s="3" t="s">
        <v>6960</v>
      </c>
      <c r="D2642" s="4" t="s">
        <v>9928</v>
      </c>
      <c r="E2642" s="4">
        <v>1</v>
      </c>
      <c r="F2642" s="4">
        <v>4.6694800000000002E-73</v>
      </c>
      <c r="G2642" s="4">
        <v>2508040</v>
      </c>
      <c r="H2642" s="4" t="s">
        <v>9929</v>
      </c>
      <c r="I2642" s="4">
        <v>38.108108108108105</v>
      </c>
      <c r="J2642" s="4">
        <v>2508040</v>
      </c>
      <c r="K2642" s="4" t="s">
        <v>9929</v>
      </c>
      <c r="L2642" s="4">
        <v>59.45945945945946</v>
      </c>
      <c r="M2642" s="4">
        <v>2508040</v>
      </c>
      <c r="N2642" s="4" t="s">
        <v>9929</v>
      </c>
      <c r="O2642" s="4">
        <v>368</v>
      </c>
      <c r="P2642" s="4">
        <v>2508040</v>
      </c>
      <c r="Q2642" s="4" t="s">
        <v>9929</v>
      </c>
      <c r="R2642" s="4">
        <v>240.73599999999999</v>
      </c>
      <c r="S2642" s="4">
        <v>2508040</v>
      </c>
      <c r="T2642" s="4" t="s">
        <v>9929</v>
      </c>
    </row>
    <row r="2643" spans="1:20" x14ac:dyDescent="0.25">
      <c r="A2643" s="3" t="s">
        <v>7749</v>
      </c>
      <c r="B2643" s="3" t="s">
        <v>7750</v>
      </c>
      <c r="C2643" s="3" t="s">
        <v>7155</v>
      </c>
      <c r="D2643" s="4" t="s">
        <v>7751</v>
      </c>
      <c r="E2643" s="4">
        <v>1</v>
      </c>
      <c r="F2643" s="4">
        <v>6.3296900000000002E-73</v>
      </c>
      <c r="G2643" s="4">
        <v>2505253</v>
      </c>
      <c r="H2643" s="4" t="s">
        <v>7752</v>
      </c>
      <c r="I2643" s="4">
        <v>44.978165938864628</v>
      </c>
      <c r="J2643" s="4">
        <v>2505253</v>
      </c>
      <c r="K2643" s="4" t="s">
        <v>7752</v>
      </c>
      <c r="L2643" s="4">
        <v>68.995633187772924</v>
      </c>
      <c r="M2643" s="4">
        <v>2505253</v>
      </c>
      <c r="N2643" s="4" t="s">
        <v>7752</v>
      </c>
      <c r="O2643" s="4">
        <v>229</v>
      </c>
      <c r="P2643" s="4">
        <v>2505253</v>
      </c>
      <c r="Q2643" s="4" t="s">
        <v>7752</v>
      </c>
      <c r="R2643" s="4">
        <v>230.72</v>
      </c>
      <c r="S2643" s="4">
        <v>2505253</v>
      </c>
      <c r="T2643" s="4" t="s">
        <v>7752</v>
      </c>
    </row>
    <row r="2644" spans="1:20" x14ac:dyDescent="0.25">
      <c r="A2644" s="3" t="s">
        <v>2837</v>
      </c>
      <c r="B2644" s="3" t="s">
        <v>13468</v>
      </c>
      <c r="C2644" s="3" t="s">
        <v>13469</v>
      </c>
      <c r="D2644" s="4" t="s">
        <v>13470</v>
      </c>
      <c r="E2644" s="4">
        <v>1</v>
      </c>
      <c r="F2644" s="4">
        <v>7.0858799999999996E-73</v>
      </c>
      <c r="G2644" s="4">
        <v>3098331</v>
      </c>
      <c r="H2644" s="4" t="s">
        <v>13471</v>
      </c>
      <c r="I2644" s="4">
        <v>47.899159663865547</v>
      </c>
      <c r="J2644" s="4">
        <v>3098331</v>
      </c>
      <c r="K2644" s="4" t="s">
        <v>13471</v>
      </c>
      <c r="L2644" s="4">
        <v>65.12605042016807</v>
      </c>
      <c r="M2644" s="4">
        <v>3098331</v>
      </c>
      <c r="N2644" s="4" t="s">
        <v>13471</v>
      </c>
      <c r="O2644" s="4">
        <v>238</v>
      </c>
      <c r="P2644" s="4">
        <v>3098331</v>
      </c>
      <c r="Q2644" s="4" t="s">
        <v>13471</v>
      </c>
      <c r="R2644" s="4">
        <v>231.49100000000001</v>
      </c>
      <c r="S2644" s="4">
        <v>3098331</v>
      </c>
      <c r="T2644" s="4" t="s">
        <v>13471</v>
      </c>
    </row>
    <row r="2645" spans="1:20" x14ac:dyDescent="0.25">
      <c r="A2645" s="3" t="s">
        <v>2433</v>
      </c>
      <c r="B2645" s="3" t="s">
        <v>7830</v>
      </c>
      <c r="C2645" s="3" t="s">
        <v>6561</v>
      </c>
      <c r="D2645" s="4" t="s">
        <v>7831</v>
      </c>
      <c r="E2645" s="4">
        <v>1</v>
      </c>
      <c r="F2645" s="4">
        <v>1.0022E-72</v>
      </c>
      <c r="G2645" s="4">
        <v>3551437</v>
      </c>
      <c r="H2645" s="4" t="s">
        <v>7832</v>
      </c>
      <c r="I2645" s="4">
        <v>100</v>
      </c>
      <c r="J2645" s="4">
        <v>3551437</v>
      </c>
      <c r="K2645" s="4" t="s">
        <v>7832</v>
      </c>
      <c r="L2645" s="4">
        <v>100</v>
      </c>
      <c r="M2645" s="4">
        <v>3551437</v>
      </c>
      <c r="N2645" s="4" t="s">
        <v>7832</v>
      </c>
      <c r="O2645" s="4">
        <v>108</v>
      </c>
      <c r="P2645" s="4">
        <v>3551437</v>
      </c>
      <c r="Q2645" s="4" t="s">
        <v>7832</v>
      </c>
      <c r="R2645" s="4">
        <v>220.32</v>
      </c>
      <c r="S2645" s="4">
        <v>3551437</v>
      </c>
      <c r="T2645" s="4" t="s">
        <v>7832</v>
      </c>
    </row>
    <row r="2646" spans="1:20" x14ac:dyDescent="0.25">
      <c r="A2646" s="3" t="s">
        <v>23839</v>
      </c>
      <c r="B2646" s="3" t="s">
        <v>23840</v>
      </c>
      <c r="C2646" s="3" t="s">
        <v>21415</v>
      </c>
      <c r="D2646" s="4" t="s">
        <v>23841</v>
      </c>
      <c r="E2646" s="4">
        <v>1</v>
      </c>
      <c r="F2646" s="4">
        <v>1.0436200000000001E-72</v>
      </c>
      <c r="G2646" s="4">
        <v>3036693</v>
      </c>
      <c r="H2646" s="4" t="s">
        <v>23842</v>
      </c>
      <c r="I2646" s="4">
        <v>100</v>
      </c>
      <c r="J2646" s="4">
        <v>3036693</v>
      </c>
      <c r="K2646" s="4" t="s">
        <v>23842</v>
      </c>
      <c r="L2646" s="4">
        <v>100</v>
      </c>
      <c r="M2646" s="4">
        <v>3036693</v>
      </c>
      <c r="N2646" s="4" t="s">
        <v>23842</v>
      </c>
      <c r="O2646" s="4">
        <v>134</v>
      </c>
      <c r="P2646" s="4">
        <v>3036693</v>
      </c>
      <c r="Q2646" s="4" t="s">
        <v>23842</v>
      </c>
      <c r="R2646" s="4">
        <v>222.631</v>
      </c>
      <c r="S2646" s="4">
        <v>3036693</v>
      </c>
      <c r="T2646" s="4" t="s">
        <v>23842</v>
      </c>
    </row>
    <row r="2647" spans="1:20" x14ac:dyDescent="0.25">
      <c r="A2647" s="3" t="s">
        <v>58</v>
      </c>
      <c r="B2647" s="3" t="s">
        <v>17723</v>
      </c>
      <c r="C2647" s="3" t="s">
        <v>17724</v>
      </c>
      <c r="D2647" s="4" t="s">
        <v>17725</v>
      </c>
      <c r="E2647" s="4">
        <v>1</v>
      </c>
      <c r="F2647" s="4">
        <v>1.19009E-72</v>
      </c>
      <c r="G2647" s="4">
        <v>2521513</v>
      </c>
      <c r="H2647" s="4" t="s">
        <v>17726</v>
      </c>
      <c r="I2647" s="4">
        <v>50</v>
      </c>
      <c r="J2647" s="4">
        <v>2521513</v>
      </c>
      <c r="K2647" s="4" t="s">
        <v>17726</v>
      </c>
      <c r="L2647" s="4">
        <v>69.841269841269835</v>
      </c>
      <c r="M2647" s="4">
        <v>2521513</v>
      </c>
      <c r="N2647" s="4" t="s">
        <v>17726</v>
      </c>
      <c r="O2647" s="4">
        <v>249</v>
      </c>
      <c r="P2647" s="4">
        <v>2521513</v>
      </c>
      <c r="Q2647" s="4" t="s">
        <v>17726</v>
      </c>
      <c r="R2647" s="4">
        <v>231.10599999999999</v>
      </c>
      <c r="S2647" s="4">
        <v>2521513</v>
      </c>
      <c r="T2647" s="4" t="s">
        <v>17726</v>
      </c>
    </row>
    <row r="2648" spans="1:20" x14ac:dyDescent="0.25">
      <c r="A2648" s="3" t="s">
        <v>23285</v>
      </c>
      <c r="B2648" s="3" t="s">
        <v>7507</v>
      </c>
      <c r="C2648" s="3" t="s">
        <v>6901</v>
      </c>
      <c r="D2648" s="4" t="s">
        <v>23286</v>
      </c>
      <c r="E2648" s="4">
        <v>1</v>
      </c>
      <c r="F2648" s="4">
        <v>1.20487E-72</v>
      </c>
      <c r="G2648" s="4">
        <v>3233445</v>
      </c>
      <c r="H2648" s="4" t="s">
        <v>7509</v>
      </c>
      <c r="I2648" s="4">
        <v>33.333333333333336</v>
      </c>
      <c r="J2648" s="4">
        <v>3233445</v>
      </c>
      <c r="K2648" s="4" t="s">
        <v>7509</v>
      </c>
      <c r="L2648" s="4">
        <v>53.002070393374744</v>
      </c>
      <c r="M2648" s="4">
        <v>3233445</v>
      </c>
      <c r="N2648" s="4" t="s">
        <v>7509</v>
      </c>
      <c r="O2648" s="4">
        <v>467</v>
      </c>
      <c r="P2648" s="4">
        <v>3233445</v>
      </c>
      <c r="Q2648" s="4" t="s">
        <v>7509</v>
      </c>
      <c r="R2648" s="4">
        <v>247.66900000000001</v>
      </c>
      <c r="S2648" s="4">
        <v>3233445</v>
      </c>
      <c r="T2648" s="4" t="s">
        <v>7509</v>
      </c>
    </row>
    <row r="2649" spans="1:20" x14ac:dyDescent="0.25">
      <c r="A2649" s="3" t="s">
        <v>15027</v>
      </c>
      <c r="B2649" s="3" t="s">
        <v>15028</v>
      </c>
      <c r="C2649" s="3" t="s">
        <v>15029</v>
      </c>
      <c r="D2649" s="4" t="s">
        <v>15030</v>
      </c>
      <c r="E2649" s="4">
        <v>1</v>
      </c>
      <c r="F2649" s="4">
        <v>2.04406E-72</v>
      </c>
      <c r="G2649" s="4">
        <v>3012566</v>
      </c>
      <c r="H2649" s="4" t="s">
        <v>15031</v>
      </c>
      <c r="I2649" s="4">
        <v>40.090090090090094</v>
      </c>
      <c r="J2649" s="4">
        <v>3012566</v>
      </c>
      <c r="K2649" s="4" t="s">
        <v>15031</v>
      </c>
      <c r="L2649" s="4">
        <v>59.234234234234236</v>
      </c>
      <c r="M2649" s="4">
        <v>3012566</v>
      </c>
      <c r="N2649" s="4" t="s">
        <v>15031</v>
      </c>
      <c r="O2649" s="4">
        <v>437</v>
      </c>
      <c r="P2649" s="4">
        <v>3012566</v>
      </c>
      <c r="Q2649" s="4" t="s">
        <v>15031</v>
      </c>
      <c r="R2649" s="4">
        <v>243.81700000000001</v>
      </c>
      <c r="S2649" s="4">
        <v>3012566</v>
      </c>
      <c r="T2649" s="4" t="s">
        <v>15031</v>
      </c>
    </row>
    <row r="2650" spans="1:20" x14ac:dyDescent="0.25">
      <c r="A2650" s="3" t="s">
        <v>1767</v>
      </c>
      <c r="B2650" s="3" t="s">
        <v>22719</v>
      </c>
      <c r="C2650" s="3" t="s">
        <v>6176</v>
      </c>
      <c r="D2650" s="4" t="s">
        <v>22720</v>
      </c>
      <c r="E2650" s="4">
        <v>1</v>
      </c>
      <c r="F2650" s="4">
        <v>2.4966999999999999E-72</v>
      </c>
      <c r="G2650" s="4">
        <v>3228047</v>
      </c>
      <c r="H2650" s="4" t="s">
        <v>22721</v>
      </c>
      <c r="I2650" s="4">
        <v>43.560606060606062</v>
      </c>
      <c r="J2650" s="4">
        <v>3228047</v>
      </c>
      <c r="K2650" s="4" t="s">
        <v>22721</v>
      </c>
      <c r="L2650" s="4">
        <v>60.227272727272727</v>
      </c>
      <c r="M2650" s="4">
        <v>3228047</v>
      </c>
      <c r="N2650" s="4" t="s">
        <v>22721</v>
      </c>
      <c r="O2650" s="4">
        <v>261</v>
      </c>
      <c r="P2650" s="4">
        <v>3228047</v>
      </c>
      <c r="Q2650" s="4" t="s">
        <v>22721</v>
      </c>
      <c r="R2650" s="4">
        <v>231.49100000000001</v>
      </c>
      <c r="S2650" s="4">
        <v>3228047</v>
      </c>
      <c r="T2650" s="4" t="s">
        <v>22721</v>
      </c>
    </row>
    <row r="2651" spans="1:20" x14ac:dyDescent="0.25">
      <c r="A2651" s="3" t="s">
        <v>4359</v>
      </c>
      <c r="B2651" s="3" t="s">
        <v>23534</v>
      </c>
      <c r="C2651" s="3" t="s">
        <v>6158</v>
      </c>
      <c r="D2651" s="4" t="s">
        <v>23535</v>
      </c>
      <c r="E2651" s="4">
        <v>1</v>
      </c>
      <c r="F2651" s="4">
        <v>3.3489400000000002E-72</v>
      </c>
      <c r="G2651" s="4">
        <v>3237080</v>
      </c>
      <c r="H2651" s="4" t="s">
        <v>23536</v>
      </c>
      <c r="I2651" s="4">
        <v>41.095890410958901</v>
      </c>
      <c r="J2651" s="4">
        <v>3237080</v>
      </c>
      <c r="K2651" s="4" t="s">
        <v>23536</v>
      </c>
      <c r="L2651" s="4">
        <v>59.589041095890408</v>
      </c>
      <c r="M2651" s="4">
        <v>3237080</v>
      </c>
      <c r="N2651" s="4" t="s">
        <v>23536</v>
      </c>
      <c r="O2651" s="4">
        <v>290</v>
      </c>
      <c r="P2651" s="4">
        <v>3237080</v>
      </c>
      <c r="Q2651" s="4" t="s">
        <v>23536</v>
      </c>
      <c r="R2651" s="4">
        <v>233.03200000000001</v>
      </c>
      <c r="S2651" s="4">
        <v>3237080</v>
      </c>
      <c r="T2651" s="4" t="s">
        <v>23536</v>
      </c>
    </row>
    <row r="2652" spans="1:20" x14ac:dyDescent="0.25">
      <c r="A2652" s="3" t="s">
        <v>1060</v>
      </c>
      <c r="B2652" s="3" t="s">
        <v>14886</v>
      </c>
      <c r="C2652" s="3" t="s">
        <v>6480</v>
      </c>
      <c r="D2652" s="4" t="s">
        <v>14887</v>
      </c>
      <c r="E2652" s="4">
        <v>1</v>
      </c>
      <c r="F2652" s="4">
        <v>5.4043099999999999E-72</v>
      </c>
      <c r="G2652" s="4">
        <v>3539318</v>
      </c>
      <c r="H2652" s="4" t="s">
        <v>14888</v>
      </c>
      <c r="I2652" s="4">
        <v>100</v>
      </c>
      <c r="J2652" s="4">
        <v>3539318</v>
      </c>
      <c r="K2652" s="4" t="s">
        <v>14888</v>
      </c>
      <c r="L2652" s="4">
        <v>100</v>
      </c>
      <c r="M2652" s="4">
        <v>3539318</v>
      </c>
      <c r="N2652" s="4" t="s">
        <v>14888</v>
      </c>
      <c r="O2652" s="4">
        <v>107</v>
      </c>
      <c r="P2652" s="4">
        <v>3539318</v>
      </c>
      <c r="Q2652" s="4" t="s">
        <v>14888</v>
      </c>
      <c r="R2652" s="4">
        <v>218.39400000000001</v>
      </c>
      <c r="S2652" s="4">
        <v>3539318</v>
      </c>
      <c r="T2652" s="4" t="s">
        <v>14888</v>
      </c>
    </row>
    <row r="2653" spans="1:20" x14ac:dyDescent="0.25">
      <c r="A2653" s="3" t="s">
        <v>9424</v>
      </c>
      <c r="B2653" s="3" t="s">
        <v>9425</v>
      </c>
      <c r="C2653" s="3" t="s">
        <v>9426</v>
      </c>
      <c r="D2653" s="4" t="s">
        <v>9427</v>
      </c>
      <c r="E2653" s="4">
        <v>2</v>
      </c>
      <c r="F2653" s="4">
        <v>5.8944000000000002E-72</v>
      </c>
      <c r="G2653" s="4">
        <v>2704666</v>
      </c>
      <c r="H2653" s="4" t="s">
        <v>9428</v>
      </c>
      <c r="I2653" s="4">
        <v>56.345177664974621</v>
      </c>
      <c r="J2653" s="4">
        <v>2704666</v>
      </c>
      <c r="K2653" s="4" t="s">
        <v>9428</v>
      </c>
      <c r="L2653" s="4">
        <v>73.604060913705581</v>
      </c>
      <c r="M2653" s="4">
        <v>2704666</v>
      </c>
      <c r="N2653" s="4" t="s">
        <v>9428</v>
      </c>
      <c r="O2653" s="4">
        <v>207</v>
      </c>
      <c r="P2653" s="4">
        <v>2704666</v>
      </c>
      <c r="Q2653" s="4" t="s">
        <v>9428</v>
      </c>
      <c r="R2653" s="4">
        <v>237.654</v>
      </c>
      <c r="S2653" s="4">
        <v>2704666</v>
      </c>
      <c r="T2653" s="4" t="s">
        <v>9428</v>
      </c>
    </row>
    <row r="2654" spans="1:20" x14ac:dyDescent="0.25">
      <c r="A2654" s="3" t="s">
        <v>8568</v>
      </c>
      <c r="B2654" s="3" t="s">
        <v>8569</v>
      </c>
      <c r="C2654" s="3" t="s">
        <v>7167</v>
      </c>
      <c r="D2654" s="4" t="s">
        <v>8570</v>
      </c>
      <c r="E2654" s="4">
        <v>1</v>
      </c>
      <c r="F2654" s="4">
        <v>7.2283799999999999E-72</v>
      </c>
      <c r="G2654" s="4">
        <v>123934</v>
      </c>
      <c r="H2654" s="4" t="s">
        <v>8571</v>
      </c>
      <c r="I2654" s="4">
        <v>48.41628959276018</v>
      </c>
      <c r="J2654" s="4">
        <v>123934</v>
      </c>
      <c r="K2654" s="4" t="s">
        <v>8571</v>
      </c>
      <c r="L2654" s="4">
        <v>69.230769230769226</v>
      </c>
      <c r="M2654" s="4">
        <v>123934</v>
      </c>
      <c r="N2654" s="4" t="s">
        <v>8571</v>
      </c>
      <c r="O2654" s="4">
        <v>221</v>
      </c>
      <c r="P2654" s="4">
        <v>123934</v>
      </c>
      <c r="Q2654" s="4" t="s">
        <v>8571</v>
      </c>
      <c r="R2654" s="4">
        <v>227.25399999999999</v>
      </c>
      <c r="S2654" s="4">
        <v>123934</v>
      </c>
      <c r="T2654" s="4" t="s">
        <v>8571</v>
      </c>
    </row>
    <row r="2655" spans="1:20" x14ac:dyDescent="0.25">
      <c r="A2655" s="3" t="s">
        <v>18413</v>
      </c>
      <c r="B2655" s="3" t="s">
        <v>18414</v>
      </c>
      <c r="C2655" s="3" t="s">
        <v>6480</v>
      </c>
      <c r="D2655" s="4" t="s">
        <v>18415</v>
      </c>
      <c r="E2655" s="4">
        <v>1</v>
      </c>
      <c r="F2655" s="4">
        <v>8.3338000000000002E-72</v>
      </c>
      <c r="G2655" s="4">
        <v>3037777</v>
      </c>
      <c r="H2655" s="4" t="s">
        <v>18416</v>
      </c>
      <c r="I2655" s="4">
        <v>100</v>
      </c>
      <c r="J2655" s="4">
        <v>3037777</v>
      </c>
      <c r="K2655" s="4" t="s">
        <v>18416</v>
      </c>
      <c r="L2655" s="4">
        <v>100</v>
      </c>
      <c r="M2655" s="4">
        <v>3037777</v>
      </c>
      <c r="N2655" s="4" t="s">
        <v>18416</v>
      </c>
      <c r="O2655" s="4">
        <v>110</v>
      </c>
      <c r="P2655" s="4">
        <v>3037777</v>
      </c>
      <c r="Q2655" s="4" t="s">
        <v>18416</v>
      </c>
      <c r="R2655" s="4">
        <v>218.39400000000001</v>
      </c>
      <c r="S2655" s="4">
        <v>3037777</v>
      </c>
      <c r="T2655" s="4" t="s">
        <v>18416</v>
      </c>
    </row>
    <row r="2656" spans="1:20" x14ac:dyDescent="0.25">
      <c r="A2656" s="3" t="s">
        <v>13209</v>
      </c>
      <c r="B2656" s="3" t="s">
        <v>13210</v>
      </c>
      <c r="C2656" s="3" t="s">
        <v>7011</v>
      </c>
      <c r="D2656" s="4" t="s">
        <v>13211</v>
      </c>
      <c r="E2656" s="4">
        <v>1</v>
      </c>
      <c r="F2656" s="4">
        <v>8.8527100000000004E-72</v>
      </c>
      <c r="G2656" s="4">
        <v>3229309</v>
      </c>
      <c r="H2656" s="4" t="s">
        <v>13212</v>
      </c>
      <c r="I2656" s="4">
        <v>43.019943019943021</v>
      </c>
      <c r="J2656" s="4">
        <v>3229309</v>
      </c>
      <c r="K2656" s="4" t="s">
        <v>13212</v>
      </c>
      <c r="L2656" s="4">
        <v>65.811965811965806</v>
      </c>
      <c r="M2656" s="4">
        <v>3229309</v>
      </c>
      <c r="N2656" s="4" t="s">
        <v>13212</v>
      </c>
      <c r="O2656" s="4">
        <v>349</v>
      </c>
      <c r="P2656" s="4">
        <v>3229309</v>
      </c>
      <c r="Q2656" s="4" t="s">
        <v>13212</v>
      </c>
      <c r="R2656" s="4">
        <v>238.81</v>
      </c>
      <c r="S2656" s="4">
        <v>3229309</v>
      </c>
      <c r="T2656" s="4" t="s">
        <v>13212</v>
      </c>
    </row>
    <row r="2657" spans="1:20" x14ac:dyDescent="0.25">
      <c r="A2657" s="3" t="s">
        <v>11074</v>
      </c>
      <c r="B2657" s="3" t="s">
        <v>11075</v>
      </c>
      <c r="C2657" s="3" t="s">
        <v>11076</v>
      </c>
      <c r="D2657" s="4" t="s">
        <v>11077</v>
      </c>
      <c r="E2657" s="4">
        <v>1</v>
      </c>
      <c r="F2657" s="4">
        <v>9.2018399999999998E-72</v>
      </c>
      <c r="G2657" s="4">
        <v>2787168</v>
      </c>
      <c r="H2657" s="4" t="s">
        <v>11078</v>
      </c>
      <c r="I2657" s="4">
        <v>99.21875</v>
      </c>
      <c r="J2657" s="4">
        <v>2787168</v>
      </c>
      <c r="K2657" s="4" t="s">
        <v>11078</v>
      </c>
      <c r="L2657" s="4">
        <v>99.21875</v>
      </c>
      <c r="M2657" s="4">
        <v>2787168</v>
      </c>
      <c r="N2657" s="4" t="s">
        <v>11078</v>
      </c>
      <c r="O2657" s="4">
        <v>128</v>
      </c>
      <c r="P2657" s="4">
        <v>2787168</v>
      </c>
      <c r="Q2657" s="4" t="s">
        <v>11078</v>
      </c>
      <c r="R2657" s="4">
        <v>219.55</v>
      </c>
      <c r="S2657" s="4">
        <v>2787168</v>
      </c>
      <c r="T2657" s="4" t="s">
        <v>11078</v>
      </c>
    </row>
    <row r="2658" spans="1:20" x14ac:dyDescent="0.25">
      <c r="A2658" s="3" t="s">
        <v>2100</v>
      </c>
      <c r="B2658" s="3" t="s">
        <v>12926</v>
      </c>
      <c r="C2658" s="3" t="s">
        <v>6891</v>
      </c>
      <c r="D2658" s="4" t="s">
        <v>12927</v>
      </c>
      <c r="E2658" s="4">
        <v>1</v>
      </c>
      <c r="F2658" s="4">
        <v>1.0059900000000001E-71</v>
      </c>
      <c r="G2658" s="4">
        <v>379721</v>
      </c>
      <c r="H2658" s="4" t="s">
        <v>12928</v>
      </c>
      <c r="I2658" s="4">
        <v>52.422907488986787</v>
      </c>
      <c r="J2658" s="4">
        <v>379721</v>
      </c>
      <c r="K2658" s="4" t="s">
        <v>12928</v>
      </c>
      <c r="L2658" s="4">
        <v>66.079295154185019</v>
      </c>
      <c r="M2658" s="4">
        <v>379721</v>
      </c>
      <c r="N2658" s="4" t="s">
        <v>12928</v>
      </c>
      <c r="O2658" s="4">
        <v>227</v>
      </c>
      <c r="P2658" s="4">
        <v>379721</v>
      </c>
      <c r="Q2658" s="4" t="s">
        <v>12928</v>
      </c>
      <c r="R2658" s="4">
        <v>227.63900000000001</v>
      </c>
      <c r="S2658" s="4">
        <v>379721</v>
      </c>
      <c r="T2658" s="4" t="s">
        <v>12928</v>
      </c>
    </row>
    <row r="2659" spans="1:20" x14ac:dyDescent="0.25">
      <c r="A2659" s="3" t="s">
        <v>3161</v>
      </c>
      <c r="B2659" s="3" t="s">
        <v>29315</v>
      </c>
      <c r="C2659" s="3" t="s">
        <v>6909</v>
      </c>
      <c r="D2659" s="4" t="s">
        <v>29316</v>
      </c>
      <c r="E2659" s="4">
        <v>1</v>
      </c>
      <c r="F2659" s="4">
        <v>1.9771400000000001E-71</v>
      </c>
      <c r="G2659" s="4">
        <v>169670</v>
      </c>
      <c r="H2659" s="4" t="s">
        <v>29317</v>
      </c>
      <c r="I2659" s="4">
        <v>100</v>
      </c>
      <c r="J2659" s="4">
        <v>169670</v>
      </c>
      <c r="K2659" s="4" t="s">
        <v>29317</v>
      </c>
      <c r="L2659" s="4">
        <v>100</v>
      </c>
      <c r="M2659" s="4">
        <v>169670</v>
      </c>
      <c r="N2659" s="4" t="s">
        <v>29317</v>
      </c>
      <c r="O2659" s="4">
        <v>132</v>
      </c>
      <c r="P2659" s="4">
        <v>169670</v>
      </c>
      <c r="Q2659" s="4" t="s">
        <v>29317</v>
      </c>
      <c r="R2659" s="4">
        <v>219.16399999999999</v>
      </c>
      <c r="S2659" s="4">
        <v>169670</v>
      </c>
      <c r="T2659" s="4" t="s">
        <v>29317</v>
      </c>
    </row>
    <row r="2660" spans="1:20" x14ac:dyDescent="0.25">
      <c r="A2660" s="3" t="s">
        <v>3939</v>
      </c>
      <c r="B2660" s="3" t="s">
        <v>8366</v>
      </c>
      <c r="C2660" s="3" t="s">
        <v>8367</v>
      </c>
      <c r="D2660" s="4" t="s">
        <v>8368</v>
      </c>
      <c r="E2660" s="4">
        <v>1</v>
      </c>
      <c r="F2660" s="4">
        <v>2.5414299999999999E-71</v>
      </c>
      <c r="G2660" s="4">
        <v>3102360</v>
      </c>
      <c r="H2660" s="4" t="s">
        <v>8369</v>
      </c>
      <c r="I2660" s="4">
        <v>36.907216494845358</v>
      </c>
      <c r="J2660" s="4">
        <v>3102360</v>
      </c>
      <c r="K2660" s="4" t="s">
        <v>8369</v>
      </c>
      <c r="L2660" s="4">
        <v>53.195876288659797</v>
      </c>
      <c r="M2660" s="4">
        <v>3102360</v>
      </c>
      <c r="N2660" s="4" t="s">
        <v>8369</v>
      </c>
      <c r="O2660" s="4">
        <v>440</v>
      </c>
      <c r="P2660" s="4">
        <v>3102360</v>
      </c>
      <c r="Q2660" s="4" t="s">
        <v>8369</v>
      </c>
      <c r="R2660" s="4">
        <v>244.58799999999999</v>
      </c>
      <c r="S2660" s="4">
        <v>3102360</v>
      </c>
      <c r="T2660" s="4" t="s">
        <v>8369</v>
      </c>
    </row>
    <row r="2661" spans="1:20" x14ac:dyDescent="0.25">
      <c r="A2661" s="3" t="s">
        <v>14000</v>
      </c>
      <c r="B2661" s="3" t="s">
        <v>14001</v>
      </c>
      <c r="C2661" s="3" t="s">
        <v>14002</v>
      </c>
      <c r="D2661" s="4" t="s">
        <v>14003</v>
      </c>
      <c r="E2661" s="4">
        <v>1</v>
      </c>
      <c r="F2661" s="4">
        <v>2.8137900000000001E-71</v>
      </c>
      <c r="G2661" s="4">
        <v>3424815</v>
      </c>
      <c r="H2661" s="4" t="s">
        <v>14004</v>
      </c>
      <c r="I2661" s="4">
        <v>99.224806201550393</v>
      </c>
      <c r="J2661" s="4">
        <v>3424815</v>
      </c>
      <c r="K2661" s="4" t="s">
        <v>14004</v>
      </c>
      <c r="L2661" s="4">
        <v>99.224806201550393</v>
      </c>
      <c r="M2661" s="4">
        <v>3424815</v>
      </c>
      <c r="N2661" s="4" t="s">
        <v>14004</v>
      </c>
      <c r="O2661" s="4">
        <v>129</v>
      </c>
      <c r="P2661" s="4">
        <v>3424815</v>
      </c>
      <c r="Q2661" s="4" t="s">
        <v>14004</v>
      </c>
      <c r="R2661" s="4">
        <v>218.39400000000001</v>
      </c>
      <c r="S2661" s="4">
        <v>3424815</v>
      </c>
      <c r="T2661" s="4" t="s">
        <v>14004</v>
      </c>
    </row>
    <row r="2662" spans="1:20" x14ac:dyDescent="0.25">
      <c r="A2662" s="3" t="s">
        <v>1171</v>
      </c>
      <c r="B2662" s="3" t="s">
        <v>7888</v>
      </c>
      <c r="C2662" s="3" t="s">
        <v>6953</v>
      </c>
      <c r="D2662" s="4" t="s">
        <v>7889</v>
      </c>
      <c r="E2662" s="4">
        <v>1</v>
      </c>
      <c r="F2662" s="4">
        <v>3.22458E-71</v>
      </c>
      <c r="G2662" s="4">
        <v>3968</v>
      </c>
      <c r="H2662" s="4" t="s">
        <v>7890</v>
      </c>
      <c r="I2662" s="4">
        <v>100</v>
      </c>
      <c r="J2662" s="4">
        <v>3968</v>
      </c>
      <c r="K2662" s="4" t="s">
        <v>7890</v>
      </c>
      <c r="L2662" s="4">
        <v>100</v>
      </c>
      <c r="M2662" s="4">
        <v>3968</v>
      </c>
      <c r="N2662" s="4" t="s">
        <v>7890</v>
      </c>
      <c r="O2662" s="4">
        <v>109</v>
      </c>
      <c r="P2662" s="4">
        <v>3968</v>
      </c>
      <c r="Q2662" s="4" t="s">
        <v>7890</v>
      </c>
      <c r="R2662" s="4">
        <v>217.624</v>
      </c>
      <c r="S2662" s="4">
        <v>3968</v>
      </c>
      <c r="T2662" s="4" t="s">
        <v>7890</v>
      </c>
    </row>
    <row r="2663" spans="1:20" x14ac:dyDescent="0.25">
      <c r="A2663" s="3" t="s">
        <v>1761</v>
      </c>
      <c r="B2663" s="3" t="s">
        <v>21087</v>
      </c>
      <c r="C2663" s="3" t="s">
        <v>6496</v>
      </c>
      <c r="D2663" s="4" t="s">
        <v>21088</v>
      </c>
      <c r="E2663" s="4">
        <v>1</v>
      </c>
      <c r="F2663" s="4">
        <v>3.26586E-71</v>
      </c>
      <c r="G2663" s="4">
        <v>3042419</v>
      </c>
      <c r="H2663" s="4" t="s">
        <v>21089</v>
      </c>
      <c r="I2663" s="4">
        <v>98.095238095238102</v>
      </c>
      <c r="J2663" s="4">
        <v>3042419</v>
      </c>
      <c r="K2663" s="4" t="s">
        <v>21089</v>
      </c>
      <c r="L2663" s="4">
        <v>100</v>
      </c>
      <c r="M2663" s="4">
        <v>3042419</v>
      </c>
      <c r="N2663" s="4" t="s">
        <v>21089</v>
      </c>
      <c r="O2663" s="4">
        <v>105</v>
      </c>
      <c r="P2663" s="4">
        <v>3042419</v>
      </c>
      <c r="Q2663" s="4" t="s">
        <v>21089</v>
      </c>
      <c r="R2663" s="4">
        <v>216.46799999999999</v>
      </c>
      <c r="S2663" s="4">
        <v>3042419</v>
      </c>
      <c r="T2663" s="4" t="s">
        <v>21089</v>
      </c>
    </row>
    <row r="2664" spans="1:20" x14ac:dyDescent="0.25">
      <c r="A2664" s="3" t="s">
        <v>2417</v>
      </c>
      <c r="B2664" s="3" t="s">
        <v>10921</v>
      </c>
      <c r="C2664" s="3" t="s">
        <v>6368</v>
      </c>
      <c r="D2664" s="4" t="s">
        <v>10922</v>
      </c>
      <c r="E2664" s="4">
        <v>1</v>
      </c>
      <c r="F2664" s="4">
        <v>3.6122000000000002E-71</v>
      </c>
      <c r="G2664" s="4">
        <v>3387143</v>
      </c>
      <c r="H2664" s="4" t="s">
        <v>10923</v>
      </c>
      <c r="I2664" s="4">
        <v>99.082568807339456</v>
      </c>
      <c r="J2664" s="4">
        <v>3387143</v>
      </c>
      <c r="K2664" s="4" t="s">
        <v>10923</v>
      </c>
      <c r="L2664" s="4">
        <v>99.082568807339456</v>
      </c>
      <c r="M2664" s="4">
        <v>3387143</v>
      </c>
      <c r="N2664" s="4" t="s">
        <v>10923</v>
      </c>
      <c r="O2664" s="4">
        <v>109</v>
      </c>
      <c r="P2664" s="4">
        <v>3387143</v>
      </c>
      <c r="Q2664" s="4" t="s">
        <v>10923</v>
      </c>
      <c r="R2664" s="4">
        <v>216.46799999999999</v>
      </c>
      <c r="S2664" s="4">
        <v>3387143</v>
      </c>
      <c r="T2664" s="4" t="s">
        <v>10923</v>
      </c>
    </row>
    <row r="2665" spans="1:20" x14ac:dyDescent="0.25">
      <c r="A2665" s="3" t="s">
        <v>28793</v>
      </c>
      <c r="B2665" s="3" t="s">
        <v>28794</v>
      </c>
      <c r="C2665" s="3" t="s">
        <v>28795</v>
      </c>
      <c r="D2665" s="4" t="s">
        <v>28796</v>
      </c>
      <c r="E2665" s="4">
        <v>1</v>
      </c>
      <c r="F2665" s="4">
        <v>3.6439899999999999E-71</v>
      </c>
      <c r="G2665" s="4">
        <v>3035271</v>
      </c>
      <c r="H2665" s="4" t="s">
        <v>28797</v>
      </c>
      <c r="I2665" s="4">
        <v>99.1869918699187</v>
      </c>
      <c r="J2665" s="4">
        <v>3035271</v>
      </c>
      <c r="K2665" s="4" t="s">
        <v>28797</v>
      </c>
      <c r="L2665" s="4">
        <v>99.1869918699187</v>
      </c>
      <c r="M2665" s="4">
        <v>3035271</v>
      </c>
      <c r="N2665" s="4" t="s">
        <v>28797</v>
      </c>
      <c r="O2665" s="4">
        <v>123</v>
      </c>
      <c r="P2665" s="4">
        <v>3035271</v>
      </c>
      <c r="Q2665" s="4" t="s">
        <v>28797</v>
      </c>
      <c r="R2665" s="4">
        <v>217.624</v>
      </c>
      <c r="S2665" s="4">
        <v>3035271</v>
      </c>
      <c r="T2665" s="4" t="s">
        <v>28797</v>
      </c>
    </row>
    <row r="2666" spans="1:20" x14ac:dyDescent="0.25">
      <c r="A2666" s="3" t="s">
        <v>8437</v>
      </c>
      <c r="B2666" s="3" t="s">
        <v>8438</v>
      </c>
      <c r="C2666" s="3" t="s">
        <v>8439</v>
      </c>
      <c r="D2666" s="4" t="s">
        <v>8440</v>
      </c>
      <c r="E2666" s="4">
        <v>1</v>
      </c>
      <c r="F2666" s="4">
        <v>5.5388699999999997E-71</v>
      </c>
      <c r="G2666" s="4">
        <v>3978304</v>
      </c>
      <c r="H2666" s="4" t="s">
        <v>8441</v>
      </c>
      <c r="I2666" s="4">
        <v>48.18181818181818</v>
      </c>
      <c r="J2666" s="4">
        <v>3978304</v>
      </c>
      <c r="K2666" s="4" t="s">
        <v>8441</v>
      </c>
      <c r="L2666" s="4">
        <v>74.545454545454547</v>
      </c>
      <c r="M2666" s="4">
        <v>3978304</v>
      </c>
      <c r="N2666" s="4" t="s">
        <v>8441</v>
      </c>
      <c r="O2666" s="4">
        <v>220</v>
      </c>
      <c r="P2666" s="4">
        <v>3978304</v>
      </c>
      <c r="Q2666" s="4" t="s">
        <v>8441</v>
      </c>
      <c r="R2666" s="4">
        <v>224.94200000000001</v>
      </c>
      <c r="S2666" s="4">
        <v>3978304</v>
      </c>
      <c r="T2666" s="4" t="s">
        <v>8441</v>
      </c>
    </row>
    <row r="2667" spans="1:20" x14ac:dyDescent="0.25">
      <c r="A2667" s="3" t="s">
        <v>29132</v>
      </c>
      <c r="B2667" s="3" t="s">
        <v>29133</v>
      </c>
      <c r="C2667" s="3" t="s">
        <v>29134</v>
      </c>
      <c r="D2667" s="4" t="s">
        <v>29135</v>
      </c>
      <c r="E2667" s="4">
        <v>1</v>
      </c>
      <c r="F2667" s="4">
        <v>6.4243300000000004E-71</v>
      </c>
      <c r="G2667" s="4">
        <v>3062423</v>
      </c>
      <c r="H2667" s="4" t="s">
        <v>29136</v>
      </c>
      <c r="I2667" s="4">
        <v>33.89121338912134</v>
      </c>
      <c r="J2667" s="4">
        <v>3062423</v>
      </c>
      <c r="K2667" s="4" t="s">
        <v>29136</v>
      </c>
      <c r="L2667" s="4">
        <v>53.556485355648533</v>
      </c>
      <c r="M2667" s="4">
        <v>3062423</v>
      </c>
      <c r="N2667" s="4" t="s">
        <v>29136</v>
      </c>
      <c r="O2667" s="4">
        <v>470</v>
      </c>
      <c r="P2667" s="4">
        <v>3062423</v>
      </c>
      <c r="Q2667" s="4" t="s">
        <v>29136</v>
      </c>
      <c r="R2667" s="4">
        <v>250.751</v>
      </c>
      <c r="S2667" s="4">
        <v>3062423</v>
      </c>
      <c r="T2667" s="4" t="s">
        <v>29136</v>
      </c>
    </row>
    <row r="2668" spans="1:20" x14ac:dyDescent="0.25">
      <c r="A2668" s="3" t="s">
        <v>19065</v>
      </c>
      <c r="B2668" s="3" t="s">
        <v>19066</v>
      </c>
      <c r="C2668" s="3" t="s">
        <v>19067</v>
      </c>
      <c r="D2668" s="4" t="s">
        <v>19068</v>
      </c>
      <c r="E2668" s="4">
        <v>1</v>
      </c>
      <c r="F2668" s="4">
        <v>7.7145000000000003E-71</v>
      </c>
      <c r="G2668" s="4">
        <v>116651</v>
      </c>
      <c r="H2668" s="4" t="s">
        <v>19069</v>
      </c>
      <c r="I2668" s="4">
        <v>100</v>
      </c>
      <c r="J2668" s="4">
        <v>116651</v>
      </c>
      <c r="K2668" s="4" t="s">
        <v>19069</v>
      </c>
      <c r="L2668" s="4">
        <v>100</v>
      </c>
      <c r="M2668" s="4">
        <v>116651</v>
      </c>
      <c r="N2668" s="4" t="s">
        <v>19069</v>
      </c>
      <c r="O2668" s="4">
        <v>101</v>
      </c>
      <c r="P2668" s="4">
        <v>116651</v>
      </c>
      <c r="Q2668" s="4" t="s">
        <v>19069</v>
      </c>
      <c r="R2668" s="4">
        <v>215.31200000000001</v>
      </c>
      <c r="S2668" s="4">
        <v>116651</v>
      </c>
      <c r="T2668" s="4" t="s">
        <v>19069</v>
      </c>
    </row>
    <row r="2669" spans="1:20" x14ac:dyDescent="0.25">
      <c r="A2669" s="3" t="s">
        <v>24405</v>
      </c>
      <c r="B2669" s="3" t="s">
        <v>24406</v>
      </c>
      <c r="C2669" s="3" t="s">
        <v>24407</v>
      </c>
      <c r="D2669" s="4" t="s">
        <v>24408</v>
      </c>
      <c r="E2669" s="4">
        <v>1</v>
      </c>
      <c r="F2669" s="4">
        <v>7.8571099999999993E-71</v>
      </c>
      <c r="G2669" s="4">
        <v>2912609</v>
      </c>
      <c r="H2669" s="4" t="s">
        <v>24409</v>
      </c>
      <c r="I2669" s="4">
        <v>36.68639053254438</v>
      </c>
      <c r="J2669" s="4">
        <v>2912609</v>
      </c>
      <c r="K2669" s="4" t="s">
        <v>24409</v>
      </c>
      <c r="L2669" s="4">
        <v>52.071005917159766</v>
      </c>
      <c r="M2669" s="4">
        <v>2912609</v>
      </c>
      <c r="N2669" s="4" t="s">
        <v>24409</v>
      </c>
      <c r="O2669" s="4">
        <v>333</v>
      </c>
      <c r="P2669" s="4">
        <v>2912609</v>
      </c>
      <c r="Q2669" s="4" t="s">
        <v>24409</v>
      </c>
      <c r="R2669" s="4">
        <v>237.654</v>
      </c>
      <c r="S2669" s="4">
        <v>2912609</v>
      </c>
      <c r="T2669" s="4" t="s">
        <v>24409</v>
      </c>
    </row>
    <row r="2670" spans="1:20" x14ac:dyDescent="0.25">
      <c r="A2670" s="3" t="s">
        <v>1837</v>
      </c>
      <c r="B2670" s="3" t="s">
        <v>16132</v>
      </c>
      <c r="C2670" s="3" t="s">
        <v>6481</v>
      </c>
      <c r="D2670" s="4" t="s">
        <v>16133</v>
      </c>
      <c r="E2670" s="4">
        <v>1</v>
      </c>
      <c r="F2670" s="4">
        <v>2.37625E-70</v>
      </c>
      <c r="G2670" s="4">
        <v>277838</v>
      </c>
      <c r="H2670" s="4" t="s">
        <v>16134</v>
      </c>
      <c r="I2670" s="4">
        <v>100</v>
      </c>
      <c r="J2670" s="4">
        <v>277838</v>
      </c>
      <c r="K2670" s="4" t="s">
        <v>16134</v>
      </c>
      <c r="L2670" s="4">
        <v>100</v>
      </c>
      <c r="M2670" s="4">
        <v>277838</v>
      </c>
      <c r="N2670" s="4" t="s">
        <v>16134</v>
      </c>
      <c r="O2670" s="4">
        <v>103</v>
      </c>
      <c r="P2670" s="4">
        <v>277838</v>
      </c>
      <c r="Q2670" s="4" t="s">
        <v>16134</v>
      </c>
      <c r="R2670" s="4">
        <v>219.935</v>
      </c>
      <c r="S2670" s="4">
        <v>277838</v>
      </c>
      <c r="T2670" s="4" t="s">
        <v>16134</v>
      </c>
    </row>
    <row r="2671" spans="1:20" x14ac:dyDescent="0.25">
      <c r="A2671" s="3" t="s">
        <v>19504</v>
      </c>
      <c r="B2671" s="3" t="s">
        <v>19505</v>
      </c>
      <c r="C2671" s="3" t="s">
        <v>15907</v>
      </c>
      <c r="D2671" s="4" t="s">
        <v>19506</v>
      </c>
      <c r="E2671" s="4">
        <v>1</v>
      </c>
      <c r="F2671" s="4">
        <v>2.3814899999999999E-70</v>
      </c>
      <c r="G2671" s="4">
        <v>3041417</v>
      </c>
      <c r="H2671" s="4" t="s">
        <v>19507</v>
      </c>
      <c r="I2671" s="4">
        <v>100</v>
      </c>
      <c r="J2671" s="4">
        <v>3041417</v>
      </c>
      <c r="K2671" s="4" t="s">
        <v>19507</v>
      </c>
      <c r="L2671" s="4">
        <v>100</v>
      </c>
      <c r="M2671" s="4">
        <v>3041417</v>
      </c>
      <c r="N2671" s="4" t="s">
        <v>19507</v>
      </c>
      <c r="O2671" s="4">
        <v>107</v>
      </c>
      <c r="P2671" s="4">
        <v>3041417</v>
      </c>
      <c r="Q2671" s="4" t="s">
        <v>19507</v>
      </c>
      <c r="R2671" s="4">
        <v>214.542</v>
      </c>
      <c r="S2671" s="4">
        <v>3041417</v>
      </c>
      <c r="T2671" s="4" t="s">
        <v>19507</v>
      </c>
    </row>
    <row r="2672" spans="1:20" x14ac:dyDescent="0.25">
      <c r="A2672" s="3" t="s">
        <v>10009</v>
      </c>
      <c r="B2672" s="3" t="s">
        <v>10010</v>
      </c>
      <c r="C2672" s="3" t="s">
        <v>10011</v>
      </c>
      <c r="D2672" s="4" t="s">
        <v>10012</v>
      </c>
      <c r="E2672" s="4">
        <v>1</v>
      </c>
      <c r="F2672" s="4">
        <v>2.7044300000000001E-70</v>
      </c>
      <c r="G2672" s="4">
        <v>3041285</v>
      </c>
      <c r="H2672" s="4" t="s">
        <v>10013</v>
      </c>
      <c r="I2672" s="4">
        <v>99.082568807339456</v>
      </c>
      <c r="J2672" s="4">
        <v>3041285</v>
      </c>
      <c r="K2672" s="4" t="s">
        <v>10013</v>
      </c>
      <c r="L2672" s="4">
        <v>100</v>
      </c>
      <c r="M2672" s="4">
        <v>3041285</v>
      </c>
      <c r="N2672" s="4" t="s">
        <v>10013</v>
      </c>
      <c r="O2672" s="4">
        <v>109</v>
      </c>
      <c r="P2672" s="4">
        <v>3041285</v>
      </c>
      <c r="Q2672" s="4" t="s">
        <v>10013</v>
      </c>
      <c r="R2672" s="4">
        <v>223.01599999999999</v>
      </c>
      <c r="S2672" s="4">
        <v>3041285</v>
      </c>
      <c r="T2672" s="4" t="s">
        <v>10013</v>
      </c>
    </row>
    <row r="2673" spans="1:20" x14ac:dyDescent="0.25">
      <c r="A2673" s="3" t="s">
        <v>13730</v>
      </c>
      <c r="B2673" s="3" t="s">
        <v>13731</v>
      </c>
      <c r="C2673" s="3" t="s">
        <v>6480</v>
      </c>
      <c r="D2673" s="4" t="s">
        <v>13732</v>
      </c>
      <c r="E2673" s="4">
        <v>1</v>
      </c>
      <c r="F2673" s="4">
        <v>3.9291699999999998E-70</v>
      </c>
      <c r="G2673" s="4">
        <v>3037882</v>
      </c>
      <c r="H2673" s="4" t="s">
        <v>13733</v>
      </c>
      <c r="I2673" s="4">
        <v>100</v>
      </c>
      <c r="J2673" s="4">
        <v>3037882</v>
      </c>
      <c r="K2673" s="4" t="s">
        <v>13733</v>
      </c>
      <c r="L2673" s="4">
        <v>100</v>
      </c>
      <c r="M2673" s="4">
        <v>3037882</v>
      </c>
      <c r="N2673" s="4" t="s">
        <v>13733</v>
      </c>
      <c r="O2673" s="4">
        <v>105</v>
      </c>
      <c r="P2673" s="4">
        <v>3037882</v>
      </c>
      <c r="Q2673" s="4" t="s">
        <v>13733</v>
      </c>
      <c r="R2673" s="4">
        <v>213.77199999999999</v>
      </c>
      <c r="S2673" s="4">
        <v>3037882</v>
      </c>
      <c r="T2673" s="4" t="s">
        <v>13733</v>
      </c>
    </row>
    <row r="2674" spans="1:20" x14ac:dyDescent="0.25">
      <c r="A2674" s="3" t="s">
        <v>1485</v>
      </c>
      <c r="B2674" s="3" t="s">
        <v>17913</v>
      </c>
      <c r="C2674" s="3" t="s">
        <v>14002</v>
      </c>
      <c r="D2674" s="4" t="s">
        <v>17914</v>
      </c>
      <c r="E2674" s="4">
        <v>1</v>
      </c>
      <c r="F2674" s="4">
        <v>8.3722800000000003E-70</v>
      </c>
      <c r="G2674" s="4">
        <v>3039613</v>
      </c>
      <c r="H2674" s="4" t="s">
        <v>17915</v>
      </c>
      <c r="I2674" s="4">
        <v>99.193548387096769</v>
      </c>
      <c r="J2674" s="4">
        <v>3039613</v>
      </c>
      <c r="K2674" s="4" t="s">
        <v>17915</v>
      </c>
      <c r="L2674" s="4">
        <v>100</v>
      </c>
      <c r="M2674" s="4">
        <v>3039613</v>
      </c>
      <c r="N2674" s="4" t="s">
        <v>17915</v>
      </c>
      <c r="O2674" s="4">
        <v>124</v>
      </c>
      <c r="P2674" s="4">
        <v>3039613</v>
      </c>
      <c r="Q2674" s="4" t="s">
        <v>17915</v>
      </c>
      <c r="R2674" s="4">
        <v>214.15700000000001</v>
      </c>
      <c r="S2674" s="4">
        <v>3039613</v>
      </c>
      <c r="T2674" s="4" t="s">
        <v>17915</v>
      </c>
    </row>
    <row r="2675" spans="1:20" x14ac:dyDescent="0.25">
      <c r="A2675" s="3" t="s">
        <v>1655</v>
      </c>
      <c r="B2675" s="3" t="s">
        <v>21892</v>
      </c>
      <c r="C2675" s="3" t="s">
        <v>6663</v>
      </c>
      <c r="D2675" s="4" t="s">
        <v>21893</v>
      </c>
      <c r="E2675" s="4">
        <v>1</v>
      </c>
      <c r="F2675" s="4">
        <v>1.13355E-69</v>
      </c>
      <c r="G2675" s="4">
        <v>3590050</v>
      </c>
      <c r="H2675" s="4" t="s">
        <v>21894</v>
      </c>
      <c r="I2675" s="4">
        <v>50.785340314136128</v>
      </c>
      <c r="J2675" s="4">
        <v>3590050</v>
      </c>
      <c r="K2675" s="4" t="s">
        <v>21894</v>
      </c>
      <c r="L2675" s="4">
        <v>70.680628272251312</v>
      </c>
      <c r="M2675" s="4">
        <v>3590050</v>
      </c>
      <c r="N2675" s="4" t="s">
        <v>21894</v>
      </c>
      <c r="O2675" s="4">
        <v>191</v>
      </c>
      <c r="P2675" s="4">
        <v>3590050</v>
      </c>
      <c r="Q2675" s="4" t="s">
        <v>21894</v>
      </c>
      <c r="R2675" s="4">
        <v>219.935</v>
      </c>
      <c r="S2675" s="4">
        <v>3590050</v>
      </c>
      <c r="T2675" s="4" t="s">
        <v>21894</v>
      </c>
    </row>
    <row r="2676" spans="1:20" x14ac:dyDescent="0.25">
      <c r="A2676" s="3" t="s">
        <v>4453</v>
      </c>
      <c r="B2676" s="3" t="s">
        <v>13025</v>
      </c>
      <c r="C2676" s="3" t="s">
        <v>6713</v>
      </c>
      <c r="D2676" s="4" t="s">
        <v>13026</v>
      </c>
      <c r="E2676" s="4">
        <v>4</v>
      </c>
      <c r="F2676" s="4">
        <v>1.2677800000000001E-69</v>
      </c>
      <c r="G2676" s="4">
        <v>2258897</v>
      </c>
      <c r="H2676" s="4" t="s">
        <v>13027</v>
      </c>
      <c r="I2676" s="4">
        <v>58.18181818181818</v>
      </c>
      <c r="J2676" s="4">
        <v>2258897</v>
      </c>
      <c r="K2676" s="4" t="s">
        <v>13027</v>
      </c>
      <c r="L2676" s="4">
        <v>70.909090909090907</v>
      </c>
      <c r="M2676" s="4">
        <v>2258897</v>
      </c>
      <c r="N2676" s="4" t="s">
        <v>13027</v>
      </c>
      <c r="O2676" s="4">
        <v>377</v>
      </c>
      <c r="P2676" s="4">
        <v>2258897</v>
      </c>
      <c r="Q2676" s="4" t="s">
        <v>13027</v>
      </c>
      <c r="R2676" s="4">
        <v>239.19499999999999</v>
      </c>
      <c r="S2676" s="4">
        <v>2258897</v>
      </c>
      <c r="T2676" s="4" t="s">
        <v>13027</v>
      </c>
    </row>
    <row r="2677" spans="1:20" x14ac:dyDescent="0.25">
      <c r="A2677" s="3" t="s">
        <v>16521</v>
      </c>
      <c r="B2677" s="3" t="s">
        <v>16522</v>
      </c>
      <c r="C2677" s="3" t="s">
        <v>16523</v>
      </c>
      <c r="D2677" s="4" t="s">
        <v>16524</v>
      </c>
      <c r="E2677" s="4">
        <v>1</v>
      </c>
      <c r="F2677" s="4">
        <v>1.2956700000000001E-69</v>
      </c>
      <c r="G2677" s="4">
        <v>1937517</v>
      </c>
      <c r="H2677" s="4" t="s">
        <v>16525</v>
      </c>
      <c r="I2677" s="4">
        <v>39.473684210526315</v>
      </c>
      <c r="J2677" s="4">
        <v>1937517</v>
      </c>
      <c r="K2677" s="4" t="s">
        <v>16525</v>
      </c>
      <c r="L2677" s="4">
        <v>60.85526315789474</v>
      </c>
      <c r="M2677" s="4">
        <v>1937517</v>
      </c>
      <c r="N2677" s="4" t="s">
        <v>16525</v>
      </c>
      <c r="O2677" s="4">
        <v>300</v>
      </c>
      <c r="P2677" s="4">
        <v>1937517</v>
      </c>
      <c r="Q2677" s="4" t="s">
        <v>16525</v>
      </c>
      <c r="R2677" s="4">
        <v>227.63900000000001</v>
      </c>
      <c r="S2677" s="4">
        <v>1937517</v>
      </c>
      <c r="T2677" s="4" t="s">
        <v>16525</v>
      </c>
    </row>
    <row r="2678" spans="1:20" x14ac:dyDescent="0.25">
      <c r="A2678" s="3" t="s">
        <v>1200</v>
      </c>
      <c r="B2678" s="3" t="s">
        <v>15584</v>
      </c>
      <c r="C2678" s="3" t="s">
        <v>15585</v>
      </c>
      <c r="D2678" s="4" t="s">
        <v>15586</v>
      </c>
      <c r="E2678" s="4">
        <v>1</v>
      </c>
      <c r="F2678" s="4">
        <v>1.5222600000000001E-69</v>
      </c>
      <c r="G2678" s="4">
        <v>3409536</v>
      </c>
      <c r="H2678" s="4" t="s">
        <v>15587</v>
      </c>
      <c r="I2678" s="4">
        <v>48.51063829787234</v>
      </c>
      <c r="J2678" s="4">
        <v>3409536</v>
      </c>
      <c r="K2678" s="4" t="s">
        <v>15587</v>
      </c>
      <c r="L2678" s="4">
        <v>66.808510638297875</v>
      </c>
      <c r="M2678" s="4">
        <v>3409536</v>
      </c>
      <c r="N2678" s="4" t="s">
        <v>15587</v>
      </c>
      <c r="O2678" s="4">
        <v>233</v>
      </c>
      <c r="P2678" s="4">
        <v>3409536</v>
      </c>
      <c r="Q2678" s="4" t="s">
        <v>15587</v>
      </c>
      <c r="R2678" s="4">
        <v>225.328</v>
      </c>
      <c r="S2678" s="4">
        <v>3409536</v>
      </c>
      <c r="T2678" s="4" t="s">
        <v>15587</v>
      </c>
    </row>
    <row r="2679" spans="1:20" x14ac:dyDescent="0.25">
      <c r="A2679" s="3" t="s">
        <v>16651</v>
      </c>
      <c r="B2679" s="3" t="s">
        <v>16652</v>
      </c>
      <c r="C2679" s="3" t="s">
        <v>16653</v>
      </c>
      <c r="D2679" s="4" t="s">
        <v>16654</v>
      </c>
      <c r="E2679" s="4">
        <v>1</v>
      </c>
      <c r="F2679" s="4">
        <v>2.27519E-69</v>
      </c>
      <c r="G2679" s="4">
        <v>3384561</v>
      </c>
      <c r="H2679" s="4" t="s">
        <v>16655</v>
      </c>
      <c r="I2679" s="4">
        <v>100</v>
      </c>
      <c r="J2679" s="4">
        <v>3384561</v>
      </c>
      <c r="K2679" s="4" t="s">
        <v>16655</v>
      </c>
      <c r="L2679" s="4">
        <v>100</v>
      </c>
      <c r="M2679" s="4">
        <v>3384561</v>
      </c>
      <c r="N2679" s="4" t="s">
        <v>16655</v>
      </c>
      <c r="O2679" s="4">
        <v>141</v>
      </c>
      <c r="P2679" s="4">
        <v>3384561</v>
      </c>
      <c r="Q2679" s="4" t="s">
        <v>16655</v>
      </c>
      <c r="R2679" s="4">
        <v>214.542</v>
      </c>
      <c r="S2679" s="4">
        <v>3384561</v>
      </c>
      <c r="T2679" s="4" t="s">
        <v>16655</v>
      </c>
    </row>
    <row r="2680" spans="1:20" x14ac:dyDescent="0.25">
      <c r="A2680" s="3" t="s">
        <v>26214</v>
      </c>
      <c r="B2680" s="3" t="s">
        <v>26215</v>
      </c>
      <c r="C2680" s="3" t="s">
        <v>15907</v>
      </c>
      <c r="D2680" s="4" t="s">
        <v>26216</v>
      </c>
      <c r="E2680" s="4">
        <v>1</v>
      </c>
      <c r="F2680" s="4">
        <v>2.8781599999999998E-69</v>
      </c>
      <c r="G2680" s="4">
        <v>3386353</v>
      </c>
      <c r="H2680" s="4" t="s">
        <v>26217</v>
      </c>
      <c r="I2680" s="4">
        <v>100</v>
      </c>
      <c r="J2680" s="4">
        <v>3386353</v>
      </c>
      <c r="K2680" s="4" t="s">
        <v>26217</v>
      </c>
      <c r="L2680" s="4">
        <v>100</v>
      </c>
      <c r="M2680" s="4">
        <v>3386353</v>
      </c>
      <c r="N2680" s="4" t="s">
        <v>26217</v>
      </c>
      <c r="O2680" s="4">
        <v>106</v>
      </c>
      <c r="P2680" s="4">
        <v>3386353</v>
      </c>
      <c r="Q2680" s="4" t="s">
        <v>26217</v>
      </c>
      <c r="R2680" s="4">
        <v>211.46</v>
      </c>
      <c r="S2680" s="4">
        <v>3386353</v>
      </c>
      <c r="T2680" s="4" t="s">
        <v>26217</v>
      </c>
    </row>
    <row r="2681" spans="1:20" x14ac:dyDescent="0.25">
      <c r="A2681" s="3" t="s">
        <v>9980</v>
      </c>
      <c r="B2681" s="3" t="s">
        <v>9981</v>
      </c>
      <c r="C2681" s="3" t="s">
        <v>9982</v>
      </c>
      <c r="D2681" s="4" t="s">
        <v>9983</v>
      </c>
      <c r="E2681" s="4">
        <v>1</v>
      </c>
      <c r="F2681" s="4">
        <v>2.8902899999999998E-69</v>
      </c>
      <c r="G2681" s="4">
        <v>2703868</v>
      </c>
      <c r="H2681" s="4" t="s">
        <v>9984</v>
      </c>
      <c r="I2681" s="4">
        <v>99.300699300699307</v>
      </c>
      <c r="J2681" s="4">
        <v>2703868</v>
      </c>
      <c r="K2681" s="4" t="s">
        <v>9984</v>
      </c>
      <c r="L2681" s="4">
        <v>100</v>
      </c>
      <c r="M2681" s="4">
        <v>2703868</v>
      </c>
      <c r="N2681" s="4" t="s">
        <v>9984</v>
      </c>
      <c r="O2681" s="4">
        <v>143</v>
      </c>
      <c r="P2681" s="4">
        <v>2703868</v>
      </c>
      <c r="Q2681" s="4" t="s">
        <v>9984</v>
      </c>
      <c r="R2681" s="4">
        <v>214.542</v>
      </c>
      <c r="S2681" s="4">
        <v>2703868</v>
      </c>
      <c r="T2681" s="4" t="s">
        <v>9984</v>
      </c>
    </row>
    <row r="2682" spans="1:20" x14ac:dyDescent="0.25">
      <c r="A2682" s="3" t="s">
        <v>695</v>
      </c>
      <c r="B2682" s="3" t="s">
        <v>19838</v>
      </c>
      <c r="C2682" s="3" t="s">
        <v>6603</v>
      </c>
      <c r="D2682" s="4" t="s">
        <v>19839</v>
      </c>
      <c r="E2682" s="4">
        <v>1</v>
      </c>
      <c r="F2682" s="4">
        <v>3.5698100000000001E-69</v>
      </c>
      <c r="G2682" s="4">
        <v>3532960</v>
      </c>
      <c r="H2682" s="4" t="s">
        <v>19840</v>
      </c>
      <c r="I2682" s="4">
        <v>41.608391608391607</v>
      </c>
      <c r="J2682" s="4">
        <v>3532960</v>
      </c>
      <c r="K2682" s="4" t="s">
        <v>19840</v>
      </c>
      <c r="L2682" s="4">
        <v>62.93706293706294</v>
      </c>
      <c r="M2682" s="4">
        <v>3532960</v>
      </c>
      <c r="N2682" s="4" t="s">
        <v>19840</v>
      </c>
      <c r="O2682" s="4">
        <v>283</v>
      </c>
      <c r="P2682" s="4">
        <v>3532960</v>
      </c>
      <c r="Q2682" s="4" t="s">
        <v>19840</v>
      </c>
      <c r="R2682" s="4">
        <v>224.94200000000001</v>
      </c>
      <c r="S2682" s="4">
        <v>3532960</v>
      </c>
      <c r="T2682" s="4" t="s">
        <v>19840</v>
      </c>
    </row>
    <row r="2683" spans="1:20" x14ac:dyDescent="0.25">
      <c r="A2683" s="3" t="s">
        <v>3358</v>
      </c>
      <c r="B2683" s="3" t="s">
        <v>22666</v>
      </c>
      <c r="C2683" s="3" t="s">
        <v>6911</v>
      </c>
      <c r="D2683" s="4" t="s">
        <v>22667</v>
      </c>
      <c r="E2683" s="4">
        <v>1</v>
      </c>
      <c r="F2683" s="4">
        <v>5.0726900000000002E-69</v>
      </c>
      <c r="G2683" s="4">
        <v>3989980</v>
      </c>
      <c r="H2683" s="4" t="s">
        <v>22668</v>
      </c>
      <c r="I2683" s="4">
        <v>57.213930348258707</v>
      </c>
      <c r="J2683" s="4">
        <v>3989980</v>
      </c>
      <c r="K2683" s="4" t="s">
        <v>22668</v>
      </c>
      <c r="L2683" s="4">
        <v>71.641791044776113</v>
      </c>
      <c r="M2683" s="4">
        <v>3989980</v>
      </c>
      <c r="N2683" s="4" t="s">
        <v>22668</v>
      </c>
      <c r="O2683" s="4">
        <v>200</v>
      </c>
      <c r="P2683" s="4">
        <v>3989980</v>
      </c>
      <c r="Q2683" s="4" t="s">
        <v>22668</v>
      </c>
      <c r="R2683" s="4">
        <v>218.00899999999999</v>
      </c>
      <c r="S2683" s="4">
        <v>3989980</v>
      </c>
      <c r="T2683" s="4" t="s">
        <v>22668</v>
      </c>
    </row>
    <row r="2684" spans="1:20" x14ac:dyDescent="0.25">
      <c r="A2684" s="3" t="s">
        <v>1387</v>
      </c>
      <c r="B2684" s="3" t="s">
        <v>26288</v>
      </c>
      <c r="C2684" s="3" t="s">
        <v>26289</v>
      </c>
      <c r="D2684" s="4" t="s">
        <v>26290</v>
      </c>
      <c r="E2684" s="4">
        <v>1</v>
      </c>
      <c r="F2684" s="4">
        <v>5.1706099999999995E-69</v>
      </c>
      <c r="G2684" s="4">
        <v>3810871</v>
      </c>
      <c r="H2684" s="4" t="s">
        <v>26291</v>
      </c>
      <c r="I2684" s="4">
        <v>100</v>
      </c>
      <c r="J2684" s="4">
        <v>3810871</v>
      </c>
      <c r="K2684" s="4" t="s">
        <v>26291</v>
      </c>
      <c r="L2684" s="4">
        <v>100</v>
      </c>
      <c r="M2684" s="4">
        <v>3810871</v>
      </c>
      <c r="N2684" s="4" t="s">
        <v>26291</v>
      </c>
      <c r="O2684" s="4">
        <v>126</v>
      </c>
      <c r="P2684" s="4">
        <v>3810871</v>
      </c>
      <c r="Q2684" s="4" t="s">
        <v>26291</v>
      </c>
      <c r="R2684" s="4">
        <v>212.61600000000001</v>
      </c>
      <c r="S2684" s="4">
        <v>3810871</v>
      </c>
      <c r="T2684" s="4" t="s">
        <v>26291</v>
      </c>
    </row>
    <row r="2685" spans="1:20" x14ac:dyDescent="0.25">
      <c r="A2685" s="3" t="s">
        <v>9953</v>
      </c>
      <c r="B2685" s="3" t="s">
        <v>9954</v>
      </c>
      <c r="C2685" s="3" t="s">
        <v>7004</v>
      </c>
      <c r="D2685" s="4" t="s">
        <v>9955</v>
      </c>
      <c r="E2685" s="4">
        <v>1</v>
      </c>
      <c r="F2685" s="4">
        <v>5.8480999999999999E-69</v>
      </c>
      <c r="G2685" s="4">
        <v>3538695</v>
      </c>
      <c r="H2685" s="4" t="s">
        <v>9956</v>
      </c>
      <c r="I2685" s="4">
        <v>100</v>
      </c>
      <c r="J2685" s="4">
        <v>3538695</v>
      </c>
      <c r="K2685" s="4" t="s">
        <v>9956</v>
      </c>
      <c r="L2685" s="4">
        <v>100</v>
      </c>
      <c r="M2685" s="4">
        <v>3538695</v>
      </c>
      <c r="N2685" s="4" t="s">
        <v>9956</v>
      </c>
      <c r="O2685" s="4">
        <v>119</v>
      </c>
      <c r="P2685" s="4">
        <v>3538695</v>
      </c>
      <c r="Q2685" s="4" t="s">
        <v>9956</v>
      </c>
      <c r="R2685" s="4">
        <v>211.846</v>
      </c>
      <c r="S2685" s="4">
        <v>3538695</v>
      </c>
      <c r="T2685" s="4" t="s">
        <v>9956</v>
      </c>
    </row>
    <row r="2686" spans="1:20" x14ac:dyDescent="0.25">
      <c r="A2686" s="3" t="s">
        <v>29364</v>
      </c>
      <c r="B2686" s="3" t="s">
        <v>29365</v>
      </c>
      <c r="C2686" s="3" t="s">
        <v>8165</v>
      </c>
      <c r="D2686" s="4" t="s">
        <v>29366</v>
      </c>
      <c r="E2686" s="4">
        <v>1</v>
      </c>
      <c r="F2686" s="4">
        <v>9.6633599999999993E-69</v>
      </c>
      <c r="G2686" s="4">
        <v>3044393</v>
      </c>
      <c r="H2686" s="4" t="s">
        <v>29367</v>
      </c>
      <c r="I2686" s="4">
        <v>96.261682242990659</v>
      </c>
      <c r="J2686" s="4">
        <v>3044393</v>
      </c>
      <c r="K2686" s="4" t="s">
        <v>29367</v>
      </c>
      <c r="L2686" s="4">
        <v>99.065420560747668</v>
      </c>
      <c r="M2686" s="4">
        <v>3044393</v>
      </c>
      <c r="N2686" s="4" t="s">
        <v>29367</v>
      </c>
      <c r="O2686" s="4">
        <v>107</v>
      </c>
      <c r="P2686" s="4">
        <v>3044393</v>
      </c>
      <c r="Q2686" s="4" t="s">
        <v>29367</v>
      </c>
      <c r="R2686" s="4">
        <v>215.69800000000001</v>
      </c>
      <c r="S2686" s="4">
        <v>3044393</v>
      </c>
      <c r="T2686" s="4" t="s">
        <v>29367</v>
      </c>
    </row>
    <row r="2687" spans="1:20" x14ac:dyDescent="0.25">
      <c r="A2687" s="3" t="s">
        <v>28909</v>
      </c>
      <c r="B2687" s="3" t="s">
        <v>28910</v>
      </c>
      <c r="C2687" s="3" t="s">
        <v>9188</v>
      </c>
      <c r="D2687" s="4" t="s">
        <v>28911</v>
      </c>
      <c r="E2687" s="4">
        <v>1</v>
      </c>
      <c r="F2687" s="4">
        <v>1.03037E-68</v>
      </c>
      <c r="G2687" s="4">
        <v>3541593</v>
      </c>
      <c r="H2687" s="4" t="s">
        <v>28912</v>
      </c>
      <c r="I2687" s="4">
        <v>100</v>
      </c>
      <c r="J2687" s="4">
        <v>3541593</v>
      </c>
      <c r="K2687" s="4" t="s">
        <v>28912</v>
      </c>
      <c r="L2687" s="4">
        <v>100</v>
      </c>
      <c r="M2687" s="4">
        <v>3541593</v>
      </c>
      <c r="N2687" s="4" t="s">
        <v>28912</v>
      </c>
      <c r="O2687" s="4">
        <v>104</v>
      </c>
      <c r="P2687" s="4">
        <v>3541593</v>
      </c>
      <c r="Q2687" s="4" t="s">
        <v>28912</v>
      </c>
      <c r="R2687" s="4">
        <v>209.92</v>
      </c>
      <c r="S2687" s="4">
        <v>3541593</v>
      </c>
      <c r="T2687" s="4" t="s">
        <v>28912</v>
      </c>
    </row>
    <row r="2688" spans="1:20" x14ac:dyDescent="0.25">
      <c r="A2688" s="3" t="s">
        <v>8018</v>
      </c>
      <c r="B2688" s="3" t="s">
        <v>8019</v>
      </c>
      <c r="C2688" s="3" t="s">
        <v>7737</v>
      </c>
      <c r="D2688" s="4" t="s">
        <v>8020</v>
      </c>
      <c r="E2688" s="4">
        <v>1</v>
      </c>
      <c r="F2688" s="4">
        <v>1.1459800000000001E-68</v>
      </c>
      <c r="G2688" s="4">
        <v>2032409</v>
      </c>
      <c r="H2688" s="4" t="s">
        <v>8021</v>
      </c>
      <c r="I2688" s="4">
        <v>38.013698630136986</v>
      </c>
      <c r="J2688" s="4">
        <v>2032409</v>
      </c>
      <c r="K2688" s="4" t="s">
        <v>8021</v>
      </c>
      <c r="L2688" s="4">
        <v>60.958904109589042</v>
      </c>
      <c r="M2688" s="4">
        <v>2032409</v>
      </c>
      <c r="N2688" s="4" t="s">
        <v>8021</v>
      </c>
      <c r="O2688" s="4">
        <v>292</v>
      </c>
      <c r="P2688" s="4">
        <v>2032409</v>
      </c>
      <c r="Q2688" s="4" t="s">
        <v>8021</v>
      </c>
      <c r="R2688" s="4">
        <v>224.55699999999999</v>
      </c>
      <c r="S2688" s="4">
        <v>2032409</v>
      </c>
      <c r="T2688" s="4" t="s">
        <v>8021</v>
      </c>
    </row>
    <row r="2689" spans="1:20" x14ac:dyDescent="0.25">
      <c r="A2689" s="3" t="s">
        <v>25191</v>
      </c>
      <c r="B2689" s="3" t="s">
        <v>25192</v>
      </c>
      <c r="C2689" s="3" t="s">
        <v>13708</v>
      </c>
      <c r="D2689" s="4" t="s">
        <v>25193</v>
      </c>
      <c r="E2689" s="4">
        <v>1</v>
      </c>
      <c r="F2689" s="4">
        <v>4.93602E-68</v>
      </c>
      <c r="G2689" s="4">
        <v>3043910</v>
      </c>
      <c r="H2689" s="4" t="s">
        <v>25194</v>
      </c>
      <c r="I2689" s="4">
        <v>99.259259259259252</v>
      </c>
      <c r="J2689" s="4">
        <v>3043910</v>
      </c>
      <c r="K2689" s="4" t="s">
        <v>25194</v>
      </c>
      <c r="L2689" s="4">
        <v>99.259259259259252</v>
      </c>
      <c r="M2689" s="4">
        <v>3043910</v>
      </c>
      <c r="N2689" s="4" t="s">
        <v>25194</v>
      </c>
      <c r="O2689" s="4">
        <v>135</v>
      </c>
      <c r="P2689" s="4">
        <v>3043910</v>
      </c>
      <c r="Q2689" s="4" t="s">
        <v>25194</v>
      </c>
      <c r="R2689" s="4">
        <v>215.69800000000001</v>
      </c>
      <c r="S2689" s="4">
        <v>3043910</v>
      </c>
      <c r="T2689" s="4" t="s">
        <v>25194</v>
      </c>
    </row>
    <row r="2690" spans="1:20" x14ac:dyDescent="0.25">
      <c r="A2690" s="3" t="s">
        <v>3023</v>
      </c>
      <c r="B2690" s="3" t="s">
        <v>24019</v>
      </c>
      <c r="C2690" s="3" t="s">
        <v>6721</v>
      </c>
      <c r="D2690" s="4" t="s">
        <v>24020</v>
      </c>
      <c r="E2690" s="4">
        <v>1</v>
      </c>
      <c r="F2690" s="4">
        <v>5.0881899999999998E-68</v>
      </c>
      <c r="G2690" s="4">
        <v>3811710</v>
      </c>
      <c r="H2690" s="4" t="s">
        <v>24021</v>
      </c>
      <c r="I2690" s="4">
        <v>100</v>
      </c>
      <c r="J2690" s="4">
        <v>3811710</v>
      </c>
      <c r="K2690" s="4" t="s">
        <v>24021</v>
      </c>
      <c r="L2690" s="4">
        <v>100</v>
      </c>
      <c r="M2690" s="4">
        <v>3811710</v>
      </c>
      <c r="N2690" s="4" t="s">
        <v>24021</v>
      </c>
      <c r="O2690" s="4">
        <v>118</v>
      </c>
      <c r="P2690" s="4">
        <v>3811710</v>
      </c>
      <c r="Q2690" s="4" t="s">
        <v>24021</v>
      </c>
      <c r="R2690" s="4">
        <v>209.149</v>
      </c>
      <c r="S2690" s="4">
        <v>3811710</v>
      </c>
      <c r="T2690" s="4" t="s">
        <v>24021</v>
      </c>
    </row>
    <row r="2691" spans="1:20" x14ac:dyDescent="0.25">
      <c r="A2691" s="3" t="s">
        <v>1143</v>
      </c>
      <c r="B2691" s="3" t="s">
        <v>25712</v>
      </c>
      <c r="C2691" s="3" t="s">
        <v>6362</v>
      </c>
      <c r="D2691" s="4" t="s">
        <v>25713</v>
      </c>
      <c r="E2691" s="4">
        <v>1</v>
      </c>
      <c r="F2691" s="4">
        <v>7.5399300000000005E-68</v>
      </c>
      <c r="G2691" s="4">
        <v>3821135</v>
      </c>
      <c r="H2691" s="4" t="s">
        <v>25714</v>
      </c>
      <c r="I2691" s="4">
        <v>100</v>
      </c>
      <c r="J2691" s="4">
        <v>3821135</v>
      </c>
      <c r="K2691" s="4" t="s">
        <v>25714</v>
      </c>
      <c r="L2691" s="4">
        <v>100</v>
      </c>
      <c r="M2691" s="4">
        <v>3821135</v>
      </c>
      <c r="N2691" s="4" t="s">
        <v>25714</v>
      </c>
      <c r="O2691" s="4">
        <v>122</v>
      </c>
      <c r="P2691" s="4">
        <v>3821135</v>
      </c>
      <c r="Q2691" s="4" t="s">
        <v>25714</v>
      </c>
      <c r="R2691" s="4">
        <v>209.149</v>
      </c>
      <c r="S2691" s="4">
        <v>3821135</v>
      </c>
      <c r="T2691" s="4" t="s">
        <v>25714</v>
      </c>
    </row>
    <row r="2692" spans="1:20" x14ac:dyDescent="0.25">
      <c r="A2692" s="3" t="s">
        <v>25358</v>
      </c>
      <c r="B2692" s="3" t="s">
        <v>25359</v>
      </c>
      <c r="C2692" s="3" t="s">
        <v>6196</v>
      </c>
      <c r="D2692" s="4" t="s">
        <v>25360</v>
      </c>
      <c r="E2692" s="4">
        <v>1</v>
      </c>
      <c r="F2692" s="4">
        <v>7.6303800000000007E-68</v>
      </c>
      <c r="G2692" s="4">
        <v>3529968</v>
      </c>
      <c r="H2692" s="4" t="s">
        <v>25361</v>
      </c>
      <c r="I2692" s="4">
        <v>95.614035087719301</v>
      </c>
      <c r="J2692" s="4">
        <v>3529968</v>
      </c>
      <c r="K2692" s="4" t="s">
        <v>25361</v>
      </c>
      <c r="L2692" s="4">
        <v>96.491228070175438</v>
      </c>
      <c r="M2692" s="4">
        <v>3529968</v>
      </c>
      <c r="N2692" s="4" t="s">
        <v>25361</v>
      </c>
      <c r="O2692" s="4">
        <v>114</v>
      </c>
      <c r="P2692" s="4">
        <v>3529968</v>
      </c>
      <c r="Q2692" s="4" t="s">
        <v>25361</v>
      </c>
      <c r="R2692" s="4">
        <v>214.92699999999999</v>
      </c>
      <c r="S2692" s="4">
        <v>3529968</v>
      </c>
      <c r="T2692" s="4" t="s">
        <v>25361</v>
      </c>
    </row>
    <row r="2693" spans="1:20" x14ac:dyDescent="0.25">
      <c r="A2693" s="3" t="s">
        <v>4302</v>
      </c>
      <c r="B2693" s="3" t="s">
        <v>13103</v>
      </c>
      <c r="C2693" s="3" t="s">
        <v>6265</v>
      </c>
      <c r="D2693" s="4" t="s">
        <v>13104</v>
      </c>
      <c r="E2693" s="4">
        <v>1</v>
      </c>
      <c r="F2693" s="4">
        <v>8.7633599999999994E-68</v>
      </c>
      <c r="G2693" s="4">
        <v>2389199</v>
      </c>
      <c r="H2693" s="4" t="s">
        <v>13105</v>
      </c>
      <c r="I2693" s="4">
        <v>31.796116504854368</v>
      </c>
      <c r="J2693" s="4">
        <v>2389199</v>
      </c>
      <c r="K2693" s="4" t="s">
        <v>13105</v>
      </c>
      <c r="L2693" s="4">
        <v>53.883495145631066</v>
      </c>
      <c r="M2693" s="4">
        <v>2389199</v>
      </c>
      <c r="N2693" s="4" t="s">
        <v>13105</v>
      </c>
      <c r="O2693" s="4">
        <v>408</v>
      </c>
      <c r="P2693" s="4">
        <v>2389199</v>
      </c>
      <c r="Q2693" s="4" t="s">
        <v>13105</v>
      </c>
      <c r="R2693" s="4">
        <v>229.95</v>
      </c>
      <c r="S2693" s="4">
        <v>2389199</v>
      </c>
      <c r="T2693" s="4" t="s">
        <v>13105</v>
      </c>
    </row>
    <row r="2694" spans="1:20" x14ac:dyDescent="0.25">
      <c r="A2694" s="3" t="s">
        <v>20315</v>
      </c>
      <c r="B2694" s="3" t="s">
        <v>20316</v>
      </c>
      <c r="C2694" s="3" t="s">
        <v>6196</v>
      </c>
      <c r="D2694" s="4" t="s">
        <v>20317</v>
      </c>
      <c r="E2694" s="4">
        <v>1</v>
      </c>
      <c r="F2694" s="4">
        <v>9.0972899999999994E-68</v>
      </c>
      <c r="G2694" s="4">
        <v>1675244</v>
      </c>
      <c r="H2694" s="4" t="s">
        <v>20318</v>
      </c>
      <c r="I2694" s="4">
        <v>37.588652482269502</v>
      </c>
      <c r="J2694" s="4">
        <v>1675244</v>
      </c>
      <c r="K2694" s="4" t="s">
        <v>20318</v>
      </c>
      <c r="L2694" s="4">
        <v>55.791962174940899</v>
      </c>
      <c r="M2694" s="4">
        <v>1675244</v>
      </c>
      <c r="N2694" s="4" t="s">
        <v>20318</v>
      </c>
      <c r="O2694" s="4">
        <v>408</v>
      </c>
      <c r="P2694" s="4">
        <v>1675244</v>
      </c>
      <c r="Q2694" s="4" t="s">
        <v>20318</v>
      </c>
      <c r="R2694" s="4">
        <v>231.49100000000001</v>
      </c>
      <c r="S2694" s="4">
        <v>1675244</v>
      </c>
      <c r="T2694" s="4" t="s">
        <v>20318</v>
      </c>
    </row>
    <row r="2695" spans="1:20" x14ac:dyDescent="0.25">
      <c r="A2695" s="3" t="s">
        <v>4264</v>
      </c>
      <c r="B2695" s="3" t="s">
        <v>19784</v>
      </c>
      <c r="C2695" s="3" t="s">
        <v>6074</v>
      </c>
      <c r="D2695" s="4" t="s">
        <v>19785</v>
      </c>
      <c r="E2695" s="4">
        <v>1</v>
      </c>
      <c r="F2695" s="4">
        <v>2.63583E-67</v>
      </c>
      <c r="G2695" s="4">
        <v>2099901</v>
      </c>
      <c r="H2695" s="4" t="s">
        <v>19786</v>
      </c>
      <c r="I2695" s="4">
        <v>42.160278745644597</v>
      </c>
      <c r="J2695" s="4">
        <v>2099901</v>
      </c>
      <c r="K2695" s="4" t="s">
        <v>19786</v>
      </c>
      <c r="L2695" s="4">
        <v>62.369337979094077</v>
      </c>
      <c r="M2695" s="4">
        <v>2099901</v>
      </c>
      <c r="N2695" s="4" t="s">
        <v>19786</v>
      </c>
      <c r="O2695" s="4">
        <v>287</v>
      </c>
      <c r="P2695" s="4">
        <v>2099901</v>
      </c>
      <c r="Q2695" s="4" t="s">
        <v>19786</v>
      </c>
      <c r="R2695" s="4">
        <v>220.32</v>
      </c>
      <c r="S2695" s="4">
        <v>2099901</v>
      </c>
      <c r="T2695" s="4" t="s">
        <v>19786</v>
      </c>
    </row>
    <row r="2696" spans="1:20" x14ac:dyDescent="0.25">
      <c r="A2696" s="3" t="s">
        <v>34</v>
      </c>
      <c r="B2696" s="3" t="s">
        <v>13297</v>
      </c>
      <c r="C2696" s="3" t="s">
        <v>7065</v>
      </c>
      <c r="D2696" s="4" t="s">
        <v>13298</v>
      </c>
      <c r="E2696" s="4">
        <v>1</v>
      </c>
      <c r="F2696" s="4">
        <v>2.6941100000000001E-67</v>
      </c>
      <c r="G2696" s="4">
        <v>3549687</v>
      </c>
      <c r="H2696" s="4" t="s">
        <v>13299</v>
      </c>
      <c r="I2696" s="4">
        <v>100</v>
      </c>
      <c r="J2696" s="4">
        <v>3549687</v>
      </c>
      <c r="K2696" s="4" t="s">
        <v>13299</v>
      </c>
      <c r="L2696" s="4">
        <v>100</v>
      </c>
      <c r="M2696" s="4">
        <v>3549687</v>
      </c>
      <c r="N2696" s="4" t="s">
        <v>13299</v>
      </c>
      <c r="O2696" s="4">
        <v>114</v>
      </c>
      <c r="P2696" s="4">
        <v>3549687</v>
      </c>
      <c r="Q2696" s="4" t="s">
        <v>13299</v>
      </c>
      <c r="R2696" s="4">
        <v>207.22300000000001</v>
      </c>
      <c r="S2696" s="4">
        <v>3549687</v>
      </c>
      <c r="T2696" s="4" t="s">
        <v>13299</v>
      </c>
    </row>
    <row r="2697" spans="1:20" x14ac:dyDescent="0.25">
      <c r="A2697" s="3" t="s">
        <v>19945</v>
      </c>
      <c r="B2697" s="3" t="s">
        <v>19946</v>
      </c>
      <c r="C2697" s="3" t="s">
        <v>13234</v>
      </c>
      <c r="D2697" s="4" t="s">
        <v>19947</v>
      </c>
      <c r="E2697" s="4">
        <v>1</v>
      </c>
      <c r="F2697" s="4">
        <v>6.1045599999999998E-67</v>
      </c>
      <c r="G2697" s="4">
        <v>3118219</v>
      </c>
      <c r="H2697" s="4" t="s">
        <v>19948</v>
      </c>
      <c r="I2697" s="4">
        <v>100</v>
      </c>
      <c r="J2697" s="4">
        <v>3118219</v>
      </c>
      <c r="K2697" s="4" t="s">
        <v>19948</v>
      </c>
      <c r="L2697" s="4">
        <v>100</v>
      </c>
      <c r="M2697" s="4">
        <v>3118219</v>
      </c>
      <c r="N2697" s="4" t="s">
        <v>19948</v>
      </c>
      <c r="O2697" s="4">
        <v>97</v>
      </c>
      <c r="P2697" s="4">
        <v>3118219</v>
      </c>
      <c r="Q2697" s="4" t="s">
        <v>19948</v>
      </c>
      <c r="R2697" s="4">
        <v>207.608</v>
      </c>
      <c r="S2697" s="4">
        <v>3118219</v>
      </c>
      <c r="T2697" s="4" t="s">
        <v>19948</v>
      </c>
    </row>
    <row r="2698" spans="1:20" x14ac:dyDescent="0.25">
      <c r="A2698" s="3" t="s">
        <v>785</v>
      </c>
      <c r="B2698" s="3" t="s">
        <v>29160</v>
      </c>
      <c r="C2698" s="3" t="s">
        <v>6396</v>
      </c>
      <c r="D2698" s="4" t="s">
        <v>29161</v>
      </c>
      <c r="E2698" s="4">
        <v>1</v>
      </c>
      <c r="F2698" s="4">
        <v>6.2883899999999999E-67</v>
      </c>
      <c r="G2698" s="4">
        <v>3816213</v>
      </c>
      <c r="H2698" s="4" t="s">
        <v>29162</v>
      </c>
      <c r="I2698" s="4">
        <v>100</v>
      </c>
      <c r="J2698" s="4">
        <v>3816213</v>
      </c>
      <c r="K2698" s="4" t="s">
        <v>29162</v>
      </c>
      <c r="L2698" s="4">
        <v>100</v>
      </c>
      <c r="M2698" s="4">
        <v>3816213</v>
      </c>
      <c r="N2698" s="4" t="s">
        <v>29162</v>
      </c>
      <c r="O2698" s="4">
        <v>102</v>
      </c>
      <c r="P2698" s="4">
        <v>3816213</v>
      </c>
      <c r="Q2698" s="4" t="s">
        <v>29162</v>
      </c>
      <c r="R2698" s="4">
        <v>205.297</v>
      </c>
      <c r="S2698" s="4">
        <v>3816213</v>
      </c>
      <c r="T2698" s="4" t="s">
        <v>29162</v>
      </c>
    </row>
    <row r="2699" spans="1:20" x14ac:dyDescent="0.25">
      <c r="A2699" s="3" t="s">
        <v>15801</v>
      </c>
      <c r="B2699" s="3" t="s">
        <v>15802</v>
      </c>
      <c r="C2699" s="3" t="s">
        <v>13692</v>
      </c>
      <c r="D2699" s="4" t="s">
        <v>15803</v>
      </c>
      <c r="E2699" s="4">
        <v>2</v>
      </c>
      <c r="F2699" s="4">
        <v>6.4951299999999998E-67</v>
      </c>
      <c r="G2699" s="4">
        <v>3032925</v>
      </c>
      <c r="H2699" s="4" t="s">
        <v>15804</v>
      </c>
      <c r="I2699" s="4">
        <v>99.038461538461533</v>
      </c>
      <c r="J2699" s="4">
        <v>3032925</v>
      </c>
      <c r="K2699" s="4" t="s">
        <v>15804</v>
      </c>
      <c r="L2699" s="4">
        <v>99.038461538461533</v>
      </c>
      <c r="M2699" s="4">
        <v>3032925</v>
      </c>
      <c r="N2699" s="4" t="s">
        <v>15804</v>
      </c>
      <c r="O2699" s="4">
        <v>104</v>
      </c>
      <c r="P2699" s="4">
        <v>3032925</v>
      </c>
      <c r="Q2699" s="4" t="s">
        <v>15804</v>
      </c>
      <c r="R2699" s="4">
        <v>218.779</v>
      </c>
      <c r="S2699" s="4">
        <v>3032925</v>
      </c>
      <c r="T2699" s="4" t="s">
        <v>15804</v>
      </c>
    </row>
    <row r="2700" spans="1:20" x14ac:dyDescent="0.25">
      <c r="A2700" s="3" t="s">
        <v>3843</v>
      </c>
      <c r="B2700" s="3" t="s">
        <v>24342</v>
      </c>
      <c r="C2700" s="3" t="s">
        <v>6053</v>
      </c>
      <c r="D2700" s="4" t="s">
        <v>24343</v>
      </c>
      <c r="E2700" s="4">
        <v>1</v>
      </c>
      <c r="F2700" s="4">
        <v>7.1927999999999998E-67</v>
      </c>
      <c r="G2700" s="4">
        <v>3873613</v>
      </c>
      <c r="H2700" s="4" t="s">
        <v>24344</v>
      </c>
      <c r="I2700" s="4">
        <v>42.51012145748988</v>
      </c>
      <c r="J2700" s="4">
        <v>3873613</v>
      </c>
      <c r="K2700" s="4" t="s">
        <v>24344</v>
      </c>
      <c r="L2700" s="4">
        <v>65.18218623481782</v>
      </c>
      <c r="M2700" s="4">
        <v>3873613</v>
      </c>
      <c r="N2700" s="4" t="s">
        <v>24344</v>
      </c>
      <c r="O2700" s="4">
        <v>247</v>
      </c>
      <c r="P2700" s="4">
        <v>3873613</v>
      </c>
      <c r="Q2700" s="4" t="s">
        <v>24344</v>
      </c>
      <c r="R2700" s="4">
        <v>216.46799999999999</v>
      </c>
      <c r="S2700" s="4">
        <v>3873613</v>
      </c>
      <c r="T2700" s="4" t="s">
        <v>24344</v>
      </c>
    </row>
    <row r="2701" spans="1:20" x14ac:dyDescent="0.25">
      <c r="A2701" s="3" t="s">
        <v>26466</v>
      </c>
      <c r="B2701" s="3" t="s">
        <v>26467</v>
      </c>
      <c r="C2701" s="3" t="s">
        <v>18071</v>
      </c>
      <c r="D2701" s="4" t="s">
        <v>26468</v>
      </c>
      <c r="E2701" s="4">
        <v>1</v>
      </c>
      <c r="F2701" s="4">
        <v>8.91152E-67</v>
      </c>
      <c r="G2701" s="4">
        <v>3818028</v>
      </c>
      <c r="H2701" s="4" t="s">
        <v>26469</v>
      </c>
      <c r="I2701" s="4">
        <v>100</v>
      </c>
      <c r="J2701" s="4">
        <v>3818028</v>
      </c>
      <c r="K2701" s="4" t="s">
        <v>26469</v>
      </c>
      <c r="L2701" s="4">
        <v>100</v>
      </c>
      <c r="M2701" s="4">
        <v>3818028</v>
      </c>
      <c r="N2701" s="4" t="s">
        <v>26469</v>
      </c>
      <c r="O2701" s="4">
        <v>100</v>
      </c>
      <c r="P2701" s="4">
        <v>3818028</v>
      </c>
      <c r="Q2701" s="4" t="s">
        <v>26469</v>
      </c>
      <c r="R2701" s="4">
        <v>204.91200000000001</v>
      </c>
      <c r="S2701" s="4">
        <v>3818028</v>
      </c>
      <c r="T2701" s="4" t="s">
        <v>26469</v>
      </c>
    </row>
    <row r="2702" spans="1:20" x14ac:dyDescent="0.25">
      <c r="A2702" s="3" t="s">
        <v>18069</v>
      </c>
      <c r="B2702" s="3" t="s">
        <v>18070</v>
      </c>
      <c r="C2702" s="3" t="s">
        <v>18071</v>
      </c>
      <c r="D2702" s="4" t="s">
        <v>18072</v>
      </c>
      <c r="E2702" s="4">
        <v>1</v>
      </c>
      <c r="F2702" s="4">
        <v>1.14525E-66</v>
      </c>
      <c r="G2702" s="4">
        <v>3037502</v>
      </c>
      <c r="H2702" s="4" t="s">
        <v>18073</v>
      </c>
      <c r="I2702" s="4">
        <v>100</v>
      </c>
      <c r="J2702" s="4">
        <v>3037502</v>
      </c>
      <c r="K2702" s="4" t="s">
        <v>18073</v>
      </c>
      <c r="L2702" s="4">
        <v>100</v>
      </c>
      <c r="M2702" s="4">
        <v>3037502</v>
      </c>
      <c r="N2702" s="4" t="s">
        <v>18073</v>
      </c>
      <c r="O2702" s="4">
        <v>100</v>
      </c>
      <c r="P2702" s="4">
        <v>3037502</v>
      </c>
      <c r="Q2702" s="4" t="s">
        <v>18073</v>
      </c>
      <c r="R2702" s="4">
        <v>204.52699999999999</v>
      </c>
      <c r="S2702" s="4">
        <v>3037502</v>
      </c>
      <c r="T2702" s="4" t="s">
        <v>18073</v>
      </c>
    </row>
    <row r="2703" spans="1:20" x14ac:dyDescent="0.25">
      <c r="A2703" s="3" t="s">
        <v>17539</v>
      </c>
      <c r="B2703" s="3" t="s">
        <v>17540</v>
      </c>
      <c r="C2703" s="3" t="s">
        <v>12871</v>
      </c>
      <c r="D2703" s="4" t="s">
        <v>17541</v>
      </c>
      <c r="E2703" s="4">
        <v>1</v>
      </c>
      <c r="F2703" s="4">
        <v>1.2815699999999999E-66</v>
      </c>
      <c r="G2703" s="4">
        <v>3466953</v>
      </c>
      <c r="H2703" s="4" t="s">
        <v>17542</v>
      </c>
      <c r="I2703" s="4">
        <v>99.180327868852459</v>
      </c>
      <c r="J2703" s="4">
        <v>3466953</v>
      </c>
      <c r="K2703" s="4" t="s">
        <v>17542</v>
      </c>
      <c r="L2703" s="4">
        <v>100</v>
      </c>
      <c r="M2703" s="4">
        <v>3466953</v>
      </c>
      <c r="N2703" s="4" t="s">
        <v>17542</v>
      </c>
      <c r="O2703" s="4">
        <v>122</v>
      </c>
      <c r="P2703" s="4">
        <v>3466953</v>
      </c>
      <c r="Q2703" s="4" t="s">
        <v>17542</v>
      </c>
      <c r="R2703" s="4">
        <v>206.06800000000001</v>
      </c>
      <c r="S2703" s="4">
        <v>3466953</v>
      </c>
      <c r="T2703" s="4" t="s">
        <v>17542</v>
      </c>
    </row>
    <row r="2704" spans="1:20" x14ac:dyDescent="0.25">
      <c r="A2704" s="3" t="s">
        <v>11931</v>
      </c>
      <c r="B2704" s="3" t="s">
        <v>11932</v>
      </c>
      <c r="C2704" s="3" t="s">
        <v>11933</v>
      </c>
      <c r="D2704" s="4" t="s">
        <v>11934</v>
      </c>
      <c r="E2704" s="4">
        <v>1</v>
      </c>
      <c r="F2704" s="4">
        <v>1.36607E-66</v>
      </c>
      <c r="G2704" s="4">
        <v>3485240</v>
      </c>
      <c r="H2704" s="4" t="s">
        <v>11935</v>
      </c>
      <c r="I2704" s="4">
        <v>100</v>
      </c>
      <c r="J2704" s="4">
        <v>3485240</v>
      </c>
      <c r="K2704" s="4" t="s">
        <v>11935</v>
      </c>
      <c r="L2704" s="4">
        <v>100</v>
      </c>
      <c r="M2704" s="4">
        <v>3485240</v>
      </c>
      <c r="N2704" s="4" t="s">
        <v>11935</v>
      </c>
      <c r="O2704" s="4">
        <v>110</v>
      </c>
      <c r="P2704" s="4">
        <v>3485240</v>
      </c>
      <c r="Q2704" s="4" t="s">
        <v>11935</v>
      </c>
      <c r="R2704" s="4">
        <v>204.91200000000001</v>
      </c>
      <c r="S2704" s="4">
        <v>3485240</v>
      </c>
      <c r="T2704" s="4" t="s">
        <v>11935</v>
      </c>
    </row>
    <row r="2705" spans="1:20" x14ac:dyDescent="0.25">
      <c r="A2705" s="3" t="s">
        <v>25567</v>
      </c>
      <c r="B2705" s="3" t="s">
        <v>25568</v>
      </c>
      <c r="C2705" s="3" t="s">
        <v>18071</v>
      </c>
      <c r="D2705" s="4" t="s">
        <v>25569</v>
      </c>
      <c r="E2705" s="4">
        <v>1</v>
      </c>
      <c r="F2705" s="4">
        <v>1.92289E-66</v>
      </c>
      <c r="G2705" s="4">
        <v>3384873</v>
      </c>
      <c r="H2705" s="4" t="s">
        <v>25570</v>
      </c>
      <c r="I2705" s="4">
        <v>99.009900990099013</v>
      </c>
      <c r="J2705" s="4">
        <v>3384873</v>
      </c>
      <c r="K2705" s="4" t="s">
        <v>25570</v>
      </c>
      <c r="L2705" s="4">
        <v>99.009900990099013</v>
      </c>
      <c r="M2705" s="4">
        <v>3384873</v>
      </c>
      <c r="N2705" s="4" t="s">
        <v>25570</v>
      </c>
      <c r="O2705" s="4">
        <v>101</v>
      </c>
      <c r="P2705" s="4">
        <v>3384873</v>
      </c>
      <c r="Q2705" s="4" t="s">
        <v>25570</v>
      </c>
      <c r="R2705" s="4">
        <v>204.142</v>
      </c>
      <c r="S2705" s="4">
        <v>3384873</v>
      </c>
      <c r="T2705" s="4" t="s">
        <v>25570</v>
      </c>
    </row>
    <row r="2706" spans="1:20" x14ac:dyDescent="0.25">
      <c r="A2706" s="3" t="s">
        <v>29658</v>
      </c>
      <c r="B2706" s="3" t="s">
        <v>29659</v>
      </c>
      <c r="C2706" s="3" t="s">
        <v>18071</v>
      </c>
      <c r="D2706" s="4" t="s">
        <v>29660</v>
      </c>
      <c r="E2706" s="4">
        <v>1</v>
      </c>
      <c r="F2706" s="4">
        <v>2.5256000000000002E-66</v>
      </c>
      <c r="G2706" s="4">
        <v>3122044</v>
      </c>
      <c r="H2706" s="4" t="s">
        <v>29661</v>
      </c>
      <c r="I2706" s="4">
        <v>100</v>
      </c>
      <c r="J2706" s="4">
        <v>3122044</v>
      </c>
      <c r="K2706" s="4" t="s">
        <v>29661</v>
      </c>
      <c r="L2706" s="4">
        <v>100</v>
      </c>
      <c r="M2706" s="4">
        <v>3122044</v>
      </c>
      <c r="N2706" s="4" t="s">
        <v>29661</v>
      </c>
      <c r="O2706" s="4">
        <v>101</v>
      </c>
      <c r="P2706" s="4">
        <v>3122044</v>
      </c>
      <c r="Q2706" s="4" t="s">
        <v>29661</v>
      </c>
      <c r="R2706" s="4">
        <v>203.756</v>
      </c>
      <c r="S2706" s="4">
        <v>3122044</v>
      </c>
      <c r="T2706" s="4" t="s">
        <v>29661</v>
      </c>
    </row>
    <row r="2707" spans="1:20" x14ac:dyDescent="0.25">
      <c r="A2707" s="3" t="s">
        <v>7524</v>
      </c>
      <c r="B2707" s="3" t="s">
        <v>7439</v>
      </c>
      <c r="C2707" s="3" t="s">
        <v>7167</v>
      </c>
      <c r="D2707" s="4" t="s">
        <v>7525</v>
      </c>
      <c r="E2707" s="4">
        <v>1</v>
      </c>
      <c r="F2707" s="4">
        <v>2.90893E-66</v>
      </c>
      <c r="G2707" s="4">
        <v>3355518</v>
      </c>
      <c r="H2707" s="4" t="s">
        <v>7441</v>
      </c>
      <c r="I2707" s="4">
        <v>46.460176991150441</v>
      </c>
      <c r="J2707" s="4">
        <v>3355518</v>
      </c>
      <c r="K2707" s="4" t="s">
        <v>7441</v>
      </c>
      <c r="L2707" s="4">
        <v>68.141592920353986</v>
      </c>
      <c r="M2707" s="4">
        <v>3355518</v>
      </c>
      <c r="N2707" s="4" t="s">
        <v>7441</v>
      </c>
      <c r="O2707" s="4">
        <v>226</v>
      </c>
      <c r="P2707" s="4">
        <v>3355518</v>
      </c>
      <c r="Q2707" s="4" t="s">
        <v>7441</v>
      </c>
      <c r="R2707" s="4">
        <v>213.386</v>
      </c>
      <c r="S2707" s="4">
        <v>3355518</v>
      </c>
      <c r="T2707" s="4" t="s">
        <v>7441</v>
      </c>
    </row>
    <row r="2708" spans="1:20" x14ac:dyDescent="0.25">
      <c r="A2708" s="3" t="s">
        <v>28007</v>
      </c>
      <c r="B2708" s="3" t="s">
        <v>28008</v>
      </c>
      <c r="C2708" s="3" t="s">
        <v>14944</v>
      </c>
      <c r="D2708" s="4" t="s">
        <v>28009</v>
      </c>
      <c r="E2708" s="4">
        <v>1</v>
      </c>
      <c r="F2708" s="4">
        <v>3.2449200000000002E-66</v>
      </c>
      <c r="G2708" s="4">
        <v>3039428</v>
      </c>
      <c r="H2708" s="4" t="s">
        <v>28010</v>
      </c>
      <c r="I2708" s="4">
        <v>100</v>
      </c>
      <c r="J2708" s="4">
        <v>3039428</v>
      </c>
      <c r="K2708" s="4" t="s">
        <v>28010</v>
      </c>
      <c r="L2708" s="4">
        <v>100</v>
      </c>
      <c r="M2708" s="4">
        <v>3039428</v>
      </c>
      <c r="N2708" s="4" t="s">
        <v>28010</v>
      </c>
      <c r="O2708" s="4">
        <v>99</v>
      </c>
      <c r="P2708" s="4">
        <v>3039428</v>
      </c>
      <c r="Q2708" s="4" t="s">
        <v>28010</v>
      </c>
      <c r="R2708" s="4">
        <v>203.37100000000001</v>
      </c>
      <c r="S2708" s="4">
        <v>3039428</v>
      </c>
      <c r="T2708" s="4" t="s">
        <v>28010</v>
      </c>
    </row>
    <row r="2709" spans="1:20" x14ac:dyDescent="0.25">
      <c r="A2709" s="3" t="s">
        <v>26279</v>
      </c>
      <c r="B2709" s="3" t="s">
        <v>26280</v>
      </c>
      <c r="C2709" s="3" t="s">
        <v>25979</v>
      </c>
      <c r="D2709" s="4" t="s">
        <v>26281</v>
      </c>
      <c r="E2709" s="4">
        <v>1</v>
      </c>
      <c r="F2709" s="4">
        <v>4.6087099999999998E-66</v>
      </c>
      <c r="G2709" s="4">
        <v>3918482</v>
      </c>
      <c r="H2709" s="4" t="s">
        <v>26282</v>
      </c>
      <c r="I2709" s="4">
        <v>32.525252525252526</v>
      </c>
      <c r="J2709" s="4">
        <v>3918482</v>
      </c>
      <c r="K2709" s="4" t="s">
        <v>26282</v>
      </c>
      <c r="L2709" s="4">
        <v>55.757575757575758</v>
      </c>
      <c r="M2709" s="4">
        <v>3918482</v>
      </c>
      <c r="N2709" s="4" t="s">
        <v>26282</v>
      </c>
      <c r="O2709" s="4">
        <v>483</v>
      </c>
      <c r="P2709" s="4">
        <v>3918482</v>
      </c>
      <c r="Q2709" s="4" t="s">
        <v>26282</v>
      </c>
      <c r="R2709" s="4">
        <v>231.876</v>
      </c>
      <c r="S2709" s="4">
        <v>3918482</v>
      </c>
      <c r="T2709" s="4" t="s">
        <v>26282</v>
      </c>
    </row>
    <row r="2710" spans="1:20" x14ac:dyDescent="0.25">
      <c r="A2710" s="3" t="s">
        <v>2895</v>
      </c>
      <c r="B2710" s="3" t="s">
        <v>7979</v>
      </c>
      <c r="C2710" s="3" t="s">
        <v>6623</v>
      </c>
      <c r="D2710" s="4" t="s">
        <v>7980</v>
      </c>
      <c r="E2710" s="4">
        <v>1</v>
      </c>
      <c r="F2710" s="4">
        <v>6.4270900000000002E-66</v>
      </c>
      <c r="G2710" s="4">
        <v>3536089</v>
      </c>
      <c r="H2710" s="4" t="s">
        <v>7981</v>
      </c>
      <c r="I2710" s="4">
        <v>100</v>
      </c>
      <c r="J2710" s="4">
        <v>3536089</v>
      </c>
      <c r="K2710" s="4" t="s">
        <v>7981</v>
      </c>
      <c r="L2710" s="4">
        <v>100</v>
      </c>
      <c r="M2710" s="4">
        <v>3536089</v>
      </c>
      <c r="N2710" s="4" t="s">
        <v>7981</v>
      </c>
      <c r="O2710" s="4">
        <v>97</v>
      </c>
      <c r="P2710" s="4">
        <v>3536089</v>
      </c>
      <c r="Q2710" s="4" t="s">
        <v>7981</v>
      </c>
      <c r="R2710" s="4">
        <v>204.142</v>
      </c>
      <c r="S2710" s="4">
        <v>3536089</v>
      </c>
      <c r="T2710" s="4" t="s">
        <v>7981</v>
      </c>
    </row>
    <row r="2711" spans="1:20" x14ac:dyDescent="0.25">
      <c r="A2711" s="3" t="s">
        <v>11883</v>
      </c>
      <c r="B2711" s="3" t="s">
        <v>11884</v>
      </c>
      <c r="C2711" s="3" t="s">
        <v>11885</v>
      </c>
      <c r="D2711" s="4" t="s">
        <v>11886</v>
      </c>
      <c r="E2711" s="4">
        <v>1</v>
      </c>
      <c r="F2711" s="4">
        <v>7.3160499999999997E-66</v>
      </c>
      <c r="G2711" s="4">
        <v>3812618</v>
      </c>
      <c r="H2711" s="4" t="s">
        <v>11887</v>
      </c>
      <c r="I2711" s="4">
        <v>100</v>
      </c>
      <c r="J2711" s="4">
        <v>3812618</v>
      </c>
      <c r="K2711" s="4" t="s">
        <v>11887</v>
      </c>
      <c r="L2711" s="4">
        <v>100</v>
      </c>
      <c r="M2711" s="4">
        <v>3812618</v>
      </c>
      <c r="N2711" s="4" t="s">
        <v>11887</v>
      </c>
      <c r="O2711" s="4">
        <v>104</v>
      </c>
      <c r="P2711" s="4">
        <v>3812618</v>
      </c>
      <c r="Q2711" s="4" t="s">
        <v>11887</v>
      </c>
      <c r="R2711" s="4">
        <v>202.601</v>
      </c>
      <c r="S2711" s="4">
        <v>3812618</v>
      </c>
      <c r="T2711" s="4" t="s">
        <v>11887</v>
      </c>
    </row>
    <row r="2712" spans="1:20" x14ac:dyDescent="0.25">
      <c r="A2712" s="3" t="s">
        <v>23873</v>
      </c>
      <c r="B2712" s="3" t="s">
        <v>23874</v>
      </c>
      <c r="C2712" s="3" t="s">
        <v>6713</v>
      </c>
      <c r="D2712" s="4" t="s">
        <v>23875</v>
      </c>
      <c r="E2712" s="4">
        <v>1</v>
      </c>
      <c r="F2712" s="4">
        <v>7.9590400000000004E-66</v>
      </c>
      <c r="G2712" s="4">
        <v>3485109</v>
      </c>
      <c r="H2712" s="4" t="s">
        <v>23876</v>
      </c>
      <c r="I2712" s="4">
        <v>49.264705882352942</v>
      </c>
      <c r="J2712" s="4">
        <v>3485109</v>
      </c>
      <c r="K2712" s="4" t="s">
        <v>23876</v>
      </c>
      <c r="L2712" s="4">
        <v>59.926470588235297</v>
      </c>
      <c r="M2712" s="4">
        <v>3485109</v>
      </c>
      <c r="N2712" s="4" t="s">
        <v>23876</v>
      </c>
      <c r="O2712" s="4">
        <v>263</v>
      </c>
      <c r="P2712" s="4">
        <v>3485109</v>
      </c>
      <c r="Q2712" s="4" t="s">
        <v>23876</v>
      </c>
      <c r="R2712" s="4">
        <v>215.69800000000001</v>
      </c>
      <c r="S2712" s="4">
        <v>3485109</v>
      </c>
      <c r="T2712" s="4" t="s">
        <v>23876</v>
      </c>
    </row>
    <row r="2713" spans="1:20" x14ac:dyDescent="0.25">
      <c r="A2713" s="3" t="s">
        <v>10584</v>
      </c>
      <c r="B2713" s="3" t="s">
        <v>10585</v>
      </c>
      <c r="C2713" s="3" t="s">
        <v>8165</v>
      </c>
      <c r="D2713" s="4" t="s">
        <v>10586</v>
      </c>
      <c r="E2713" s="4">
        <v>1</v>
      </c>
      <c r="F2713" s="4">
        <v>8.4168099999999996E-66</v>
      </c>
      <c r="G2713" s="4">
        <v>2265984</v>
      </c>
      <c r="H2713" s="4" t="s">
        <v>10587</v>
      </c>
      <c r="I2713" s="4">
        <v>95.04132231404958</v>
      </c>
      <c r="J2713" s="4">
        <v>2265984</v>
      </c>
      <c r="K2713" s="4" t="s">
        <v>10587</v>
      </c>
      <c r="L2713" s="4">
        <v>98.347107438016522</v>
      </c>
      <c r="M2713" s="4">
        <v>2265984</v>
      </c>
      <c r="N2713" s="4" t="s">
        <v>10587</v>
      </c>
      <c r="O2713" s="4">
        <v>121</v>
      </c>
      <c r="P2713" s="4">
        <v>2265984</v>
      </c>
      <c r="Q2713" s="4" t="s">
        <v>10587</v>
      </c>
      <c r="R2713" s="4">
        <v>204.91200000000001</v>
      </c>
      <c r="S2713" s="4">
        <v>2265984</v>
      </c>
      <c r="T2713" s="4" t="s">
        <v>10587</v>
      </c>
    </row>
    <row r="2714" spans="1:20" x14ac:dyDescent="0.25">
      <c r="A2714" s="3" t="s">
        <v>7785</v>
      </c>
      <c r="B2714" s="3" t="s">
        <v>7786</v>
      </c>
      <c r="C2714" s="3" t="s">
        <v>7067</v>
      </c>
      <c r="D2714" s="4" t="s">
        <v>7787</v>
      </c>
      <c r="E2714" s="4">
        <v>1</v>
      </c>
      <c r="F2714" s="4">
        <v>1.2957000000000001E-65</v>
      </c>
      <c r="G2714" s="4">
        <v>3539908</v>
      </c>
      <c r="H2714" s="4" t="s">
        <v>7788</v>
      </c>
      <c r="I2714" s="4">
        <v>47.533632286995513</v>
      </c>
      <c r="J2714" s="4">
        <v>3539908</v>
      </c>
      <c r="K2714" s="4" t="s">
        <v>7788</v>
      </c>
      <c r="L2714" s="4">
        <v>71.74887892376681</v>
      </c>
      <c r="M2714" s="4">
        <v>3539908</v>
      </c>
      <c r="N2714" s="4" t="s">
        <v>7788</v>
      </c>
      <c r="O2714" s="4">
        <v>222</v>
      </c>
      <c r="P2714" s="4">
        <v>3539908</v>
      </c>
      <c r="Q2714" s="4" t="s">
        <v>7788</v>
      </c>
      <c r="R2714" s="4">
        <v>211.46</v>
      </c>
      <c r="S2714" s="4">
        <v>3539908</v>
      </c>
      <c r="T2714" s="4" t="s">
        <v>7788</v>
      </c>
    </row>
    <row r="2715" spans="1:20" x14ac:dyDescent="0.25">
      <c r="A2715" s="3" t="s">
        <v>24670</v>
      </c>
      <c r="B2715" s="3" t="s">
        <v>24671</v>
      </c>
      <c r="C2715" s="3" t="s">
        <v>24672</v>
      </c>
      <c r="D2715" s="4" t="s">
        <v>24673</v>
      </c>
      <c r="E2715" s="4">
        <v>1</v>
      </c>
      <c r="F2715" s="4">
        <v>1.44657E-65</v>
      </c>
      <c r="G2715" s="4">
        <v>3818684</v>
      </c>
      <c r="H2715" s="4" t="s">
        <v>24674</v>
      </c>
      <c r="I2715" s="4">
        <v>100</v>
      </c>
      <c r="J2715" s="4">
        <v>3818684</v>
      </c>
      <c r="K2715" s="4" t="s">
        <v>24674</v>
      </c>
      <c r="L2715" s="4">
        <v>100</v>
      </c>
      <c r="M2715" s="4">
        <v>3818684</v>
      </c>
      <c r="N2715" s="4" t="s">
        <v>24674</v>
      </c>
      <c r="O2715" s="4">
        <v>107</v>
      </c>
      <c r="P2715" s="4">
        <v>3818684</v>
      </c>
      <c r="Q2715" s="4" t="s">
        <v>24674</v>
      </c>
      <c r="R2715" s="4">
        <v>202.21600000000001</v>
      </c>
      <c r="S2715" s="4">
        <v>3818684</v>
      </c>
      <c r="T2715" s="4" t="s">
        <v>24674</v>
      </c>
    </row>
    <row r="2716" spans="1:20" x14ac:dyDescent="0.25">
      <c r="A2716" s="3" t="s">
        <v>2190</v>
      </c>
      <c r="B2716" s="3" t="s">
        <v>13857</v>
      </c>
      <c r="C2716" s="3" t="s">
        <v>6361</v>
      </c>
      <c r="D2716" s="4" t="s">
        <v>13858</v>
      </c>
      <c r="E2716" s="4">
        <v>1</v>
      </c>
      <c r="F2716" s="4">
        <v>2.4376599999999999E-65</v>
      </c>
      <c r="G2716" s="4">
        <v>281531</v>
      </c>
      <c r="H2716" s="4" t="s">
        <v>13859</v>
      </c>
      <c r="I2716" s="4">
        <v>97.368421052631575</v>
      </c>
      <c r="J2716" s="4">
        <v>281531</v>
      </c>
      <c r="K2716" s="4" t="s">
        <v>13859</v>
      </c>
      <c r="L2716" s="4">
        <v>98.245614035087726</v>
      </c>
      <c r="M2716" s="4">
        <v>281531</v>
      </c>
      <c r="N2716" s="4" t="s">
        <v>13859</v>
      </c>
      <c r="O2716" s="4">
        <v>114</v>
      </c>
      <c r="P2716" s="4">
        <v>281531</v>
      </c>
      <c r="Q2716" s="4" t="s">
        <v>13859</v>
      </c>
      <c r="R2716" s="4">
        <v>203.37100000000001</v>
      </c>
      <c r="S2716" s="4">
        <v>281531</v>
      </c>
      <c r="T2716" s="4" t="s">
        <v>13859</v>
      </c>
    </row>
    <row r="2717" spans="1:20" x14ac:dyDescent="0.25">
      <c r="A2717" s="3" t="s">
        <v>14876</v>
      </c>
      <c r="B2717" s="3" t="s">
        <v>14877</v>
      </c>
      <c r="C2717" s="3" t="s">
        <v>7173</v>
      </c>
      <c r="D2717" s="4" t="s">
        <v>14878</v>
      </c>
      <c r="E2717" s="4">
        <v>1</v>
      </c>
      <c r="F2717" s="4">
        <v>2.5796299999999998E-65</v>
      </c>
      <c r="G2717" s="4">
        <v>3591533</v>
      </c>
      <c r="H2717" s="4" t="s">
        <v>14879</v>
      </c>
      <c r="I2717" s="4">
        <v>33.015267175572518</v>
      </c>
      <c r="J2717" s="4">
        <v>3591533</v>
      </c>
      <c r="K2717" s="4" t="s">
        <v>14879</v>
      </c>
      <c r="L2717" s="4">
        <v>54.198473282442748</v>
      </c>
      <c r="M2717" s="4">
        <v>3591533</v>
      </c>
      <c r="N2717" s="4" t="s">
        <v>14879</v>
      </c>
      <c r="O2717" s="4">
        <v>519</v>
      </c>
      <c r="P2717" s="4">
        <v>3591533</v>
      </c>
      <c r="Q2717" s="4" t="s">
        <v>14879</v>
      </c>
      <c r="R2717" s="4">
        <v>229.565</v>
      </c>
      <c r="S2717" s="4">
        <v>3591533</v>
      </c>
      <c r="T2717" s="4" t="s">
        <v>14879</v>
      </c>
    </row>
    <row r="2718" spans="1:20" x14ac:dyDescent="0.25">
      <c r="A2718" s="3" t="s">
        <v>13426</v>
      </c>
      <c r="B2718" s="3" t="s">
        <v>13427</v>
      </c>
      <c r="C2718" s="3" t="s">
        <v>11885</v>
      </c>
      <c r="D2718" s="4" t="s">
        <v>13428</v>
      </c>
      <c r="E2718" s="4">
        <v>1</v>
      </c>
      <c r="F2718" s="4">
        <v>4.3736900000000004E-65</v>
      </c>
      <c r="G2718" s="4">
        <v>3536142</v>
      </c>
      <c r="H2718" s="4" t="s">
        <v>13429</v>
      </c>
      <c r="I2718" s="4">
        <v>100</v>
      </c>
      <c r="J2718" s="4">
        <v>3536142</v>
      </c>
      <c r="K2718" s="4" t="s">
        <v>13429</v>
      </c>
      <c r="L2718" s="4">
        <v>100</v>
      </c>
      <c r="M2718" s="4">
        <v>3536142</v>
      </c>
      <c r="N2718" s="4" t="s">
        <v>13429</v>
      </c>
      <c r="O2718" s="4">
        <v>104</v>
      </c>
      <c r="P2718" s="4">
        <v>3536142</v>
      </c>
      <c r="Q2718" s="4" t="s">
        <v>13429</v>
      </c>
      <c r="R2718" s="4">
        <v>200.67500000000001</v>
      </c>
      <c r="S2718" s="4">
        <v>3536142</v>
      </c>
      <c r="T2718" s="4" t="s">
        <v>13429</v>
      </c>
    </row>
    <row r="2719" spans="1:20" x14ac:dyDescent="0.25">
      <c r="A2719" s="3" t="s">
        <v>2172</v>
      </c>
      <c r="B2719" s="3" t="s">
        <v>16432</v>
      </c>
      <c r="C2719" s="3" t="s">
        <v>6359</v>
      </c>
      <c r="D2719" s="4" t="s">
        <v>16433</v>
      </c>
      <c r="E2719" s="4">
        <v>1</v>
      </c>
      <c r="F2719" s="4">
        <v>6.4407100000000001E-65</v>
      </c>
      <c r="G2719" s="4">
        <v>3814149</v>
      </c>
      <c r="H2719" s="4" t="s">
        <v>16434</v>
      </c>
      <c r="I2719" s="4">
        <v>100</v>
      </c>
      <c r="J2719" s="4">
        <v>3814149</v>
      </c>
      <c r="K2719" s="4" t="s">
        <v>16434</v>
      </c>
      <c r="L2719" s="4">
        <v>100</v>
      </c>
      <c r="M2719" s="4">
        <v>3814149</v>
      </c>
      <c r="N2719" s="4" t="s">
        <v>16434</v>
      </c>
      <c r="O2719" s="4">
        <v>103</v>
      </c>
      <c r="P2719" s="4">
        <v>3814149</v>
      </c>
      <c r="Q2719" s="4" t="s">
        <v>16434</v>
      </c>
      <c r="R2719" s="4">
        <v>200.29</v>
      </c>
      <c r="S2719" s="4">
        <v>3814149</v>
      </c>
      <c r="T2719" s="4" t="s">
        <v>16434</v>
      </c>
    </row>
    <row r="2720" spans="1:20" x14ac:dyDescent="0.25">
      <c r="A2720" s="3" t="s">
        <v>2791</v>
      </c>
      <c r="B2720" s="3" t="s">
        <v>20735</v>
      </c>
      <c r="C2720" s="3" t="s">
        <v>7199</v>
      </c>
      <c r="D2720" s="4" t="s">
        <v>20736</v>
      </c>
      <c r="E2720" s="4">
        <v>1</v>
      </c>
      <c r="F2720" s="4">
        <v>9.83024E-65</v>
      </c>
      <c r="G2720" s="4">
        <v>2909998</v>
      </c>
      <c r="H2720" s="4" t="s">
        <v>20737</v>
      </c>
      <c r="I2720" s="4">
        <v>44.480519480519483</v>
      </c>
      <c r="J2720" s="4">
        <v>2909998</v>
      </c>
      <c r="K2720" s="4" t="s">
        <v>20737</v>
      </c>
      <c r="L2720" s="4">
        <v>65.584415584415581</v>
      </c>
      <c r="M2720" s="4">
        <v>2909998</v>
      </c>
      <c r="N2720" s="4" t="s">
        <v>20737</v>
      </c>
      <c r="O2720" s="4">
        <v>308</v>
      </c>
      <c r="P2720" s="4">
        <v>2909998</v>
      </c>
      <c r="Q2720" s="4" t="s">
        <v>20737</v>
      </c>
      <c r="R2720" s="4">
        <v>217.238</v>
      </c>
      <c r="S2720" s="4">
        <v>2909998</v>
      </c>
      <c r="T2720" s="4" t="s">
        <v>20737</v>
      </c>
    </row>
    <row r="2721" spans="1:20" x14ac:dyDescent="0.25">
      <c r="A2721" s="3" t="s">
        <v>11031</v>
      </c>
      <c r="B2721" s="3" t="s">
        <v>11032</v>
      </c>
      <c r="C2721" s="3" t="s">
        <v>6323</v>
      </c>
      <c r="D2721" s="4" t="s">
        <v>11033</v>
      </c>
      <c r="E2721" s="4">
        <v>1</v>
      </c>
      <c r="F2721" s="4">
        <v>1.31597E-64</v>
      </c>
      <c r="G2721" s="4">
        <v>1961525</v>
      </c>
      <c r="H2721" s="4" t="s">
        <v>11034</v>
      </c>
      <c r="I2721" s="4">
        <v>81.355932203389827</v>
      </c>
      <c r="J2721" s="4">
        <v>1961525</v>
      </c>
      <c r="K2721" s="4" t="s">
        <v>11034</v>
      </c>
      <c r="L2721" s="4">
        <v>89.830508474576277</v>
      </c>
      <c r="M2721" s="4">
        <v>1961525</v>
      </c>
      <c r="N2721" s="4" t="s">
        <v>11034</v>
      </c>
      <c r="O2721" s="4">
        <v>118</v>
      </c>
      <c r="P2721" s="4">
        <v>1961525</v>
      </c>
      <c r="Q2721" s="4" t="s">
        <v>11034</v>
      </c>
      <c r="R2721" s="4">
        <v>200.67500000000001</v>
      </c>
      <c r="S2721" s="4">
        <v>1961525</v>
      </c>
      <c r="T2721" s="4" t="s">
        <v>11034</v>
      </c>
    </row>
    <row r="2722" spans="1:20" x14ac:dyDescent="0.25">
      <c r="A2722" s="3" t="s">
        <v>3873</v>
      </c>
      <c r="B2722" s="3" t="s">
        <v>27604</v>
      </c>
      <c r="C2722" s="3" t="s">
        <v>6997</v>
      </c>
      <c r="D2722" s="4" t="s">
        <v>27605</v>
      </c>
      <c r="E2722" s="4">
        <v>1</v>
      </c>
      <c r="F2722" s="4">
        <v>1.48725E-64</v>
      </c>
      <c r="G2722" s="4">
        <v>3358118</v>
      </c>
      <c r="H2722" s="4" t="s">
        <v>27606</v>
      </c>
      <c r="I2722" s="4">
        <v>100</v>
      </c>
      <c r="J2722" s="4">
        <v>3358118</v>
      </c>
      <c r="K2722" s="4" t="s">
        <v>27606</v>
      </c>
      <c r="L2722" s="4">
        <v>100</v>
      </c>
      <c r="M2722" s="4">
        <v>3358118</v>
      </c>
      <c r="N2722" s="4" t="s">
        <v>27606</v>
      </c>
      <c r="O2722" s="4">
        <v>97</v>
      </c>
      <c r="P2722" s="4">
        <v>3358118</v>
      </c>
      <c r="Q2722" s="4" t="s">
        <v>27606</v>
      </c>
      <c r="R2722" s="4">
        <v>199.51900000000001</v>
      </c>
      <c r="S2722" s="4">
        <v>3358118</v>
      </c>
      <c r="T2722" s="4" t="s">
        <v>27606</v>
      </c>
    </row>
    <row r="2723" spans="1:20" x14ac:dyDescent="0.25">
      <c r="A2723" s="3" t="s">
        <v>12969</v>
      </c>
      <c r="B2723" s="3" t="s">
        <v>9435</v>
      </c>
      <c r="C2723" s="3" t="s">
        <v>9436</v>
      </c>
      <c r="D2723" s="4" t="s">
        <v>12970</v>
      </c>
      <c r="E2723" s="4">
        <v>1</v>
      </c>
      <c r="F2723" s="4">
        <v>1.7533200000000002E-64</v>
      </c>
      <c r="G2723" s="4">
        <v>3253051</v>
      </c>
      <c r="H2723" s="4" t="s">
        <v>9438</v>
      </c>
      <c r="I2723" s="4">
        <v>29.964539007092199</v>
      </c>
      <c r="J2723" s="4">
        <v>3253051</v>
      </c>
      <c r="K2723" s="4" t="s">
        <v>9438</v>
      </c>
      <c r="L2723" s="4">
        <v>51.595744680851062</v>
      </c>
      <c r="M2723" s="4">
        <v>3253051</v>
      </c>
      <c r="N2723" s="4" t="s">
        <v>9438</v>
      </c>
      <c r="O2723" s="4">
        <v>542</v>
      </c>
      <c r="P2723" s="4">
        <v>3253051</v>
      </c>
      <c r="Q2723" s="4" t="s">
        <v>9438</v>
      </c>
      <c r="R2723" s="4">
        <v>229.18</v>
      </c>
      <c r="S2723" s="4">
        <v>3253051</v>
      </c>
      <c r="T2723" s="4" t="s">
        <v>9438</v>
      </c>
    </row>
    <row r="2724" spans="1:20" x14ac:dyDescent="0.25">
      <c r="A2724" s="3" t="s">
        <v>25536</v>
      </c>
      <c r="B2724" s="3" t="s">
        <v>25537</v>
      </c>
      <c r="C2724" s="3" t="s">
        <v>6188</v>
      </c>
      <c r="D2724" s="4" t="s">
        <v>25538</v>
      </c>
      <c r="E2724" s="4">
        <v>1</v>
      </c>
      <c r="F2724" s="4">
        <v>2.7150000000000001E-64</v>
      </c>
      <c r="G2724" s="4">
        <v>1143900</v>
      </c>
      <c r="H2724" s="4" t="s">
        <v>25539</v>
      </c>
      <c r="I2724" s="4">
        <v>59.090909090909093</v>
      </c>
      <c r="J2724" s="4">
        <v>1143900</v>
      </c>
      <c r="K2724" s="4" t="s">
        <v>25539</v>
      </c>
      <c r="L2724" s="4">
        <v>80.11363636363636</v>
      </c>
      <c r="M2724" s="4">
        <v>1143900</v>
      </c>
      <c r="N2724" s="4" t="s">
        <v>25539</v>
      </c>
      <c r="O2724" s="4">
        <v>174</v>
      </c>
      <c r="P2724" s="4">
        <v>1143900</v>
      </c>
      <c r="Q2724" s="4" t="s">
        <v>25539</v>
      </c>
      <c r="R2724" s="4">
        <v>215.31200000000001</v>
      </c>
      <c r="S2724" s="4">
        <v>1143900</v>
      </c>
      <c r="T2724" s="4" t="s">
        <v>25539</v>
      </c>
    </row>
    <row r="2725" spans="1:20" x14ac:dyDescent="0.25">
      <c r="A2725" s="3" t="s">
        <v>15502</v>
      </c>
      <c r="B2725" s="3" t="s">
        <v>15503</v>
      </c>
      <c r="C2725" s="3" t="s">
        <v>14848</v>
      </c>
      <c r="D2725" s="4" t="s">
        <v>15504</v>
      </c>
      <c r="E2725" s="4">
        <v>1</v>
      </c>
      <c r="F2725" s="4">
        <v>3.6489599999999997E-64</v>
      </c>
      <c r="G2725" s="4">
        <v>3047556</v>
      </c>
      <c r="H2725" s="4" t="s">
        <v>15505</v>
      </c>
      <c r="I2725" s="4">
        <v>97.65625</v>
      </c>
      <c r="J2725" s="4">
        <v>3047556</v>
      </c>
      <c r="K2725" s="4" t="s">
        <v>15505</v>
      </c>
      <c r="L2725" s="4">
        <v>98.4375</v>
      </c>
      <c r="M2725" s="4">
        <v>3047556</v>
      </c>
      <c r="N2725" s="4" t="s">
        <v>15505</v>
      </c>
      <c r="O2725" s="4">
        <v>128</v>
      </c>
      <c r="P2725" s="4">
        <v>3047556</v>
      </c>
      <c r="Q2725" s="4" t="s">
        <v>15505</v>
      </c>
      <c r="R2725" s="4">
        <v>200.29</v>
      </c>
      <c r="S2725" s="4">
        <v>3047556</v>
      </c>
      <c r="T2725" s="4" t="s">
        <v>15505</v>
      </c>
    </row>
    <row r="2726" spans="1:20" x14ac:dyDescent="0.25">
      <c r="A2726" s="3" t="s">
        <v>8141</v>
      </c>
      <c r="B2726" s="3" t="s">
        <v>7507</v>
      </c>
      <c r="C2726" s="3" t="s">
        <v>6901</v>
      </c>
      <c r="D2726" s="4" t="s">
        <v>8142</v>
      </c>
      <c r="E2726" s="4">
        <v>1</v>
      </c>
      <c r="F2726" s="4">
        <v>3.6512000000000001E-64</v>
      </c>
      <c r="G2726" s="4">
        <v>3233445</v>
      </c>
      <c r="H2726" s="4" t="s">
        <v>7509</v>
      </c>
      <c r="I2726" s="4">
        <v>32.059447983014863</v>
      </c>
      <c r="J2726" s="4">
        <v>3233445</v>
      </c>
      <c r="K2726" s="4" t="s">
        <v>7509</v>
      </c>
      <c r="L2726" s="4">
        <v>54.352441613588113</v>
      </c>
      <c r="M2726" s="4">
        <v>3233445</v>
      </c>
      <c r="N2726" s="4" t="s">
        <v>7509</v>
      </c>
      <c r="O2726" s="4">
        <v>454</v>
      </c>
      <c r="P2726" s="4">
        <v>3233445</v>
      </c>
      <c r="Q2726" s="4" t="s">
        <v>7509</v>
      </c>
      <c r="R2726" s="4">
        <v>223.78700000000001</v>
      </c>
      <c r="S2726" s="4">
        <v>3233445</v>
      </c>
      <c r="T2726" s="4" t="s">
        <v>7509</v>
      </c>
    </row>
    <row r="2727" spans="1:20" x14ac:dyDescent="0.25">
      <c r="A2727" s="3" t="s">
        <v>7707</v>
      </c>
      <c r="B2727" s="3" t="s">
        <v>7708</v>
      </c>
      <c r="C2727" s="3" t="s">
        <v>6254</v>
      </c>
      <c r="D2727" s="4" t="s">
        <v>7709</v>
      </c>
      <c r="E2727" s="4">
        <v>1</v>
      </c>
      <c r="F2727" s="4">
        <v>7.1488600000000005E-64</v>
      </c>
      <c r="G2727" s="4">
        <v>2859288</v>
      </c>
      <c r="H2727" s="4" t="s">
        <v>7710</v>
      </c>
      <c r="I2727" s="4">
        <v>53.684210526315788</v>
      </c>
      <c r="J2727" s="4">
        <v>2859288</v>
      </c>
      <c r="K2727" s="4" t="s">
        <v>7710</v>
      </c>
      <c r="L2727" s="4">
        <v>71.578947368421055</v>
      </c>
      <c r="M2727" s="4">
        <v>2859288</v>
      </c>
      <c r="N2727" s="4" t="s">
        <v>7710</v>
      </c>
      <c r="O2727" s="4">
        <v>185</v>
      </c>
      <c r="P2727" s="4">
        <v>2859288</v>
      </c>
      <c r="Q2727" s="4" t="s">
        <v>7710</v>
      </c>
      <c r="R2727" s="4">
        <v>204.142</v>
      </c>
      <c r="S2727" s="4">
        <v>2859288</v>
      </c>
      <c r="T2727" s="4" t="s">
        <v>7710</v>
      </c>
    </row>
    <row r="2728" spans="1:20" x14ac:dyDescent="0.25">
      <c r="A2728" s="3" t="s">
        <v>1064</v>
      </c>
      <c r="B2728" s="3" t="s">
        <v>23615</v>
      </c>
      <c r="C2728" s="3" t="s">
        <v>10685</v>
      </c>
      <c r="D2728" s="4" t="s">
        <v>23616</v>
      </c>
      <c r="E2728" s="4">
        <v>1</v>
      </c>
      <c r="F2728" s="4">
        <v>7.3729099999999999E-64</v>
      </c>
      <c r="G2728" s="4">
        <v>1772626</v>
      </c>
      <c r="H2728" s="4" t="s">
        <v>23617</v>
      </c>
      <c r="I2728" s="4">
        <v>30.550918196994992</v>
      </c>
      <c r="J2728" s="4">
        <v>1772626</v>
      </c>
      <c r="K2728" s="4" t="s">
        <v>23617</v>
      </c>
      <c r="L2728" s="4">
        <v>50.250417362270454</v>
      </c>
      <c r="M2728" s="4">
        <v>1772626</v>
      </c>
      <c r="N2728" s="4" t="s">
        <v>23617</v>
      </c>
      <c r="O2728" s="4">
        <v>593</v>
      </c>
      <c r="P2728" s="4">
        <v>1772626</v>
      </c>
      <c r="Q2728" s="4" t="s">
        <v>23617</v>
      </c>
      <c r="R2728" s="4">
        <v>230.33500000000001</v>
      </c>
      <c r="S2728" s="4">
        <v>1772626</v>
      </c>
      <c r="T2728" s="4" t="s">
        <v>23617</v>
      </c>
    </row>
    <row r="2729" spans="1:20" x14ac:dyDescent="0.25">
      <c r="A2729" s="3" t="s">
        <v>29039</v>
      </c>
      <c r="B2729" s="3" t="s">
        <v>29040</v>
      </c>
      <c r="C2729" s="3" t="s">
        <v>6111</v>
      </c>
      <c r="D2729" s="4" t="s">
        <v>29041</v>
      </c>
      <c r="E2729" s="4">
        <v>1</v>
      </c>
      <c r="F2729" s="4">
        <v>7.6993900000000005E-64</v>
      </c>
      <c r="G2729" s="4">
        <v>3073056</v>
      </c>
      <c r="H2729" s="4" t="s">
        <v>29042</v>
      </c>
      <c r="I2729" s="4">
        <v>36.928104575163395</v>
      </c>
      <c r="J2729" s="4">
        <v>3073056</v>
      </c>
      <c r="K2729" s="4" t="s">
        <v>29042</v>
      </c>
      <c r="L2729" s="4">
        <v>56.535947712418299</v>
      </c>
      <c r="M2729" s="4">
        <v>3073056</v>
      </c>
      <c r="N2729" s="4" t="s">
        <v>29042</v>
      </c>
      <c r="O2729" s="4">
        <v>303</v>
      </c>
      <c r="P2729" s="4">
        <v>3073056</v>
      </c>
      <c r="Q2729" s="4" t="s">
        <v>29042</v>
      </c>
      <c r="R2729" s="4">
        <v>214.542</v>
      </c>
      <c r="S2729" s="4">
        <v>3073056</v>
      </c>
      <c r="T2729" s="4" t="s">
        <v>29042</v>
      </c>
    </row>
    <row r="2730" spans="1:20" x14ac:dyDescent="0.25">
      <c r="A2730" s="3" t="s">
        <v>28862</v>
      </c>
      <c r="B2730" s="3" t="s">
        <v>28863</v>
      </c>
      <c r="C2730" s="3" t="s">
        <v>6370</v>
      </c>
      <c r="D2730" s="4" t="s">
        <v>28864</v>
      </c>
      <c r="E2730" s="4">
        <v>1</v>
      </c>
      <c r="F2730" s="4">
        <v>1.28565E-63</v>
      </c>
      <c r="G2730" s="4">
        <v>3036466</v>
      </c>
      <c r="H2730" s="4" t="s">
        <v>28865</v>
      </c>
      <c r="I2730" s="4">
        <v>100</v>
      </c>
      <c r="J2730" s="4">
        <v>3036466</v>
      </c>
      <c r="K2730" s="4" t="s">
        <v>28865</v>
      </c>
      <c r="L2730" s="4">
        <v>100</v>
      </c>
      <c r="M2730" s="4">
        <v>3036466</v>
      </c>
      <c r="N2730" s="4" t="s">
        <v>28865</v>
      </c>
      <c r="O2730" s="4">
        <v>127</v>
      </c>
      <c r="P2730" s="4">
        <v>3036466</v>
      </c>
      <c r="Q2730" s="4" t="s">
        <v>28865</v>
      </c>
      <c r="R2730" s="4">
        <v>199.904</v>
      </c>
      <c r="S2730" s="4">
        <v>3036466</v>
      </c>
      <c r="T2730" s="4" t="s">
        <v>28865</v>
      </c>
    </row>
    <row r="2731" spans="1:20" x14ac:dyDescent="0.25">
      <c r="A2731" s="3" t="s">
        <v>3674</v>
      </c>
      <c r="B2731" s="3" t="s">
        <v>17531</v>
      </c>
      <c r="C2731" s="3" t="s">
        <v>7108</v>
      </c>
      <c r="D2731" s="4" t="s">
        <v>17532</v>
      </c>
      <c r="E2731" s="4">
        <v>1</v>
      </c>
      <c r="F2731" s="4">
        <v>2.0116800000000001E-63</v>
      </c>
      <c r="G2731" s="4">
        <v>877451</v>
      </c>
      <c r="H2731" s="4" t="s">
        <v>17533</v>
      </c>
      <c r="I2731" s="4">
        <v>54.86725663716814</v>
      </c>
      <c r="J2731" s="4">
        <v>877451</v>
      </c>
      <c r="K2731" s="4" t="s">
        <v>17533</v>
      </c>
      <c r="L2731" s="4">
        <v>70.353982300884951</v>
      </c>
      <c r="M2731" s="4">
        <v>877451</v>
      </c>
      <c r="N2731" s="4" t="s">
        <v>17533</v>
      </c>
      <c r="O2731" s="4">
        <v>226</v>
      </c>
      <c r="P2731" s="4">
        <v>877451</v>
      </c>
      <c r="Q2731" s="4" t="s">
        <v>17533</v>
      </c>
      <c r="R2731" s="4">
        <v>209.53399999999999</v>
      </c>
      <c r="S2731" s="4">
        <v>877451</v>
      </c>
      <c r="T2731" s="4" t="s">
        <v>17533</v>
      </c>
    </row>
    <row r="2732" spans="1:20" x14ac:dyDescent="0.25">
      <c r="A2732" s="3" t="s">
        <v>23785</v>
      </c>
      <c r="B2732" s="3" t="s">
        <v>23786</v>
      </c>
      <c r="C2732" s="3" t="s">
        <v>6323</v>
      </c>
      <c r="D2732" s="4" t="s">
        <v>23787</v>
      </c>
      <c r="E2732" s="4">
        <v>1</v>
      </c>
      <c r="F2732" s="4">
        <v>2.2807099999999999E-63</v>
      </c>
      <c r="G2732" s="4">
        <v>3353113</v>
      </c>
      <c r="H2732" s="4" t="s">
        <v>23788</v>
      </c>
      <c r="I2732" s="4">
        <v>80.701754385964918</v>
      </c>
      <c r="J2732" s="4">
        <v>3353113</v>
      </c>
      <c r="K2732" s="4" t="s">
        <v>23788</v>
      </c>
      <c r="L2732" s="4">
        <v>91.228070175438603</v>
      </c>
      <c r="M2732" s="4">
        <v>3353113</v>
      </c>
      <c r="N2732" s="4" t="s">
        <v>23788</v>
      </c>
      <c r="O2732" s="4">
        <v>114</v>
      </c>
      <c r="P2732" s="4">
        <v>3353113</v>
      </c>
      <c r="Q2732" s="4" t="s">
        <v>23788</v>
      </c>
      <c r="R2732" s="4">
        <v>198.364</v>
      </c>
      <c r="S2732" s="4">
        <v>3353113</v>
      </c>
      <c r="T2732" s="4" t="s">
        <v>23788</v>
      </c>
    </row>
    <row r="2733" spans="1:20" x14ac:dyDescent="0.25">
      <c r="A2733" s="3" t="s">
        <v>1034</v>
      </c>
      <c r="B2733" s="3" t="s">
        <v>16101</v>
      </c>
      <c r="C2733" s="3" t="s">
        <v>7124</v>
      </c>
      <c r="D2733" s="4" t="s">
        <v>16102</v>
      </c>
      <c r="E2733" s="4">
        <v>1</v>
      </c>
      <c r="F2733" s="4">
        <v>3.0264400000000002E-63</v>
      </c>
      <c r="G2733" s="4">
        <v>3822463</v>
      </c>
      <c r="H2733" s="4" t="s">
        <v>16103</v>
      </c>
      <c r="I2733" s="4">
        <v>100</v>
      </c>
      <c r="J2733" s="4">
        <v>3822463</v>
      </c>
      <c r="K2733" s="4" t="s">
        <v>16103</v>
      </c>
      <c r="L2733" s="4">
        <v>100</v>
      </c>
      <c r="M2733" s="4">
        <v>3822463</v>
      </c>
      <c r="N2733" s="4" t="s">
        <v>16103</v>
      </c>
      <c r="O2733" s="4">
        <v>95</v>
      </c>
      <c r="P2733" s="4">
        <v>3822463</v>
      </c>
      <c r="Q2733" s="4" t="s">
        <v>16103</v>
      </c>
      <c r="R2733" s="4">
        <v>195.28200000000001</v>
      </c>
      <c r="S2733" s="4">
        <v>3822463</v>
      </c>
      <c r="T2733" s="4" t="s">
        <v>16103</v>
      </c>
    </row>
    <row r="2734" spans="1:20" x14ac:dyDescent="0.25">
      <c r="A2734" s="3" t="s">
        <v>7699</v>
      </c>
      <c r="B2734" s="3" t="s">
        <v>7700</v>
      </c>
      <c r="C2734" s="3" t="s">
        <v>6576</v>
      </c>
      <c r="D2734" s="4" t="s">
        <v>7701</v>
      </c>
      <c r="E2734" s="4">
        <v>1</v>
      </c>
      <c r="F2734" s="4">
        <v>3.81928E-63</v>
      </c>
      <c r="G2734" s="4">
        <v>2942301</v>
      </c>
      <c r="H2734" s="4" t="s">
        <v>7702</v>
      </c>
      <c r="I2734" s="4">
        <v>43.805309734513273</v>
      </c>
      <c r="J2734" s="4">
        <v>2942301</v>
      </c>
      <c r="K2734" s="4" t="s">
        <v>7702</v>
      </c>
      <c r="L2734" s="4">
        <v>68.141592920353986</v>
      </c>
      <c r="M2734" s="4">
        <v>2942301</v>
      </c>
      <c r="N2734" s="4" t="s">
        <v>7702</v>
      </c>
      <c r="O2734" s="4">
        <v>226</v>
      </c>
      <c r="P2734" s="4">
        <v>2942301</v>
      </c>
      <c r="Q2734" s="4" t="s">
        <v>7702</v>
      </c>
      <c r="R2734" s="4">
        <v>205.297</v>
      </c>
      <c r="S2734" s="4">
        <v>2942301</v>
      </c>
      <c r="T2734" s="4" t="s">
        <v>7702</v>
      </c>
    </row>
    <row r="2735" spans="1:20" x14ac:dyDescent="0.25">
      <c r="A2735" s="3" t="s">
        <v>641</v>
      </c>
      <c r="B2735" s="3" t="s">
        <v>28696</v>
      </c>
      <c r="C2735" s="3" t="s">
        <v>6887</v>
      </c>
      <c r="D2735" s="4" t="s">
        <v>28697</v>
      </c>
      <c r="E2735" s="4">
        <v>1</v>
      </c>
      <c r="F2735" s="4">
        <v>4.3812399999999998E-63</v>
      </c>
      <c r="G2735" s="4">
        <v>1684669</v>
      </c>
      <c r="H2735" s="4" t="s">
        <v>28698</v>
      </c>
      <c r="I2735" s="4">
        <v>71.31782945736434</v>
      </c>
      <c r="J2735" s="4">
        <v>1684669</v>
      </c>
      <c r="K2735" s="4" t="s">
        <v>28698</v>
      </c>
      <c r="L2735" s="4">
        <v>89.147286821705421</v>
      </c>
      <c r="M2735" s="4">
        <v>1684669</v>
      </c>
      <c r="N2735" s="4" t="s">
        <v>28698</v>
      </c>
      <c r="O2735" s="4">
        <v>129</v>
      </c>
      <c r="P2735" s="4">
        <v>1684669</v>
      </c>
      <c r="Q2735" s="4" t="s">
        <v>28698</v>
      </c>
      <c r="R2735" s="4">
        <v>200.29</v>
      </c>
      <c r="S2735" s="4">
        <v>1684669</v>
      </c>
      <c r="T2735" s="4" t="s">
        <v>28698</v>
      </c>
    </row>
    <row r="2736" spans="1:20" x14ac:dyDescent="0.25">
      <c r="A2736" s="3" t="s">
        <v>11057</v>
      </c>
      <c r="B2736" s="3" t="s">
        <v>11058</v>
      </c>
      <c r="C2736" s="3" t="s">
        <v>11059</v>
      </c>
      <c r="D2736" s="4" t="s">
        <v>11060</v>
      </c>
      <c r="E2736" s="4">
        <v>1</v>
      </c>
      <c r="F2736" s="4">
        <v>5.4121600000000003E-63</v>
      </c>
      <c r="G2736" s="4">
        <v>3459959</v>
      </c>
      <c r="H2736" s="4" t="s">
        <v>11061</v>
      </c>
      <c r="I2736" s="4">
        <v>99.1869918699187</v>
      </c>
      <c r="J2736" s="4">
        <v>3459959</v>
      </c>
      <c r="K2736" s="4" t="s">
        <v>11061</v>
      </c>
      <c r="L2736" s="4">
        <v>99.1869918699187</v>
      </c>
      <c r="M2736" s="4">
        <v>3459959</v>
      </c>
      <c r="N2736" s="4" t="s">
        <v>11061</v>
      </c>
      <c r="O2736" s="4">
        <v>123</v>
      </c>
      <c r="P2736" s="4">
        <v>3459959</v>
      </c>
      <c r="Q2736" s="4" t="s">
        <v>11061</v>
      </c>
      <c r="R2736" s="4">
        <v>196.82300000000001</v>
      </c>
      <c r="S2736" s="4">
        <v>3459959</v>
      </c>
      <c r="T2736" s="4" t="s">
        <v>11061</v>
      </c>
    </row>
    <row r="2737" spans="1:20" x14ac:dyDescent="0.25">
      <c r="A2737" s="3" t="s">
        <v>18701</v>
      </c>
      <c r="B2737" s="3" t="s">
        <v>18702</v>
      </c>
      <c r="C2737" s="3" t="s">
        <v>6332</v>
      </c>
      <c r="D2737" s="4" t="s">
        <v>18703</v>
      </c>
      <c r="E2737" s="4">
        <v>1</v>
      </c>
      <c r="F2737" s="4">
        <v>7.0649199999999995E-63</v>
      </c>
      <c r="G2737" s="4">
        <v>3610958</v>
      </c>
      <c r="H2737" s="4" t="s">
        <v>18704</v>
      </c>
      <c r="I2737" s="4">
        <v>81.981981981981988</v>
      </c>
      <c r="J2737" s="4">
        <v>3610958</v>
      </c>
      <c r="K2737" s="4" t="s">
        <v>18704</v>
      </c>
      <c r="L2737" s="4">
        <v>96.396396396396398</v>
      </c>
      <c r="M2737" s="4">
        <v>3610958</v>
      </c>
      <c r="N2737" s="4" t="s">
        <v>18704</v>
      </c>
      <c r="O2737" s="4">
        <v>111</v>
      </c>
      <c r="P2737" s="4">
        <v>3610958</v>
      </c>
      <c r="Q2737" s="4" t="s">
        <v>18704</v>
      </c>
      <c r="R2737" s="4">
        <v>196.05199999999999</v>
      </c>
      <c r="S2737" s="4">
        <v>3610958</v>
      </c>
      <c r="T2737" s="4" t="s">
        <v>18704</v>
      </c>
    </row>
    <row r="2738" spans="1:20" x14ac:dyDescent="0.25">
      <c r="A2738" s="3" t="s">
        <v>18539</v>
      </c>
      <c r="B2738" s="3" t="s">
        <v>18540</v>
      </c>
      <c r="C2738" s="3" t="s">
        <v>6299</v>
      </c>
      <c r="D2738" s="4" t="s">
        <v>18541</v>
      </c>
      <c r="E2738" s="4">
        <v>1</v>
      </c>
      <c r="F2738" s="4">
        <v>8.0375399999999997E-63</v>
      </c>
      <c r="G2738" s="4">
        <v>3233611</v>
      </c>
      <c r="H2738" s="4" t="s">
        <v>18542</v>
      </c>
      <c r="I2738" s="4">
        <v>33.776595744680854</v>
      </c>
      <c r="J2738" s="4">
        <v>3233611</v>
      </c>
      <c r="K2738" s="4" t="s">
        <v>18542</v>
      </c>
      <c r="L2738" s="4">
        <v>55.053191489361701</v>
      </c>
      <c r="M2738" s="4">
        <v>3233611</v>
      </c>
      <c r="N2738" s="4" t="s">
        <v>18542</v>
      </c>
      <c r="O2738" s="4">
        <v>367</v>
      </c>
      <c r="P2738" s="4">
        <v>3233611</v>
      </c>
      <c r="Q2738" s="4" t="s">
        <v>18542</v>
      </c>
      <c r="R2738" s="4">
        <v>215.31200000000001</v>
      </c>
      <c r="S2738" s="4">
        <v>3233611</v>
      </c>
      <c r="T2738" s="4" t="s">
        <v>18542</v>
      </c>
    </row>
    <row r="2739" spans="1:20" x14ac:dyDescent="0.25">
      <c r="A2739" s="3" t="s">
        <v>3804</v>
      </c>
      <c r="B2739" s="3" t="s">
        <v>13113</v>
      </c>
      <c r="C2739" s="3" t="s">
        <v>6184</v>
      </c>
      <c r="D2739" s="4" t="s">
        <v>13114</v>
      </c>
      <c r="E2739" s="4">
        <v>1</v>
      </c>
      <c r="F2739" s="4">
        <v>8.5815799999999996E-63</v>
      </c>
      <c r="G2739" s="4">
        <v>3228362</v>
      </c>
      <c r="H2739" s="4" t="s">
        <v>13115</v>
      </c>
      <c r="I2739" s="4">
        <v>40.794223826714799</v>
      </c>
      <c r="J2739" s="4">
        <v>3228362</v>
      </c>
      <c r="K2739" s="4" t="s">
        <v>13115</v>
      </c>
      <c r="L2739" s="4">
        <v>61.371841155234655</v>
      </c>
      <c r="M2739" s="4">
        <v>3228362</v>
      </c>
      <c r="N2739" s="4" t="s">
        <v>13115</v>
      </c>
      <c r="O2739" s="4">
        <v>277</v>
      </c>
      <c r="P2739" s="4">
        <v>3228362</v>
      </c>
      <c r="Q2739" s="4" t="s">
        <v>13115</v>
      </c>
      <c r="R2739" s="4">
        <v>207.994</v>
      </c>
      <c r="S2739" s="4">
        <v>3228362</v>
      </c>
      <c r="T2739" s="4" t="s">
        <v>13115</v>
      </c>
    </row>
    <row r="2740" spans="1:20" x14ac:dyDescent="0.25">
      <c r="A2740" s="3" t="s">
        <v>2273</v>
      </c>
      <c r="B2740" s="3" t="s">
        <v>12246</v>
      </c>
      <c r="C2740" s="3" t="s">
        <v>6143</v>
      </c>
      <c r="D2740" s="4" t="s">
        <v>12247</v>
      </c>
      <c r="E2740" s="4">
        <v>1</v>
      </c>
      <c r="F2740" s="4">
        <v>8.98982E-63</v>
      </c>
      <c r="G2740" s="4">
        <v>3171824</v>
      </c>
      <c r="H2740" s="4" t="s">
        <v>12248</v>
      </c>
      <c r="I2740" s="4">
        <v>41.549295774647888</v>
      </c>
      <c r="J2740" s="4">
        <v>3171824</v>
      </c>
      <c r="K2740" s="4" t="s">
        <v>12248</v>
      </c>
      <c r="L2740" s="4">
        <v>60.563380281690144</v>
      </c>
      <c r="M2740" s="4">
        <v>3171824</v>
      </c>
      <c r="N2740" s="4" t="s">
        <v>12248</v>
      </c>
      <c r="O2740" s="4">
        <v>282</v>
      </c>
      <c r="P2740" s="4">
        <v>3171824</v>
      </c>
      <c r="Q2740" s="4" t="s">
        <v>12248</v>
      </c>
      <c r="R2740" s="4">
        <v>219.935</v>
      </c>
      <c r="S2740" s="4">
        <v>3171824</v>
      </c>
      <c r="T2740" s="4" t="s">
        <v>12248</v>
      </c>
    </row>
    <row r="2741" spans="1:20" x14ac:dyDescent="0.25">
      <c r="A2741" s="3" t="s">
        <v>46</v>
      </c>
      <c r="B2741" s="3" t="s">
        <v>17415</v>
      </c>
      <c r="C2741" s="3" t="s">
        <v>6660</v>
      </c>
      <c r="D2741" s="4" t="s">
        <v>17416</v>
      </c>
      <c r="E2741" s="4">
        <v>1</v>
      </c>
      <c r="F2741" s="4">
        <v>9.837870000000001E-63</v>
      </c>
      <c r="G2741" s="4">
        <v>3615912</v>
      </c>
      <c r="H2741" s="4" t="s">
        <v>17417</v>
      </c>
      <c r="I2741" s="4">
        <v>44.578313253012048</v>
      </c>
      <c r="J2741" s="4">
        <v>3615912</v>
      </c>
      <c r="K2741" s="4" t="s">
        <v>17417</v>
      </c>
      <c r="L2741" s="4">
        <v>61.847389558232933</v>
      </c>
      <c r="M2741" s="4">
        <v>3615912</v>
      </c>
      <c r="N2741" s="4" t="s">
        <v>17417</v>
      </c>
      <c r="O2741" s="4">
        <v>249</v>
      </c>
      <c r="P2741" s="4">
        <v>3615912</v>
      </c>
      <c r="Q2741" s="4" t="s">
        <v>17417</v>
      </c>
      <c r="R2741" s="4">
        <v>206.06800000000001</v>
      </c>
      <c r="S2741" s="4">
        <v>3615912</v>
      </c>
      <c r="T2741" s="4" t="s">
        <v>17417</v>
      </c>
    </row>
    <row r="2742" spans="1:20" x14ac:dyDescent="0.25">
      <c r="A2742" s="3" t="s">
        <v>7856</v>
      </c>
      <c r="B2742" s="3" t="s">
        <v>7857</v>
      </c>
      <c r="C2742" s="3" t="s">
        <v>7858</v>
      </c>
      <c r="D2742" s="4" t="s">
        <v>7859</v>
      </c>
      <c r="E2742" s="4">
        <v>1</v>
      </c>
      <c r="F2742" s="4">
        <v>1.83863E-62</v>
      </c>
      <c r="G2742" s="4">
        <v>3797887</v>
      </c>
      <c r="H2742" s="4" t="s">
        <v>7860</v>
      </c>
      <c r="I2742" s="4">
        <v>100</v>
      </c>
      <c r="J2742" s="4">
        <v>3797887</v>
      </c>
      <c r="K2742" s="4" t="s">
        <v>7860</v>
      </c>
      <c r="L2742" s="4">
        <v>100</v>
      </c>
      <c r="M2742" s="4">
        <v>3797887</v>
      </c>
      <c r="N2742" s="4" t="s">
        <v>7860</v>
      </c>
      <c r="O2742" s="4">
        <v>96</v>
      </c>
      <c r="P2742" s="4">
        <v>3797887</v>
      </c>
      <c r="Q2742" s="4" t="s">
        <v>7860</v>
      </c>
      <c r="R2742" s="4">
        <v>193.35599999999999</v>
      </c>
      <c r="S2742" s="4">
        <v>3797887</v>
      </c>
      <c r="T2742" s="4" t="s">
        <v>7860</v>
      </c>
    </row>
    <row r="2743" spans="1:20" x14ac:dyDescent="0.25">
      <c r="A2743" s="3" t="s">
        <v>21701</v>
      </c>
      <c r="B2743" s="3" t="s">
        <v>21702</v>
      </c>
      <c r="C2743" s="3" t="s">
        <v>6950</v>
      </c>
      <c r="D2743" s="4" t="s">
        <v>21703</v>
      </c>
      <c r="E2743" s="4">
        <v>1</v>
      </c>
      <c r="F2743" s="4">
        <v>1.85716E-62</v>
      </c>
      <c r="G2743" s="4">
        <v>3528614</v>
      </c>
      <c r="H2743" s="4" t="s">
        <v>21704</v>
      </c>
      <c r="I2743" s="4">
        <v>92.307692307692307</v>
      </c>
      <c r="J2743" s="4">
        <v>3528614</v>
      </c>
      <c r="K2743" s="4" t="s">
        <v>21704</v>
      </c>
      <c r="L2743" s="4">
        <v>94.871794871794876</v>
      </c>
      <c r="M2743" s="4">
        <v>3528614</v>
      </c>
      <c r="N2743" s="4" t="s">
        <v>21704</v>
      </c>
      <c r="O2743" s="4">
        <v>117</v>
      </c>
      <c r="P2743" s="4">
        <v>3528614</v>
      </c>
      <c r="Q2743" s="4" t="s">
        <v>21704</v>
      </c>
      <c r="R2743" s="4">
        <v>194.89699999999999</v>
      </c>
      <c r="S2743" s="4">
        <v>3528614</v>
      </c>
      <c r="T2743" s="4" t="s">
        <v>21704</v>
      </c>
    </row>
    <row r="2744" spans="1:20" x14ac:dyDescent="0.25">
      <c r="A2744" s="3" t="s">
        <v>2419</v>
      </c>
      <c r="B2744" s="3" t="s">
        <v>13352</v>
      </c>
      <c r="C2744" s="3" t="s">
        <v>6401</v>
      </c>
      <c r="D2744" s="4" t="s">
        <v>13353</v>
      </c>
      <c r="E2744" s="4">
        <v>1</v>
      </c>
      <c r="F2744" s="4">
        <v>2.6928600000000001E-62</v>
      </c>
      <c r="G2744" s="4">
        <v>3813945</v>
      </c>
      <c r="H2744" s="4" t="s">
        <v>13354</v>
      </c>
      <c r="I2744" s="4">
        <v>100</v>
      </c>
      <c r="J2744" s="4">
        <v>3813945</v>
      </c>
      <c r="K2744" s="4" t="s">
        <v>13354</v>
      </c>
      <c r="L2744" s="4">
        <v>100</v>
      </c>
      <c r="M2744" s="4">
        <v>3813945</v>
      </c>
      <c r="N2744" s="4" t="s">
        <v>13354</v>
      </c>
      <c r="O2744" s="4">
        <v>96</v>
      </c>
      <c r="P2744" s="4">
        <v>3813945</v>
      </c>
      <c r="Q2744" s="4" t="s">
        <v>13354</v>
      </c>
      <c r="R2744" s="4">
        <v>192.971</v>
      </c>
      <c r="S2744" s="4">
        <v>3813945</v>
      </c>
      <c r="T2744" s="4" t="s">
        <v>13354</v>
      </c>
    </row>
    <row r="2745" spans="1:20" x14ac:dyDescent="0.25">
      <c r="A2745" s="3" t="s">
        <v>29609</v>
      </c>
      <c r="B2745" s="3" t="s">
        <v>29610</v>
      </c>
      <c r="C2745" s="3" t="s">
        <v>14188</v>
      </c>
      <c r="D2745" s="4" t="s">
        <v>29611</v>
      </c>
      <c r="E2745" s="4">
        <v>1</v>
      </c>
      <c r="F2745" s="4">
        <v>3.1347999999999999E-62</v>
      </c>
      <c r="G2745" s="4">
        <v>2334282</v>
      </c>
      <c r="H2745" s="4" t="s">
        <v>29612</v>
      </c>
      <c r="I2745" s="4">
        <v>34.978540772532192</v>
      </c>
      <c r="J2745" s="4">
        <v>2334282</v>
      </c>
      <c r="K2745" s="4" t="s">
        <v>29612</v>
      </c>
      <c r="L2745" s="4">
        <v>56.866952789699567</v>
      </c>
      <c r="M2745" s="4">
        <v>2334282</v>
      </c>
      <c r="N2745" s="4" t="s">
        <v>29612</v>
      </c>
      <c r="O2745" s="4">
        <v>454</v>
      </c>
      <c r="P2745" s="4">
        <v>2334282</v>
      </c>
      <c r="Q2745" s="4" t="s">
        <v>29612</v>
      </c>
      <c r="R2745" s="4">
        <v>220.70500000000001</v>
      </c>
      <c r="S2745" s="4">
        <v>2334282</v>
      </c>
      <c r="T2745" s="4" t="s">
        <v>29612</v>
      </c>
    </row>
    <row r="2746" spans="1:20" x14ac:dyDescent="0.25">
      <c r="A2746" s="3" t="s">
        <v>1541</v>
      </c>
      <c r="B2746" s="3" t="s">
        <v>21957</v>
      </c>
      <c r="C2746" s="3" t="s">
        <v>6332</v>
      </c>
      <c r="D2746" s="4" t="s">
        <v>21958</v>
      </c>
      <c r="E2746" s="4">
        <v>1</v>
      </c>
      <c r="F2746" s="4">
        <v>3.6942099999999999E-62</v>
      </c>
      <c r="G2746" s="4">
        <v>3557782</v>
      </c>
      <c r="H2746" s="4" t="s">
        <v>21959</v>
      </c>
      <c r="I2746" s="4">
        <v>100</v>
      </c>
      <c r="J2746" s="4">
        <v>3557782</v>
      </c>
      <c r="K2746" s="4" t="s">
        <v>21959</v>
      </c>
      <c r="L2746" s="4">
        <v>100</v>
      </c>
      <c r="M2746" s="4">
        <v>3557782</v>
      </c>
      <c r="N2746" s="4" t="s">
        <v>21959</v>
      </c>
      <c r="O2746" s="4">
        <v>96</v>
      </c>
      <c r="P2746" s="4">
        <v>3557782</v>
      </c>
      <c r="Q2746" s="4" t="s">
        <v>21959</v>
      </c>
      <c r="R2746" s="4">
        <v>192.58600000000001</v>
      </c>
      <c r="S2746" s="4">
        <v>3557782</v>
      </c>
      <c r="T2746" s="4" t="s">
        <v>21959</v>
      </c>
    </row>
    <row r="2747" spans="1:20" x14ac:dyDescent="0.25">
      <c r="A2747" s="3" t="s">
        <v>791</v>
      </c>
      <c r="B2747" s="3" t="s">
        <v>11622</v>
      </c>
      <c r="C2747" s="3" t="s">
        <v>6533</v>
      </c>
      <c r="D2747" s="4" t="s">
        <v>11623</v>
      </c>
      <c r="E2747" s="4">
        <v>1</v>
      </c>
      <c r="F2747" s="4">
        <v>6.1099699999999997E-62</v>
      </c>
      <c r="G2747" s="4">
        <v>3460082</v>
      </c>
      <c r="H2747" s="4" t="s">
        <v>11624</v>
      </c>
      <c r="I2747" s="4">
        <v>100</v>
      </c>
      <c r="J2747" s="4">
        <v>3460082</v>
      </c>
      <c r="K2747" s="4" t="s">
        <v>11624</v>
      </c>
      <c r="L2747" s="4">
        <v>100</v>
      </c>
      <c r="M2747" s="4">
        <v>3460082</v>
      </c>
      <c r="N2747" s="4" t="s">
        <v>11624</v>
      </c>
      <c r="O2747" s="4">
        <v>92</v>
      </c>
      <c r="P2747" s="4">
        <v>3460082</v>
      </c>
      <c r="Q2747" s="4" t="s">
        <v>11624</v>
      </c>
      <c r="R2747" s="4">
        <v>191.815</v>
      </c>
      <c r="S2747" s="4">
        <v>3460082</v>
      </c>
      <c r="T2747" s="4" t="s">
        <v>11624</v>
      </c>
    </row>
    <row r="2748" spans="1:20" x14ac:dyDescent="0.25">
      <c r="A2748" s="3" t="s">
        <v>306</v>
      </c>
      <c r="B2748" s="3" t="s">
        <v>8693</v>
      </c>
      <c r="C2748" s="3" t="s">
        <v>8694</v>
      </c>
      <c r="D2748" s="4" t="s">
        <v>8695</v>
      </c>
      <c r="E2748" s="4">
        <v>1</v>
      </c>
      <c r="F2748" s="4">
        <v>7.2194399999999997E-62</v>
      </c>
      <c r="G2748" s="4">
        <v>3198684</v>
      </c>
      <c r="H2748" s="4" t="s">
        <v>8696</v>
      </c>
      <c r="I2748" s="4">
        <v>32.38512035010941</v>
      </c>
      <c r="J2748" s="4">
        <v>3198684</v>
      </c>
      <c r="K2748" s="4" t="s">
        <v>8696</v>
      </c>
      <c r="L2748" s="4">
        <v>54.048140043763674</v>
      </c>
      <c r="M2748" s="4">
        <v>3198684</v>
      </c>
      <c r="N2748" s="4" t="s">
        <v>8696</v>
      </c>
      <c r="O2748" s="4">
        <v>452</v>
      </c>
      <c r="P2748" s="4">
        <v>3198684</v>
      </c>
      <c r="Q2748" s="4" t="s">
        <v>8696</v>
      </c>
      <c r="R2748" s="4">
        <v>224.172</v>
      </c>
      <c r="S2748" s="4">
        <v>3198684</v>
      </c>
      <c r="T2748" s="4" t="s">
        <v>8696</v>
      </c>
    </row>
    <row r="2749" spans="1:20" x14ac:dyDescent="0.25">
      <c r="A2749" s="3" t="s">
        <v>3678</v>
      </c>
      <c r="B2749" s="3" t="s">
        <v>25355</v>
      </c>
      <c r="C2749" s="3" t="s">
        <v>6690</v>
      </c>
      <c r="D2749" s="4" t="s">
        <v>25356</v>
      </c>
      <c r="E2749" s="4">
        <v>1</v>
      </c>
      <c r="F2749" s="4">
        <v>1.3156500000000001E-61</v>
      </c>
      <c r="G2749" s="4">
        <v>3816285</v>
      </c>
      <c r="H2749" s="4" t="s">
        <v>25357</v>
      </c>
      <c r="I2749" s="4">
        <v>100</v>
      </c>
      <c r="J2749" s="4">
        <v>3816285</v>
      </c>
      <c r="K2749" s="4" t="s">
        <v>25357</v>
      </c>
      <c r="L2749" s="4">
        <v>100</v>
      </c>
      <c r="M2749" s="4">
        <v>3816285</v>
      </c>
      <c r="N2749" s="4" t="s">
        <v>25357</v>
      </c>
      <c r="O2749" s="4">
        <v>110</v>
      </c>
      <c r="P2749" s="4">
        <v>3816285</v>
      </c>
      <c r="Q2749" s="4" t="s">
        <v>25357</v>
      </c>
      <c r="R2749" s="4">
        <v>192.2</v>
      </c>
      <c r="S2749" s="4">
        <v>3816285</v>
      </c>
      <c r="T2749" s="4" t="s">
        <v>25357</v>
      </c>
    </row>
    <row r="2750" spans="1:20" x14ac:dyDescent="0.25">
      <c r="A2750" s="3" t="s">
        <v>3454</v>
      </c>
      <c r="B2750" s="3" t="s">
        <v>25139</v>
      </c>
      <c r="C2750" s="3" t="s">
        <v>25140</v>
      </c>
      <c r="D2750" s="4" t="s">
        <v>25141</v>
      </c>
      <c r="E2750" s="4">
        <v>1</v>
      </c>
      <c r="F2750" s="4">
        <v>1.3484999999999999E-61</v>
      </c>
      <c r="G2750" s="4">
        <v>3247590</v>
      </c>
      <c r="H2750" s="4" t="s">
        <v>25142</v>
      </c>
      <c r="I2750" s="4">
        <v>39.14473684210526</v>
      </c>
      <c r="J2750" s="4">
        <v>3247590</v>
      </c>
      <c r="K2750" s="4" t="s">
        <v>25142</v>
      </c>
      <c r="L2750" s="4">
        <v>57.89473684210526</v>
      </c>
      <c r="M2750" s="4">
        <v>3247590</v>
      </c>
      <c r="N2750" s="4" t="s">
        <v>25142</v>
      </c>
      <c r="O2750" s="4">
        <v>304</v>
      </c>
      <c r="P2750" s="4">
        <v>3247590</v>
      </c>
      <c r="Q2750" s="4" t="s">
        <v>25142</v>
      </c>
      <c r="R2750" s="4">
        <v>208.76400000000001</v>
      </c>
      <c r="S2750" s="4">
        <v>3247590</v>
      </c>
      <c r="T2750" s="4" t="s">
        <v>25142</v>
      </c>
    </row>
    <row r="2751" spans="1:20" x14ac:dyDescent="0.25">
      <c r="A2751" s="3" t="s">
        <v>22816</v>
      </c>
      <c r="B2751" s="3" t="s">
        <v>22817</v>
      </c>
      <c r="C2751" s="3" t="s">
        <v>19819</v>
      </c>
      <c r="D2751" s="4" t="s">
        <v>22818</v>
      </c>
      <c r="E2751" s="4">
        <v>1</v>
      </c>
      <c r="F2751" s="4">
        <v>1.37752E-61</v>
      </c>
      <c r="G2751" s="4">
        <v>1147651</v>
      </c>
      <c r="H2751" s="4" t="s">
        <v>22819</v>
      </c>
      <c r="I2751" s="4">
        <v>42.04081632653061</v>
      </c>
      <c r="J2751" s="4">
        <v>1147651</v>
      </c>
      <c r="K2751" s="4" t="s">
        <v>22819</v>
      </c>
      <c r="L2751" s="4">
        <v>63.265306122448976</v>
      </c>
      <c r="M2751" s="4">
        <v>1147651</v>
      </c>
      <c r="N2751" s="4" t="s">
        <v>22819</v>
      </c>
      <c r="O2751" s="4">
        <v>231</v>
      </c>
      <c r="P2751" s="4">
        <v>1147651</v>
      </c>
      <c r="Q2751" s="4" t="s">
        <v>22819</v>
      </c>
      <c r="R2751" s="4">
        <v>203.37100000000001</v>
      </c>
      <c r="S2751" s="4">
        <v>1147651</v>
      </c>
      <c r="T2751" s="4" t="s">
        <v>22819</v>
      </c>
    </row>
    <row r="2752" spans="1:20" x14ac:dyDescent="0.25">
      <c r="A2752" s="3" t="s">
        <v>2036</v>
      </c>
      <c r="B2752" s="3" t="s">
        <v>16536</v>
      </c>
      <c r="C2752" s="3" t="s">
        <v>6360</v>
      </c>
      <c r="D2752" s="4" t="s">
        <v>16537</v>
      </c>
      <c r="E2752" s="4">
        <v>1</v>
      </c>
      <c r="F2752" s="4">
        <v>1.9583600000000001E-61</v>
      </c>
      <c r="G2752" s="4">
        <v>3818726</v>
      </c>
      <c r="H2752" s="4" t="s">
        <v>16538</v>
      </c>
      <c r="I2752" s="4">
        <v>100</v>
      </c>
      <c r="J2752" s="4">
        <v>3818726</v>
      </c>
      <c r="K2752" s="4" t="s">
        <v>16538</v>
      </c>
      <c r="L2752" s="4">
        <v>100</v>
      </c>
      <c r="M2752" s="4">
        <v>3818726</v>
      </c>
      <c r="N2752" s="4" t="s">
        <v>16538</v>
      </c>
      <c r="O2752" s="4">
        <v>96</v>
      </c>
      <c r="P2752" s="4">
        <v>3818726</v>
      </c>
      <c r="Q2752" s="4" t="s">
        <v>16538</v>
      </c>
      <c r="R2752" s="4">
        <v>190.66</v>
      </c>
      <c r="S2752" s="4">
        <v>3818726</v>
      </c>
      <c r="T2752" s="4" t="s">
        <v>16538</v>
      </c>
    </row>
    <row r="2753" spans="1:20" x14ac:dyDescent="0.25">
      <c r="A2753" s="3" t="s">
        <v>14649</v>
      </c>
      <c r="B2753" s="3" t="s">
        <v>14650</v>
      </c>
      <c r="C2753" s="3" t="s">
        <v>14651</v>
      </c>
      <c r="D2753" s="4" t="s">
        <v>14652</v>
      </c>
      <c r="E2753" s="4">
        <v>1</v>
      </c>
      <c r="F2753" s="4">
        <v>2.43313E-61</v>
      </c>
      <c r="G2753" s="4">
        <v>2815647</v>
      </c>
      <c r="H2753" s="4" t="s">
        <v>14653</v>
      </c>
      <c r="I2753" s="4">
        <v>44.298245614035089</v>
      </c>
      <c r="J2753" s="4">
        <v>2815647</v>
      </c>
      <c r="K2753" s="4" t="s">
        <v>14653</v>
      </c>
      <c r="L2753" s="4">
        <v>66.666666666666671</v>
      </c>
      <c r="M2753" s="4">
        <v>2815647</v>
      </c>
      <c r="N2753" s="4" t="s">
        <v>14653</v>
      </c>
      <c r="O2753" s="4">
        <v>228</v>
      </c>
      <c r="P2753" s="4">
        <v>2815647</v>
      </c>
      <c r="Q2753" s="4" t="s">
        <v>14653</v>
      </c>
      <c r="R2753" s="4">
        <v>202.21600000000001</v>
      </c>
      <c r="S2753" s="4">
        <v>2815647</v>
      </c>
      <c r="T2753" s="4" t="s">
        <v>14653</v>
      </c>
    </row>
    <row r="2754" spans="1:20" x14ac:dyDescent="0.25">
      <c r="A2754" s="3" t="s">
        <v>29245</v>
      </c>
      <c r="B2754" s="3" t="s">
        <v>22013</v>
      </c>
      <c r="C2754" s="3" t="s">
        <v>22014</v>
      </c>
      <c r="D2754" s="4" t="s">
        <v>29246</v>
      </c>
      <c r="E2754" s="4">
        <v>1</v>
      </c>
      <c r="F2754" s="4">
        <v>3.4247600000000002E-61</v>
      </c>
      <c r="G2754" s="4">
        <v>3795611</v>
      </c>
      <c r="H2754" s="4" t="s">
        <v>22016</v>
      </c>
      <c r="I2754" s="4">
        <v>41.296928327645048</v>
      </c>
      <c r="J2754" s="4">
        <v>3795611</v>
      </c>
      <c r="K2754" s="4" t="s">
        <v>22016</v>
      </c>
      <c r="L2754" s="4">
        <v>58.020477815699657</v>
      </c>
      <c r="M2754" s="4">
        <v>3795611</v>
      </c>
      <c r="N2754" s="4" t="s">
        <v>22016</v>
      </c>
      <c r="O2754" s="4">
        <v>285</v>
      </c>
      <c r="P2754" s="4">
        <v>3795611</v>
      </c>
      <c r="Q2754" s="4" t="s">
        <v>22016</v>
      </c>
      <c r="R2754" s="4">
        <v>207.22300000000001</v>
      </c>
      <c r="S2754" s="4">
        <v>3795611</v>
      </c>
      <c r="T2754" s="4" t="s">
        <v>22016</v>
      </c>
    </row>
    <row r="2755" spans="1:20" x14ac:dyDescent="0.25">
      <c r="A2755" s="3" t="s">
        <v>8819</v>
      </c>
      <c r="B2755" s="3" t="s">
        <v>8820</v>
      </c>
      <c r="C2755" s="3" t="s">
        <v>8821</v>
      </c>
      <c r="D2755" s="4" t="s">
        <v>8822</v>
      </c>
      <c r="E2755" s="4">
        <v>1</v>
      </c>
      <c r="F2755" s="4">
        <v>4.4829600000000002E-61</v>
      </c>
      <c r="G2755" s="4">
        <v>3043108</v>
      </c>
      <c r="H2755" s="4" t="s">
        <v>8823</v>
      </c>
      <c r="I2755" s="4">
        <v>100</v>
      </c>
      <c r="J2755" s="4">
        <v>3043108</v>
      </c>
      <c r="K2755" s="4" t="s">
        <v>8823</v>
      </c>
      <c r="L2755" s="4">
        <v>100</v>
      </c>
      <c r="M2755" s="4">
        <v>3043108</v>
      </c>
      <c r="N2755" s="4" t="s">
        <v>8823</v>
      </c>
      <c r="O2755" s="4">
        <v>98</v>
      </c>
      <c r="P2755" s="4">
        <v>3043108</v>
      </c>
      <c r="Q2755" s="4" t="s">
        <v>8823</v>
      </c>
      <c r="R2755" s="4">
        <v>201.83</v>
      </c>
      <c r="S2755" s="4">
        <v>3043108</v>
      </c>
      <c r="T2755" s="4" t="s">
        <v>8823</v>
      </c>
    </row>
    <row r="2756" spans="1:20" x14ac:dyDescent="0.25">
      <c r="A2756" s="3" t="s">
        <v>4210</v>
      </c>
      <c r="B2756" s="3" t="s">
        <v>29573</v>
      </c>
      <c r="C2756" s="3" t="s">
        <v>7056</v>
      </c>
      <c r="D2756" s="4" t="s">
        <v>29574</v>
      </c>
      <c r="E2756" s="4">
        <v>1</v>
      </c>
      <c r="F2756" s="4">
        <v>4.8927499999999999E-61</v>
      </c>
      <c r="G2756" s="4">
        <v>3457147</v>
      </c>
      <c r="H2756" s="4" t="s">
        <v>29575</v>
      </c>
      <c r="I2756" s="4">
        <v>100</v>
      </c>
      <c r="J2756" s="4">
        <v>3457147</v>
      </c>
      <c r="K2756" s="4" t="s">
        <v>29575</v>
      </c>
      <c r="L2756" s="4">
        <v>100</v>
      </c>
      <c r="M2756" s="4">
        <v>3457147</v>
      </c>
      <c r="N2756" s="4" t="s">
        <v>29575</v>
      </c>
      <c r="O2756" s="4">
        <v>96</v>
      </c>
      <c r="P2756" s="4">
        <v>3457147</v>
      </c>
      <c r="Q2756" s="4" t="s">
        <v>29575</v>
      </c>
      <c r="R2756" s="4">
        <v>189.88900000000001</v>
      </c>
      <c r="S2756" s="4">
        <v>3457147</v>
      </c>
      <c r="T2756" s="4" t="s">
        <v>29575</v>
      </c>
    </row>
    <row r="2757" spans="1:20" x14ac:dyDescent="0.25">
      <c r="A2757" s="3" t="s">
        <v>21508</v>
      </c>
      <c r="B2757" s="3" t="s">
        <v>21509</v>
      </c>
      <c r="C2757" s="3" t="s">
        <v>12387</v>
      </c>
      <c r="D2757" s="4" t="s">
        <v>21510</v>
      </c>
      <c r="E2757" s="4">
        <v>1</v>
      </c>
      <c r="F2757" s="4">
        <v>5.3084499999999997E-61</v>
      </c>
      <c r="G2757" s="4">
        <v>3991312</v>
      </c>
      <c r="H2757" s="4" t="s">
        <v>21511</v>
      </c>
      <c r="I2757" s="4">
        <v>33.225806451612904</v>
      </c>
      <c r="J2757" s="4">
        <v>3991312</v>
      </c>
      <c r="K2757" s="4" t="s">
        <v>21511</v>
      </c>
      <c r="L2757" s="4">
        <v>55.483870967741936</v>
      </c>
      <c r="M2757" s="4">
        <v>3991312</v>
      </c>
      <c r="N2757" s="4" t="s">
        <v>21511</v>
      </c>
      <c r="O2757" s="4">
        <v>309</v>
      </c>
      <c r="P2757" s="4">
        <v>3991312</v>
      </c>
      <c r="Q2757" s="4" t="s">
        <v>21511</v>
      </c>
      <c r="R2757" s="4">
        <v>204.91200000000001</v>
      </c>
      <c r="S2757" s="4">
        <v>3991312</v>
      </c>
      <c r="T2757" s="4" t="s">
        <v>21511</v>
      </c>
    </row>
    <row r="2758" spans="1:20" x14ac:dyDescent="0.25">
      <c r="A2758" s="3" t="s">
        <v>26563</v>
      </c>
      <c r="B2758" s="3" t="s">
        <v>19752</v>
      </c>
      <c r="C2758" s="3" t="s">
        <v>6179</v>
      </c>
      <c r="D2758" s="4" t="s">
        <v>26564</v>
      </c>
      <c r="E2758" s="4">
        <v>1</v>
      </c>
      <c r="F2758" s="4">
        <v>7.7667999999999994E-61</v>
      </c>
      <c r="G2758" s="4">
        <v>1961708</v>
      </c>
      <c r="H2758" s="4" t="s">
        <v>19754</v>
      </c>
      <c r="I2758" s="4">
        <v>44.186046511627907</v>
      </c>
      <c r="J2758" s="4">
        <v>1961708</v>
      </c>
      <c r="K2758" s="4" t="s">
        <v>19754</v>
      </c>
      <c r="L2758" s="4">
        <v>65.116279069767444</v>
      </c>
      <c r="M2758" s="4">
        <v>1961708</v>
      </c>
      <c r="N2758" s="4" t="s">
        <v>19754</v>
      </c>
      <c r="O2758" s="4">
        <v>256</v>
      </c>
      <c r="P2758" s="4">
        <v>1961708</v>
      </c>
      <c r="Q2758" s="4" t="s">
        <v>19754</v>
      </c>
      <c r="R2758" s="4">
        <v>213.001</v>
      </c>
      <c r="S2758" s="4">
        <v>1961708</v>
      </c>
      <c r="T2758" s="4" t="s">
        <v>19754</v>
      </c>
    </row>
    <row r="2759" spans="1:20" x14ac:dyDescent="0.25">
      <c r="A2759" s="3" t="s">
        <v>20663</v>
      </c>
      <c r="B2759" s="3" t="s">
        <v>20664</v>
      </c>
      <c r="C2759" s="3" t="s">
        <v>7085</v>
      </c>
      <c r="D2759" s="4" t="s">
        <v>20665</v>
      </c>
      <c r="E2759" s="4">
        <v>1</v>
      </c>
      <c r="F2759" s="4">
        <v>9.1386800000000003E-61</v>
      </c>
      <c r="G2759" s="4">
        <v>3035656</v>
      </c>
      <c r="H2759" s="4" t="s">
        <v>20666</v>
      </c>
      <c r="I2759" s="4">
        <v>97.826086956521735</v>
      </c>
      <c r="J2759" s="4">
        <v>3035656</v>
      </c>
      <c r="K2759" s="4" t="s">
        <v>20666</v>
      </c>
      <c r="L2759" s="4">
        <v>98.913043478260875</v>
      </c>
      <c r="M2759" s="4">
        <v>3035656</v>
      </c>
      <c r="N2759" s="4" t="s">
        <v>20666</v>
      </c>
      <c r="O2759" s="4">
        <v>92</v>
      </c>
      <c r="P2759" s="4">
        <v>3035656</v>
      </c>
      <c r="Q2759" s="4" t="s">
        <v>20666</v>
      </c>
      <c r="R2759" s="4">
        <v>191.04499999999999</v>
      </c>
      <c r="S2759" s="4">
        <v>3035656</v>
      </c>
      <c r="T2759" s="4" t="s">
        <v>20666</v>
      </c>
    </row>
    <row r="2760" spans="1:20" x14ac:dyDescent="0.25">
      <c r="A2760" s="3" t="s">
        <v>1960</v>
      </c>
      <c r="B2760" s="3" t="s">
        <v>27761</v>
      </c>
      <c r="C2760" s="3" t="s">
        <v>27762</v>
      </c>
      <c r="D2760" s="4" t="s">
        <v>27763</v>
      </c>
      <c r="E2760" s="4">
        <v>1</v>
      </c>
      <c r="F2760" s="4">
        <v>1.08377E-60</v>
      </c>
      <c r="G2760" s="4">
        <v>455816</v>
      </c>
      <c r="H2760" s="4" t="s">
        <v>27764</v>
      </c>
      <c r="I2760" s="4">
        <v>36.994219653179194</v>
      </c>
      <c r="J2760" s="4">
        <v>455816</v>
      </c>
      <c r="K2760" s="4" t="s">
        <v>27764</v>
      </c>
      <c r="L2760" s="4">
        <v>54.335260115606935</v>
      </c>
      <c r="M2760" s="4">
        <v>455816</v>
      </c>
      <c r="N2760" s="4" t="s">
        <v>27764</v>
      </c>
      <c r="O2760" s="4">
        <v>338</v>
      </c>
      <c r="P2760" s="4">
        <v>455816</v>
      </c>
      <c r="Q2760" s="4" t="s">
        <v>27764</v>
      </c>
      <c r="R2760" s="4">
        <v>206.06800000000001</v>
      </c>
      <c r="S2760" s="4">
        <v>455816</v>
      </c>
      <c r="T2760" s="4" t="s">
        <v>27764</v>
      </c>
    </row>
    <row r="2761" spans="1:20" x14ac:dyDescent="0.25">
      <c r="A2761" s="3" t="s">
        <v>17025</v>
      </c>
      <c r="B2761" s="3" t="s">
        <v>17026</v>
      </c>
      <c r="C2761" s="3" t="s">
        <v>17027</v>
      </c>
      <c r="D2761" s="4" t="s">
        <v>17028</v>
      </c>
      <c r="E2761" s="4">
        <v>1</v>
      </c>
      <c r="F2761" s="4">
        <v>1.9247399999999999E-60</v>
      </c>
      <c r="G2761" s="4">
        <v>3388210</v>
      </c>
      <c r="H2761" s="4" t="s">
        <v>17029</v>
      </c>
      <c r="I2761" s="4">
        <v>98.924731182795696</v>
      </c>
      <c r="J2761" s="4">
        <v>3388210</v>
      </c>
      <c r="K2761" s="4" t="s">
        <v>17029</v>
      </c>
      <c r="L2761" s="4">
        <v>98.924731182795696</v>
      </c>
      <c r="M2761" s="4">
        <v>3388210</v>
      </c>
      <c r="N2761" s="4" t="s">
        <v>17029</v>
      </c>
      <c r="O2761" s="4">
        <v>93</v>
      </c>
      <c r="P2761" s="4">
        <v>3388210</v>
      </c>
      <c r="Q2761" s="4" t="s">
        <v>17029</v>
      </c>
      <c r="R2761" s="4">
        <v>187.96299999999999</v>
      </c>
      <c r="S2761" s="4">
        <v>3388210</v>
      </c>
      <c r="T2761" s="4" t="s">
        <v>17029</v>
      </c>
    </row>
    <row r="2762" spans="1:20" x14ac:dyDescent="0.25">
      <c r="A2762" s="3" t="s">
        <v>1188</v>
      </c>
      <c r="B2762" s="3" t="s">
        <v>8988</v>
      </c>
      <c r="C2762" s="3" t="s">
        <v>6326</v>
      </c>
      <c r="D2762" s="4" t="s">
        <v>8989</v>
      </c>
      <c r="E2762" s="4">
        <v>1</v>
      </c>
      <c r="F2762" s="4">
        <v>2.00969E-60</v>
      </c>
      <c r="G2762" s="4">
        <v>3806875</v>
      </c>
      <c r="H2762" s="4" t="s">
        <v>8990</v>
      </c>
      <c r="I2762" s="4">
        <v>100</v>
      </c>
      <c r="J2762" s="4">
        <v>3806875</v>
      </c>
      <c r="K2762" s="4" t="s">
        <v>8990</v>
      </c>
      <c r="L2762" s="4">
        <v>100</v>
      </c>
      <c r="M2762" s="4">
        <v>3806875</v>
      </c>
      <c r="N2762" s="4" t="s">
        <v>8990</v>
      </c>
      <c r="O2762" s="4">
        <v>104</v>
      </c>
      <c r="P2762" s="4">
        <v>3806875</v>
      </c>
      <c r="Q2762" s="4" t="s">
        <v>8990</v>
      </c>
      <c r="R2762" s="4">
        <v>188.73400000000001</v>
      </c>
      <c r="S2762" s="4">
        <v>3806875</v>
      </c>
      <c r="T2762" s="4" t="s">
        <v>8990</v>
      </c>
    </row>
    <row r="2763" spans="1:20" x14ac:dyDescent="0.25">
      <c r="A2763" s="3" t="s">
        <v>8427</v>
      </c>
      <c r="B2763" s="3" t="s">
        <v>8326</v>
      </c>
      <c r="C2763" s="3" t="s">
        <v>7285</v>
      </c>
      <c r="D2763" s="4" t="s">
        <v>8428</v>
      </c>
      <c r="E2763" s="4">
        <v>1</v>
      </c>
      <c r="F2763" s="4">
        <v>2.5712299999999999E-60</v>
      </c>
      <c r="G2763" s="4">
        <v>3508452</v>
      </c>
      <c r="H2763" s="4" t="s">
        <v>8328</v>
      </c>
      <c r="I2763" s="4">
        <v>36.734693877551024</v>
      </c>
      <c r="J2763" s="4">
        <v>3508452</v>
      </c>
      <c r="K2763" s="4" t="s">
        <v>8328</v>
      </c>
      <c r="L2763" s="4">
        <v>59.183673469387756</v>
      </c>
      <c r="M2763" s="4">
        <v>3508452</v>
      </c>
      <c r="N2763" s="4" t="s">
        <v>8328</v>
      </c>
      <c r="O2763" s="4">
        <v>294</v>
      </c>
      <c r="P2763" s="4">
        <v>3508452</v>
      </c>
      <c r="Q2763" s="4" t="s">
        <v>8328</v>
      </c>
      <c r="R2763" s="4">
        <v>202.98599999999999</v>
      </c>
      <c r="S2763" s="4">
        <v>3508452</v>
      </c>
      <c r="T2763" s="4" t="s">
        <v>8328</v>
      </c>
    </row>
    <row r="2764" spans="1:20" x14ac:dyDescent="0.25">
      <c r="A2764" s="3" t="s">
        <v>3558</v>
      </c>
      <c r="B2764" s="3" t="s">
        <v>10905</v>
      </c>
      <c r="C2764" s="3" t="s">
        <v>6658</v>
      </c>
      <c r="D2764" s="4" t="s">
        <v>10906</v>
      </c>
      <c r="E2764" s="4">
        <v>1</v>
      </c>
      <c r="F2764" s="4">
        <v>3.0649000000000002E-60</v>
      </c>
      <c r="G2764" s="4">
        <v>3816442</v>
      </c>
      <c r="H2764" s="4" t="s">
        <v>10907</v>
      </c>
      <c r="I2764" s="4">
        <v>100</v>
      </c>
      <c r="J2764" s="4">
        <v>3816442</v>
      </c>
      <c r="K2764" s="4" t="s">
        <v>10907</v>
      </c>
      <c r="L2764" s="4">
        <v>100</v>
      </c>
      <c r="M2764" s="4">
        <v>3816442</v>
      </c>
      <c r="N2764" s="4" t="s">
        <v>10907</v>
      </c>
      <c r="O2764" s="4">
        <v>90</v>
      </c>
      <c r="P2764" s="4">
        <v>3816442</v>
      </c>
      <c r="Q2764" s="4" t="s">
        <v>10907</v>
      </c>
      <c r="R2764" s="4">
        <v>187.19300000000001</v>
      </c>
      <c r="S2764" s="4">
        <v>3816442</v>
      </c>
      <c r="T2764" s="4" t="s">
        <v>10907</v>
      </c>
    </row>
    <row r="2765" spans="1:20" x14ac:dyDescent="0.25">
      <c r="A2765" s="3" t="s">
        <v>24376</v>
      </c>
      <c r="B2765" s="3" t="s">
        <v>24377</v>
      </c>
      <c r="C2765" s="3" t="s">
        <v>7206</v>
      </c>
      <c r="D2765" s="4" t="s">
        <v>24378</v>
      </c>
      <c r="E2765" s="4">
        <v>1</v>
      </c>
      <c r="F2765" s="4">
        <v>5.7468200000000001E-60</v>
      </c>
      <c r="G2765" s="4">
        <v>3245462</v>
      </c>
      <c r="H2765" s="4" t="s">
        <v>24379</v>
      </c>
      <c r="I2765" s="4">
        <v>87.179487179487182</v>
      </c>
      <c r="J2765" s="4">
        <v>3245462</v>
      </c>
      <c r="K2765" s="4" t="s">
        <v>24379</v>
      </c>
      <c r="L2765" s="4">
        <v>89.743589743589737</v>
      </c>
      <c r="M2765" s="4">
        <v>3245462</v>
      </c>
      <c r="N2765" s="4" t="s">
        <v>24379</v>
      </c>
      <c r="O2765" s="4">
        <v>117</v>
      </c>
      <c r="P2765" s="4">
        <v>3245462</v>
      </c>
      <c r="Q2765" s="4" t="s">
        <v>24379</v>
      </c>
      <c r="R2765" s="4">
        <v>202.601</v>
      </c>
      <c r="S2765" s="4">
        <v>3245462</v>
      </c>
      <c r="T2765" s="4" t="s">
        <v>24379</v>
      </c>
    </row>
    <row r="2766" spans="1:20" x14ac:dyDescent="0.25">
      <c r="A2766" s="3" t="s">
        <v>28513</v>
      </c>
      <c r="B2766" s="3" t="s">
        <v>13376</v>
      </c>
      <c r="C2766" s="3" t="s">
        <v>13377</v>
      </c>
      <c r="D2766" s="4" t="s">
        <v>28514</v>
      </c>
      <c r="E2766" s="4">
        <v>1</v>
      </c>
      <c r="F2766" s="4">
        <v>5.7905499999999996E-60</v>
      </c>
      <c r="G2766" s="4">
        <v>1719171</v>
      </c>
      <c r="H2766" s="4" t="s">
        <v>13379</v>
      </c>
      <c r="I2766" s="4">
        <v>45.871559633027523</v>
      </c>
      <c r="J2766" s="4">
        <v>1719171</v>
      </c>
      <c r="K2766" s="4" t="s">
        <v>13379</v>
      </c>
      <c r="L2766" s="4">
        <v>64.678899082568805</v>
      </c>
      <c r="M2766" s="4">
        <v>1719171</v>
      </c>
      <c r="N2766" s="4" t="s">
        <v>13379</v>
      </c>
      <c r="O2766" s="4">
        <v>215</v>
      </c>
      <c r="P2766" s="4">
        <v>1719171</v>
      </c>
      <c r="Q2766" s="4" t="s">
        <v>13379</v>
      </c>
      <c r="R2766" s="4">
        <v>209.149</v>
      </c>
      <c r="S2766" s="4">
        <v>1719171</v>
      </c>
      <c r="T2766" s="4" t="s">
        <v>13379</v>
      </c>
    </row>
    <row r="2767" spans="1:20" x14ac:dyDescent="0.25">
      <c r="A2767" s="3" t="s">
        <v>14715</v>
      </c>
      <c r="B2767" s="3" t="s">
        <v>14716</v>
      </c>
      <c r="C2767" s="3" t="s">
        <v>6254</v>
      </c>
      <c r="D2767" s="4" t="s">
        <v>14717</v>
      </c>
      <c r="E2767" s="4">
        <v>1</v>
      </c>
      <c r="F2767" s="4">
        <v>6.9788100000000004E-60</v>
      </c>
      <c r="G2767" s="4">
        <v>2081615</v>
      </c>
      <c r="H2767" s="4" t="s">
        <v>14718</v>
      </c>
      <c r="I2767" s="4">
        <v>37.45928338762215</v>
      </c>
      <c r="J2767" s="4">
        <v>2081615</v>
      </c>
      <c r="K2767" s="4" t="s">
        <v>14718</v>
      </c>
      <c r="L2767" s="4">
        <v>56.677524429967427</v>
      </c>
      <c r="M2767" s="4">
        <v>2081615</v>
      </c>
      <c r="N2767" s="4" t="s">
        <v>14718</v>
      </c>
      <c r="O2767" s="4">
        <v>303</v>
      </c>
      <c r="P2767" s="4">
        <v>2081615</v>
      </c>
      <c r="Q2767" s="4" t="s">
        <v>14718</v>
      </c>
      <c r="R2767" s="4">
        <v>207.22300000000001</v>
      </c>
      <c r="S2767" s="4">
        <v>2081615</v>
      </c>
      <c r="T2767" s="4" t="s">
        <v>14718</v>
      </c>
    </row>
    <row r="2768" spans="1:20" x14ac:dyDescent="0.25">
      <c r="A2768" s="3" t="s">
        <v>17468</v>
      </c>
      <c r="B2768" s="3" t="s">
        <v>17469</v>
      </c>
      <c r="C2768" s="3" t="s">
        <v>11018</v>
      </c>
      <c r="D2768" s="4" t="s">
        <v>17470</v>
      </c>
      <c r="E2768" s="4">
        <v>1</v>
      </c>
      <c r="F2768" s="4">
        <v>9.42295E-60</v>
      </c>
      <c r="G2768" s="4">
        <v>1445315</v>
      </c>
      <c r="H2768" s="4" t="s">
        <v>17471</v>
      </c>
      <c r="I2768" s="4">
        <v>45.531914893617021</v>
      </c>
      <c r="J2768" s="4">
        <v>1445315</v>
      </c>
      <c r="K2768" s="4" t="s">
        <v>17471</v>
      </c>
      <c r="L2768" s="4">
        <v>61.702127659574465</v>
      </c>
      <c r="M2768" s="4">
        <v>1445315</v>
      </c>
      <c r="N2768" s="4" t="s">
        <v>17471</v>
      </c>
      <c r="O2768" s="4">
        <v>233</v>
      </c>
      <c r="P2768" s="4">
        <v>1445315</v>
      </c>
      <c r="Q2768" s="4" t="s">
        <v>17471</v>
      </c>
      <c r="R2768" s="4">
        <v>196.82300000000001</v>
      </c>
      <c r="S2768" s="4">
        <v>1445315</v>
      </c>
      <c r="T2768" s="4" t="s">
        <v>17471</v>
      </c>
    </row>
    <row r="2769" spans="1:20" x14ac:dyDescent="0.25">
      <c r="A2769" s="3" t="s">
        <v>117</v>
      </c>
      <c r="B2769" s="3" t="s">
        <v>18369</v>
      </c>
      <c r="C2769" s="3" t="s">
        <v>6902</v>
      </c>
      <c r="D2769" s="4" t="s">
        <v>18370</v>
      </c>
      <c r="E2769" s="4">
        <v>1</v>
      </c>
      <c r="F2769" s="4">
        <v>1.3956499999999999E-59</v>
      </c>
      <c r="G2769" s="4">
        <v>3028156</v>
      </c>
      <c r="H2769" s="4" t="s">
        <v>18371</v>
      </c>
      <c r="I2769" s="4">
        <v>64.885496183206101</v>
      </c>
      <c r="J2769" s="4">
        <v>3028156</v>
      </c>
      <c r="K2769" s="4" t="s">
        <v>18371</v>
      </c>
      <c r="L2769" s="4">
        <v>82.44274809160305</v>
      </c>
      <c r="M2769" s="4">
        <v>3028156</v>
      </c>
      <c r="N2769" s="4" t="s">
        <v>18371</v>
      </c>
      <c r="O2769" s="4">
        <v>131</v>
      </c>
      <c r="P2769" s="4">
        <v>3028156</v>
      </c>
      <c r="Q2769" s="4" t="s">
        <v>18371</v>
      </c>
      <c r="R2769" s="4">
        <v>189.119</v>
      </c>
      <c r="S2769" s="4">
        <v>3028156</v>
      </c>
      <c r="T2769" s="4" t="s">
        <v>18371</v>
      </c>
    </row>
    <row r="2770" spans="1:20" x14ac:dyDescent="0.25">
      <c r="A2770" s="3" t="s">
        <v>1106</v>
      </c>
      <c r="B2770" s="3" t="s">
        <v>7503</v>
      </c>
      <c r="C2770" s="3" t="s">
        <v>6331</v>
      </c>
      <c r="D2770" s="4" t="s">
        <v>7504</v>
      </c>
      <c r="E2770" s="4">
        <v>1</v>
      </c>
      <c r="F2770" s="4">
        <v>1.44306E-59</v>
      </c>
      <c r="G2770" s="4">
        <v>2857655</v>
      </c>
      <c r="H2770" s="4" t="s">
        <v>7505</v>
      </c>
      <c r="I2770" s="4">
        <v>100</v>
      </c>
      <c r="J2770" s="4">
        <v>2857655</v>
      </c>
      <c r="K2770" s="4" t="s">
        <v>7505</v>
      </c>
      <c r="L2770" s="4">
        <v>100</v>
      </c>
      <c r="M2770" s="4">
        <v>2857655</v>
      </c>
      <c r="N2770" s="4" t="s">
        <v>7505</v>
      </c>
      <c r="O2770" s="4">
        <v>94</v>
      </c>
      <c r="P2770" s="4">
        <v>2857655</v>
      </c>
      <c r="Q2770" s="4" t="s">
        <v>7505</v>
      </c>
      <c r="R2770" s="4">
        <v>187.19300000000001</v>
      </c>
      <c r="S2770" s="4">
        <v>2857655</v>
      </c>
      <c r="T2770" s="4" t="s">
        <v>7505</v>
      </c>
    </row>
    <row r="2771" spans="1:20" x14ac:dyDescent="0.25">
      <c r="A2771" s="3" t="s">
        <v>471</v>
      </c>
      <c r="B2771" s="3" t="s">
        <v>10990</v>
      </c>
      <c r="C2771" s="3" t="s">
        <v>6473</v>
      </c>
      <c r="D2771" s="4" t="s">
        <v>10991</v>
      </c>
      <c r="E2771" s="4">
        <v>1</v>
      </c>
      <c r="F2771" s="4">
        <v>1.4723200000000001E-59</v>
      </c>
      <c r="G2771" s="4">
        <v>1892822</v>
      </c>
      <c r="H2771" s="4" t="s">
        <v>10992</v>
      </c>
      <c r="I2771" s="4">
        <v>38.976377952755904</v>
      </c>
      <c r="J2771" s="4">
        <v>1892822</v>
      </c>
      <c r="K2771" s="4" t="s">
        <v>10992</v>
      </c>
      <c r="L2771" s="4">
        <v>59.84251968503937</v>
      </c>
      <c r="M2771" s="4">
        <v>1892822</v>
      </c>
      <c r="N2771" s="4" t="s">
        <v>10992</v>
      </c>
      <c r="O2771" s="4">
        <v>253</v>
      </c>
      <c r="P2771" s="4">
        <v>1892822</v>
      </c>
      <c r="Q2771" s="4" t="s">
        <v>10992</v>
      </c>
      <c r="R2771" s="4">
        <v>197.97800000000001</v>
      </c>
      <c r="S2771" s="4">
        <v>1892822</v>
      </c>
      <c r="T2771" s="4" t="s">
        <v>10992</v>
      </c>
    </row>
    <row r="2772" spans="1:20" x14ac:dyDescent="0.25">
      <c r="A2772" s="3" t="s">
        <v>14818</v>
      </c>
      <c r="B2772" s="3" t="s">
        <v>14819</v>
      </c>
      <c r="C2772" s="3" t="s">
        <v>10143</v>
      </c>
      <c r="D2772" s="4" t="s">
        <v>14820</v>
      </c>
      <c r="E2772" s="4">
        <v>1</v>
      </c>
      <c r="F2772" s="4">
        <v>1.73127E-59</v>
      </c>
      <c r="G2772" s="4">
        <v>2780813</v>
      </c>
      <c r="H2772" s="4" t="s">
        <v>14821</v>
      </c>
      <c r="I2772" s="4">
        <v>99.145299145299148</v>
      </c>
      <c r="J2772" s="4">
        <v>2780813</v>
      </c>
      <c r="K2772" s="4" t="s">
        <v>14821</v>
      </c>
      <c r="L2772" s="4">
        <v>100</v>
      </c>
      <c r="M2772" s="4">
        <v>2780813</v>
      </c>
      <c r="N2772" s="4" t="s">
        <v>14821</v>
      </c>
      <c r="O2772" s="4">
        <v>117</v>
      </c>
      <c r="P2772" s="4">
        <v>2780813</v>
      </c>
      <c r="Q2772" s="4" t="s">
        <v>14821</v>
      </c>
      <c r="R2772" s="4">
        <v>187.578</v>
      </c>
      <c r="S2772" s="4">
        <v>2780813</v>
      </c>
      <c r="T2772" s="4" t="s">
        <v>14821</v>
      </c>
    </row>
    <row r="2773" spans="1:20" x14ac:dyDescent="0.25">
      <c r="A2773" s="3" t="s">
        <v>3288</v>
      </c>
      <c r="B2773" s="3" t="s">
        <v>18185</v>
      </c>
      <c r="C2773" s="3" t="s">
        <v>6661</v>
      </c>
      <c r="D2773" s="4" t="s">
        <v>18186</v>
      </c>
      <c r="E2773" s="4">
        <v>2</v>
      </c>
      <c r="F2773" s="4">
        <v>1.8280300000000001E-59</v>
      </c>
      <c r="G2773" s="4">
        <v>713798</v>
      </c>
      <c r="H2773" s="4" t="s">
        <v>18187</v>
      </c>
      <c r="I2773" s="4">
        <v>40.483383685800604</v>
      </c>
      <c r="J2773" s="4">
        <v>713798</v>
      </c>
      <c r="K2773" s="4" t="s">
        <v>18187</v>
      </c>
      <c r="L2773" s="4">
        <v>61.329305135951664</v>
      </c>
      <c r="M2773" s="4">
        <v>713798</v>
      </c>
      <c r="N2773" s="4" t="s">
        <v>18187</v>
      </c>
      <c r="O2773" s="4">
        <v>331</v>
      </c>
      <c r="P2773" s="4">
        <v>713798</v>
      </c>
      <c r="Q2773" s="4" t="s">
        <v>18187</v>
      </c>
      <c r="R2773" s="4">
        <v>216.46799999999999</v>
      </c>
      <c r="S2773" s="4">
        <v>713798</v>
      </c>
      <c r="T2773" s="4" t="s">
        <v>18187</v>
      </c>
    </row>
    <row r="2774" spans="1:20" x14ac:dyDescent="0.25">
      <c r="A2774" s="3" t="s">
        <v>25990</v>
      </c>
      <c r="B2774" s="3" t="s">
        <v>25991</v>
      </c>
      <c r="C2774" s="3" t="s">
        <v>6717</v>
      </c>
      <c r="D2774" s="4" t="s">
        <v>25992</v>
      </c>
      <c r="E2774" s="4">
        <v>1</v>
      </c>
      <c r="F2774" s="4">
        <v>2.4109899999999999E-59</v>
      </c>
      <c r="G2774" s="4">
        <v>1573677</v>
      </c>
      <c r="H2774" s="4" t="s">
        <v>25993</v>
      </c>
      <c r="I2774" s="4">
        <v>38.328530259365998</v>
      </c>
      <c r="J2774" s="4">
        <v>1573677</v>
      </c>
      <c r="K2774" s="4" t="s">
        <v>25993</v>
      </c>
      <c r="L2774" s="4">
        <v>56.195965417867434</v>
      </c>
      <c r="M2774" s="4">
        <v>1573677</v>
      </c>
      <c r="N2774" s="4" t="s">
        <v>25993</v>
      </c>
      <c r="O2774" s="4">
        <v>345</v>
      </c>
      <c r="P2774" s="4">
        <v>1573677</v>
      </c>
      <c r="Q2774" s="4" t="s">
        <v>25993</v>
      </c>
      <c r="R2774" s="4">
        <v>210.30500000000001</v>
      </c>
      <c r="S2774" s="4">
        <v>1573677</v>
      </c>
      <c r="T2774" s="4" t="s">
        <v>25993</v>
      </c>
    </row>
    <row r="2775" spans="1:20" x14ac:dyDescent="0.25">
      <c r="A2775" s="3" t="s">
        <v>3907</v>
      </c>
      <c r="B2775" s="3" t="s">
        <v>14716</v>
      </c>
      <c r="C2775" s="3" t="s">
        <v>6254</v>
      </c>
      <c r="D2775" s="4" t="s">
        <v>28313</v>
      </c>
      <c r="E2775" s="4">
        <v>1</v>
      </c>
      <c r="F2775" s="4">
        <v>2.5890800000000001E-59</v>
      </c>
      <c r="G2775" s="4">
        <v>2081615</v>
      </c>
      <c r="H2775" s="4" t="s">
        <v>14718</v>
      </c>
      <c r="I2775" s="4">
        <v>37.41935483870968</v>
      </c>
      <c r="J2775" s="4">
        <v>2081615</v>
      </c>
      <c r="K2775" s="4" t="s">
        <v>14718</v>
      </c>
      <c r="L2775" s="4">
        <v>56.774193548387096</v>
      </c>
      <c r="M2775" s="4">
        <v>2081615</v>
      </c>
      <c r="N2775" s="4" t="s">
        <v>14718</v>
      </c>
      <c r="O2775" s="4">
        <v>306</v>
      </c>
      <c r="P2775" s="4">
        <v>2081615</v>
      </c>
      <c r="Q2775" s="4" t="s">
        <v>14718</v>
      </c>
      <c r="R2775" s="4">
        <v>209.92</v>
      </c>
      <c r="S2775" s="4">
        <v>2081615</v>
      </c>
      <c r="T2775" s="4" t="s">
        <v>14718</v>
      </c>
    </row>
    <row r="2776" spans="1:20" x14ac:dyDescent="0.25">
      <c r="A2776" s="3" t="s">
        <v>26783</v>
      </c>
      <c r="B2776" s="3" t="s">
        <v>26784</v>
      </c>
      <c r="C2776" s="3" t="s">
        <v>9892</v>
      </c>
      <c r="D2776" s="4" t="s">
        <v>26785</v>
      </c>
      <c r="E2776" s="4">
        <v>1</v>
      </c>
      <c r="F2776" s="4">
        <v>5.0636199999999997E-59</v>
      </c>
      <c r="G2776" s="4">
        <v>3188922</v>
      </c>
      <c r="H2776" s="4" t="s">
        <v>26786</v>
      </c>
      <c r="I2776" s="4">
        <v>48.847926267281103</v>
      </c>
      <c r="J2776" s="4">
        <v>3188922</v>
      </c>
      <c r="K2776" s="4" t="s">
        <v>26786</v>
      </c>
      <c r="L2776" s="4">
        <v>66.820276497695858</v>
      </c>
      <c r="M2776" s="4">
        <v>3188922</v>
      </c>
      <c r="N2776" s="4" t="s">
        <v>26786</v>
      </c>
      <c r="O2776" s="4">
        <v>217</v>
      </c>
      <c r="P2776" s="4">
        <v>3188922</v>
      </c>
      <c r="Q2776" s="4" t="s">
        <v>26786</v>
      </c>
      <c r="R2776" s="4">
        <v>193.74100000000001</v>
      </c>
      <c r="S2776" s="4">
        <v>3188922</v>
      </c>
      <c r="T2776" s="4" t="s">
        <v>26786</v>
      </c>
    </row>
    <row r="2777" spans="1:20" x14ac:dyDescent="0.25">
      <c r="A2777" s="3" t="s">
        <v>23816</v>
      </c>
      <c r="B2777" s="3" t="s">
        <v>23817</v>
      </c>
      <c r="C2777" s="3" t="s">
        <v>23818</v>
      </c>
      <c r="D2777" s="4" t="s">
        <v>23819</v>
      </c>
      <c r="E2777" s="4">
        <v>1</v>
      </c>
      <c r="F2777" s="4">
        <v>7.85932E-59</v>
      </c>
      <c r="G2777" s="4">
        <v>3548576</v>
      </c>
      <c r="H2777" s="4" t="s">
        <v>23820</v>
      </c>
      <c r="I2777" s="4">
        <v>100</v>
      </c>
      <c r="J2777" s="4">
        <v>3548576</v>
      </c>
      <c r="K2777" s="4" t="s">
        <v>23820</v>
      </c>
      <c r="L2777" s="4">
        <v>100</v>
      </c>
      <c r="M2777" s="4">
        <v>3548576</v>
      </c>
      <c r="N2777" s="4" t="s">
        <v>23820</v>
      </c>
      <c r="O2777" s="4">
        <v>94</v>
      </c>
      <c r="P2777" s="4">
        <v>3548576</v>
      </c>
      <c r="Q2777" s="4" t="s">
        <v>23820</v>
      </c>
      <c r="R2777" s="4">
        <v>184.88200000000001</v>
      </c>
      <c r="S2777" s="4">
        <v>3548576</v>
      </c>
      <c r="T2777" s="4" t="s">
        <v>23820</v>
      </c>
    </row>
    <row r="2778" spans="1:20" x14ac:dyDescent="0.25">
      <c r="A2778" s="3" t="s">
        <v>2032</v>
      </c>
      <c r="B2778" s="3" t="s">
        <v>22545</v>
      </c>
      <c r="C2778" s="3" t="s">
        <v>7023</v>
      </c>
      <c r="D2778" s="4" t="s">
        <v>22546</v>
      </c>
      <c r="E2778" s="4">
        <v>1</v>
      </c>
      <c r="F2778" s="4">
        <v>1.0602399999999999E-58</v>
      </c>
      <c r="G2778" s="4">
        <v>3288641</v>
      </c>
      <c r="H2778" s="4" t="s">
        <v>22547</v>
      </c>
      <c r="I2778" s="4">
        <v>98.648648648648646</v>
      </c>
      <c r="J2778" s="4">
        <v>3288641</v>
      </c>
      <c r="K2778" s="4" t="s">
        <v>22547</v>
      </c>
      <c r="L2778" s="4">
        <v>100</v>
      </c>
      <c r="M2778" s="4">
        <v>3288641</v>
      </c>
      <c r="N2778" s="4" t="s">
        <v>22547</v>
      </c>
      <c r="O2778" s="4">
        <v>148</v>
      </c>
      <c r="P2778" s="4">
        <v>3288641</v>
      </c>
      <c r="Q2778" s="4" t="s">
        <v>22547</v>
      </c>
      <c r="R2778" s="4">
        <v>187.96299999999999</v>
      </c>
      <c r="S2778" s="4">
        <v>3288641</v>
      </c>
      <c r="T2778" s="4" t="s">
        <v>22547</v>
      </c>
    </row>
    <row r="2779" spans="1:20" x14ac:dyDescent="0.25">
      <c r="A2779" s="3" t="s">
        <v>3105</v>
      </c>
      <c r="B2779" s="3" t="s">
        <v>23985</v>
      </c>
      <c r="C2779" s="3" t="s">
        <v>6105</v>
      </c>
      <c r="D2779" s="4" t="s">
        <v>27204</v>
      </c>
      <c r="E2779" s="4">
        <v>1</v>
      </c>
      <c r="F2779" s="4">
        <v>1.39235E-58</v>
      </c>
      <c r="G2779" s="4">
        <v>1965152</v>
      </c>
      <c r="H2779" s="4" t="s">
        <v>23987</v>
      </c>
      <c r="I2779" s="4">
        <v>37.254901960784316</v>
      </c>
      <c r="J2779" s="4">
        <v>1965152</v>
      </c>
      <c r="K2779" s="4" t="s">
        <v>23987</v>
      </c>
      <c r="L2779" s="4">
        <v>56.862745098039213</v>
      </c>
      <c r="M2779" s="4">
        <v>1965152</v>
      </c>
      <c r="N2779" s="4" t="s">
        <v>23987</v>
      </c>
      <c r="O2779" s="4">
        <v>353</v>
      </c>
      <c r="P2779" s="4">
        <v>1965152</v>
      </c>
      <c r="Q2779" s="4" t="s">
        <v>23987</v>
      </c>
      <c r="R2779" s="4">
        <v>202.601</v>
      </c>
      <c r="S2779" s="4">
        <v>1965152</v>
      </c>
      <c r="T2779" s="4" t="s">
        <v>23987</v>
      </c>
    </row>
    <row r="2780" spans="1:20" x14ac:dyDescent="0.25">
      <c r="A2780" s="3" t="s">
        <v>2006</v>
      </c>
      <c r="B2780" s="3" t="s">
        <v>29635</v>
      </c>
      <c r="C2780" s="3" t="s">
        <v>6322</v>
      </c>
      <c r="D2780" s="4" t="s">
        <v>29636</v>
      </c>
      <c r="E2780" s="4">
        <v>1</v>
      </c>
      <c r="F2780" s="4">
        <v>2.69975E-58</v>
      </c>
      <c r="G2780" s="4">
        <v>3463530</v>
      </c>
      <c r="H2780" s="4" t="s">
        <v>29637</v>
      </c>
      <c r="I2780" s="4">
        <v>98.913043478260875</v>
      </c>
      <c r="J2780" s="4">
        <v>3463530</v>
      </c>
      <c r="K2780" s="4" t="s">
        <v>29637</v>
      </c>
      <c r="L2780" s="4">
        <v>98.913043478260875</v>
      </c>
      <c r="M2780" s="4">
        <v>3463530</v>
      </c>
      <c r="N2780" s="4" t="s">
        <v>29637</v>
      </c>
      <c r="O2780" s="4">
        <v>92</v>
      </c>
      <c r="P2780" s="4">
        <v>3463530</v>
      </c>
      <c r="Q2780" s="4" t="s">
        <v>29637</v>
      </c>
      <c r="R2780" s="4">
        <v>182.57</v>
      </c>
      <c r="S2780" s="4">
        <v>3463530</v>
      </c>
      <c r="T2780" s="4" t="s">
        <v>29637</v>
      </c>
    </row>
    <row r="2781" spans="1:20" x14ac:dyDescent="0.25">
      <c r="A2781" s="3" t="s">
        <v>25659</v>
      </c>
      <c r="B2781" s="3" t="s">
        <v>10492</v>
      </c>
      <c r="C2781" s="3" t="s">
        <v>6873</v>
      </c>
      <c r="D2781" s="4" t="s">
        <v>25660</v>
      </c>
      <c r="E2781" s="4">
        <v>2</v>
      </c>
      <c r="F2781" s="4">
        <v>3.24616E-58</v>
      </c>
      <c r="G2781" s="4">
        <v>3283157</v>
      </c>
      <c r="H2781" s="4" t="s">
        <v>10494</v>
      </c>
      <c r="I2781" s="4">
        <v>84.905660377358487</v>
      </c>
      <c r="J2781" s="4">
        <v>3283157</v>
      </c>
      <c r="K2781" s="4" t="s">
        <v>10494</v>
      </c>
      <c r="L2781" s="4">
        <v>89.622641509433961</v>
      </c>
      <c r="M2781" s="4">
        <v>3283157</v>
      </c>
      <c r="N2781" s="4" t="s">
        <v>10494</v>
      </c>
      <c r="O2781" s="4">
        <v>147</v>
      </c>
      <c r="P2781" s="4">
        <v>3283157</v>
      </c>
      <c r="Q2781" s="4" t="s">
        <v>10494</v>
      </c>
      <c r="R2781" s="4">
        <v>202.601</v>
      </c>
      <c r="S2781" s="4">
        <v>3283157</v>
      </c>
      <c r="T2781" s="4" t="s">
        <v>10494</v>
      </c>
    </row>
    <row r="2782" spans="1:20" x14ac:dyDescent="0.25">
      <c r="A2782" s="3" t="s">
        <v>1052</v>
      </c>
      <c r="B2782" s="3" t="s">
        <v>14074</v>
      </c>
      <c r="C2782" s="3" t="s">
        <v>6349</v>
      </c>
      <c r="D2782" s="4" t="s">
        <v>14075</v>
      </c>
      <c r="E2782" s="4">
        <v>1</v>
      </c>
      <c r="F2782" s="4">
        <v>3.4629199999999999E-58</v>
      </c>
      <c r="G2782" s="4">
        <v>3378995</v>
      </c>
      <c r="H2782" s="4" t="s">
        <v>14076</v>
      </c>
      <c r="I2782" s="4">
        <v>100</v>
      </c>
      <c r="J2782" s="4">
        <v>3378995</v>
      </c>
      <c r="K2782" s="4" t="s">
        <v>14076</v>
      </c>
      <c r="L2782" s="4">
        <v>100</v>
      </c>
      <c r="M2782" s="4">
        <v>3378995</v>
      </c>
      <c r="N2782" s="4" t="s">
        <v>14076</v>
      </c>
      <c r="O2782" s="4">
        <v>94</v>
      </c>
      <c r="P2782" s="4">
        <v>3378995</v>
      </c>
      <c r="Q2782" s="4" t="s">
        <v>14076</v>
      </c>
      <c r="R2782" s="4">
        <v>182.57</v>
      </c>
      <c r="S2782" s="4">
        <v>3378995</v>
      </c>
      <c r="T2782" s="4" t="s">
        <v>14076</v>
      </c>
    </row>
    <row r="2783" spans="1:20" x14ac:dyDescent="0.25">
      <c r="A2783" s="3" t="s">
        <v>25398</v>
      </c>
      <c r="B2783" s="3" t="s">
        <v>25399</v>
      </c>
      <c r="C2783" s="3" t="s">
        <v>8305</v>
      </c>
      <c r="D2783" s="4" t="s">
        <v>25400</v>
      </c>
      <c r="E2783" s="4">
        <v>1</v>
      </c>
      <c r="F2783" s="4">
        <v>3.7543900000000002E-58</v>
      </c>
      <c r="G2783" s="4">
        <v>2525487</v>
      </c>
      <c r="H2783" s="4" t="s">
        <v>25401</v>
      </c>
      <c r="I2783" s="4">
        <v>43.11926605504587</v>
      </c>
      <c r="J2783" s="4">
        <v>2525487</v>
      </c>
      <c r="K2783" s="4" t="s">
        <v>25401</v>
      </c>
      <c r="L2783" s="4">
        <v>63.761467889908253</v>
      </c>
      <c r="M2783" s="4">
        <v>2525487</v>
      </c>
      <c r="N2783" s="4" t="s">
        <v>25401</v>
      </c>
      <c r="O2783" s="4">
        <v>218</v>
      </c>
      <c r="P2783" s="4">
        <v>2525487</v>
      </c>
      <c r="Q2783" s="4" t="s">
        <v>25401</v>
      </c>
      <c r="R2783" s="4">
        <v>192.2</v>
      </c>
      <c r="S2783" s="4">
        <v>2525487</v>
      </c>
      <c r="T2783" s="4" t="s">
        <v>25401</v>
      </c>
    </row>
    <row r="2784" spans="1:20" x14ac:dyDescent="0.25">
      <c r="A2784" s="3" t="s">
        <v>18129</v>
      </c>
      <c r="B2784" s="3" t="s">
        <v>18130</v>
      </c>
      <c r="C2784" s="3" t="s">
        <v>18131</v>
      </c>
      <c r="D2784" s="4" t="s">
        <v>18132</v>
      </c>
      <c r="E2784" s="4">
        <v>1</v>
      </c>
      <c r="F2784" s="4">
        <v>4.6474000000000002E-58</v>
      </c>
      <c r="G2784" s="4">
        <v>3132514</v>
      </c>
      <c r="H2784" s="4" t="s">
        <v>18133</v>
      </c>
      <c r="I2784" s="4">
        <v>100</v>
      </c>
      <c r="J2784" s="4">
        <v>3132514</v>
      </c>
      <c r="K2784" s="4" t="s">
        <v>18133</v>
      </c>
      <c r="L2784" s="4">
        <v>100</v>
      </c>
      <c r="M2784" s="4">
        <v>3132514</v>
      </c>
      <c r="N2784" s="4" t="s">
        <v>18133</v>
      </c>
      <c r="O2784" s="4">
        <v>121</v>
      </c>
      <c r="P2784" s="4">
        <v>3132514</v>
      </c>
      <c r="Q2784" s="4" t="s">
        <v>18133</v>
      </c>
      <c r="R2784" s="4">
        <v>185.65199999999999</v>
      </c>
      <c r="S2784" s="4">
        <v>3132514</v>
      </c>
      <c r="T2784" s="4" t="s">
        <v>18133</v>
      </c>
    </row>
    <row r="2785" spans="1:20" x14ac:dyDescent="0.25">
      <c r="A2785" s="3" t="s">
        <v>3744</v>
      </c>
      <c r="B2785" s="3" t="s">
        <v>15072</v>
      </c>
      <c r="C2785" s="3" t="s">
        <v>6988</v>
      </c>
      <c r="D2785" s="4" t="s">
        <v>15073</v>
      </c>
      <c r="E2785" s="4">
        <v>1</v>
      </c>
      <c r="F2785" s="4">
        <v>5.8619300000000003E-58</v>
      </c>
      <c r="G2785" s="4">
        <v>3664558</v>
      </c>
      <c r="H2785" s="4" t="s">
        <v>15074</v>
      </c>
      <c r="I2785" s="4">
        <v>41.721854304635762</v>
      </c>
      <c r="J2785" s="4">
        <v>3664558</v>
      </c>
      <c r="K2785" s="4" t="s">
        <v>15074</v>
      </c>
      <c r="L2785" s="4">
        <v>61.589403973509931</v>
      </c>
      <c r="M2785" s="4">
        <v>3664558</v>
      </c>
      <c r="N2785" s="4" t="s">
        <v>15074</v>
      </c>
      <c r="O2785" s="4">
        <v>298</v>
      </c>
      <c r="P2785" s="4">
        <v>3664558</v>
      </c>
      <c r="Q2785" s="4" t="s">
        <v>15074</v>
      </c>
      <c r="R2785" s="4">
        <v>196.82300000000001</v>
      </c>
      <c r="S2785" s="4">
        <v>3664558</v>
      </c>
      <c r="T2785" s="4" t="s">
        <v>15074</v>
      </c>
    </row>
    <row r="2786" spans="1:20" x14ac:dyDescent="0.25">
      <c r="A2786" s="3" t="s">
        <v>11821</v>
      </c>
      <c r="B2786" s="3" t="s">
        <v>11822</v>
      </c>
      <c r="C2786" s="3" t="s">
        <v>11823</v>
      </c>
      <c r="D2786" s="4" t="s">
        <v>11824</v>
      </c>
      <c r="E2786" s="4">
        <v>1</v>
      </c>
      <c r="F2786" s="4">
        <v>6.3260100000000003E-58</v>
      </c>
      <c r="G2786" s="4">
        <v>1859334</v>
      </c>
      <c r="H2786" s="4" t="s">
        <v>11825</v>
      </c>
      <c r="I2786" s="4">
        <v>35.958904109589042</v>
      </c>
      <c r="J2786" s="4">
        <v>1859334</v>
      </c>
      <c r="K2786" s="4" t="s">
        <v>11825</v>
      </c>
      <c r="L2786" s="4">
        <v>57.876712328767127</v>
      </c>
      <c r="M2786" s="4">
        <v>1859334</v>
      </c>
      <c r="N2786" s="4" t="s">
        <v>11825</v>
      </c>
      <c r="O2786" s="4">
        <v>281</v>
      </c>
      <c r="P2786" s="4">
        <v>1859334</v>
      </c>
      <c r="Q2786" s="4" t="s">
        <v>11825</v>
      </c>
      <c r="R2786" s="4">
        <v>196.43799999999999</v>
      </c>
      <c r="S2786" s="4">
        <v>1859334</v>
      </c>
      <c r="T2786" s="4" t="s">
        <v>11825</v>
      </c>
    </row>
    <row r="2787" spans="1:20" x14ac:dyDescent="0.25">
      <c r="A2787" s="3" t="s">
        <v>18880</v>
      </c>
      <c r="B2787" s="3" t="s">
        <v>18881</v>
      </c>
      <c r="C2787" s="3" t="s">
        <v>18882</v>
      </c>
      <c r="D2787" s="4" t="s">
        <v>18883</v>
      </c>
      <c r="E2787" s="4">
        <v>1</v>
      </c>
      <c r="F2787" s="4">
        <v>9.5897499999999994E-58</v>
      </c>
      <c r="G2787" s="4">
        <v>116320</v>
      </c>
      <c r="H2787" s="4" t="s">
        <v>18884</v>
      </c>
      <c r="I2787" s="4">
        <v>100</v>
      </c>
      <c r="J2787" s="4">
        <v>116320</v>
      </c>
      <c r="K2787" s="4" t="s">
        <v>18884</v>
      </c>
      <c r="L2787" s="4">
        <v>100</v>
      </c>
      <c r="M2787" s="4">
        <v>116320</v>
      </c>
      <c r="N2787" s="4" t="s">
        <v>18884</v>
      </c>
      <c r="O2787" s="4">
        <v>107</v>
      </c>
      <c r="P2787" s="4">
        <v>116320</v>
      </c>
      <c r="Q2787" s="4" t="s">
        <v>18884</v>
      </c>
      <c r="R2787" s="4">
        <v>182.185</v>
      </c>
      <c r="S2787" s="4">
        <v>116320</v>
      </c>
      <c r="T2787" s="4" t="s">
        <v>18884</v>
      </c>
    </row>
    <row r="2788" spans="1:20" x14ac:dyDescent="0.25">
      <c r="A2788" s="3" t="s">
        <v>2048</v>
      </c>
      <c r="B2788" s="3" t="s">
        <v>12774</v>
      </c>
      <c r="C2788" s="3" t="s">
        <v>6179</v>
      </c>
      <c r="D2788" s="4" t="s">
        <v>14137</v>
      </c>
      <c r="E2788" s="4">
        <v>1</v>
      </c>
      <c r="F2788" s="4">
        <v>1.18236E-57</v>
      </c>
      <c r="G2788" s="4">
        <v>2455132</v>
      </c>
      <c r="H2788" s="4" t="s">
        <v>12776</v>
      </c>
      <c r="I2788" s="4">
        <v>31.313131313131311</v>
      </c>
      <c r="J2788" s="4">
        <v>2455132</v>
      </c>
      <c r="K2788" s="4" t="s">
        <v>12776</v>
      </c>
      <c r="L2788" s="4">
        <v>50</v>
      </c>
      <c r="M2788" s="4">
        <v>2455132</v>
      </c>
      <c r="N2788" s="4" t="s">
        <v>12776</v>
      </c>
      <c r="O2788" s="4">
        <v>392</v>
      </c>
      <c r="P2788" s="4">
        <v>2455132</v>
      </c>
      <c r="Q2788" s="4" t="s">
        <v>12776</v>
      </c>
      <c r="R2788" s="4">
        <v>202.21600000000001</v>
      </c>
      <c r="S2788" s="4">
        <v>2455132</v>
      </c>
      <c r="T2788" s="4" t="s">
        <v>12776</v>
      </c>
    </row>
    <row r="2789" spans="1:20" x14ac:dyDescent="0.25">
      <c r="A2789" s="3" t="s">
        <v>11411</v>
      </c>
      <c r="B2789" s="3" t="s">
        <v>11412</v>
      </c>
      <c r="C2789" s="3" t="s">
        <v>11413</v>
      </c>
      <c r="D2789" s="4" t="s">
        <v>11414</v>
      </c>
      <c r="E2789" s="4">
        <v>1</v>
      </c>
      <c r="F2789" s="4">
        <v>1.2475600000000001E-57</v>
      </c>
      <c r="G2789" s="4">
        <v>2104120</v>
      </c>
      <c r="H2789" s="4" t="s">
        <v>11415</v>
      </c>
      <c r="I2789" s="4">
        <v>57.931034482758619</v>
      </c>
      <c r="J2789" s="4">
        <v>2104120</v>
      </c>
      <c r="K2789" s="4" t="s">
        <v>11415</v>
      </c>
      <c r="L2789" s="4">
        <v>77.241379310344826</v>
      </c>
      <c r="M2789" s="4">
        <v>2104120</v>
      </c>
      <c r="N2789" s="4" t="s">
        <v>11415</v>
      </c>
      <c r="O2789" s="4">
        <v>145</v>
      </c>
      <c r="P2789" s="4">
        <v>2104120</v>
      </c>
      <c r="Q2789" s="4" t="s">
        <v>11415</v>
      </c>
      <c r="R2789" s="4">
        <v>196.05199999999999</v>
      </c>
      <c r="S2789" s="4">
        <v>2104120</v>
      </c>
      <c r="T2789" s="4" t="s">
        <v>11415</v>
      </c>
    </row>
    <row r="2790" spans="1:20" x14ac:dyDescent="0.25">
      <c r="A2790" s="3" t="s">
        <v>3137</v>
      </c>
      <c r="B2790" s="3" t="s">
        <v>15979</v>
      </c>
      <c r="C2790" s="3" t="s">
        <v>6662</v>
      </c>
      <c r="D2790" s="4" t="s">
        <v>15980</v>
      </c>
      <c r="E2790" s="4">
        <v>1</v>
      </c>
      <c r="F2790" s="4">
        <v>1.4037899999999999E-57</v>
      </c>
      <c r="G2790" s="4">
        <v>3552558</v>
      </c>
      <c r="H2790" s="4" t="s">
        <v>15981</v>
      </c>
      <c r="I2790" s="4">
        <v>100</v>
      </c>
      <c r="J2790" s="4">
        <v>3552558</v>
      </c>
      <c r="K2790" s="4" t="s">
        <v>15981</v>
      </c>
      <c r="L2790" s="4">
        <v>100</v>
      </c>
      <c r="M2790" s="4">
        <v>3552558</v>
      </c>
      <c r="N2790" s="4" t="s">
        <v>15981</v>
      </c>
      <c r="O2790" s="4">
        <v>107</v>
      </c>
      <c r="P2790" s="4">
        <v>3552558</v>
      </c>
      <c r="Q2790" s="4" t="s">
        <v>15981</v>
      </c>
      <c r="R2790" s="4">
        <v>181.8</v>
      </c>
      <c r="S2790" s="4">
        <v>3552558</v>
      </c>
      <c r="T2790" s="4" t="s">
        <v>15981</v>
      </c>
    </row>
    <row r="2791" spans="1:20" x14ac:dyDescent="0.25">
      <c r="A2791" s="3" t="s">
        <v>9172</v>
      </c>
      <c r="B2791" s="3" t="s">
        <v>9173</v>
      </c>
      <c r="C2791" s="3" t="s">
        <v>9174</v>
      </c>
      <c r="D2791" s="4" t="s">
        <v>9175</v>
      </c>
      <c r="E2791" s="4">
        <v>1</v>
      </c>
      <c r="F2791" s="4">
        <v>1.4323799999999999E-57</v>
      </c>
      <c r="G2791" s="4">
        <v>3046421</v>
      </c>
      <c r="H2791" s="4" t="s">
        <v>9176</v>
      </c>
      <c r="I2791" s="4">
        <v>99.305555555555557</v>
      </c>
      <c r="J2791" s="4">
        <v>3046421</v>
      </c>
      <c r="K2791" s="4" t="s">
        <v>9176</v>
      </c>
      <c r="L2791" s="4">
        <v>99.305555555555557</v>
      </c>
      <c r="M2791" s="4">
        <v>3046421</v>
      </c>
      <c r="N2791" s="4" t="s">
        <v>9176</v>
      </c>
      <c r="O2791" s="4">
        <v>144</v>
      </c>
      <c r="P2791" s="4">
        <v>3046421</v>
      </c>
      <c r="Q2791" s="4" t="s">
        <v>9176</v>
      </c>
      <c r="R2791" s="4">
        <v>184.88200000000001</v>
      </c>
      <c r="S2791" s="4">
        <v>3046421</v>
      </c>
      <c r="T2791" s="4" t="s">
        <v>9176</v>
      </c>
    </row>
    <row r="2792" spans="1:20" x14ac:dyDescent="0.25">
      <c r="A2792" s="3" t="s">
        <v>11189</v>
      </c>
      <c r="B2792" s="3" t="s">
        <v>11190</v>
      </c>
      <c r="C2792" s="3" t="s">
        <v>6823</v>
      </c>
      <c r="D2792" s="4" t="s">
        <v>11191</v>
      </c>
      <c r="E2792" s="4">
        <v>1</v>
      </c>
      <c r="F2792" s="4">
        <v>1.4390100000000001E-57</v>
      </c>
      <c r="G2792" s="4">
        <v>478119</v>
      </c>
      <c r="H2792" s="4" t="s">
        <v>11192</v>
      </c>
      <c r="I2792" s="4">
        <v>34.710743801652896</v>
      </c>
      <c r="J2792" s="4">
        <v>478119</v>
      </c>
      <c r="K2792" s="4" t="s">
        <v>11192</v>
      </c>
      <c r="L2792" s="4">
        <v>51.239669421487605</v>
      </c>
      <c r="M2792" s="4">
        <v>478119</v>
      </c>
      <c r="N2792" s="4" t="s">
        <v>11192</v>
      </c>
      <c r="O2792" s="4">
        <v>355</v>
      </c>
      <c r="P2792" s="4">
        <v>478119</v>
      </c>
      <c r="Q2792" s="4" t="s">
        <v>11192</v>
      </c>
      <c r="R2792" s="4">
        <v>200.29</v>
      </c>
      <c r="S2792" s="4">
        <v>478119</v>
      </c>
      <c r="T2792" s="4" t="s">
        <v>11192</v>
      </c>
    </row>
    <row r="2793" spans="1:20" x14ac:dyDescent="0.25">
      <c r="A2793" s="3" t="s">
        <v>15859</v>
      </c>
      <c r="B2793" s="3" t="s">
        <v>9377</v>
      </c>
      <c r="C2793" s="3" t="s">
        <v>9378</v>
      </c>
      <c r="D2793" s="4" t="s">
        <v>15860</v>
      </c>
      <c r="E2793" s="4">
        <v>1</v>
      </c>
      <c r="F2793" s="4">
        <v>1.5916300000000001E-57</v>
      </c>
      <c r="G2793" s="4">
        <v>3250517</v>
      </c>
      <c r="H2793" s="4" t="s">
        <v>9380</v>
      </c>
      <c r="I2793" s="4">
        <v>43.726235741444867</v>
      </c>
      <c r="J2793" s="4">
        <v>3250517</v>
      </c>
      <c r="K2793" s="4" t="s">
        <v>9380</v>
      </c>
      <c r="L2793" s="4">
        <v>65.019011406844101</v>
      </c>
      <c r="M2793" s="4">
        <v>3250517</v>
      </c>
      <c r="N2793" s="4" t="s">
        <v>9380</v>
      </c>
      <c r="O2793" s="4">
        <v>263</v>
      </c>
      <c r="P2793" s="4">
        <v>3250517</v>
      </c>
      <c r="Q2793" s="4" t="s">
        <v>9380</v>
      </c>
      <c r="R2793" s="4">
        <v>198.364</v>
      </c>
      <c r="S2793" s="4">
        <v>3250517</v>
      </c>
      <c r="T2793" s="4" t="s">
        <v>9380</v>
      </c>
    </row>
    <row r="2794" spans="1:20" x14ac:dyDescent="0.25">
      <c r="A2794" s="3" t="s">
        <v>28949</v>
      </c>
      <c r="B2794" s="3" t="s">
        <v>28950</v>
      </c>
      <c r="C2794" s="3" t="s">
        <v>6866</v>
      </c>
      <c r="D2794" s="4" t="s">
        <v>28951</v>
      </c>
      <c r="E2794" s="4">
        <v>1</v>
      </c>
      <c r="F2794" s="4">
        <v>1.85687E-57</v>
      </c>
      <c r="G2794" s="4">
        <v>3536096</v>
      </c>
      <c r="H2794" s="4" t="s">
        <v>28952</v>
      </c>
      <c r="I2794" s="4">
        <v>100</v>
      </c>
      <c r="J2794" s="4">
        <v>3536096</v>
      </c>
      <c r="K2794" s="4" t="s">
        <v>28952</v>
      </c>
      <c r="L2794" s="4">
        <v>100</v>
      </c>
      <c r="M2794" s="4">
        <v>3536096</v>
      </c>
      <c r="N2794" s="4" t="s">
        <v>28952</v>
      </c>
      <c r="O2794" s="4">
        <v>87</v>
      </c>
      <c r="P2794" s="4">
        <v>3536096</v>
      </c>
      <c r="Q2794" s="4" t="s">
        <v>28952</v>
      </c>
      <c r="R2794" s="4">
        <v>179.874</v>
      </c>
      <c r="S2794" s="4">
        <v>3536096</v>
      </c>
      <c r="T2794" s="4" t="s">
        <v>28952</v>
      </c>
    </row>
    <row r="2795" spans="1:20" x14ac:dyDescent="0.25">
      <c r="A2795" s="3" t="s">
        <v>7864</v>
      </c>
      <c r="B2795" s="3" t="s">
        <v>7865</v>
      </c>
      <c r="C2795" s="3" t="s">
        <v>6464</v>
      </c>
      <c r="D2795" s="4" t="s">
        <v>7866</v>
      </c>
      <c r="E2795" s="4">
        <v>1</v>
      </c>
      <c r="F2795" s="4">
        <v>1.8856100000000001E-57</v>
      </c>
      <c r="G2795" s="4">
        <v>2953796</v>
      </c>
      <c r="H2795" s="4" t="s">
        <v>7867</v>
      </c>
      <c r="I2795" s="4">
        <v>48.660714285714285</v>
      </c>
      <c r="J2795" s="4">
        <v>2953796</v>
      </c>
      <c r="K2795" s="4" t="s">
        <v>7867</v>
      </c>
      <c r="L2795" s="4">
        <v>68.75</v>
      </c>
      <c r="M2795" s="4">
        <v>2953796</v>
      </c>
      <c r="N2795" s="4" t="s">
        <v>7867</v>
      </c>
      <c r="O2795" s="4">
        <v>219</v>
      </c>
      <c r="P2795" s="4">
        <v>2953796</v>
      </c>
      <c r="Q2795" s="4" t="s">
        <v>7867</v>
      </c>
      <c r="R2795" s="4">
        <v>190.66</v>
      </c>
      <c r="S2795" s="4">
        <v>2953796</v>
      </c>
      <c r="T2795" s="4" t="s">
        <v>7867</v>
      </c>
    </row>
    <row r="2796" spans="1:20" x14ac:dyDescent="0.25">
      <c r="A2796" s="3" t="s">
        <v>13375</v>
      </c>
      <c r="B2796" s="3" t="s">
        <v>13376</v>
      </c>
      <c r="C2796" s="3" t="s">
        <v>13377</v>
      </c>
      <c r="D2796" s="4" t="s">
        <v>13378</v>
      </c>
      <c r="E2796" s="4">
        <v>1</v>
      </c>
      <c r="F2796" s="4">
        <v>1.8877600000000001E-57</v>
      </c>
      <c r="G2796" s="4">
        <v>1719171</v>
      </c>
      <c r="H2796" s="4" t="s">
        <v>13379</v>
      </c>
      <c r="I2796" s="4">
        <v>45.739910313901348</v>
      </c>
      <c r="J2796" s="4">
        <v>1719171</v>
      </c>
      <c r="K2796" s="4" t="s">
        <v>13379</v>
      </c>
      <c r="L2796" s="4">
        <v>65.02242152466367</v>
      </c>
      <c r="M2796" s="4">
        <v>1719171</v>
      </c>
      <c r="N2796" s="4" t="s">
        <v>13379</v>
      </c>
      <c r="O2796" s="4">
        <v>215</v>
      </c>
      <c r="P2796" s="4">
        <v>1719171</v>
      </c>
      <c r="Q2796" s="4" t="s">
        <v>13379</v>
      </c>
      <c r="R2796" s="4">
        <v>202.21600000000001</v>
      </c>
      <c r="S2796" s="4">
        <v>1719171</v>
      </c>
      <c r="T2796" s="4" t="s">
        <v>13379</v>
      </c>
    </row>
    <row r="2797" spans="1:20" x14ac:dyDescent="0.25">
      <c r="A2797" s="3" t="s">
        <v>14227</v>
      </c>
      <c r="B2797" s="3" t="s">
        <v>14228</v>
      </c>
      <c r="C2797" s="3" t="s">
        <v>6894</v>
      </c>
      <c r="D2797" s="4" t="s">
        <v>14229</v>
      </c>
      <c r="E2797" s="4">
        <v>1</v>
      </c>
      <c r="F2797" s="4">
        <v>2.6946999999999999E-57</v>
      </c>
      <c r="G2797" s="4">
        <v>3233519</v>
      </c>
      <c r="H2797" s="4" t="s">
        <v>14230</v>
      </c>
      <c r="I2797" s="4">
        <v>39.00709219858156</v>
      </c>
      <c r="J2797" s="4">
        <v>3233519</v>
      </c>
      <c r="K2797" s="4" t="s">
        <v>14230</v>
      </c>
      <c r="L2797" s="4">
        <v>58.51063829787234</v>
      </c>
      <c r="M2797" s="4">
        <v>3233519</v>
      </c>
      <c r="N2797" s="4" t="s">
        <v>14230</v>
      </c>
      <c r="O2797" s="4">
        <v>280</v>
      </c>
      <c r="P2797" s="4">
        <v>3233519</v>
      </c>
      <c r="Q2797" s="4" t="s">
        <v>14230</v>
      </c>
      <c r="R2797" s="4">
        <v>193.74100000000001</v>
      </c>
      <c r="S2797" s="4">
        <v>3233519</v>
      </c>
      <c r="T2797" s="4" t="s">
        <v>14230</v>
      </c>
    </row>
    <row r="2798" spans="1:20" x14ac:dyDescent="0.25">
      <c r="A2798" s="3" t="s">
        <v>1629</v>
      </c>
      <c r="B2798" s="3" t="s">
        <v>12480</v>
      </c>
      <c r="C2798" s="3" t="s">
        <v>6322</v>
      </c>
      <c r="D2798" s="4" t="s">
        <v>12481</v>
      </c>
      <c r="E2798" s="4">
        <v>1</v>
      </c>
      <c r="F2798" s="4">
        <v>3.50186E-57</v>
      </c>
      <c r="G2798" s="4">
        <v>3552115</v>
      </c>
      <c r="H2798" s="4" t="s">
        <v>12482</v>
      </c>
      <c r="I2798" s="4">
        <v>100</v>
      </c>
      <c r="J2798" s="4">
        <v>3552115</v>
      </c>
      <c r="K2798" s="4" t="s">
        <v>12482</v>
      </c>
      <c r="L2798" s="4">
        <v>100</v>
      </c>
      <c r="M2798" s="4">
        <v>3552115</v>
      </c>
      <c r="N2798" s="4" t="s">
        <v>12482</v>
      </c>
      <c r="O2798" s="4">
        <v>90</v>
      </c>
      <c r="P2798" s="4">
        <v>3552115</v>
      </c>
      <c r="Q2798" s="4" t="s">
        <v>12482</v>
      </c>
      <c r="R2798" s="4">
        <v>179.489</v>
      </c>
      <c r="S2798" s="4">
        <v>3552115</v>
      </c>
      <c r="T2798" s="4" t="s">
        <v>12482</v>
      </c>
    </row>
    <row r="2799" spans="1:20" x14ac:dyDescent="0.25">
      <c r="A2799" s="3" t="s">
        <v>4389</v>
      </c>
      <c r="B2799" s="3" t="s">
        <v>10107</v>
      </c>
      <c r="C2799" s="3" t="s">
        <v>6358</v>
      </c>
      <c r="D2799" s="4" t="s">
        <v>10108</v>
      </c>
      <c r="E2799" s="4">
        <v>1</v>
      </c>
      <c r="F2799" s="4">
        <v>3.84568E-57</v>
      </c>
      <c r="G2799" s="4">
        <v>3819925</v>
      </c>
      <c r="H2799" s="4" t="s">
        <v>10109</v>
      </c>
      <c r="I2799" s="4">
        <v>100</v>
      </c>
      <c r="J2799" s="4">
        <v>3819925</v>
      </c>
      <c r="K2799" s="4" t="s">
        <v>10109</v>
      </c>
      <c r="L2799" s="4">
        <v>100</v>
      </c>
      <c r="M2799" s="4">
        <v>3819925</v>
      </c>
      <c r="N2799" s="4" t="s">
        <v>10109</v>
      </c>
      <c r="O2799" s="4">
        <v>89</v>
      </c>
      <c r="P2799" s="4">
        <v>3819925</v>
      </c>
      <c r="Q2799" s="4" t="s">
        <v>10109</v>
      </c>
      <c r="R2799" s="4">
        <v>179.489</v>
      </c>
      <c r="S2799" s="4">
        <v>3819925</v>
      </c>
      <c r="T2799" s="4" t="s">
        <v>10109</v>
      </c>
    </row>
    <row r="2800" spans="1:20" x14ac:dyDescent="0.25">
      <c r="A2800" s="3" t="s">
        <v>4357</v>
      </c>
      <c r="B2800" s="3" t="s">
        <v>11398</v>
      </c>
      <c r="C2800" s="3" t="s">
        <v>6979</v>
      </c>
      <c r="D2800" s="4" t="s">
        <v>11399</v>
      </c>
      <c r="E2800" s="4">
        <v>1</v>
      </c>
      <c r="F2800" s="4">
        <v>4.20505E-57</v>
      </c>
      <c r="G2800" s="4">
        <v>3814569</v>
      </c>
      <c r="H2800" s="4" t="s">
        <v>11400</v>
      </c>
      <c r="I2800" s="4">
        <v>100</v>
      </c>
      <c r="J2800" s="4">
        <v>3814569</v>
      </c>
      <c r="K2800" s="4" t="s">
        <v>11400</v>
      </c>
      <c r="L2800" s="4">
        <v>100</v>
      </c>
      <c r="M2800" s="4">
        <v>3814569</v>
      </c>
      <c r="N2800" s="4" t="s">
        <v>11400</v>
      </c>
      <c r="O2800" s="4">
        <v>87</v>
      </c>
      <c r="P2800" s="4">
        <v>3814569</v>
      </c>
      <c r="Q2800" s="4" t="s">
        <v>11400</v>
      </c>
      <c r="R2800" s="4">
        <v>179.10400000000001</v>
      </c>
      <c r="S2800" s="4">
        <v>3814569</v>
      </c>
      <c r="T2800" s="4" t="s">
        <v>11400</v>
      </c>
    </row>
    <row r="2801" spans="1:20" x14ac:dyDescent="0.25">
      <c r="A2801" s="3" t="s">
        <v>16956</v>
      </c>
      <c r="B2801" s="3" t="s">
        <v>16957</v>
      </c>
      <c r="C2801" s="3" t="s">
        <v>16231</v>
      </c>
      <c r="D2801" s="4" t="s">
        <v>16958</v>
      </c>
      <c r="E2801" s="4">
        <v>1</v>
      </c>
      <c r="F2801" s="4">
        <v>7.5386599999999995E-57</v>
      </c>
      <c r="G2801" s="4">
        <v>41724</v>
      </c>
      <c r="H2801" s="4" t="s">
        <v>16959</v>
      </c>
      <c r="I2801" s="4">
        <v>97.457627118644069</v>
      </c>
      <c r="J2801" s="4">
        <v>41724</v>
      </c>
      <c r="K2801" s="4" t="s">
        <v>16959</v>
      </c>
      <c r="L2801" s="4">
        <v>99.152542372881356</v>
      </c>
      <c r="M2801" s="4">
        <v>41724</v>
      </c>
      <c r="N2801" s="4" t="s">
        <v>16959</v>
      </c>
      <c r="O2801" s="4">
        <v>118</v>
      </c>
      <c r="P2801" s="4">
        <v>41724</v>
      </c>
      <c r="Q2801" s="4" t="s">
        <v>16959</v>
      </c>
      <c r="R2801" s="4">
        <v>181.03</v>
      </c>
      <c r="S2801" s="4">
        <v>41724</v>
      </c>
      <c r="T2801" s="4" t="s">
        <v>16959</v>
      </c>
    </row>
    <row r="2802" spans="1:20" x14ac:dyDescent="0.25">
      <c r="A2802" s="3" t="s">
        <v>2710</v>
      </c>
      <c r="B2802" s="3" t="s">
        <v>18727</v>
      </c>
      <c r="C2802" s="3" t="s">
        <v>6635</v>
      </c>
      <c r="D2802" s="4" t="s">
        <v>18728</v>
      </c>
      <c r="E2802" s="4">
        <v>1</v>
      </c>
      <c r="F2802" s="4">
        <v>7.7640100000000002E-57</v>
      </c>
      <c r="G2802" s="4">
        <v>3627561</v>
      </c>
      <c r="H2802" s="4" t="s">
        <v>18729</v>
      </c>
      <c r="I2802" s="4">
        <v>34.718100890207715</v>
      </c>
      <c r="J2802" s="4">
        <v>3627561</v>
      </c>
      <c r="K2802" s="4" t="s">
        <v>18729</v>
      </c>
      <c r="L2802" s="4">
        <v>57.566765578635014</v>
      </c>
      <c r="M2802" s="4">
        <v>3627561</v>
      </c>
      <c r="N2802" s="4" t="s">
        <v>18729</v>
      </c>
      <c r="O2802" s="4">
        <v>330</v>
      </c>
      <c r="P2802" s="4">
        <v>3627561</v>
      </c>
      <c r="Q2802" s="4" t="s">
        <v>18729</v>
      </c>
      <c r="R2802" s="4">
        <v>196.05199999999999</v>
      </c>
      <c r="S2802" s="4">
        <v>3627561</v>
      </c>
      <c r="T2802" s="4" t="s">
        <v>18729</v>
      </c>
    </row>
    <row r="2803" spans="1:20" x14ac:dyDescent="0.25">
      <c r="A2803" s="3" t="s">
        <v>21577</v>
      </c>
      <c r="B2803" s="3" t="s">
        <v>21578</v>
      </c>
      <c r="C2803" s="3" t="s">
        <v>21579</v>
      </c>
      <c r="D2803" s="4" t="s">
        <v>21580</v>
      </c>
      <c r="E2803" s="4">
        <v>1</v>
      </c>
      <c r="F2803" s="4">
        <v>8.4849600000000001E-57</v>
      </c>
      <c r="G2803" s="4">
        <v>236733</v>
      </c>
      <c r="H2803" s="4" t="s">
        <v>21581</v>
      </c>
      <c r="I2803" s="4">
        <v>35.374149659863946</v>
      </c>
      <c r="J2803" s="4">
        <v>236733</v>
      </c>
      <c r="K2803" s="4" t="s">
        <v>21581</v>
      </c>
      <c r="L2803" s="4">
        <v>55.102040816326529</v>
      </c>
      <c r="M2803" s="4">
        <v>236733</v>
      </c>
      <c r="N2803" s="4" t="s">
        <v>21581</v>
      </c>
      <c r="O2803" s="4">
        <v>294</v>
      </c>
      <c r="P2803" s="4">
        <v>236733</v>
      </c>
      <c r="Q2803" s="4" t="s">
        <v>21581</v>
      </c>
      <c r="R2803" s="4">
        <v>193.74100000000001</v>
      </c>
      <c r="S2803" s="4">
        <v>236733</v>
      </c>
      <c r="T2803" s="4" t="s">
        <v>21581</v>
      </c>
    </row>
    <row r="2804" spans="1:20" x14ac:dyDescent="0.25">
      <c r="A2804" s="3" t="s">
        <v>8697</v>
      </c>
      <c r="B2804" s="3" t="s">
        <v>8698</v>
      </c>
      <c r="C2804" s="3" t="s">
        <v>8699</v>
      </c>
      <c r="D2804" s="4" t="s">
        <v>8700</v>
      </c>
      <c r="E2804" s="4">
        <v>1</v>
      </c>
      <c r="F2804" s="4">
        <v>9.9925800000000002E-57</v>
      </c>
      <c r="G2804" s="4">
        <v>3639009</v>
      </c>
      <c r="H2804" s="4" t="s">
        <v>8701</v>
      </c>
      <c r="I2804" s="4">
        <v>44.343891402714931</v>
      </c>
      <c r="J2804" s="4">
        <v>3639009</v>
      </c>
      <c r="K2804" s="4" t="s">
        <v>8701</v>
      </c>
      <c r="L2804" s="4">
        <v>61.990950226244344</v>
      </c>
      <c r="M2804" s="4">
        <v>3639009</v>
      </c>
      <c r="N2804" s="4" t="s">
        <v>8701</v>
      </c>
      <c r="O2804" s="4">
        <v>220</v>
      </c>
      <c r="P2804" s="4">
        <v>3639009</v>
      </c>
      <c r="Q2804" s="4" t="s">
        <v>8701</v>
      </c>
      <c r="R2804" s="4">
        <v>188.73400000000001</v>
      </c>
      <c r="S2804" s="4">
        <v>3639009</v>
      </c>
      <c r="T2804" s="4" t="s">
        <v>8701</v>
      </c>
    </row>
    <row r="2805" spans="1:20" x14ac:dyDescent="0.25">
      <c r="A2805" s="3" t="s">
        <v>20977</v>
      </c>
      <c r="B2805" s="3" t="s">
        <v>20978</v>
      </c>
      <c r="C2805" s="3" t="s">
        <v>13308</v>
      </c>
      <c r="D2805" s="4" t="s">
        <v>20979</v>
      </c>
      <c r="E2805" s="4">
        <v>1</v>
      </c>
      <c r="F2805" s="4">
        <v>1.35581E-56</v>
      </c>
      <c r="G2805" s="4">
        <v>1751939</v>
      </c>
      <c r="H2805" s="4" t="s">
        <v>20980</v>
      </c>
      <c r="I2805" s="4">
        <v>39.370078740157481</v>
      </c>
      <c r="J2805" s="4">
        <v>1751939</v>
      </c>
      <c r="K2805" s="4" t="s">
        <v>20980</v>
      </c>
      <c r="L2805" s="4">
        <v>57.480314960629919</v>
      </c>
      <c r="M2805" s="4">
        <v>1751939</v>
      </c>
      <c r="N2805" s="4" t="s">
        <v>20980</v>
      </c>
      <c r="O2805" s="4">
        <v>254</v>
      </c>
      <c r="P2805" s="4">
        <v>1751939</v>
      </c>
      <c r="Q2805" s="4" t="s">
        <v>20980</v>
      </c>
      <c r="R2805" s="4">
        <v>194.512</v>
      </c>
      <c r="S2805" s="4">
        <v>1751939</v>
      </c>
      <c r="T2805" s="4" t="s">
        <v>20980</v>
      </c>
    </row>
    <row r="2806" spans="1:20" x14ac:dyDescent="0.25">
      <c r="A2806" s="3" t="s">
        <v>3356</v>
      </c>
      <c r="B2806" s="3" t="s">
        <v>20376</v>
      </c>
      <c r="C2806" s="3" t="s">
        <v>6322</v>
      </c>
      <c r="D2806" s="4" t="s">
        <v>20377</v>
      </c>
      <c r="E2806" s="4">
        <v>1</v>
      </c>
      <c r="F2806" s="4">
        <v>1.41753E-56</v>
      </c>
      <c r="G2806" s="4">
        <v>2852547</v>
      </c>
      <c r="H2806" s="4" t="s">
        <v>20378</v>
      </c>
      <c r="I2806" s="4">
        <v>100</v>
      </c>
      <c r="J2806" s="4">
        <v>2852547</v>
      </c>
      <c r="K2806" s="4" t="s">
        <v>20378</v>
      </c>
      <c r="L2806" s="4">
        <v>100</v>
      </c>
      <c r="M2806" s="4">
        <v>2852547</v>
      </c>
      <c r="N2806" s="4" t="s">
        <v>20378</v>
      </c>
      <c r="O2806" s="4">
        <v>90</v>
      </c>
      <c r="P2806" s="4">
        <v>2852547</v>
      </c>
      <c r="Q2806" s="4" t="s">
        <v>20378</v>
      </c>
      <c r="R2806" s="4">
        <v>178.71799999999999</v>
      </c>
      <c r="S2806" s="4">
        <v>2852547</v>
      </c>
      <c r="T2806" s="4" t="s">
        <v>20378</v>
      </c>
    </row>
    <row r="2807" spans="1:20" x14ac:dyDescent="0.25">
      <c r="A2807" s="3" t="s">
        <v>21364</v>
      </c>
      <c r="B2807" s="3" t="s">
        <v>13210</v>
      </c>
      <c r="C2807" s="3" t="s">
        <v>7011</v>
      </c>
      <c r="D2807" s="4" t="s">
        <v>21365</v>
      </c>
      <c r="E2807" s="4">
        <v>1</v>
      </c>
      <c r="F2807" s="4">
        <v>2.6426E-56</v>
      </c>
      <c r="G2807" s="4">
        <v>3229309</v>
      </c>
      <c r="H2807" s="4" t="s">
        <v>13212</v>
      </c>
      <c r="I2807" s="4">
        <v>42.521994134897362</v>
      </c>
      <c r="J2807" s="4">
        <v>3229309</v>
      </c>
      <c r="K2807" s="4" t="s">
        <v>13212</v>
      </c>
      <c r="L2807" s="4">
        <v>64.516129032258064</v>
      </c>
      <c r="M2807" s="4">
        <v>3229309</v>
      </c>
      <c r="N2807" s="4" t="s">
        <v>13212</v>
      </c>
      <c r="O2807" s="4">
        <v>340</v>
      </c>
      <c r="P2807" s="4">
        <v>3229309</v>
      </c>
      <c r="Q2807" s="4" t="s">
        <v>13212</v>
      </c>
      <c r="R2807" s="4">
        <v>197.59299999999999</v>
      </c>
      <c r="S2807" s="4">
        <v>3229309</v>
      </c>
      <c r="T2807" s="4" t="s">
        <v>13212</v>
      </c>
    </row>
    <row r="2808" spans="1:20" x14ac:dyDescent="0.25">
      <c r="A2808" s="3" t="s">
        <v>16229</v>
      </c>
      <c r="B2808" s="3" t="s">
        <v>16230</v>
      </c>
      <c r="C2808" s="3" t="s">
        <v>16231</v>
      </c>
      <c r="D2808" s="4" t="s">
        <v>16232</v>
      </c>
      <c r="E2808" s="4">
        <v>1</v>
      </c>
      <c r="F2808" s="4">
        <v>3.4613999999999998E-56</v>
      </c>
      <c r="G2808" s="4">
        <v>3547106</v>
      </c>
      <c r="H2808" s="4" t="s">
        <v>16233</v>
      </c>
      <c r="I2808" s="4">
        <v>100</v>
      </c>
      <c r="J2808" s="4">
        <v>3547106</v>
      </c>
      <c r="K2808" s="4" t="s">
        <v>16233</v>
      </c>
      <c r="L2808" s="4">
        <v>100</v>
      </c>
      <c r="M2808" s="4">
        <v>3547106</v>
      </c>
      <c r="N2808" s="4" t="s">
        <v>16233</v>
      </c>
      <c r="O2808" s="4">
        <v>121</v>
      </c>
      <c r="P2808" s="4">
        <v>3547106</v>
      </c>
      <c r="Q2808" s="4" t="s">
        <v>16233</v>
      </c>
      <c r="R2808" s="4">
        <v>179.489</v>
      </c>
      <c r="S2808" s="4">
        <v>3547106</v>
      </c>
      <c r="T2808" s="4" t="s">
        <v>16233</v>
      </c>
    </row>
    <row r="2809" spans="1:20" x14ac:dyDescent="0.25">
      <c r="A2809" s="3" t="s">
        <v>14274</v>
      </c>
      <c r="B2809" s="3" t="s">
        <v>14275</v>
      </c>
      <c r="C2809" s="3" t="s">
        <v>6417</v>
      </c>
      <c r="D2809" s="4" t="s">
        <v>14276</v>
      </c>
      <c r="E2809" s="4">
        <v>1</v>
      </c>
      <c r="F2809" s="4">
        <v>3.6210900000000002E-56</v>
      </c>
      <c r="G2809" s="4">
        <v>3257406</v>
      </c>
      <c r="H2809" s="4" t="s">
        <v>14277</v>
      </c>
      <c r="I2809" s="4">
        <v>33.246073298429316</v>
      </c>
      <c r="J2809" s="4">
        <v>3257406</v>
      </c>
      <c r="K2809" s="4" t="s">
        <v>14277</v>
      </c>
      <c r="L2809" s="4">
        <v>53.141361256544499</v>
      </c>
      <c r="M2809" s="4">
        <v>3257406</v>
      </c>
      <c r="N2809" s="4" t="s">
        <v>14277</v>
      </c>
      <c r="O2809" s="4">
        <v>375</v>
      </c>
      <c r="P2809" s="4">
        <v>3257406</v>
      </c>
      <c r="Q2809" s="4" t="s">
        <v>14277</v>
      </c>
      <c r="R2809" s="4">
        <v>197.208</v>
      </c>
      <c r="S2809" s="4">
        <v>3257406</v>
      </c>
      <c r="T2809" s="4" t="s">
        <v>14277</v>
      </c>
    </row>
    <row r="2810" spans="1:20" x14ac:dyDescent="0.25">
      <c r="A2810" s="3" t="s">
        <v>9669</v>
      </c>
      <c r="B2810" s="3" t="s">
        <v>9670</v>
      </c>
      <c r="C2810" s="3" t="s">
        <v>9671</v>
      </c>
      <c r="D2810" s="4" t="s">
        <v>9672</v>
      </c>
      <c r="E2810" s="4">
        <v>1</v>
      </c>
      <c r="F2810" s="4">
        <v>5.3830399999999998E-56</v>
      </c>
      <c r="G2810" s="4">
        <v>3456913</v>
      </c>
      <c r="H2810" s="4" t="s">
        <v>9673</v>
      </c>
      <c r="I2810" s="4">
        <v>100</v>
      </c>
      <c r="J2810" s="4">
        <v>3456913</v>
      </c>
      <c r="K2810" s="4" t="s">
        <v>9673</v>
      </c>
      <c r="L2810" s="4">
        <v>100</v>
      </c>
      <c r="M2810" s="4">
        <v>3456913</v>
      </c>
      <c r="N2810" s="4" t="s">
        <v>9673</v>
      </c>
      <c r="O2810" s="4">
        <v>92</v>
      </c>
      <c r="P2810" s="4">
        <v>3456913</v>
      </c>
      <c r="Q2810" s="4" t="s">
        <v>9673</v>
      </c>
      <c r="R2810" s="4">
        <v>176.792</v>
      </c>
      <c r="S2810" s="4">
        <v>3456913</v>
      </c>
      <c r="T2810" s="4" t="s">
        <v>9673</v>
      </c>
    </row>
    <row r="2811" spans="1:20" x14ac:dyDescent="0.25">
      <c r="A2811" s="3" t="s">
        <v>880</v>
      </c>
      <c r="B2811" s="3" t="s">
        <v>25147</v>
      </c>
      <c r="C2811" s="3" t="s">
        <v>6313</v>
      </c>
      <c r="D2811" s="4" t="s">
        <v>25148</v>
      </c>
      <c r="E2811" s="4">
        <v>1</v>
      </c>
      <c r="F2811" s="4">
        <v>6.1149800000000001E-56</v>
      </c>
      <c r="G2811" s="4">
        <v>2279462</v>
      </c>
      <c r="H2811" s="4" t="s">
        <v>25149</v>
      </c>
      <c r="I2811" s="4">
        <v>100</v>
      </c>
      <c r="J2811" s="4">
        <v>2279462</v>
      </c>
      <c r="K2811" s="4" t="s">
        <v>25149</v>
      </c>
      <c r="L2811" s="4">
        <v>100</v>
      </c>
      <c r="M2811" s="4">
        <v>2279462</v>
      </c>
      <c r="N2811" s="4" t="s">
        <v>25149</v>
      </c>
      <c r="O2811" s="4">
        <v>97</v>
      </c>
      <c r="P2811" s="4">
        <v>2279462</v>
      </c>
      <c r="Q2811" s="4" t="s">
        <v>25149</v>
      </c>
      <c r="R2811" s="4">
        <v>177.56299999999999</v>
      </c>
      <c r="S2811" s="4">
        <v>2279462</v>
      </c>
      <c r="T2811" s="4" t="s">
        <v>25149</v>
      </c>
    </row>
    <row r="2812" spans="1:20" x14ac:dyDescent="0.25">
      <c r="A2812" s="3" t="s">
        <v>795</v>
      </c>
      <c r="B2812" s="3" t="s">
        <v>19027</v>
      </c>
      <c r="C2812" s="3" t="s">
        <v>6380</v>
      </c>
      <c r="D2812" s="4" t="s">
        <v>19028</v>
      </c>
      <c r="E2812" s="4">
        <v>1</v>
      </c>
      <c r="F2812" s="4">
        <v>7.2272300000000004E-56</v>
      </c>
      <c r="G2812" s="4">
        <v>3822172</v>
      </c>
      <c r="H2812" s="4" t="s">
        <v>19029</v>
      </c>
      <c r="I2812" s="4">
        <v>100</v>
      </c>
      <c r="J2812" s="4">
        <v>3822172</v>
      </c>
      <c r="K2812" s="4" t="s">
        <v>19029</v>
      </c>
      <c r="L2812" s="4">
        <v>100</v>
      </c>
      <c r="M2812" s="4">
        <v>3822172</v>
      </c>
      <c r="N2812" s="4" t="s">
        <v>19029</v>
      </c>
      <c r="O2812" s="4">
        <v>87</v>
      </c>
      <c r="P2812" s="4">
        <v>3822172</v>
      </c>
      <c r="Q2812" s="4" t="s">
        <v>19029</v>
      </c>
      <c r="R2812" s="4">
        <v>176.02199999999999</v>
      </c>
      <c r="S2812" s="4">
        <v>3822172</v>
      </c>
      <c r="T2812" s="4" t="s">
        <v>19029</v>
      </c>
    </row>
    <row r="2813" spans="1:20" x14ac:dyDescent="0.25">
      <c r="A2813" s="3" t="s">
        <v>3155</v>
      </c>
      <c r="B2813" s="3" t="s">
        <v>14939</v>
      </c>
      <c r="C2813" s="3" t="s">
        <v>6989</v>
      </c>
      <c r="D2813" s="4" t="s">
        <v>14940</v>
      </c>
      <c r="E2813" s="4">
        <v>1</v>
      </c>
      <c r="F2813" s="4">
        <v>8.2024000000000007E-56</v>
      </c>
      <c r="G2813" s="4">
        <v>3385478</v>
      </c>
      <c r="H2813" s="4" t="s">
        <v>14941</v>
      </c>
      <c r="I2813" s="4">
        <v>100</v>
      </c>
      <c r="J2813" s="4">
        <v>3385478</v>
      </c>
      <c r="K2813" s="4" t="s">
        <v>14941</v>
      </c>
      <c r="L2813" s="4">
        <v>100</v>
      </c>
      <c r="M2813" s="4">
        <v>3385478</v>
      </c>
      <c r="N2813" s="4" t="s">
        <v>14941</v>
      </c>
      <c r="O2813" s="4">
        <v>86</v>
      </c>
      <c r="P2813" s="4">
        <v>3385478</v>
      </c>
      <c r="Q2813" s="4" t="s">
        <v>14941</v>
      </c>
      <c r="R2813" s="4">
        <v>175.637</v>
      </c>
      <c r="S2813" s="4">
        <v>3385478</v>
      </c>
      <c r="T2813" s="4" t="s">
        <v>14941</v>
      </c>
    </row>
    <row r="2814" spans="1:20" x14ac:dyDescent="0.25">
      <c r="A2814" s="3" t="s">
        <v>18674</v>
      </c>
      <c r="B2814" s="3" t="s">
        <v>18675</v>
      </c>
      <c r="C2814" s="3" t="s">
        <v>16464</v>
      </c>
      <c r="D2814" s="4" t="s">
        <v>18676</v>
      </c>
      <c r="E2814" s="4">
        <v>1</v>
      </c>
      <c r="F2814" s="4">
        <v>8.2976000000000008E-56</v>
      </c>
      <c r="G2814" s="4">
        <v>3239996</v>
      </c>
      <c r="H2814" s="4" t="s">
        <v>18677</v>
      </c>
      <c r="I2814" s="4">
        <v>38.888888888888886</v>
      </c>
      <c r="J2814" s="4">
        <v>3239996</v>
      </c>
      <c r="K2814" s="4" t="s">
        <v>18677</v>
      </c>
      <c r="L2814" s="4">
        <v>60.714285714285715</v>
      </c>
      <c r="M2814" s="4">
        <v>3239996</v>
      </c>
      <c r="N2814" s="4" t="s">
        <v>18677</v>
      </c>
      <c r="O2814" s="4">
        <v>252</v>
      </c>
      <c r="P2814" s="4">
        <v>3239996</v>
      </c>
      <c r="Q2814" s="4" t="s">
        <v>18677</v>
      </c>
      <c r="R2814" s="4">
        <v>188.73400000000001</v>
      </c>
      <c r="S2814" s="4">
        <v>3239996</v>
      </c>
      <c r="T2814" s="4" t="s">
        <v>18677</v>
      </c>
    </row>
    <row r="2815" spans="1:20" x14ac:dyDescent="0.25">
      <c r="A2815" s="3" t="s">
        <v>2887</v>
      </c>
      <c r="B2815" s="3" t="s">
        <v>13164</v>
      </c>
      <c r="C2815" s="3" t="s">
        <v>6322</v>
      </c>
      <c r="D2815" s="4" t="s">
        <v>13165</v>
      </c>
      <c r="E2815" s="4">
        <v>1</v>
      </c>
      <c r="F2815" s="4">
        <v>9.5158299999999999E-56</v>
      </c>
      <c r="G2815" s="4">
        <v>2852052</v>
      </c>
      <c r="H2815" s="4" t="s">
        <v>13166</v>
      </c>
      <c r="I2815" s="4">
        <v>100</v>
      </c>
      <c r="J2815" s="4">
        <v>2852052</v>
      </c>
      <c r="K2815" s="4" t="s">
        <v>13166</v>
      </c>
      <c r="L2815" s="4">
        <v>100</v>
      </c>
      <c r="M2815" s="4">
        <v>2852052</v>
      </c>
      <c r="N2815" s="4" t="s">
        <v>13166</v>
      </c>
      <c r="O2815" s="4">
        <v>90</v>
      </c>
      <c r="P2815" s="4">
        <v>2852052</v>
      </c>
      <c r="Q2815" s="4" t="s">
        <v>13166</v>
      </c>
      <c r="R2815" s="4">
        <v>176.02199999999999</v>
      </c>
      <c r="S2815" s="4">
        <v>2852052</v>
      </c>
      <c r="T2815" s="4" t="s">
        <v>13166</v>
      </c>
    </row>
    <row r="2816" spans="1:20" x14ac:dyDescent="0.25">
      <c r="A2816" s="3" t="s">
        <v>2567</v>
      </c>
      <c r="B2816" s="3" t="s">
        <v>7256</v>
      </c>
      <c r="C2816" s="3" t="s">
        <v>6307</v>
      </c>
      <c r="D2816" s="4" t="s">
        <v>7257</v>
      </c>
      <c r="E2816" s="4">
        <v>1</v>
      </c>
      <c r="F2816" s="4">
        <v>1.0831499999999999E-55</v>
      </c>
      <c r="G2816" s="4">
        <v>3524496</v>
      </c>
      <c r="H2816" s="4" t="s">
        <v>7258</v>
      </c>
      <c r="I2816" s="4">
        <v>37.293729372937293</v>
      </c>
      <c r="J2816" s="4">
        <v>3524496</v>
      </c>
      <c r="K2816" s="4" t="s">
        <v>7258</v>
      </c>
      <c r="L2816" s="4">
        <v>59.075907590759073</v>
      </c>
      <c r="M2816" s="4">
        <v>3524496</v>
      </c>
      <c r="N2816" s="4" t="s">
        <v>7258</v>
      </c>
      <c r="O2816" s="4">
        <v>303</v>
      </c>
      <c r="P2816" s="4">
        <v>3524496</v>
      </c>
      <c r="Q2816" s="4" t="s">
        <v>7258</v>
      </c>
      <c r="R2816" s="4">
        <v>191.04499999999999</v>
      </c>
      <c r="S2816" s="4">
        <v>3524496</v>
      </c>
      <c r="T2816" s="4" t="s">
        <v>7258</v>
      </c>
    </row>
    <row r="2817" spans="1:20" x14ac:dyDescent="0.25">
      <c r="A2817" s="3" t="s">
        <v>1433</v>
      </c>
      <c r="B2817" s="3" t="s">
        <v>8795</v>
      </c>
      <c r="C2817" s="3" t="s">
        <v>6643</v>
      </c>
      <c r="D2817" s="4" t="s">
        <v>8796</v>
      </c>
      <c r="E2817" s="4">
        <v>1</v>
      </c>
      <c r="F2817" s="4">
        <v>1.10181E-55</v>
      </c>
      <c r="G2817" s="4">
        <v>1965518</v>
      </c>
      <c r="H2817" s="4" t="s">
        <v>8797</v>
      </c>
      <c r="I2817" s="4">
        <v>78.625954198473281</v>
      </c>
      <c r="J2817" s="4">
        <v>1965518</v>
      </c>
      <c r="K2817" s="4" t="s">
        <v>8797</v>
      </c>
      <c r="L2817" s="4">
        <v>88.549618320610691</v>
      </c>
      <c r="M2817" s="4">
        <v>1965518</v>
      </c>
      <c r="N2817" s="4" t="s">
        <v>8797</v>
      </c>
      <c r="O2817" s="4">
        <v>131</v>
      </c>
      <c r="P2817" s="4">
        <v>1965518</v>
      </c>
      <c r="Q2817" s="4" t="s">
        <v>8797</v>
      </c>
      <c r="R2817" s="4">
        <v>178.71799999999999</v>
      </c>
      <c r="S2817" s="4">
        <v>1965518</v>
      </c>
      <c r="T2817" s="4" t="s">
        <v>8797</v>
      </c>
    </row>
    <row r="2818" spans="1:20" x14ac:dyDescent="0.25">
      <c r="A2818" s="3" t="s">
        <v>23446</v>
      </c>
      <c r="B2818" s="3" t="s">
        <v>23447</v>
      </c>
      <c r="C2818" s="3" t="s">
        <v>7664</v>
      </c>
      <c r="D2818" s="4" t="s">
        <v>23448</v>
      </c>
      <c r="E2818" s="4">
        <v>1</v>
      </c>
      <c r="F2818" s="4">
        <v>2.8186800000000002E-55</v>
      </c>
      <c r="G2818" s="4">
        <v>1920713</v>
      </c>
      <c r="H2818" s="4" t="s">
        <v>23449</v>
      </c>
      <c r="I2818" s="4">
        <v>37.602179836512263</v>
      </c>
      <c r="J2818" s="4">
        <v>1920713</v>
      </c>
      <c r="K2818" s="4" t="s">
        <v>23449</v>
      </c>
      <c r="L2818" s="4">
        <v>58.310626702997276</v>
      </c>
      <c r="M2818" s="4">
        <v>1920713</v>
      </c>
      <c r="N2818" s="4" t="s">
        <v>23449</v>
      </c>
      <c r="O2818" s="4">
        <v>366</v>
      </c>
      <c r="P2818" s="4">
        <v>1920713</v>
      </c>
      <c r="Q2818" s="4" t="s">
        <v>23449</v>
      </c>
      <c r="R2818" s="4">
        <v>194.89699999999999</v>
      </c>
      <c r="S2818" s="4">
        <v>1920713</v>
      </c>
      <c r="T2818" s="4" t="s">
        <v>23449</v>
      </c>
    </row>
    <row r="2819" spans="1:20" x14ac:dyDescent="0.25">
      <c r="A2819" s="3" t="s">
        <v>15415</v>
      </c>
      <c r="B2819" s="3" t="s">
        <v>15416</v>
      </c>
      <c r="C2819" s="3" t="s">
        <v>15417</v>
      </c>
      <c r="D2819" s="4" t="s">
        <v>15418</v>
      </c>
      <c r="E2819" s="4">
        <v>1</v>
      </c>
      <c r="F2819" s="4">
        <v>3.9439000000000001E-55</v>
      </c>
      <c r="G2819" s="4">
        <v>3693267</v>
      </c>
      <c r="H2819" s="4" t="s">
        <v>15419</v>
      </c>
      <c r="I2819" s="4">
        <v>37.377049180327866</v>
      </c>
      <c r="J2819" s="4">
        <v>3693267</v>
      </c>
      <c r="K2819" s="4" t="s">
        <v>15419</v>
      </c>
      <c r="L2819" s="4">
        <v>56.065573770491802</v>
      </c>
      <c r="M2819" s="4">
        <v>3693267</v>
      </c>
      <c r="N2819" s="4" t="s">
        <v>15419</v>
      </c>
      <c r="O2819" s="4">
        <v>300</v>
      </c>
      <c r="P2819" s="4">
        <v>3693267</v>
      </c>
      <c r="Q2819" s="4" t="s">
        <v>15419</v>
      </c>
      <c r="R2819" s="4">
        <v>189.50399999999999</v>
      </c>
      <c r="S2819" s="4">
        <v>3693267</v>
      </c>
      <c r="T2819" s="4" t="s">
        <v>15419</v>
      </c>
    </row>
    <row r="2820" spans="1:20" x14ac:dyDescent="0.25">
      <c r="A2820" s="3" t="s">
        <v>14149</v>
      </c>
      <c r="B2820" s="3" t="s">
        <v>9400</v>
      </c>
      <c r="C2820" s="3" t="s">
        <v>9401</v>
      </c>
      <c r="D2820" s="4" t="s">
        <v>14150</v>
      </c>
      <c r="E2820" s="4">
        <v>1</v>
      </c>
      <c r="F2820" s="4">
        <v>5.0665600000000002E-55</v>
      </c>
      <c r="G2820" s="4">
        <v>2192949</v>
      </c>
      <c r="H2820" s="4" t="s">
        <v>9403</v>
      </c>
      <c r="I2820" s="4">
        <v>66.935483870967744</v>
      </c>
      <c r="J2820" s="4">
        <v>2192949</v>
      </c>
      <c r="K2820" s="4" t="s">
        <v>9403</v>
      </c>
      <c r="L2820" s="4">
        <v>84.677419354838705</v>
      </c>
      <c r="M2820" s="4">
        <v>2192949</v>
      </c>
      <c r="N2820" s="4" t="s">
        <v>9403</v>
      </c>
      <c r="O2820" s="4">
        <v>124</v>
      </c>
      <c r="P2820" s="4">
        <v>2192949</v>
      </c>
      <c r="Q2820" s="4" t="s">
        <v>9403</v>
      </c>
      <c r="R2820" s="4">
        <v>181.8</v>
      </c>
      <c r="S2820" s="4">
        <v>2192949</v>
      </c>
      <c r="T2820" s="4" t="s">
        <v>9403</v>
      </c>
    </row>
    <row r="2821" spans="1:20" x14ac:dyDescent="0.25">
      <c r="A2821" s="3" t="s">
        <v>264</v>
      </c>
      <c r="B2821" s="3" t="s">
        <v>18849</v>
      </c>
      <c r="C2821" s="3" t="s">
        <v>6802</v>
      </c>
      <c r="D2821" s="4" t="s">
        <v>18850</v>
      </c>
      <c r="E2821" s="4">
        <v>1</v>
      </c>
      <c r="F2821" s="4">
        <v>6.0759699999999997E-55</v>
      </c>
      <c r="G2821" s="4">
        <v>3232910</v>
      </c>
      <c r="H2821" s="4" t="s">
        <v>18851</v>
      </c>
      <c r="I2821" s="4">
        <v>40.692640692640694</v>
      </c>
      <c r="J2821" s="4">
        <v>3232910</v>
      </c>
      <c r="K2821" s="4" t="s">
        <v>18851</v>
      </c>
      <c r="L2821" s="4">
        <v>62.337662337662337</v>
      </c>
      <c r="M2821" s="4">
        <v>3232910</v>
      </c>
      <c r="N2821" s="4" t="s">
        <v>18851</v>
      </c>
      <c r="O2821" s="4">
        <v>230</v>
      </c>
      <c r="P2821" s="4">
        <v>3232910</v>
      </c>
      <c r="Q2821" s="4" t="s">
        <v>18851</v>
      </c>
      <c r="R2821" s="4">
        <v>184.88200000000001</v>
      </c>
      <c r="S2821" s="4">
        <v>3232910</v>
      </c>
      <c r="T2821" s="4" t="s">
        <v>18851</v>
      </c>
    </row>
    <row r="2822" spans="1:20" x14ac:dyDescent="0.25">
      <c r="A2822" s="3" t="s">
        <v>2078</v>
      </c>
      <c r="B2822" s="3" t="s">
        <v>10241</v>
      </c>
      <c r="C2822" s="3" t="s">
        <v>10242</v>
      </c>
      <c r="D2822" s="4" t="s">
        <v>10243</v>
      </c>
      <c r="E2822" s="4">
        <v>1</v>
      </c>
      <c r="F2822" s="4">
        <v>7.1942599999999998E-55</v>
      </c>
      <c r="G2822" s="4">
        <v>2332294</v>
      </c>
      <c r="H2822" s="4" t="s">
        <v>10244</v>
      </c>
      <c r="I2822" s="4">
        <v>61.392405063291136</v>
      </c>
      <c r="J2822" s="4">
        <v>2332294</v>
      </c>
      <c r="K2822" s="4" t="s">
        <v>10244</v>
      </c>
      <c r="L2822" s="4">
        <v>80.379746835443044</v>
      </c>
      <c r="M2822" s="4">
        <v>2332294</v>
      </c>
      <c r="N2822" s="4" t="s">
        <v>10244</v>
      </c>
      <c r="O2822" s="4">
        <v>158</v>
      </c>
      <c r="P2822" s="4">
        <v>2332294</v>
      </c>
      <c r="Q2822" s="4" t="s">
        <v>10244</v>
      </c>
      <c r="R2822" s="4">
        <v>179.489</v>
      </c>
      <c r="S2822" s="4">
        <v>2332294</v>
      </c>
      <c r="T2822" s="4" t="s">
        <v>10244</v>
      </c>
    </row>
    <row r="2823" spans="1:20" x14ac:dyDescent="0.25">
      <c r="A2823" s="3" t="s">
        <v>72</v>
      </c>
      <c r="B2823" s="3" t="s">
        <v>20667</v>
      </c>
      <c r="C2823" s="3" t="s">
        <v>6329</v>
      </c>
      <c r="D2823" s="4" t="s">
        <v>20668</v>
      </c>
      <c r="E2823" s="4">
        <v>1</v>
      </c>
      <c r="F2823" s="4">
        <v>8.2828700000000004E-55</v>
      </c>
      <c r="G2823" s="4">
        <v>3882639</v>
      </c>
      <c r="H2823" s="4" t="s">
        <v>20669</v>
      </c>
      <c r="I2823" s="4">
        <v>41.568627450980394</v>
      </c>
      <c r="J2823" s="4">
        <v>3882639</v>
      </c>
      <c r="K2823" s="4" t="s">
        <v>20669</v>
      </c>
      <c r="L2823" s="4">
        <v>58.431372549019606</v>
      </c>
      <c r="M2823" s="4">
        <v>3882639</v>
      </c>
      <c r="N2823" s="4" t="s">
        <v>20669</v>
      </c>
      <c r="O2823" s="4">
        <v>254</v>
      </c>
      <c r="P2823" s="4">
        <v>3882639</v>
      </c>
      <c r="Q2823" s="4" t="s">
        <v>20669</v>
      </c>
      <c r="R2823" s="4">
        <v>185.267</v>
      </c>
      <c r="S2823" s="4">
        <v>3882639</v>
      </c>
      <c r="T2823" s="4" t="s">
        <v>20669</v>
      </c>
    </row>
    <row r="2824" spans="1:20" x14ac:dyDescent="0.25">
      <c r="A2824" s="3" t="s">
        <v>9593</v>
      </c>
      <c r="B2824" s="3" t="s">
        <v>9594</v>
      </c>
      <c r="C2824" s="3" t="s">
        <v>9595</v>
      </c>
      <c r="D2824" s="4" t="s">
        <v>9596</v>
      </c>
      <c r="E2824" s="4">
        <v>1</v>
      </c>
      <c r="F2824" s="4">
        <v>1.15929E-54</v>
      </c>
      <c r="G2824" s="4">
        <v>3473281</v>
      </c>
      <c r="H2824" s="4" t="s">
        <v>9597</v>
      </c>
      <c r="I2824" s="4">
        <v>32.614555256064691</v>
      </c>
      <c r="J2824" s="4">
        <v>3473281</v>
      </c>
      <c r="K2824" s="4" t="s">
        <v>9597</v>
      </c>
      <c r="L2824" s="4">
        <v>52.830188679245282</v>
      </c>
      <c r="M2824" s="4">
        <v>3473281</v>
      </c>
      <c r="N2824" s="4" t="s">
        <v>9597</v>
      </c>
      <c r="O2824" s="4">
        <v>367</v>
      </c>
      <c r="P2824" s="4">
        <v>3473281</v>
      </c>
      <c r="Q2824" s="4" t="s">
        <v>9597</v>
      </c>
      <c r="R2824" s="4">
        <v>192.58600000000001</v>
      </c>
      <c r="S2824" s="4">
        <v>3473281</v>
      </c>
      <c r="T2824" s="4" t="s">
        <v>9597</v>
      </c>
    </row>
    <row r="2825" spans="1:20" x14ac:dyDescent="0.25">
      <c r="A2825" s="3" t="s">
        <v>12629</v>
      </c>
      <c r="B2825" s="3" t="s">
        <v>12630</v>
      </c>
      <c r="C2825" s="3" t="s">
        <v>6126</v>
      </c>
      <c r="D2825" s="4" t="s">
        <v>12631</v>
      </c>
      <c r="E2825" s="4">
        <v>1</v>
      </c>
      <c r="F2825" s="4">
        <v>2.72903E-54</v>
      </c>
      <c r="G2825" s="4">
        <v>3351134</v>
      </c>
      <c r="H2825" s="4" t="s">
        <v>12632</v>
      </c>
      <c r="I2825" s="4">
        <v>57.971014492753625</v>
      </c>
      <c r="J2825" s="4">
        <v>3351134</v>
      </c>
      <c r="K2825" s="4" t="s">
        <v>12632</v>
      </c>
      <c r="L2825" s="4">
        <v>76.086956521739125</v>
      </c>
      <c r="M2825" s="4">
        <v>3351134</v>
      </c>
      <c r="N2825" s="4" t="s">
        <v>12632</v>
      </c>
      <c r="O2825" s="4">
        <v>138</v>
      </c>
      <c r="P2825" s="4">
        <v>3351134</v>
      </c>
      <c r="Q2825" s="4" t="s">
        <v>12632</v>
      </c>
      <c r="R2825" s="4">
        <v>176.02199999999999</v>
      </c>
      <c r="S2825" s="4">
        <v>3351134</v>
      </c>
      <c r="T2825" s="4" t="s">
        <v>12632</v>
      </c>
    </row>
    <row r="2826" spans="1:20" x14ac:dyDescent="0.25">
      <c r="A2826" s="3" t="s">
        <v>7304</v>
      </c>
      <c r="B2826" s="3" t="s">
        <v>7305</v>
      </c>
      <c r="C2826" s="3" t="s">
        <v>7306</v>
      </c>
      <c r="D2826" s="4" t="s">
        <v>7307</v>
      </c>
      <c r="E2826" s="4">
        <v>1</v>
      </c>
      <c r="F2826" s="4">
        <v>3.7469400000000001E-54</v>
      </c>
      <c r="G2826" s="4">
        <v>3228356</v>
      </c>
      <c r="H2826" s="4" t="s">
        <v>7308</v>
      </c>
      <c r="I2826" s="4">
        <v>34.843205574912893</v>
      </c>
      <c r="J2826" s="4">
        <v>3228356</v>
      </c>
      <c r="K2826" s="4" t="s">
        <v>7308</v>
      </c>
      <c r="L2826" s="4">
        <v>54.355400696864109</v>
      </c>
      <c r="M2826" s="4">
        <v>3228356</v>
      </c>
      <c r="N2826" s="4" t="s">
        <v>7308</v>
      </c>
      <c r="O2826" s="4">
        <v>287</v>
      </c>
      <c r="P2826" s="4">
        <v>3228356</v>
      </c>
      <c r="Q2826" s="4" t="s">
        <v>7308</v>
      </c>
      <c r="R2826" s="4">
        <v>186.422</v>
      </c>
      <c r="S2826" s="4">
        <v>3228356</v>
      </c>
      <c r="T2826" s="4" t="s">
        <v>7308</v>
      </c>
    </row>
    <row r="2827" spans="1:20" x14ac:dyDescent="0.25">
      <c r="A2827" s="3" t="s">
        <v>16499</v>
      </c>
      <c r="B2827" s="3" t="s">
        <v>16500</v>
      </c>
      <c r="C2827" s="3" t="s">
        <v>6603</v>
      </c>
      <c r="D2827" s="4" t="s">
        <v>16501</v>
      </c>
      <c r="E2827" s="4">
        <v>1</v>
      </c>
      <c r="F2827" s="4">
        <v>4.2054099999999999E-54</v>
      </c>
      <c r="G2827" s="4">
        <v>3902603</v>
      </c>
      <c r="H2827" s="4" t="s">
        <v>16502</v>
      </c>
      <c r="I2827" s="4">
        <v>36.614173228346459</v>
      </c>
      <c r="J2827" s="4">
        <v>3902603</v>
      </c>
      <c r="K2827" s="4" t="s">
        <v>16502</v>
      </c>
      <c r="L2827" s="4">
        <v>57.480314960629919</v>
      </c>
      <c r="M2827" s="4">
        <v>3902603</v>
      </c>
      <c r="N2827" s="4" t="s">
        <v>16502</v>
      </c>
      <c r="O2827" s="4">
        <v>254</v>
      </c>
      <c r="P2827" s="4">
        <v>3902603</v>
      </c>
      <c r="Q2827" s="4" t="s">
        <v>16502</v>
      </c>
      <c r="R2827" s="4">
        <v>184.49600000000001</v>
      </c>
      <c r="S2827" s="4">
        <v>3902603</v>
      </c>
      <c r="T2827" s="4" t="s">
        <v>16502</v>
      </c>
    </row>
    <row r="2828" spans="1:20" x14ac:dyDescent="0.25">
      <c r="A2828" s="3" t="s">
        <v>16526</v>
      </c>
      <c r="B2828" s="3" t="s">
        <v>16527</v>
      </c>
      <c r="C2828" s="3" t="s">
        <v>16528</v>
      </c>
      <c r="D2828" s="4" t="s">
        <v>16529</v>
      </c>
      <c r="E2828" s="4">
        <v>1</v>
      </c>
      <c r="F2828" s="4">
        <v>8.8029899999999998E-54</v>
      </c>
      <c r="G2828" s="4">
        <v>3033316</v>
      </c>
      <c r="H2828" s="4" t="s">
        <v>16530</v>
      </c>
      <c r="I2828" s="4">
        <v>100</v>
      </c>
      <c r="J2828" s="4">
        <v>3033316</v>
      </c>
      <c r="K2828" s="4" t="s">
        <v>16530</v>
      </c>
      <c r="L2828" s="4">
        <v>100</v>
      </c>
      <c r="M2828" s="4">
        <v>3033316</v>
      </c>
      <c r="N2828" s="4" t="s">
        <v>16530</v>
      </c>
      <c r="O2828" s="4">
        <v>100</v>
      </c>
      <c r="P2828" s="4">
        <v>3033316</v>
      </c>
      <c r="Q2828" s="4" t="s">
        <v>16530</v>
      </c>
      <c r="R2828" s="4">
        <v>171.785</v>
      </c>
      <c r="S2828" s="4">
        <v>3033316</v>
      </c>
      <c r="T2828" s="4" t="s">
        <v>16530</v>
      </c>
    </row>
    <row r="2829" spans="1:20" x14ac:dyDescent="0.25">
      <c r="A2829" s="3" t="s">
        <v>22012</v>
      </c>
      <c r="B2829" s="3" t="s">
        <v>22013</v>
      </c>
      <c r="C2829" s="3" t="s">
        <v>22014</v>
      </c>
      <c r="D2829" s="4" t="s">
        <v>22015</v>
      </c>
      <c r="E2829" s="4">
        <v>1</v>
      </c>
      <c r="F2829" s="4">
        <v>1.02777E-53</v>
      </c>
      <c r="G2829" s="4">
        <v>3795611</v>
      </c>
      <c r="H2829" s="4" t="s">
        <v>22016</v>
      </c>
      <c r="I2829" s="4">
        <v>35.526315789473685</v>
      </c>
      <c r="J2829" s="4">
        <v>3795611</v>
      </c>
      <c r="K2829" s="4" t="s">
        <v>22016</v>
      </c>
      <c r="L2829" s="4">
        <v>53.618421052631582</v>
      </c>
      <c r="M2829" s="4">
        <v>3795611</v>
      </c>
      <c r="N2829" s="4" t="s">
        <v>22016</v>
      </c>
      <c r="O2829" s="4">
        <v>301</v>
      </c>
      <c r="P2829" s="4">
        <v>3795611</v>
      </c>
      <c r="Q2829" s="4" t="s">
        <v>22016</v>
      </c>
      <c r="R2829" s="4">
        <v>187.578</v>
      </c>
      <c r="S2829" s="4">
        <v>3795611</v>
      </c>
      <c r="T2829" s="4" t="s">
        <v>22016</v>
      </c>
    </row>
    <row r="2830" spans="1:20" x14ac:dyDescent="0.25">
      <c r="A2830" s="3" t="s">
        <v>1114</v>
      </c>
      <c r="B2830" s="3" t="s">
        <v>22891</v>
      </c>
      <c r="C2830" s="3" t="s">
        <v>22892</v>
      </c>
      <c r="D2830" s="4" t="s">
        <v>22893</v>
      </c>
      <c r="E2830" s="4">
        <v>1</v>
      </c>
      <c r="F2830" s="4">
        <v>1.2760900000000001E-53</v>
      </c>
      <c r="G2830" s="4">
        <v>3096936</v>
      </c>
      <c r="H2830" s="4" t="s">
        <v>22894</v>
      </c>
      <c r="I2830" s="4">
        <v>35.59870550161812</v>
      </c>
      <c r="J2830" s="4">
        <v>3096936</v>
      </c>
      <c r="K2830" s="4" t="s">
        <v>22894</v>
      </c>
      <c r="L2830" s="4">
        <v>58.576051779935277</v>
      </c>
      <c r="M2830" s="4">
        <v>3096936</v>
      </c>
      <c r="N2830" s="4" t="s">
        <v>22894</v>
      </c>
      <c r="O2830" s="4">
        <v>303</v>
      </c>
      <c r="P2830" s="4">
        <v>3096936</v>
      </c>
      <c r="Q2830" s="4" t="s">
        <v>22894</v>
      </c>
      <c r="R2830" s="4">
        <v>186.03700000000001</v>
      </c>
      <c r="S2830" s="4">
        <v>3096936</v>
      </c>
      <c r="T2830" s="4" t="s">
        <v>22894</v>
      </c>
    </row>
    <row r="2831" spans="1:20" x14ac:dyDescent="0.25">
      <c r="A2831" s="3" t="s">
        <v>1635</v>
      </c>
      <c r="B2831" s="3" t="s">
        <v>20242</v>
      </c>
      <c r="C2831" s="3" t="s">
        <v>7078</v>
      </c>
      <c r="D2831" s="4" t="s">
        <v>20243</v>
      </c>
      <c r="E2831" s="4">
        <v>1</v>
      </c>
      <c r="F2831" s="4">
        <v>1.88829E-53</v>
      </c>
      <c r="G2831" s="4">
        <v>3285979</v>
      </c>
      <c r="H2831" s="4" t="s">
        <v>20244</v>
      </c>
      <c r="I2831" s="4">
        <v>100</v>
      </c>
      <c r="J2831" s="4">
        <v>3285979</v>
      </c>
      <c r="K2831" s="4" t="s">
        <v>20244</v>
      </c>
      <c r="L2831" s="4">
        <v>100</v>
      </c>
      <c r="M2831" s="4">
        <v>3285979</v>
      </c>
      <c r="N2831" s="4" t="s">
        <v>20244</v>
      </c>
      <c r="O2831" s="4">
        <v>81</v>
      </c>
      <c r="P2831" s="4">
        <v>3285979</v>
      </c>
      <c r="Q2831" s="4" t="s">
        <v>20244</v>
      </c>
      <c r="R2831" s="4">
        <v>169.47399999999999</v>
      </c>
      <c r="S2831" s="4">
        <v>3285979</v>
      </c>
      <c r="T2831" s="4" t="s">
        <v>20244</v>
      </c>
    </row>
    <row r="2832" spans="1:20" x14ac:dyDescent="0.25">
      <c r="A2832" s="3" t="s">
        <v>14290</v>
      </c>
      <c r="B2832" s="3" t="s">
        <v>14291</v>
      </c>
      <c r="C2832" s="3" t="s">
        <v>14292</v>
      </c>
      <c r="D2832" s="4" t="s">
        <v>14293</v>
      </c>
      <c r="E2832" s="4">
        <v>1</v>
      </c>
      <c r="F2832" s="4">
        <v>2.4050599999999998E-53</v>
      </c>
      <c r="G2832" s="4">
        <v>1586538</v>
      </c>
      <c r="H2832" s="4" t="s">
        <v>14294</v>
      </c>
      <c r="I2832" s="4">
        <v>43.75</v>
      </c>
      <c r="J2832" s="4">
        <v>1586538</v>
      </c>
      <c r="K2832" s="4" t="s">
        <v>14294</v>
      </c>
      <c r="L2832" s="4">
        <v>65.384615384615387</v>
      </c>
      <c r="M2832" s="4">
        <v>1586538</v>
      </c>
      <c r="N2832" s="4" t="s">
        <v>14294</v>
      </c>
      <c r="O2832" s="4">
        <v>205</v>
      </c>
      <c r="P2832" s="4">
        <v>1586538</v>
      </c>
      <c r="Q2832" s="4" t="s">
        <v>14294</v>
      </c>
      <c r="R2832" s="4">
        <v>178.71799999999999</v>
      </c>
      <c r="S2832" s="4">
        <v>1586538</v>
      </c>
      <c r="T2832" s="4" t="s">
        <v>14294</v>
      </c>
    </row>
    <row r="2833" spans="1:20" x14ac:dyDescent="0.25">
      <c r="A2833" s="3" t="s">
        <v>25940</v>
      </c>
      <c r="B2833" s="3" t="s">
        <v>25941</v>
      </c>
      <c r="C2833" s="3" t="s">
        <v>25942</v>
      </c>
      <c r="D2833" s="4" t="s">
        <v>25943</v>
      </c>
      <c r="E2833" s="4">
        <v>1</v>
      </c>
      <c r="F2833" s="4">
        <v>2.4695699999999998E-53</v>
      </c>
      <c r="G2833" s="4">
        <v>3459400</v>
      </c>
      <c r="H2833" s="4" t="s">
        <v>25944</v>
      </c>
      <c r="I2833" s="4">
        <v>98.780487804878049</v>
      </c>
      <c r="J2833" s="4">
        <v>3459400</v>
      </c>
      <c r="K2833" s="4" t="s">
        <v>25944</v>
      </c>
      <c r="L2833" s="4">
        <v>98.780487804878049</v>
      </c>
      <c r="M2833" s="4">
        <v>3459400</v>
      </c>
      <c r="N2833" s="4" t="s">
        <v>25944</v>
      </c>
      <c r="O2833" s="4">
        <v>82</v>
      </c>
      <c r="P2833" s="4">
        <v>3459400</v>
      </c>
      <c r="Q2833" s="4" t="s">
        <v>25944</v>
      </c>
      <c r="R2833" s="4">
        <v>170.244</v>
      </c>
      <c r="S2833" s="4">
        <v>3459400</v>
      </c>
      <c r="T2833" s="4" t="s">
        <v>25944</v>
      </c>
    </row>
    <row r="2834" spans="1:20" x14ac:dyDescent="0.25">
      <c r="A2834" s="3" t="s">
        <v>2606</v>
      </c>
      <c r="B2834" s="3" t="s">
        <v>7762</v>
      </c>
      <c r="C2834" s="3" t="s">
        <v>6464</v>
      </c>
      <c r="D2834" s="4" t="s">
        <v>7763</v>
      </c>
      <c r="E2834" s="4">
        <v>1</v>
      </c>
      <c r="F2834" s="4">
        <v>2.6889300000000002E-53</v>
      </c>
      <c r="G2834" s="4">
        <v>1527934</v>
      </c>
      <c r="H2834" s="4" t="s">
        <v>7764</v>
      </c>
      <c r="I2834" s="4">
        <v>41.666666666666664</v>
      </c>
      <c r="J2834" s="4">
        <v>1527934</v>
      </c>
      <c r="K2834" s="4" t="s">
        <v>7764</v>
      </c>
      <c r="L2834" s="4">
        <v>66.666666666666671</v>
      </c>
      <c r="M2834" s="4">
        <v>1527934</v>
      </c>
      <c r="N2834" s="4" t="s">
        <v>7764</v>
      </c>
      <c r="O2834" s="4">
        <v>202</v>
      </c>
      <c r="P2834" s="4">
        <v>1527934</v>
      </c>
      <c r="Q2834" s="4" t="s">
        <v>7764</v>
      </c>
      <c r="R2834" s="4">
        <v>179.874</v>
      </c>
      <c r="S2834" s="4">
        <v>1527934</v>
      </c>
      <c r="T2834" s="4" t="s">
        <v>7764</v>
      </c>
    </row>
    <row r="2835" spans="1:20" x14ac:dyDescent="0.25">
      <c r="A2835" s="3" t="s">
        <v>1671</v>
      </c>
      <c r="B2835" s="3" t="s">
        <v>27271</v>
      </c>
      <c r="C2835" s="3" t="s">
        <v>7037</v>
      </c>
      <c r="D2835" s="4" t="s">
        <v>27272</v>
      </c>
      <c r="E2835" s="4">
        <v>1</v>
      </c>
      <c r="F2835" s="4">
        <v>2.90005E-53</v>
      </c>
      <c r="G2835" s="4">
        <v>3132596</v>
      </c>
      <c r="H2835" s="4" t="s">
        <v>27273</v>
      </c>
      <c r="I2835" s="4">
        <v>98.82352941176471</v>
      </c>
      <c r="J2835" s="4">
        <v>3132596</v>
      </c>
      <c r="K2835" s="4" t="s">
        <v>27273</v>
      </c>
      <c r="L2835" s="4">
        <v>98.82352941176471</v>
      </c>
      <c r="M2835" s="4">
        <v>3132596</v>
      </c>
      <c r="N2835" s="4" t="s">
        <v>27273</v>
      </c>
      <c r="O2835" s="4">
        <v>85</v>
      </c>
      <c r="P2835" s="4">
        <v>3132596</v>
      </c>
      <c r="Q2835" s="4" t="s">
        <v>27273</v>
      </c>
      <c r="R2835" s="4">
        <v>169.08799999999999</v>
      </c>
      <c r="S2835" s="4">
        <v>3132596</v>
      </c>
      <c r="T2835" s="4" t="s">
        <v>27273</v>
      </c>
    </row>
    <row r="2836" spans="1:20" x14ac:dyDescent="0.25">
      <c r="A2836" s="3" t="s">
        <v>2977</v>
      </c>
      <c r="B2836" s="3" t="s">
        <v>26448</v>
      </c>
      <c r="C2836" s="3" t="s">
        <v>6468</v>
      </c>
      <c r="D2836" s="4" t="s">
        <v>26449</v>
      </c>
      <c r="E2836" s="4">
        <v>1</v>
      </c>
      <c r="F2836" s="4">
        <v>2.9206400000000002E-53</v>
      </c>
      <c r="G2836" s="4">
        <v>3549429</v>
      </c>
      <c r="H2836" s="4" t="s">
        <v>26450</v>
      </c>
      <c r="I2836" s="4">
        <v>100</v>
      </c>
      <c r="J2836" s="4">
        <v>3549429</v>
      </c>
      <c r="K2836" s="4" t="s">
        <v>26450</v>
      </c>
      <c r="L2836" s="4">
        <v>100</v>
      </c>
      <c r="M2836" s="4">
        <v>3549429</v>
      </c>
      <c r="N2836" s="4" t="s">
        <v>26450</v>
      </c>
      <c r="O2836" s="4">
        <v>84</v>
      </c>
      <c r="P2836" s="4">
        <v>3549429</v>
      </c>
      <c r="Q2836" s="4" t="s">
        <v>26450</v>
      </c>
      <c r="R2836" s="4">
        <v>169.08799999999999</v>
      </c>
      <c r="S2836" s="4">
        <v>3549429</v>
      </c>
      <c r="T2836" s="4" t="s">
        <v>26450</v>
      </c>
    </row>
    <row r="2837" spans="1:20" x14ac:dyDescent="0.25">
      <c r="A2837" s="3" t="s">
        <v>8058</v>
      </c>
      <c r="B2837" s="3" t="s">
        <v>8059</v>
      </c>
      <c r="C2837" s="3" t="s">
        <v>8060</v>
      </c>
      <c r="D2837" s="4" t="s">
        <v>8061</v>
      </c>
      <c r="E2837" s="4">
        <v>1</v>
      </c>
      <c r="F2837" s="4">
        <v>3.5051499999999999E-53</v>
      </c>
      <c r="G2837" s="4">
        <v>2595305</v>
      </c>
      <c r="H2837" s="4" t="s">
        <v>8062</v>
      </c>
      <c r="I2837" s="4">
        <v>40</v>
      </c>
      <c r="J2837" s="4">
        <v>2595305</v>
      </c>
      <c r="K2837" s="4" t="s">
        <v>8062</v>
      </c>
      <c r="L2837" s="4">
        <v>65.333333333333329</v>
      </c>
      <c r="M2837" s="4">
        <v>2595305</v>
      </c>
      <c r="N2837" s="4" t="s">
        <v>8062</v>
      </c>
      <c r="O2837" s="4">
        <v>225</v>
      </c>
      <c r="P2837" s="4">
        <v>2595305</v>
      </c>
      <c r="Q2837" s="4" t="s">
        <v>8062</v>
      </c>
      <c r="R2837" s="4">
        <v>179.10400000000001</v>
      </c>
      <c r="S2837" s="4">
        <v>2595305</v>
      </c>
      <c r="T2837" s="4" t="s">
        <v>8062</v>
      </c>
    </row>
    <row r="2838" spans="1:20" x14ac:dyDescent="0.25">
      <c r="A2838" s="3" t="s">
        <v>4347</v>
      </c>
      <c r="B2838" s="3" t="s">
        <v>22851</v>
      </c>
      <c r="C2838" s="3" t="s">
        <v>22852</v>
      </c>
      <c r="D2838" s="4" t="s">
        <v>22853</v>
      </c>
      <c r="E2838" s="4">
        <v>1</v>
      </c>
      <c r="F2838" s="4">
        <v>3.5169599999999999E-53</v>
      </c>
      <c r="G2838" s="4">
        <v>3130923</v>
      </c>
      <c r="H2838" s="4" t="s">
        <v>22854</v>
      </c>
      <c r="I2838" s="4">
        <v>98.850574712643677</v>
      </c>
      <c r="J2838" s="4">
        <v>3130923</v>
      </c>
      <c r="K2838" s="4" t="s">
        <v>22854</v>
      </c>
      <c r="L2838" s="4">
        <v>100</v>
      </c>
      <c r="M2838" s="4">
        <v>3130923</v>
      </c>
      <c r="N2838" s="4" t="s">
        <v>22854</v>
      </c>
      <c r="O2838" s="4">
        <v>87</v>
      </c>
      <c r="P2838" s="4">
        <v>3130923</v>
      </c>
      <c r="Q2838" s="4" t="s">
        <v>22854</v>
      </c>
      <c r="R2838" s="4">
        <v>169.08799999999999</v>
      </c>
      <c r="S2838" s="4">
        <v>3130923</v>
      </c>
      <c r="T2838" s="4" t="s">
        <v>22854</v>
      </c>
    </row>
    <row r="2839" spans="1:20" x14ac:dyDescent="0.25">
      <c r="A2839" s="3" t="s">
        <v>153</v>
      </c>
      <c r="B2839" s="3" t="s">
        <v>9153</v>
      </c>
      <c r="C2839" s="3" t="s">
        <v>6591</v>
      </c>
      <c r="D2839" s="4" t="s">
        <v>9154</v>
      </c>
      <c r="E2839" s="4">
        <v>1</v>
      </c>
      <c r="F2839" s="4">
        <v>3.7534500000000002E-53</v>
      </c>
      <c r="G2839" s="4">
        <v>3380664</v>
      </c>
      <c r="H2839" s="4" t="s">
        <v>9155</v>
      </c>
      <c r="I2839" s="4">
        <v>100</v>
      </c>
      <c r="J2839" s="4">
        <v>3380664</v>
      </c>
      <c r="K2839" s="4" t="s">
        <v>9155</v>
      </c>
      <c r="L2839" s="4">
        <v>100</v>
      </c>
      <c r="M2839" s="4">
        <v>3380664</v>
      </c>
      <c r="N2839" s="4" t="s">
        <v>9155</v>
      </c>
      <c r="O2839" s="4">
        <v>86</v>
      </c>
      <c r="P2839" s="4">
        <v>3380664</v>
      </c>
      <c r="Q2839" s="4" t="s">
        <v>9155</v>
      </c>
      <c r="R2839" s="4">
        <v>170.62899999999999</v>
      </c>
      <c r="S2839" s="4">
        <v>3380664</v>
      </c>
      <c r="T2839" s="4" t="s">
        <v>9155</v>
      </c>
    </row>
    <row r="2840" spans="1:20" x14ac:dyDescent="0.25">
      <c r="A2840" s="3" t="s">
        <v>12226</v>
      </c>
      <c r="B2840" s="3" t="s">
        <v>10492</v>
      </c>
      <c r="C2840" s="3" t="s">
        <v>6873</v>
      </c>
      <c r="D2840" s="4" t="s">
        <v>12227</v>
      </c>
      <c r="E2840" s="4">
        <v>2</v>
      </c>
      <c r="F2840" s="4">
        <v>3.8688400000000002E-53</v>
      </c>
      <c r="G2840" s="4">
        <v>3283157</v>
      </c>
      <c r="H2840" s="4" t="s">
        <v>10494</v>
      </c>
      <c r="I2840" s="4">
        <v>81.372549019607845</v>
      </c>
      <c r="J2840" s="4">
        <v>3283157</v>
      </c>
      <c r="K2840" s="4" t="s">
        <v>10494</v>
      </c>
      <c r="L2840" s="4">
        <v>92.156862745098039</v>
      </c>
      <c r="M2840" s="4">
        <v>3283157</v>
      </c>
      <c r="N2840" s="4" t="s">
        <v>10494</v>
      </c>
      <c r="O2840" s="4">
        <v>150</v>
      </c>
      <c r="P2840" s="4">
        <v>3283157</v>
      </c>
      <c r="Q2840" s="4" t="s">
        <v>10494</v>
      </c>
      <c r="R2840" s="4">
        <v>189.88900000000001</v>
      </c>
      <c r="S2840" s="4">
        <v>3283157</v>
      </c>
      <c r="T2840" s="4" t="s">
        <v>10494</v>
      </c>
    </row>
    <row r="2841" spans="1:20" x14ac:dyDescent="0.25">
      <c r="A2841" s="3" t="s">
        <v>541</v>
      </c>
      <c r="B2841" s="3" t="s">
        <v>7507</v>
      </c>
      <c r="C2841" s="3" t="s">
        <v>6901</v>
      </c>
      <c r="D2841" s="4" t="s">
        <v>8987</v>
      </c>
      <c r="E2841" s="4">
        <v>1</v>
      </c>
      <c r="F2841" s="4">
        <v>4.0273099999999998E-53</v>
      </c>
      <c r="G2841" s="4">
        <v>3233445</v>
      </c>
      <c r="H2841" s="4" t="s">
        <v>7509</v>
      </c>
      <c r="I2841" s="4">
        <v>32.612966601178783</v>
      </c>
      <c r="J2841" s="4">
        <v>3233445</v>
      </c>
      <c r="K2841" s="4" t="s">
        <v>7509</v>
      </c>
      <c r="L2841" s="4">
        <v>54.420432220039295</v>
      </c>
      <c r="M2841" s="4">
        <v>3233445</v>
      </c>
      <c r="N2841" s="4" t="s">
        <v>7509</v>
      </c>
      <c r="O2841" s="4">
        <v>475</v>
      </c>
      <c r="P2841" s="4">
        <v>3233445</v>
      </c>
      <c r="Q2841" s="4" t="s">
        <v>7509</v>
      </c>
      <c r="R2841" s="4">
        <v>196.05199999999999</v>
      </c>
      <c r="S2841" s="4">
        <v>3233445</v>
      </c>
      <c r="T2841" s="4" t="s">
        <v>7509</v>
      </c>
    </row>
    <row r="2842" spans="1:20" x14ac:dyDescent="0.25">
      <c r="A2842" s="3" t="s">
        <v>12118</v>
      </c>
      <c r="B2842" s="3" t="s">
        <v>12119</v>
      </c>
      <c r="C2842" s="3" t="s">
        <v>9431</v>
      </c>
      <c r="D2842" s="4" t="s">
        <v>12120</v>
      </c>
      <c r="E2842" s="4">
        <v>1</v>
      </c>
      <c r="F2842" s="4">
        <v>6.69674E-53</v>
      </c>
      <c r="G2842" s="4">
        <v>3238608</v>
      </c>
      <c r="H2842" s="4" t="s">
        <v>12121</v>
      </c>
      <c r="I2842" s="4">
        <v>31.28342245989305</v>
      </c>
      <c r="J2842" s="4">
        <v>3238608</v>
      </c>
      <c r="K2842" s="4" t="s">
        <v>12121</v>
      </c>
      <c r="L2842" s="4">
        <v>51.336898395721924</v>
      </c>
      <c r="M2842" s="4">
        <v>3238608</v>
      </c>
      <c r="N2842" s="4" t="s">
        <v>12121</v>
      </c>
      <c r="O2842" s="4">
        <v>345</v>
      </c>
      <c r="P2842" s="4">
        <v>3238608</v>
      </c>
      <c r="Q2842" s="4" t="s">
        <v>12121</v>
      </c>
      <c r="R2842" s="4">
        <v>188.34800000000001</v>
      </c>
      <c r="S2842" s="4">
        <v>3238608</v>
      </c>
      <c r="T2842" s="4" t="s">
        <v>12121</v>
      </c>
    </row>
    <row r="2843" spans="1:20" x14ac:dyDescent="0.25">
      <c r="A2843" s="3" t="s">
        <v>4401</v>
      </c>
      <c r="B2843" s="3" t="s">
        <v>11374</v>
      </c>
      <c r="C2843" s="3" t="s">
        <v>6348</v>
      </c>
      <c r="D2843" s="4" t="s">
        <v>11375</v>
      </c>
      <c r="E2843" s="4">
        <v>1</v>
      </c>
      <c r="F2843" s="4">
        <v>1.21253E-52</v>
      </c>
      <c r="G2843" s="4">
        <v>3816393</v>
      </c>
      <c r="H2843" s="4" t="s">
        <v>11376</v>
      </c>
      <c r="I2843" s="4">
        <v>100</v>
      </c>
      <c r="J2843" s="4">
        <v>3816393</v>
      </c>
      <c r="K2843" s="4" t="s">
        <v>11376</v>
      </c>
      <c r="L2843" s="4">
        <v>100</v>
      </c>
      <c r="M2843" s="4">
        <v>3816393</v>
      </c>
      <c r="N2843" s="4" t="s">
        <v>11376</v>
      </c>
      <c r="O2843" s="4">
        <v>86</v>
      </c>
      <c r="P2843" s="4">
        <v>3816393</v>
      </c>
      <c r="Q2843" s="4" t="s">
        <v>11376</v>
      </c>
      <c r="R2843" s="4">
        <v>167.548</v>
      </c>
      <c r="S2843" s="4">
        <v>3816393</v>
      </c>
      <c r="T2843" s="4" t="s">
        <v>11376</v>
      </c>
    </row>
    <row r="2844" spans="1:20" x14ac:dyDescent="0.25">
      <c r="A2844" s="3" t="s">
        <v>12222</v>
      </c>
      <c r="B2844" s="3" t="s">
        <v>12223</v>
      </c>
      <c r="C2844" s="3" t="s">
        <v>6323</v>
      </c>
      <c r="D2844" s="4" t="s">
        <v>12224</v>
      </c>
      <c r="E2844" s="4">
        <v>1</v>
      </c>
      <c r="F2844" s="4">
        <v>1.25873E-52</v>
      </c>
      <c r="G2844" s="4">
        <v>3427389</v>
      </c>
      <c r="H2844" s="4" t="s">
        <v>12225</v>
      </c>
      <c r="I2844" s="4">
        <v>98.780487804878049</v>
      </c>
      <c r="J2844" s="4">
        <v>3427389</v>
      </c>
      <c r="K2844" s="4" t="s">
        <v>12225</v>
      </c>
      <c r="L2844" s="4">
        <v>98.780487804878049</v>
      </c>
      <c r="M2844" s="4">
        <v>3427389</v>
      </c>
      <c r="N2844" s="4" t="s">
        <v>12225</v>
      </c>
      <c r="O2844" s="4">
        <v>82</v>
      </c>
      <c r="P2844" s="4">
        <v>3427389</v>
      </c>
      <c r="Q2844" s="4" t="s">
        <v>12225</v>
      </c>
      <c r="R2844" s="4">
        <v>169.08799999999999</v>
      </c>
      <c r="S2844" s="4">
        <v>3427389</v>
      </c>
      <c r="T2844" s="4" t="s">
        <v>12225</v>
      </c>
    </row>
    <row r="2845" spans="1:20" x14ac:dyDescent="0.25">
      <c r="A2845" s="3" t="s">
        <v>20885</v>
      </c>
      <c r="B2845" s="3" t="s">
        <v>14716</v>
      </c>
      <c r="C2845" s="3" t="s">
        <v>6254</v>
      </c>
      <c r="D2845" s="4" t="s">
        <v>20886</v>
      </c>
      <c r="E2845" s="4">
        <v>1</v>
      </c>
      <c r="F2845" s="4">
        <v>1.35214E-52</v>
      </c>
      <c r="G2845" s="4">
        <v>2081615</v>
      </c>
      <c r="H2845" s="4" t="s">
        <v>14718</v>
      </c>
      <c r="I2845" s="4">
        <v>36.713286713286713</v>
      </c>
      <c r="J2845" s="4">
        <v>2081615</v>
      </c>
      <c r="K2845" s="4" t="s">
        <v>14718</v>
      </c>
      <c r="L2845" s="4">
        <v>56.643356643356647</v>
      </c>
      <c r="M2845" s="4">
        <v>2081615</v>
      </c>
      <c r="N2845" s="4" t="s">
        <v>14718</v>
      </c>
      <c r="O2845" s="4">
        <v>282</v>
      </c>
      <c r="P2845" s="4">
        <v>2081615</v>
      </c>
      <c r="Q2845" s="4" t="s">
        <v>14718</v>
      </c>
      <c r="R2845" s="4">
        <v>187.19300000000001</v>
      </c>
      <c r="S2845" s="4">
        <v>2081615</v>
      </c>
      <c r="T2845" s="4" t="s">
        <v>14718</v>
      </c>
    </row>
    <row r="2846" spans="1:20" x14ac:dyDescent="0.25">
      <c r="A2846" s="3" t="s">
        <v>21404</v>
      </c>
      <c r="B2846" s="3" t="s">
        <v>20007</v>
      </c>
      <c r="C2846" s="3" t="s">
        <v>6782</v>
      </c>
      <c r="D2846" s="4" t="s">
        <v>21405</v>
      </c>
      <c r="E2846" s="4">
        <v>1</v>
      </c>
      <c r="F2846" s="4">
        <v>1.38595E-52</v>
      </c>
      <c r="G2846" s="4">
        <v>3241410</v>
      </c>
      <c r="H2846" s="4" t="s">
        <v>20009</v>
      </c>
      <c r="I2846" s="4">
        <v>39.361702127659576</v>
      </c>
      <c r="J2846" s="4">
        <v>3241410</v>
      </c>
      <c r="K2846" s="4" t="s">
        <v>20009</v>
      </c>
      <c r="L2846" s="4">
        <v>63.475177304964539</v>
      </c>
      <c r="M2846" s="4">
        <v>3241410</v>
      </c>
      <c r="N2846" s="4" t="s">
        <v>20009</v>
      </c>
      <c r="O2846" s="4">
        <v>281</v>
      </c>
      <c r="P2846" s="4">
        <v>3241410</v>
      </c>
      <c r="Q2846" s="4" t="s">
        <v>20009</v>
      </c>
      <c r="R2846" s="4">
        <v>181.8</v>
      </c>
      <c r="S2846" s="4">
        <v>3241410</v>
      </c>
      <c r="T2846" s="4" t="s">
        <v>20009</v>
      </c>
    </row>
    <row r="2847" spans="1:20" x14ac:dyDescent="0.25">
      <c r="A2847" s="3" t="s">
        <v>15751</v>
      </c>
      <c r="B2847" s="3" t="s">
        <v>15752</v>
      </c>
      <c r="C2847" s="3" t="s">
        <v>15753</v>
      </c>
      <c r="D2847" s="4" t="s">
        <v>15754</v>
      </c>
      <c r="E2847" s="4">
        <v>1</v>
      </c>
      <c r="F2847" s="4">
        <v>3.09407E-52</v>
      </c>
      <c r="G2847" s="4">
        <v>3388894</v>
      </c>
      <c r="H2847" s="4" t="s">
        <v>15755</v>
      </c>
      <c r="I2847" s="4">
        <v>98.80952380952381</v>
      </c>
      <c r="J2847" s="4">
        <v>3388894</v>
      </c>
      <c r="K2847" s="4" t="s">
        <v>15755</v>
      </c>
      <c r="L2847" s="4">
        <v>98.80952380952381</v>
      </c>
      <c r="M2847" s="4">
        <v>3388894</v>
      </c>
      <c r="N2847" s="4" t="s">
        <v>15755</v>
      </c>
      <c r="O2847" s="4">
        <v>84</v>
      </c>
      <c r="P2847" s="4">
        <v>3388894</v>
      </c>
      <c r="Q2847" s="4" t="s">
        <v>15755</v>
      </c>
      <c r="R2847" s="4">
        <v>169.08799999999999</v>
      </c>
      <c r="S2847" s="4">
        <v>3388894</v>
      </c>
      <c r="T2847" s="4" t="s">
        <v>15755</v>
      </c>
    </row>
    <row r="2848" spans="1:20" x14ac:dyDescent="0.25">
      <c r="A2848" s="3" t="s">
        <v>3626</v>
      </c>
      <c r="B2848" s="3" t="s">
        <v>11696</v>
      </c>
      <c r="C2848" s="3" t="s">
        <v>11697</v>
      </c>
      <c r="D2848" s="4" t="s">
        <v>11698</v>
      </c>
      <c r="E2848" s="4">
        <v>1</v>
      </c>
      <c r="F2848" s="4">
        <v>3.3243099999999999E-52</v>
      </c>
      <c r="G2848" s="4">
        <v>3985846</v>
      </c>
      <c r="H2848" s="4" t="s">
        <v>11699</v>
      </c>
      <c r="I2848" s="4">
        <v>36.013986013986013</v>
      </c>
      <c r="J2848" s="4">
        <v>3985846</v>
      </c>
      <c r="K2848" s="4" t="s">
        <v>11699</v>
      </c>
      <c r="L2848" s="4">
        <v>53.496503496503493</v>
      </c>
      <c r="M2848" s="4">
        <v>3985846</v>
      </c>
      <c r="N2848" s="4" t="s">
        <v>11699</v>
      </c>
      <c r="O2848" s="4">
        <v>285</v>
      </c>
      <c r="P2848" s="4">
        <v>3985846</v>
      </c>
      <c r="Q2848" s="4" t="s">
        <v>11699</v>
      </c>
      <c r="R2848" s="4">
        <v>188.34800000000001</v>
      </c>
      <c r="S2848" s="4">
        <v>3985846</v>
      </c>
      <c r="T2848" s="4" t="s">
        <v>11699</v>
      </c>
    </row>
    <row r="2849" spans="1:20" x14ac:dyDescent="0.25">
      <c r="A2849" s="3" t="s">
        <v>3472</v>
      </c>
      <c r="B2849" s="3" t="s">
        <v>23050</v>
      </c>
      <c r="C2849" s="3" t="s">
        <v>6603</v>
      </c>
      <c r="D2849" s="4" t="s">
        <v>23051</v>
      </c>
      <c r="E2849" s="4">
        <v>1</v>
      </c>
      <c r="F2849" s="4">
        <v>4.7568100000000002E-52</v>
      </c>
      <c r="G2849" s="4">
        <v>3255580</v>
      </c>
      <c r="H2849" s="4" t="s">
        <v>23052</v>
      </c>
      <c r="I2849" s="4">
        <v>46.89265536723164</v>
      </c>
      <c r="J2849" s="4">
        <v>3255580</v>
      </c>
      <c r="K2849" s="4" t="s">
        <v>23052</v>
      </c>
      <c r="L2849" s="4">
        <v>65.536723163841813</v>
      </c>
      <c r="M2849" s="4">
        <v>3255580</v>
      </c>
      <c r="N2849" s="4" t="s">
        <v>23052</v>
      </c>
      <c r="O2849" s="4">
        <v>175</v>
      </c>
      <c r="P2849" s="4">
        <v>3255580</v>
      </c>
      <c r="Q2849" s="4" t="s">
        <v>23052</v>
      </c>
      <c r="R2849" s="4">
        <v>173.32599999999999</v>
      </c>
      <c r="S2849" s="4">
        <v>3255580</v>
      </c>
      <c r="T2849" s="4" t="s">
        <v>23052</v>
      </c>
    </row>
    <row r="2850" spans="1:20" x14ac:dyDescent="0.25">
      <c r="A2850" s="3" t="s">
        <v>10203</v>
      </c>
      <c r="B2850" s="3" t="s">
        <v>10204</v>
      </c>
      <c r="C2850" s="3" t="s">
        <v>10205</v>
      </c>
      <c r="D2850" s="4" t="s">
        <v>10206</v>
      </c>
      <c r="E2850" s="4">
        <v>1</v>
      </c>
      <c r="F2850" s="4">
        <v>1.18078E-51</v>
      </c>
      <c r="G2850" s="4">
        <v>3541730</v>
      </c>
      <c r="H2850" s="4" t="s">
        <v>10207</v>
      </c>
      <c r="I2850" s="4">
        <v>98.876404494382029</v>
      </c>
      <c r="J2850" s="4">
        <v>3541730</v>
      </c>
      <c r="K2850" s="4" t="s">
        <v>10207</v>
      </c>
      <c r="L2850" s="4">
        <v>98.876404494382029</v>
      </c>
      <c r="M2850" s="4">
        <v>3541730</v>
      </c>
      <c r="N2850" s="4" t="s">
        <v>10207</v>
      </c>
      <c r="O2850" s="4">
        <v>89</v>
      </c>
      <c r="P2850" s="4">
        <v>3541730</v>
      </c>
      <c r="Q2850" s="4" t="s">
        <v>10207</v>
      </c>
      <c r="R2850" s="4">
        <v>165.23599999999999</v>
      </c>
      <c r="S2850" s="4">
        <v>3541730</v>
      </c>
      <c r="T2850" s="4" t="s">
        <v>10207</v>
      </c>
    </row>
    <row r="2851" spans="1:20" x14ac:dyDescent="0.25">
      <c r="A2851" s="3" t="s">
        <v>2313</v>
      </c>
      <c r="B2851" s="3" t="s">
        <v>11503</v>
      </c>
      <c r="C2851" s="3" t="s">
        <v>6126</v>
      </c>
      <c r="D2851" s="4" t="s">
        <v>11504</v>
      </c>
      <c r="E2851" s="4">
        <v>1</v>
      </c>
      <c r="F2851" s="4">
        <v>2.2591199999999999E-51</v>
      </c>
      <c r="G2851" s="4">
        <v>1960386</v>
      </c>
      <c r="H2851" s="4" t="s">
        <v>11505</v>
      </c>
      <c r="I2851" s="4">
        <v>48.087431693989068</v>
      </c>
      <c r="J2851" s="4">
        <v>1960386</v>
      </c>
      <c r="K2851" s="4" t="s">
        <v>11505</v>
      </c>
      <c r="L2851" s="4">
        <v>66.120218579234972</v>
      </c>
      <c r="M2851" s="4">
        <v>1960386</v>
      </c>
      <c r="N2851" s="4" t="s">
        <v>11505</v>
      </c>
      <c r="O2851" s="4">
        <v>183</v>
      </c>
      <c r="P2851" s="4">
        <v>1960386</v>
      </c>
      <c r="Q2851" s="4" t="s">
        <v>11505</v>
      </c>
      <c r="R2851" s="4">
        <v>172.17</v>
      </c>
      <c r="S2851" s="4">
        <v>1960386</v>
      </c>
      <c r="T2851" s="4" t="s">
        <v>11505</v>
      </c>
    </row>
    <row r="2852" spans="1:20" x14ac:dyDescent="0.25">
      <c r="A2852" s="3" t="s">
        <v>1679</v>
      </c>
      <c r="B2852" s="3" t="s">
        <v>12774</v>
      </c>
      <c r="C2852" s="3" t="s">
        <v>6179</v>
      </c>
      <c r="D2852" s="4" t="s">
        <v>15543</v>
      </c>
      <c r="E2852" s="4">
        <v>1</v>
      </c>
      <c r="F2852" s="4">
        <v>2.7285699999999998E-51</v>
      </c>
      <c r="G2852" s="4">
        <v>2455132</v>
      </c>
      <c r="H2852" s="4" t="s">
        <v>12776</v>
      </c>
      <c r="I2852" s="4">
        <v>30.673316708229425</v>
      </c>
      <c r="J2852" s="4">
        <v>2455132</v>
      </c>
      <c r="K2852" s="4" t="s">
        <v>12776</v>
      </c>
      <c r="L2852" s="4">
        <v>48.877805486284288</v>
      </c>
      <c r="M2852" s="4">
        <v>2455132</v>
      </c>
      <c r="N2852" s="4" t="s">
        <v>12776</v>
      </c>
      <c r="O2852" s="4">
        <v>390</v>
      </c>
      <c r="P2852" s="4">
        <v>2455132</v>
      </c>
      <c r="Q2852" s="4" t="s">
        <v>12776</v>
      </c>
      <c r="R2852" s="4">
        <v>185.267</v>
      </c>
      <c r="S2852" s="4">
        <v>2455132</v>
      </c>
      <c r="T2852" s="4" t="s">
        <v>12776</v>
      </c>
    </row>
    <row r="2853" spans="1:20" x14ac:dyDescent="0.25">
      <c r="A2853" s="3" t="s">
        <v>10491</v>
      </c>
      <c r="B2853" s="3" t="s">
        <v>10492</v>
      </c>
      <c r="C2853" s="3" t="s">
        <v>6873</v>
      </c>
      <c r="D2853" s="4" t="s">
        <v>10493</v>
      </c>
      <c r="E2853" s="4">
        <v>2</v>
      </c>
      <c r="F2853" s="4">
        <v>4.8311500000000001E-51</v>
      </c>
      <c r="G2853" s="4">
        <v>3283157</v>
      </c>
      <c r="H2853" s="4" t="s">
        <v>10494</v>
      </c>
      <c r="I2853" s="4">
        <v>68.468468468468473</v>
      </c>
      <c r="J2853" s="4">
        <v>3283157</v>
      </c>
      <c r="K2853" s="4" t="s">
        <v>10494</v>
      </c>
      <c r="L2853" s="4">
        <v>81.981981981981988</v>
      </c>
      <c r="M2853" s="4">
        <v>3283157</v>
      </c>
      <c r="N2853" s="4" t="s">
        <v>10494</v>
      </c>
      <c r="O2853" s="4">
        <v>172</v>
      </c>
      <c r="P2853" s="4">
        <v>3283157</v>
      </c>
      <c r="Q2853" s="4" t="s">
        <v>10494</v>
      </c>
      <c r="R2853" s="4">
        <v>186.422</v>
      </c>
      <c r="S2853" s="4">
        <v>3283157</v>
      </c>
      <c r="T2853" s="4" t="s">
        <v>10494</v>
      </c>
    </row>
    <row r="2854" spans="1:20" x14ac:dyDescent="0.25">
      <c r="A2854" s="3" t="s">
        <v>2469</v>
      </c>
      <c r="B2854" s="3" t="s">
        <v>12587</v>
      </c>
      <c r="C2854" s="3" t="s">
        <v>6725</v>
      </c>
      <c r="D2854" s="4" t="s">
        <v>12588</v>
      </c>
      <c r="E2854" s="4">
        <v>1</v>
      </c>
      <c r="F2854" s="4">
        <v>6.4998E-51</v>
      </c>
      <c r="G2854" s="4">
        <v>3810780</v>
      </c>
      <c r="H2854" s="4" t="s">
        <v>12589</v>
      </c>
      <c r="I2854" s="4">
        <v>100</v>
      </c>
      <c r="J2854" s="4">
        <v>3810780</v>
      </c>
      <c r="K2854" s="4" t="s">
        <v>12589</v>
      </c>
      <c r="L2854" s="4">
        <v>100</v>
      </c>
      <c r="M2854" s="4">
        <v>3810780</v>
      </c>
      <c r="N2854" s="4" t="s">
        <v>12589</v>
      </c>
      <c r="O2854" s="4">
        <v>85</v>
      </c>
      <c r="P2854" s="4">
        <v>3810780</v>
      </c>
      <c r="Q2854" s="4" t="s">
        <v>12589</v>
      </c>
      <c r="R2854" s="4">
        <v>163.31</v>
      </c>
      <c r="S2854" s="4">
        <v>3810780</v>
      </c>
      <c r="T2854" s="4" t="s">
        <v>12589</v>
      </c>
    </row>
    <row r="2855" spans="1:20" x14ac:dyDescent="0.25">
      <c r="A2855" s="3" t="s">
        <v>15075</v>
      </c>
      <c r="B2855" s="3" t="s">
        <v>15076</v>
      </c>
      <c r="C2855" s="3" t="s">
        <v>15077</v>
      </c>
      <c r="D2855" s="4" t="s">
        <v>15078</v>
      </c>
      <c r="E2855" s="4">
        <v>1</v>
      </c>
      <c r="F2855" s="4">
        <v>1.39349E-50</v>
      </c>
      <c r="G2855" s="4">
        <v>3383561</v>
      </c>
      <c r="H2855" s="4" t="s">
        <v>15079</v>
      </c>
      <c r="I2855" s="4">
        <v>98.780487804878049</v>
      </c>
      <c r="J2855" s="4">
        <v>3383561</v>
      </c>
      <c r="K2855" s="4" t="s">
        <v>15079</v>
      </c>
      <c r="L2855" s="4">
        <v>100</v>
      </c>
      <c r="M2855" s="4">
        <v>3383561</v>
      </c>
      <c r="N2855" s="4" t="s">
        <v>15079</v>
      </c>
      <c r="O2855" s="4">
        <v>82</v>
      </c>
      <c r="P2855" s="4">
        <v>3383561</v>
      </c>
      <c r="Q2855" s="4" t="s">
        <v>15079</v>
      </c>
      <c r="R2855" s="4">
        <v>162.155</v>
      </c>
      <c r="S2855" s="4">
        <v>3383561</v>
      </c>
      <c r="T2855" s="4" t="s">
        <v>15079</v>
      </c>
    </row>
    <row r="2856" spans="1:20" x14ac:dyDescent="0.25">
      <c r="A2856" s="3" t="s">
        <v>15902</v>
      </c>
      <c r="B2856" s="3" t="s">
        <v>15903</v>
      </c>
      <c r="C2856" s="3" t="s">
        <v>13319</v>
      </c>
      <c r="D2856" s="4" t="s">
        <v>15904</v>
      </c>
      <c r="E2856" s="4">
        <v>1</v>
      </c>
      <c r="F2856" s="4">
        <v>3.03494E-50</v>
      </c>
      <c r="G2856" s="4">
        <v>3378629</v>
      </c>
      <c r="H2856" s="4" t="s">
        <v>15905</v>
      </c>
      <c r="I2856" s="4">
        <v>99.056603773584911</v>
      </c>
      <c r="J2856" s="4">
        <v>3378629</v>
      </c>
      <c r="K2856" s="4" t="s">
        <v>15905</v>
      </c>
      <c r="L2856" s="4">
        <v>99.056603773584911</v>
      </c>
      <c r="M2856" s="4">
        <v>3378629</v>
      </c>
      <c r="N2856" s="4" t="s">
        <v>15905</v>
      </c>
      <c r="O2856" s="4">
        <v>106</v>
      </c>
      <c r="P2856" s="4">
        <v>3378629</v>
      </c>
      <c r="Q2856" s="4" t="s">
        <v>15905</v>
      </c>
      <c r="R2856" s="4">
        <v>165.62200000000001</v>
      </c>
      <c r="S2856" s="4">
        <v>3378629</v>
      </c>
      <c r="T2856" s="4" t="s">
        <v>15905</v>
      </c>
    </row>
    <row r="2857" spans="1:20" x14ac:dyDescent="0.25">
      <c r="A2857" s="3" t="s">
        <v>15957</v>
      </c>
      <c r="B2857" s="3" t="s">
        <v>15958</v>
      </c>
      <c r="C2857" s="3" t="s">
        <v>15959</v>
      </c>
      <c r="D2857" s="4" t="s">
        <v>15960</v>
      </c>
      <c r="E2857" s="4">
        <v>1</v>
      </c>
      <c r="F2857" s="4">
        <v>5.0678699999999999E-50</v>
      </c>
      <c r="G2857" s="4">
        <v>1986570</v>
      </c>
      <c r="H2857" s="4" t="s">
        <v>15961</v>
      </c>
      <c r="I2857" s="4">
        <v>38.135593220338983</v>
      </c>
      <c r="J2857" s="4">
        <v>1986570</v>
      </c>
      <c r="K2857" s="4" t="s">
        <v>15961</v>
      </c>
      <c r="L2857" s="4">
        <v>57.627118644067799</v>
      </c>
      <c r="M2857" s="4">
        <v>1986570</v>
      </c>
      <c r="N2857" s="4" t="s">
        <v>15961</v>
      </c>
      <c r="O2857" s="4">
        <v>232</v>
      </c>
      <c r="P2857" s="4">
        <v>1986570</v>
      </c>
      <c r="Q2857" s="4" t="s">
        <v>15961</v>
      </c>
      <c r="R2857" s="4">
        <v>172.55500000000001</v>
      </c>
      <c r="S2857" s="4">
        <v>1986570</v>
      </c>
      <c r="T2857" s="4" t="s">
        <v>15961</v>
      </c>
    </row>
    <row r="2858" spans="1:20" x14ac:dyDescent="0.25">
      <c r="A2858" s="3" t="s">
        <v>27996</v>
      </c>
      <c r="B2858" s="3" t="s">
        <v>27997</v>
      </c>
      <c r="C2858" s="3" t="s">
        <v>19819</v>
      </c>
      <c r="D2858" s="4" t="s">
        <v>27998</v>
      </c>
      <c r="E2858" s="4">
        <v>1</v>
      </c>
      <c r="F2858" s="4">
        <v>6.27358E-50</v>
      </c>
      <c r="G2858" s="4">
        <v>3352960</v>
      </c>
      <c r="H2858" s="4" t="s">
        <v>27999</v>
      </c>
      <c r="I2858" s="4">
        <v>39.688715953307394</v>
      </c>
      <c r="J2858" s="4">
        <v>3352960</v>
      </c>
      <c r="K2858" s="4" t="s">
        <v>27999</v>
      </c>
      <c r="L2858" s="4">
        <v>57.976653696498055</v>
      </c>
      <c r="M2858" s="4">
        <v>3352960</v>
      </c>
      <c r="N2858" s="4" t="s">
        <v>27999</v>
      </c>
      <c r="O2858" s="4">
        <v>239</v>
      </c>
      <c r="P2858" s="4">
        <v>3352960</v>
      </c>
      <c r="Q2858" s="4" t="s">
        <v>27999</v>
      </c>
      <c r="R2858" s="4">
        <v>173.71100000000001</v>
      </c>
      <c r="S2858" s="4">
        <v>3352960</v>
      </c>
      <c r="T2858" s="4" t="s">
        <v>27999</v>
      </c>
    </row>
    <row r="2859" spans="1:20" x14ac:dyDescent="0.25">
      <c r="A2859" s="3" t="s">
        <v>4421</v>
      </c>
      <c r="B2859" s="3" t="s">
        <v>8897</v>
      </c>
      <c r="C2859" s="3" t="s">
        <v>6614</v>
      </c>
      <c r="D2859" s="4" t="s">
        <v>8898</v>
      </c>
      <c r="E2859" s="4">
        <v>1</v>
      </c>
      <c r="F2859" s="4">
        <v>8.5490999999999996E-50</v>
      </c>
      <c r="G2859" s="4">
        <v>2222184</v>
      </c>
      <c r="H2859" s="4" t="s">
        <v>8899</v>
      </c>
      <c r="I2859" s="4">
        <v>33.333333333333336</v>
      </c>
      <c r="J2859" s="4">
        <v>2222184</v>
      </c>
      <c r="K2859" s="4" t="s">
        <v>8899</v>
      </c>
      <c r="L2859" s="4">
        <v>53.401360544217688</v>
      </c>
      <c r="M2859" s="4">
        <v>2222184</v>
      </c>
      <c r="N2859" s="4" t="s">
        <v>8899</v>
      </c>
      <c r="O2859" s="4">
        <v>287</v>
      </c>
      <c r="P2859" s="4">
        <v>2222184</v>
      </c>
      <c r="Q2859" s="4" t="s">
        <v>8899</v>
      </c>
      <c r="R2859" s="4">
        <v>175.637</v>
      </c>
      <c r="S2859" s="4">
        <v>2222184</v>
      </c>
      <c r="T2859" s="4" t="s">
        <v>8899</v>
      </c>
    </row>
    <row r="2860" spans="1:20" x14ac:dyDescent="0.25">
      <c r="A2860" s="3" t="s">
        <v>12828</v>
      </c>
      <c r="B2860" s="3" t="s">
        <v>12829</v>
      </c>
      <c r="C2860" s="3" t="s">
        <v>12830</v>
      </c>
      <c r="D2860" s="4" t="s">
        <v>12831</v>
      </c>
      <c r="E2860" s="4">
        <v>1</v>
      </c>
      <c r="F2860" s="4">
        <v>1.4604700000000001E-49</v>
      </c>
      <c r="G2860" s="4">
        <v>3046492</v>
      </c>
      <c r="H2860" s="4" t="s">
        <v>12832</v>
      </c>
      <c r="I2860" s="4">
        <v>98.969072164948457</v>
      </c>
      <c r="J2860" s="4">
        <v>3046492</v>
      </c>
      <c r="K2860" s="4" t="s">
        <v>12832</v>
      </c>
      <c r="L2860" s="4">
        <v>100</v>
      </c>
      <c r="M2860" s="4">
        <v>3046492</v>
      </c>
      <c r="N2860" s="4" t="s">
        <v>12832</v>
      </c>
      <c r="O2860" s="4">
        <v>97</v>
      </c>
      <c r="P2860" s="4">
        <v>3046492</v>
      </c>
      <c r="Q2860" s="4" t="s">
        <v>12832</v>
      </c>
      <c r="R2860" s="4">
        <v>166.00700000000001</v>
      </c>
      <c r="S2860" s="4">
        <v>3046492</v>
      </c>
      <c r="T2860" s="4" t="s">
        <v>12832</v>
      </c>
    </row>
    <row r="2861" spans="1:20" x14ac:dyDescent="0.25">
      <c r="A2861" s="3" t="s">
        <v>17432</v>
      </c>
      <c r="B2861" s="3" t="s">
        <v>17433</v>
      </c>
      <c r="C2861" s="3" t="s">
        <v>9331</v>
      </c>
      <c r="D2861" s="4" t="s">
        <v>17434</v>
      </c>
      <c r="E2861" s="4">
        <v>1</v>
      </c>
      <c r="F2861" s="4">
        <v>3.5438500000000001E-49</v>
      </c>
      <c r="G2861" s="4">
        <v>3041484</v>
      </c>
      <c r="H2861" s="4" t="s">
        <v>17435</v>
      </c>
      <c r="I2861" s="4">
        <v>100</v>
      </c>
      <c r="J2861" s="4">
        <v>3041484</v>
      </c>
      <c r="K2861" s="4" t="s">
        <v>17435</v>
      </c>
      <c r="L2861" s="4">
        <v>100</v>
      </c>
      <c r="M2861" s="4">
        <v>3041484</v>
      </c>
      <c r="N2861" s="4" t="s">
        <v>17435</v>
      </c>
      <c r="O2861" s="4">
        <v>99</v>
      </c>
      <c r="P2861" s="4">
        <v>3041484</v>
      </c>
      <c r="Q2861" s="4" t="s">
        <v>17435</v>
      </c>
      <c r="R2861" s="4">
        <v>159.84399999999999</v>
      </c>
      <c r="S2861" s="4">
        <v>3041484</v>
      </c>
      <c r="T2861" s="4" t="s">
        <v>17435</v>
      </c>
    </row>
    <row r="2862" spans="1:20" x14ac:dyDescent="0.25">
      <c r="A2862" s="3" t="s">
        <v>3338</v>
      </c>
      <c r="B2862" s="3" t="s">
        <v>10485</v>
      </c>
      <c r="C2862" s="3" t="s">
        <v>7083</v>
      </c>
      <c r="D2862" s="4" t="s">
        <v>10486</v>
      </c>
      <c r="E2862" s="4">
        <v>1</v>
      </c>
      <c r="F2862" s="4">
        <v>4.90622E-49</v>
      </c>
      <c r="G2862" s="4">
        <v>3461324</v>
      </c>
      <c r="H2862" s="4" t="s">
        <v>10487</v>
      </c>
      <c r="I2862" s="4">
        <v>100</v>
      </c>
      <c r="J2862" s="4">
        <v>3461324</v>
      </c>
      <c r="K2862" s="4" t="s">
        <v>10487</v>
      </c>
      <c r="L2862" s="4">
        <v>100</v>
      </c>
      <c r="M2862" s="4">
        <v>3461324</v>
      </c>
      <c r="N2862" s="4" t="s">
        <v>10487</v>
      </c>
      <c r="O2862" s="4">
        <v>102</v>
      </c>
      <c r="P2862" s="4">
        <v>3461324</v>
      </c>
      <c r="Q2862" s="4" t="s">
        <v>10487</v>
      </c>
      <c r="R2862" s="4">
        <v>159.84399999999999</v>
      </c>
      <c r="S2862" s="4">
        <v>3461324</v>
      </c>
      <c r="T2862" s="4" t="s">
        <v>10487</v>
      </c>
    </row>
    <row r="2863" spans="1:20" x14ac:dyDescent="0.25">
      <c r="A2863" s="3" t="s">
        <v>19292</v>
      </c>
      <c r="B2863" s="3" t="s">
        <v>10181</v>
      </c>
      <c r="C2863" s="3" t="s">
        <v>10182</v>
      </c>
      <c r="D2863" s="4" t="s">
        <v>19293</v>
      </c>
      <c r="E2863" s="4">
        <v>1</v>
      </c>
      <c r="F2863" s="4">
        <v>8.1461400000000004E-49</v>
      </c>
      <c r="G2863" s="4">
        <v>3254523</v>
      </c>
      <c r="H2863" s="4" t="s">
        <v>10184</v>
      </c>
      <c r="I2863" s="4">
        <v>51.677852348993291</v>
      </c>
      <c r="J2863" s="4">
        <v>3254523</v>
      </c>
      <c r="K2863" s="4" t="s">
        <v>10184</v>
      </c>
      <c r="L2863" s="4">
        <v>69.127516778523486</v>
      </c>
      <c r="M2863" s="4">
        <v>3254523</v>
      </c>
      <c r="N2863" s="4" t="s">
        <v>10184</v>
      </c>
      <c r="O2863" s="4">
        <v>149</v>
      </c>
      <c r="P2863" s="4">
        <v>3254523</v>
      </c>
      <c r="Q2863" s="4" t="s">
        <v>10184</v>
      </c>
      <c r="R2863" s="4">
        <v>163.31</v>
      </c>
      <c r="S2863" s="4">
        <v>3254523</v>
      </c>
      <c r="T2863" s="4" t="s">
        <v>10184</v>
      </c>
    </row>
    <row r="2864" spans="1:20" x14ac:dyDescent="0.25">
      <c r="A2864" s="3" t="s">
        <v>1667</v>
      </c>
      <c r="B2864" s="3" t="s">
        <v>27142</v>
      </c>
      <c r="C2864" s="3" t="s">
        <v>6660</v>
      </c>
      <c r="D2864" s="4" t="s">
        <v>27143</v>
      </c>
      <c r="E2864" s="4">
        <v>1</v>
      </c>
      <c r="F2864" s="4">
        <v>8.77573E-49</v>
      </c>
      <c r="G2864" s="4">
        <v>2093237</v>
      </c>
      <c r="H2864" s="4" t="s">
        <v>27144</v>
      </c>
      <c r="I2864" s="4">
        <v>39.330543933054393</v>
      </c>
      <c r="J2864" s="4">
        <v>2093237</v>
      </c>
      <c r="K2864" s="4" t="s">
        <v>27144</v>
      </c>
      <c r="L2864" s="4">
        <v>55.648535564853553</v>
      </c>
      <c r="M2864" s="4">
        <v>2093237</v>
      </c>
      <c r="N2864" s="4" t="s">
        <v>27144</v>
      </c>
      <c r="O2864" s="4">
        <v>239</v>
      </c>
      <c r="P2864" s="4">
        <v>2093237</v>
      </c>
      <c r="Q2864" s="4" t="s">
        <v>27144</v>
      </c>
      <c r="R2864" s="4">
        <v>169.08799999999999</v>
      </c>
      <c r="S2864" s="4">
        <v>2093237</v>
      </c>
      <c r="T2864" s="4" t="s">
        <v>27144</v>
      </c>
    </row>
    <row r="2865" spans="1:20" x14ac:dyDescent="0.25">
      <c r="A2865" s="3" t="s">
        <v>4443</v>
      </c>
      <c r="B2865" s="3" t="s">
        <v>28297</v>
      </c>
      <c r="C2865" s="3" t="s">
        <v>6595</v>
      </c>
      <c r="D2865" s="4" t="s">
        <v>28298</v>
      </c>
      <c r="E2865" s="4">
        <v>1</v>
      </c>
      <c r="F2865" s="4">
        <v>9.2194600000000008E-49</v>
      </c>
      <c r="G2865" s="4">
        <v>977155</v>
      </c>
      <c r="H2865" s="4" t="s">
        <v>28299</v>
      </c>
      <c r="I2865" s="4">
        <v>38.916256157635466</v>
      </c>
      <c r="J2865" s="4">
        <v>977155</v>
      </c>
      <c r="K2865" s="4" t="s">
        <v>28299</v>
      </c>
      <c r="L2865" s="4">
        <v>65.517241379310349</v>
      </c>
      <c r="M2865" s="4">
        <v>977155</v>
      </c>
      <c r="N2865" s="4" t="s">
        <v>28299</v>
      </c>
      <c r="O2865" s="4">
        <v>203</v>
      </c>
      <c r="P2865" s="4">
        <v>977155</v>
      </c>
      <c r="Q2865" s="4" t="s">
        <v>28299</v>
      </c>
      <c r="R2865" s="4">
        <v>174.096</v>
      </c>
      <c r="S2865" s="4">
        <v>977155</v>
      </c>
      <c r="T2865" s="4" t="s">
        <v>28299</v>
      </c>
    </row>
    <row r="2866" spans="1:20" x14ac:dyDescent="0.25">
      <c r="A2866" s="3" t="s">
        <v>753</v>
      </c>
      <c r="B2866" s="3" t="s">
        <v>12529</v>
      </c>
      <c r="C2866" s="3" t="s">
        <v>6588</v>
      </c>
      <c r="D2866" s="4" t="s">
        <v>17246</v>
      </c>
      <c r="E2866" s="4">
        <v>1</v>
      </c>
      <c r="F2866" s="4">
        <v>9.2451199999999995E-49</v>
      </c>
      <c r="G2866" s="4">
        <v>1959467</v>
      </c>
      <c r="H2866" s="4" t="s">
        <v>12531</v>
      </c>
      <c r="I2866" s="4">
        <v>38.095238095238095</v>
      </c>
      <c r="J2866" s="4">
        <v>1959467</v>
      </c>
      <c r="K2866" s="4" t="s">
        <v>12531</v>
      </c>
      <c r="L2866" s="4">
        <v>62.27106227106227</v>
      </c>
      <c r="M2866" s="4">
        <v>1959467</v>
      </c>
      <c r="N2866" s="4" t="s">
        <v>12531</v>
      </c>
      <c r="O2866" s="4">
        <v>272</v>
      </c>
      <c r="P2866" s="4">
        <v>1959467</v>
      </c>
      <c r="Q2866" s="4" t="s">
        <v>12531</v>
      </c>
      <c r="R2866" s="4">
        <v>172.17</v>
      </c>
      <c r="S2866" s="4">
        <v>1959467</v>
      </c>
      <c r="T2866" s="4" t="s">
        <v>12531</v>
      </c>
    </row>
    <row r="2867" spans="1:20" x14ac:dyDescent="0.25">
      <c r="A2867" s="3" t="s">
        <v>1615</v>
      </c>
      <c r="B2867" s="3" t="s">
        <v>14770</v>
      </c>
      <c r="C2867" s="3" t="s">
        <v>6086</v>
      </c>
      <c r="D2867" s="4" t="s">
        <v>14771</v>
      </c>
      <c r="E2867" s="4">
        <v>1</v>
      </c>
      <c r="F2867" s="4">
        <v>1.09053E-48</v>
      </c>
      <c r="G2867" s="4">
        <v>3496981</v>
      </c>
      <c r="H2867" s="4" t="s">
        <v>14772</v>
      </c>
      <c r="I2867" s="4">
        <v>28.085106382978722</v>
      </c>
      <c r="J2867" s="4">
        <v>3496981</v>
      </c>
      <c r="K2867" s="4" t="s">
        <v>14772</v>
      </c>
      <c r="L2867" s="4">
        <v>45.106382978723403</v>
      </c>
      <c r="M2867" s="4">
        <v>3496981</v>
      </c>
      <c r="N2867" s="4" t="s">
        <v>14772</v>
      </c>
      <c r="O2867" s="4">
        <v>437</v>
      </c>
      <c r="P2867" s="4">
        <v>3496981</v>
      </c>
      <c r="Q2867" s="4" t="s">
        <v>14772</v>
      </c>
      <c r="R2867" s="4">
        <v>184.49600000000001</v>
      </c>
      <c r="S2867" s="4">
        <v>3496981</v>
      </c>
      <c r="T2867" s="4" t="s">
        <v>14772</v>
      </c>
    </row>
    <row r="2868" spans="1:20" x14ac:dyDescent="0.25">
      <c r="A2868" s="3" t="s">
        <v>23305</v>
      </c>
      <c r="B2868" s="3" t="s">
        <v>23306</v>
      </c>
      <c r="C2868" s="3" t="s">
        <v>13668</v>
      </c>
      <c r="D2868" s="4" t="s">
        <v>23307</v>
      </c>
      <c r="E2868" s="4">
        <v>1</v>
      </c>
      <c r="F2868" s="4">
        <v>1.12E-48</v>
      </c>
      <c r="G2868" s="4">
        <v>3983859</v>
      </c>
      <c r="H2868" s="4" t="s">
        <v>23308</v>
      </c>
      <c r="I2868" s="4">
        <v>29.261363636363637</v>
      </c>
      <c r="J2868" s="4">
        <v>3983859</v>
      </c>
      <c r="K2868" s="4" t="s">
        <v>23308</v>
      </c>
      <c r="L2868" s="4">
        <v>52.272727272727273</v>
      </c>
      <c r="M2868" s="4">
        <v>3983859</v>
      </c>
      <c r="N2868" s="4" t="s">
        <v>23308</v>
      </c>
      <c r="O2868" s="4">
        <v>350</v>
      </c>
      <c r="P2868" s="4">
        <v>3983859</v>
      </c>
      <c r="Q2868" s="4" t="s">
        <v>23308</v>
      </c>
      <c r="R2868" s="4">
        <v>176.40700000000001</v>
      </c>
      <c r="S2868" s="4">
        <v>3983859</v>
      </c>
      <c r="T2868" s="4" t="s">
        <v>23308</v>
      </c>
    </row>
    <row r="2869" spans="1:20" x14ac:dyDescent="0.25">
      <c r="A2869" s="3" t="s">
        <v>24109</v>
      </c>
      <c r="B2869" s="3" t="s">
        <v>19308</v>
      </c>
      <c r="C2869" s="3" t="s">
        <v>6952</v>
      </c>
      <c r="D2869" s="4" t="s">
        <v>24110</v>
      </c>
      <c r="E2869" s="4">
        <v>1</v>
      </c>
      <c r="F2869" s="4">
        <v>1.6233500000000001E-48</v>
      </c>
      <c r="G2869" s="4">
        <v>2512347</v>
      </c>
      <c r="H2869" s="4" t="s">
        <v>19310</v>
      </c>
      <c r="I2869" s="4">
        <v>43.043478260869563</v>
      </c>
      <c r="J2869" s="4">
        <v>2512347</v>
      </c>
      <c r="K2869" s="4" t="s">
        <v>19310</v>
      </c>
      <c r="L2869" s="4">
        <v>57.391304347826086</v>
      </c>
      <c r="M2869" s="4">
        <v>2512347</v>
      </c>
      <c r="N2869" s="4" t="s">
        <v>19310</v>
      </c>
      <c r="O2869" s="4">
        <v>224</v>
      </c>
      <c r="P2869" s="4">
        <v>2512347</v>
      </c>
      <c r="Q2869" s="4" t="s">
        <v>19310</v>
      </c>
      <c r="R2869" s="4">
        <v>169.08799999999999</v>
      </c>
      <c r="S2869" s="4">
        <v>2512347</v>
      </c>
      <c r="T2869" s="4" t="s">
        <v>19310</v>
      </c>
    </row>
    <row r="2870" spans="1:20" x14ac:dyDescent="0.25">
      <c r="A2870" s="3" t="s">
        <v>900</v>
      </c>
      <c r="B2870" s="3" t="s">
        <v>26470</v>
      </c>
      <c r="C2870" s="3" t="s">
        <v>6484</v>
      </c>
      <c r="D2870" s="4" t="s">
        <v>26471</v>
      </c>
      <c r="E2870" s="4">
        <v>1</v>
      </c>
      <c r="F2870" s="4">
        <v>1.93664E-48</v>
      </c>
      <c r="G2870" s="4">
        <v>3260489</v>
      </c>
      <c r="H2870" s="4" t="s">
        <v>26472</v>
      </c>
      <c r="I2870" s="4">
        <v>35.384615384615387</v>
      </c>
      <c r="J2870" s="4">
        <v>3260489</v>
      </c>
      <c r="K2870" s="4" t="s">
        <v>26472</v>
      </c>
      <c r="L2870" s="4">
        <v>58.46153846153846</v>
      </c>
      <c r="M2870" s="4">
        <v>3260489</v>
      </c>
      <c r="N2870" s="4" t="s">
        <v>26472</v>
      </c>
      <c r="O2870" s="4">
        <v>260</v>
      </c>
      <c r="P2870" s="4">
        <v>3260489</v>
      </c>
      <c r="Q2870" s="4" t="s">
        <v>26472</v>
      </c>
      <c r="R2870" s="4">
        <v>169.47399999999999</v>
      </c>
      <c r="S2870" s="4">
        <v>3260489</v>
      </c>
      <c r="T2870" s="4" t="s">
        <v>26472</v>
      </c>
    </row>
    <row r="2871" spans="1:20" x14ac:dyDescent="0.25">
      <c r="A2871" s="3" t="s">
        <v>27345</v>
      </c>
      <c r="B2871" s="3" t="s">
        <v>27346</v>
      </c>
      <c r="C2871" s="3" t="s">
        <v>14002</v>
      </c>
      <c r="D2871" s="4" t="s">
        <v>27347</v>
      </c>
      <c r="E2871" s="4">
        <v>1</v>
      </c>
      <c r="F2871" s="4">
        <v>2.1986600000000001E-48</v>
      </c>
      <c r="G2871" s="4">
        <v>2581065</v>
      </c>
      <c r="H2871" s="4" t="s">
        <v>27348</v>
      </c>
      <c r="I2871" s="4">
        <v>58.730158730158728</v>
      </c>
      <c r="J2871" s="4">
        <v>2581065</v>
      </c>
      <c r="K2871" s="4" t="s">
        <v>27348</v>
      </c>
      <c r="L2871" s="4">
        <v>78.571428571428569</v>
      </c>
      <c r="M2871" s="4">
        <v>2581065</v>
      </c>
      <c r="N2871" s="4" t="s">
        <v>27348</v>
      </c>
      <c r="O2871" s="4">
        <v>126</v>
      </c>
      <c r="P2871" s="4">
        <v>2581065</v>
      </c>
      <c r="Q2871" s="4" t="s">
        <v>27348</v>
      </c>
      <c r="R2871" s="4">
        <v>160.22900000000001</v>
      </c>
      <c r="S2871" s="4">
        <v>2581065</v>
      </c>
      <c r="T2871" s="4" t="s">
        <v>27348</v>
      </c>
    </row>
    <row r="2872" spans="1:20" x14ac:dyDescent="0.25">
      <c r="A2872" s="3" t="s">
        <v>3035</v>
      </c>
      <c r="B2872" s="3" t="s">
        <v>15171</v>
      </c>
      <c r="C2872" s="3" t="s">
        <v>6352</v>
      </c>
      <c r="D2872" s="4" t="s">
        <v>15172</v>
      </c>
      <c r="E2872" s="4">
        <v>1</v>
      </c>
      <c r="F2872" s="4">
        <v>2.22569E-48</v>
      </c>
      <c r="G2872" s="4">
        <v>3820934</v>
      </c>
      <c r="H2872" s="4" t="s">
        <v>15173</v>
      </c>
      <c r="I2872" s="4">
        <v>100</v>
      </c>
      <c r="J2872" s="4">
        <v>3820934</v>
      </c>
      <c r="K2872" s="4" t="s">
        <v>15173</v>
      </c>
      <c r="L2872" s="4">
        <v>100</v>
      </c>
      <c r="M2872" s="4">
        <v>3820934</v>
      </c>
      <c r="N2872" s="4" t="s">
        <v>15173</v>
      </c>
      <c r="O2872" s="4">
        <v>89</v>
      </c>
      <c r="P2872" s="4">
        <v>3820934</v>
      </c>
      <c r="Q2872" s="4" t="s">
        <v>15173</v>
      </c>
      <c r="R2872" s="4">
        <v>157.14699999999999</v>
      </c>
      <c r="S2872" s="4">
        <v>3820934</v>
      </c>
      <c r="T2872" s="4" t="s">
        <v>15173</v>
      </c>
    </row>
    <row r="2873" spans="1:20" x14ac:dyDescent="0.25">
      <c r="A2873" s="3" t="s">
        <v>9376</v>
      </c>
      <c r="B2873" s="3" t="s">
        <v>9377</v>
      </c>
      <c r="C2873" s="3" t="s">
        <v>9378</v>
      </c>
      <c r="D2873" s="4" t="s">
        <v>9379</v>
      </c>
      <c r="E2873" s="4">
        <v>1</v>
      </c>
      <c r="F2873" s="4">
        <v>2.2299500000000001E-48</v>
      </c>
      <c r="G2873" s="4">
        <v>3250517</v>
      </c>
      <c r="H2873" s="4" t="s">
        <v>9380</v>
      </c>
      <c r="I2873" s="4">
        <v>44.405594405594407</v>
      </c>
      <c r="J2873" s="4">
        <v>3250517</v>
      </c>
      <c r="K2873" s="4" t="s">
        <v>9380</v>
      </c>
      <c r="L2873" s="4">
        <v>65.384615384615387</v>
      </c>
      <c r="M2873" s="4">
        <v>3250517</v>
      </c>
      <c r="N2873" s="4" t="s">
        <v>9380</v>
      </c>
      <c r="O2873" s="4">
        <v>282</v>
      </c>
      <c r="P2873" s="4">
        <v>3250517</v>
      </c>
      <c r="Q2873" s="4" t="s">
        <v>9380</v>
      </c>
      <c r="R2873" s="4">
        <v>173.71100000000001</v>
      </c>
      <c r="S2873" s="4">
        <v>3250517</v>
      </c>
      <c r="T2873" s="4" t="s">
        <v>9380</v>
      </c>
    </row>
    <row r="2874" spans="1:20" x14ac:dyDescent="0.25">
      <c r="A2874" s="3" t="s">
        <v>2883</v>
      </c>
      <c r="B2874" s="3" t="s">
        <v>7618</v>
      </c>
      <c r="C2874" s="3" t="s">
        <v>7619</v>
      </c>
      <c r="D2874" s="4" t="s">
        <v>7620</v>
      </c>
      <c r="E2874" s="4">
        <v>1</v>
      </c>
      <c r="F2874" s="4">
        <v>2.6833699999999999E-48</v>
      </c>
      <c r="G2874" s="4">
        <v>3496554</v>
      </c>
      <c r="H2874" s="4" t="s">
        <v>7621</v>
      </c>
      <c r="I2874" s="4">
        <v>35.958904109589042</v>
      </c>
      <c r="J2874" s="4">
        <v>3496554</v>
      </c>
      <c r="K2874" s="4" t="s">
        <v>7621</v>
      </c>
      <c r="L2874" s="4">
        <v>54.109589041095887</v>
      </c>
      <c r="M2874" s="4">
        <v>3496554</v>
      </c>
      <c r="N2874" s="4" t="s">
        <v>7621</v>
      </c>
      <c r="O2874" s="4">
        <v>290</v>
      </c>
      <c r="P2874" s="4">
        <v>3496554</v>
      </c>
      <c r="Q2874" s="4" t="s">
        <v>7621</v>
      </c>
      <c r="R2874" s="4">
        <v>171.4</v>
      </c>
      <c r="S2874" s="4">
        <v>3496554</v>
      </c>
      <c r="T2874" s="4" t="s">
        <v>7621</v>
      </c>
    </row>
    <row r="2875" spans="1:20" x14ac:dyDescent="0.25">
      <c r="A2875" s="3" t="s">
        <v>7249</v>
      </c>
      <c r="B2875" s="3" t="s">
        <v>7250</v>
      </c>
      <c r="C2875" s="3" t="s">
        <v>6136</v>
      </c>
      <c r="D2875" s="4" t="s">
        <v>7251</v>
      </c>
      <c r="E2875" s="4">
        <v>1</v>
      </c>
      <c r="F2875" s="4">
        <v>3.0806899999999999E-48</v>
      </c>
      <c r="G2875" s="4">
        <v>3351232</v>
      </c>
      <c r="H2875" s="4" t="s">
        <v>7252</v>
      </c>
      <c r="I2875" s="4">
        <v>35.772357723577237</v>
      </c>
      <c r="J2875" s="4">
        <v>3351232</v>
      </c>
      <c r="K2875" s="4" t="s">
        <v>7252</v>
      </c>
      <c r="L2875" s="4">
        <v>61.382113821138212</v>
      </c>
      <c r="M2875" s="4">
        <v>3351232</v>
      </c>
      <c r="N2875" s="4" t="s">
        <v>7252</v>
      </c>
      <c r="O2875" s="4">
        <v>246</v>
      </c>
      <c r="P2875" s="4">
        <v>3351232</v>
      </c>
      <c r="Q2875" s="4" t="s">
        <v>7252</v>
      </c>
      <c r="R2875" s="4">
        <v>170.62899999999999</v>
      </c>
      <c r="S2875" s="4">
        <v>3351232</v>
      </c>
      <c r="T2875" s="4" t="s">
        <v>7252</v>
      </c>
    </row>
    <row r="2876" spans="1:20" x14ac:dyDescent="0.25">
      <c r="A2876" s="3" t="s">
        <v>13795</v>
      </c>
      <c r="B2876" s="3" t="s">
        <v>13796</v>
      </c>
      <c r="C2876" s="3" t="s">
        <v>12973</v>
      </c>
      <c r="D2876" s="4" t="s">
        <v>13797</v>
      </c>
      <c r="E2876" s="4">
        <v>1</v>
      </c>
      <c r="F2876" s="4">
        <v>5.1368200000000002E-48</v>
      </c>
      <c r="G2876" s="4">
        <v>3047573</v>
      </c>
      <c r="H2876" s="4" t="s">
        <v>13798</v>
      </c>
      <c r="I2876" s="4">
        <v>98.717948717948715</v>
      </c>
      <c r="J2876" s="4">
        <v>3047573</v>
      </c>
      <c r="K2876" s="4" t="s">
        <v>13798</v>
      </c>
      <c r="L2876" s="4">
        <v>98.717948717948715</v>
      </c>
      <c r="M2876" s="4">
        <v>3047573</v>
      </c>
      <c r="N2876" s="4" t="s">
        <v>13798</v>
      </c>
      <c r="O2876" s="4">
        <v>78</v>
      </c>
      <c r="P2876" s="4">
        <v>3047573</v>
      </c>
      <c r="Q2876" s="4" t="s">
        <v>13798</v>
      </c>
      <c r="R2876" s="4">
        <v>155.221</v>
      </c>
      <c r="S2876" s="4">
        <v>3047573</v>
      </c>
      <c r="T2876" s="4" t="s">
        <v>13798</v>
      </c>
    </row>
    <row r="2877" spans="1:20" x14ac:dyDescent="0.25">
      <c r="A2877" s="3" t="s">
        <v>2371</v>
      </c>
      <c r="B2877" s="3" t="s">
        <v>9363</v>
      </c>
      <c r="C2877" s="3" t="s">
        <v>6190</v>
      </c>
      <c r="D2877" s="4" t="s">
        <v>17173</v>
      </c>
      <c r="E2877" s="4">
        <v>1</v>
      </c>
      <c r="F2877" s="4">
        <v>5.4493599999999998E-48</v>
      </c>
      <c r="G2877" s="4">
        <v>3242974</v>
      </c>
      <c r="H2877" s="4" t="s">
        <v>9365</v>
      </c>
      <c r="I2877" s="4">
        <v>39.080459770114942</v>
      </c>
      <c r="J2877" s="4">
        <v>3242974</v>
      </c>
      <c r="K2877" s="4" t="s">
        <v>9365</v>
      </c>
      <c r="L2877" s="4">
        <v>60.536398467432953</v>
      </c>
      <c r="M2877" s="4">
        <v>3242974</v>
      </c>
      <c r="N2877" s="4" t="s">
        <v>9365</v>
      </c>
      <c r="O2877" s="4">
        <v>255</v>
      </c>
      <c r="P2877" s="4">
        <v>3242974</v>
      </c>
      <c r="Q2877" s="4" t="s">
        <v>9365</v>
      </c>
      <c r="R2877" s="4">
        <v>172.17</v>
      </c>
      <c r="S2877" s="4">
        <v>3242974</v>
      </c>
      <c r="T2877" s="4" t="s">
        <v>9365</v>
      </c>
    </row>
    <row r="2878" spans="1:20" x14ac:dyDescent="0.25">
      <c r="A2878" s="3" t="s">
        <v>9768</v>
      </c>
      <c r="B2878" s="3" t="s">
        <v>9769</v>
      </c>
      <c r="C2878" s="3" t="s">
        <v>9770</v>
      </c>
      <c r="D2878" s="4" t="s">
        <v>9771</v>
      </c>
      <c r="E2878" s="4">
        <v>1</v>
      </c>
      <c r="F2878" s="4">
        <v>6.3152799999999999E-48</v>
      </c>
      <c r="G2878" s="4">
        <v>3041831</v>
      </c>
      <c r="H2878" s="4" t="s">
        <v>9772</v>
      </c>
      <c r="I2878" s="4">
        <v>100</v>
      </c>
      <c r="J2878" s="4">
        <v>3041831</v>
      </c>
      <c r="K2878" s="4" t="s">
        <v>9772</v>
      </c>
      <c r="L2878" s="4">
        <v>100</v>
      </c>
      <c r="M2878" s="4">
        <v>3041831</v>
      </c>
      <c r="N2878" s="4" t="s">
        <v>9772</v>
      </c>
      <c r="O2878" s="4">
        <v>74</v>
      </c>
      <c r="P2878" s="4">
        <v>3041831</v>
      </c>
      <c r="Q2878" s="4" t="s">
        <v>9772</v>
      </c>
      <c r="R2878" s="4">
        <v>154.83600000000001</v>
      </c>
      <c r="S2878" s="4">
        <v>3041831</v>
      </c>
      <c r="T2878" s="4" t="s">
        <v>9772</v>
      </c>
    </row>
    <row r="2879" spans="1:20" x14ac:dyDescent="0.25">
      <c r="A2879" s="3" t="s">
        <v>8405</v>
      </c>
      <c r="B2879" s="3" t="s">
        <v>8406</v>
      </c>
      <c r="C2879" s="3" t="s">
        <v>6331</v>
      </c>
      <c r="D2879" s="4" t="s">
        <v>8407</v>
      </c>
      <c r="E2879" s="4">
        <v>1</v>
      </c>
      <c r="F2879" s="4">
        <v>6.9652499999999998E-48</v>
      </c>
      <c r="G2879" s="4">
        <v>3043717</v>
      </c>
      <c r="H2879" s="4" t="s">
        <v>8408</v>
      </c>
      <c r="I2879" s="4">
        <v>96.25</v>
      </c>
      <c r="J2879" s="4">
        <v>3043717</v>
      </c>
      <c r="K2879" s="4" t="s">
        <v>8408</v>
      </c>
      <c r="L2879" s="4">
        <v>98.75</v>
      </c>
      <c r="M2879" s="4">
        <v>3043717</v>
      </c>
      <c r="N2879" s="4" t="s">
        <v>8408</v>
      </c>
      <c r="O2879" s="4">
        <v>80</v>
      </c>
      <c r="P2879" s="4">
        <v>3043717</v>
      </c>
      <c r="Q2879" s="4" t="s">
        <v>8408</v>
      </c>
      <c r="R2879" s="4">
        <v>155.99199999999999</v>
      </c>
      <c r="S2879" s="4">
        <v>3043717</v>
      </c>
      <c r="T2879" s="4" t="s">
        <v>8408</v>
      </c>
    </row>
    <row r="2880" spans="1:20" x14ac:dyDescent="0.25">
      <c r="A2880" s="3" t="s">
        <v>14632</v>
      </c>
      <c r="B2880" s="3" t="s">
        <v>14633</v>
      </c>
      <c r="C2880" s="3" t="s">
        <v>6753</v>
      </c>
      <c r="D2880" s="4" t="s">
        <v>14634</v>
      </c>
      <c r="E2880" s="4">
        <v>1</v>
      </c>
      <c r="F2880" s="4">
        <v>7.1577299999999999E-48</v>
      </c>
      <c r="G2880" s="4">
        <v>3387427</v>
      </c>
      <c r="H2880" s="4" t="s">
        <v>14635</v>
      </c>
      <c r="I2880" s="4">
        <v>100</v>
      </c>
      <c r="J2880" s="4">
        <v>3387427</v>
      </c>
      <c r="K2880" s="4" t="s">
        <v>14635</v>
      </c>
      <c r="L2880" s="4">
        <v>100</v>
      </c>
      <c r="M2880" s="4">
        <v>3387427</v>
      </c>
      <c r="N2880" s="4" t="s">
        <v>14635</v>
      </c>
      <c r="O2880" s="4">
        <v>76</v>
      </c>
      <c r="P2880" s="4">
        <v>3387427</v>
      </c>
      <c r="Q2880" s="4" t="s">
        <v>14635</v>
      </c>
      <c r="R2880" s="4">
        <v>154.83600000000001</v>
      </c>
      <c r="S2880" s="4">
        <v>3387427</v>
      </c>
      <c r="T2880" s="4" t="s">
        <v>14635</v>
      </c>
    </row>
    <row r="2881" spans="1:20" x14ac:dyDescent="0.25">
      <c r="A2881" s="3" t="s">
        <v>3466</v>
      </c>
      <c r="B2881" s="3" t="s">
        <v>29046</v>
      </c>
      <c r="C2881" s="3" t="s">
        <v>6480</v>
      </c>
      <c r="D2881" s="4" t="s">
        <v>29047</v>
      </c>
      <c r="E2881" s="4">
        <v>1</v>
      </c>
      <c r="F2881" s="4">
        <v>1.16619E-47</v>
      </c>
      <c r="G2881" s="4">
        <v>2858396</v>
      </c>
      <c r="H2881" s="4" t="s">
        <v>29048</v>
      </c>
      <c r="I2881" s="4">
        <v>67.307692307692307</v>
      </c>
      <c r="J2881" s="4">
        <v>2858396</v>
      </c>
      <c r="K2881" s="4" t="s">
        <v>29048</v>
      </c>
      <c r="L2881" s="4">
        <v>82.692307692307693</v>
      </c>
      <c r="M2881" s="4">
        <v>2858396</v>
      </c>
      <c r="N2881" s="4" t="s">
        <v>29048</v>
      </c>
      <c r="O2881" s="4">
        <v>104</v>
      </c>
      <c r="P2881" s="4">
        <v>2858396</v>
      </c>
      <c r="Q2881" s="4" t="s">
        <v>29048</v>
      </c>
      <c r="R2881" s="4">
        <v>156.762</v>
      </c>
      <c r="S2881" s="4">
        <v>2858396</v>
      </c>
      <c r="T2881" s="4" t="s">
        <v>29048</v>
      </c>
    </row>
    <row r="2882" spans="1:20" x14ac:dyDescent="0.25">
      <c r="A2882" s="3" t="s">
        <v>16884</v>
      </c>
      <c r="B2882" s="3" t="s">
        <v>16885</v>
      </c>
      <c r="C2882" s="3" t="s">
        <v>12973</v>
      </c>
      <c r="D2882" s="4" t="s">
        <v>16886</v>
      </c>
      <c r="E2882" s="4">
        <v>1</v>
      </c>
      <c r="F2882" s="4">
        <v>1.71467E-47</v>
      </c>
      <c r="G2882" s="4">
        <v>3043564</v>
      </c>
      <c r="H2882" s="4" t="s">
        <v>16887</v>
      </c>
      <c r="I2882" s="4">
        <v>100</v>
      </c>
      <c r="J2882" s="4">
        <v>3043564</v>
      </c>
      <c r="K2882" s="4" t="s">
        <v>16887</v>
      </c>
      <c r="L2882" s="4">
        <v>100</v>
      </c>
      <c r="M2882" s="4">
        <v>3043564</v>
      </c>
      <c r="N2882" s="4" t="s">
        <v>16887</v>
      </c>
      <c r="O2882" s="4">
        <v>77</v>
      </c>
      <c r="P2882" s="4">
        <v>3043564</v>
      </c>
      <c r="Q2882" s="4" t="s">
        <v>16887</v>
      </c>
      <c r="R2882" s="4">
        <v>154.066</v>
      </c>
      <c r="S2882" s="4">
        <v>3043564</v>
      </c>
      <c r="T2882" s="4" t="s">
        <v>16887</v>
      </c>
    </row>
    <row r="2883" spans="1:20" x14ac:dyDescent="0.25">
      <c r="A2883" s="3" t="s">
        <v>9434</v>
      </c>
      <c r="B2883" s="3" t="s">
        <v>9435</v>
      </c>
      <c r="C2883" s="3" t="s">
        <v>9436</v>
      </c>
      <c r="D2883" s="4" t="s">
        <v>9437</v>
      </c>
      <c r="E2883" s="4">
        <v>1</v>
      </c>
      <c r="F2883" s="4">
        <v>3.1819299999999998E-47</v>
      </c>
      <c r="G2883" s="4">
        <v>3253051</v>
      </c>
      <c r="H2883" s="4" t="s">
        <v>9438</v>
      </c>
      <c r="I2883" s="4">
        <v>25.806451612903224</v>
      </c>
      <c r="J2883" s="4">
        <v>3253051</v>
      </c>
      <c r="K2883" s="4" t="s">
        <v>9438</v>
      </c>
      <c r="L2883" s="4">
        <v>50.179211469534053</v>
      </c>
      <c r="M2883" s="4">
        <v>3253051</v>
      </c>
      <c r="N2883" s="4" t="s">
        <v>9438</v>
      </c>
      <c r="O2883" s="4">
        <v>547</v>
      </c>
      <c r="P2883" s="4">
        <v>3253051</v>
      </c>
      <c r="Q2883" s="4" t="s">
        <v>9438</v>
      </c>
      <c r="R2883" s="4">
        <v>180.64400000000001</v>
      </c>
      <c r="S2883" s="4">
        <v>3253051</v>
      </c>
      <c r="T2883" s="4" t="s">
        <v>9438</v>
      </c>
    </row>
    <row r="2884" spans="1:20" x14ac:dyDescent="0.25">
      <c r="A2884" s="3" t="s">
        <v>28963</v>
      </c>
      <c r="B2884" s="3" t="s">
        <v>28964</v>
      </c>
      <c r="C2884" s="3" t="s">
        <v>18604</v>
      </c>
      <c r="D2884" s="4" t="s">
        <v>28965</v>
      </c>
      <c r="E2884" s="4">
        <v>1</v>
      </c>
      <c r="F2884" s="4">
        <v>4.2316799999999998E-47</v>
      </c>
      <c r="G2884" s="4">
        <v>3810758</v>
      </c>
      <c r="H2884" s="4" t="s">
        <v>28966</v>
      </c>
      <c r="I2884" s="4">
        <v>100</v>
      </c>
      <c r="J2884" s="4">
        <v>3810758</v>
      </c>
      <c r="K2884" s="4" t="s">
        <v>28966</v>
      </c>
      <c r="L2884" s="4">
        <v>100</v>
      </c>
      <c r="M2884" s="4">
        <v>3810758</v>
      </c>
      <c r="N2884" s="4" t="s">
        <v>28966</v>
      </c>
      <c r="O2884" s="4">
        <v>77</v>
      </c>
      <c r="P2884" s="4">
        <v>3810758</v>
      </c>
      <c r="Q2884" s="4" t="s">
        <v>28966</v>
      </c>
      <c r="R2884" s="4">
        <v>152.91</v>
      </c>
      <c r="S2884" s="4">
        <v>3810758</v>
      </c>
      <c r="T2884" s="4" t="s">
        <v>28966</v>
      </c>
    </row>
    <row r="2885" spans="1:20" x14ac:dyDescent="0.25">
      <c r="A2885" s="3" t="s">
        <v>1637</v>
      </c>
      <c r="B2885" s="3" t="s">
        <v>29023</v>
      </c>
      <c r="C2885" s="3" t="s">
        <v>6968</v>
      </c>
      <c r="D2885" s="4" t="s">
        <v>29024</v>
      </c>
      <c r="E2885" s="4">
        <v>1</v>
      </c>
      <c r="F2885" s="4">
        <v>4.6033900000000003E-47</v>
      </c>
      <c r="G2885" s="4">
        <v>1912105</v>
      </c>
      <c r="H2885" s="4" t="s">
        <v>29025</v>
      </c>
      <c r="I2885" s="4">
        <v>42.654028436018955</v>
      </c>
      <c r="J2885" s="4">
        <v>1912105</v>
      </c>
      <c r="K2885" s="4" t="s">
        <v>29025</v>
      </c>
      <c r="L2885" s="4">
        <v>60.66350710900474</v>
      </c>
      <c r="M2885" s="4">
        <v>1912105</v>
      </c>
      <c r="N2885" s="4" t="s">
        <v>29025</v>
      </c>
      <c r="O2885" s="4">
        <v>201</v>
      </c>
      <c r="P2885" s="4">
        <v>1912105</v>
      </c>
      <c r="Q2885" s="4" t="s">
        <v>29025</v>
      </c>
      <c r="R2885" s="4">
        <v>163.696</v>
      </c>
      <c r="S2885" s="4">
        <v>1912105</v>
      </c>
      <c r="T2885" s="4" t="s">
        <v>29025</v>
      </c>
    </row>
    <row r="2886" spans="1:20" x14ac:dyDescent="0.25">
      <c r="A2886" s="3" t="s">
        <v>924</v>
      </c>
      <c r="B2886" s="3" t="s">
        <v>13141</v>
      </c>
      <c r="C2886" s="3" t="s">
        <v>6784</v>
      </c>
      <c r="D2886" s="4" t="s">
        <v>13142</v>
      </c>
      <c r="E2886" s="4">
        <v>1</v>
      </c>
      <c r="F2886" s="4">
        <v>5.4241499999999997E-47</v>
      </c>
      <c r="G2886" s="4">
        <v>3542313</v>
      </c>
      <c r="H2886" s="4" t="s">
        <v>13143</v>
      </c>
      <c r="I2886" s="4">
        <v>95.91836734693878</v>
      </c>
      <c r="J2886" s="4">
        <v>3542313</v>
      </c>
      <c r="K2886" s="4" t="s">
        <v>13143</v>
      </c>
      <c r="L2886" s="4">
        <v>97.959183673469383</v>
      </c>
      <c r="M2886" s="4">
        <v>3542313</v>
      </c>
      <c r="N2886" s="4" t="s">
        <v>13143</v>
      </c>
      <c r="O2886" s="4">
        <v>96</v>
      </c>
      <c r="P2886" s="4">
        <v>3542313</v>
      </c>
      <c r="Q2886" s="4" t="s">
        <v>13143</v>
      </c>
      <c r="R2886" s="4">
        <v>155.99199999999999</v>
      </c>
      <c r="S2886" s="4">
        <v>3542313</v>
      </c>
      <c r="T2886" s="4" t="s">
        <v>13143</v>
      </c>
    </row>
    <row r="2887" spans="1:20" x14ac:dyDescent="0.25">
      <c r="A2887" s="3" t="s">
        <v>1651</v>
      </c>
      <c r="B2887" s="3" t="s">
        <v>16855</v>
      </c>
      <c r="C2887" s="3" t="s">
        <v>6771</v>
      </c>
      <c r="D2887" s="4" t="s">
        <v>16856</v>
      </c>
      <c r="E2887" s="4">
        <v>1</v>
      </c>
      <c r="F2887" s="4">
        <v>6.45556E-47</v>
      </c>
      <c r="G2887" s="4">
        <v>2024768</v>
      </c>
      <c r="H2887" s="4" t="s">
        <v>16857</v>
      </c>
      <c r="I2887" s="4">
        <v>44.148936170212764</v>
      </c>
      <c r="J2887" s="4">
        <v>2024768</v>
      </c>
      <c r="K2887" s="4" t="s">
        <v>16857</v>
      </c>
      <c r="L2887" s="4">
        <v>67.021276595744681</v>
      </c>
      <c r="M2887" s="4">
        <v>2024768</v>
      </c>
      <c r="N2887" s="4" t="s">
        <v>16857</v>
      </c>
      <c r="O2887" s="4">
        <v>188</v>
      </c>
      <c r="P2887" s="4">
        <v>2024768</v>
      </c>
      <c r="Q2887" s="4" t="s">
        <v>16857</v>
      </c>
      <c r="R2887" s="4">
        <v>161.77000000000001</v>
      </c>
      <c r="S2887" s="4">
        <v>2024768</v>
      </c>
      <c r="T2887" s="4" t="s">
        <v>16857</v>
      </c>
    </row>
    <row r="2888" spans="1:20" x14ac:dyDescent="0.25">
      <c r="A2888" s="3" t="s">
        <v>4379</v>
      </c>
      <c r="B2888" s="3" t="s">
        <v>13716</v>
      </c>
      <c r="C2888" s="3" t="s">
        <v>6353</v>
      </c>
      <c r="D2888" s="4" t="s">
        <v>13717</v>
      </c>
      <c r="E2888" s="4">
        <v>1</v>
      </c>
      <c r="F2888" s="4">
        <v>6.9916499999999996E-47</v>
      </c>
      <c r="G2888" s="4">
        <v>2849000</v>
      </c>
      <c r="H2888" s="4" t="s">
        <v>13718</v>
      </c>
      <c r="I2888" s="4">
        <v>100</v>
      </c>
      <c r="J2888" s="4">
        <v>2849000</v>
      </c>
      <c r="K2888" s="4" t="s">
        <v>13718</v>
      </c>
      <c r="L2888" s="4">
        <v>100</v>
      </c>
      <c r="M2888" s="4">
        <v>2849000</v>
      </c>
      <c r="N2888" s="4" t="s">
        <v>13718</v>
      </c>
      <c r="O2888" s="4">
        <v>79</v>
      </c>
      <c r="P2888" s="4">
        <v>2849000</v>
      </c>
      <c r="Q2888" s="4" t="s">
        <v>13718</v>
      </c>
      <c r="R2888" s="4">
        <v>152.91</v>
      </c>
      <c r="S2888" s="4">
        <v>2849000</v>
      </c>
      <c r="T2888" s="4" t="s">
        <v>13718</v>
      </c>
    </row>
    <row r="2889" spans="1:20" x14ac:dyDescent="0.25">
      <c r="A2889" s="3" t="s">
        <v>25467</v>
      </c>
      <c r="B2889" s="3" t="s">
        <v>25468</v>
      </c>
      <c r="C2889" s="3" t="s">
        <v>25469</v>
      </c>
      <c r="D2889" s="4" t="s">
        <v>25470</v>
      </c>
      <c r="E2889" s="4">
        <v>1</v>
      </c>
      <c r="F2889" s="4">
        <v>7.2560200000000001E-47</v>
      </c>
      <c r="G2889" s="4">
        <v>3126409</v>
      </c>
      <c r="H2889" s="4" t="s">
        <v>25471</v>
      </c>
      <c r="I2889" s="4">
        <v>100</v>
      </c>
      <c r="J2889" s="4">
        <v>3126409</v>
      </c>
      <c r="K2889" s="4" t="s">
        <v>25471</v>
      </c>
      <c r="L2889" s="4">
        <v>100</v>
      </c>
      <c r="M2889" s="4">
        <v>3126409</v>
      </c>
      <c r="N2889" s="4" t="s">
        <v>25471</v>
      </c>
      <c r="O2889" s="4">
        <v>75</v>
      </c>
      <c r="P2889" s="4">
        <v>3126409</v>
      </c>
      <c r="Q2889" s="4" t="s">
        <v>25471</v>
      </c>
      <c r="R2889" s="4">
        <v>152.13999999999999</v>
      </c>
      <c r="S2889" s="4">
        <v>3126409</v>
      </c>
      <c r="T2889" s="4" t="s">
        <v>25471</v>
      </c>
    </row>
    <row r="2890" spans="1:20" x14ac:dyDescent="0.25">
      <c r="A2890" s="3" t="s">
        <v>3584</v>
      </c>
      <c r="B2890" s="3" t="s">
        <v>20304</v>
      </c>
      <c r="C2890" s="3" t="s">
        <v>6374</v>
      </c>
      <c r="D2890" s="4" t="s">
        <v>20305</v>
      </c>
      <c r="E2890" s="4">
        <v>1</v>
      </c>
      <c r="F2890" s="4">
        <v>1.10682E-46</v>
      </c>
      <c r="G2890" s="4">
        <v>3462757</v>
      </c>
      <c r="H2890" s="4" t="s">
        <v>20306</v>
      </c>
      <c r="I2890" s="4">
        <v>100</v>
      </c>
      <c r="J2890" s="4">
        <v>3462757</v>
      </c>
      <c r="K2890" s="4" t="s">
        <v>20306</v>
      </c>
      <c r="L2890" s="4">
        <v>100</v>
      </c>
      <c r="M2890" s="4">
        <v>3462757</v>
      </c>
      <c r="N2890" s="4" t="s">
        <v>20306</v>
      </c>
      <c r="O2890" s="4">
        <v>76</v>
      </c>
      <c r="P2890" s="4">
        <v>3462757</v>
      </c>
      <c r="Q2890" s="4" t="s">
        <v>20306</v>
      </c>
      <c r="R2890" s="4">
        <v>152.91</v>
      </c>
      <c r="S2890" s="4">
        <v>3462757</v>
      </c>
      <c r="T2890" s="4" t="s">
        <v>20306</v>
      </c>
    </row>
    <row r="2891" spans="1:20" x14ac:dyDescent="0.25">
      <c r="A2891" s="3" t="s">
        <v>13179</v>
      </c>
      <c r="B2891" s="3" t="s">
        <v>13180</v>
      </c>
      <c r="C2891" s="3" t="s">
        <v>10685</v>
      </c>
      <c r="D2891" s="4" t="s">
        <v>13181</v>
      </c>
      <c r="E2891" s="4">
        <v>1</v>
      </c>
      <c r="F2891" s="4">
        <v>1.4346899999999999E-46</v>
      </c>
      <c r="G2891" s="4">
        <v>2669851</v>
      </c>
      <c r="H2891" s="4" t="s">
        <v>13182</v>
      </c>
      <c r="I2891" s="4">
        <v>28.14569536423841</v>
      </c>
      <c r="J2891" s="4">
        <v>2669851</v>
      </c>
      <c r="K2891" s="4" t="s">
        <v>13182</v>
      </c>
      <c r="L2891" s="4">
        <v>48.013245033112582</v>
      </c>
      <c r="M2891" s="4">
        <v>2669851</v>
      </c>
      <c r="N2891" s="4" t="s">
        <v>13182</v>
      </c>
      <c r="O2891" s="4">
        <v>549</v>
      </c>
      <c r="P2891" s="4">
        <v>2669851</v>
      </c>
      <c r="Q2891" s="4" t="s">
        <v>13182</v>
      </c>
      <c r="R2891" s="4">
        <v>179.489</v>
      </c>
      <c r="S2891" s="4">
        <v>2669851</v>
      </c>
      <c r="T2891" s="4" t="s">
        <v>13182</v>
      </c>
    </row>
    <row r="2892" spans="1:20" x14ac:dyDescent="0.25">
      <c r="A2892" s="3" t="s">
        <v>23230</v>
      </c>
      <c r="B2892" s="3" t="s">
        <v>23231</v>
      </c>
      <c r="C2892" s="3" t="s">
        <v>22441</v>
      </c>
      <c r="D2892" s="4" t="s">
        <v>23232</v>
      </c>
      <c r="E2892" s="4">
        <v>1</v>
      </c>
      <c r="F2892" s="4">
        <v>1.51667E-46</v>
      </c>
      <c r="G2892" s="4">
        <v>3319971</v>
      </c>
      <c r="H2892" s="4" t="s">
        <v>23233</v>
      </c>
      <c r="I2892" s="4">
        <v>30.232558139534884</v>
      </c>
      <c r="J2892" s="4">
        <v>3319971</v>
      </c>
      <c r="K2892" s="4" t="s">
        <v>23233</v>
      </c>
      <c r="L2892" s="4">
        <v>58.139534883720927</v>
      </c>
      <c r="M2892" s="4">
        <v>3319971</v>
      </c>
      <c r="N2892" s="4" t="s">
        <v>23233</v>
      </c>
      <c r="O2892" s="4">
        <v>299</v>
      </c>
      <c r="P2892" s="4">
        <v>3319971</v>
      </c>
      <c r="Q2892" s="4" t="s">
        <v>23233</v>
      </c>
      <c r="R2892" s="4">
        <v>168.703</v>
      </c>
      <c r="S2892" s="4">
        <v>3319971</v>
      </c>
      <c r="T2892" s="4" t="s">
        <v>23233</v>
      </c>
    </row>
    <row r="2893" spans="1:20" x14ac:dyDescent="0.25">
      <c r="A2893" s="3" t="s">
        <v>8163</v>
      </c>
      <c r="B2893" s="3" t="s">
        <v>8164</v>
      </c>
      <c r="C2893" s="3" t="s">
        <v>8165</v>
      </c>
      <c r="D2893" s="4" t="s">
        <v>8166</v>
      </c>
      <c r="E2893" s="4">
        <v>1</v>
      </c>
      <c r="F2893" s="4">
        <v>1.9374699999999998E-46</v>
      </c>
      <c r="G2893" s="4">
        <v>2855615</v>
      </c>
      <c r="H2893" s="4" t="s">
        <v>8167</v>
      </c>
      <c r="I2893" s="4">
        <v>59.504132231404959</v>
      </c>
      <c r="J2893" s="4">
        <v>2855615</v>
      </c>
      <c r="K2893" s="4" t="s">
        <v>8167</v>
      </c>
      <c r="L2893" s="4">
        <v>80.165289256198349</v>
      </c>
      <c r="M2893" s="4">
        <v>2855615</v>
      </c>
      <c r="N2893" s="4" t="s">
        <v>8167</v>
      </c>
      <c r="O2893" s="4">
        <v>121</v>
      </c>
      <c r="P2893" s="4">
        <v>2855615</v>
      </c>
      <c r="Q2893" s="4" t="s">
        <v>8167</v>
      </c>
      <c r="R2893" s="4">
        <v>157.14699999999999</v>
      </c>
      <c r="S2893" s="4">
        <v>2855615</v>
      </c>
      <c r="T2893" s="4" t="s">
        <v>8167</v>
      </c>
    </row>
    <row r="2894" spans="1:20" x14ac:dyDescent="0.25">
      <c r="A2894" s="3" t="s">
        <v>28689</v>
      </c>
      <c r="B2894" s="3" t="s">
        <v>28690</v>
      </c>
      <c r="C2894" s="3" t="s">
        <v>25510</v>
      </c>
      <c r="D2894" s="4" t="s">
        <v>28691</v>
      </c>
      <c r="E2894" s="4">
        <v>1</v>
      </c>
      <c r="F2894" s="4">
        <v>4.65767E-46</v>
      </c>
      <c r="G2894" s="4">
        <v>3399533</v>
      </c>
      <c r="H2894" s="4" t="s">
        <v>28692</v>
      </c>
      <c r="I2894" s="4">
        <v>51.19047619047619</v>
      </c>
      <c r="J2894" s="4">
        <v>3399533</v>
      </c>
      <c r="K2894" s="4" t="s">
        <v>28692</v>
      </c>
      <c r="L2894" s="4">
        <v>67.261904761904759</v>
      </c>
      <c r="M2894" s="4">
        <v>3399533</v>
      </c>
      <c r="N2894" s="4" t="s">
        <v>28692</v>
      </c>
      <c r="O2894" s="4">
        <v>167</v>
      </c>
      <c r="P2894" s="4">
        <v>3399533</v>
      </c>
      <c r="Q2894" s="4" t="s">
        <v>28692</v>
      </c>
      <c r="R2894" s="4">
        <v>166.392</v>
      </c>
      <c r="S2894" s="4">
        <v>3399533</v>
      </c>
      <c r="T2894" s="4" t="s">
        <v>28692</v>
      </c>
    </row>
    <row r="2895" spans="1:20" x14ac:dyDescent="0.25">
      <c r="A2895" s="3" t="s">
        <v>2387</v>
      </c>
      <c r="B2895" s="3" t="s">
        <v>24468</v>
      </c>
      <c r="C2895" s="3" t="s">
        <v>7126</v>
      </c>
      <c r="D2895" s="4" t="s">
        <v>24469</v>
      </c>
      <c r="E2895" s="4">
        <v>1</v>
      </c>
      <c r="F2895" s="4">
        <v>5.5050800000000002E-46</v>
      </c>
      <c r="G2895" s="4">
        <v>3817434</v>
      </c>
      <c r="H2895" s="4" t="s">
        <v>24470</v>
      </c>
      <c r="I2895" s="4">
        <v>100</v>
      </c>
      <c r="J2895" s="4">
        <v>3817434</v>
      </c>
      <c r="K2895" s="4" t="s">
        <v>24470</v>
      </c>
      <c r="L2895" s="4">
        <v>100</v>
      </c>
      <c r="M2895" s="4">
        <v>3817434</v>
      </c>
      <c r="N2895" s="4" t="s">
        <v>24470</v>
      </c>
      <c r="O2895" s="4">
        <v>76</v>
      </c>
      <c r="P2895" s="4">
        <v>3817434</v>
      </c>
      <c r="Q2895" s="4" t="s">
        <v>24470</v>
      </c>
      <c r="R2895" s="4">
        <v>149.828</v>
      </c>
      <c r="S2895" s="4">
        <v>3817434</v>
      </c>
      <c r="T2895" s="4" t="s">
        <v>24470</v>
      </c>
    </row>
    <row r="2896" spans="1:20" x14ac:dyDescent="0.25">
      <c r="A2896" s="3" t="s">
        <v>11723</v>
      </c>
      <c r="B2896" s="3" t="s">
        <v>11724</v>
      </c>
      <c r="C2896" s="3" t="s">
        <v>11725</v>
      </c>
      <c r="D2896" s="4" t="s">
        <v>11726</v>
      </c>
      <c r="E2896" s="4">
        <v>1</v>
      </c>
      <c r="F2896" s="4">
        <v>5.8120299999999997E-46</v>
      </c>
      <c r="G2896" s="4">
        <v>3181435</v>
      </c>
      <c r="H2896" s="4" t="s">
        <v>11727</v>
      </c>
      <c r="I2896" s="4">
        <v>24.957841483979763</v>
      </c>
      <c r="J2896" s="4">
        <v>3181435</v>
      </c>
      <c r="K2896" s="4" t="s">
        <v>11727</v>
      </c>
      <c r="L2896" s="4">
        <v>44.350758853288362</v>
      </c>
      <c r="M2896" s="4">
        <v>3181435</v>
      </c>
      <c r="N2896" s="4" t="s">
        <v>11727</v>
      </c>
      <c r="O2896" s="4">
        <v>563</v>
      </c>
      <c r="P2896" s="4">
        <v>3181435</v>
      </c>
      <c r="Q2896" s="4" t="s">
        <v>11727</v>
      </c>
      <c r="R2896" s="4">
        <v>177.56299999999999</v>
      </c>
      <c r="S2896" s="4">
        <v>3181435</v>
      </c>
      <c r="T2896" s="4" t="s">
        <v>11727</v>
      </c>
    </row>
    <row r="2897" spans="1:20" x14ac:dyDescent="0.25">
      <c r="A2897" s="3" t="s">
        <v>12773</v>
      </c>
      <c r="B2897" s="3" t="s">
        <v>12774</v>
      </c>
      <c r="C2897" s="3" t="s">
        <v>6179</v>
      </c>
      <c r="D2897" s="4" t="s">
        <v>12775</v>
      </c>
      <c r="E2897" s="4">
        <v>1</v>
      </c>
      <c r="F2897" s="4">
        <v>6.6317799999999998E-46</v>
      </c>
      <c r="G2897" s="4">
        <v>2455132</v>
      </c>
      <c r="H2897" s="4" t="s">
        <v>12776</v>
      </c>
      <c r="I2897" s="4">
        <v>29.901960784313726</v>
      </c>
      <c r="J2897" s="4">
        <v>2455132</v>
      </c>
      <c r="K2897" s="4" t="s">
        <v>12776</v>
      </c>
      <c r="L2897" s="4">
        <v>48.529411764705884</v>
      </c>
      <c r="M2897" s="4">
        <v>2455132</v>
      </c>
      <c r="N2897" s="4" t="s">
        <v>12776</v>
      </c>
      <c r="O2897" s="4">
        <v>393</v>
      </c>
      <c r="P2897" s="4">
        <v>2455132</v>
      </c>
      <c r="Q2897" s="4" t="s">
        <v>12776</v>
      </c>
      <c r="R2897" s="4">
        <v>170.62899999999999</v>
      </c>
      <c r="S2897" s="4">
        <v>2455132</v>
      </c>
      <c r="T2897" s="4" t="s">
        <v>12776</v>
      </c>
    </row>
    <row r="2898" spans="1:20" x14ac:dyDescent="0.25">
      <c r="A2898" s="3" t="s">
        <v>19666</v>
      </c>
      <c r="B2898" s="3" t="s">
        <v>13960</v>
      </c>
      <c r="C2898" s="3" t="s">
        <v>6260</v>
      </c>
      <c r="D2898" s="4" t="s">
        <v>19667</v>
      </c>
      <c r="E2898" s="4">
        <v>1</v>
      </c>
      <c r="F2898" s="4">
        <v>7.4671700000000004E-46</v>
      </c>
      <c r="G2898" s="4">
        <v>2852044</v>
      </c>
      <c r="H2898" s="4" t="s">
        <v>13962</v>
      </c>
      <c r="I2898" s="4">
        <v>43.720930232558139</v>
      </c>
      <c r="J2898" s="4">
        <v>2852044</v>
      </c>
      <c r="K2898" s="4" t="s">
        <v>13962</v>
      </c>
      <c r="L2898" s="4">
        <v>66.976744186046517</v>
      </c>
      <c r="M2898" s="4">
        <v>2852044</v>
      </c>
      <c r="N2898" s="4" t="s">
        <v>13962</v>
      </c>
      <c r="O2898" s="4">
        <v>214</v>
      </c>
      <c r="P2898" s="4">
        <v>2852044</v>
      </c>
      <c r="Q2898" s="4" t="s">
        <v>13962</v>
      </c>
      <c r="R2898" s="4">
        <v>164.46600000000001</v>
      </c>
      <c r="S2898" s="4">
        <v>2852044</v>
      </c>
      <c r="T2898" s="4" t="s">
        <v>13962</v>
      </c>
    </row>
    <row r="2899" spans="1:20" x14ac:dyDescent="0.25">
      <c r="A2899" s="3" t="s">
        <v>10180</v>
      </c>
      <c r="B2899" s="3" t="s">
        <v>10181</v>
      </c>
      <c r="C2899" s="3" t="s">
        <v>10182</v>
      </c>
      <c r="D2899" s="4" t="s">
        <v>10183</v>
      </c>
      <c r="E2899" s="4">
        <v>1</v>
      </c>
      <c r="F2899" s="4">
        <v>1.09752E-45</v>
      </c>
      <c r="G2899" s="4">
        <v>3254523</v>
      </c>
      <c r="H2899" s="4" t="s">
        <v>10184</v>
      </c>
      <c r="I2899" s="4">
        <v>48.993288590604024</v>
      </c>
      <c r="J2899" s="4">
        <v>3254523</v>
      </c>
      <c r="K2899" s="4" t="s">
        <v>10184</v>
      </c>
      <c r="L2899" s="4">
        <v>66.442953020134226</v>
      </c>
      <c r="M2899" s="4">
        <v>3254523</v>
      </c>
      <c r="N2899" s="4" t="s">
        <v>10184</v>
      </c>
      <c r="O2899" s="4">
        <v>149</v>
      </c>
      <c r="P2899" s="4">
        <v>3254523</v>
      </c>
      <c r="Q2899" s="4" t="s">
        <v>10184</v>
      </c>
      <c r="R2899" s="4">
        <v>155.221</v>
      </c>
      <c r="S2899" s="4">
        <v>3254523</v>
      </c>
      <c r="T2899" s="4" t="s">
        <v>10184</v>
      </c>
    </row>
    <row r="2900" spans="1:20" x14ac:dyDescent="0.25">
      <c r="A2900" s="3" t="s">
        <v>19438</v>
      </c>
      <c r="B2900" s="3" t="s">
        <v>19439</v>
      </c>
      <c r="C2900" s="3" t="s">
        <v>19440</v>
      </c>
      <c r="D2900" s="4" t="s">
        <v>19441</v>
      </c>
      <c r="E2900" s="4">
        <v>1</v>
      </c>
      <c r="F2900" s="4">
        <v>1.57281E-45</v>
      </c>
      <c r="G2900" s="4">
        <v>1993076</v>
      </c>
      <c r="H2900" s="4" t="s">
        <v>19442</v>
      </c>
      <c r="I2900" s="4">
        <v>43.5</v>
      </c>
      <c r="J2900" s="4">
        <v>1993076</v>
      </c>
      <c r="K2900" s="4" t="s">
        <v>19442</v>
      </c>
      <c r="L2900" s="4">
        <v>62</v>
      </c>
      <c r="M2900" s="4">
        <v>1993076</v>
      </c>
      <c r="N2900" s="4" t="s">
        <v>19442</v>
      </c>
      <c r="O2900" s="4">
        <v>197</v>
      </c>
      <c r="P2900" s="4">
        <v>1993076</v>
      </c>
      <c r="Q2900" s="4" t="s">
        <v>19442</v>
      </c>
      <c r="R2900" s="4">
        <v>161.77000000000001</v>
      </c>
      <c r="S2900" s="4">
        <v>1993076</v>
      </c>
      <c r="T2900" s="4" t="s">
        <v>19442</v>
      </c>
    </row>
    <row r="2901" spans="1:20" x14ac:dyDescent="0.25">
      <c r="A2901" s="3" t="s">
        <v>25014</v>
      </c>
      <c r="B2901" s="3" t="s">
        <v>25015</v>
      </c>
      <c r="C2901" s="3" t="s">
        <v>12973</v>
      </c>
      <c r="D2901" s="4" t="s">
        <v>25016</v>
      </c>
      <c r="E2901" s="4">
        <v>1</v>
      </c>
      <c r="F2901" s="4">
        <v>1.6562499999999999E-45</v>
      </c>
      <c r="G2901" s="4">
        <v>3035830</v>
      </c>
      <c r="H2901" s="4" t="s">
        <v>25017</v>
      </c>
      <c r="I2901" s="4">
        <v>97.402597402597408</v>
      </c>
      <c r="J2901" s="4">
        <v>3035830</v>
      </c>
      <c r="K2901" s="4" t="s">
        <v>25017</v>
      </c>
      <c r="L2901" s="4">
        <v>98.701298701298697</v>
      </c>
      <c r="M2901" s="4">
        <v>3035830</v>
      </c>
      <c r="N2901" s="4" t="s">
        <v>25017</v>
      </c>
      <c r="O2901" s="4">
        <v>77</v>
      </c>
      <c r="P2901" s="4">
        <v>3035830</v>
      </c>
      <c r="Q2901" s="4" t="s">
        <v>25017</v>
      </c>
      <c r="R2901" s="4">
        <v>148.673</v>
      </c>
      <c r="S2901" s="4">
        <v>3035830</v>
      </c>
      <c r="T2901" s="4" t="s">
        <v>25017</v>
      </c>
    </row>
    <row r="2902" spans="1:20" x14ac:dyDescent="0.25">
      <c r="A2902" s="3" t="s">
        <v>11529</v>
      </c>
      <c r="B2902" s="3" t="s">
        <v>11530</v>
      </c>
      <c r="C2902" s="3" t="s">
        <v>6603</v>
      </c>
      <c r="D2902" s="4" t="s">
        <v>11531</v>
      </c>
      <c r="E2902" s="4">
        <v>1</v>
      </c>
      <c r="F2902" s="4">
        <v>1.87663E-45</v>
      </c>
      <c r="G2902" s="4">
        <v>3430988</v>
      </c>
      <c r="H2902" s="4" t="s">
        <v>11532</v>
      </c>
      <c r="I2902" s="4">
        <v>35.826771653543304</v>
      </c>
      <c r="J2902" s="4">
        <v>3430988</v>
      </c>
      <c r="K2902" s="4" t="s">
        <v>11532</v>
      </c>
      <c r="L2902" s="4">
        <v>59.055118110236222</v>
      </c>
      <c r="M2902" s="4">
        <v>3430988</v>
      </c>
      <c r="N2902" s="4" t="s">
        <v>11532</v>
      </c>
      <c r="O2902" s="4">
        <v>249</v>
      </c>
      <c r="P2902" s="4">
        <v>3430988</v>
      </c>
      <c r="Q2902" s="4" t="s">
        <v>11532</v>
      </c>
      <c r="R2902" s="4">
        <v>161.38399999999999</v>
      </c>
      <c r="S2902" s="4">
        <v>3430988</v>
      </c>
      <c r="T2902" s="4" t="s">
        <v>11532</v>
      </c>
    </row>
    <row r="2903" spans="1:20" x14ac:dyDescent="0.25">
      <c r="A2903" s="3" t="s">
        <v>2899</v>
      </c>
      <c r="B2903" s="3" t="s">
        <v>20260</v>
      </c>
      <c r="C2903" s="3" t="s">
        <v>6845</v>
      </c>
      <c r="D2903" s="4" t="s">
        <v>20261</v>
      </c>
      <c r="E2903" s="4">
        <v>1</v>
      </c>
      <c r="F2903" s="4">
        <v>1.9356699999999999E-45</v>
      </c>
      <c r="G2903" s="4">
        <v>3819150</v>
      </c>
      <c r="H2903" s="4" t="s">
        <v>20262</v>
      </c>
      <c r="I2903" s="4">
        <v>100</v>
      </c>
      <c r="J2903" s="4">
        <v>3819150</v>
      </c>
      <c r="K2903" s="4" t="s">
        <v>20262</v>
      </c>
      <c r="L2903" s="4">
        <v>100</v>
      </c>
      <c r="M2903" s="4">
        <v>3819150</v>
      </c>
      <c r="N2903" s="4" t="s">
        <v>20262</v>
      </c>
      <c r="O2903" s="4">
        <v>74</v>
      </c>
      <c r="P2903" s="4">
        <v>3819150</v>
      </c>
      <c r="Q2903" s="4" t="s">
        <v>20262</v>
      </c>
      <c r="R2903" s="4">
        <v>148.28800000000001</v>
      </c>
      <c r="S2903" s="4">
        <v>3819150</v>
      </c>
      <c r="T2903" s="4" t="s">
        <v>20262</v>
      </c>
    </row>
    <row r="2904" spans="1:20" x14ac:dyDescent="0.25">
      <c r="A2904" s="3" t="s">
        <v>10601</v>
      </c>
      <c r="B2904" s="3" t="s">
        <v>10602</v>
      </c>
      <c r="C2904" s="3" t="s">
        <v>7037</v>
      </c>
      <c r="D2904" s="4" t="s">
        <v>10603</v>
      </c>
      <c r="E2904" s="4">
        <v>1</v>
      </c>
      <c r="F2904" s="4">
        <v>2.0265999999999999E-45</v>
      </c>
      <c r="G2904" s="4">
        <v>3486946</v>
      </c>
      <c r="H2904" s="4" t="s">
        <v>10604</v>
      </c>
      <c r="I2904" s="4">
        <v>100</v>
      </c>
      <c r="J2904" s="4">
        <v>3486946</v>
      </c>
      <c r="K2904" s="4" t="s">
        <v>10604</v>
      </c>
      <c r="L2904" s="4">
        <v>100</v>
      </c>
      <c r="M2904" s="4">
        <v>3486946</v>
      </c>
      <c r="N2904" s="4" t="s">
        <v>10604</v>
      </c>
      <c r="O2904" s="4">
        <v>75</v>
      </c>
      <c r="P2904" s="4">
        <v>3486946</v>
      </c>
      <c r="Q2904" s="4" t="s">
        <v>10604</v>
      </c>
      <c r="R2904" s="4">
        <v>148.28800000000001</v>
      </c>
      <c r="S2904" s="4">
        <v>3486946</v>
      </c>
      <c r="T2904" s="4" t="s">
        <v>10604</v>
      </c>
    </row>
    <row r="2905" spans="1:20" x14ac:dyDescent="0.25">
      <c r="A2905" s="3" t="s">
        <v>1297</v>
      </c>
      <c r="B2905" s="3" t="s">
        <v>24749</v>
      </c>
      <c r="C2905" s="3" t="s">
        <v>6438</v>
      </c>
      <c r="D2905" s="4" t="s">
        <v>24750</v>
      </c>
      <c r="E2905" s="4">
        <v>1</v>
      </c>
      <c r="F2905" s="4">
        <v>2.7294800000000001E-45</v>
      </c>
      <c r="G2905" s="4">
        <v>3818234</v>
      </c>
      <c r="H2905" s="4" t="s">
        <v>24751</v>
      </c>
      <c r="I2905" s="4">
        <v>100</v>
      </c>
      <c r="J2905" s="4">
        <v>3818234</v>
      </c>
      <c r="K2905" s="4" t="s">
        <v>24751</v>
      </c>
      <c r="L2905" s="4">
        <v>100</v>
      </c>
      <c r="M2905" s="4">
        <v>3818234</v>
      </c>
      <c r="N2905" s="4" t="s">
        <v>24751</v>
      </c>
      <c r="O2905" s="4">
        <v>72</v>
      </c>
      <c r="P2905" s="4">
        <v>3818234</v>
      </c>
      <c r="Q2905" s="4" t="s">
        <v>24751</v>
      </c>
      <c r="R2905" s="4">
        <v>147.90199999999999</v>
      </c>
      <c r="S2905" s="4">
        <v>3818234</v>
      </c>
      <c r="T2905" s="4" t="s">
        <v>24751</v>
      </c>
    </row>
    <row r="2906" spans="1:20" x14ac:dyDescent="0.25">
      <c r="A2906" s="3" t="s">
        <v>1825</v>
      </c>
      <c r="B2906" s="3" t="s">
        <v>25509</v>
      </c>
      <c r="C2906" s="3" t="s">
        <v>25510</v>
      </c>
      <c r="D2906" s="4" t="s">
        <v>25511</v>
      </c>
      <c r="E2906" s="4">
        <v>1</v>
      </c>
      <c r="F2906" s="4">
        <v>2.8068300000000002E-45</v>
      </c>
      <c r="G2906" s="4">
        <v>3501290</v>
      </c>
      <c r="H2906" s="4" t="s">
        <v>25512</v>
      </c>
      <c r="I2906" s="4">
        <v>43.75</v>
      </c>
      <c r="J2906" s="4">
        <v>3501290</v>
      </c>
      <c r="K2906" s="4" t="s">
        <v>25512</v>
      </c>
      <c r="L2906" s="4">
        <v>59.615384615384613</v>
      </c>
      <c r="M2906" s="4">
        <v>3501290</v>
      </c>
      <c r="N2906" s="4" t="s">
        <v>25512</v>
      </c>
      <c r="O2906" s="4">
        <v>197</v>
      </c>
      <c r="P2906" s="4">
        <v>3501290</v>
      </c>
      <c r="Q2906" s="4" t="s">
        <v>25512</v>
      </c>
      <c r="R2906" s="4">
        <v>157.53200000000001</v>
      </c>
      <c r="S2906" s="4">
        <v>3501290</v>
      </c>
      <c r="T2906" s="4" t="s">
        <v>25512</v>
      </c>
    </row>
    <row r="2907" spans="1:20" x14ac:dyDescent="0.25">
      <c r="A2907" s="3" t="s">
        <v>20643</v>
      </c>
      <c r="B2907" s="3" t="s">
        <v>20644</v>
      </c>
      <c r="C2907" s="3" t="s">
        <v>20645</v>
      </c>
      <c r="D2907" s="4" t="s">
        <v>20646</v>
      </c>
      <c r="E2907" s="4">
        <v>1</v>
      </c>
      <c r="F2907" s="4">
        <v>3.71851E-45</v>
      </c>
      <c r="G2907" s="4">
        <v>3810835</v>
      </c>
      <c r="H2907" s="4" t="s">
        <v>20647</v>
      </c>
      <c r="I2907" s="4">
        <v>100</v>
      </c>
      <c r="J2907" s="4">
        <v>3810835</v>
      </c>
      <c r="K2907" s="4" t="s">
        <v>20647</v>
      </c>
      <c r="L2907" s="4">
        <v>100</v>
      </c>
      <c r="M2907" s="4">
        <v>3810835</v>
      </c>
      <c r="N2907" s="4" t="s">
        <v>20647</v>
      </c>
      <c r="O2907" s="4">
        <v>74</v>
      </c>
      <c r="P2907" s="4">
        <v>3810835</v>
      </c>
      <c r="Q2907" s="4" t="s">
        <v>20647</v>
      </c>
      <c r="R2907" s="4">
        <v>147.90199999999999</v>
      </c>
      <c r="S2907" s="4">
        <v>3810835</v>
      </c>
      <c r="T2907" s="4" t="s">
        <v>20647</v>
      </c>
    </row>
    <row r="2908" spans="1:20" x14ac:dyDescent="0.25">
      <c r="A2908" s="3" t="s">
        <v>24708</v>
      </c>
      <c r="B2908" s="3" t="s">
        <v>24709</v>
      </c>
      <c r="C2908" s="3" t="s">
        <v>7156</v>
      </c>
      <c r="D2908" s="4" t="s">
        <v>24710</v>
      </c>
      <c r="E2908" s="4">
        <v>2</v>
      </c>
      <c r="F2908" s="4">
        <v>3.7351599999999999E-45</v>
      </c>
      <c r="G2908" s="4">
        <v>3378731</v>
      </c>
      <c r="H2908" s="4" t="s">
        <v>24711</v>
      </c>
      <c r="I2908" s="4">
        <v>100</v>
      </c>
      <c r="J2908" s="4">
        <v>3378731</v>
      </c>
      <c r="K2908" s="4" t="s">
        <v>24711</v>
      </c>
      <c r="L2908" s="4">
        <v>100</v>
      </c>
      <c r="M2908" s="4">
        <v>3378731</v>
      </c>
      <c r="N2908" s="4" t="s">
        <v>24711</v>
      </c>
      <c r="O2908" s="4">
        <v>79</v>
      </c>
      <c r="P2908" s="4">
        <v>3378731</v>
      </c>
      <c r="Q2908" s="4" t="s">
        <v>24711</v>
      </c>
      <c r="R2908" s="4">
        <v>156.37700000000001</v>
      </c>
      <c r="S2908" s="4">
        <v>3378731</v>
      </c>
      <c r="T2908" s="4" t="s">
        <v>24711</v>
      </c>
    </row>
    <row r="2909" spans="1:20" x14ac:dyDescent="0.25">
      <c r="A2909" s="3" t="s">
        <v>4192</v>
      </c>
      <c r="B2909" s="3" t="s">
        <v>7340</v>
      </c>
      <c r="C2909" s="3" t="s">
        <v>6482</v>
      </c>
      <c r="D2909" s="4" t="s">
        <v>7341</v>
      </c>
      <c r="E2909" s="4">
        <v>1</v>
      </c>
      <c r="F2909" s="4">
        <v>4.0155700000000003E-45</v>
      </c>
      <c r="G2909" s="4">
        <v>3536873</v>
      </c>
      <c r="H2909" s="4" t="s">
        <v>7342</v>
      </c>
      <c r="I2909" s="4">
        <v>100</v>
      </c>
      <c r="J2909" s="4">
        <v>3536873</v>
      </c>
      <c r="K2909" s="4" t="s">
        <v>7342</v>
      </c>
      <c r="L2909" s="4">
        <v>100</v>
      </c>
      <c r="M2909" s="4">
        <v>3536873</v>
      </c>
      <c r="N2909" s="4" t="s">
        <v>7342</v>
      </c>
      <c r="O2909" s="4">
        <v>87</v>
      </c>
      <c r="P2909" s="4">
        <v>3536873</v>
      </c>
      <c r="Q2909" s="4" t="s">
        <v>7342</v>
      </c>
      <c r="R2909" s="4">
        <v>148.673</v>
      </c>
      <c r="S2909" s="4">
        <v>3536873</v>
      </c>
      <c r="T2909" s="4" t="s">
        <v>7342</v>
      </c>
    </row>
    <row r="2910" spans="1:20" x14ac:dyDescent="0.25">
      <c r="A2910" s="3" t="s">
        <v>18975</v>
      </c>
      <c r="B2910" s="3" t="s">
        <v>18976</v>
      </c>
      <c r="C2910" s="3" t="s">
        <v>18977</v>
      </c>
      <c r="D2910" s="4" t="s">
        <v>18978</v>
      </c>
      <c r="E2910" s="4">
        <v>1</v>
      </c>
      <c r="F2910" s="4">
        <v>4.2788200000000001E-45</v>
      </c>
      <c r="G2910" s="4">
        <v>3048122</v>
      </c>
      <c r="H2910" s="4" t="s">
        <v>18979</v>
      </c>
      <c r="I2910" s="4">
        <v>93.670886075949369</v>
      </c>
      <c r="J2910" s="4">
        <v>3048122</v>
      </c>
      <c r="K2910" s="4" t="s">
        <v>18979</v>
      </c>
      <c r="L2910" s="4">
        <v>96.202531645569621</v>
      </c>
      <c r="M2910" s="4">
        <v>3048122</v>
      </c>
      <c r="N2910" s="4" t="s">
        <v>18979</v>
      </c>
      <c r="O2910" s="4">
        <v>79</v>
      </c>
      <c r="P2910" s="4">
        <v>3048122</v>
      </c>
      <c r="Q2910" s="4" t="s">
        <v>18979</v>
      </c>
      <c r="R2910" s="4">
        <v>152.13999999999999</v>
      </c>
      <c r="S2910" s="4">
        <v>3048122</v>
      </c>
      <c r="T2910" s="4" t="s">
        <v>18979</v>
      </c>
    </row>
    <row r="2911" spans="1:20" x14ac:dyDescent="0.25">
      <c r="A2911" s="3" t="s">
        <v>3213</v>
      </c>
      <c r="B2911" s="3" t="s">
        <v>7625</v>
      </c>
      <c r="C2911" s="3" t="s">
        <v>6341</v>
      </c>
      <c r="D2911" s="4" t="s">
        <v>7626</v>
      </c>
      <c r="E2911" s="4">
        <v>1</v>
      </c>
      <c r="F2911" s="4">
        <v>5.16741E-45</v>
      </c>
      <c r="G2911" s="4">
        <v>2849416</v>
      </c>
      <c r="H2911" s="4" t="s">
        <v>7627</v>
      </c>
      <c r="I2911" s="4">
        <v>100</v>
      </c>
      <c r="J2911" s="4">
        <v>2849416</v>
      </c>
      <c r="K2911" s="4" t="s">
        <v>7627</v>
      </c>
      <c r="L2911" s="4">
        <v>100</v>
      </c>
      <c r="M2911" s="4">
        <v>2849416</v>
      </c>
      <c r="N2911" s="4" t="s">
        <v>7627</v>
      </c>
      <c r="O2911" s="4">
        <v>77</v>
      </c>
      <c r="P2911" s="4">
        <v>2849416</v>
      </c>
      <c r="Q2911" s="4" t="s">
        <v>7627</v>
      </c>
      <c r="R2911" s="4">
        <v>147.517</v>
      </c>
      <c r="S2911" s="4">
        <v>2849416</v>
      </c>
      <c r="T2911" s="4" t="s">
        <v>7627</v>
      </c>
    </row>
    <row r="2912" spans="1:20" x14ac:dyDescent="0.25">
      <c r="A2912" s="3" t="s">
        <v>25318</v>
      </c>
      <c r="B2912" s="3" t="s">
        <v>25319</v>
      </c>
      <c r="C2912" s="3" t="s">
        <v>6325</v>
      </c>
      <c r="D2912" s="4" t="s">
        <v>25320</v>
      </c>
      <c r="E2912" s="4">
        <v>1</v>
      </c>
      <c r="F2912" s="4">
        <v>5.6712199999999995E-45</v>
      </c>
      <c r="G2912" s="4">
        <v>3385898</v>
      </c>
      <c r="H2912" s="4" t="s">
        <v>25321</v>
      </c>
      <c r="I2912" s="4">
        <v>100</v>
      </c>
      <c r="J2912" s="4">
        <v>3385898</v>
      </c>
      <c r="K2912" s="4" t="s">
        <v>25321</v>
      </c>
      <c r="L2912" s="4">
        <v>100</v>
      </c>
      <c r="M2912" s="4">
        <v>3385898</v>
      </c>
      <c r="N2912" s="4" t="s">
        <v>25321</v>
      </c>
      <c r="O2912" s="4">
        <v>73</v>
      </c>
      <c r="P2912" s="4">
        <v>3385898</v>
      </c>
      <c r="Q2912" s="4" t="s">
        <v>25321</v>
      </c>
      <c r="R2912" s="4">
        <v>147.13200000000001</v>
      </c>
      <c r="S2912" s="4">
        <v>3385898</v>
      </c>
      <c r="T2912" s="4" t="s">
        <v>25321</v>
      </c>
    </row>
    <row r="2913" spans="1:20" x14ac:dyDescent="0.25">
      <c r="A2913" s="3" t="s">
        <v>12995</v>
      </c>
      <c r="B2913" s="3" t="s">
        <v>12996</v>
      </c>
      <c r="C2913" s="3" t="s">
        <v>6901</v>
      </c>
      <c r="D2913" s="4" t="s">
        <v>12997</v>
      </c>
      <c r="E2913" s="4">
        <v>1</v>
      </c>
      <c r="F2913" s="4">
        <v>6.4403100000000002E-45</v>
      </c>
      <c r="G2913" s="4">
        <v>2260671</v>
      </c>
      <c r="H2913" s="4" t="s">
        <v>12998</v>
      </c>
      <c r="I2913" s="4">
        <v>85.882352941176464</v>
      </c>
      <c r="J2913" s="4">
        <v>2260671</v>
      </c>
      <c r="K2913" s="4" t="s">
        <v>12998</v>
      </c>
      <c r="L2913" s="4">
        <v>91.764705882352942</v>
      </c>
      <c r="M2913" s="4">
        <v>2260671</v>
      </c>
      <c r="N2913" s="4" t="s">
        <v>12998</v>
      </c>
      <c r="O2913" s="4">
        <v>85</v>
      </c>
      <c r="P2913" s="4">
        <v>2260671</v>
      </c>
      <c r="Q2913" s="4" t="s">
        <v>12998</v>
      </c>
      <c r="R2913" s="4">
        <v>154.066</v>
      </c>
      <c r="S2913" s="4">
        <v>2260671</v>
      </c>
      <c r="T2913" s="4" t="s">
        <v>12998</v>
      </c>
    </row>
    <row r="2914" spans="1:20" x14ac:dyDescent="0.25">
      <c r="A2914" s="3" t="s">
        <v>9471</v>
      </c>
      <c r="B2914" s="3" t="s">
        <v>9472</v>
      </c>
      <c r="C2914" s="3" t="s">
        <v>7147</v>
      </c>
      <c r="D2914" s="4" t="s">
        <v>9473</v>
      </c>
      <c r="E2914" s="4">
        <v>1</v>
      </c>
      <c r="F2914" s="4">
        <v>6.8534799999999996E-45</v>
      </c>
      <c r="G2914" s="4">
        <v>2261542</v>
      </c>
      <c r="H2914" s="4" t="s">
        <v>9474</v>
      </c>
      <c r="I2914" s="4">
        <v>59.230769230769234</v>
      </c>
      <c r="J2914" s="4">
        <v>2261542</v>
      </c>
      <c r="K2914" s="4" t="s">
        <v>9474</v>
      </c>
      <c r="L2914" s="4">
        <v>71.538461538461533</v>
      </c>
      <c r="M2914" s="4">
        <v>2261542</v>
      </c>
      <c r="N2914" s="4" t="s">
        <v>9474</v>
      </c>
      <c r="O2914" s="4">
        <v>130</v>
      </c>
      <c r="P2914" s="4">
        <v>2261542</v>
      </c>
      <c r="Q2914" s="4" t="s">
        <v>9474</v>
      </c>
      <c r="R2914" s="4">
        <v>152.91</v>
      </c>
      <c r="S2914" s="4">
        <v>2261542</v>
      </c>
      <c r="T2914" s="4" t="s">
        <v>9474</v>
      </c>
    </row>
    <row r="2915" spans="1:20" x14ac:dyDescent="0.25">
      <c r="A2915" s="3" t="s">
        <v>23138</v>
      </c>
      <c r="B2915" s="3" t="s">
        <v>23139</v>
      </c>
      <c r="C2915" s="3" t="s">
        <v>6952</v>
      </c>
      <c r="D2915" s="4" t="s">
        <v>23140</v>
      </c>
      <c r="E2915" s="4">
        <v>1</v>
      </c>
      <c r="F2915" s="4">
        <v>7.7224299999999998E-45</v>
      </c>
      <c r="G2915" s="4">
        <v>2545384</v>
      </c>
      <c r="H2915" s="4" t="s">
        <v>23141</v>
      </c>
      <c r="I2915" s="4">
        <v>54.358974358974358</v>
      </c>
      <c r="J2915" s="4">
        <v>2545384</v>
      </c>
      <c r="K2915" s="4" t="s">
        <v>23141</v>
      </c>
      <c r="L2915" s="4">
        <v>71.282051282051285</v>
      </c>
      <c r="M2915" s="4">
        <v>2545384</v>
      </c>
      <c r="N2915" s="4" t="s">
        <v>23141</v>
      </c>
      <c r="O2915" s="4">
        <v>192</v>
      </c>
      <c r="P2915" s="4">
        <v>2545384</v>
      </c>
      <c r="Q2915" s="4" t="s">
        <v>23141</v>
      </c>
      <c r="R2915" s="4">
        <v>159.458</v>
      </c>
      <c r="S2915" s="4">
        <v>2545384</v>
      </c>
      <c r="T2915" s="4" t="s">
        <v>23141</v>
      </c>
    </row>
    <row r="2916" spans="1:20" x14ac:dyDescent="0.25">
      <c r="A2916" s="3" t="s">
        <v>27430</v>
      </c>
      <c r="B2916" s="3" t="s">
        <v>27431</v>
      </c>
      <c r="C2916" s="3" t="s">
        <v>6508</v>
      </c>
      <c r="D2916" s="4" t="s">
        <v>27432</v>
      </c>
      <c r="E2916" s="4">
        <v>1</v>
      </c>
      <c r="F2916" s="4">
        <v>1.2387E-44</v>
      </c>
      <c r="G2916" s="4">
        <v>3048006</v>
      </c>
      <c r="H2916" s="4" t="s">
        <v>27433</v>
      </c>
      <c r="I2916" s="4">
        <v>100</v>
      </c>
      <c r="J2916" s="4">
        <v>3048006</v>
      </c>
      <c r="K2916" s="4" t="s">
        <v>27433</v>
      </c>
      <c r="L2916" s="4">
        <v>100</v>
      </c>
      <c r="M2916" s="4">
        <v>3048006</v>
      </c>
      <c r="N2916" s="4" t="s">
        <v>27433</v>
      </c>
      <c r="O2916" s="4">
        <v>72</v>
      </c>
      <c r="P2916" s="4">
        <v>3048006</v>
      </c>
      <c r="Q2916" s="4" t="s">
        <v>27433</v>
      </c>
      <c r="R2916" s="4">
        <v>146.36199999999999</v>
      </c>
      <c r="S2916" s="4">
        <v>3048006</v>
      </c>
      <c r="T2916" s="4" t="s">
        <v>27433</v>
      </c>
    </row>
    <row r="2917" spans="1:20" x14ac:dyDescent="0.25">
      <c r="A2917" s="3" t="s">
        <v>8991</v>
      </c>
      <c r="B2917" s="3" t="s">
        <v>8992</v>
      </c>
      <c r="C2917" s="3" t="s">
        <v>8993</v>
      </c>
      <c r="D2917" s="4" t="s">
        <v>8994</v>
      </c>
      <c r="E2917" s="4">
        <v>1</v>
      </c>
      <c r="F2917" s="4">
        <v>1.72082E-44</v>
      </c>
      <c r="G2917" s="4">
        <v>2829752</v>
      </c>
      <c r="H2917" s="4" t="s">
        <v>8995</v>
      </c>
      <c r="I2917" s="4">
        <v>43.981481481481481</v>
      </c>
      <c r="J2917" s="4">
        <v>2829752</v>
      </c>
      <c r="K2917" s="4" t="s">
        <v>8995</v>
      </c>
      <c r="L2917" s="4">
        <v>62.962962962962962</v>
      </c>
      <c r="M2917" s="4">
        <v>2829752</v>
      </c>
      <c r="N2917" s="4" t="s">
        <v>8995</v>
      </c>
      <c r="O2917" s="4">
        <v>211</v>
      </c>
      <c r="P2917" s="4">
        <v>2829752</v>
      </c>
      <c r="Q2917" s="4" t="s">
        <v>8995</v>
      </c>
      <c r="R2917" s="4">
        <v>156.37700000000001</v>
      </c>
      <c r="S2917" s="4">
        <v>2829752</v>
      </c>
      <c r="T2917" s="4" t="s">
        <v>8995</v>
      </c>
    </row>
    <row r="2918" spans="1:20" x14ac:dyDescent="0.25">
      <c r="A2918" s="3" t="s">
        <v>29686</v>
      </c>
      <c r="B2918" s="3" t="s">
        <v>29687</v>
      </c>
      <c r="C2918" s="3" t="s">
        <v>7138</v>
      </c>
      <c r="D2918" s="4" t="s">
        <v>29688</v>
      </c>
      <c r="E2918" s="4">
        <v>1</v>
      </c>
      <c r="F2918" s="4">
        <v>1.89301E-44</v>
      </c>
      <c r="G2918" s="4">
        <v>3235696</v>
      </c>
      <c r="H2918" s="4" t="s">
        <v>29689</v>
      </c>
      <c r="I2918" s="4">
        <v>34.782608695652172</v>
      </c>
      <c r="J2918" s="4">
        <v>3235696</v>
      </c>
      <c r="K2918" s="4" t="s">
        <v>29689</v>
      </c>
      <c r="L2918" s="4">
        <v>51.83946488294314</v>
      </c>
      <c r="M2918" s="4">
        <v>3235696</v>
      </c>
      <c r="N2918" s="4" t="s">
        <v>29689</v>
      </c>
      <c r="O2918" s="4">
        <v>290</v>
      </c>
      <c r="P2918" s="4">
        <v>3235696</v>
      </c>
      <c r="Q2918" s="4" t="s">
        <v>29689</v>
      </c>
      <c r="R2918" s="4">
        <v>162.155</v>
      </c>
      <c r="S2918" s="4">
        <v>3235696</v>
      </c>
      <c r="T2918" s="4" t="s">
        <v>29689</v>
      </c>
    </row>
    <row r="2919" spans="1:20" x14ac:dyDescent="0.25">
      <c r="A2919" s="3" t="s">
        <v>2668</v>
      </c>
      <c r="B2919" s="3" t="s">
        <v>26231</v>
      </c>
      <c r="C2919" s="3" t="s">
        <v>7064</v>
      </c>
      <c r="D2919" s="4" t="s">
        <v>26232</v>
      </c>
      <c r="E2919" s="4">
        <v>1</v>
      </c>
      <c r="F2919" s="4">
        <v>2.0908300000000001E-44</v>
      </c>
      <c r="G2919" s="4">
        <v>3992434</v>
      </c>
      <c r="H2919" s="4" t="s">
        <v>26233</v>
      </c>
      <c r="I2919" s="4">
        <v>41.269841269841272</v>
      </c>
      <c r="J2919" s="4">
        <v>3992434</v>
      </c>
      <c r="K2919" s="4" t="s">
        <v>26233</v>
      </c>
      <c r="L2919" s="4">
        <v>70.370370370370367</v>
      </c>
      <c r="M2919" s="4">
        <v>3992434</v>
      </c>
      <c r="N2919" s="4" t="s">
        <v>26233</v>
      </c>
      <c r="O2919" s="4">
        <v>189</v>
      </c>
      <c r="P2919" s="4">
        <v>3992434</v>
      </c>
      <c r="Q2919" s="4" t="s">
        <v>26233</v>
      </c>
      <c r="R2919" s="4">
        <v>154.45099999999999</v>
      </c>
      <c r="S2919" s="4">
        <v>3992434</v>
      </c>
      <c r="T2919" s="4" t="s">
        <v>26233</v>
      </c>
    </row>
    <row r="2920" spans="1:20" x14ac:dyDescent="0.25">
      <c r="A2920" s="3" t="s">
        <v>603</v>
      </c>
      <c r="B2920" s="3" t="s">
        <v>28356</v>
      </c>
      <c r="C2920" s="3" t="s">
        <v>7047</v>
      </c>
      <c r="D2920" s="4" t="s">
        <v>28357</v>
      </c>
      <c r="E2920" s="4">
        <v>1</v>
      </c>
      <c r="F2920" s="4">
        <v>2.2085299999999999E-44</v>
      </c>
      <c r="G2920" s="4">
        <v>3043122</v>
      </c>
      <c r="H2920" s="4" t="s">
        <v>28358</v>
      </c>
      <c r="I2920" s="4">
        <v>98.780487804878049</v>
      </c>
      <c r="J2920" s="4">
        <v>3043122</v>
      </c>
      <c r="K2920" s="4" t="s">
        <v>28358</v>
      </c>
      <c r="L2920" s="4">
        <v>98.780487804878049</v>
      </c>
      <c r="M2920" s="4">
        <v>3043122</v>
      </c>
      <c r="N2920" s="4" t="s">
        <v>28358</v>
      </c>
      <c r="O2920" s="4">
        <v>82</v>
      </c>
      <c r="P2920" s="4">
        <v>3043122</v>
      </c>
      <c r="Q2920" s="4" t="s">
        <v>28358</v>
      </c>
      <c r="R2920" s="4">
        <v>146.36199999999999</v>
      </c>
      <c r="S2920" s="4">
        <v>3043122</v>
      </c>
      <c r="T2920" s="4" t="s">
        <v>28358</v>
      </c>
    </row>
    <row r="2921" spans="1:20" x14ac:dyDescent="0.25">
      <c r="A2921" s="3" t="s">
        <v>2090</v>
      </c>
      <c r="B2921" s="3" t="s">
        <v>17928</v>
      </c>
      <c r="C2921" s="3" t="s">
        <v>6223</v>
      </c>
      <c r="D2921" s="4" t="s">
        <v>17929</v>
      </c>
      <c r="E2921" s="4">
        <v>1</v>
      </c>
      <c r="F2921" s="4">
        <v>2.2766799999999998E-44</v>
      </c>
      <c r="G2921" s="4">
        <v>3249008</v>
      </c>
      <c r="H2921" s="4" t="s">
        <v>17930</v>
      </c>
      <c r="I2921" s="4">
        <v>43.850267379679146</v>
      </c>
      <c r="J2921" s="4">
        <v>3249008</v>
      </c>
      <c r="K2921" s="4" t="s">
        <v>17930</v>
      </c>
      <c r="L2921" s="4">
        <v>65.775401069518722</v>
      </c>
      <c r="M2921" s="4">
        <v>3249008</v>
      </c>
      <c r="N2921" s="4" t="s">
        <v>17930</v>
      </c>
      <c r="O2921" s="4">
        <v>187</v>
      </c>
      <c r="P2921" s="4">
        <v>3249008</v>
      </c>
      <c r="Q2921" s="4" t="s">
        <v>17930</v>
      </c>
      <c r="R2921" s="4">
        <v>157.14699999999999</v>
      </c>
      <c r="S2921" s="4">
        <v>3249008</v>
      </c>
      <c r="T2921" s="4" t="s">
        <v>17930</v>
      </c>
    </row>
    <row r="2922" spans="1:20" x14ac:dyDescent="0.25">
      <c r="A2922" s="3" t="s">
        <v>15588</v>
      </c>
      <c r="B2922" s="3" t="s">
        <v>15589</v>
      </c>
      <c r="C2922" s="3" t="s">
        <v>7042</v>
      </c>
      <c r="D2922" s="4" t="s">
        <v>15590</v>
      </c>
      <c r="E2922" s="4">
        <v>1</v>
      </c>
      <c r="F2922" s="4">
        <v>2.28188E-44</v>
      </c>
      <c r="G2922" s="4">
        <v>2298558</v>
      </c>
      <c r="H2922" s="4" t="s">
        <v>15591</v>
      </c>
      <c r="I2922" s="4">
        <v>39.31297709923664</v>
      </c>
      <c r="J2922" s="4">
        <v>2298558</v>
      </c>
      <c r="K2922" s="4" t="s">
        <v>15591</v>
      </c>
      <c r="L2922" s="4">
        <v>56.488549618320612</v>
      </c>
      <c r="M2922" s="4">
        <v>2298558</v>
      </c>
      <c r="N2922" s="4" t="s">
        <v>15591</v>
      </c>
      <c r="O2922" s="4">
        <v>252</v>
      </c>
      <c r="P2922" s="4">
        <v>2298558</v>
      </c>
      <c r="Q2922" s="4" t="s">
        <v>15591</v>
      </c>
      <c r="R2922" s="4">
        <v>172.17</v>
      </c>
      <c r="S2922" s="4">
        <v>2298558</v>
      </c>
      <c r="T2922" s="4" t="s">
        <v>15591</v>
      </c>
    </row>
    <row r="2923" spans="1:20" x14ac:dyDescent="0.25">
      <c r="A2923" s="3" t="s">
        <v>1685</v>
      </c>
      <c r="B2923" s="3" t="s">
        <v>19167</v>
      </c>
      <c r="C2923" s="3" t="s">
        <v>6536</v>
      </c>
      <c r="D2923" s="4" t="s">
        <v>19168</v>
      </c>
      <c r="E2923" s="4">
        <v>1</v>
      </c>
      <c r="F2923" s="4">
        <v>2.4422799999999998E-44</v>
      </c>
      <c r="G2923" s="4">
        <v>3400841</v>
      </c>
      <c r="H2923" s="4" t="s">
        <v>19169</v>
      </c>
      <c r="I2923" s="4">
        <v>33.676975945017183</v>
      </c>
      <c r="J2923" s="4">
        <v>3400841</v>
      </c>
      <c r="K2923" s="4" t="s">
        <v>19169</v>
      </c>
      <c r="L2923" s="4">
        <v>51.890034364261169</v>
      </c>
      <c r="M2923" s="4">
        <v>3400841</v>
      </c>
      <c r="N2923" s="4" t="s">
        <v>19169</v>
      </c>
      <c r="O2923" s="4">
        <v>286</v>
      </c>
      <c r="P2923" s="4">
        <v>3400841</v>
      </c>
      <c r="Q2923" s="4" t="s">
        <v>19169</v>
      </c>
      <c r="R2923" s="4">
        <v>162.54</v>
      </c>
      <c r="S2923" s="4">
        <v>3400841</v>
      </c>
      <c r="T2923" s="4" t="s">
        <v>19169</v>
      </c>
    </row>
    <row r="2924" spans="1:20" x14ac:dyDescent="0.25">
      <c r="A2924" s="3" t="s">
        <v>26129</v>
      </c>
      <c r="B2924" s="3" t="s">
        <v>26130</v>
      </c>
      <c r="C2924" s="3" t="s">
        <v>6837</v>
      </c>
      <c r="D2924" s="4" t="s">
        <v>26131</v>
      </c>
      <c r="E2924" s="4">
        <v>1</v>
      </c>
      <c r="F2924" s="4">
        <v>2.7229699999999998E-44</v>
      </c>
      <c r="G2924" s="4">
        <v>3819919</v>
      </c>
      <c r="H2924" s="4" t="s">
        <v>26132</v>
      </c>
      <c r="I2924" s="4">
        <v>100</v>
      </c>
      <c r="J2924" s="4">
        <v>3819919</v>
      </c>
      <c r="K2924" s="4" t="s">
        <v>26132</v>
      </c>
      <c r="L2924" s="4">
        <v>100</v>
      </c>
      <c r="M2924" s="4">
        <v>3819919</v>
      </c>
      <c r="N2924" s="4" t="s">
        <v>26132</v>
      </c>
      <c r="O2924" s="4">
        <v>74</v>
      </c>
      <c r="P2924" s="4">
        <v>3819919</v>
      </c>
      <c r="Q2924" s="4" t="s">
        <v>26132</v>
      </c>
      <c r="R2924" s="4">
        <v>145.59100000000001</v>
      </c>
      <c r="S2924" s="4">
        <v>3819919</v>
      </c>
      <c r="T2924" s="4" t="s">
        <v>26132</v>
      </c>
    </row>
    <row r="2925" spans="1:20" x14ac:dyDescent="0.25">
      <c r="A2925" s="3" t="s">
        <v>28851</v>
      </c>
      <c r="B2925" s="3" t="s">
        <v>28852</v>
      </c>
      <c r="C2925" s="3" t="s">
        <v>28853</v>
      </c>
      <c r="D2925" s="4" t="s">
        <v>28854</v>
      </c>
      <c r="E2925" s="4">
        <v>1</v>
      </c>
      <c r="F2925" s="4">
        <v>2.9199700000000001E-44</v>
      </c>
      <c r="G2925" s="4">
        <v>3553669</v>
      </c>
      <c r="H2925" s="4" t="s">
        <v>28855</v>
      </c>
      <c r="I2925" s="4">
        <v>100</v>
      </c>
      <c r="J2925" s="4">
        <v>3553669</v>
      </c>
      <c r="K2925" s="4" t="s">
        <v>28855</v>
      </c>
      <c r="L2925" s="4">
        <v>100</v>
      </c>
      <c r="M2925" s="4">
        <v>3553669</v>
      </c>
      <c r="N2925" s="4" t="s">
        <v>28855</v>
      </c>
      <c r="O2925" s="4">
        <v>71</v>
      </c>
      <c r="P2925" s="4">
        <v>3553669</v>
      </c>
      <c r="Q2925" s="4" t="s">
        <v>28855</v>
      </c>
      <c r="R2925" s="4">
        <v>145.20599999999999</v>
      </c>
      <c r="S2925" s="4">
        <v>3553669</v>
      </c>
      <c r="T2925" s="4" t="s">
        <v>28855</v>
      </c>
    </row>
    <row r="2926" spans="1:20" x14ac:dyDescent="0.25">
      <c r="A2926" s="3" t="s">
        <v>7789</v>
      </c>
      <c r="B2926" s="3" t="s">
        <v>7790</v>
      </c>
      <c r="C2926" s="3" t="s">
        <v>6331</v>
      </c>
      <c r="D2926" s="4" t="s">
        <v>7791</v>
      </c>
      <c r="E2926" s="4">
        <v>1</v>
      </c>
      <c r="F2926" s="4">
        <v>3.7044699999999999E-44</v>
      </c>
      <c r="G2926" s="4">
        <v>2774459</v>
      </c>
      <c r="H2926" s="4" t="s">
        <v>7792</v>
      </c>
      <c r="I2926" s="4">
        <v>86.25</v>
      </c>
      <c r="J2926" s="4">
        <v>2774459</v>
      </c>
      <c r="K2926" s="4" t="s">
        <v>7792</v>
      </c>
      <c r="L2926" s="4">
        <v>96.25</v>
      </c>
      <c r="M2926" s="4">
        <v>2774459</v>
      </c>
      <c r="N2926" s="4" t="s">
        <v>7792</v>
      </c>
      <c r="O2926" s="4">
        <v>80</v>
      </c>
      <c r="P2926" s="4">
        <v>2774459</v>
      </c>
      <c r="Q2926" s="4" t="s">
        <v>7792</v>
      </c>
      <c r="R2926" s="4">
        <v>146.74700000000001</v>
      </c>
      <c r="S2926" s="4">
        <v>2774459</v>
      </c>
      <c r="T2926" s="4" t="s">
        <v>7792</v>
      </c>
    </row>
    <row r="2927" spans="1:20" x14ac:dyDescent="0.25">
      <c r="A2927" s="3" t="s">
        <v>17768</v>
      </c>
      <c r="B2927" s="3" t="s">
        <v>17769</v>
      </c>
      <c r="C2927" s="3" t="s">
        <v>6508</v>
      </c>
      <c r="D2927" s="4" t="s">
        <v>17770</v>
      </c>
      <c r="E2927" s="4">
        <v>1</v>
      </c>
      <c r="F2927" s="4">
        <v>5.4883100000000002E-44</v>
      </c>
      <c r="G2927" s="4">
        <v>3819126</v>
      </c>
      <c r="H2927" s="4" t="s">
        <v>17771</v>
      </c>
      <c r="I2927" s="4">
        <v>100</v>
      </c>
      <c r="J2927" s="4">
        <v>3819126</v>
      </c>
      <c r="K2927" s="4" t="s">
        <v>17771</v>
      </c>
      <c r="L2927" s="4">
        <v>100</v>
      </c>
      <c r="M2927" s="4">
        <v>3819126</v>
      </c>
      <c r="N2927" s="4" t="s">
        <v>17771</v>
      </c>
      <c r="O2927" s="4">
        <v>71</v>
      </c>
      <c r="P2927" s="4">
        <v>3819126</v>
      </c>
      <c r="Q2927" s="4" t="s">
        <v>17771</v>
      </c>
      <c r="R2927" s="4">
        <v>144.43600000000001</v>
      </c>
      <c r="S2927" s="4">
        <v>3819126</v>
      </c>
      <c r="T2927" s="4" t="s">
        <v>17771</v>
      </c>
    </row>
    <row r="2928" spans="1:20" x14ac:dyDescent="0.25">
      <c r="A2928" s="3" t="s">
        <v>25411</v>
      </c>
      <c r="B2928" s="3" t="s">
        <v>25412</v>
      </c>
      <c r="C2928" s="3" t="s">
        <v>6952</v>
      </c>
      <c r="D2928" s="4" t="s">
        <v>25413</v>
      </c>
      <c r="E2928" s="4">
        <v>1</v>
      </c>
      <c r="F2928" s="4">
        <v>8.1269599999999997E-44</v>
      </c>
      <c r="G2928" s="4">
        <v>1582216</v>
      </c>
      <c r="H2928" s="4" t="s">
        <v>25414</v>
      </c>
      <c r="I2928" s="4">
        <v>47.549019607843135</v>
      </c>
      <c r="J2928" s="4">
        <v>1582216</v>
      </c>
      <c r="K2928" s="4" t="s">
        <v>25414</v>
      </c>
      <c r="L2928" s="4">
        <v>65.686274509803923</v>
      </c>
      <c r="M2928" s="4">
        <v>1582216</v>
      </c>
      <c r="N2928" s="4" t="s">
        <v>25414</v>
      </c>
      <c r="O2928" s="4">
        <v>201</v>
      </c>
      <c r="P2928" s="4">
        <v>1582216</v>
      </c>
      <c r="Q2928" s="4" t="s">
        <v>25414</v>
      </c>
      <c r="R2928" s="4">
        <v>155.99199999999999</v>
      </c>
      <c r="S2928" s="4">
        <v>1582216</v>
      </c>
      <c r="T2928" s="4" t="s">
        <v>25414</v>
      </c>
    </row>
    <row r="2929" spans="1:20" x14ac:dyDescent="0.25">
      <c r="A2929" s="3" t="s">
        <v>26340</v>
      </c>
      <c r="B2929" s="3" t="s">
        <v>10492</v>
      </c>
      <c r="C2929" s="3" t="s">
        <v>6873</v>
      </c>
      <c r="D2929" s="4" t="s">
        <v>26341</v>
      </c>
      <c r="E2929" s="4">
        <v>1</v>
      </c>
      <c r="F2929" s="4">
        <v>9.0983200000000007E-44</v>
      </c>
      <c r="G2929" s="4">
        <v>3283157</v>
      </c>
      <c r="H2929" s="4" t="s">
        <v>10494</v>
      </c>
      <c r="I2929" s="4">
        <v>97.222222222222229</v>
      </c>
      <c r="J2929" s="4">
        <v>3283157</v>
      </c>
      <c r="K2929" s="4" t="s">
        <v>10494</v>
      </c>
      <c r="L2929" s="4">
        <v>100</v>
      </c>
      <c r="M2929" s="4">
        <v>3283157</v>
      </c>
      <c r="N2929" s="4" t="s">
        <v>10494</v>
      </c>
      <c r="O2929" s="4">
        <v>72</v>
      </c>
      <c r="P2929" s="4">
        <v>3283157</v>
      </c>
      <c r="Q2929" s="4" t="s">
        <v>10494</v>
      </c>
      <c r="R2929" s="4">
        <v>154.83600000000001</v>
      </c>
      <c r="S2929" s="4">
        <v>3283157</v>
      </c>
      <c r="T2929" s="4" t="s">
        <v>10494</v>
      </c>
    </row>
    <row r="2930" spans="1:20" x14ac:dyDescent="0.25">
      <c r="A2930" s="3" t="s">
        <v>28784</v>
      </c>
      <c r="B2930" s="3" t="s">
        <v>28785</v>
      </c>
      <c r="C2930" s="3" t="s">
        <v>28786</v>
      </c>
      <c r="D2930" s="4" t="s">
        <v>28787</v>
      </c>
      <c r="E2930" s="4">
        <v>1</v>
      </c>
      <c r="F2930" s="4">
        <v>1.0584300000000001E-43</v>
      </c>
      <c r="G2930" s="4">
        <v>3814866</v>
      </c>
      <c r="H2930" s="4" t="s">
        <v>28788</v>
      </c>
      <c r="I2930" s="4">
        <v>100</v>
      </c>
      <c r="J2930" s="4">
        <v>3814866</v>
      </c>
      <c r="K2930" s="4" t="s">
        <v>28788</v>
      </c>
      <c r="L2930" s="4">
        <v>100</v>
      </c>
      <c r="M2930" s="4">
        <v>3814866</v>
      </c>
      <c r="N2930" s="4" t="s">
        <v>28788</v>
      </c>
      <c r="O2930" s="4">
        <v>73</v>
      </c>
      <c r="P2930" s="4">
        <v>3814866</v>
      </c>
      <c r="Q2930" s="4" t="s">
        <v>28788</v>
      </c>
      <c r="R2930" s="4">
        <v>144.05000000000001</v>
      </c>
      <c r="S2930" s="4">
        <v>3814866</v>
      </c>
      <c r="T2930" s="4" t="s">
        <v>28788</v>
      </c>
    </row>
    <row r="2931" spans="1:20" x14ac:dyDescent="0.25">
      <c r="A2931" s="3" t="s">
        <v>2927</v>
      </c>
      <c r="B2931" s="3" t="s">
        <v>25335</v>
      </c>
      <c r="C2931" s="3" t="s">
        <v>7052</v>
      </c>
      <c r="D2931" s="4" t="s">
        <v>25336</v>
      </c>
      <c r="E2931" s="4">
        <v>1</v>
      </c>
      <c r="F2931" s="4">
        <v>1.12341E-43</v>
      </c>
      <c r="G2931" s="4">
        <v>3424228</v>
      </c>
      <c r="H2931" s="4" t="s">
        <v>25337</v>
      </c>
      <c r="I2931" s="4">
        <v>58.87096774193548</v>
      </c>
      <c r="J2931" s="4">
        <v>3424228</v>
      </c>
      <c r="K2931" s="4" t="s">
        <v>25337</v>
      </c>
      <c r="L2931" s="4">
        <v>73.387096774193552</v>
      </c>
      <c r="M2931" s="4">
        <v>3424228</v>
      </c>
      <c r="N2931" s="4" t="s">
        <v>25337</v>
      </c>
      <c r="O2931" s="4">
        <v>124</v>
      </c>
      <c r="P2931" s="4">
        <v>3424228</v>
      </c>
      <c r="Q2931" s="4" t="s">
        <v>25337</v>
      </c>
      <c r="R2931" s="4">
        <v>148.28800000000001</v>
      </c>
      <c r="S2931" s="4">
        <v>3424228</v>
      </c>
      <c r="T2931" s="4" t="s">
        <v>25337</v>
      </c>
    </row>
    <row r="2932" spans="1:20" x14ac:dyDescent="0.25">
      <c r="A2932" s="3" t="s">
        <v>25474</v>
      </c>
      <c r="B2932" s="3" t="s">
        <v>25475</v>
      </c>
      <c r="C2932" s="3" t="s">
        <v>25476</v>
      </c>
      <c r="D2932" s="4" t="s">
        <v>25477</v>
      </c>
      <c r="E2932" s="4">
        <v>1</v>
      </c>
      <c r="F2932" s="4">
        <v>1.3996699999999999E-43</v>
      </c>
      <c r="G2932" s="4">
        <v>3385998</v>
      </c>
      <c r="H2932" s="4" t="s">
        <v>25478</v>
      </c>
      <c r="I2932" s="4">
        <v>98.07692307692308</v>
      </c>
      <c r="J2932" s="4">
        <v>3385998</v>
      </c>
      <c r="K2932" s="4" t="s">
        <v>25478</v>
      </c>
      <c r="L2932" s="4">
        <v>98.07692307692308</v>
      </c>
      <c r="M2932" s="4">
        <v>3385998</v>
      </c>
      <c r="N2932" s="4" t="s">
        <v>25478</v>
      </c>
      <c r="O2932" s="4">
        <v>104</v>
      </c>
      <c r="P2932" s="4">
        <v>3385998</v>
      </c>
      <c r="Q2932" s="4" t="s">
        <v>25478</v>
      </c>
      <c r="R2932" s="4">
        <v>145.976</v>
      </c>
      <c r="S2932" s="4">
        <v>3385998</v>
      </c>
      <c r="T2932" s="4" t="s">
        <v>25478</v>
      </c>
    </row>
    <row r="2933" spans="1:20" x14ac:dyDescent="0.25">
      <c r="A2933" s="3" t="s">
        <v>1167</v>
      </c>
      <c r="B2933" s="3" t="s">
        <v>14420</v>
      </c>
      <c r="C2933" s="3" t="s">
        <v>6270</v>
      </c>
      <c r="D2933" s="4" t="s">
        <v>14421</v>
      </c>
      <c r="E2933" s="4">
        <v>1</v>
      </c>
      <c r="F2933" s="4">
        <v>1.4603E-43</v>
      </c>
      <c r="G2933" s="4">
        <v>3666390</v>
      </c>
      <c r="H2933" s="4" t="s">
        <v>14422</v>
      </c>
      <c r="I2933" s="4">
        <v>49.645390070921984</v>
      </c>
      <c r="J2933" s="4">
        <v>3666390</v>
      </c>
      <c r="K2933" s="4" t="s">
        <v>14422</v>
      </c>
      <c r="L2933" s="4">
        <v>69.503546099290787</v>
      </c>
      <c r="M2933" s="4">
        <v>3666390</v>
      </c>
      <c r="N2933" s="4" t="s">
        <v>14422</v>
      </c>
      <c r="O2933" s="4">
        <v>141</v>
      </c>
      <c r="P2933" s="4">
        <v>3666390</v>
      </c>
      <c r="Q2933" s="4" t="s">
        <v>14422</v>
      </c>
      <c r="R2933" s="4">
        <v>153.68</v>
      </c>
      <c r="S2933" s="4">
        <v>3666390</v>
      </c>
      <c r="T2933" s="4" t="s">
        <v>14422</v>
      </c>
    </row>
    <row r="2934" spans="1:20" x14ac:dyDescent="0.25">
      <c r="A2934" s="3" t="s">
        <v>481</v>
      </c>
      <c r="B2934" s="3" t="s">
        <v>12548</v>
      </c>
      <c r="C2934" s="3" t="s">
        <v>6536</v>
      </c>
      <c r="D2934" s="4" t="s">
        <v>12549</v>
      </c>
      <c r="E2934" s="4">
        <v>1</v>
      </c>
      <c r="F2934" s="4">
        <v>1.5312999999999999E-43</v>
      </c>
      <c r="G2934" s="4">
        <v>372415</v>
      </c>
      <c r="H2934" s="4" t="s">
        <v>12550</v>
      </c>
      <c r="I2934" s="4">
        <v>40.7035175879397</v>
      </c>
      <c r="J2934" s="4">
        <v>372415</v>
      </c>
      <c r="K2934" s="4" t="s">
        <v>12550</v>
      </c>
      <c r="L2934" s="4">
        <v>59.798994974874368</v>
      </c>
      <c r="M2934" s="4">
        <v>372415</v>
      </c>
      <c r="N2934" s="4" t="s">
        <v>12550</v>
      </c>
      <c r="O2934" s="4">
        <v>198</v>
      </c>
      <c r="P2934" s="4">
        <v>372415</v>
      </c>
      <c r="Q2934" s="4" t="s">
        <v>12550</v>
      </c>
      <c r="R2934" s="4">
        <v>154.066</v>
      </c>
      <c r="S2934" s="4">
        <v>372415</v>
      </c>
      <c r="T2934" s="4" t="s">
        <v>12550</v>
      </c>
    </row>
    <row r="2935" spans="1:20" x14ac:dyDescent="0.25">
      <c r="A2935" s="3" t="s">
        <v>2204</v>
      </c>
      <c r="B2935" s="3" t="s">
        <v>14936</v>
      </c>
      <c r="C2935" s="3" t="s">
        <v>7093</v>
      </c>
      <c r="D2935" s="4" t="s">
        <v>14937</v>
      </c>
      <c r="E2935" s="4">
        <v>1</v>
      </c>
      <c r="F2935" s="4">
        <v>2.5377900000000001E-43</v>
      </c>
      <c r="G2935" s="4">
        <v>2312900</v>
      </c>
      <c r="H2935" s="4" t="s">
        <v>14938</v>
      </c>
      <c r="I2935" s="4">
        <v>35.877862595419849</v>
      </c>
      <c r="J2935" s="4">
        <v>2312900</v>
      </c>
      <c r="K2935" s="4" t="s">
        <v>14938</v>
      </c>
      <c r="L2935" s="4">
        <v>59.160305343511453</v>
      </c>
      <c r="M2935" s="4">
        <v>2312900</v>
      </c>
      <c r="N2935" s="4" t="s">
        <v>14938</v>
      </c>
      <c r="O2935" s="4">
        <v>261</v>
      </c>
      <c r="P2935" s="4">
        <v>2312900</v>
      </c>
      <c r="Q2935" s="4" t="s">
        <v>14938</v>
      </c>
      <c r="R2935" s="4">
        <v>157.53200000000001</v>
      </c>
      <c r="S2935" s="4">
        <v>2312900</v>
      </c>
      <c r="T2935" s="4" t="s">
        <v>14938</v>
      </c>
    </row>
    <row r="2936" spans="1:20" x14ac:dyDescent="0.25">
      <c r="A2936" s="3" t="s">
        <v>10981</v>
      </c>
      <c r="B2936" s="3" t="s">
        <v>10982</v>
      </c>
      <c r="C2936" s="3" t="s">
        <v>10983</v>
      </c>
      <c r="D2936" s="4" t="s">
        <v>10984</v>
      </c>
      <c r="E2936" s="4">
        <v>1</v>
      </c>
      <c r="F2936" s="4">
        <v>3.7034699999999999E-43</v>
      </c>
      <c r="G2936" s="4">
        <v>1834855</v>
      </c>
      <c r="H2936" s="4" t="s">
        <v>10985</v>
      </c>
      <c r="I2936" s="4">
        <v>30.434782608695652</v>
      </c>
      <c r="J2936" s="4">
        <v>1834855</v>
      </c>
      <c r="K2936" s="4" t="s">
        <v>10985</v>
      </c>
      <c r="L2936" s="4">
        <v>49.728260869565219</v>
      </c>
      <c r="M2936" s="4">
        <v>1834855</v>
      </c>
      <c r="N2936" s="4" t="s">
        <v>10985</v>
      </c>
      <c r="O2936" s="4">
        <v>355</v>
      </c>
      <c r="P2936" s="4">
        <v>1834855</v>
      </c>
      <c r="Q2936" s="4" t="s">
        <v>10985</v>
      </c>
      <c r="R2936" s="4">
        <v>164.46600000000001</v>
      </c>
      <c r="S2936" s="4">
        <v>1834855</v>
      </c>
      <c r="T2936" s="4" t="s">
        <v>10985</v>
      </c>
    </row>
    <row r="2937" spans="1:20" x14ac:dyDescent="0.25">
      <c r="A2937" s="3" t="s">
        <v>3199</v>
      </c>
      <c r="B2937" s="3" t="s">
        <v>9685</v>
      </c>
      <c r="C2937" s="3" t="s">
        <v>6354</v>
      </c>
      <c r="D2937" s="4" t="s">
        <v>9686</v>
      </c>
      <c r="E2937" s="4">
        <v>1</v>
      </c>
      <c r="F2937" s="4">
        <v>4.2814299999999997E-43</v>
      </c>
      <c r="G2937" s="4">
        <v>3389232</v>
      </c>
      <c r="H2937" s="4" t="s">
        <v>9687</v>
      </c>
      <c r="I2937" s="4">
        <v>100</v>
      </c>
      <c r="J2937" s="4">
        <v>3389232</v>
      </c>
      <c r="K2937" s="4" t="s">
        <v>9687</v>
      </c>
      <c r="L2937" s="4">
        <v>100</v>
      </c>
      <c r="M2937" s="4">
        <v>3389232</v>
      </c>
      <c r="N2937" s="4" t="s">
        <v>9687</v>
      </c>
      <c r="O2937" s="4">
        <v>70</v>
      </c>
      <c r="P2937" s="4">
        <v>3389232</v>
      </c>
      <c r="Q2937" s="4" t="s">
        <v>9687</v>
      </c>
      <c r="R2937" s="4">
        <v>142.124</v>
      </c>
      <c r="S2937" s="4">
        <v>3389232</v>
      </c>
      <c r="T2937" s="4" t="s">
        <v>9687</v>
      </c>
    </row>
    <row r="2938" spans="1:20" x14ac:dyDescent="0.25">
      <c r="A2938" s="3" t="s">
        <v>20554</v>
      </c>
      <c r="B2938" s="3" t="s">
        <v>20555</v>
      </c>
      <c r="C2938" s="3" t="s">
        <v>6647</v>
      </c>
      <c r="D2938" s="4" t="s">
        <v>20556</v>
      </c>
      <c r="E2938" s="4">
        <v>1</v>
      </c>
      <c r="F2938" s="4">
        <v>5.0865200000000001E-43</v>
      </c>
      <c r="G2938" s="4">
        <v>3547555</v>
      </c>
      <c r="H2938" s="4" t="s">
        <v>20557</v>
      </c>
      <c r="I2938" s="4">
        <v>93.589743589743591</v>
      </c>
      <c r="J2938" s="4">
        <v>3547555</v>
      </c>
      <c r="K2938" s="4" t="s">
        <v>20557</v>
      </c>
      <c r="L2938" s="4">
        <v>96.15384615384616</v>
      </c>
      <c r="M2938" s="4">
        <v>3547555</v>
      </c>
      <c r="N2938" s="4" t="s">
        <v>20557</v>
      </c>
      <c r="O2938" s="4">
        <v>78</v>
      </c>
      <c r="P2938" s="4">
        <v>3547555</v>
      </c>
      <c r="Q2938" s="4" t="s">
        <v>20557</v>
      </c>
      <c r="R2938" s="4">
        <v>148.28800000000001</v>
      </c>
      <c r="S2938" s="4">
        <v>3547555</v>
      </c>
      <c r="T2938" s="4" t="s">
        <v>20557</v>
      </c>
    </row>
    <row r="2939" spans="1:20" x14ac:dyDescent="0.25">
      <c r="A2939" s="3" t="s">
        <v>19307</v>
      </c>
      <c r="B2939" s="3" t="s">
        <v>19308</v>
      </c>
      <c r="C2939" s="3" t="s">
        <v>6952</v>
      </c>
      <c r="D2939" s="4" t="s">
        <v>19309</v>
      </c>
      <c r="E2939" s="4">
        <v>1</v>
      </c>
      <c r="F2939" s="4">
        <v>1.0780900000000001E-42</v>
      </c>
      <c r="G2939" s="4">
        <v>2512347</v>
      </c>
      <c r="H2939" s="4" t="s">
        <v>19310</v>
      </c>
      <c r="I2939" s="4">
        <v>52.247191011235955</v>
      </c>
      <c r="J2939" s="4">
        <v>2512347</v>
      </c>
      <c r="K2939" s="4" t="s">
        <v>19310</v>
      </c>
      <c r="L2939" s="4">
        <v>70.224719101123597</v>
      </c>
      <c r="M2939" s="4">
        <v>2512347</v>
      </c>
      <c r="N2939" s="4" t="s">
        <v>19310</v>
      </c>
      <c r="O2939" s="4">
        <v>173</v>
      </c>
      <c r="P2939" s="4">
        <v>2512347</v>
      </c>
      <c r="Q2939" s="4" t="s">
        <v>19310</v>
      </c>
      <c r="R2939" s="4">
        <v>154.066</v>
      </c>
      <c r="S2939" s="4">
        <v>2512347</v>
      </c>
      <c r="T2939" s="4" t="s">
        <v>19310</v>
      </c>
    </row>
    <row r="2940" spans="1:20" x14ac:dyDescent="0.25">
      <c r="A2940" s="3" t="s">
        <v>25642</v>
      </c>
      <c r="B2940" s="3" t="s">
        <v>25643</v>
      </c>
      <c r="C2940" s="3" t="s">
        <v>9393</v>
      </c>
      <c r="D2940" s="4" t="s">
        <v>25644</v>
      </c>
      <c r="E2940" s="4">
        <v>1</v>
      </c>
      <c r="F2940" s="4">
        <v>1.81676E-42</v>
      </c>
      <c r="G2940" s="4">
        <v>2824806</v>
      </c>
      <c r="H2940" s="4" t="s">
        <v>25645</v>
      </c>
      <c r="I2940" s="4">
        <v>37.123745819397996</v>
      </c>
      <c r="J2940" s="4">
        <v>2824806</v>
      </c>
      <c r="K2940" s="4" t="s">
        <v>25645</v>
      </c>
      <c r="L2940" s="4">
        <v>50.836120401337794</v>
      </c>
      <c r="M2940" s="4">
        <v>2824806</v>
      </c>
      <c r="N2940" s="4" t="s">
        <v>25645</v>
      </c>
      <c r="O2940" s="4">
        <v>289</v>
      </c>
      <c r="P2940" s="4">
        <v>2824806</v>
      </c>
      <c r="Q2940" s="4" t="s">
        <v>25645</v>
      </c>
      <c r="R2940" s="4">
        <v>155.60599999999999</v>
      </c>
      <c r="S2940" s="4">
        <v>2824806</v>
      </c>
      <c r="T2940" s="4" t="s">
        <v>25645</v>
      </c>
    </row>
    <row r="2941" spans="1:20" x14ac:dyDescent="0.25">
      <c r="A2941" s="3" t="s">
        <v>11586</v>
      </c>
      <c r="B2941" s="3" t="s">
        <v>11587</v>
      </c>
      <c r="C2941" s="3" t="s">
        <v>7063</v>
      </c>
      <c r="D2941" s="4" t="s">
        <v>11588</v>
      </c>
      <c r="E2941" s="4">
        <v>1</v>
      </c>
      <c r="F2941" s="4">
        <v>2.7179499999999998E-42</v>
      </c>
      <c r="G2941" s="4">
        <v>3771626</v>
      </c>
      <c r="H2941" s="4" t="s">
        <v>11589</v>
      </c>
      <c r="I2941" s="4">
        <v>33.333333333333336</v>
      </c>
      <c r="J2941" s="4">
        <v>3771626</v>
      </c>
      <c r="K2941" s="4" t="s">
        <v>11589</v>
      </c>
      <c r="L2941" s="4">
        <v>53.558052434456926</v>
      </c>
      <c r="M2941" s="4">
        <v>3771626</v>
      </c>
      <c r="N2941" s="4" t="s">
        <v>11589</v>
      </c>
      <c r="O2941" s="4">
        <v>262</v>
      </c>
      <c r="P2941" s="4">
        <v>3771626</v>
      </c>
      <c r="Q2941" s="4" t="s">
        <v>11589</v>
      </c>
      <c r="R2941" s="4">
        <v>155.60599999999999</v>
      </c>
      <c r="S2941" s="4">
        <v>3771626</v>
      </c>
      <c r="T2941" s="4" t="s">
        <v>11589</v>
      </c>
    </row>
    <row r="2942" spans="1:20" x14ac:dyDescent="0.25">
      <c r="A2942" s="3" t="s">
        <v>25407</v>
      </c>
      <c r="B2942" s="3" t="s">
        <v>25408</v>
      </c>
      <c r="C2942" s="3" t="s">
        <v>6795</v>
      </c>
      <c r="D2942" s="4" t="s">
        <v>25409</v>
      </c>
      <c r="E2942" s="4">
        <v>1</v>
      </c>
      <c r="F2942" s="4">
        <v>3.3207000000000002E-42</v>
      </c>
      <c r="G2942" s="4">
        <v>3316414</v>
      </c>
      <c r="H2942" s="4" t="s">
        <v>25410</v>
      </c>
      <c r="I2942" s="4">
        <v>42.926829268292686</v>
      </c>
      <c r="J2942" s="4">
        <v>3316414</v>
      </c>
      <c r="K2942" s="4" t="s">
        <v>25410</v>
      </c>
      <c r="L2942" s="4">
        <v>59.024390243902438</v>
      </c>
      <c r="M2942" s="4">
        <v>3316414</v>
      </c>
      <c r="N2942" s="4" t="s">
        <v>25410</v>
      </c>
      <c r="O2942" s="4">
        <v>203</v>
      </c>
      <c r="P2942" s="4">
        <v>3316414</v>
      </c>
      <c r="Q2942" s="4" t="s">
        <v>25410</v>
      </c>
      <c r="R2942" s="4">
        <v>158.68799999999999</v>
      </c>
      <c r="S2942" s="4">
        <v>3316414</v>
      </c>
      <c r="T2942" s="4" t="s">
        <v>25410</v>
      </c>
    </row>
    <row r="2943" spans="1:20" x14ac:dyDescent="0.25">
      <c r="A2943" s="3" t="s">
        <v>25683</v>
      </c>
      <c r="B2943" s="3" t="s">
        <v>25684</v>
      </c>
      <c r="C2943" s="3" t="s">
        <v>25685</v>
      </c>
      <c r="D2943" s="4" t="s">
        <v>25686</v>
      </c>
      <c r="E2943" s="4">
        <v>1</v>
      </c>
      <c r="F2943" s="4">
        <v>3.4984E-42</v>
      </c>
      <c r="G2943" s="4">
        <v>3467411</v>
      </c>
      <c r="H2943" s="4" t="s">
        <v>25687</v>
      </c>
      <c r="I2943" s="4">
        <v>100</v>
      </c>
      <c r="J2943" s="4">
        <v>3467411</v>
      </c>
      <c r="K2943" s="4" t="s">
        <v>25687</v>
      </c>
      <c r="L2943" s="4">
        <v>100</v>
      </c>
      <c r="M2943" s="4">
        <v>3467411</v>
      </c>
      <c r="N2943" s="4" t="s">
        <v>25687</v>
      </c>
      <c r="O2943" s="4">
        <v>69</v>
      </c>
      <c r="P2943" s="4">
        <v>3467411</v>
      </c>
      <c r="Q2943" s="4" t="s">
        <v>25687</v>
      </c>
      <c r="R2943" s="4">
        <v>139.81299999999999</v>
      </c>
      <c r="S2943" s="4">
        <v>3467411</v>
      </c>
      <c r="T2943" s="4" t="s">
        <v>25687</v>
      </c>
    </row>
    <row r="2944" spans="1:20" x14ac:dyDescent="0.25">
      <c r="A2944" s="3" t="s">
        <v>18817</v>
      </c>
      <c r="B2944" s="3" t="s">
        <v>18818</v>
      </c>
      <c r="C2944" s="3" t="s">
        <v>9150</v>
      </c>
      <c r="D2944" s="4" t="s">
        <v>18819</v>
      </c>
      <c r="E2944" s="4">
        <v>1</v>
      </c>
      <c r="F2944" s="4">
        <v>5.0345499999999997E-42</v>
      </c>
      <c r="G2944" s="4">
        <v>1430542</v>
      </c>
      <c r="H2944" s="4" t="s">
        <v>18820</v>
      </c>
      <c r="I2944" s="4">
        <v>93.055555555555557</v>
      </c>
      <c r="J2944" s="4">
        <v>1430542</v>
      </c>
      <c r="K2944" s="4" t="s">
        <v>18820</v>
      </c>
      <c r="L2944" s="4">
        <v>97.222222222222229</v>
      </c>
      <c r="M2944" s="4">
        <v>1430542</v>
      </c>
      <c r="N2944" s="4" t="s">
        <v>18820</v>
      </c>
      <c r="O2944" s="4">
        <v>72</v>
      </c>
      <c r="P2944" s="4">
        <v>1430542</v>
      </c>
      <c r="Q2944" s="4" t="s">
        <v>18820</v>
      </c>
      <c r="R2944" s="4">
        <v>144.43600000000001</v>
      </c>
      <c r="S2944" s="4">
        <v>1430542</v>
      </c>
      <c r="T2944" s="4" t="s">
        <v>18820</v>
      </c>
    </row>
    <row r="2945" spans="1:20" x14ac:dyDescent="0.25">
      <c r="A2945" s="3" t="s">
        <v>17888</v>
      </c>
      <c r="B2945" s="3" t="s">
        <v>17889</v>
      </c>
      <c r="C2945" s="3" t="s">
        <v>17890</v>
      </c>
      <c r="D2945" s="4" t="s">
        <v>17891</v>
      </c>
      <c r="E2945" s="4">
        <v>1</v>
      </c>
      <c r="F2945" s="4">
        <v>5.0566500000000001E-42</v>
      </c>
      <c r="G2945" s="4">
        <v>3384044</v>
      </c>
      <c r="H2945" s="4" t="s">
        <v>17892</v>
      </c>
      <c r="I2945" s="4">
        <v>100</v>
      </c>
      <c r="J2945" s="4">
        <v>3384044</v>
      </c>
      <c r="K2945" s="4" t="s">
        <v>17892</v>
      </c>
      <c r="L2945" s="4">
        <v>100</v>
      </c>
      <c r="M2945" s="4">
        <v>3384044</v>
      </c>
      <c r="N2945" s="4" t="s">
        <v>17892</v>
      </c>
      <c r="O2945" s="4">
        <v>70</v>
      </c>
      <c r="P2945" s="4">
        <v>3384044</v>
      </c>
      <c r="Q2945" s="4" t="s">
        <v>17892</v>
      </c>
      <c r="R2945" s="4">
        <v>139.428</v>
      </c>
      <c r="S2945" s="4">
        <v>3384044</v>
      </c>
      <c r="T2945" s="4" t="s">
        <v>17892</v>
      </c>
    </row>
    <row r="2946" spans="1:20" x14ac:dyDescent="0.25">
      <c r="A2946" s="3" t="s">
        <v>1912</v>
      </c>
      <c r="B2946" s="3" t="s">
        <v>20565</v>
      </c>
      <c r="C2946" s="3" t="s">
        <v>6836</v>
      </c>
      <c r="D2946" s="4" t="s">
        <v>20566</v>
      </c>
      <c r="E2946" s="4">
        <v>1</v>
      </c>
      <c r="F2946" s="4">
        <v>5.9008900000000002E-42</v>
      </c>
      <c r="G2946" s="4">
        <v>2859322</v>
      </c>
      <c r="H2946" s="4" t="s">
        <v>20567</v>
      </c>
      <c r="I2946" s="4">
        <v>98.780487804878049</v>
      </c>
      <c r="J2946" s="4">
        <v>2859322</v>
      </c>
      <c r="K2946" s="4" t="s">
        <v>20567</v>
      </c>
      <c r="L2946" s="4">
        <v>100</v>
      </c>
      <c r="M2946" s="4">
        <v>2859322</v>
      </c>
      <c r="N2946" s="4" t="s">
        <v>20567</v>
      </c>
      <c r="O2946" s="4">
        <v>82</v>
      </c>
      <c r="P2946" s="4">
        <v>2859322</v>
      </c>
      <c r="Q2946" s="4" t="s">
        <v>20567</v>
      </c>
      <c r="R2946" s="4">
        <v>140.584</v>
      </c>
      <c r="S2946" s="4">
        <v>2859322</v>
      </c>
      <c r="T2946" s="4" t="s">
        <v>20567</v>
      </c>
    </row>
    <row r="2947" spans="1:20" x14ac:dyDescent="0.25">
      <c r="A2947" s="3" t="s">
        <v>26796</v>
      </c>
      <c r="B2947" s="3" t="s">
        <v>26797</v>
      </c>
      <c r="C2947" s="3" t="s">
        <v>26798</v>
      </c>
      <c r="D2947" s="4" t="s">
        <v>26799</v>
      </c>
      <c r="E2947" s="4">
        <v>1</v>
      </c>
      <c r="F2947" s="4">
        <v>6.6162100000000001E-42</v>
      </c>
      <c r="G2947" s="4">
        <v>3545506</v>
      </c>
      <c r="H2947" s="4" t="s">
        <v>26800</v>
      </c>
      <c r="I2947" s="4">
        <v>100</v>
      </c>
      <c r="J2947" s="4">
        <v>3545506</v>
      </c>
      <c r="K2947" s="4" t="s">
        <v>26800</v>
      </c>
      <c r="L2947" s="4">
        <v>100</v>
      </c>
      <c r="M2947" s="4">
        <v>3545506</v>
      </c>
      <c r="N2947" s="4" t="s">
        <v>26800</v>
      </c>
      <c r="O2947" s="4">
        <v>68</v>
      </c>
      <c r="P2947" s="4">
        <v>3545506</v>
      </c>
      <c r="Q2947" s="4" t="s">
        <v>26800</v>
      </c>
      <c r="R2947" s="4">
        <v>139.04300000000001</v>
      </c>
      <c r="S2947" s="4">
        <v>3545506</v>
      </c>
      <c r="T2947" s="4" t="s">
        <v>26800</v>
      </c>
    </row>
    <row r="2948" spans="1:20" x14ac:dyDescent="0.25">
      <c r="A2948" s="3" t="s">
        <v>4023</v>
      </c>
      <c r="B2948" s="3" t="s">
        <v>18956</v>
      </c>
      <c r="C2948" s="3" t="s">
        <v>6023</v>
      </c>
      <c r="D2948" s="4" t="s">
        <v>18957</v>
      </c>
      <c r="E2948" s="4">
        <v>1</v>
      </c>
      <c r="F2948" s="4">
        <v>6.7188999999999998E-42</v>
      </c>
      <c r="G2948" s="4">
        <v>3285210</v>
      </c>
      <c r="H2948" s="4" t="s">
        <v>18958</v>
      </c>
      <c r="I2948" s="4">
        <v>28.171334431630971</v>
      </c>
      <c r="J2948" s="4">
        <v>3285210</v>
      </c>
      <c r="K2948" s="4" t="s">
        <v>18958</v>
      </c>
      <c r="L2948" s="4">
        <v>44.316309719934104</v>
      </c>
      <c r="M2948" s="4">
        <v>3285210</v>
      </c>
      <c r="N2948" s="4" t="s">
        <v>18958</v>
      </c>
      <c r="O2948" s="4">
        <v>515</v>
      </c>
      <c r="P2948" s="4">
        <v>3285210</v>
      </c>
      <c r="Q2948" s="4" t="s">
        <v>18958</v>
      </c>
      <c r="R2948" s="4">
        <v>172.17</v>
      </c>
      <c r="S2948" s="4">
        <v>3285210</v>
      </c>
      <c r="T2948" s="4" t="s">
        <v>18958</v>
      </c>
    </row>
    <row r="2949" spans="1:20" x14ac:dyDescent="0.25">
      <c r="A2949" s="3" t="s">
        <v>1030</v>
      </c>
      <c r="B2949" s="3" t="s">
        <v>9765</v>
      </c>
      <c r="C2949" s="3" t="s">
        <v>6325</v>
      </c>
      <c r="D2949" s="4" t="s">
        <v>9766</v>
      </c>
      <c r="E2949" s="4">
        <v>1</v>
      </c>
      <c r="F2949" s="4">
        <v>6.7594899999999996E-42</v>
      </c>
      <c r="G2949" s="4">
        <v>2235995</v>
      </c>
      <c r="H2949" s="4" t="s">
        <v>9767</v>
      </c>
      <c r="I2949" s="4">
        <v>100</v>
      </c>
      <c r="J2949" s="4">
        <v>2235995</v>
      </c>
      <c r="K2949" s="4" t="s">
        <v>9767</v>
      </c>
      <c r="L2949" s="4">
        <v>100</v>
      </c>
      <c r="M2949" s="4">
        <v>2235995</v>
      </c>
      <c r="N2949" s="4" t="s">
        <v>9767</v>
      </c>
      <c r="O2949" s="4">
        <v>69</v>
      </c>
      <c r="P2949" s="4">
        <v>2235995</v>
      </c>
      <c r="Q2949" s="4" t="s">
        <v>9767</v>
      </c>
      <c r="R2949" s="4">
        <v>139.04300000000001</v>
      </c>
      <c r="S2949" s="4">
        <v>2235995</v>
      </c>
      <c r="T2949" s="4" t="s">
        <v>9767</v>
      </c>
    </row>
    <row r="2950" spans="1:20" x14ac:dyDescent="0.25">
      <c r="A2950" s="3" t="s">
        <v>29105</v>
      </c>
      <c r="B2950" s="3" t="s">
        <v>29106</v>
      </c>
      <c r="C2950" s="3" t="s">
        <v>29107</v>
      </c>
      <c r="D2950" s="4" t="s">
        <v>29108</v>
      </c>
      <c r="E2950" s="4">
        <v>1</v>
      </c>
      <c r="F2950" s="4">
        <v>9.3377300000000002E-42</v>
      </c>
      <c r="G2950" s="4">
        <v>2264473</v>
      </c>
      <c r="H2950" s="4" t="s">
        <v>29109</v>
      </c>
      <c r="I2950" s="4">
        <v>29.769392033542978</v>
      </c>
      <c r="J2950" s="4">
        <v>2264473</v>
      </c>
      <c r="K2950" s="4" t="s">
        <v>29109</v>
      </c>
      <c r="L2950" s="4">
        <v>48.218029350104821</v>
      </c>
      <c r="M2950" s="4">
        <v>2264473</v>
      </c>
      <c r="N2950" s="4" t="s">
        <v>29109</v>
      </c>
      <c r="O2950" s="4">
        <v>457</v>
      </c>
      <c r="P2950" s="4">
        <v>2264473</v>
      </c>
      <c r="Q2950" s="4" t="s">
        <v>29109</v>
      </c>
      <c r="R2950" s="4">
        <v>167.93299999999999</v>
      </c>
      <c r="S2950" s="4">
        <v>2264473</v>
      </c>
      <c r="T2950" s="4" t="s">
        <v>29109</v>
      </c>
    </row>
    <row r="2951" spans="1:20" x14ac:dyDescent="0.25">
      <c r="A2951" s="3" t="s">
        <v>28036</v>
      </c>
      <c r="B2951" s="3" t="s">
        <v>28037</v>
      </c>
      <c r="C2951" s="3" t="s">
        <v>6127</v>
      </c>
      <c r="D2951" s="4" t="s">
        <v>28038</v>
      </c>
      <c r="E2951" s="4">
        <v>1</v>
      </c>
      <c r="F2951" s="4">
        <v>9.49394E-42</v>
      </c>
      <c r="G2951" s="4">
        <v>3551509</v>
      </c>
      <c r="H2951" s="4" t="s">
        <v>28039</v>
      </c>
      <c r="I2951" s="4">
        <v>97.222222222222229</v>
      </c>
      <c r="J2951" s="4">
        <v>3551509</v>
      </c>
      <c r="K2951" s="4" t="s">
        <v>28039</v>
      </c>
      <c r="L2951" s="4">
        <v>98.611111111111114</v>
      </c>
      <c r="M2951" s="4">
        <v>3551509</v>
      </c>
      <c r="N2951" s="4" t="s">
        <v>28039</v>
      </c>
      <c r="O2951" s="4">
        <v>72</v>
      </c>
      <c r="P2951" s="4">
        <v>3551509</v>
      </c>
      <c r="Q2951" s="4" t="s">
        <v>28039</v>
      </c>
      <c r="R2951" s="4">
        <v>150.214</v>
      </c>
      <c r="S2951" s="4">
        <v>3551509</v>
      </c>
      <c r="T2951" s="4" t="s">
        <v>28039</v>
      </c>
    </row>
    <row r="2952" spans="1:20" x14ac:dyDescent="0.25">
      <c r="A2952" s="3" t="s">
        <v>2513</v>
      </c>
      <c r="B2952" s="3" t="s">
        <v>29251</v>
      </c>
      <c r="C2952" s="3" t="s">
        <v>6954</v>
      </c>
      <c r="D2952" s="4" t="s">
        <v>29252</v>
      </c>
      <c r="E2952" s="4">
        <v>1</v>
      </c>
      <c r="F2952" s="4">
        <v>1.02258E-41</v>
      </c>
      <c r="G2952" s="4">
        <v>993132</v>
      </c>
      <c r="H2952" s="4" t="s">
        <v>29253</v>
      </c>
      <c r="I2952" s="4">
        <v>35.877862595419849</v>
      </c>
      <c r="J2952" s="4">
        <v>993132</v>
      </c>
      <c r="K2952" s="4" t="s">
        <v>29253</v>
      </c>
      <c r="L2952" s="4">
        <v>57.63358778625954</v>
      </c>
      <c r="M2952" s="4">
        <v>993132</v>
      </c>
      <c r="N2952" s="4" t="s">
        <v>29253</v>
      </c>
      <c r="O2952" s="4">
        <v>259</v>
      </c>
      <c r="P2952" s="4">
        <v>993132</v>
      </c>
      <c r="Q2952" s="4" t="s">
        <v>29253</v>
      </c>
      <c r="R2952" s="4">
        <v>163.31</v>
      </c>
      <c r="S2952" s="4">
        <v>993132</v>
      </c>
      <c r="T2952" s="4" t="s">
        <v>29253</v>
      </c>
    </row>
    <row r="2953" spans="1:20" x14ac:dyDescent="0.25">
      <c r="A2953" s="3" t="s">
        <v>3628</v>
      </c>
      <c r="B2953" s="3" t="s">
        <v>29114</v>
      </c>
      <c r="C2953" s="3" t="s">
        <v>6306</v>
      </c>
      <c r="D2953" s="4" t="s">
        <v>29115</v>
      </c>
      <c r="E2953" s="4">
        <v>1</v>
      </c>
      <c r="F2953" s="4">
        <v>1.2143400000000001E-41</v>
      </c>
      <c r="G2953" s="4">
        <v>3231625</v>
      </c>
      <c r="H2953" s="4" t="s">
        <v>29116</v>
      </c>
      <c r="I2953" s="4">
        <v>35.537190082644628</v>
      </c>
      <c r="J2953" s="4">
        <v>3231625</v>
      </c>
      <c r="K2953" s="4" t="s">
        <v>29116</v>
      </c>
      <c r="L2953" s="4">
        <v>53.305785123966942</v>
      </c>
      <c r="M2953" s="4">
        <v>3231625</v>
      </c>
      <c r="N2953" s="4" t="s">
        <v>29116</v>
      </c>
      <c r="O2953" s="4">
        <v>242</v>
      </c>
      <c r="P2953" s="4">
        <v>3231625</v>
      </c>
      <c r="Q2953" s="4" t="s">
        <v>29116</v>
      </c>
      <c r="R2953" s="4">
        <v>150.98400000000001</v>
      </c>
      <c r="S2953" s="4">
        <v>3231625</v>
      </c>
      <c r="T2953" s="4" t="s">
        <v>29116</v>
      </c>
    </row>
    <row r="2954" spans="1:20" x14ac:dyDescent="0.25">
      <c r="A2954" s="3" t="s">
        <v>10149</v>
      </c>
      <c r="B2954" s="3" t="s">
        <v>10150</v>
      </c>
      <c r="C2954" s="3" t="s">
        <v>10151</v>
      </c>
      <c r="D2954" s="4" t="s">
        <v>10152</v>
      </c>
      <c r="E2954" s="4">
        <v>1</v>
      </c>
      <c r="F2954" s="4">
        <v>1.2354500000000001E-41</v>
      </c>
      <c r="G2954" s="4">
        <v>2787095</v>
      </c>
      <c r="H2954" s="4" t="s">
        <v>10153</v>
      </c>
      <c r="I2954" s="4">
        <v>100</v>
      </c>
      <c r="J2954" s="4">
        <v>2787095</v>
      </c>
      <c r="K2954" s="4" t="s">
        <v>10153</v>
      </c>
      <c r="L2954" s="4">
        <v>100</v>
      </c>
      <c r="M2954" s="4">
        <v>2787095</v>
      </c>
      <c r="N2954" s="4" t="s">
        <v>10153</v>
      </c>
      <c r="O2954" s="4">
        <v>71</v>
      </c>
      <c r="P2954" s="4">
        <v>2787095</v>
      </c>
      <c r="Q2954" s="4" t="s">
        <v>10153</v>
      </c>
      <c r="R2954" s="4">
        <v>138.65799999999999</v>
      </c>
      <c r="S2954" s="4">
        <v>2787095</v>
      </c>
      <c r="T2954" s="4" t="s">
        <v>10153</v>
      </c>
    </row>
    <row r="2955" spans="1:20" x14ac:dyDescent="0.25">
      <c r="A2955" s="3" t="s">
        <v>26034</v>
      </c>
      <c r="B2955" s="3" t="s">
        <v>12529</v>
      </c>
      <c r="C2955" s="3" t="s">
        <v>6588</v>
      </c>
      <c r="D2955" s="4" t="s">
        <v>26035</v>
      </c>
      <c r="E2955" s="4">
        <v>1</v>
      </c>
      <c r="F2955" s="4">
        <v>1.24981E-41</v>
      </c>
      <c r="G2955" s="4">
        <v>1959467</v>
      </c>
      <c r="H2955" s="4" t="s">
        <v>12531</v>
      </c>
      <c r="I2955" s="4">
        <v>35.036496350364963</v>
      </c>
      <c r="J2955" s="4">
        <v>1959467</v>
      </c>
      <c r="K2955" s="4" t="s">
        <v>12531</v>
      </c>
      <c r="L2955" s="4">
        <v>58.394160583941606</v>
      </c>
      <c r="M2955" s="4">
        <v>1959467</v>
      </c>
      <c r="N2955" s="4" t="s">
        <v>12531</v>
      </c>
      <c r="O2955" s="4">
        <v>267</v>
      </c>
      <c r="P2955" s="4">
        <v>1959467</v>
      </c>
      <c r="Q2955" s="4" t="s">
        <v>12531</v>
      </c>
      <c r="R2955" s="4">
        <v>153.68</v>
      </c>
      <c r="S2955" s="4">
        <v>1959467</v>
      </c>
      <c r="T2955" s="4" t="s">
        <v>12531</v>
      </c>
    </row>
    <row r="2956" spans="1:20" x14ac:dyDescent="0.25">
      <c r="A2956" s="3" t="s">
        <v>11596</v>
      </c>
      <c r="B2956" s="3" t="s">
        <v>11597</v>
      </c>
      <c r="C2956" s="3" t="s">
        <v>10151</v>
      </c>
      <c r="D2956" s="4" t="s">
        <v>11598</v>
      </c>
      <c r="E2956" s="4">
        <v>1</v>
      </c>
      <c r="F2956" s="4">
        <v>1.5693299999999999E-41</v>
      </c>
      <c r="G2956" s="4">
        <v>3557506</v>
      </c>
      <c r="H2956" s="4" t="s">
        <v>11599</v>
      </c>
      <c r="I2956" s="4">
        <v>100</v>
      </c>
      <c r="J2956" s="4">
        <v>3557506</v>
      </c>
      <c r="K2956" s="4" t="s">
        <v>11599</v>
      </c>
      <c r="L2956" s="4">
        <v>100</v>
      </c>
      <c r="M2956" s="4">
        <v>3557506</v>
      </c>
      <c r="N2956" s="4" t="s">
        <v>11599</v>
      </c>
      <c r="O2956" s="4">
        <v>71</v>
      </c>
      <c r="P2956" s="4">
        <v>3557506</v>
      </c>
      <c r="Q2956" s="4" t="s">
        <v>11599</v>
      </c>
      <c r="R2956" s="4">
        <v>138.27199999999999</v>
      </c>
      <c r="S2956" s="4">
        <v>3557506</v>
      </c>
      <c r="T2956" s="4" t="s">
        <v>11599</v>
      </c>
    </row>
    <row r="2957" spans="1:20" x14ac:dyDescent="0.25">
      <c r="A2957" s="3" t="s">
        <v>20006</v>
      </c>
      <c r="B2957" s="3" t="s">
        <v>20007</v>
      </c>
      <c r="C2957" s="3" t="s">
        <v>6782</v>
      </c>
      <c r="D2957" s="4" t="s">
        <v>20008</v>
      </c>
      <c r="E2957" s="4">
        <v>1</v>
      </c>
      <c r="F2957" s="4">
        <v>1.7194399999999999E-41</v>
      </c>
      <c r="G2957" s="4">
        <v>3241410</v>
      </c>
      <c r="H2957" s="4" t="s">
        <v>20009</v>
      </c>
      <c r="I2957" s="4">
        <v>33.574007220216608</v>
      </c>
      <c r="J2957" s="4">
        <v>3241410</v>
      </c>
      <c r="K2957" s="4" t="s">
        <v>20009</v>
      </c>
      <c r="L2957" s="4">
        <v>60.288808664259925</v>
      </c>
      <c r="M2957" s="4">
        <v>3241410</v>
      </c>
      <c r="N2957" s="4" t="s">
        <v>20009</v>
      </c>
      <c r="O2957" s="4">
        <v>277</v>
      </c>
      <c r="P2957" s="4">
        <v>3241410</v>
      </c>
      <c r="Q2957" s="4" t="s">
        <v>20009</v>
      </c>
      <c r="R2957" s="4">
        <v>153.29499999999999</v>
      </c>
      <c r="S2957" s="4">
        <v>3241410</v>
      </c>
      <c r="T2957" s="4" t="s">
        <v>20009</v>
      </c>
    </row>
    <row r="2958" spans="1:20" x14ac:dyDescent="0.25">
      <c r="A2958" s="3" t="s">
        <v>8308</v>
      </c>
      <c r="B2958" s="3" t="s">
        <v>8309</v>
      </c>
      <c r="C2958" s="3" t="s">
        <v>6940</v>
      </c>
      <c r="D2958" s="4" t="s">
        <v>8310</v>
      </c>
      <c r="E2958" s="4">
        <v>1</v>
      </c>
      <c r="F2958" s="4">
        <v>2.0541099999999999E-41</v>
      </c>
      <c r="G2958" s="4">
        <v>2242585</v>
      </c>
      <c r="H2958" s="4" t="s">
        <v>8311</v>
      </c>
      <c r="I2958" s="4">
        <v>36.96682464454976</v>
      </c>
      <c r="J2958" s="4">
        <v>2242585</v>
      </c>
      <c r="K2958" s="4" t="s">
        <v>8311</v>
      </c>
      <c r="L2958" s="4">
        <v>63.981042654028435</v>
      </c>
      <c r="M2958" s="4">
        <v>2242585</v>
      </c>
      <c r="N2958" s="4" t="s">
        <v>8311</v>
      </c>
      <c r="O2958" s="4">
        <v>210</v>
      </c>
      <c r="P2958" s="4">
        <v>2242585</v>
      </c>
      <c r="Q2958" s="4" t="s">
        <v>8311</v>
      </c>
      <c r="R2958" s="4">
        <v>156.37700000000001</v>
      </c>
      <c r="S2958" s="4">
        <v>2242585</v>
      </c>
      <c r="T2958" s="4" t="s">
        <v>8311</v>
      </c>
    </row>
    <row r="2959" spans="1:20" x14ac:dyDescent="0.25">
      <c r="A2959" s="3" t="s">
        <v>3796</v>
      </c>
      <c r="B2959" s="3" t="s">
        <v>12303</v>
      </c>
      <c r="C2959" s="3" t="s">
        <v>6026</v>
      </c>
      <c r="D2959" s="4" t="s">
        <v>12304</v>
      </c>
      <c r="E2959" s="4">
        <v>1</v>
      </c>
      <c r="F2959" s="4">
        <v>2.28696E-41</v>
      </c>
      <c r="G2959" s="4">
        <v>3321218</v>
      </c>
      <c r="H2959" s="4" t="s">
        <v>12305</v>
      </c>
      <c r="I2959" s="4">
        <v>27.298050139275766</v>
      </c>
      <c r="J2959" s="4">
        <v>3321218</v>
      </c>
      <c r="K2959" s="4" t="s">
        <v>12305</v>
      </c>
      <c r="L2959" s="4">
        <v>49.025069637883007</v>
      </c>
      <c r="M2959" s="4">
        <v>3321218</v>
      </c>
      <c r="N2959" s="4" t="s">
        <v>12305</v>
      </c>
      <c r="O2959" s="4">
        <v>351</v>
      </c>
      <c r="P2959" s="4">
        <v>3321218</v>
      </c>
      <c r="Q2959" s="4" t="s">
        <v>12305</v>
      </c>
      <c r="R2959" s="4">
        <v>161.38399999999999</v>
      </c>
      <c r="S2959" s="4">
        <v>3321218</v>
      </c>
      <c r="T2959" s="4" t="s">
        <v>12305</v>
      </c>
    </row>
    <row r="2960" spans="1:20" x14ac:dyDescent="0.25">
      <c r="A2960" s="3" t="s">
        <v>29117</v>
      </c>
      <c r="B2960" s="3" t="s">
        <v>25643</v>
      </c>
      <c r="C2960" s="3" t="s">
        <v>9393</v>
      </c>
      <c r="D2960" s="4" t="s">
        <v>29118</v>
      </c>
      <c r="E2960" s="4">
        <v>1</v>
      </c>
      <c r="F2960" s="4">
        <v>2.5695000000000001E-41</v>
      </c>
      <c r="G2960" s="4">
        <v>2824806</v>
      </c>
      <c r="H2960" s="4" t="s">
        <v>25645</v>
      </c>
      <c r="I2960" s="4">
        <v>34.707903780068726</v>
      </c>
      <c r="J2960" s="4">
        <v>2824806</v>
      </c>
      <c r="K2960" s="4" t="s">
        <v>25645</v>
      </c>
      <c r="L2960" s="4">
        <v>51.202749140893474</v>
      </c>
      <c r="M2960" s="4">
        <v>2824806</v>
      </c>
      <c r="N2960" s="4" t="s">
        <v>25645</v>
      </c>
      <c r="O2960" s="4">
        <v>284</v>
      </c>
      <c r="P2960" s="4">
        <v>2824806</v>
      </c>
      <c r="Q2960" s="4" t="s">
        <v>25645</v>
      </c>
      <c r="R2960" s="4">
        <v>152.91</v>
      </c>
      <c r="S2960" s="4">
        <v>2824806</v>
      </c>
      <c r="T2960" s="4" t="s">
        <v>25645</v>
      </c>
    </row>
    <row r="2961" spans="1:20" x14ac:dyDescent="0.25">
      <c r="A2961" s="3" t="s">
        <v>15153</v>
      </c>
      <c r="B2961" s="3" t="s">
        <v>15154</v>
      </c>
      <c r="C2961" s="3" t="s">
        <v>15155</v>
      </c>
      <c r="D2961" s="4" t="s">
        <v>15156</v>
      </c>
      <c r="E2961" s="4">
        <v>1</v>
      </c>
      <c r="F2961" s="4">
        <v>2.6198199999999998E-41</v>
      </c>
      <c r="G2961" s="4">
        <v>3287319</v>
      </c>
      <c r="H2961" s="4" t="s">
        <v>15157</v>
      </c>
      <c r="I2961" s="4">
        <v>100</v>
      </c>
      <c r="J2961" s="4">
        <v>3287319</v>
      </c>
      <c r="K2961" s="4" t="s">
        <v>15157</v>
      </c>
      <c r="L2961" s="4">
        <v>100</v>
      </c>
      <c r="M2961" s="4">
        <v>3287319</v>
      </c>
      <c r="N2961" s="4" t="s">
        <v>15157</v>
      </c>
      <c r="O2961" s="4">
        <v>78</v>
      </c>
      <c r="P2961" s="4">
        <v>3287319</v>
      </c>
      <c r="Q2961" s="4" t="s">
        <v>15157</v>
      </c>
      <c r="R2961" s="4">
        <v>138.27199999999999</v>
      </c>
      <c r="S2961" s="4">
        <v>3287319</v>
      </c>
      <c r="T2961" s="4" t="s">
        <v>15157</v>
      </c>
    </row>
    <row r="2962" spans="1:20" x14ac:dyDescent="0.25">
      <c r="A2962" s="3" t="s">
        <v>1689</v>
      </c>
      <c r="B2962" s="3" t="s">
        <v>25769</v>
      </c>
      <c r="C2962" s="3" t="s">
        <v>6325</v>
      </c>
      <c r="D2962" s="4" t="s">
        <v>25770</v>
      </c>
      <c r="E2962" s="4">
        <v>1</v>
      </c>
      <c r="F2962" s="4">
        <v>3.0287899999999999E-41</v>
      </c>
      <c r="G2962" s="4">
        <v>3034317</v>
      </c>
      <c r="H2962" s="4" t="s">
        <v>25771</v>
      </c>
      <c r="I2962" s="4">
        <v>100</v>
      </c>
      <c r="J2962" s="4">
        <v>3034317</v>
      </c>
      <c r="K2962" s="4" t="s">
        <v>25771</v>
      </c>
      <c r="L2962" s="4">
        <v>100</v>
      </c>
      <c r="M2962" s="4">
        <v>3034317</v>
      </c>
      <c r="N2962" s="4" t="s">
        <v>25771</v>
      </c>
      <c r="O2962" s="4">
        <v>67</v>
      </c>
      <c r="P2962" s="4">
        <v>3034317</v>
      </c>
      <c r="Q2962" s="4" t="s">
        <v>25771</v>
      </c>
      <c r="R2962" s="4">
        <v>137.11699999999999</v>
      </c>
      <c r="S2962" s="4">
        <v>3034317</v>
      </c>
      <c r="T2962" s="4" t="s">
        <v>25771</v>
      </c>
    </row>
    <row r="2963" spans="1:20" x14ac:dyDescent="0.25">
      <c r="A2963" s="3" t="s">
        <v>928</v>
      </c>
      <c r="B2963" s="3" t="s">
        <v>13382</v>
      </c>
      <c r="C2963" s="3" t="s">
        <v>6467</v>
      </c>
      <c r="D2963" s="4" t="s">
        <v>13383</v>
      </c>
      <c r="E2963" s="4">
        <v>1</v>
      </c>
      <c r="F2963" s="4">
        <v>3.7398300000000001E-41</v>
      </c>
      <c r="G2963" s="4">
        <v>1990180</v>
      </c>
      <c r="H2963" s="4" t="s">
        <v>13384</v>
      </c>
      <c r="I2963" s="4">
        <v>35.555555555555557</v>
      </c>
      <c r="J2963" s="4">
        <v>1990180</v>
      </c>
      <c r="K2963" s="4" t="s">
        <v>13384</v>
      </c>
      <c r="L2963" s="4">
        <v>52.698412698412696</v>
      </c>
      <c r="M2963" s="4">
        <v>1990180</v>
      </c>
      <c r="N2963" s="4" t="s">
        <v>13384</v>
      </c>
      <c r="O2963" s="4">
        <v>309</v>
      </c>
      <c r="P2963" s="4">
        <v>1990180</v>
      </c>
      <c r="Q2963" s="4" t="s">
        <v>13384</v>
      </c>
      <c r="R2963" s="4">
        <v>153.68</v>
      </c>
      <c r="S2963" s="4">
        <v>1990180</v>
      </c>
      <c r="T2963" s="4" t="s">
        <v>13384</v>
      </c>
    </row>
    <row r="2964" spans="1:20" x14ac:dyDescent="0.25">
      <c r="A2964" s="3" t="s">
        <v>22464</v>
      </c>
      <c r="B2964" s="3" t="s">
        <v>22465</v>
      </c>
      <c r="C2964" s="3" t="s">
        <v>14444</v>
      </c>
      <c r="D2964" s="4" t="s">
        <v>22466</v>
      </c>
      <c r="E2964" s="4">
        <v>1</v>
      </c>
      <c r="F2964" s="4">
        <v>4.19717E-41</v>
      </c>
      <c r="G2964" s="4">
        <v>3542161</v>
      </c>
      <c r="H2964" s="4" t="s">
        <v>22467</v>
      </c>
      <c r="I2964" s="4">
        <v>100</v>
      </c>
      <c r="J2964" s="4">
        <v>3542161</v>
      </c>
      <c r="K2964" s="4" t="s">
        <v>22467</v>
      </c>
      <c r="L2964" s="4">
        <v>100</v>
      </c>
      <c r="M2964" s="4">
        <v>3542161</v>
      </c>
      <c r="N2964" s="4" t="s">
        <v>22467</v>
      </c>
      <c r="O2964" s="4">
        <v>67</v>
      </c>
      <c r="P2964" s="4">
        <v>3542161</v>
      </c>
      <c r="Q2964" s="4" t="s">
        <v>22467</v>
      </c>
      <c r="R2964" s="4">
        <v>136.732</v>
      </c>
      <c r="S2964" s="4">
        <v>3542161</v>
      </c>
      <c r="T2964" s="4" t="s">
        <v>22467</v>
      </c>
    </row>
    <row r="2965" spans="1:20" x14ac:dyDescent="0.25">
      <c r="A2965" s="3" t="s">
        <v>29318</v>
      </c>
      <c r="B2965" s="3" t="s">
        <v>29319</v>
      </c>
      <c r="C2965" s="3" t="s">
        <v>11064</v>
      </c>
      <c r="D2965" s="4" t="s">
        <v>29320</v>
      </c>
      <c r="E2965" s="4">
        <v>1</v>
      </c>
      <c r="F2965" s="4">
        <v>4.9970299999999995E-41</v>
      </c>
      <c r="G2965" s="4">
        <v>1961466</v>
      </c>
      <c r="H2965" s="4" t="s">
        <v>29321</v>
      </c>
      <c r="I2965" s="4">
        <v>32.79742765273312</v>
      </c>
      <c r="J2965" s="4">
        <v>1961466</v>
      </c>
      <c r="K2965" s="4" t="s">
        <v>29321</v>
      </c>
      <c r="L2965" s="4">
        <v>47.90996784565916</v>
      </c>
      <c r="M2965" s="4">
        <v>1961466</v>
      </c>
      <c r="N2965" s="4" t="s">
        <v>29321</v>
      </c>
      <c r="O2965" s="4">
        <v>288</v>
      </c>
      <c r="P2965" s="4">
        <v>1961466</v>
      </c>
      <c r="Q2965" s="4" t="s">
        <v>29321</v>
      </c>
      <c r="R2965" s="4">
        <v>152.91</v>
      </c>
      <c r="S2965" s="4">
        <v>1961466</v>
      </c>
      <c r="T2965" s="4" t="s">
        <v>29321</v>
      </c>
    </row>
    <row r="2966" spans="1:20" x14ac:dyDescent="0.25">
      <c r="A2966" s="3" t="s">
        <v>21531</v>
      </c>
      <c r="B2966" s="3" t="s">
        <v>21532</v>
      </c>
      <c r="C2966" s="3" t="s">
        <v>7071</v>
      </c>
      <c r="D2966" s="4" t="s">
        <v>21533</v>
      </c>
      <c r="E2966" s="4">
        <v>1</v>
      </c>
      <c r="F2966" s="4">
        <v>5.1332200000000003E-41</v>
      </c>
      <c r="G2966" s="4">
        <v>3538371</v>
      </c>
      <c r="H2966" s="4" t="s">
        <v>21534</v>
      </c>
      <c r="I2966" s="4">
        <v>100</v>
      </c>
      <c r="J2966" s="4">
        <v>3538371</v>
      </c>
      <c r="K2966" s="4" t="s">
        <v>21534</v>
      </c>
      <c r="L2966" s="4">
        <v>100</v>
      </c>
      <c r="M2966" s="4">
        <v>3538371</v>
      </c>
      <c r="N2966" s="4" t="s">
        <v>21534</v>
      </c>
      <c r="O2966" s="4">
        <v>71</v>
      </c>
      <c r="P2966" s="4">
        <v>3538371</v>
      </c>
      <c r="Q2966" s="4" t="s">
        <v>21534</v>
      </c>
      <c r="R2966" s="4">
        <v>137.11699999999999</v>
      </c>
      <c r="S2966" s="4">
        <v>3538371</v>
      </c>
      <c r="T2966" s="4" t="s">
        <v>21534</v>
      </c>
    </row>
    <row r="2967" spans="1:20" x14ac:dyDescent="0.25">
      <c r="A2967" s="3" t="s">
        <v>29521</v>
      </c>
      <c r="B2967" s="3" t="s">
        <v>23295</v>
      </c>
      <c r="C2967" s="3" t="s">
        <v>7131</v>
      </c>
      <c r="D2967" s="4" t="s">
        <v>29522</v>
      </c>
      <c r="E2967" s="4">
        <v>1</v>
      </c>
      <c r="F2967" s="4">
        <v>5.1392499999999996E-41</v>
      </c>
      <c r="G2967" s="4">
        <v>3228091</v>
      </c>
      <c r="H2967" s="4" t="s">
        <v>23297</v>
      </c>
      <c r="I2967" s="4">
        <v>43.005181347150256</v>
      </c>
      <c r="J2967" s="4">
        <v>3228091</v>
      </c>
      <c r="K2967" s="4" t="s">
        <v>23297</v>
      </c>
      <c r="L2967" s="4">
        <v>60.62176165803109</v>
      </c>
      <c r="M2967" s="4">
        <v>3228091</v>
      </c>
      <c r="N2967" s="4" t="s">
        <v>23297</v>
      </c>
      <c r="O2967" s="4">
        <v>188</v>
      </c>
      <c r="P2967" s="4">
        <v>3228091</v>
      </c>
      <c r="Q2967" s="4" t="s">
        <v>23297</v>
      </c>
      <c r="R2967" s="4">
        <v>149.05799999999999</v>
      </c>
      <c r="S2967" s="4">
        <v>3228091</v>
      </c>
      <c r="T2967" s="4" t="s">
        <v>23297</v>
      </c>
    </row>
    <row r="2968" spans="1:20" x14ac:dyDescent="0.25">
      <c r="A2968" s="3" t="s">
        <v>733</v>
      </c>
      <c r="B2968" s="3" t="s">
        <v>8891</v>
      </c>
      <c r="C2968" s="3" t="s">
        <v>6940</v>
      </c>
      <c r="D2968" s="4" t="s">
        <v>8892</v>
      </c>
      <c r="E2968" s="4">
        <v>1</v>
      </c>
      <c r="F2968" s="4">
        <v>8.9623000000000003E-41</v>
      </c>
      <c r="G2968" s="4">
        <v>1636928</v>
      </c>
      <c r="H2968" s="4" t="s">
        <v>8893</v>
      </c>
      <c r="I2968" s="4">
        <v>37.438423645320199</v>
      </c>
      <c r="J2968" s="4">
        <v>1636928</v>
      </c>
      <c r="K2968" s="4" t="s">
        <v>8893</v>
      </c>
      <c r="L2968" s="4">
        <v>61.576354679802954</v>
      </c>
      <c r="M2968" s="4">
        <v>1636928</v>
      </c>
      <c r="N2968" s="4" t="s">
        <v>8893</v>
      </c>
      <c r="O2968" s="4">
        <v>200</v>
      </c>
      <c r="P2968" s="4">
        <v>1636928</v>
      </c>
      <c r="Q2968" s="4" t="s">
        <v>8893</v>
      </c>
      <c r="R2968" s="4">
        <v>146.36199999999999</v>
      </c>
      <c r="S2968" s="4">
        <v>1636928</v>
      </c>
      <c r="T2968" s="4" t="s">
        <v>8893</v>
      </c>
    </row>
    <row r="2969" spans="1:20" x14ac:dyDescent="0.25">
      <c r="A2969" s="3" t="s">
        <v>2634</v>
      </c>
      <c r="B2969" s="3" t="s">
        <v>18397</v>
      </c>
      <c r="C2969" s="3" t="s">
        <v>6668</v>
      </c>
      <c r="D2969" s="4" t="s">
        <v>18398</v>
      </c>
      <c r="E2969" s="4">
        <v>1</v>
      </c>
      <c r="F2969" s="4">
        <v>1.1009300000000001E-40</v>
      </c>
      <c r="G2969" s="4">
        <v>2191174</v>
      </c>
      <c r="H2969" s="4" t="s">
        <v>18399</v>
      </c>
      <c r="I2969" s="4">
        <v>42.079207920792079</v>
      </c>
      <c r="J2969" s="4">
        <v>2191174</v>
      </c>
      <c r="K2969" s="4" t="s">
        <v>18399</v>
      </c>
      <c r="L2969" s="4">
        <v>62.871287128712872</v>
      </c>
      <c r="M2969" s="4">
        <v>2191174</v>
      </c>
      <c r="N2969" s="4" t="s">
        <v>18399</v>
      </c>
      <c r="O2969" s="4">
        <v>193</v>
      </c>
      <c r="P2969" s="4">
        <v>2191174</v>
      </c>
      <c r="Q2969" s="4" t="s">
        <v>18399</v>
      </c>
      <c r="R2969" s="4">
        <v>146.36199999999999</v>
      </c>
      <c r="S2969" s="4">
        <v>2191174</v>
      </c>
      <c r="T2969" s="4" t="s">
        <v>18399</v>
      </c>
    </row>
    <row r="2970" spans="1:20" x14ac:dyDescent="0.25">
      <c r="A2970" s="3" t="s">
        <v>12908</v>
      </c>
      <c r="B2970" s="3" t="s">
        <v>12909</v>
      </c>
      <c r="C2970" s="3" t="s">
        <v>8382</v>
      </c>
      <c r="D2970" s="4" t="s">
        <v>12910</v>
      </c>
      <c r="E2970" s="4">
        <v>1</v>
      </c>
      <c r="F2970" s="4">
        <v>1.34005E-40</v>
      </c>
      <c r="G2970" s="4">
        <v>2262799</v>
      </c>
      <c r="H2970" s="4" t="s">
        <v>12911</v>
      </c>
      <c r="I2970" s="4">
        <v>85.333333333333329</v>
      </c>
      <c r="J2970" s="4">
        <v>2262799</v>
      </c>
      <c r="K2970" s="4" t="s">
        <v>12911</v>
      </c>
      <c r="L2970" s="4">
        <v>92</v>
      </c>
      <c r="M2970" s="4">
        <v>2262799</v>
      </c>
      <c r="N2970" s="4" t="s">
        <v>12911</v>
      </c>
      <c r="O2970" s="4">
        <v>75</v>
      </c>
      <c r="P2970" s="4">
        <v>2262799</v>
      </c>
      <c r="Q2970" s="4" t="s">
        <v>12911</v>
      </c>
      <c r="R2970" s="4">
        <v>136.346</v>
      </c>
      <c r="S2970" s="4">
        <v>2262799</v>
      </c>
      <c r="T2970" s="4" t="s">
        <v>12911</v>
      </c>
    </row>
    <row r="2971" spans="1:20" x14ac:dyDescent="0.25">
      <c r="A2971" s="3" t="s">
        <v>25896</v>
      </c>
      <c r="B2971" s="3" t="s">
        <v>25897</v>
      </c>
      <c r="C2971" s="3" t="s">
        <v>6666</v>
      </c>
      <c r="D2971" s="4" t="s">
        <v>25898</v>
      </c>
      <c r="E2971" s="4">
        <v>1</v>
      </c>
      <c r="F2971" s="4">
        <v>1.39723E-40</v>
      </c>
      <c r="G2971" s="4">
        <v>3533322</v>
      </c>
      <c r="H2971" s="4" t="s">
        <v>25899</v>
      </c>
      <c r="I2971" s="4">
        <v>29.946524064171122</v>
      </c>
      <c r="J2971" s="4">
        <v>3533322</v>
      </c>
      <c r="K2971" s="4" t="s">
        <v>25899</v>
      </c>
      <c r="L2971" s="4">
        <v>48.930481283422459</v>
      </c>
      <c r="M2971" s="4">
        <v>3533322</v>
      </c>
      <c r="N2971" s="4" t="s">
        <v>25899</v>
      </c>
      <c r="O2971" s="4">
        <v>357</v>
      </c>
      <c r="P2971" s="4">
        <v>3533322</v>
      </c>
      <c r="Q2971" s="4" t="s">
        <v>25899</v>
      </c>
      <c r="R2971" s="4">
        <v>154.83600000000001</v>
      </c>
      <c r="S2971" s="4">
        <v>3533322</v>
      </c>
      <c r="T2971" s="4" t="s">
        <v>25899</v>
      </c>
    </row>
    <row r="2972" spans="1:20" x14ac:dyDescent="0.25">
      <c r="A2972" s="3" t="s">
        <v>2104</v>
      </c>
      <c r="B2972" s="3" t="s">
        <v>8766</v>
      </c>
      <c r="C2972" s="3" t="s">
        <v>6366</v>
      </c>
      <c r="D2972" s="4" t="s">
        <v>8767</v>
      </c>
      <c r="E2972" s="4">
        <v>1</v>
      </c>
      <c r="F2972" s="4">
        <v>1.4498299999999999E-40</v>
      </c>
      <c r="G2972" s="4">
        <v>3535940</v>
      </c>
      <c r="H2972" s="4" t="s">
        <v>8768</v>
      </c>
      <c r="I2972" s="4">
        <v>100</v>
      </c>
      <c r="J2972" s="4">
        <v>3535940</v>
      </c>
      <c r="K2972" s="4" t="s">
        <v>8768</v>
      </c>
      <c r="L2972" s="4">
        <v>100</v>
      </c>
      <c r="M2972" s="4">
        <v>3535940</v>
      </c>
      <c r="N2972" s="4" t="s">
        <v>8768</v>
      </c>
      <c r="O2972" s="4">
        <v>67</v>
      </c>
      <c r="P2972" s="4">
        <v>3535940</v>
      </c>
      <c r="Q2972" s="4" t="s">
        <v>8768</v>
      </c>
      <c r="R2972" s="4">
        <v>135.57599999999999</v>
      </c>
      <c r="S2972" s="4">
        <v>3535940</v>
      </c>
      <c r="T2972" s="4" t="s">
        <v>8768</v>
      </c>
    </row>
    <row r="2973" spans="1:20" x14ac:dyDescent="0.25">
      <c r="A2973" s="3" t="s">
        <v>292</v>
      </c>
      <c r="B2973" s="3" t="s">
        <v>8038</v>
      </c>
      <c r="C2973" s="3" t="s">
        <v>6366</v>
      </c>
      <c r="D2973" s="4" t="s">
        <v>8039</v>
      </c>
      <c r="E2973" s="4">
        <v>1</v>
      </c>
      <c r="F2973" s="4">
        <v>2.6079799999999999E-40</v>
      </c>
      <c r="G2973" s="4">
        <v>3536527</v>
      </c>
      <c r="H2973" s="4" t="s">
        <v>8040</v>
      </c>
      <c r="I2973" s="4">
        <v>100</v>
      </c>
      <c r="J2973" s="4">
        <v>3536527</v>
      </c>
      <c r="K2973" s="4" t="s">
        <v>8040</v>
      </c>
      <c r="L2973" s="4">
        <v>100</v>
      </c>
      <c r="M2973" s="4">
        <v>3536527</v>
      </c>
      <c r="N2973" s="4" t="s">
        <v>8040</v>
      </c>
      <c r="O2973" s="4">
        <v>67</v>
      </c>
      <c r="P2973" s="4">
        <v>3536527</v>
      </c>
      <c r="Q2973" s="4" t="s">
        <v>8040</v>
      </c>
      <c r="R2973" s="4">
        <v>134.80600000000001</v>
      </c>
      <c r="S2973" s="4">
        <v>3536527</v>
      </c>
      <c r="T2973" s="4" t="s">
        <v>8040</v>
      </c>
    </row>
    <row r="2974" spans="1:20" x14ac:dyDescent="0.25">
      <c r="A2974" s="3" t="s">
        <v>2501</v>
      </c>
      <c r="B2974" s="3" t="s">
        <v>18321</v>
      </c>
      <c r="C2974" s="3" t="s">
        <v>6590</v>
      </c>
      <c r="D2974" s="4" t="s">
        <v>18322</v>
      </c>
      <c r="E2974" s="4">
        <v>1</v>
      </c>
      <c r="F2974" s="4">
        <v>3.0438300000000002E-40</v>
      </c>
      <c r="G2974" s="4">
        <v>3303665</v>
      </c>
      <c r="H2974" s="4" t="s">
        <v>18323</v>
      </c>
      <c r="I2974" s="4">
        <v>51.428571428571431</v>
      </c>
      <c r="J2974" s="4">
        <v>3303665</v>
      </c>
      <c r="K2974" s="4" t="s">
        <v>18323</v>
      </c>
      <c r="L2974" s="4">
        <v>65.714285714285708</v>
      </c>
      <c r="M2974" s="4">
        <v>3303665</v>
      </c>
      <c r="N2974" s="4" t="s">
        <v>18323</v>
      </c>
      <c r="O2974" s="4">
        <v>139</v>
      </c>
      <c r="P2974" s="4">
        <v>3303665</v>
      </c>
      <c r="Q2974" s="4" t="s">
        <v>18323</v>
      </c>
      <c r="R2974" s="4">
        <v>140.19800000000001</v>
      </c>
      <c r="S2974" s="4">
        <v>3303665</v>
      </c>
      <c r="T2974" s="4" t="s">
        <v>18323</v>
      </c>
    </row>
    <row r="2975" spans="1:20" x14ac:dyDescent="0.25">
      <c r="A2975" s="3" t="s">
        <v>663</v>
      </c>
      <c r="B2975" s="3" t="s">
        <v>13761</v>
      </c>
      <c r="C2975" s="3" t="s">
        <v>7029</v>
      </c>
      <c r="D2975" s="4" t="s">
        <v>13762</v>
      </c>
      <c r="E2975" s="4">
        <v>1</v>
      </c>
      <c r="F2975" s="4">
        <v>3.6492899999999999E-40</v>
      </c>
      <c r="G2975" s="4">
        <v>3256772</v>
      </c>
      <c r="H2975" s="4" t="s">
        <v>13763</v>
      </c>
      <c r="I2975" s="4">
        <v>39.673913043478258</v>
      </c>
      <c r="J2975" s="4">
        <v>3256772</v>
      </c>
      <c r="K2975" s="4" t="s">
        <v>13763</v>
      </c>
      <c r="L2975" s="4">
        <v>58.695652173913047</v>
      </c>
      <c r="M2975" s="4">
        <v>3256772</v>
      </c>
      <c r="N2975" s="4" t="s">
        <v>13763</v>
      </c>
      <c r="O2975" s="4">
        <v>184</v>
      </c>
      <c r="P2975" s="4">
        <v>3256772</v>
      </c>
      <c r="Q2975" s="4" t="s">
        <v>13763</v>
      </c>
      <c r="R2975" s="4">
        <v>146.74700000000001</v>
      </c>
      <c r="S2975" s="4">
        <v>3256772</v>
      </c>
      <c r="T2975" s="4" t="s">
        <v>13763</v>
      </c>
    </row>
    <row r="2976" spans="1:20" x14ac:dyDescent="0.25">
      <c r="A2976" s="3" t="s">
        <v>28937</v>
      </c>
      <c r="B2976" s="3" t="s">
        <v>28938</v>
      </c>
      <c r="C2976" s="3" t="s">
        <v>11559</v>
      </c>
      <c r="D2976" s="4" t="s">
        <v>28939</v>
      </c>
      <c r="E2976" s="4">
        <v>1</v>
      </c>
      <c r="F2976" s="4">
        <v>4.2106099999999998E-40</v>
      </c>
      <c r="G2976" s="4">
        <v>2080075</v>
      </c>
      <c r="H2976" s="4" t="s">
        <v>28940</v>
      </c>
      <c r="I2976" s="4">
        <v>29.551451187335093</v>
      </c>
      <c r="J2976" s="4">
        <v>2080075</v>
      </c>
      <c r="K2976" s="4" t="s">
        <v>28940</v>
      </c>
      <c r="L2976" s="4">
        <v>50.131926121372032</v>
      </c>
      <c r="M2976" s="4">
        <v>2080075</v>
      </c>
      <c r="N2976" s="4" t="s">
        <v>28940</v>
      </c>
      <c r="O2976" s="4">
        <v>371</v>
      </c>
      <c r="P2976" s="4">
        <v>2080075</v>
      </c>
      <c r="Q2976" s="4" t="s">
        <v>28940</v>
      </c>
      <c r="R2976" s="4">
        <v>155.60599999999999</v>
      </c>
      <c r="S2976" s="4">
        <v>2080075</v>
      </c>
      <c r="T2976" s="4" t="s">
        <v>28940</v>
      </c>
    </row>
    <row r="2977" spans="1:20" x14ac:dyDescent="0.25">
      <c r="A2977" s="3" t="s">
        <v>10128</v>
      </c>
      <c r="B2977" s="3" t="s">
        <v>10129</v>
      </c>
      <c r="C2977" s="3" t="s">
        <v>10130</v>
      </c>
      <c r="D2977" s="4" t="s">
        <v>10131</v>
      </c>
      <c r="E2977" s="4">
        <v>1</v>
      </c>
      <c r="F2977" s="4">
        <v>5.0072799999999997E-40</v>
      </c>
      <c r="G2977" s="4">
        <v>3381084</v>
      </c>
      <c r="H2977" s="4" t="s">
        <v>10132</v>
      </c>
      <c r="I2977" s="4">
        <v>100</v>
      </c>
      <c r="J2977" s="4">
        <v>3381084</v>
      </c>
      <c r="K2977" s="4" t="s">
        <v>10132</v>
      </c>
      <c r="L2977" s="4">
        <v>100</v>
      </c>
      <c r="M2977" s="4">
        <v>3381084</v>
      </c>
      <c r="N2977" s="4" t="s">
        <v>10132</v>
      </c>
      <c r="O2977" s="4">
        <v>67</v>
      </c>
      <c r="P2977" s="4">
        <v>3381084</v>
      </c>
      <c r="Q2977" s="4" t="s">
        <v>10132</v>
      </c>
      <c r="R2977" s="4">
        <v>134.035</v>
      </c>
      <c r="S2977" s="4">
        <v>3381084</v>
      </c>
      <c r="T2977" s="4" t="s">
        <v>10132</v>
      </c>
    </row>
    <row r="2978" spans="1:20" x14ac:dyDescent="0.25">
      <c r="A2978" s="3" t="s">
        <v>10849</v>
      </c>
      <c r="B2978" s="3" t="s">
        <v>10850</v>
      </c>
      <c r="C2978" s="3" t="s">
        <v>10851</v>
      </c>
      <c r="D2978" s="4" t="s">
        <v>10852</v>
      </c>
      <c r="E2978" s="4">
        <v>1</v>
      </c>
      <c r="F2978" s="4">
        <v>5.5943000000000003E-40</v>
      </c>
      <c r="G2978" s="4">
        <v>3387737</v>
      </c>
      <c r="H2978" s="4" t="s">
        <v>10853</v>
      </c>
      <c r="I2978" s="4">
        <v>100</v>
      </c>
      <c r="J2978" s="4">
        <v>3387737</v>
      </c>
      <c r="K2978" s="4" t="s">
        <v>10853</v>
      </c>
      <c r="L2978" s="4">
        <v>100</v>
      </c>
      <c r="M2978" s="4">
        <v>3387737</v>
      </c>
      <c r="N2978" s="4" t="s">
        <v>10853</v>
      </c>
      <c r="O2978" s="4">
        <v>71</v>
      </c>
      <c r="P2978" s="4">
        <v>3387737</v>
      </c>
      <c r="Q2978" s="4" t="s">
        <v>10853</v>
      </c>
      <c r="R2978" s="4">
        <v>141.739</v>
      </c>
      <c r="S2978" s="4">
        <v>3387737</v>
      </c>
      <c r="T2978" s="4" t="s">
        <v>10853</v>
      </c>
    </row>
    <row r="2979" spans="1:20" x14ac:dyDescent="0.25">
      <c r="A2979" s="3" t="s">
        <v>3867</v>
      </c>
      <c r="B2979" s="3" t="s">
        <v>12306</v>
      </c>
      <c r="C2979" s="3" t="s">
        <v>6348</v>
      </c>
      <c r="D2979" s="4" t="s">
        <v>12307</v>
      </c>
      <c r="E2979" s="4">
        <v>1</v>
      </c>
      <c r="F2979" s="4">
        <v>5.6148700000000002E-40</v>
      </c>
      <c r="G2979" s="4">
        <v>3536243</v>
      </c>
      <c r="H2979" s="4" t="s">
        <v>12308</v>
      </c>
      <c r="I2979" s="4">
        <v>100</v>
      </c>
      <c r="J2979" s="4">
        <v>3536243</v>
      </c>
      <c r="K2979" s="4" t="s">
        <v>12308</v>
      </c>
      <c r="L2979" s="4">
        <v>100</v>
      </c>
      <c r="M2979" s="4">
        <v>3536243</v>
      </c>
      <c r="N2979" s="4" t="s">
        <v>12308</v>
      </c>
      <c r="O2979" s="4">
        <v>91</v>
      </c>
      <c r="P2979" s="4">
        <v>3536243</v>
      </c>
      <c r="Q2979" s="4" t="s">
        <v>12308</v>
      </c>
      <c r="R2979" s="4">
        <v>135.96100000000001</v>
      </c>
      <c r="S2979" s="4">
        <v>3536243</v>
      </c>
      <c r="T2979" s="4" t="s">
        <v>12308</v>
      </c>
    </row>
    <row r="2980" spans="1:20" x14ac:dyDescent="0.25">
      <c r="A2980" s="3" t="s">
        <v>1477</v>
      </c>
      <c r="B2980" s="3" t="s">
        <v>24599</v>
      </c>
      <c r="C2980" s="3" t="s">
        <v>6784</v>
      </c>
      <c r="D2980" s="4" t="s">
        <v>24600</v>
      </c>
      <c r="E2980" s="4">
        <v>1</v>
      </c>
      <c r="F2980" s="4">
        <v>9.9091099999999997E-40</v>
      </c>
      <c r="G2980" s="4">
        <v>3838221</v>
      </c>
      <c r="H2980" s="4" t="s">
        <v>24601</v>
      </c>
      <c r="I2980" s="4">
        <v>32.142857142857146</v>
      </c>
      <c r="J2980" s="4">
        <v>3838221</v>
      </c>
      <c r="K2980" s="4" t="s">
        <v>24601</v>
      </c>
      <c r="L2980" s="4">
        <v>53.896103896103895</v>
      </c>
      <c r="M2980" s="4">
        <v>3838221</v>
      </c>
      <c r="N2980" s="4" t="s">
        <v>24601</v>
      </c>
      <c r="O2980" s="4">
        <v>291</v>
      </c>
      <c r="P2980" s="4">
        <v>3838221</v>
      </c>
      <c r="Q2980" s="4" t="s">
        <v>24601</v>
      </c>
      <c r="R2980" s="4">
        <v>149.05799999999999</v>
      </c>
      <c r="S2980" s="4">
        <v>3838221</v>
      </c>
      <c r="T2980" s="4" t="s">
        <v>24601</v>
      </c>
    </row>
    <row r="2981" spans="1:20" x14ac:dyDescent="0.25">
      <c r="A2981" s="3" t="s">
        <v>16419</v>
      </c>
      <c r="B2981" s="3" t="s">
        <v>16420</v>
      </c>
      <c r="C2981" s="3" t="s">
        <v>11186</v>
      </c>
      <c r="D2981" s="4" t="s">
        <v>16421</v>
      </c>
      <c r="E2981" s="4">
        <v>1</v>
      </c>
      <c r="F2981" s="4">
        <v>1.1328300000000001E-39</v>
      </c>
      <c r="G2981" s="4">
        <v>3535914</v>
      </c>
      <c r="H2981" s="4" t="s">
        <v>16422</v>
      </c>
      <c r="I2981" s="4">
        <v>100</v>
      </c>
      <c r="J2981" s="4">
        <v>3535914</v>
      </c>
      <c r="K2981" s="4" t="s">
        <v>16422</v>
      </c>
      <c r="L2981" s="4">
        <v>100</v>
      </c>
      <c r="M2981" s="4">
        <v>3535914</v>
      </c>
      <c r="N2981" s="4" t="s">
        <v>16422</v>
      </c>
      <c r="O2981" s="4">
        <v>68</v>
      </c>
      <c r="P2981" s="4">
        <v>3535914</v>
      </c>
      <c r="Q2981" s="4" t="s">
        <v>16422</v>
      </c>
      <c r="R2981" s="4">
        <v>133.26499999999999</v>
      </c>
      <c r="S2981" s="4">
        <v>3535914</v>
      </c>
      <c r="T2981" s="4" t="s">
        <v>16422</v>
      </c>
    </row>
    <row r="2982" spans="1:20" x14ac:dyDescent="0.25">
      <c r="A2982" s="3" t="s">
        <v>4363</v>
      </c>
      <c r="B2982" s="3" t="s">
        <v>14703</v>
      </c>
      <c r="C2982" s="3" t="s">
        <v>6366</v>
      </c>
      <c r="D2982" s="4" t="s">
        <v>14704</v>
      </c>
      <c r="E2982" s="4">
        <v>1</v>
      </c>
      <c r="F2982" s="4">
        <v>1.2729099999999999E-39</v>
      </c>
      <c r="G2982" s="4">
        <v>3553783</v>
      </c>
      <c r="H2982" s="4" t="s">
        <v>14705</v>
      </c>
      <c r="I2982" s="4">
        <v>100</v>
      </c>
      <c r="J2982" s="4">
        <v>3553783</v>
      </c>
      <c r="K2982" s="4" t="s">
        <v>14705</v>
      </c>
      <c r="L2982" s="4">
        <v>100</v>
      </c>
      <c r="M2982" s="4">
        <v>3553783</v>
      </c>
      <c r="N2982" s="4" t="s">
        <v>14705</v>
      </c>
      <c r="O2982" s="4">
        <v>65</v>
      </c>
      <c r="P2982" s="4">
        <v>3553783</v>
      </c>
      <c r="Q2982" s="4" t="s">
        <v>14705</v>
      </c>
      <c r="R2982" s="4">
        <v>132.88</v>
      </c>
      <c r="S2982" s="4">
        <v>3553783</v>
      </c>
      <c r="T2982" s="4" t="s">
        <v>14705</v>
      </c>
    </row>
    <row r="2983" spans="1:20" x14ac:dyDescent="0.25">
      <c r="A2983" s="3" t="s">
        <v>12085</v>
      </c>
      <c r="B2983" s="3" t="s">
        <v>12086</v>
      </c>
      <c r="C2983" s="3" t="s">
        <v>6325</v>
      </c>
      <c r="D2983" s="4" t="s">
        <v>12087</v>
      </c>
      <c r="E2983" s="4">
        <v>1</v>
      </c>
      <c r="F2983" s="4">
        <v>1.8811699999999999E-39</v>
      </c>
      <c r="G2983" s="4">
        <v>3816193</v>
      </c>
      <c r="H2983" s="4" t="s">
        <v>12088</v>
      </c>
      <c r="I2983" s="4">
        <v>100</v>
      </c>
      <c r="J2983" s="4">
        <v>3816193</v>
      </c>
      <c r="K2983" s="4" t="s">
        <v>12088</v>
      </c>
      <c r="L2983" s="4">
        <v>100</v>
      </c>
      <c r="M2983" s="4">
        <v>3816193</v>
      </c>
      <c r="N2983" s="4" t="s">
        <v>12088</v>
      </c>
      <c r="O2983" s="4">
        <v>64</v>
      </c>
      <c r="P2983" s="4">
        <v>3816193</v>
      </c>
      <c r="Q2983" s="4" t="s">
        <v>12088</v>
      </c>
      <c r="R2983" s="4">
        <v>132.494</v>
      </c>
      <c r="S2983" s="4">
        <v>3816193</v>
      </c>
      <c r="T2983" s="4" t="s">
        <v>12088</v>
      </c>
    </row>
    <row r="2984" spans="1:20" x14ac:dyDescent="0.25">
      <c r="A2984" s="3" t="s">
        <v>27891</v>
      </c>
      <c r="B2984" s="3" t="s">
        <v>27892</v>
      </c>
      <c r="C2984" s="3" t="s">
        <v>6325</v>
      </c>
      <c r="D2984" s="4" t="s">
        <v>27893</v>
      </c>
      <c r="E2984" s="4">
        <v>1</v>
      </c>
      <c r="F2984" s="4">
        <v>1.91024E-39</v>
      </c>
      <c r="G2984" s="4">
        <v>3813778</v>
      </c>
      <c r="H2984" s="4" t="s">
        <v>27894</v>
      </c>
      <c r="I2984" s="4">
        <v>100</v>
      </c>
      <c r="J2984" s="4">
        <v>3813778</v>
      </c>
      <c r="K2984" s="4" t="s">
        <v>27894</v>
      </c>
      <c r="L2984" s="4">
        <v>100</v>
      </c>
      <c r="M2984" s="4">
        <v>3813778</v>
      </c>
      <c r="N2984" s="4" t="s">
        <v>27894</v>
      </c>
      <c r="O2984" s="4">
        <v>65</v>
      </c>
      <c r="P2984" s="4">
        <v>3813778</v>
      </c>
      <c r="Q2984" s="4" t="s">
        <v>27894</v>
      </c>
      <c r="R2984" s="4">
        <v>132.494</v>
      </c>
      <c r="S2984" s="4">
        <v>3813778</v>
      </c>
      <c r="T2984" s="4" t="s">
        <v>27894</v>
      </c>
    </row>
    <row r="2985" spans="1:20" x14ac:dyDescent="0.25">
      <c r="A2985" s="3" t="s">
        <v>149</v>
      </c>
      <c r="B2985" s="3" t="s">
        <v>15915</v>
      </c>
      <c r="C2985" s="3" t="s">
        <v>6366</v>
      </c>
      <c r="D2985" s="4" t="s">
        <v>15916</v>
      </c>
      <c r="E2985" s="4">
        <v>1</v>
      </c>
      <c r="F2985" s="4">
        <v>2.4195399999999999E-39</v>
      </c>
      <c r="G2985" s="4">
        <v>3816554</v>
      </c>
      <c r="H2985" s="4" t="s">
        <v>15917</v>
      </c>
      <c r="I2985" s="4">
        <v>100</v>
      </c>
      <c r="J2985" s="4">
        <v>3816554</v>
      </c>
      <c r="K2985" s="4" t="s">
        <v>15917</v>
      </c>
      <c r="L2985" s="4">
        <v>100</v>
      </c>
      <c r="M2985" s="4">
        <v>3816554</v>
      </c>
      <c r="N2985" s="4" t="s">
        <v>15917</v>
      </c>
      <c r="O2985" s="4">
        <v>66</v>
      </c>
      <c r="P2985" s="4">
        <v>3816554</v>
      </c>
      <c r="Q2985" s="4" t="s">
        <v>15917</v>
      </c>
      <c r="R2985" s="4">
        <v>132.494</v>
      </c>
      <c r="S2985" s="4">
        <v>3816554</v>
      </c>
      <c r="T2985" s="4" t="s">
        <v>15917</v>
      </c>
    </row>
    <row r="2986" spans="1:20" x14ac:dyDescent="0.25">
      <c r="A2986" s="3" t="s">
        <v>4017</v>
      </c>
      <c r="B2986" s="3" t="s">
        <v>14171</v>
      </c>
      <c r="C2986" s="3" t="s">
        <v>6366</v>
      </c>
      <c r="D2986" s="4" t="s">
        <v>14172</v>
      </c>
      <c r="E2986" s="4">
        <v>1</v>
      </c>
      <c r="F2986" s="4">
        <v>2.7153099999999999E-39</v>
      </c>
      <c r="G2986" s="4">
        <v>3478139</v>
      </c>
      <c r="H2986" s="4" t="s">
        <v>14173</v>
      </c>
      <c r="I2986" s="4">
        <v>100</v>
      </c>
      <c r="J2986" s="4">
        <v>3478139</v>
      </c>
      <c r="K2986" s="4" t="s">
        <v>14173</v>
      </c>
      <c r="L2986" s="4">
        <v>100</v>
      </c>
      <c r="M2986" s="4">
        <v>3478139</v>
      </c>
      <c r="N2986" s="4" t="s">
        <v>14173</v>
      </c>
      <c r="O2986" s="4">
        <v>65</v>
      </c>
      <c r="P2986" s="4">
        <v>3478139</v>
      </c>
      <c r="Q2986" s="4" t="s">
        <v>14173</v>
      </c>
      <c r="R2986" s="4">
        <v>132.10900000000001</v>
      </c>
      <c r="S2986" s="4">
        <v>3478139</v>
      </c>
      <c r="T2986" s="4" t="s">
        <v>14173</v>
      </c>
    </row>
    <row r="2987" spans="1:20" x14ac:dyDescent="0.25">
      <c r="A2987" s="3" t="s">
        <v>2557</v>
      </c>
      <c r="B2987" s="3" t="s">
        <v>7872</v>
      </c>
      <c r="C2987" s="3" t="s">
        <v>7561</v>
      </c>
      <c r="D2987" s="4" t="s">
        <v>7873</v>
      </c>
      <c r="E2987" s="4">
        <v>1</v>
      </c>
      <c r="F2987" s="4">
        <v>4.1279000000000002E-39</v>
      </c>
      <c r="G2987" s="4">
        <v>2719044</v>
      </c>
      <c r="H2987" s="4" t="s">
        <v>7874</v>
      </c>
      <c r="I2987" s="4">
        <v>36.15023474178404</v>
      </c>
      <c r="J2987" s="4">
        <v>2719044</v>
      </c>
      <c r="K2987" s="4" t="s">
        <v>7874</v>
      </c>
      <c r="L2987" s="4">
        <v>57.27699530516432</v>
      </c>
      <c r="M2987" s="4">
        <v>2719044</v>
      </c>
      <c r="N2987" s="4" t="s">
        <v>7874</v>
      </c>
      <c r="O2987" s="4">
        <v>211</v>
      </c>
      <c r="P2987" s="4">
        <v>2719044</v>
      </c>
      <c r="Q2987" s="4" t="s">
        <v>7874</v>
      </c>
      <c r="R2987" s="4">
        <v>143.66499999999999</v>
      </c>
      <c r="S2987" s="4">
        <v>2719044</v>
      </c>
      <c r="T2987" s="4" t="s">
        <v>7874</v>
      </c>
    </row>
    <row r="2988" spans="1:20" x14ac:dyDescent="0.25">
      <c r="A2988" s="3" t="s">
        <v>10331</v>
      </c>
      <c r="B2988" s="3" t="s">
        <v>10332</v>
      </c>
      <c r="C2988" s="3" t="s">
        <v>10333</v>
      </c>
      <c r="D2988" s="4" t="s">
        <v>10334</v>
      </c>
      <c r="E2988" s="4">
        <v>1</v>
      </c>
      <c r="F2988" s="4">
        <v>4.8446400000000001E-39</v>
      </c>
      <c r="G2988" s="4">
        <v>2852465</v>
      </c>
      <c r="H2988" s="4" t="s">
        <v>10335</v>
      </c>
      <c r="I2988" s="4">
        <v>100</v>
      </c>
      <c r="J2988" s="4">
        <v>2852465</v>
      </c>
      <c r="K2988" s="4" t="s">
        <v>10335</v>
      </c>
      <c r="L2988" s="4">
        <v>100</v>
      </c>
      <c r="M2988" s="4">
        <v>2852465</v>
      </c>
      <c r="N2988" s="4" t="s">
        <v>10335</v>
      </c>
      <c r="O2988" s="4">
        <v>61</v>
      </c>
      <c r="P2988" s="4">
        <v>2852465</v>
      </c>
      <c r="Q2988" s="4" t="s">
        <v>10335</v>
      </c>
      <c r="R2988" s="4">
        <v>133.26499999999999</v>
      </c>
      <c r="S2988" s="4">
        <v>2852465</v>
      </c>
      <c r="T2988" s="4" t="s">
        <v>10335</v>
      </c>
    </row>
    <row r="2989" spans="1:20" x14ac:dyDescent="0.25">
      <c r="A2989" s="3" t="s">
        <v>16851</v>
      </c>
      <c r="B2989" s="3" t="s">
        <v>16852</v>
      </c>
      <c r="C2989" s="3" t="s">
        <v>11774</v>
      </c>
      <c r="D2989" s="4" t="s">
        <v>16853</v>
      </c>
      <c r="E2989" s="4">
        <v>1</v>
      </c>
      <c r="F2989" s="4">
        <v>5.2111599999999998E-39</v>
      </c>
      <c r="G2989" s="4">
        <v>3871673</v>
      </c>
      <c r="H2989" s="4" t="s">
        <v>16854</v>
      </c>
      <c r="I2989" s="4">
        <v>35.185185185185183</v>
      </c>
      <c r="J2989" s="4">
        <v>3871673</v>
      </c>
      <c r="K2989" s="4" t="s">
        <v>16854</v>
      </c>
      <c r="L2989" s="4">
        <v>54.444444444444443</v>
      </c>
      <c r="M2989" s="4">
        <v>3871673</v>
      </c>
      <c r="N2989" s="4" t="s">
        <v>16854</v>
      </c>
      <c r="O2989" s="4">
        <v>251</v>
      </c>
      <c r="P2989" s="4">
        <v>3871673</v>
      </c>
      <c r="Q2989" s="4" t="s">
        <v>16854</v>
      </c>
      <c r="R2989" s="4">
        <v>145.20599999999999</v>
      </c>
      <c r="S2989" s="4">
        <v>3871673</v>
      </c>
      <c r="T2989" s="4" t="s">
        <v>16854</v>
      </c>
    </row>
    <row r="2990" spans="1:20" x14ac:dyDescent="0.25">
      <c r="A2990" s="3" t="s">
        <v>353</v>
      </c>
      <c r="B2990" s="3" t="s">
        <v>15906</v>
      </c>
      <c r="C2990" s="3" t="s">
        <v>15907</v>
      </c>
      <c r="D2990" s="4" t="s">
        <v>15908</v>
      </c>
      <c r="E2990" s="4">
        <v>1</v>
      </c>
      <c r="F2990" s="4">
        <v>5.4122399999999998E-39</v>
      </c>
      <c r="G2990" s="4">
        <v>3044658</v>
      </c>
      <c r="H2990" s="4" t="s">
        <v>15909</v>
      </c>
      <c r="I2990" s="4">
        <v>100</v>
      </c>
      <c r="J2990" s="4">
        <v>3044658</v>
      </c>
      <c r="K2990" s="4" t="s">
        <v>15909</v>
      </c>
      <c r="L2990" s="4">
        <v>100</v>
      </c>
      <c r="M2990" s="4">
        <v>3044658</v>
      </c>
      <c r="N2990" s="4" t="s">
        <v>15909</v>
      </c>
      <c r="O2990" s="4">
        <v>83</v>
      </c>
      <c r="P2990" s="4">
        <v>3044658</v>
      </c>
      <c r="Q2990" s="4" t="s">
        <v>15909</v>
      </c>
      <c r="R2990" s="4">
        <v>132.494</v>
      </c>
      <c r="S2990" s="4">
        <v>3044658</v>
      </c>
      <c r="T2990" s="4" t="s">
        <v>15909</v>
      </c>
    </row>
    <row r="2991" spans="1:20" x14ac:dyDescent="0.25">
      <c r="A2991" s="3" t="s">
        <v>2654</v>
      </c>
      <c r="B2991" s="3" t="s">
        <v>15447</v>
      </c>
      <c r="C2991" s="3" t="s">
        <v>6951</v>
      </c>
      <c r="D2991" s="4" t="s">
        <v>15448</v>
      </c>
      <c r="E2991" s="4">
        <v>1</v>
      </c>
      <c r="F2991" s="4">
        <v>6.5058699999999998E-39</v>
      </c>
      <c r="G2991" s="4">
        <v>3810753</v>
      </c>
      <c r="H2991" s="4" t="s">
        <v>15449</v>
      </c>
      <c r="I2991" s="4">
        <v>100</v>
      </c>
      <c r="J2991" s="4">
        <v>3810753</v>
      </c>
      <c r="K2991" s="4" t="s">
        <v>15449</v>
      </c>
      <c r="L2991" s="4">
        <v>100</v>
      </c>
      <c r="M2991" s="4">
        <v>3810753</v>
      </c>
      <c r="N2991" s="4" t="s">
        <v>15449</v>
      </c>
      <c r="O2991" s="4">
        <v>66</v>
      </c>
      <c r="P2991" s="4">
        <v>3810753</v>
      </c>
      <c r="Q2991" s="4" t="s">
        <v>15449</v>
      </c>
      <c r="R2991" s="4">
        <v>131.339</v>
      </c>
      <c r="S2991" s="4">
        <v>3810753</v>
      </c>
      <c r="T2991" s="4" t="s">
        <v>15449</v>
      </c>
    </row>
    <row r="2992" spans="1:20" x14ac:dyDescent="0.25">
      <c r="A2992" s="3" t="s">
        <v>807</v>
      </c>
      <c r="B2992" s="3" t="s">
        <v>17739</v>
      </c>
      <c r="C2992" s="3" t="s">
        <v>7045</v>
      </c>
      <c r="D2992" s="4" t="s">
        <v>17740</v>
      </c>
      <c r="E2992" s="4">
        <v>1</v>
      </c>
      <c r="F2992" s="4">
        <v>1.04018E-38</v>
      </c>
      <c r="G2992" s="4">
        <v>3816858</v>
      </c>
      <c r="H2992" s="4" t="s">
        <v>17741</v>
      </c>
      <c r="I2992" s="4">
        <v>100</v>
      </c>
      <c r="J2992" s="4">
        <v>3816858</v>
      </c>
      <c r="K2992" s="4" t="s">
        <v>17741</v>
      </c>
      <c r="L2992" s="4">
        <v>100</v>
      </c>
      <c r="M2992" s="4">
        <v>3816858</v>
      </c>
      <c r="N2992" s="4" t="s">
        <v>17741</v>
      </c>
      <c r="O2992" s="4">
        <v>64</v>
      </c>
      <c r="P2992" s="4">
        <v>3816858</v>
      </c>
      <c r="Q2992" s="4" t="s">
        <v>17741</v>
      </c>
      <c r="R2992" s="4">
        <v>131.339</v>
      </c>
      <c r="S2992" s="4">
        <v>3816858</v>
      </c>
      <c r="T2992" s="4" t="s">
        <v>17741</v>
      </c>
    </row>
    <row r="2993" spans="1:20" x14ac:dyDescent="0.25">
      <c r="A2993" s="3" t="s">
        <v>15592</v>
      </c>
      <c r="B2993" s="3" t="s">
        <v>15593</v>
      </c>
      <c r="C2993" s="3" t="s">
        <v>11725</v>
      </c>
      <c r="D2993" s="4" t="s">
        <v>15594</v>
      </c>
      <c r="E2993" s="4">
        <v>1</v>
      </c>
      <c r="F2993" s="4">
        <v>1.10326E-38</v>
      </c>
      <c r="G2993" s="4">
        <v>2177247</v>
      </c>
      <c r="H2993" s="4" t="s">
        <v>15595</v>
      </c>
      <c r="I2993" s="4">
        <v>24.615384615384617</v>
      </c>
      <c r="J2993" s="4">
        <v>2177247</v>
      </c>
      <c r="K2993" s="4" t="s">
        <v>15595</v>
      </c>
      <c r="L2993" s="4">
        <v>44.102564102564102</v>
      </c>
      <c r="M2993" s="4">
        <v>2177247</v>
      </c>
      <c r="N2993" s="4" t="s">
        <v>15595</v>
      </c>
      <c r="O2993" s="4">
        <v>544</v>
      </c>
      <c r="P2993" s="4">
        <v>2177247</v>
      </c>
      <c r="Q2993" s="4" t="s">
        <v>15595</v>
      </c>
      <c r="R2993" s="4">
        <v>155.99199999999999</v>
      </c>
      <c r="S2993" s="4">
        <v>2177247</v>
      </c>
      <c r="T2993" s="4" t="s">
        <v>15595</v>
      </c>
    </row>
    <row r="2994" spans="1:20" x14ac:dyDescent="0.25">
      <c r="A2994" s="3" t="s">
        <v>27883</v>
      </c>
      <c r="B2994" s="3" t="s">
        <v>27884</v>
      </c>
      <c r="C2994" s="3" t="s">
        <v>13785</v>
      </c>
      <c r="D2994" s="4" t="s">
        <v>27885</v>
      </c>
      <c r="E2994" s="4">
        <v>1</v>
      </c>
      <c r="F2994" s="4">
        <v>1.13868E-38</v>
      </c>
      <c r="G2994" s="4">
        <v>3900649</v>
      </c>
      <c r="H2994" s="4" t="s">
        <v>27886</v>
      </c>
      <c r="I2994" s="4">
        <v>27.865168539325843</v>
      </c>
      <c r="J2994" s="4">
        <v>3900649</v>
      </c>
      <c r="K2994" s="4" t="s">
        <v>27886</v>
      </c>
      <c r="L2994" s="4">
        <v>50.337078651685395</v>
      </c>
      <c r="M2994" s="4">
        <v>3900649</v>
      </c>
      <c r="N2994" s="4" t="s">
        <v>27886</v>
      </c>
      <c r="O2994" s="4">
        <v>431</v>
      </c>
      <c r="P2994" s="4">
        <v>3900649</v>
      </c>
      <c r="Q2994" s="4" t="s">
        <v>27886</v>
      </c>
      <c r="R2994" s="4">
        <v>152.91</v>
      </c>
      <c r="S2994" s="4">
        <v>3900649</v>
      </c>
      <c r="T2994" s="4" t="s">
        <v>27886</v>
      </c>
    </row>
    <row r="2995" spans="1:20" x14ac:dyDescent="0.25">
      <c r="A2995" s="3" t="s">
        <v>21188</v>
      </c>
      <c r="B2995" s="3" t="s">
        <v>19308</v>
      </c>
      <c r="C2995" s="3" t="s">
        <v>6952</v>
      </c>
      <c r="D2995" s="4" t="s">
        <v>21189</v>
      </c>
      <c r="E2995" s="4">
        <v>1</v>
      </c>
      <c r="F2995" s="4">
        <v>2.0266999999999999E-38</v>
      </c>
      <c r="G2995" s="4">
        <v>2512347</v>
      </c>
      <c r="H2995" s="4" t="s">
        <v>19310</v>
      </c>
      <c r="I2995" s="4">
        <v>54.838709677419352</v>
      </c>
      <c r="J2995" s="4">
        <v>2512347</v>
      </c>
      <c r="K2995" s="4" t="s">
        <v>19310</v>
      </c>
      <c r="L2995" s="4">
        <v>72.903225806451616</v>
      </c>
      <c r="M2995" s="4">
        <v>2512347</v>
      </c>
      <c r="N2995" s="4" t="s">
        <v>19310</v>
      </c>
      <c r="O2995" s="4">
        <v>153</v>
      </c>
      <c r="P2995" s="4">
        <v>2512347</v>
      </c>
      <c r="Q2995" s="4" t="s">
        <v>19310</v>
      </c>
      <c r="R2995" s="4">
        <v>141.35400000000001</v>
      </c>
      <c r="S2995" s="4">
        <v>2512347</v>
      </c>
      <c r="T2995" s="4" t="s">
        <v>19310</v>
      </c>
    </row>
    <row r="2996" spans="1:20" x14ac:dyDescent="0.25">
      <c r="A2996" s="3" t="s">
        <v>1860</v>
      </c>
      <c r="B2996" s="3" t="s">
        <v>26451</v>
      </c>
      <c r="C2996" s="3" t="s">
        <v>6366</v>
      </c>
      <c r="D2996" s="4" t="s">
        <v>26452</v>
      </c>
      <c r="E2996" s="4">
        <v>1</v>
      </c>
      <c r="F2996" s="4">
        <v>2.1502899999999999E-38</v>
      </c>
      <c r="G2996" s="4">
        <v>3815108</v>
      </c>
      <c r="H2996" s="4" t="s">
        <v>26453</v>
      </c>
      <c r="I2996" s="4">
        <v>100</v>
      </c>
      <c r="J2996" s="4">
        <v>3815108</v>
      </c>
      <c r="K2996" s="4" t="s">
        <v>26453</v>
      </c>
      <c r="L2996" s="4">
        <v>100</v>
      </c>
      <c r="M2996" s="4">
        <v>3815108</v>
      </c>
      <c r="N2996" s="4" t="s">
        <v>26453</v>
      </c>
      <c r="O2996" s="4">
        <v>66</v>
      </c>
      <c r="P2996" s="4">
        <v>3815108</v>
      </c>
      <c r="Q2996" s="4" t="s">
        <v>26453</v>
      </c>
      <c r="R2996" s="4">
        <v>129.798</v>
      </c>
      <c r="S2996" s="4">
        <v>3815108</v>
      </c>
      <c r="T2996" s="4" t="s">
        <v>26453</v>
      </c>
    </row>
    <row r="2997" spans="1:20" x14ac:dyDescent="0.25">
      <c r="A2997" s="3" t="s">
        <v>27662</v>
      </c>
      <c r="B2997" s="3" t="s">
        <v>19439</v>
      </c>
      <c r="C2997" s="3" t="s">
        <v>19440</v>
      </c>
      <c r="D2997" s="4" t="s">
        <v>27663</v>
      </c>
      <c r="E2997" s="4">
        <v>1</v>
      </c>
      <c r="F2997" s="4">
        <v>2.53615E-38</v>
      </c>
      <c r="G2997" s="4">
        <v>1993076</v>
      </c>
      <c r="H2997" s="4" t="s">
        <v>19442</v>
      </c>
      <c r="I2997" s="4">
        <v>40</v>
      </c>
      <c r="J2997" s="4">
        <v>1993076</v>
      </c>
      <c r="K2997" s="4" t="s">
        <v>19442</v>
      </c>
      <c r="L2997" s="4">
        <v>58.974358974358971</v>
      </c>
      <c r="M2997" s="4">
        <v>1993076</v>
      </c>
      <c r="N2997" s="4" t="s">
        <v>19442</v>
      </c>
      <c r="O2997" s="4">
        <v>187</v>
      </c>
      <c r="P2997" s="4">
        <v>1993076</v>
      </c>
      <c r="Q2997" s="4" t="s">
        <v>19442</v>
      </c>
      <c r="R2997" s="4">
        <v>143.28</v>
      </c>
      <c r="S2997" s="4">
        <v>1993076</v>
      </c>
      <c r="T2997" s="4" t="s">
        <v>19442</v>
      </c>
    </row>
    <row r="2998" spans="1:20" x14ac:dyDescent="0.25">
      <c r="A2998" s="3" t="s">
        <v>23146</v>
      </c>
      <c r="B2998" s="3" t="s">
        <v>23147</v>
      </c>
      <c r="C2998" s="3" t="s">
        <v>23148</v>
      </c>
      <c r="D2998" s="4" t="s">
        <v>23149</v>
      </c>
      <c r="E2998" s="4">
        <v>2</v>
      </c>
      <c r="F2998" s="4">
        <v>2.8094399999999997E-38</v>
      </c>
      <c r="G2998" s="4">
        <v>2114888</v>
      </c>
      <c r="H2998" s="4" t="s">
        <v>23150</v>
      </c>
      <c r="I2998" s="4">
        <v>34.965034965034967</v>
      </c>
      <c r="J2998" s="4">
        <v>2114888</v>
      </c>
      <c r="K2998" s="4" t="s">
        <v>23150</v>
      </c>
      <c r="L2998" s="4">
        <v>55.944055944055947</v>
      </c>
      <c r="M2998" s="4">
        <v>2114888</v>
      </c>
      <c r="N2998" s="4" t="s">
        <v>23150</v>
      </c>
      <c r="O2998" s="4">
        <v>266</v>
      </c>
      <c r="P2998" s="4">
        <v>2114888</v>
      </c>
      <c r="Q2998" s="4" t="s">
        <v>23150</v>
      </c>
      <c r="R2998" s="4">
        <v>152.13999999999999</v>
      </c>
      <c r="S2998" s="4">
        <v>2114888</v>
      </c>
      <c r="T2998" s="4" t="s">
        <v>23150</v>
      </c>
    </row>
    <row r="2999" spans="1:20" x14ac:dyDescent="0.25">
      <c r="A2999" s="3" t="s">
        <v>9908</v>
      </c>
      <c r="B2999" s="3" t="s">
        <v>9909</v>
      </c>
      <c r="C2999" s="3" t="s">
        <v>9910</v>
      </c>
      <c r="D2999" s="4" t="s">
        <v>9911</v>
      </c>
      <c r="E2999" s="4">
        <v>1</v>
      </c>
      <c r="F2999" s="4">
        <v>2.8963400000000002E-38</v>
      </c>
      <c r="G2999" s="4">
        <v>2019141</v>
      </c>
      <c r="H2999" s="4" t="s">
        <v>9912</v>
      </c>
      <c r="I2999" s="4">
        <v>37.288135593220339</v>
      </c>
      <c r="J2999" s="4">
        <v>2019141</v>
      </c>
      <c r="K2999" s="4" t="s">
        <v>9912</v>
      </c>
      <c r="L2999" s="4">
        <v>55.932203389830505</v>
      </c>
      <c r="M2999" s="4">
        <v>2019141</v>
      </c>
      <c r="N2999" s="4" t="s">
        <v>9912</v>
      </c>
      <c r="O2999" s="4">
        <v>226</v>
      </c>
      <c r="P2999" s="4">
        <v>2019141</v>
      </c>
      <c r="Q2999" s="4" t="s">
        <v>9912</v>
      </c>
      <c r="R2999" s="4">
        <v>143.28</v>
      </c>
      <c r="S2999" s="4">
        <v>2019141</v>
      </c>
      <c r="T2999" s="4" t="s">
        <v>9912</v>
      </c>
    </row>
    <row r="3000" spans="1:20" x14ac:dyDescent="0.25">
      <c r="A3000" s="3" t="s">
        <v>1333</v>
      </c>
      <c r="B3000" s="3" t="s">
        <v>17589</v>
      </c>
      <c r="C3000" s="3" t="s">
        <v>6393</v>
      </c>
      <c r="D3000" s="4" t="s">
        <v>18613</v>
      </c>
      <c r="E3000" s="4">
        <v>1</v>
      </c>
      <c r="F3000" s="4">
        <v>4.2831100000000002E-38</v>
      </c>
      <c r="G3000" s="4">
        <v>3254522</v>
      </c>
      <c r="H3000" s="4" t="s">
        <v>17591</v>
      </c>
      <c r="I3000" s="4">
        <v>33.663366336633665</v>
      </c>
      <c r="J3000" s="4">
        <v>3254522</v>
      </c>
      <c r="K3000" s="4" t="s">
        <v>17591</v>
      </c>
      <c r="L3000" s="4">
        <v>59.405940594059409</v>
      </c>
      <c r="M3000" s="4">
        <v>3254522</v>
      </c>
      <c r="N3000" s="4" t="s">
        <v>17591</v>
      </c>
      <c r="O3000" s="4">
        <v>202</v>
      </c>
      <c r="P3000" s="4">
        <v>3254522</v>
      </c>
      <c r="Q3000" s="4" t="s">
        <v>17591</v>
      </c>
      <c r="R3000" s="4">
        <v>139.428</v>
      </c>
      <c r="S3000" s="4">
        <v>3254522</v>
      </c>
      <c r="T3000" s="4" t="s">
        <v>17591</v>
      </c>
    </row>
    <row r="3001" spans="1:20" x14ac:dyDescent="0.25">
      <c r="A3001" s="3" t="s">
        <v>26512</v>
      </c>
      <c r="B3001" s="3" t="s">
        <v>12774</v>
      </c>
      <c r="C3001" s="3" t="s">
        <v>6179</v>
      </c>
      <c r="D3001" s="4" t="s">
        <v>26513</v>
      </c>
      <c r="E3001" s="4">
        <v>1</v>
      </c>
      <c r="F3001" s="4">
        <v>4.4137700000000001E-38</v>
      </c>
      <c r="G3001" s="4">
        <v>2455132</v>
      </c>
      <c r="H3001" s="4" t="s">
        <v>12776</v>
      </c>
      <c r="I3001" s="4">
        <v>27.027027027027028</v>
      </c>
      <c r="J3001" s="4">
        <v>2455132</v>
      </c>
      <c r="K3001" s="4" t="s">
        <v>12776</v>
      </c>
      <c r="L3001" s="4">
        <v>43.734643734643733</v>
      </c>
      <c r="M3001" s="4">
        <v>2455132</v>
      </c>
      <c r="N3001" s="4" t="s">
        <v>12776</v>
      </c>
      <c r="O3001" s="4">
        <v>397</v>
      </c>
      <c r="P3001" s="4">
        <v>2455132</v>
      </c>
      <c r="Q3001" s="4" t="s">
        <v>12776</v>
      </c>
      <c r="R3001" s="4">
        <v>149.05799999999999</v>
      </c>
      <c r="S3001" s="4">
        <v>2455132</v>
      </c>
      <c r="T3001" s="4" t="s">
        <v>12776</v>
      </c>
    </row>
    <row r="3002" spans="1:20" x14ac:dyDescent="0.25">
      <c r="A3002" s="3" t="s">
        <v>18614</v>
      </c>
      <c r="B3002" s="3" t="s">
        <v>18615</v>
      </c>
      <c r="C3002" s="3" t="s">
        <v>6963</v>
      </c>
      <c r="D3002" s="4" t="s">
        <v>18616</v>
      </c>
      <c r="E3002" s="4">
        <v>1</v>
      </c>
      <c r="F3002" s="4">
        <v>4.44942E-38</v>
      </c>
      <c r="G3002" s="4">
        <v>1604972</v>
      </c>
      <c r="H3002" s="4" t="s">
        <v>18617</v>
      </c>
      <c r="I3002" s="4">
        <v>41.520467836257311</v>
      </c>
      <c r="J3002" s="4">
        <v>1604972</v>
      </c>
      <c r="K3002" s="4" t="s">
        <v>18617</v>
      </c>
      <c r="L3002" s="4">
        <v>66.081871345029242</v>
      </c>
      <c r="M3002" s="4">
        <v>1604972</v>
      </c>
      <c r="N3002" s="4" t="s">
        <v>18617</v>
      </c>
      <c r="O3002" s="4">
        <v>171</v>
      </c>
      <c r="P3002" s="4">
        <v>1604972</v>
      </c>
      <c r="Q3002" s="4" t="s">
        <v>18617</v>
      </c>
      <c r="R3002" s="4">
        <v>136.732</v>
      </c>
      <c r="S3002" s="4">
        <v>1604972</v>
      </c>
      <c r="T3002" s="4" t="s">
        <v>18617</v>
      </c>
    </row>
    <row r="3003" spans="1:20" x14ac:dyDescent="0.25">
      <c r="A3003" s="3" t="s">
        <v>20985</v>
      </c>
      <c r="B3003" s="3" t="s">
        <v>20986</v>
      </c>
      <c r="C3003" s="3" t="s">
        <v>6713</v>
      </c>
      <c r="D3003" s="4" t="s">
        <v>20987</v>
      </c>
      <c r="E3003" s="4">
        <v>1</v>
      </c>
      <c r="F3003" s="4">
        <v>5.3202500000000003E-38</v>
      </c>
      <c r="G3003" s="4">
        <v>3530666</v>
      </c>
      <c r="H3003" s="4" t="s">
        <v>20988</v>
      </c>
      <c r="I3003" s="4">
        <v>45.348837209302324</v>
      </c>
      <c r="J3003" s="4">
        <v>3530666</v>
      </c>
      <c r="K3003" s="4" t="s">
        <v>20988</v>
      </c>
      <c r="L3003" s="4">
        <v>61.046511627906973</v>
      </c>
      <c r="M3003" s="4">
        <v>3530666</v>
      </c>
      <c r="N3003" s="4" t="s">
        <v>20988</v>
      </c>
      <c r="O3003" s="4">
        <v>165</v>
      </c>
      <c r="P3003" s="4">
        <v>3530666</v>
      </c>
      <c r="Q3003" s="4" t="s">
        <v>20988</v>
      </c>
      <c r="R3003" s="4">
        <v>141.35400000000001</v>
      </c>
      <c r="S3003" s="4">
        <v>3530666</v>
      </c>
      <c r="T3003" s="4" t="s">
        <v>20988</v>
      </c>
    </row>
    <row r="3004" spans="1:20" x14ac:dyDescent="0.25">
      <c r="A3004" s="3" t="s">
        <v>23294</v>
      </c>
      <c r="B3004" s="3" t="s">
        <v>23295</v>
      </c>
      <c r="C3004" s="3" t="s">
        <v>7131</v>
      </c>
      <c r="D3004" s="4" t="s">
        <v>23296</v>
      </c>
      <c r="E3004" s="4">
        <v>1</v>
      </c>
      <c r="F3004" s="4">
        <v>5.8518600000000003E-38</v>
      </c>
      <c r="G3004" s="4">
        <v>3228091</v>
      </c>
      <c r="H3004" s="4" t="s">
        <v>23297</v>
      </c>
      <c r="I3004" s="4">
        <v>41.8848167539267</v>
      </c>
      <c r="J3004" s="4">
        <v>3228091</v>
      </c>
      <c r="K3004" s="4" t="s">
        <v>23297</v>
      </c>
      <c r="L3004" s="4">
        <v>61.780104712041883</v>
      </c>
      <c r="M3004" s="4">
        <v>3228091</v>
      </c>
      <c r="N3004" s="4" t="s">
        <v>23297</v>
      </c>
      <c r="O3004" s="4">
        <v>186</v>
      </c>
      <c r="P3004" s="4">
        <v>3228091</v>
      </c>
      <c r="Q3004" s="4" t="s">
        <v>23297</v>
      </c>
      <c r="R3004" s="4">
        <v>141.35400000000001</v>
      </c>
      <c r="S3004" s="4">
        <v>3228091</v>
      </c>
      <c r="T3004" s="4" t="s">
        <v>23297</v>
      </c>
    </row>
    <row r="3005" spans="1:20" x14ac:dyDescent="0.25">
      <c r="A3005" s="3" t="s">
        <v>1289</v>
      </c>
      <c r="B3005" s="3" t="s">
        <v>19718</v>
      </c>
      <c r="C3005" s="3" t="s">
        <v>6730</v>
      </c>
      <c r="D3005" s="4" t="s">
        <v>19719</v>
      </c>
      <c r="E3005" s="4">
        <v>1</v>
      </c>
      <c r="F3005" s="4">
        <v>6.3795199999999999E-38</v>
      </c>
      <c r="G3005" s="4">
        <v>3359735</v>
      </c>
      <c r="H3005" s="4" t="s">
        <v>19720</v>
      </c>
      <c r="I3005" s="4">
        <v>100</v>
      </c>
      <c r="J3005" s="4">
        <v>3359735</v>
      </c>
      <c r="K3005" s="4" t="s">
        <v>19720</v>
      </c>
      <c r="L3005" s="4">
        <v>100</v>
      </c>
      <c r="M3005" s="4">
        <v>3359735</v>
      </c>
      <c r="N3005" s="4" t="s">
        <v>19720</v>
      </c>
      <c r="O3005" s="4">
        <v>66</v>
      </c>
      <c r="P3005" s="4">
        <v>3359735</v>
      </c>
      <c r="Q3005" s="4" t="s">
        <v>19720</v>
      </c>
      <c r="R3005" s="4">
        <v>129.02799999999999</v>
      </c>
      <c r="S3005" s="4">
        <v>3359735</v>
      </c>
      <c r="T3005" s="4" t="s">
        <v>19720</v>
      </c>
    </row>
    <row r="3006" spans="1:20" x14ac:dyDescent="0.25">
      <c r="A3006" s="3" t="s">
        <v>1535</v>
      </c>
      <c r="B3006" s="3" t="s">
        <v>14646</v>
      </c>
      <c r="C3006" s="3" t="s">
        <v>6316</v>
      </c>
      <c r="D3006" s="4" t="s">
        <v>14647</v>
      </c>
      <c r="E3006" s="4">
        <v>1</v>
      </c>
      <c r="F3006" s="4">
        <v>8.6683100000000004E-38</v>
      </c>
      <c r="G3006" s="4">
        <v>1502882</v>
      </c>
      <c r="H3006" s="4" t="s">
        <v>14648</v>
      </c>
      <c r="I3006" s="4">
        <v>39.772727272727273</v>
      </c>
      <c r="J3006" s="4">
        <v>1502882</v>
      </c>
      <c r="K3006" s="4" t="s">
        <v>14648</v>
      </c>
      <c r="L3006" s="4">
        <v>60.795454545454547</v>
      </c>
      <c r="M3006" s="4">
        <v>1502882</v>
      </c>
      <c r="N3006" s="4" t="s">
        <v>14648</v>
      </c>
      <c r="O3006" s="4">
        <v>174</v>
      </c>
      <c r="P3006" s="4">
        <v>1502882</v>
      </c>
      <c r="Q3006" s="4" t="s">
        <v>14648</v>
      </c>
      <c r="R3006" s="4">
        <v>136.732</v>
      </c>
      <c r="S3006" s="4">
        <v>1502882</v>
      </c>
      <c r="T3006" s="4" t="s">
        <v>14648</v>
      </c>
    </row>
    <row r="3007" spans="1:20" x14ac:dyDescent="0.25">
      <c r="A3007" s="3" t="s">
        <v>27594</v>
      </c>
      <c r="B3007" s="3" t="s">
        <v>27595</v>
      </c>
      <c r="C3007" s="3" t="s">
        <v>27596</v>
      </c>
      <c r="D3007" s="4" t="s">
        <v>27597</v>
      </c>
      <c r="E3007" s="4">
        <v>1</v>
      </c>
      <c r="F3007" s="4">
        <v>1.24415E-37</v>
      </c>
      <c r="G3007" s="4">
        <v>3240965</v>
      </c>
      <c r="H3007" s="4" t="s">
        <v>27598</v>
      </c>
      <c r="I3007" s="4">
        <v>29.900332225913623</v>
      </c>
      <c r="J3007" s="4">
        <v>3240965</v>
      </c>
      <c r="K3007" s="4" t="s">
        <v>27598</v>
      </c>
      <c r="L3007" s="4">
        <v>50.166112956810629</v>
      </c>
      <c r="M3007" s="4">
        <v>3240965</v>
      </c>
      <c r="N3007" s="4" t="s">
        <v>27598</v>
      </c>
      <c r="O3007" s="4">
        <v>284</v>
      </c>
      <c r="P3007" s="4">
        <v>3240965</v>
      </c>
      <c r="Q3007" s="4" t="s">
        <v>27598</v>
      </c>
      <c r="R3007" s="4">
        <v>143.28</v>
      </c>
      <c r="S3007" s="4">
        <v>3240965</v>
      </c>
      <c r="T3007" s="4" t="s">
        <v>27598</v>
      </c>
    </row>
    <row r="3008" spans="1:20" x14ac:dyDescent="0.25">
      <c r="A3008" s="3" t="s">
        <v>29181</v>
      </c>
      <c r="B3008" s="3" t="s">
        <v>29182</v>
      </c>
      <c r="C3008" s="3" t="s">
        <v>29183</v>
      </c>
      <c r="D3008" s="4" t="s">
        <v>29184</v>
      </c>
      <c r="E3008" s="4">
        <v>1</v>
      </c>
      <c r="F3008" s="4">
        <v>1.37781E-37</v>
      </c>
      <c r="G3008" s="4">
        <v>3380307</v>
      </c>
      <c r="H3008" s="4" t="s">
        <v>29185</v>
      </c>
      <c r="I3008" s="4">
        <v>100</v>
      </c>
      <c r="J3008" s="4">
        <v>3380307</v>
      </c>
      <c r="K3008" s="4" t="s">
        <v>29185</v>
      </c>
      <c r="L3008" s="4">
        <v>100</v>
      </c>
      <c r="M3008" s="4">
        <v>3380307</v>
      </c>
      <c r="N3008" s="4" t="s">
        <v>29185</v>
      </c>
      <c r="O3008" s="4">
        <v>65</v>
      </c>
      <c r="P3008" s="4">
        <v>3380307</v>
      </c>
      <c r="Q3008" s="4" t="s">
        <v>29185</v>
      </c>
      <c r="R3008" s="4">
        <v>127.872</v>
      </c>
      <c r="S3008" s="4">
        <v>3380307</v>
      </c>
      <c r="T3008" s="4" t="s">
        <v>29185</v>
      </c>
    </row>
    <row r="3009" spans="1:20" x14ac:dyDescent="0.25">
      <c r="A3009" s="3" t="s">
        <v>21805</v>
      </c>
      <c r="B3009" s="3" t="s">
        <v>21806</v>
      </c>
      <c r="C3009" s="3" t="s">
        <v>21807</v>
      </c>
      <c r="D3009" s="4" t="s">
        <v>21808</v>
      </c>
      <c r="E3009" s="4">
        <v>1</v>
      </c>
      <c r="F3009" s="4">
        <v>1.56315E-37</v>
      </c>
      <c r="G3009" s="4">
        <v>3535950</v>
      </c>
      <c r="H3009" s="4" t="s">
        <v>21809</v>
      </c>
      <c r="I3009" s="4">
        <v>100</v>
      </c>
      <c r="J3009" s="4">
        <v>3535950</v>
      </c>
      <c r="K3009" s="4" t="s">
        <v>21809</v>
      </c>
      <c r="L3009" s="4">
        <v>100</v>
      </c>
      <c r="M3009" s="4">
        <v>3535950</v>
      </c>
      <c r="N3009" s="4" t="s">
        <v>21809</v>
      </c>
      <c r="O3009" s="4">
        <v>91</v>
      </c>
      <c r="P3009" s="4">
        <v>3535950</v>
      </c>
      <c r="Q3009" s="4" t="s">
        <v>21809</v>
      </c>
      <c r="R3009" s="4">
        <v>129.41300000000001</v>
      </c>
      <c r="S3009" s="4">
        <v>3535950</v>
      </c>
      <c r="T3009" s="4" t="s">
        <v>21809</v>
      </c>
    </row>
    <row r="3010" spans="1:20" x14ac:dyDescent="0.25">
      <c r="A3010" s="3" t="s">
        <v>25437</v>
      </c>
      <c r="B3010" s="3" t="s">
        <v>19678</v>
      </c>
      <c r="C3010" s="3" t="s">
        <v>11774</v>
      </c>
      <c r="D3010" s="4" t="s">
        <v>25438</v>
      </c>
      <c r="E3010" s="4">
        <v>1</v>
      </c>
      <c r="F3010" s="4">
        <v>1.8261599999999999E-37</v>
      </c>
      <c r="G3010" s="4">
        <v>3026641</v>
      </c>
      <c r="H3010" s="4" t="s">
        <v>19680</v>
      </c>
      <c r="I3010" s="4">
        <v>41.111111111111114</v>
      </c>
      <c r="J3010" s="4">
        <v>3026641</v>
      </c>
      <c r="K3010" s="4" t="s">
        <v>19680</v>
      </c>
      <c r="L3010" s="4">
        <v>60.555555555555557</v>
      </c>
      <c r="M3010" s="4">
        <v>3026641</v>
      </c>
      <c r="N3010" s="4" t="s">
        <v>19680</v>
      </c>
      <c r="O3010" s="4">
        <v>169</v>
      </c>
      <c r="P3010" s="4">
        <v>3026641</v>
      </c>
      <c r="Q3010" s="4" t="s">
        <v>19680</v>
      </c>
      <c r="R3010" s="4">
        <v>140.584</v>
      </c>
      <c r="S3010" s="4">
        <v>3026641</v>
      </c>
      <c r="T3010" s="4" t="s">
        <v>19680</v>
      </c>
    </row>
    <row r="3011" spans="1:20" x14ac:dyDescent="0.25">
      <c r="A3011" s="3" t="s">
        <v>3177</v>
      </c>
      <c r="B3011" s="3" t="s">
        <v>22540</v>
      </c>
      <c r="C3011" s="3" t="s">
        <v>6232</v>
      </c>
      <c r="D3011" s="4" t="s">
        <v>22541</v>
      </c>
      <c r="E3011" s="4">
        <v>1</v>
      </c>
      <c r="F3011" s="4">
        <v>1.9219999999999998E-37</v>
      </c>
      <c r="G3011" s="4">
        <v>3240051</v>
      </c>
      <c r="H3011" s="4" t="s">
        <v>22542</v>
      </c>
      <c r="I3011" s="4">
        <v>27.510917030567686</v>
      </c>
      <c r="J3011" s="4">
        <v>3240051</v>
      </c>
      <c r="K3011" s="4" t="s">
        <v>22542</v>
      </c>
      <c r="L3011" s="4">
        <v>46.506550218340614</v>
      </c>
      <c r="M3011" s="4">
        <v>3240051</v>
      </c>
      <c r="N3011" s="4" t="s">
        <v>22542</v>
      </c>
      <c r="O3011" s="4">
        <v>431</v>
      </c>
      <c r="P3011" s="4">
        <v>3240051</v>
      </c>
      <c r="Q3011" s="4" t="s">
        <v>22542</v>
      </c>
      <c r="R3011" s="4">
        <v>149.828</v>
      </c>
      <c r="S3011" s="4">
        <v>3240051</v>
      </c>
      <c r="T3011" s="4" t="s">
        <v>22542</v>
      </c>
    </row>
    <row r="3012" spans="1:20" x14ac:dyDescent="0.25">
      <c r="A3012" s="3" t="s">
        <v>852</v>
      </c>
      <c r="B3012" s="3" t="s">
        <v>19201</v>
      </c>
      <c r="C3012" s="3" t="s">
        <v>7098</v>
      </c>
      <c r="D3012" s="4" t="s">
        <v>19202</v>
      </c>
      <c r="E3012" s="4">
        <v>1</v>
      </c>
      <c r="F3012" s="4">
        <v>2.0045699999999999E-37</v>
      </c>
      <c r="G3012" s="4">
        <v>1912695</v>
      </c>
      <c r="H3012" s="4" t="s">
        <v>19203</v>
      </c>
      <c r="I3012" s="4">
        <v>35.714285714285715</v>
      </c>
      <c r="J3012" s="4">
        <v>1912695</v>
      </c>
      <c r="K3012" s="4" t="s">
        <v>19203</v>
      </c>
      <c r="L3012" s="4">
        <v>57.653061224489797</v>
      </c>
      <c r="M3012" s="4">
        <v>1912695</v>
      </c>
      <c r="N3012" s="4" t="s">
        <v>19203</v>
      </c>
      <c r="O3012" s="4">
        <v>190</v>
      </c>
      <c r="P3012" s="4">
        <v>1912695</v>
      </c>
      <c r="Q3012" s="4" t="s">
        <v>19203</v>
      </c>
      <c r="R3012" s="4">
        <v>136.732</v>
      </c>
      <c r="S3012" s="4">
        <v>1912695</v>
      </c>
      <c r="T3012" s="4" t="s">
        <v>19203</v>
      </c>
    </row>
    <row r="3013" spans="1:20" x14ac:dyDescent="0.25">
      <c r="A3013" s="3" t="s">
        <v>26395</v>
      </c>
      <c r="B3013" s="3" t="s">
        <v>26396</v>
      </c>
      <c r="C3013" s="3" t="s">
        <v>26397</v>
      </c>
      <c r="D3013" s="4" t="s">
        <v>26398</v>
      </c>
      <c r="E3013" s="4">
        <v>1</v>
      </c>
      <c r="F3013" s="4">
        <v>2.01776E-37</v>
      </c>
      <c r="G3013" s="4">
        <v>3810757</v>
      </c>
      <c r="H3013" s="4" t="s">
        <v>26399</v>
      </c>
      <c r="I3013" s="4">
        <v>100</v>
      </c>
      <c r="J3013" s="4">
        <v>3810757</v>
      </c>
      <c r="K3013" s="4" t="s">
        <v>26399</v>
      </c>
      <c r="L3013" s="4">
        <v>100</v>
      </c>
      <c r="M3013" s="4">
        <v>3810757</v>
      </c>
      <c r="N3013" s="4" t="s">
        <v>26399</v>
      </c>
      <c r="O3013" s="4">
        <v>67</v>
      </c>
      <c r="P3013" s="4">
        <v>3810757</v>
      </c>
      <c r="Q3013" s="4" t="s">
        <v>26399</v>
      </c>
      <c r="R3013" s="4">
        <v>127.48699999999999</v>
      </c>
      <c r="S3013" s="4">
        <v>3810757</v>
      </c>
      <c r="T3013" s="4" t="s">
        <v>26399</v>
      </c>
    </row>
    <row r="3014" spans="1:20" x14ac:dyDescent="0.25">
      <c r="A3014" s="3" t="s">
        <v>20598</v>
      </c>
      <c r="B3014" s="3" t="s">
        <v>13582</v>
      </c>
      <c r="C3014" s="3" t="s">
        <v>6325</v>
      </c>
      <c r="D3014" s="4" t="s">
        <v>20599</v>
      </c>
      <c r="E3014" s="4">
        <v>1</v>
      </c>
      <c r="F3014" s="4">
        <v>2.69945E-37</v>
      </c>
      <c r="G3014" s="4">
        <v>2782442</v>
      </c>
      <c r="H3014" s="4" t="s">
        <v>13584</v>
      </c>
      <c r="I3014" s="4">
        <v>98.387096774193552</v>
      </c>
      <c r="J3014" s="4">
        <v>2782442</v>
      </c>
      <c r="K3014" s="4" t="s">
        <v>13584</v>
      </c>
      <c r="L3014" s="4">
        <v>100</v>
      </c>
      <c r="M3014" s="4">
        <v>2782442</v>
      </c>
      <c r="N3014" s="4" t="s">
        <v>13584</v>
      </c>
      <c r="O3014" s="4">
        <v>62</v>
      </c>
      <c r="P3014" s="4">
        <v>2782442</v>
      </c>
      <c r="Q3014" s="4" t="s">
        <v>13584</v>
      </c>
      <c r="R3014" s="4">
        <v>126.71599999999999</v>
      </c>
      <c r="S3014" s="4">
        <v>2782442</v>
      </c>
      <c r="T3014" s="4" t="s">
        <v>13584</v>
      </c>
    </row>
    <row r="3015" spans="1:20" x14ac:dyDescent="0.25">
      <c r="A3015" s="3" t="s">
        <v>2917</v>
      </c>
      <c r="B3015" s="3" t="s">
        <v>15669</v>
      </c>
      <c r="C3015" s="3" t="s">
        <v>7034</v>
      </c>
      <c r="D3015" s="4" t="s">
        <v>15670</v>
      </c>
      <c r="E3015" s="4">
        <v>1</v>
      </c>
      <c r="F3015" s="4">
        <v>3.4728900000000001E-37</v>
      </c>
      <c r="G3015" s="4">
        <v>475017</v>
      </c>
      <c r="H3015" s="4" t="s">
        <v>15671</v>
      </c>
      <c r="I3015" s="4">
        <v>34.134615384615387</v>
      </c>
      <c r="J3015" s="4">
        <v>475017</v>
      </c>
      <c r="K3015" s="4" t="s">
        <v>15671</v>
      </c>
      <c r="L3015" s="4">
        <v>55.769230769230766</v>
      </c>
      <c r="M3015" s="4">
        <v>475017</v>
      </c>
      <c r="N3015" s="4" t="s">
        <v>15671</v>
      </c>
      <c r="O3015" s="4">
        <v>201</v>
      </c>
      <c r="P3015" s="4">
        <v>475017</v>
      </c>
      <c r="Q3015" s="4" t="s">
        <v>15671</v>
      </c>
      <c r="R3015" s="4">
        <v>136.732</v>
      </c>
      <c r="S3015" s="4">
        <v>475017</v>
      </c>
      <c r="T3015" s="4" t="s">
        <v>15671</v>
      </c>
    </row>
    <row r="3016" spans="1:20" x14ac:dyDescent="0.25">
      <c r="A3016" s="3" t="s">
        <v>775</v>
      </c>
      <c r="B3016" s="3" t="s">
        <v>25934</v>
      </c>
      <c r="C3016" s="3" t="s">
        <v>6185</v>
      </c>
      <c r="D3016" s="4" t="s">
        <v>25935</v>
      </c>
      <c r="E3016" s="4">
        <v>1</v>
      </c>
      <c r="F3016" s="4">
        <v>3.93248E-37</v>
      </c>
      <c r="G3016" s="4">
        <v>2460861</v>
      </c>
      <c r="H3016" s="4" t="s">
        <v>25936</v>
      </c>
      <c r="I3016" s="4">
        <v>37.444933920704848</v>
      </c>
      <c r="J3016" s="4">
        <v>2460861</v>
      </c>
      <c r="K3016" s="4" t="s">
        <v>25936</v>
      </c>
      <c r="L3016" s="4">
        <v>57.709251101321584</v>
      </c>
      <c r="M3016" s="4">
        <v>2460861</v>
      </c>
      <c r="N3016" s="4" t="s">
        <v>25936</v>
      </c>
      <c r="O3016" s="4">
        <v>217</v>
      </c>
      <c r="P3016" s="4">
        <v>2460861</v>
      </c>
      <c r="Q3016" s="4" t="s">
        <v>25936</v>
      </c>
      <c r="R3016" s="4">
        <v>141.35400000000001</v>
      </c>
      <c r="S3016" s="4">
        <v>2460861</v>
      </c>
      <c r="T3016" s="4" t="s">
        <v>25936</v>
      </c>
    </row>
    <row r="3017" spans="1:20" x14ac:dyDescent="0.25">
      <c r="A3017" s="3" t="s">
        <v>25086</v>
      </c>
      <c r="B3017" s="3" t="s">
        <v>9363</v>
      </c>
      <c r="C3017" s="3" t="s">
        <v>6190</v>
      </c>
      <c r="D3017" s="4" t="s">
        <v>25087</v>
      </c>
      <c r="E3017" s="4">
        <v>1</v>
      </c>
      <c r="F3017" s="4">
        <v>5.35082E-37</v>
      </c>
      <c r="G3017" s="4">
        <v>3242974</v>
      </c>
      <c r="H3017" s="4" t="s">
        <v>9365</v>
      </c>
      <c r="I3017" s="4">
        <v>34.172661870503596</v>
      </c>
      <c r="J3017" s="4">
        <v>3242974</v>
      </c>
      <c r="K3017" s="4" t="s">
        <v>9365</v>
      </c>
      <c r="L3017" s="4">
        <v>55.39568345323741</v>
      </c>
      <c r="M3017" s="4">
        <v>3242974</v>
      </c>
      <c r="N3017" s="4" t="s">
        <v>9365</v>
      </c>
      <c r="O3017" s="4">
        <v>259</v>
      </c>
      <c r="P3017" s="4">
        <v>3242974</v>
      </c>
      <c r="Q3017" s="4" t="s">
        <v>9365</v>
      </c>
      <c r="R3017" s="4">
        <v>144.43600000000001</v>
      </c>
      <c r="S3017" s="4">
        <v>3242974</v>
      </c>
      <c r="T3017" s="4" t="s">
        <v>9365</v>
      </c>
    </row>
    <row r="3018" spans="1:20" x14ac:dyDescent="0.25">
      <c r="A3018" s="3" t="s">
        <v>27649</v>
      </c>
      <c r="B3018" s="3" t="s">
        <v>27650</v>
      </c>
      <c r="C3018" s="3" t="s">
        <v>6118</v>
      </c>
      <c r="D3018" s="4" t="s">
        <v>27651</v>
      </c>
      <c r="E3018" s="4">
        <v>1</v>
      </c>
      <c r="F3018" s="4">
        <v>5.5635100000000001E-37</v>
      </c>
      <c r="G3018" s="4">
        <v>377268</v>
      </c>
      <c r="H3018" s="4" t="s">
        <v>27652</v>
      </c>
      <c r="I3018" s="4">
        <v>45.255474452554743</v>
      </c>
      <c r="J3018" s="4">
        <v>377268</v>
      </c>
      <c r="K3018" s="4" t="s">
        <v>27652</v>
      </c>
      <c r="L3018" s="4">
        <v>70.072992700729927</v>
      </c>
      <c r="M3018" s="4">
        <v>377268</v>
      </c>
      <c r="N3018" s="4" t="s">
        <v>27652</v>
      </c>
      <c r="O3018" s="4">
        <v>137</v>
      </c>
      <c r="P3018" s="4">
        <v>377268</v>
      </c>
      <c r="Q3018" s="4" t="s">
        <v>27652</v>
      </c>
      <c r="R3018" s="4">
        <v>131.72399999999999</v>
      </c>
      <c r="S3018" s="4">
        <v>377268</v>
      </c>
      <c r="T3018" s="4" t="s">
        <v>27652</v>
      </c>
    </row>
    <row r="3019" spans="1:20" x14ac:dyDescent="0.25">
      <c r="A3019" s="3" t="s">
        <v>1293</v>
      </c>
      <c r="B3019" s="3" t="s">
        <v>18324</v>
      </c>
      <c r="C3019" s="3" t="s">
        <v>6685</v>
      </c>
      <c r="D3019" s="4" t="s">
        <v>18325</v>
      </c>
      <c r="E3019" s="4">
        <v>1</v>
      </c>
      <c r="F3019" s="4">
        <v>6.0976599999999999E-37</v>
      </c>
      <c r="G3019" s="4">
        <v>3816156</v>
      </c>
      <c r="H3019" s="4" t="s">
        <v>18326</v>
      </c>
      <c r="I3019" s="4">
        <v>100</v>
      </c>
      <c r="J3019" s="4">
        <v>3816156</v>
      </c>
      <c r="K3019" s="4" t="s">
        <v>18326</v>
      </c>
      <c r="L3019" s="4">
        <v>100</v>
      </c>
      <c r="M3019" s="4">
        <v>3816156</v>
      </c>
      <c r="N3019" s="4" t="s">
        <v>18326</v>
      </c>
      <c r="O3019" s="4">
        <v>61</v>
      </c>
      <c r="P3019" s="4">
        <v>3816156</v>
      </c>
      <c r="Q3019" s="4" t="s">
        <v>18326</v>
      </c>
      <c r="R3019" s="4">
        <v>125.946</v>
      </c>
      <c r="S3019" s="4">
        <v>3816156</v>
      </c>
      <c r="T3019" s="4" t="s">
        <v>18326</v>
      </c>
    </row>
    <row r="3020" spans="1:20" x14ac:dyDescent="0.25">
      <c r="A3020" s="3" t="s">
        <v>12655</v>
      </c>
      <c r="B3020" s="3" t="s">
        <v>12656</v>
      </c>
      <c r="C3020" s="3" t="s">
        <v>12657</v>
      </c>
      <c r="D3020" s="4" t="s">
        <v>12658</v>
      </c>
      <c r="E3020" s="4">
        <v>1</v>
      </c>
      <c r="F3020" s="4">
        <v>7.0268199999999998E-37</v>
      </c>
      <c r="G3020" s="4">
        <v>3538510</v>
      </c>
      <c r="H3020" s="4" t="s">
        <v>12659</v>
      </c>
      <c r="I3020" s="4">
        <v>100</v>
      </c>
      <c r="J3020" s="4">
        <v>3538510</v>
      </c>
      <c r="K3020" s="4" t="s">
        <v>12659</v>
      </c>
      <c r="L3020" s="4">
        <v>100</v>
      </c>
      <c r="M3020" s="4">
        <v>3538510</v>
      </c>
      <c r="N3020" s="4" t="s">
        <v>12659</v>
      </c>
      <c r="O3020" s="4">
        <v>64</v>
      </c>
      <c r="P3020" s="4">
        <v>3538510</v>
      </c>
      <c r="Q3020" s="4" t="s">
        <v>12659</v>
      </c>
      <c r="R3020" s="4">
        <v>125.946</v>
      </c>
      <c r="S3020" s="4">
        <v>3538510</v>
      </c>
      <c r="T3020" s="4" t="s">
        <v>12659</v>
      </c>
    </row>
    <row r="3021" spans="1:20" x14ac:dyDescent="0.25">
      <c r="A3021" s="3" t="s">
        <v>13581</v>
      </c>
      <c r="B3021" s="3" t="s">
        <v>13582</v>
      </c>
      <c r="C3021" s="3" t="s">
        <v>6325</v>
      </c>
      <c r="D3021" s="4" t="s">
        <v>13583</v>
      </c>
      <c r="E3021" s="4">
        <v>1</v>
      </c>
      <c r="F3021" s="4">
        <v>7.1001299999999996E-37</v>
      </c>
      <c r="G3021" s="4">
        <v>2782442</v>
      </c>
      <c r="H3021" s="4" t="s">
        <v>13584</v>
      </c>
      <c r="I3021" s="4">
        <v>98.387096774193552</v>
      </c>
      <c r="J3021" s="4">
        <v>2782442</v>
      </c>
      <c r="K3021" s="4" t="s">
        <v>13584</v>
      </c>
      <c r="L3021" s="4">
        <v>100</v>
      </c>
      <c r="M3021" s="4">
        <v>2782442</v>
      </c>
      <c r="N3021" s="4" t="s">
        <v>13584</v>
      </c>
      <c r="O3021" s="4">
        <v>62</v>
      </c>
      <c r="P3021" s="4">
        <v>2782442</v>
      </c>
      <c r="Q3021" s="4" t="s">
        <v>13584</v>
      </c>
      <c r="R3021" s="4">
        <v>125.56100000000001</v>
      </c>
      <c r="S3021" s="4">
        <v>2782442</v>
      </c>
      <c r="T3021" s="4" t="s">
        <v>13584</v>
      </c>
    </row>
    <row r="3022" spans="1:20" x14ac:dyDescent="0.25">
      <c r="A3022" s="3" t="s">
        <v>20813</v>
      </c>
      <c r="B3022" s="3" t="s">
        <v>20814</v>
      </c>
      <c r="C3022" s="3" t="s">
        <v>20815</v>
      </c>
      <c r="D3022" s="4" t="s">
        <v>20816</v>
      </c>
      <c r="E3022" s="4">
        <v>2</v>
      </c>
      <c r="F3022" s="4">
        <v>8.9476600000000002E-37</v>
      </c>
      <c r="G3022" s="4">
        <v>2782909</v>
      </c>
      <c r="H3022" s="4" t="s">
        <v>20817</v>
      </c>
      <c r="I3022" s="4">
        <v>100</v>
      </c>
      <c r="J3022" s="4">
        <v>2782909</v>
      </c>
      <c r="K3022" s="4" t="s">
        <v>20817</v>
      </c>
      <c r="L3022" s="4">
        <v>100</v>
      </c>
      <c r="M3022" s="4">
        <v>2782909</v>
      </c>
      <c r="N3022" s="4" t="s">
        <v>20817</v>
      </c>
      <c r="O3022" s="4">
        <v>86</v>
      </c>
      <c r="P3022" s="4">
        <v>2782909</v>
      </c>
      <c r="Q3022" s="4" t="s">
        <v>20817</v>
      </c>
      <c r="R3022" s="4">
        <v>140.96899999999999</v>
      </c>
      <c r="S3022" s="4">
        <v>2782909</v>
      </c>
      <c r="T3022" s="4" t="s">
        <v>20817</v>
      </c>
    </row>
    <row r="3023" spans="1:20" x14ac:dyDescent="0.25">
      <c r="A3023" s="3" t="s">
        <v>22729</v>
      </c>
      <c r="B3023" s="3" t="s">
        <v>22730</v>
      </c>
      <c r="C3023" s="3" t="s">
        <v>18790</v>
      </c>
      <c r="D3023" s="4" t="s">
        <v>22731</v>
      </c>
      <c r="E3023" s="4">
        <v>1</v>
      </c>
      <c r="F3023" s="4">
        <v>9.0867899999999999E-37</v>
      </c>
      <c r="G3023" s="4">
        <v>2802659</v>
      </c>
      <c r="H3023" s="4" t="s">
        <v>22732</v>
      </c>
      <c r="I3023" s="4">
        <v>54.621848739495796</v>
      </c>
      <c r="J3023" s="4">
        <v>2802659</v>
      </c>
      <c r="K3023" s="4" t="s">
        <v>22732</v>
      </c>
      <c r="L3023" s="4">
        <v>78.151260504201687</v>
      </c>
      <c r="M3023" s="4">
        <v>2802659</v>
      </c>
      <c r="N3023" s="4" t="s">
        <v>22732</v>
      </c>
      <c r="O3023" s="4">
        <v>119</v>
      </c>
      <c r="P3023" s="4">
        <v>2802659</v>
      </c>
      <c r="Q3023" s="4" t="s">
        <v>22732</v>
      </c>
      <c r="R3023" s="4">
        <v>137.50200000000001</v>
      </c>
      <c r="S3023" s="4">
        <v>2802659</v>
      </c>
      <c r="T3023" s="4" t="s">
        <v>22732</v>
      </c>
    </row>
    <row r="3024" spans="1:20" x14ac:dyDescent="0.25">
      <c r="A3024" s="3" t="s">
        <v>2168</v>
      </c>
      <c r="B3024" s="3" t="s">
        <v>28590</v>
      </c>
      <c r="C3024" s="3" t="s">
        <v>6665</v>
      </c>
      <c r="D3024" s="4" t="s">
        <v>28591</v>
      </c>
      <c r="E3024" s="4">
        <v>1</v>
      </c>
      <c r="F3024" s="4">
        <v>1.0738599999999999E-36</v>
      </c>
      <c r="G3024" s="4">
        <v>1853003</v>
      </c>
      <c r="H3024" s="4" t="s">
        <v>28592</v>
      </c>
      <c r="I3024" s="4">
        <v>37.222222222222221</v>
      </c>
      <c r="J3024" s="4">
        <v>1853003</v>
      </c>
      <c r="K3024" s="4" t="s">
        <v>28592</v>
      </c>
      <c r="L3024" s="4">
        <v>56.111111111111114</v>
      </c>
      <c r="M3024" s="4">
        <v>1853003</v>
      </c>
      <c r="N3024" s="4" t="s">
        <v>28592</v>
      </c>
      <c r="O3024" s="4">
        <v>179</v>
      </c>
      <c r="P3024" s="4">
        <v>1853003</v>
      </c>
      <c r="Q3024" s="4" t="s">
        <v>28592</v>
      </c>
      <c r="R3024" s="4">
        <v>133.65</v>
      </c>
      <c r="S3024" s="4">
        <v>1853003</v>
      </c>
      <c r="T3024" s="4" t="s">
        <v>28592</v>
      </c>
    </row>
    <row r="3025" spans="1:20" x14ac:dyDescent="0.25">
      <c r="A3025" s="3" t="s">
        <v>15966</v>
      </c>
      <c r="B3025" s="3" t="s">
        <v>15967</v>
      </c>
      <c r="C3025" s="3" t="s">
        <v>6901</v>
      </c>
      <c r="D3025" s="4" t="s">
        <v>15968</v>
      </c>
      <c r="E3025" s="4">
        <v>1</v>
      </c>
      <c r="F3025" s="4">
        <v>1.1084500000000001E-36</v>
      </c>
      <c r="G3025" s="4">
        <v>431570</v>
      </c>
      <c r="H3025" s="4" t="s">
        <v>15969</v>
      </c>
      <c r="I3025" s="4">
        <v>34.418604651162788</v>
      </c>
      <c r="J3025" s="4">
        <v>431570</v>
      </c>
      <c r="K3025" s="4" t="s">
        <v>15969</v>
      </c>
      <c r="L3025" s="4">
        <v>59.069767441860463</v>
      </c>
      <c r="M3025" s="4">
        <v>431570</v>
      </c>
      <c r="N3025" s="4" t="s">
        <v>15969</v>
      </c>
      <c r="O3025" s="4">
        <v>215</v>
      </c>
      <c r="P3025" s="4">
        <v>431570</v>
      </c>
      <c r="Q3025" s="4" t="s">
        <v>15969</v>
      </c>
      <c r="R3025" s="4">
        <v>139.428</v>
      </c>
      <c r="S3025" s="4">
        <v>431570</v>
      </c>
      <c r="T3025" s="4" t="s">
        <v>15969</v>
      </c>
    </row>
    <row r="3026" spans="1:20" x14ac:dyDescent="0.25">
      <c r="A3026" s="3" t="s">
        <v>26478</v>
      </c>
      <c r="B3026" s="3" t="s">
        <v>26479</v>
      </c>
      <c r="C3026" s="3" t="s">
        <v>6654</v>
      </c>
      <c r="D3026" s="4" t="s">
        <v>26480</v>
      </c>
      <c r="E3026" s="4">
        <v>1</v>
      </c>
      <c r="F3026" s="4">
        <v>1.15501E-36</v>
      </c>
      <c r="G3026" s="4">
        <v>1714936</v>
      </c>
      <c r="H3026" s="4" t="s">
        <v>26481</v>
      </c>
      <c r="I3026" s="4">
        <v>30.225080385852092</v>
      </c>
      <c r="J3026" s="4">
        <v>1714936</v>
      </c>
      <c r="K3026" s="4" t="s">
        <v>26481</v>
      </c>
      <c r="L3026" s="4">
        <v>51.768488745980704</v>
      </c>
      <c r="M3026" s="4">
        <v>1714936</v>
      </c>
      <c r="N3026" s="4" t="s">
        <v>26481</v>
      </c>
      <c r="O3026" s="4">
        <v>307</v>
      </c>
      <c r="P3026" s="4">
        <v>1714936</v>
      </c>
      <c r="Q3026" s="4" t="s">
        <v>26481</v>
      </c>
      <c r="R3026" s="4">
        <v>141.35400000000001</v>
      </c>
      <c r="S3026" s="4">
        <v>1714936</v>
      </c>
      <c r="T3026" s="4" t="s">
        <v>26481</v>
      </c>
    </row>
    <row r="3027" spans="1:20" x14ac:dyDescent="0.25">
      <c r="A3027" s="3" t="s">
        <v>15761</v>
      </c>
      <c r="B3027" s="3" t="s">
        <v>15762</v>
      </c>
      <c r="C3027" s="3" t="s">
        <v>12561</v>
      </c>
      <c r="D3027" s="4" t="s">
        <v>15763</v>
      </c>
      <c r="E3027" s="4">
        <v>1</v>
      </c>
      <c r="F3027" s="4">
        <v>1.17449E-36</v>
      </c>
      <c r="G3027" s="4">
        <v>454992</v>
      </c>
      <c r="H3027" s="4" t="s">
        <v>15764</v>
      </c>
      <c r="I3027" s="4">
        <v>42.948717948717949</v>
      </c>
      <c r="J3027" s="4">
        <v>454992</v>
      </c>
      <c r="K3027" s="4" t="s">
        <v>15764</v>
      </c>
      <c r="L3027" s="4">
        <v>62.820512820512818</v>
      </c>
      <c r="M3027" s="4">
        <v>454992</v>
      </c>
      <c r="N3027" s="4" t="s">
        <v>15764</v>
      </c>
      <c r="O3027" s="4">
        <v>155</v>
      </c>
      <c r="P3027" s="4">
        <v>454992</v>
      </c>
      <c r="Q3027" s="4" t="s">
        <v>15764</v>
      </c>
      <c r="R3027" s="4">
        <v>133.26499999999999</v>
      </c>
      <c r="S3027" s="4">
        <v>454992</v>
      </c>
      <c r="T3027" s="4" t="s">
        <v>15764</v>
      </c>
    </row>
    <row r="3028" spans="1:20" x14ac:dyDescent="0.25">
      <c r="A3028" s="3" t="s">
        <v>2632</v>
      </c>
      <c r="B3028" s="3" t="s">
        <v>11520</v>
      </c>
      <c r="C3028" s="3" t="s">
        <v>11521</v>
      </c>
      <c r="D3028" s="4" t="s">
        <v>11522</v>
      </c>
      <c r="E3028" s="4">
        <v>1</v>
      </c>
      <c r="F3028" s="4">
        <v>1.5857300000000002E-36</v>
      </c>
      <c r="G3028" s="4">
        <v>2089188</v>
      </c>
      <c r="H3028" s="4" t="s">
        <v>11523</v>
      </c>
      <c r="I3028" s="4">
        <v>34.509803921568626</v>
      </c>
      <c r="J3028" s="4">
        <v>2089188</v>
      </c>
      <c r="K3028" s="4" t="s">
        <v>11523</v>
      </c>
      <c r="L3028" s="4">
        <v>58.431372549019606</v>
      </c>
      <c r="M3028" s="4">
        <v>2089188</v>
      </c>
      <c r="N3028" s="4" t="s">
        <v>11523</v>
      </c>
      <c r="O3028" s="4">
        <v>252</v>
      </c>
      <c r="P3028" s="4">
        <v>2089188</v>
      </c>
      <c r="Q3028" s="4" t="s">
        <v>11523</v>
      </c>
      <c r="R3028" s="4">
        <v>145.20599999999999</v>
      </c>
      <c r="S3028" s="4">
        <v>2089188</v>
      </c>
      <c r="T3028" s="4" t="s">
        <v>11523</v>
      </c>
    </row>
    <row r="3029" spans="1:20" x14ac:dyDescent="0.25">
      <c r="A3029" s="3" t="s">
        <v>22471</v>
      </c>
      <c r="B3029" s="3" t="s">
        <v>22472</v>
      </c>
      <c r="C3029" s="3" t="s">
        <v>22342</v>
      </c>
      <c r="D3029" s="4" t="s">
        <v>22473</v>
      </c>
      <c r="E3029" s="4">
        <v>1</v>
      </c>
      <c r="F3029" s="4">
        <v>1.6663199999999999E-36</v>
      </c>
      <c r="G3029" s="4">
        <v>2777583</v>
      </c>
      <c r="H3029" s="4" t="s">
        <v>22474</v>
      </c>
      <c r="I3029" s="4">
        <v>32.244897959183675</v>
      </c>
      <c r="J3029" s="4">
        <v>2777583</v>
      </c>
      <c r="K3029" s="4" t="s">
        <v>22474</v>
      </c>
      <c r="L3029" s="4">
        <v>54.693877551020407</v>
      </c>
      <c r="M3029" s="4">
        <v>2777583</v>
      </c>
      <c r="N3029" s="4" t="s">
        <v>22474</v>
      </c>
      <c r="O3029" s="4">
        <v>245</v>
      </c>
      <c r="P3029" s="4">
        <v>2777583</v>
      </c>
      <c r="Q3029" s="4" t="s">
        <v>22474</v>
      </c>
      <c r="R3029" s="4">
        <v>137.887</v>
      </c>
      <c r="S3029" s="4">
        <v>2777583</v>
      </c>
      <c r="T3029" s="4" t="s">
        <v>22474</v>
      </c>
    </row>
    <row r="3030" spans="1:20" x14ac:dyDescent="0.25">
      <c r="A3030" s="3" t="s">
        <v>15865</v>
      </c>
      <c r="B3030" s="3" t="s">
        <v>15866</v>
      </c>
      <c r="C3030" s="3" t="s">
        <v>6332</v>
      </c>
      <c r="D3030" s="4" t="s">
        <v>15867</v>
      </c>
      <c r="E3030" s="4">
        <v>1</v>
      </c>
      <c r="F3030" s="4">
        <v>2.3460999999999999E-36</v>
      </c>
      <c r="G3030" s="4">
        <v>3815599</v>
      </c>
      <c r="H3030" s="4" t="s">
        <v>15868</v>
      </c>
      <c r="I3030" s="4">
        <v>61.111111111111114</v>
      </c>
      <c r="J3030" s="4">
        <v>3815599</v>
      </c>
      <c r="K3030" s="4" t="s">
        <v>15868</v>
      </c>
      <c r="L3030" s="4">
        <v>76.666666666666671</v>
      </c>
      <c r="M3030" s="4">
        <v>3815599</v>
      </c>
      <c r="N3030" s="4" t="s">
        <v>15868</v>
      </c>
      <c r="O3030" s="4">
        <v>90</v>
      </c>
      <c r="P3030" s="4">
        <v>3815599</v>
      </c>
      <c r="Q3030" s="4" t="s">
        <v>15868</v>
      </c>
      <c r="R3030" s="4">
        <v>126.331</v>
      </c>
      <c r="S3030" s="4">
        <v>3815599</v>
      </c>
      <c r="T3030" s="4" t="s">
        <v>15868</v>
      </c>
    </row>
    <row r="3031" spans="1:20" x14ac:dyDescent="0.25">
      <c r="A3031" s="3" t="s">
        <v>1673</v>
      </c>
      <c r="B3031" s="3" t="s">
        <v>27526</v>
      </c>
      <c r="C3031" s="3" t="s">
        <v>6169</v>
      </c>
      <c r="D3031" s="4" t="s">
        <v>27527</v>
      </c>
      <c r="E3031" s="4">
        <v>1</v>
      </c>
      <c r="F3031" s="4">
        <v>2.4894099999999999E-36</v>
      </c>
      <c r="G3031" s="4">
        <v>3468733</v>
      </c>
      <c r="H3031" s="4" t="s">
        <v>27528</v>
      </c>
      <c r="I3031" s="4">
        <v>31.597222222222221</v>
      </c>
      <c r="J3031" s="4">
        <v>3468733</v>
      </c>
      <c r="K3031" s="4" t="s">
        <v>27528</v>
      </c>
      <c r="L3031" s="4">
        <v>52.083333333333336</v>
      </c>
      <c r="M3031" s="4">
        <v>3468733</v>
      </c>
      <c r="N3031" s="4" t="s">
        <v>27528</v>
      </c>
      <c r="O3031" s="4">
        <v>287</v>
      </c>
      <c r="P3031" s="4">
        <v>3468733</v>
      </c>
      <c r="Q3031" s="4" t="s">
        <v>27528</v>
      </c>
      <c r="R3031" s="4">
        <v>143.28</v>
      </c>
      <c r="S3031" s="4">
        <v>3468733</v>
      </c>
      <c r="T3031" s="4" t="s">
        <v>27528</v>
      </c>
    </row>
    <row r="3032" spans="1:20" x14ac:dyDescent="0.25">
      <c r="A3032" s="3" t="s">
        <v>15495</v>
      </c>
      <c r="B3032" s="3" t="s">
        <v>11696</v>
      </c>
      <c r="C3032" s="3" t="s">
        <v>11697</v>
      </c>
      <c r="D3032" s="4" t="s">
        <v>15496</v>
      </c>
      <c r="E3032" s="4">
        <v>1</v>
      </c>
      <c r="F3032" s="4">
        <v>2.5775900000000001E-36</v>
      </c>
      <c r="G3032" s="4">
        <v>3985846</v>
      </c>
      <c r="H3032" s="4" t="s">
        <v>11699</v>
      </c>
      <c r="I3032" s="4">
        <v>28.373702422145328</v>
      </c>
      <c r="J3032" s="4">
        <v>3985846</v>
      </c>
      <c r="K3032" s="4" t="s">
        <v>11699</v>
      </c>
      <c r="L3032" s="4">
        <v>48.096885813148788</v>
      </c>
      <c r="M3032" s="4">
        <v>3985846</v>
      </c>
      <c r="N3032" s="4" t="s">
        <v>11699</v>
      </c>
      <c r="O3032" s="4">
        <v>288</v>
      </c>
      <c r="P3032" s="4">
        <v>3985846</v>
      </c>
      <c r="Q3032" s="4" t="s">
        <v>11699</v>
      </c>
      <c r="R3032" s="4">
        <v>143.66499999999999</v>
      </c>
      <c r="S3032" s="4">
        <v>3985846</v>
      </c>
      <c r="T3032" s="4" t="s">
        <v>11699</v>
      </c>
    </row>
    <row r="3033" spans="1:20" x14ac:dyDescent="0.25">
      <c r="A3033" s="3" t="s">
        <v>1567</v>
      </c>
      <c r="B3033" s="3" t="s">
        <v>17485</v>
      </c>
      <c r="C3033" s="3" t="s">
        <v>6901</v>
      </c>
      <c r="D3033" s="4" t="s">
        <v>17486</v>
      </c>
      <c r="E3033" s="4">
        <v>1</v>
      </c>
      <c r="F3033" s="4">
        <v>2.7832499999999999E-36</v>
      </c>
      <c r="G3033" s="4">
        <v>3064176</v>
      </c>
      <c r="H3033" s="4" t="s">
        <v>17487</v>
      </c>
      <c r="I3033" s="4">
        <v>37.89473684210526</v>
      </c>
      <c r="J3033" s="4">
        <v>3064176</v>
      </c>
      <c r="K3033" s="4" t="s">
        <v>17487</v>
      </c>
      <c r="L3033" s="4">
        <v>63.157894736842103</v>
      </c>
      <c r="M3033" s="4">
        <v>3064176</v>
      </c>
      <c r="N3033" s="4" t="s">
        <v>17487</v>
      </c>
      <c r="O3033" s="4">
        <v>188</v>
      </c>
      <c r="P3033" s="4">
        <v>3064176</v>
      </c>
      <c r="Q3033" s="4" t="s">
        <v>17487</v>
      </c>
      <c r="R3033" s="4">
        <v>134.80600000000001</v>
      </c>
      <c r="S3033" s="4">
        <v>3064176</v>
      </c>
      <c r="T3033" s="4" t="s">
        <v>17487</v>
      </c>
    </row>
    <row r="3034" spans="1:20" x14ac:dyDescent="0.25">
      <c r="A3034" s="3" t="s">
        <v>2593</v>
      </c>
      <c r="B3034" s="3" t="s">
        <v>24684</v>
      </c>
      <c r="C3034" s="3" t="s">
        <v>17627</v>
      </c>
      <c r="D3034" s="4" t="s">
        <v>24685</v>
      </c>
      <c r="E3034" s="4">
        <v>1</v>
      </c>
      <c r="F3034" s="4">
        <v>2.9468800000000001E-36</v>
      </c>
      <c r="G3034" s="4">
        <v>3822177</v>
      </c>
      <c r="H3034" s="4" t="s">
        <v>24686</v>
      </c>
      <c r="I3034" s="4">
        <v>100</v>
      </c>
      <c r="J3034" s="4">
        <v>3822177</v>
      </c>
      <c r="K3034" s="4" t="s">
        <v>24686</v>
      </c>
      <c r="L3034" s="4">
        <v>100</v>
      </c>
      <c r="M3034" s="4">
        <v>3822177</v>
      </c>
      <c r="N3034" s="4" t="s">
        <v>24686</v>
      </c>
      <c r="O3034" s="4">
        <v>61</v>
      </c>
      <c r="P3034" s="4">
        <v>3822177</v>
      </c>
      <c r="Q3034" s="4" t="s">
        <v>24686</v>
      </c>
      <c r="R3034" s="4">
        <v>124.02</v>
      </c>
      <c r="S3034" s="4">
        <v>3822177</v>
      </c>
      <c r="T3034" s="4" t="s">
        <v>24686</v>
      </c>
    </row>
    <row r="3035" spans="1:20" x14ac:dyDescent="0.25">
      <c r="A3035" s="3" t="s">
        <v>1124</v>
      </c>
      <c r="B3035" s="3" t="s">
        <v>16493</v>
      </c>
      <c r="C3035" s="3" t="s">
        <v>6539</v>
      </c>
      <c r="D3035" s="4" t="s">
        <v>16494</v>
      </c>
      <c r="E3035" s="4">
        <v>1</v>
      </c>
      <c r="F3035" s="4">
        <v>3.9784599999999999E-36</v>
      </c>
      <c r="G3035" s="4">
        <v>266045</v>
      </c>
      <c r="H3035" s="4" t="s">
        <v>16495</v>
      </c>
      <c r="I3035" s="4">
        <v>95.798319327731093</v>
      </c>
      <c r="J3035" s="4">
        <v>266045</v>
      </c>
      <c r="K3035" s="4" t="s">
        <v>16495</v>
      </c>
      <c r="L3035" s="4">
        <v>97.47899159663865</v>
      </c>
      <c r="M3035" s="4">
        <v>266045</v>
      </c>
      <c r="N3035" s="4" t="s">
        <v>16495</v>
      </c>
      <c r="O3035" s="4">
        <v>119</v>
      </c>
      <c r="P3035" s="4">
        <v>266045</v>
      </c>
      <c r="Q3035" s="4" t="s">
        <v>16495</v>
      </c>
      <c r="R3035" s="4">
        <v>127.872</v>
      </c>
      <c r="S3035" s="4">
        <v>266045</v>
      </c>
      <c r="T3035" s="4" t="s">
        <v>16495</v>
      </c>
    </row>
    <row r="3036" spans="1:20" x14ac:dyDescent="0.25">
      <c r="A3036" s="3" t="s">
        <v>25056</v>
      </c>
      <c r="B3036" s="3" t="s">
        <v>25057</v>
      </c>
      <c r="C3036" s="3" t="s">
        <v>14343</v>
      </c>
      <c r="D3036" s="4" t="s">
        <v>25058</v>
      </c>
      <c r="E3036" s="4">
        <v>1</v>
      </c>
      <c r="F3036" s="4">
        <v>4.3363600000000001E-36</v>
      </c>
      <c r="G3036" s="4">
        <v>2682994</v>
      </c>
      <c r="H3036" s="4" t="s">
        <v>25059</v>
      </c>
      <c r="I3036" s="4">
        <v>32.03125</v>
      </c>
      <c r="J3036" s="4">
        <v>2682994</v>
      </c>
      <c r="K3036" s="4" t="s">
        <v>25059</v>
      </c>
      <c r="L3036" s="4">
        <v>50.390625</v>
      </c>
      <c r="M3036" s="4">
        <v>2682994</v>
      </c>
      <c r="N3036" s="4" t="s">
        <v>25059</v>
      </c>
      <c r="O3036" s="4">
        <v>252</v>
      </c>
      <c r="P3036" s="4">
        <v>2682994</v>
      </c>
      <c r="Q3036" s="4" t="s">
        <v>25059</v>
      </c>
      <c r="R3036" s="4">
        <v>136.732</v>
      </c>
      <c r="S3036" s="4">
        <v>2682994</v>
      </c>
      <c r="T3036" s="4" t="s">
        <v>25059</v>
      </c>
    </row>
    <row r="3037" spans="1:20" x14ac:dyDescent="0.25">
      <c r="A3037" s="3" t="s">
        <v>3931</v>
      </c>
      <c r="B3037" s="3" t="s">
        <v>7553</v>
      </c>
      <c r="C3037" s="3" t="s">
        <v>6331</v>
      </c>
      <c r="D3037" s="4" t="s">
        <v>7554</v>
      </c>
      <c r="E3037" s="4">
        <v>1</v>
      </c>
      <c r="F3037" s="4">
        <v>4.3387000000000003E-36</v>
      </c>
      <c r="G3037" s="4">
        <v>3036995</v>
      </c>
      <c r="H3037" s="4" t="s">
        <v>7555</v>
      </c>
      <c r="I3037" s="4">
        <v>67.391304347826093</v>
      </c>
      <c r="J3037" s="4">
        <v>3036995</v>
      </c>
      <c r="K3037" s="4" t="s">
        <v>7555</v>
      </c>
      <c r="L3037" s="4">
        <v>82.608695652173907</v>
      </c>
      <c r="M3037" s="4">
        <v>3036995</v>
      </c>
      <c r="N3037" s="4" t="s">
        <v>7555</v>
      </c>
      <c r="O3037" s="4">
        <v>92</v>
      </c>
      <c r="P3037" s="4">
        <v>3036995</v>
      </c>
      <c r="Q3037" s="4" t="s">
        <v>7555</v>
      </c>
      <c r="R3037" s="4">
        <v>125.946</v>
      </c>
      <c r="S3037" s="4">
        <v>3036995</v>
      </c>
      <c r="T3037" s="4" t="s">
        <v>7555</v>
      </c>
    </row>
    <row r="3038" spans="1:20" x14ac:dyDescent="0.25">
      <c r="A3038" s="3" t="s">
        <v>22029</v>
      </c>
      <c r="B3038" s="3" t="s">
        <v>22030</v>
      </c>
      <c r="C3038" s="3" t="s">
        <v>6795</v>
      </c>
      <c r="D3038" s="4" t="s">
        <v>22031</v>
      </c>
      <c r="E3038" s="4">
        <v>1</v>
      </c>
      <c r="F3038" s="4">
        <v>4.5532999999999997E-36</v>
      </c>
      <c r="G3038" s="4">
        <v>3352179</v>
      </c>
      <c r="H3038" s="4" t="s">
        <v>22032</v>
      </c>
      <c r="I3038" s="4">
        <v>39.89071038251366</v>
      </c>
      <c r="J3038" s="4">
        <v>3352179</v>
      </c>
      <c r="K3038" s="4" t="s">
        <v>22032</v>
      </c>
      <c r="L3038" s="4">
        <v>59.016393442622949</v>
      </c>
      <c r="M3038" s="4">
        <v>3352179</v>
      </c>
      <c r="N3038" s="4" t="s">
        <v>22032</v>
      </c>
      <c r="O3038" s="4">
        <v>181</v>
      </c>
      <c r="P3038" s="4">
        <v>3352179</v>
      </c>
      <c r="Q3038" s="4" t="s">
        <v>22032</v>
      </c>
      <c r="R3038" s="4">
        <v>141.739</v>
      </c>
      <c r="S3038" s="4">
        <v>3352179</v>
      </c>
      <c r="T3038" s="4" t="s">
        <v>22032</v>
      </c>
    </row>
    <row r="3039" spans="1:20" x14ac:dyDescent="0.25">
      <c r="A3039" s="3" t="s">
        <v>10495</v>
      </c>
      <c r="B3039" s="3" t="s">
        <v>10496</v>
      </c>
      <c r="C3039" s="3" t="s">
        <v>10497</v>
      </c>
      <c r="D3039" s="4" t="s">
        <v>10498</v>
      </c>
      <c r="E3039" s="4">
        <v>1</v>
      </c>
      <c r="F3039" s="4">
        <v>5.9365899999999998E-36</v>
      </c>
      <c r="G3039" s="4">
        <v>3242727</v>
      </c>
      <c r="H3039" s="4" t="s">
        <v>10499</v>
      </c>
      <c r="I3039" s="4">
        <v>30.79584775086505</v>
      </c>
      <c r="J3039" s="4">
        <v>3242727</v>
      </c>
      <c r="K3039" s="4" t="s">
        <v>10499</v>
      </c>
      <c r="L3039" s="4">
        <v>58.823529411764703</v>
      </c>
      <c r="M3039" s="4">
        <v>3242727</v>
      </c>
      <c r="N3039" s="4" t="s">
        <v>10499</v>
      </c>
      <c r="O3039" s="4">
        <v>286</v>
      </c>
      <c r="P3039" s="4">
        <v>3242727</v>
      </c>
      <c r="Q3039" s="4" t="s">
        <v>10499</v>
      </c>
      <c r="R3039" s="4">
        <v>139.428</v>
      </c>
      <c r="S3039" s="4">
        <v>3242727</v>
      </c>
      <c r="T3039" s="4" t="s">
        <v>10499</v>
      </c>
    </row>
    <row r="3040" spans="1:20" x14ac:dyDescent="0.25">
      <c r="A3040" s="3" t="s">
        <v>14911</v>
      </c>
      <c r="B3040" s="3" t="s">
        <v>14912</v>
      </c>
      <c r="C3040" s="3" t="s">
        <v>7093</v>
      </c>
      <c r="D3040" s="4" t="s">
        <v>14913</v>
      </c>
      <c r="E3040" s="4">
        <v>1</v>
      </c>
      <c r="F3040" s="4">
        <v>8.2391100000000003E-36</v>
      </c>
      <c r="G3040" s="4">
        <v>2427059</v>
      </c>
      <c r="H3040" s="4" t="s">
        <v>14914</v>
      </c>
      <c r="I3040" s="4">
        <v>32.699619771863119</v>
      </c>
      <c r="J3040" s="4">
        <v>2427059</v>
      </c>
      <c r="K3040" s="4" t="s">
        <v>14914</v>
      </c>
      <c r="L3040" s="4">
        <v>54.372623574144484</v>
      </c>
      <c r="M3040" s="4">
        <v>2427059</v>
      </c>
      <c r="N3040" s="4" t="s">
        <v>14914</v>
      </c>
      <c r="O3040" s="4">
        <v>262</v>
      </c>
      <c r="P3040" s="4">
        <v>2427059</v>
      </c>
      <c r="Q3040" s="4" t="s">
        <v>14914</v>
      </c>
      <c r="R3040" s="4">
        <v>137.887</v>
      </c>
      <c r="S3040" s="4">
        <v>2427059</v>
      </c>
      <c r="T3040" s="4" t="s">
        <v>14914</v>
      </c>
    </row>
    <row r="3041" spans="1:20" x14ac:dyDescent="0.25">
      <c r="A3041" s="3" t="s">
        <v>28520</v>
      </c>
      <c r="B3041" s="3" t="s">
        <v>23218</v>
      </c>
      <c r="C3041" s="3" t="s">
        <v>6489</v>
      </c>
      <c r="D3041" s="4" t="s">
        <v>28521</v>
      </c>
      <c r="E3041" s="4">
        <v>1</v>
      </c>
      <c r="F3041" s="4">
        <v>8.4036599999999995E-36</v>
      </c>
      <c r="G3041" s="4">
        <v>3456918</v>
      </c>
      <c r="H3041" s="4" t="s">
        <v>23220</v>
      </c>
      <c r="I3041" s="4">
        <v>93.84615384615384</v>
      </c>
      <c r="J3041" s="4">
        <v>3456918</v>
      </c>
      <c r="K3041" s="4" t="s">
        <v>23220</v>
      </c>
      <c r="L3041" s="4">
        <v>96.92307692307692</v>
      </c>
      <c r="M3041" s="4">
        <v>3456918</v>
      </c>
      <c r="N3041" s="4" t="s">
        <v>23220</v>
      </c>
      <c r="O3041" s="4">
        <v>65</v>
      </c>
      <c r="P3041" s="4">
        <v>3456918</v>
      </c>
      <c r="Q3041" s="4" t="s">
        <v>23220</v>
      </c>
      <c r="R3041" s="4">
        <v>124.02</v>
      </c>
      <c r="S3041" s="4">
        <v>3456918</v>
      </c>
      <c r="T3041" s="4" t="s">
        <v>23220</v>
      </c>
    </row>
    <row r="3042" spans="1:20" x14ac:dyDescent="0.25">
      <c r="A3042" s="3" t="s">
        <v>24130</v>
      </c>
      <c r="B3042" s="3" t="s">
        <v>24131</v>
      </c>
      <c r="C3042" s="3" t="s">
        <v>6672</v>
      </c>
      <c r="D3042" s="4" t="s">
        <v>24132</v>
      </c>
      <c r="E3042" s="4">
        <v>1</v>
      </c>
      <c r="F3042" s="4">
        <v>8.6029299999999999E-36</v>
      </c>
      <c r="G3042" s="4">
        <v>2786535</v>
      </c>
      <c r="H3042" s="4" t="s">
        <v>24133</v>
      </c>
      <c r="I3042" s="4">
        <v>96.666666666666671</v>
      </c>
      <c r="J3042" s="4">
        <v>2786535</v>
      </c>
      <c r="K3042" s="4" t="s">
        <v>24133</v>
      </c>
      <c r="L3042" s="4">
        <v>96.666666666666671</v>
      </c>
      <c r="M3042" s="4">
        <v>2786535</v>
      </c>
      <c r="N3042" s="4" t="s">
        <v>24133</v>
      </c>
      <c r="O3042" s="4">
        <v>60</v>
      </c>
      <c r="P3042" s="4">
        <v>2786535</v>
      </c>
      <c r="Q3042" s="4" t="s">
        <v>24133</v>
      </c>
      <c r="R3042" s="4">
        <v>124.405</v>
      </c>
      <c r="S3042" s="4">
        <v>2786535</v>
      </c>
      <c r="T3042" s="4" t="s">
        <v>24133</v>
      </c>
    </row>
    <row r="3043" spans="1:20" x14ac:dyDescent="0.25">
      <c r="A3043" s="3" t="s">
        <v>1862</v>
      </c>
      <c r="B3043" s="3" t="s">
        <v>14906</v>
      </c>
      <c r="C3043" s="3" t="s">
        <v>7092</v>
      </c>
      <c r="D3043" s="4" t="s">
        <v>14907</v>
      </c>
      <c r="E3043" s="4">
        <v>1</v>
      </c>
      <c r="F3043" s="4">
        <v>9.3793399999999997E-36</v>
      </c>
      <c r="G3043" s="4">
        <v>1412871</v>
      </c>
      <c r="H3043" s="4" t="s">
        <v>14908</v>
      </c>
      <c r="I3043" s="4">
        <v>33.992094861660078</v>
      </c>
      <c r="J3043" s="4">
        <v>1412871</v>
      </c>
      <c r="K3043" s="4" t="s">
        <v>14908</v>
      </c>
      <c r="L3043" s="4">
        <v>53.359683794466406</v>
      </c>
      <c r="M3043" s="4">
        <v>1412871</v>
      </c>
      <c r="N3043" s="4" t="s">
        <v>14908</v>
      </c>
      <c r="O3043" s="4">
        <v>252</v>
      </c>
      <c r="P3043" s="4">
        <v>1412871</v>
      </c>
      <c r="Q3043" s="4" t="s">
        <v>14908</v>
      </c>
      <c r="R3043" s="4">
        <v>135.191</v>
      </c>
      <c r="S3043" s="4">
        <v>1412871</v>
      </c>
      <c r="T3043" s="4" t="s">
        <v>14908</v>
      </c>
    </row>
    <row r="3044" spans="1:20" x14ac:dyDescent="0.25">
      <c r="A3044" s="3" t="s">
        <v>1805</v>
      </c>
      <c r="B3044" s="3" t="s">
        <v>9005</v>
      </c>
      <c r="C3044" s="3" t="s">
        <v>9006</v>
      </c>
      <c r="D3044" s="4" t="s">
        <v>9007</v>
      </c>
      <c r="E3044" s="4">
        <v>1</v>
      </c>
      <c r="F3044" s="4">
        <v>9.6436799999999996E-36</v>
      </c>
      <c r="G3044" s="4">
        <v>2487652</v>
      </c>
      <c r="H3044" s="4" t="s">
        <v>9008</v>
      </c>
      <c r="I3044" s="4">
        <v>31.60377358490566</v>
      </c>
      <c r="J3044" s="4">
        <v>2487652</v>
      </c>
      <c r="K3044" s="4" t="s">
        <v>9008</v>
      </c>
      <c r="L3044" s="4">
        <v>57.547169811320757</v>
      </c>
      <c r="M3044" s="4">
        <v>2487652</v>
      </c>
      <c r="N3044" s="4" t="s">
        <v>9008</v>
      </c>
      <c r="O3044" s="4">
        <v>211</v>
      </c>
      <c r="P3044" s="4">
        <v>2487652</v>
      </c>
      <c r="Q3044" s="4" t="s">
        <v>9008</v>
      </c>
      <c r="R3044" s="4">
        <v>133.26499999999999</v>
      </c>
      <c r="S3044" s="4">
        <v>2487652</v>
      </c>
      <c r="T3044" s="4" t="s">
        <v>9008</v>
      </c>
    </row>
    <row r="3045" spans="1:20" x14ac:dyDescent="0.25">
      <c r="A3045" s="3" t="s">
        <v>7810</v>
      </c>
      <c r="B3045" s="3" t="s">
        <v>7811</v>
      </c>
      <c r="C3045" s="3" t="s">
        <v>6996</v>
      </c>
      <c r="D3045" s="4" t="s">
        <v>7812</v>
      </c>
      <c r="E3045" s="4">
        <v>1</v>
      </c>
      <c r="F3045" s="4">
        <v>9.8881500000000005E-36</v>
      </c>
      <c r="G3045" s="4">
        <v>3547456</v>
      </c>
      <c r="H3045" s="4" t="s">
        <v>7813</v>
      </c>
      <c r="I3045" s="4">
        <v>33.333333333333336</v>
      </c>
      <c r="J3045" s="4">
        <v>3547456</v>
      </c>
      <c r="K3045" s="4" t="s">
        <v>7813</v>
      </c>
      <c r="L3045" s="4">
        <v>54.901960784313722</v>
      </c>
      <c r="M3045" s="4">
        <v>3547456</v>
      </c>
      <c r="N3045" s="4" t="s">
        <v>7813</v>
      </c>
      <c r="O3045" s="4">
        <v>252</v>
      </c>
      <c r="P3045" s="4">
        <v>3547456</v>
      </c>
      <c r="Q3045" s="4" t="s">
        <v>7813</v>
      </c>
      <c r="R3045" s="4">
        <v>135.96100000000001</v>
      </c>
      <c r="S3045" s="4">
        <v>3547456</v>
      </c>
      <c r="T3045" s="4" t="s">
        <v>7813</v>
      </c>
    </row>
    <row r="3046" spans="1:20" x14ac:dyDescent="0.25">
      <c r="A3046" s="3" t="s">
        <v>4270</v>
      </c>
      <c r="B3046" s="3" t="s">
        <v>20752</v>
      </c>
      <c r="C3046" s="3" t="s">
        <v>6074</v>
      </c>
      <c r="D3046" s="4" t="s">
        <v>20753</v>
      </c>
      <c r="E3046" s="4">
        <v>1</v>
      </c>
      <c r="F3046" s="4">
        <v>1.17074E-35</v>
      </c>
      <c r="G3046" s="4">
        <v>3812619</v>
      </c>
      <c r="H3046" s="4" t="s">
        <v>20754</v>
      </c>
      <c r="I3046" s="4">
        <v>100</v>
      </c>
      <c r="J3046" s="4">
        <v>3812619</v>
      </c>
      <c r="K3046" s="4" t="s">
        <v>20754</v>
      </c>
      <c r="L3046" s="4">
        <v>100</v>
      </c>
      <c r="M3046" s="4">
        <v>3812619</v>
      </c>
      <c r="N3046" s="4" t="s">
        <v>20754</v>
      </c>
      <c r="O3046" s="4">
        <v>62</v>
      </c>
      <c r="P3046" s="4">
        <v>3812619</v>
      </c>
      <c r="Q3046" s="4" t="s">
        <v>20754</v>
      </c>
      <c r="R3046" s="4">
        <v>122.479</v>
      </c>
      <c r="S3046" s="4">
        <v>3812619</v>
      </c>
      <c r="T3046" s="4" t="s">
        <v>20754</v>
      </c>
    </row>
    <row r="3047" spans="1:20" x14ac:dyDescent="0.25">
      <c r="A3047" s="3" t="s">
        <v>9450</v>
      </c>
      <c r="B3047" s="3" t="s">
        <v>9451</v>
      </c>
      <c r="C3047" s="3" t="s">
        <v>9452</v>
      </c>
      <c r="D3047" s="4" t="s">
        <v>9453</v>
      </c>
      <c r="E3047" s="4">
        <v>1</v>
      </c>
      <c r="F3047" s="4">
        <v>1.4308499999999999E-35</v>
      </c>
      <c r="G3047" s="4">
        <v>3767796</v>
      </c>
      <c r="H3047" s="4" t="s">
        <v>9454</v>
      </c>
      <c r="I3047" s="4">
        <v>28.8</v>
      </c>
      <c r="J3047" s="4">
        <v>3767796</v>
      </c>
      <c r="K3047" s="4" t="s">
        <v>9454</v>
      </c>
      <c r="L3047" s="4">
        <v>49.866666666666667</v>
      </c>
      <c r="M3047" s="4">
        <v>3767796</v>
      </c>
      <c r="N3047" s="4" t="s">
        <v>9454</v>
      </c>
      <c r="O3047" s="4">
        <v>370</v>
      </c>
      <c r="P3047" s="4">
        <v>3767796</v>
      </c>
      <c r="Q3047" s="4" t="s">
        <v>9454</v>
      </c>
      <c r="R3047" s="4">
        <v>142.51</v>
      </c>
      <c r="S3047" s="4">
        <v>3767796</v>
      </c>
      <c r="T3047" s="4" t="s">
        <v>9454</v>
      </c>
    </row>
    <row r="3048" spans="1:20" x14ac:dyDescent="0.25">
      <c r="A3048" s="3" t="s">
        <v>16559</v>
      </c>
      <c r="B3048" s="3" t="s">
        <v>16560</v>
      </c>
      <c r="C3048" s="3" t="s">
        <v>6254</v>
      </c>
      <c r="D3048" s="4" t="s">
        <v>16561</v>
      </c>
      <c r="E3048" s="4">
        <v>1</v>
      </c>
      <c r="F3048" s="4">
        <v>1.7529099999999999E-35</v>
      </c>
      <c r="G3048" s="4">
        <v>3867464</v>
      </c>
      <c r="H3048" s="4" t="s">
        <v>16562</v>
      </c>
      <c r="I3048" s="4">
        <v>31.901840490797547</v>
      </c>
      <c r="J3048" s="4">
        <v>3867464</v>
      </c>
      <c r="K3048" s="4" t="s">
        <v>16562</v>
      </c>
      <c r="L3048" s="4">
        <v>50.306748466257666</v>
      </c>
      <c r="M3048" s="4">
        <v>3867464</v>
      </c>
      <c r="N3048" s="4" t="s">
        <v>16562</v>
      </c>
      <c r="O3048" s="4">
        <v>300</v>
      </c>
      <c r="P3048" s="4">
        <v>3867464</v>
      </c>
      <c r="Q3048" s="4" t="s">
        <v>16562</v>
      </c>
      <c r="R3048" s="4">
        <v>142.89500000000001</v>
      </c>
      <c r="S3048" s="4">
        <v>3867464</v>
      </c>
      <c r="T3048" s="4" t="s">
        <v>16562</v>
      </c>
    </row>
    <row r="3049" spans="1:20" x14ac:dyDescent="0.25">
      <c r="A3049" s="3" t="s">
        <v>29397</v>
      </c>
      <c r="B3049" s="3" t="s">
        <v>20856</v>
      </c>
      <c r="C3049" s="3" t="s">
        <v>20857</v>
      </c>
      <c r="D3049" s="4" t="s">
        <v>29398</v>
      </c>
      <c r="E3049" s="4">
        <v>1</v>
      </c>
      <c r="F3049" s="4">
        <v>1.9066399999999999E-35</v>
      </c>
      <c r="G3049" s="4">
        <v>3247494</v>
      </c>
      <c r="H3049" s="4" t="s">
        <v>20859</v>
      </c>
      <c r="I3049" s="4">
        <v>31.53526970954357</v>
      </c>
      <c r="J3049" s="4">
        <v>3247494</v>
      </c>
      <c r="K3049" s="4" t="s">
        <v>20859</v>
      </c>
      <c r="L3049" s="4">
        <v>53.941908713692946</v>
      </c>
      <c r="M3049" s="4">
        <v>3247494</v>
      </c>
      <c r="N3049" s="4" t="s">
        <v>20859</v>
      </c>
      <c r="O3049" s="4">
        <v>228</v>
      </c>
      <c r="P3049" s="4">
        <v>3247494</v>
      </c>
      <c r="Q3049" s="4" t="s">
        <v>20859</v>
      </c>
      <c r="R3049" s="4">
        <v>134.41999999999999</v>
      </c>
      <c r="S3049" s="4">
        <v>3247494</v>
      </c>
      <c r="T3049" s="4" t="s">
        <v>20859</v>
      </c>
    </row>
    <row r="3050" spans="1:20" x14ac:dyDescent="0.25">
      <c r="A3050" s="3" t="s">
        <v>15616</v>
      </c>
      <c r="B3050" s="3" t="s">
        <v>15617</v>
      </c>
      <c r="C3050" s="3" t="s">
        <v>15618</v>
      </c>
      <c r="D3050" s="4" t="s">
        <v>15619</v>
      </c>
      <c r="E3050" s="4">
        <v>1</v>
      </c>
      <c r="F3050" s="4">
        <v>2.4792099999999999E-35</v>
      </c>
      <c r="G3050" s="4">
        <v>2849615</v>
      </c>
      <c r="H3050" s="4" t="s">
        <v>15620</v>
      </c>
      <c r="I3050" s="4">
        <v>100</v>
      </c>
      <c r="J3050" s="4">
        <v>2849615</v>
      </c>
      <c r="K3050" s="4" t="s">
        <v>15620</v>
      </c>
      <c r="L3050" s="4">
        <v>100</v>
      </c>
      <c r="M3050" s="4">
        <v>2849615</v>
      </c>
      <c r="N3050" s="4" t="s">
        <v>15620</v>
      </c>
      <c r="O3050" s="4">
        <v>61</v>
      </c>
      <c r="P3050" s="4">
        <v>2849615</v>
      </c>
      <c r="Q3050" s="4" t="s">
        <v>15620</v>
      </c>
      <c r="R3050" s="4">
        <v>121.709</v>
      </c>
      <c r="S3050" s="4">
        <v>2849615</v>
      </c>
      <c r="T3050" s="4" t="s">
        <v>15620</v>
      </c>
    </row>
    <row r="3051" spans="1:20" x14ac:dyDescent="0.25">
      <c r="A3051" s="3" t="s">
        <v>23751</v>
      </c>
      <c r="B3051" s="3" t="s">
        <v>23752</v>
      </c>
      <c r="C3051" s="3" t="s">
        <v>6696</v>
      </c>
      <c r="D3051" s="4" t="s">
        <v>23753</v>
      </c>
      <c r="E3051" s="4">
        <v>1</v>
      </c>
      <c r="F3051" s="4">
        <v>3.06496E-35</v>
      </c>
      <c r="G3051" s="4">
        <v>3255064</v>
      </c>
      <c r="H3051" s="4" t="s">
        <v>23754</v>
      </c>
      <c r="I3051" s="4">
        <v>98.333333333333329</v>
      </c>
      <c r="J3051" s="4">
        <v>3255064</v>
      </c>
      <c r="K3051" s="4" t="s">
        <v>23754</v>
      </c>
      <c r="L3051" s="4">
        <v>100</v>
      </c>
      <c r="M3051" s="4">
        <v>3255064</v>
      </c>
      <c r="N3051" s="4" t="s">
        <v>23754</v>
      </c>
      <c r="O3051" s="4">
        <v>60</v>
      </c>
      <c r="P3051" s="4">
        <v>3255064</v>
      </c>
      <c r="Q3051" s="4" t="s">
        <v>23754</v>
      </c>
      <c r="R3051" s="4">
        <v>124.79</v>
      </c>
      <c r="S3051" s="4">
        <v>3255064</v>
      </c>
      <c r="T3051" s="4" t="s">
        <v>23754</v>
      </c>
    </row>
    <row r="3052" spans="1:20" x14ac:dyDescent="0.25">
      <c r="A3052" s="3" t="s">
        <v>2327</v>
      </c>
      <c r="B3052" s="3" t="s">
        <v>13520</v>
      </c>
      <c r="C3052" s="3" t="s">
        <v>6236</v>
      </c>
      <c r="D3052" s="4" t="s">
        <v>21654</v>
      </c>
      <c r="E3052" s="4">
        <v>1</v>
      </c>
      <c r="F3052" s="4">
        <v>3.5729499999999998E-35</v>
      </c>
      <c r="G3052" s="4">
        <v>3230223</v>
      </c>
      <c r="H3052" s="4" t="s">
        <v>13522</v>
      </c>
      <c r="I3052" s="4">
        <v>35.458167330677291</v>
      </c>
      <c r="J3052" s="4">
        <v>3230223</v>
      </c>
      <c r="K3052" s="4" t="s">
        <v>13522</v>
      </c>
      <c r="L3052" s="4">
        <v>56.972111553784863</v>
      </c>
      <c r="M3052" s="4">
        <v>3230223</v>
      </c>
      <c r="N3052" s="4" t="s">
        <v>13522</v>
      </c>
      <c r="O3052" s="4">
        <v>245</v>
      </c>
      <c r="P3052" s="4">
        <v>3230223</v>
      </c>
      <c r="Q3052" s="4" t="s">
        <v>13522</v>
      </c>
      <c r="R3052" s="4">
        <v>138.65799999999999</v>
      </c>
      <c r="S3052" s="4">
        <v>3230223</v>
      </c>
      <c r="T3052" s="4" t="s">
        <v>13522</v>
      </c>
    </row>
    <row r="3053" spans="1:20" x14ac:dyDescent="0.25">
      <c r="A3053" s="3" t="s">
        <v>1275</v>
      </c>
      <c r="B3053" s="3" t="s">
        <v>20656</v>
      </c>
      <c r="C3053" s="3" t="s">
        <v>6845</v>
      </c>
      <c r="D3053" s="4" t="s">
        <v>20657</v>
      </c>
      <c r="E3053" s="4">
        <v>1</v>
      </c>
      <c r="F3053" s="4">
        <v>5.4724800000000005E-35</v>
      </c>
      <c r="G3053" s="4">
        <v>2236367</v>
      </c>
      <c r="H3053" s="4" t="s">
        <v>20658</v>
      </c>
      <c r="I3053" s="4">
        <v>96.774193548387103</v>
      </c>
      <c r="J3053" s="4">
        <v>2236367</v>
      </c>
      <c r="K3053" s="4" t="s">
        <v>20658</v>
      </c>
      <c r="L3053" s="4">
        <v>98.387096774193552</v>
      </c>
      <c r="M3053" s="4">
        <v>2236367</v>
      </c>
      <c r="N3053" s="4" t="s">
        <v>20658</v>
      </c>
      <c r="O3053" s="4">
        <v>62</v>
      </c>
      <c r="P3053" s="4">
        <v>2236367</v>
      </c>
      <c r="Q3053" s="4" t="s">
        <v>20658</v>
      </c>
      <c r="R3053" s="4">
        <v>120.93899999999999</v>
      </c>
      <c r="S3053" s="4">
        <v>2236367</v>
      </c>
      <c r="T3053" s="4" t="s">
        <v>20658</v>
      </c>
    </row>
    <row r="3054" spans="1:20" x14ac:dyDescent="0.25">
      <c r="A3054" s="3" t="s">
        <v>26227</v>
      </c>
      <c r="B3054" s="3" t="s">
        <v>26228</v>
      </c>
      <c r="C3054" s="3" t="s">
        <v>10291</v>
      </c>
      <c r="D3054" s="4" t="s">
        <v>26229</v>
      </c>
      <c r="E3054" s="4">
        <v>1</v>
      </c>
      <c r="F3054" s="4">
        <v>9.6357499999999994E-35</v>
      </c>
      <c r="G3054" s="4">
        <v>3554228</v>
      </c>
      <c r="H3054" s="4" t="s">
        <v>26230</v>
      </c>
      <c r="I3054" s="4">
        <v>100</v>
      </c>
      <c r="J3054" s="4">
        <v>3554228</v>
      </c>
      <c r="K3054" s="4" t="s">
        <v>26230</v>
      </c>
      <c r="L3054" s="4">
        <v>100</v>
      </c>
      <c r="M3054" s="4">
        <v>3554228</v>
      </c>
      <c r="N3054" s="4" t="s">
        <v>26230</v>
      </c>
      <c r="O3054" s="4">
        <v>59</v>
      </c>
      <c r="P3054" s="4">
        <v>3554228</v>
      </c>
      <c r="Q3054" s="4" t="s">
        <v>26230</v>
      </c>
      <c r="R3054" s="4">
        <v>120.16800000000001</v>
      </c>
      <c r="S3054" s="4">
        <v>3554228</v>
      </c>
      <c r="T3054" s="4" t="s">
        <v>26230</v>
      </c>
    </row>
    <row r="3055" spans="1:20" x14ac:dyDescent="0.25">
      <c r="A3055" s="3" t="s">
        <v>7735</v>
      </c>
      <c r="B3055" s="3" t="s">
        <v>7736</v>
      </c>
      <c r="C3055" s="3" t="s">
        <v>7737</v>
      </c>
      <c r="D3055" s="4" t="s">
        <v>7738</v>
      </c>
      <c r="E3055" s="4">
        <v>1</v>
      </c>
      <c r="F3055" s="4">
        <v>1.1470199999999999E-34</v>
      </c>
      <c r="G3055" s="4">
        <v>2371968</v>
      </c>
      <c r="H3055" s="4" t="s">
        <v>7739</v>
      </c>
      <c r="I3055" s="4">
        <v>28.767123287671232</v>
      </c>
      <c r="J3055" s="4">
        <v>2371968</v>
      </c>
      <c r="K3055" s="4" t="s">
        <v>7739</v>
      </c>
      <c r="L3055" s="4">
        <v>50.684931506849317</v>
      </c>
      <c r="M3055" s="4">
        <v>2371968</v>
      </c>
      <c r="N3055" s="4" t="s">
        <v>7739</v>
      </c>
      <c r="O3055" s="4">
        <v>290</v>
      </c>
      <c r="P3055" s="4">
        <v>2371968</v>
      </c>
      <c r="Q3055" s="4" t="s">
        <v>7739</v>
      </c>
      <c r="R3055" s="4">
        <v>135.191</v>
      </c>
      <c r="S3055" s="4">
        <v>2371968</v>
      </c>
      <c r="T3055" s="4" t="s">
        <v>7739</v>
      </c>
    </row>
    <row r="3056" spans="1:20" x14ac:dyDescent="0.25">
      <c r="A3056" s="3" t="s">
        <v>1882</v>
      </c>
      <c r="B3056" s="3" t="s">
        <v>21847</v>
      </c>
      <c r="C3056" s="3" t="s">
        <v>6845</v>
      </c>
      <c r="D3056" s="4" t="s">
        <v>21848</v>
      </c>
      <c r="E3056" s="4">
        <v>1</v>
      </c>
      <c r="F3056" s="4">
        <v>1.27643E-34</v>
      </c>
      <c r="G3056" s="4">
        <v>3381235</v>
      </c>
      <c r="H3056" s="4" t="s">
        <v>21849</v>
      </c>
      <c r="I3056" s="4">
        <v>100</v>
      </c>
      <c r="J3056" s="4">
        <v>3381235</v>
      </c>
      <c r="K3056" s="4" t="s">
        <v>21849</v>
      </c>
      <c r="L3056" s="4">
        <v>100</v>
      </c>
      <c r="M3056" s="4">
        <v>3381235</v>
      </c>
      <c r="N3056" s="4" t="s">
        <v>21849</v>
      </c>
      <c r="O3056" s="4">
        <v>62</v>
      </c>
      <c r="P3056" s="4">
        <v>3381235</v>
      </c>
      <c r="Q3056" s="4" t="s">
        <v>21849</v>
      </c>
      <c r="R3056" s="4">
        <v>120.16800000000001</v>
      </c>
      <c r="S3056" s="4">
        <v>3381235</v>
      </c>
      <c r="T3056" s="4" t="s">
        <v>21849</v>
      </c>
    </row>
    <row r="3057" spans="1:20" x14ac:dyDescent="0.25">
      <c r="A3057" s="3" t="s">
        <v>15567</v>
      </c>
      <c r="B3057" s="3" t="s">
        <v>15568</v>
      </c>
      <c r="C3057" s="3" t="s">
        <v>15569</v>
      </c>
      <c r="D3057" s="4" t="s">
        <v>15570</v>
      </c>
      <c r="E3057" s="4">
        <v>1</v>
      </c>
      <c r="F3057" s="4">
        <v>1.4436299999999999E-34</v>
      </c>
      <c r="G3057" s="4">
        <v>3461541</v>
      </c>
      <c r="H3057" s="4" t="s">
        <v>15571</v>
      </c>
      <c r="I3057" s="4">
        <v>60.396039603960396</v>
      </c>
      <c r="J3057" s="4">
        <v>3461541</v>
      </c>
      <c r="K3057" s="4" t="s">
        <v>15571</v>
      </c>
      <c r="L3057" s="4">
        <v>75.247524752475243</v>
      </c>
      <c r="M3057" s="4">
        <v>3461541</v>
      </c>
      <c r="N3057" s="4" t="s">
        <v>15571</v>
      </c>
      <c r="O3057" s="4">
        <v>101</v>
      </c>
      <c r="P3057" s="4">
        <v>3461541</v>
      </c>
      <c r="Q3057" s="4" t="s">
        <v>15571</v>
      </c>
      <c r="R3057" s="4">
        <v>130.18299999999999</v>
      </c>
      <c r="S3057" s="4">
        <v>3461541</v>
      </c>
      <c r="T3057" s="4" t="s">
        <v>15571</v>
      </c>
    </row>
    <row r="3058" spans="1:20" x14ac:dyDescent="0.25">
      <c r="A3058" s="3" t="s">
        <v>15327</v>
      </c>
      <c r="B3058" s="3" t="s">
        <v>15328</v>
      </c>
      <c r="C3058" s="3" t="s">
        <v>15329</v>
      </c>
      <c r="D3058" s="4" t="s">
        <v>15330</v>
      </c>
      <c r="E3058" s="4">
        <v>1</v>
      </c>
      <c r="F3058" s="4">
        <v>1.53705E-34</v>
      </c>
      <c r="G3058" s="4">
        <v>3549691</v>
      </c>
      <c r="H3058" s="4" t="s">
        <v>15331</v>
      </c>
      <c r="I3058" s="4">
        <v>100</v>
      </c>
      <c r="J3058" s="4">
        <v>3549691</v>
      </c>
      <c r="K3058" s="4" t="s">
        <v>15331</v>
      </c>
      <c r="L3058" s="4">
        <v>100</v>
      </c>
      <c r="M3058" s="4">
        <v>3549691</v>
      </c>
      <c r="N3058" s="4" t="s">
        <v>15331</v>
      </c>
      <c r="O3058" s="4">
        <v>59</v>
      </c>
      <c r="P3058" s="4">
        <v>3549691</v>
      </c>
      <c r="Q3058" s="4" t="s">
        <v>15331</v>
      </c>
      <c r="R3058" s="4">
        <v>119.398</v>
      </c>
      <c r="S3058" s="4">
        <v>3549691</v>
      </c>
      <c r="T3058" s="4" t="s">
        <v>15331</v>
      </c>
    </row>
    <row r="3059" spans="1:20" x14ac:dyDescent="0.25">
      <c r="A3059" s="3" t="s">
        <v>24457</v>
      </c>
      <c r="B3059" s="3" t="s">
        <v>9400</v>
      </c>
      <c r="C3059" s="3" t="s">
        <v>9401</v>
      </c>
      <c r="D3059" s="4" t="s">
        <v>24458</v>
      </c>
      <c r="E3059" s="4">
        <v>1</v>
      </c>
      <c r="F3059" s="4">
        <v>1.7337900000000001E-34</v>
      </c>
      <c r="G3059" s="4">
        <v>2192949</v>
      </c>
      <c r="H3059" s="4" t="s">
        <v>9403</v>
      </c>
      <c r="I3059" s="4">
        <v>61.81818181818182</v>
      </c>
      <c r="J3059" s="4">
        <v>2192949</v>
      </c>
      <c r="K3059" s="4" t="s">
        <v>9403</v>
      </c>
      <c r="L3059" s="4">
        <v>78.181818181818187</v>
      </c>
      <c r="M3059" s="4">
        <v>2192949</v>
      </c>
      <c r="N3059" s="4" t="s">
        <v>9403</v>
      </c>
      <c r="O3059" s="4">
        <v>110</v>
      </c>
      <c r="P3059" s="4">
        <v>2192949</v>
      </c>
      <c r="Q3059" s="4" t="s">
        <v>9403</v>
      </c>
      <c r="R3059" s="4">
        <v>128.25700000000001</v>
      </c>
      <c r="S3059" s="4">
        <v>2192949</v>
      </c>
      <c r="T3059" s="4" t="s">
        <v>9403</v>
      </c>
    </row>
    <row r="3060" spans="1:20" x14ac:dyDescent="0.25">
      <c r="A3060" s="3" t="s">
        <v>14427</v>
      </c>
      <c r="B3060" s="3" t="s">
        <v>14428</v>
      </c>
      <c r="C3060" s="3" t="s">
        <v>14429</v>
      </c>
      <c r="D3060" s="4" t="s">
        <v>14430</v>
      </c>
      <c r="E3060" s="4">
        <v>1</v>
      </c>
      <c r="F3060" s="4">
        <v>2.0399200000000001E-34</v>
      </c>
      <c r="G3060" s="4">
        <v>1963491</v>
      </c>
      <c r="H3060" s="4" t="s">
        <v>14431</v>
      </c>
      <c r="I3060" s="4">
        <v>37.019230769230766</v>
      </c>
      <c r="J3060" s="4">
        <v>1963491</v>
      </c>
      <c r="K3060" s="4" t="s">
        <v>14431</v>
      </c>
      <c r="L3060" s="4">
        <v>60.096153846153847</v>
      </c>
      <c r="M3060" s="4">
        <v>1963491</v>
      </c>
      <c r="N3060" s="4" t="s">
        <v>14431</v>
      </c>
      <c r="O3060" s="4">
        <v>207</v>
      </c>
      <c r="P3060" s="4">
        <v>1963491</v>
      </c>
      <c r="Q3060" s="4" t="s">
        <v>14431</v>
      </c>
      <c r="R3060" s="4">
        <v>130.56800000000001</v>
      </c>
      <c r="S3060" s="4">
        <v>1963491</v>
      </c>
      <c r="T3060" s="4" t="s">
        <v>14431</v>
      </c>
    </row>
    <row r="3061" spans="1:20" x14ac:dyDescent="0.25">
      <c r="A3061" s="3" t="s">
        <v>1295</v>
      </c>
      <c r="B3061" s="3" t="s">
        <v>8126</v>
      </c>
      <c r="C3061" s="3" t="s">
        <v>6781</v>
      </c>
      <c r="D3061" s="4" t="s">
        <v>8127</v>
      </c>
      <c r="E3061" s="4">
        <v>1</v>
      </c>
      <c r="F3061" s="4">
        <v>2.5314999999999999E-34</v>
      </c>
      <c r="G3061" s="4">
        <v>3800112</v>
      </c>
      <c r="H3061" s="4" t="s">
        <v>8128</v>
      </c>
      <c r="I3061" s="4">
        <v>100</v>
      </c>
      <c r="J3061" s="4">
        <v>3800112</v>
      </c>
      <c r="K3061" s="4" t="s">
        <v>8128</v>
      </c>
      <c r="L3061" s="4">
        <v>100</v>
      </c>
      <c r="M3061" s="4">
        <v>3800112</v>
      </c>
      <c r="N3061" s="4" t="s">
        <v>8128</v>
      </c>
      <c r="O3061" s="4">
        <v>60</v>
      </c>
      <c r="P3061" s="4">
        <v>3800112</v>
      </c>
      <c r="Q3061" s="4" t="s">
        <v>8128</v>
      </c>
      <c r="R3061" s="4">
        <v>119.01300000000001</v>
      </c>
      <c r="S3061" s="4">
        <v>3800112</v>
      </c>
      <c r="T3061" s="4" t="s">
        <v>8128</v>
      </c>
    </row>
    <row r="3062" spans="1:20" x14ac:dyDescent="0.25">
      <c r="A3062" s="3" t="s">
        <v>10289</v>
      </c>
      <c r="B3062" s="3" t="s">
        <v>10290</v>
      </c>
      <c r="C3062" s="3" t="s">
        <v>10291</v>
      </c>
      <c r="D3062" s="4" t="s">
        <v>10292</v>
      </c>
      <c r="E3062" s="4">
        <v>1</v>
      </c>
      <c r="F3062" s="4">
        <v>3.1472800000000002E-34</v>
      </c>
      <c r="G3062" s="4">
        <v>3384213</v>
      </c>
      <c r="H3062" s="4" t="s">
        <v>10293</v>
      </c>
      <c r="I3062" s="4">
        <v>100</v>
      </c>
      <c r="J3062" s="4">
        <v>3384213</v>
      </c>
      <c r="K3062" s="4" t="s">
        <v>10293</v>
      </c>
      <c r="L3062" s="4">
        <v>100</v>
      </c>
      <c r="M3062" s="4">
        <v>3384213</v>
      </c>
      <c r="N3062" s="4" t="s">
        <v>10293</v>
      </c>
      <c r="O3062" s="4">
        <v>59</v>
      </c>
      <c r="P3062" s="4">
        <v>3384213</v>
      </c>
      <c r="Q3062" s="4" t="s">
        <v>10293</v>
      </c>
      <c r="R3062" s="4">
        <v>118.627</v>
      </c>
      <c r="S3062" s="4">
        <v>3384213</v>
      </c>
      <c r="T3062" s="4" t="s">
        <v>10293</v>
      </c>
    </row>
    <row r="3063" spans="1:20" x14ac:dyDescent="0.25">
      <c r="A3063" s="3" t="s">
        <v>2225</v>
      </c>
      <c r="B3063" s="3" t="s">
        <v>14121</v>
      </c>
      <c r="C3063" s="3" t="s">
        <v>6845</v>
      </c>
      <c r="D3063" s="4" t="s">
        <v>14122</v>
      </c>
      <c r="E3063" s="4">
        <v>1</v>
      </c>
      <c r="F3063" s="4">
        <v>3.2214500000000002E-34</v>
      </c>
      <c r="G3063" s="4">
        <v>3458647</v>
      </c>
      <c r="H3063" s="4" t="s">
        <v>14123</v>
      </c>
      <c r="I3063" s="4">
        <v>71.428571428571431</v>
      </c>
      <c r="J3063" s="4">
        <v>3458647</v>
      </c>
      <c r="K3063" s="4" t="s">
        <v>14123</v>
      </c>
      <c r="L3063" s="4">
        <v>89.610389610389603</v>
      </c>
      <c r="M3063" s="4">
        <v>3458647</v>
      </c>
      <c r="N3063" s="4" t="s">
        <v>14123</v>
      </c>
      <c r="O3063" s="4">
        <v>77</v>
      </c>
      <c r="P3063" s="4">
        <v>3458647</v>
      </c>
      <c r="Q3063" s="4" t="s">
        <v>14123</v>
      </c>
      <c r="R3063" s="4">
        <v>120.16800000000001</v>
      </c>
      <c r="S3063" s="4">
        <v>3458647</v>
      </c>
      <c r="T3063" s="4" t="s">
        <v>14123</v>
      </c>
    </row>
    <row r="3064" spans="1:20" x14ac:dyDescent="0.25">
      <c r="A3064" s="3" t="s">
        <v>23217</v>
      </c>
      <c r="B3064" s="3" t="s">
        <v>23218</v>
      </c>
      <c r="C3064" s="3" t="s">
        <v>6489</v>
      </c>
      <c r="D3064" s="4" t="s">
        <v>23219</v>
      </c>
      <c r="E3064" s="4">
        <v>1</v>
      </c>
      <c r="F3064" s="4">
        <v>3.2958199999999999E-34</v>
      </c>
      <c r="G3064" s="4">
        <v>3456918</v>
      </c>
      <c r="H3064" s="4" t="s">
        <v>23220</v>
      </c>
      <c r="I3064" s="4">
        <v>90.476190476190482</v>
      </c>
      <c r="J3064" s="4">
        <v>3456918</v>
      </c>
      <c r="K3064" s="4" t="s">
        <v>23220</v>
      </c>
      <c r="L3064" s="4">
        <v>96.825396825396822</v>
      </c>
      <c r="M3064" s="4">
        <v>3456918</v>
      </c>
      <c r="N3064" s="4" t="s">
        <v>23220</v>
      </c>
      <c r="O3064" s="4">
        <v>63</v>
      </c>
      <c r="P3064" s="4">
        <v>3456918</v>
      </c>
      <c r="Q3064" s="4" t="s">
        <v>23220</v>
      </c>
      <c r="R3064" s="4">
        <v>120.16800000000001</v>
      </c>
      <c r="S3064" s="4">
        <v>3456918</v>
      </c>
      <c r="T3064" s="4" t="s">
        <v>23220</v>
      </c>
    </row>
    <row r="3065" spans="1:20" x14ac:dyDescent="0.25">
      <c r="A3065" s="3" t="s">
        <v>25602</v>
      </c>
      <c r="B3065" s="3" t="s">
        <v>25603</v>
      </c>
      <c r="C3065" s="3" t="s">
        <v>15767</v>
      </c>
      <c r="D3065" s="4" t="s">
        <v>25604</v>
      </c>
      <c r="E3065" s="4">
        <v>1</v>
      </c>
      <c r="F3065" s="4">
        <v>3.51853E-34</v>
      </c>
      <c r="G3065" s="4">
        <v>2094070</v>
      </c>
      <c r="H3065" s="4" t="s">
        <v>25605</v>
      </c>
      <c r="I3065" s="4">
        <v>35.112359550561798</v>
      </c>
      <c r="J3065" s="4">
        <v>2094070</v>
      </c>
      <c r="K3065" s="4" t="s">
        <v>25605</v>
      </c>
      <c r="L3065" s="4">
        <v>50.842696629213485</v>
      </c>
      <c r="M3065" s="4">
        <v>2094070</v>
      </c>
      <c r="N3065" s="4" t="s">
        <v>25605</v>
      </c>
      <c r="O3065" s="4">
        <v>340</v>
      </c>
      <c r="P3065" s="4">
        <v>2094070</v>
      </c>
      <c r="Q3065" s="4" t="s">
        <v>25605</v>
      </c>
      <c r="R3065" s="4">
        <v>135.96100000000001</v>
      </c>
      <c r="S3065" s="4">
        <v>2094070</v>
      </c>
      <c r="T3065" s="4" t="s">
        <v>25605</v>
      </c>
    </row>
    <row r="3066" spans="1:20" x14ac:dyDescent="0.25">
      <c r="A3066" s="3" t="s">
        <v>2610</v>
      </c>
      <c r="B3066" s="3" t="s">
        <v>11106</v>
      </c>
      <c r="C3066" s="3" t="s">
        <v>7063</v>
      </c>
      <c r="D3066" s="4" t="s">
        <v>11107</v>
      </c>
      <c r="E3066" s="4">
        <v>1</v>
      </c>
      <c r="F3066" s="4">
        <v>3.9929600000000003E-34</v>
      </c>
      <c r="G3066" s="4">
        <v>2334051</v>
      </c>
      <c r="H3066" s="4" t="s">
        <v>11108</v>
      </c>
      <c r="I3066" s="4">
        <v>33.217993079584772</v>
      </c>
      <c r="J3066" s="4">
        <v>2334051</v>
      </c>
      <c r="K3066" s="4" t="s">
        <v>11108</v>
      </c>
      <c r="L3066" s="4">
        <v>56.055363321799305</v>
      </c>
      <c r="M3066" s="4">
        <v>2334051</v>
      </c>
      <c r="N3066" s="4" t="s">
        <v>11108</v>
      </c>
      <c r="O3066" s="4">
        <v>280</v>
      </c>
      <c r="P3066" s="4">
        <v>2334051</v>
      </c>
      <c r="Q3066" s="4" t="s">
        <v>11108</v>
      </c>
      <c r="R3066" s="4">
        <v>133.26499999999999</v>
      </c>
      <c r="S3066" s="4">
        <v>2334051</v>
      </c>
      <c r="T3066" s="4" t="s">
        <v>11108</v>
      </c>
    </row>
    <row r="3067" spans="1:20" x14ac:dyDescent="0.25">
      <c r="A3067" s="3" t="s">
        <v>1523</v>
      </c>
      <c r="B3067" s="3" t="s">
        <v>22532</v>
      </c>
      <c r="C3067" s="3" t="s">
        <v>7098</v>
      </c>
      <c r="D3067" s="4" t="s">
        <v>22533</v>
      </c>
      <c r="E3067" s="4">
        <v>1</v>
      </c>
      <c r="F3067" s="4">
        <v>5.7443200000000002E-34</v>
      </c>
      <c r="G3067" s="4">
        <v>2802598</v>
      </c>
      <c r="H3067" s="4" t="s">
        <v>22534</v>
      </c>
      <c r="I3067" s="4">
        <v>38.235294117647058</v>
      </c>
      <c r="J3067" s="4">
        <v>2802598</v>
      </c>
      <c r="K3067" s="4" t="s">
        <v>22534</v>
      </c>
      <c r="L3067" s="4">
        <v>58.235294117647058</v>
      </c>
      <c r="M3067" s="4">
        <v>2802598</v>
      </c>
      <c r="N3067" s="4" t="s">
        <v>22534</v>
      </c>
      <c r="O3067" s="4">
        <v>169</v>
      </c>
      <c r="P3067" s="4">
        <v>2802598</v>
      </c>
      <c r="Q3067" s="4" t="s">
        <v>22534</v>
      </c>
      <c r="R3067" s="4">
        <v>127.48699999999999</v>
      </c>
      <c r="S3067" s="4">
        <v>2802598</v>
      </c>
      <c r="T3067" s="4" t="s">
        <v>22534</v>
      </c>
    </row>
    <row r="3068" spans="1:20" x14ac:dyDescent="0.25">
      <c r="A3068" s="3" t="s">
        <v>17601</v>
      </c>
      <c r="B3068" s="3" t="s">
        <v>17602</v>
      </c>
      <c r="C3068" s="3" t="s">
        <v>17603</v>
      </c>
      <c r="D3068" s="4" t="s">
        <v>17604</v>
      </c>
      <c r="E3068" s="4">
        <v>1</v>
      </c>
      <c r="F3068" s="4">
        <v>9.1518000000000001E-34</v>
      </c>
      <c r="G3068" s="4">
        <v>3390450</v>
      </c>
      <c r="H3068" s="4" t="s">
        <v>17605</v>
      </c>
      <c r="I3068" s="4">
        <v>98.245614035087726</v>
      </c>
      <c r="J3068" s="4">
        <v>3390450</v>
      </c>
      <c r="K3068" s="4" t="s">
        <v>17605</v>
      </c>
      <c r="L3068" s="4">
        <v>98.245614035087726</v>
      </c>
      <c r="M3068" s="4">
        <v>3390450</v>
      </c>
      <c r="N3068" s="4" t="s">
        <v>17605</v>
      </c>
      <c r="O3068" s="4">
        <v>57</v>
      </c>
      <c r="P3068" s="4">
        <v>3390450</v>
      </c>
      <c r="Q3068" s="4" t="s">
        <v>17605</v>
      </c>
      <c r="R3068" s="4">
        <v>117.47199999999999</v>
      </c>
      <c r="S3068" s="4">
        <v>3390450</v>
      </c>
      <c r="T3068" s="4" t="s">
        <v>17605</v>
      </c>
    </row>
    <row r="3069" spans="1:20" x14ac:dyDescent="0.25">
      <c r="A3069" s="3" t="s">
        <v>24459</v>
      </c>
      <c r="B3069" s="3" t="s">
        <v>24460</v>
      </c>
      <c r="C3069" s="3" t="s">
        <v>17890</v>
      </c>
      <c r="D3069" s="4" t="s">
        <v>24461</v>
      </c>
      <c r="E3069" s="4">
        <v>1</v>
      </c>
      <c r="F3069" s="4">
        <v>9.2728400000000001E-34</v>
      </c>
      <c r="G3069" s="4">
        <v>2859745</v>
      </c>
      <c r="H3069" s="4" t="s">
        <v>24462</v>
      </c>
      <c r="I3069" s="4">
        <v>100</v>
      </c>
      <c r="J3069" s="4">
        <v>2859745</v>
      </c>
      <c r="K3069" s="4" t="s">
        <v>24462</v>
      </c>
      <c r="L3069" s="4">
        <v>100</v>
      </c>
      <c r="M3069" s="4">
        <v>2859745</v>
      </c>
      <c r="N3069" s="4" t="s">
        <v>24462</v>
      </c>
      <c r="O3069" s="4">
        <v>60</v>
      </c>
      <c r="P3069" s="4">
        <v>2859745</v>
      </c>
      <c r="Q3069" s="4" t="s">
        <v>24462</v>
      </c>
      <c r="R3069" s="4">
        <v>118.242</v>
      </c>
      <c r="S3069" s="4">
        <v>2859745</v>
      </c>
      <c r="T3069" s="4" t="s">
        <v>24462</v>
      </c>
    </row>
    <row r="3070" spans="1:20" x14ac:dyDescent="0.25">
      <c r="A3070" s="3" t="s">
        <v>1894</v>
      </c>
      <c r="B3070" s="3" t="s">
        <v>27646</v>
      </c>
      <c r="C3070" s="3" t="s">
        <v>6126</v>
      </c>
      <c r="D3070" s="4" t="s">
        <v>27647</v>
      </c>
      <c r="E3070" s="4">
        <v>1</v>
      </c>
      <c r="F3070" s="4">
        <v>9.2906799999999996E-34</v>
      </c>
      <c r="G3070" s="4">
        <v>3498874</v>
      </c>
      <c r="H3070" s="4" t="s">
        <v>27648</v>
      </c>
      <c r="I3070" s="4">
        <v>40.476190476190474</v>
      </c>
      <c r="J3070" s="4">
        <v>3498874</v>
      </c>
      <c r="K3070" s="4" t="s">
        <v>27648</v>
      </c>
      <c r="L3070" s="4">
        <v>63.095238095238095</v>
      </c>
      <c r="M3070" s="4">
        <v>3498874</v>
      </c>
      <c r="N3070" s="4" t="s">
        <v>27648</v>
      </c>
      <c r="O3070" s="4">
        <v>168</v>
      </c>
      <c r="P3070" s="4">
        <v>3498874</v>
      </c>
      <c r="Q3070" s="4" t="s">
        <v>27648</v>
      </c>
      <c r="R3070" s="4">
        <v>126.331</v>
      </c>
      <c r="S3070" s="4">
        <v>3498874</v>
      </c>
      <c r="T3070" s="4" t="s">
        <v>27648</v>
      </c>
    </row>
    <row r="3071" spans="1:20" x14ac:dyDescent="0.25">
      <c r="A3071" s="3" t="s">
        <v>24437</v>
      </c>
      <c r="B3071" s="3" t="s">
        <v>24438</v>
      </c>
      <c r="C3071" s="3" t="s">
        <v>11697</v>
      </c>
      <c r="D3071" s="4" t="s">
        <v>24439</v>
      </c>
      <c r="E3071" s="4">
        <v>1</v>
      </c>
      <c r="F3071" s="4">
        <v>1.5367E-33</v>
      </c>
      <c r="G3071" s="4">
        <v>1941673</v>
      </c>
      <c r="H3071" s="4" t="s">
        <v>24440</v>
      </c>
      <c r="I3071" s="4">
        <v>33.333333333333336</v>
      </c>
      <c r="J3071" s="4">
        <v>1941673</v>
      </c>
      <c r="K3071" s="4" t="s">
        <v>24440</v>
      </c>
      <c r="L3071" s="4">
        <v>52.252252252252255</v>
      </c>
      <c r="M3071" s="4">
        <v>1941673</v>
      </c>
      <c r="N3071" s="4" t="s">
        <v>24440</v>
      </c>
      <c r="O3071" s="4">
        <v>222</v>
      </c>
      <c r="P3071" s="4">
        <v>1941673</v>
      </c>
      <c r="Q3071" s="4" t="s">
        <v>24440</v>
      </c>
      <c r="R3071" s="4">
        <v>134.80600000000001</v>
      </c>
      <c r="S3071" s="4">
        <v>1941673</v>
      </c>
      <c r="T3071" s="4" t="s">
        <v>24440</v>
      </c>
    </row>
    <row r="3072" spans="1:20" x14ac:dyDescent="0.25">
      <c r="A3072" s="3" t="s">
        <v>2289</v>
      </c>
      <c r="B3072" s="3" t="s">
        <v>10492</v>
      </c>
      <c r="C3072" s="3" t="s">
        <v>6873</v>
      </c>
      <c r="D3072" s="4" t="s">
        <v>23428</v>
      </c>
      <c r="E3072" s="4">
        <v>1</v>
      </c>
      <c r="F3072" s="4">
        <v>1.6413699999999999E-33</v>
      </c>
      <c r="G3072" s="4">
        <v>3283157</v>
      </c>
      <c r="H3072" s="4" t="s">
        <v>10494</v>
      </c>
      <c r="I3072" s="4">
        <v>66.336633663366342</v>
      </c>
      <c r="J3072" s="4">
        <v>3283157</v>
      </c>
      <c r="K3072" s="4" t="s">
        <v>10494</v>
      </c>
      <c r="L3072" s="4">
        <v>75.247524752475243</v>
      </c>
      <c r="M3072" s="4">
        <v>3283157</v>
      </c>
      <c r="N3072" s="4" t="s">
        <v>10494</v>
      </c>
      <c r="O3072" s="4">
        <v>99</v>
      </c>
      <c r="P3072" s="4">
        <v>3283157</v>
      </c>
      <c r="Q3072" s="4" t="s">
        <v>10494</v>
      </c>
      <c r="R3072" s="4">
        <v>137.887</v>
      </c>
      <c r="S3072" s="4">
        <v>3283157</v>
      </c>
      <c r="T3072" s="4" t="s">
        <v>10494</v>
      </c>
    </row>
    <row r="3073" spans="1:20" x14ac:dyDescent="0.25">
      <c r="A3073" s="3" t="s">
        <v>9696</v>
      </c>
      <c r="B3073" s="3" t="s">
        <v>9697</v>
      </c>
      <c r="C3073" s="3" t="s">
        <v>6528</v>
      </c>
      <c r="D3073" s="4" t="s">
        <v>9698</v>
      </c>
      <c r="E3073" s="4">
        <v>1</v>
      </c>
      <c r="F3073" s="4">
        <v>1.7007100000000001E-33</v>
      </c>
      <c r="G3073" s="4">
        <v>2667034</v>
      </c>
      <c r="H3073" s="4" t="s">
        <v>9699</v>
      </c>
      <c r="I3073" s="4">
        <v>42.331288343558285</v>
      </c>
      <c r="J3073" s="4">
        <v>2667034</v>
      </c>
      <c r="K3073" s="4" t="s">
        <v>9699</v>
      </c>
      <c r="L3073" s="4">
        <v>62.576687116564415</v>
      </c>
      <c r="M3073" s="4">
        <v>2667034</v>
      </c>
      <c r="N3073" s="4" t="s">
        <v>9699</v>
      </c>
      <c r="O3073" s="4">
        <v>163</v>
      </c>
      <c r="P3073" s="4">
        <v>2667034</v>
      </c>
      <c r="Q3073" s="4" t="s">
        <v>9699</v>
      </c>
      <c r="R3073" s="4">
        <v>139.81299999999999</v>
      </c>
      <c r="S3073" s="4">
        <v>2667034</v>
      </c>
      <c r="T3073" s="4" t="s">
        <v>9699</v>
      </c>
    </row>
    <row r="3074" spans="1:20" x14ac:dyDescent="0.25">
      <c r="A3074" s="3" t="s">
        <v>9061</v>
      </c>
      <c r="B3074" s="3" t="s">
        <v>9062</v>
      </c>
      <c r="C3074" s="3" t="s">
        <v>9063</v>
      </c>
      <c r="D3074" s="4" t="s">
        <v>9064</v>
      </c>
      <c r="E3074" s="4">
        <v>1</v>
      </c>
      <c r="F3074" s="4">
        <v>2.1027100000000001E-33</v>
      </c>
      <c r="G3074" s="4">
        <v>3598001</v>
      </c>
      <c r="H3074" s="4" t="s">
        <v>9065</v>
      </c>
      <c r="I3074" s="4">
        <v>32.44274809160305</v>
      </c>
      <c r="J3074" s="4">
        <v>3598001</v>
      </c>
      <c r="K3074" s="4" t="s">
        <v>9065</v>
      </c>
      <c r="L3074" s="4">
        <v>53.81679389312977</v>
      </c>
      <c r="M3074" s="4">
        <v>3598001</v>
      </c>
      <c r="N3074" s="4" t="s">
        <v>9065</v>
      </c>
      <c r="O3074" s="4">
        <v>253</v>
      </c>
      <c r="P3074" s="4">
        <v>3598001</v>
      </c>
      <c r="Q3074" s="4" t="s">
        <v>9065</v>
      </c>
      <c r="R3074" s="4">
        <v>129.798</v>
      </c>
      <c r="S3074" s="4">
        <v>3598001</v>
      </c>
      <c r="T3074" s="4" t="s">
        <v>9065</v>
      </c>
    </row>
    <row r="3075" spans="1:20" x14ac:dyDescent="0.25">
      <c r="A3075" s="3" t="s">
        <v>3829</v>
      </c>
      <c r="B3075" s="3" t="s">
        <v>24352</v>
      </c>
      <c r="C3075" s="3" t="s">
        <v>6066</v>
      </c>
      <c r="D3075" s="4" t="s">
        <v>24353</v>
      </c>
      <c r="E3075" s="4">
        <v>8</v>
      </c>
      <c r="F3075" s="4">
        <v>2.1204999999999999E-33</v>
      </c>
      <c r="G3075" s="4">
        <v>2033810</v>
      </c>
      <c r="H3075" s="4" t="s">
        <v>24354</v>
      </c>
      <c r="I3075" s="4">
        <v>37.349397590361448</v>
      </c>
      <c r="J3075" s="4">
        <v>2033810</v>
      </c>
      <c r="K3075" s="4" t="s">
        <v>24354</v>
      </c>
      <c r="L3075" s="4">
        <v>63.855421686746986</v>
      </c>
      <c r="M3075" s="4">
        <v>2033810</v>
      </c>
      <c r="N3075" s="4" t="s">
        <v>24354</v>
      </c>
      <c r="O3075" s="4">
        <v>407</v>
      </c>
      <c r="P3075" s="4">
        <v>2033810</v>
      </c>
      <c r="Q3075" s="4" t="s">
        <v>24354</v>
      </c>
      <c r="R3075" s="4">
        <v>147.13200000000001</v>
      </c>
      <c r="S3075" s="4">
        <v>2033810</v>
      </c>
      <c r="T3075" s="4" t="s">
        <v>24354</v>
      </c>
    </row>
    <row r="3076" spans="1:20" x14ac:dyDescent="0.25">
      <c r="A3076" s="3" t="s">
        <v>27051</v>
      </c>
      <c r="B3076" s="3" t="s">
        <v>27052</v>
      </c>
      <c r="C3076" s="3" t="s">
        <v>27053</v>
      </c>
      <c r="D3076" s="4" t="s">
        <v>27054</v>
      </c>
      <c r="E3076" s="4">
        <v>1</v>
      </c>
      <c r="F3076" s="4">
        <v>2.3168800000000001E-33</v>
      </c>
      <c r="G3076" s="4">
        <v>3482848</v>
      </c>
      <c r="H3076" s="4" t="s">
        <v>27055</v>
      </c>
      <c r="I3076" s="4">
        <v>93.442622950819668</v>
      </c>
      <c r="J3076" s="4">
        <v>3482848</v>
      </c>
      <c r="K3076" s="4" t="s">
        <v>27055</v>
      </c>
      <c r="L3076" s="4">
        <v>98.360655737704917</v>
      </c>
      <c r="M3076" s="4">
        <v>3482848</v>
      </c>
      <c r="N3076" s="4" t="s">
        <v>27055</v>
      </c>
      <c r="O3076" s="4">
        <v>61</v>
      </c>
      <c r="P3076" s="4">
        <v>3482848</v>
      </c>
      <c r="Q3076" s="4" t="s">
        <v>27055</v>
      </c>
      <c r="R3076" s="4">
        <v>116.70099999999999</v>
      </c>
      <c r="S3076" s="4">
        <v>3482848</v>
      </c>
      <c r="T3076" s="4" t="s">
        <v>27055</v>
      </c>
    </row>
    <row r="3077" spans="1:20" x14ac:dyDescent="0.25">
      <c r="A3077" s="3" t="s">
        <v>26995</v>
      </c>
      <c r="B3077" s="3" t="s">
        <v>26996</v>
      </c>
      <c r="C3077" s="3" t="s">
        <v>9150</v>
      </c>
      <c r="D3077" s="4" t="s">
        <v>26997</v>
      </c>
      <c r="E3077" s="4">
        <v>1</v>
      </c>
      <c r="F3077" s="4">
        <v>3.4273000000000003E-33</v>
      </c>
      <c r="G3077" s="4">
        <v>2778070</v>
      </c>
      <c r="H3077" s="4" t="s">
        <v>26998</v>
      </c>
      <c r="I3077" s="4">
        <v>72.5</v>
      </c>
      <c r="J3077" s="4">
        <v>2778070</v>
      </c>
      <c r="K3077" s="4" t="s">
        <v>26998</v>
      </c>
      <c r="L3077" s="4">
        <v>77.5</v>
      </c>
      <c r="M3077" s="4">
        <v>2778070</v>
      </c>
      <c r="N3077" s="4" t="s">
        <v>26998</v>
      </c>
      <c r="O3077" s="4">
        <v>80</v>
      </c>
      <c r="P3077" s="4">
        <v>2778070</v>
      </c>
      <c r="Q3077" s="4" t="s">
        <v>26998</v>
      </c>
      <c r="R3077" s="4">
        <v>121.709</v>
      </c>
      <c r="S3077" s="4">
        <v>2778070</v>
      </c>
      <c r="T3077" s="4" t="s">
        <v>26998</v>
      </c>
    </row>
    <row r="3078" spans="1:20" x14ac:dyDescent="0.25">
      <c r="A3078" s="3" t="s">
        <v>18694</v>
      </c>
      <c r="B3078" s="3" t="s">
        <v>18695</v>
      </c>
      <c r="C3078" s="3" t="s">
        <v>6370</v>
      </c>
      <c r="D3078" s="4" t="s">
        <v>18696</v>
      </c>
      <c r="E3078" s="4">
        <v>1</v>
      </c>
      <c r="F3078" s="4">
        <v>5.7767200000000003E-33</v>
      </c>
      <c r="G3078" s="4">
        <v>2502970</v>
      </c>
      <c r="H3078" s="4" t="s">
        <v>18697</v>
      </c>
      <c r="I3078" s="4">
        <v>62.068965517241381</v>
      </c>
      <c r="J3078" s="4">
        <v>2502970</v>
      </c>
      <c r="K3078" s="4" t="s">
        <v>18697</v>
      </c>
      <c r="L3078" s="4">
        <v>81.379310344827587</v>
      </c>
      <c r="M3078" s="4">
        <v>2502970</v>
      </c>
      <c r="N3078" s="4" t="s">
        <v>18697</v>
      </c>
      <c r="O3078" s="4">
        <v>144</v>
      </c>
      <c r="P3078" s="4">
        <v>2502970</v>
      </c>
      <c r="Q3078" s="4" t="s">
        <v>18697</v>
      </c>
      <c r="R3078" s="4">
        <v>122.479</v>
      </c>
      <c r="S3078" s="4">
        <v>2502970</v>
      </c>
      <c r="T3078" s="4" t="s">
        <v>18697</v>
      </c>
    </row>
    <row r="3079" spans="1:20" x14ac:dyDescent="0.25">
      <c r="A3079" s="3" t="s">
        <v>2626</v>
      </c>
      <c r="B3079" s="3" t="s">
        <v>27941</v>
      </c>
      <c r="C3079" s="3" t="s">
        <v>6850</v>
      </c>
      <c r="D3079" s="4" t="s">
        <v>27942</v>
      </c>
      <c r="E3079" s="4">
        <v>1</v>
      </c>
      <c r="F3079" s="4">
        <v>6.5457600000000006E-33</v>
      </c>
      <c r="G3079" s="4">
        <v>3238607</v>
      </c>
      <c r="H3079" s="4" t="s">
        <v>27943</v>
      </c>
      <c r="I3079" s="4">
        <v>44.444444444444443</v>
      </c>
      <c r="J3079" s="4">
        <v>3238607</v>
      </c>
      <c r="K3079" s="4" t="s">
        <v>27943</v>
      </c>
      <c r="L3079" s="4">
        <v>65.873015873015873</v>
      </c>
      <c r="M3079" s="4">
        <v>3238607</v>
      </c>
      <c r="N3079" s="4" t="s">
        <v>27943</v>
      </c>
      <c r="O3079" s="4">
        <v>126</v>
      </c>
      <c r="P3079" s="4">
        <v>3238607</v>
      </c>
      <c r="Q3079" s="4" t="s">
        <v>27943</v>
      </c>
      <c r="R3079" s="4">
        <v>120.553</v>
      </c>
      <c r="S3079" s="4">
        <v>3238607</v>
      </c>
      <c r="T3079" s="4" t="s">
        <v>27943</v>
      </c>
    </row>
    <row r="3080" spans="1:20" x14ac:dyDescent="0.25">
      <c r="A3080" s="3" t="s">
        <v>4041</v>
      </c>
      <c r="B3080" s="3" t="s">
        <v>25772</v>
      </c>
      <c r="C3080" s="3" t="s">
        <v>6528</v>
      </c>
      <c r="D3080" s="4" t="s">
        <v>25773</v>
      </c>
      <c r="E3080" s="4">
        <v>1</v>
      </c>
      <c r="F3080" s="4">
        <v>6.8922699999999998E-33</v>
      </c>
      <c r="G3080" s="4">
        <v>3249966</v>
      </c>
      <c r="H3080" s="4" t="s">
        <v>25774</v>
      </c>
      <c r="I3080" s="4">
        <v>68.965517241379317</v>
      </c>
      <c r="J3080" s="4">
        <v>3249966</v>
      </c>
      <c r="K3080" s="4" t="s">
        <v>25774</v>
      </c>
      <c r="L3080" s="4">
        <v>78.160919540229884</v>
      </c>
      <c r="M3080" s="4">
        <v>3249966</v>
      </c>
      <c r="N3080" s="4" t="s">
        <v>25774</v>
      </c>
      <c r="O3080" s="4">
        <v>86</v>
      </c>
      <c r="P3080" s="4">
        <v>3249966</v>
      </c>
      <c r="Q3080" s="4" t="s">
        <v>25774</v>
      </c>
      <c r="R3080" s="4">
        <v>117.47199999999999</v>
      </c>
      <c r="S3080" s="4">
        <v>3249966</v>
      </c>
      <c r="T3080" s="4" t="s">
        <v>25774</v>
      </c>
    </row>
    <row r="3081" spans="1:20" x14ac:dyDescent="0.25">
      <c r="A3081" s="3" t="s">
        <v>2793</v>
      </c>
      <c r="B3081" s="3" t="s">
        <v>12529</v>
      </c>
      <c r="C3081" s="3" t="s">
        <v>6588</v>
      </c>
      <c r="D3081" s="4" t="s">
        <v>12530</v>
      </c>
      <c r="E3081" s="4">
        <v>1</v>
      </c>
      <c r="F3081" s="4">
        <v>7.0969099999999998E-33</v>
      </c>
      <c r="G3081" s="4">
        <v>1959467</v>
      </c>
      <c r="H3081" s="4" t="s">
        <v>12531</v>
      </c>
      <c r="I3081" s="4">
        <v>36.630036630036628</v>
      </c>
      <c r="J3081" s="4">
        <v>1959467</v>
      </c>
      <c r="K3081" s="4" t="s">
        <v>12531</v>
      </c>
      <c r="L3081" s="4">
        <v>58.608058608058606</v>
      </c>
      <c r="M3081" s="4">
        <v>1959467</v>
      </c>
      <c r="N3081" s="4" t="s">
        <v>12531</v>
      </c>
      <c r="O3081" s="4">
        <v>267</v>
      </c>
      <c r="P3081" s="4">
        <v>1959467</v>
      </c>
      <c r="Q3081" s="4" t="s">
        <v>12531</v>
      </c>
      <c r="R3081" s="4">
        <v>130.18299999999999</v>
      </c>
      <c r="S3081" s="4">
        <v>1959467</v>
      </c>
      <c r="T3081" s="4" t="s">
        <v>12531</v>
      </c>
    </row>
    <row r="3082" spans="1:20" x14ac:dyDescent="0.25">
      <c r="A3082" s="3" t="s">
        <v>22535</v>
      </c>
      <c r="B3082" s="3" t="s">
        <v>20842</v>
      </c>
      <c r="C3082" s="3" t="s">
        <v>6613</v>
      </c>
      <c r="D3082" s="4" t="s">
        <v>22536</v>
      </c>
      <c r="E3082" s="4">
        <v>1</v>
      </c>
      <c r="F3082" s="4">
        <v>7.6577600000000006E-33</v>
      </c>
      <c r="G3082" s="4">
        <v>3033099</v>
      </c>
      <c r="H3082" s="4" t="s">
        <v>20844</v>
      </c>
      <c r="I3082" s="4">
        <v>98.360655737704917</v>
      </c>
      <c r="J3082" s="4">
        <v>3033099</v>
      </c>
      <c r="K3082" s="4" t="s">
        <v>20844</v>
      </c>
      <c r="L3082" s="4">
        <v>98.360655737704917</v>
      </c>
      <c r="M3082" s="4">
        <v>3033099</v>
      </c>
      <c r="N3082" s="4" t="s">
        <v>20844</v>
      </c>
      <c r="O3082" s="4">
        <v>61</v>
      </c>
      <c r="P3082" s="4">
        <v>3033099</v>
      </c>
      <c r="Q3082" s="4" t="s">
        <v>20844</v>
      </c>
      <c r="R3082" s="4">
        <v>125.56100000000001</v>
      </c>
      <c r="S3082" s="4">
        <v>3033099</v>
      </c>
      <c r="T3082" s="4" t="s">
        <v>20844</v>
      </c>
    </row>
    <row r="3083" spans="1:20" x14ac:dyDescent="0.25">
      <c r="A3083" s="3" t="s">
        <v>7430</v>
      </c>
      <c r="B3083" s="3" t="s">
        <v>7431</v>
      </c>
      <c r="C3083" s="3" t="s">
        <v>7432</v>
      </c>
      <c r="D3083" s="4" t="s">
        <v>7433</v>
      </c>
      <c r="E3083" s="4">
        <v>1</v>
      </c>
      <c r="F3083" s="4">
        <v>8.9400700000000005E-33</v>
      </c>
      <c r="G3083" s="4">
        <v>3582730</v>
      </c>
      <c r="H3083" s="4" t="s">
        <v>7434</v>
      </c>
      <c r="I3083" s="4">
        <v>29.411764705882351</v>
      </c>
      <c r="J3083" s="4">
        <v>3582730</v>
      </c>
      <c r="K3083" s="4" t="s">
        <v>7434</v>
      </c>
      <c r="L3083" s="4">
        <v>54.201680672268907</v>
      </c>
      <c r="M3083" s="4">
        <v>3582730</v>
      </c>
      <c r="N3083" s="4" t="s">
        <v>7434</v>
      </c>
      <c r="O3083" s="4">
        <v>238</v>
      </c>
      <c r="P3083" s="4">
        <v>3582730</v>
      </c>
      <c r="Q3083" s="4" t="s">
        <v>7434</v>
      </c>
      <c r="R3083" s="4">
        <v>130.18299999999999</v>
      </c>
      <c r="S3083" s="4">
        <v>3582730</v>
      </c>
      <c r="T3083" s="4" t="s">
        <v>7434</v>
      </c>
    </row>
    <row r="3084" spans="1:20" x14ac:dyDescent="0.25">
      <c r="A3084" s="3" t="s">
        <v>9795</v>
      </c>
      <c r="B3084" s="3" t="s">
        <v>9796</v>
      </c>
      <c r="C3084" s="3" t="s">
        <v>9797</v>
      </c>
      <c r="D3084" s="4" t="s">
        <v>9798</v>
      </c>
      <c r="E3084" s="4">
        <v>1</v>
      </c>
      <c r="F3084" s="4">
        <v>9.3164E-33</v>
      </c>
      <c r="G3084" s="4">
        <v>3388045</v>
      </c>
      <c r="H3084" s="4" t="s">
        <v>9799</v>
      </c>
      <c r="I3084" s="4">
        <v>100</v>
      </c>
      <c r="J3084" s="4">
        <v>3388045</v>
      </c>
      <c r="K3084" s="4" t="s">
        <v>9799</v>
      </c>
      <c r="L3084" s="4">
        <v>100</v>
      </c>
      <c r="M3084" s="4">
        <v>3388045</v>
      </c>
      <c r="N3084" s="4" t="s">
        <v>9799</v>
      </c>
      <c r="O3084" s="4">
        <v>58</v>
      </c>
      <c r="P3084" s="4">
        <v>3388045</v>
      </c>
      <c r="Q3084" s="4" t="s">
        <v>9799</v>
      </c>
      <c r="R3084" s="4">
        <v>114.77500000000001</v>
      </c>
      <c r="S3084" s="4">
        <v>3388045</v>
      </c>
      <c r="T3084" s="4" t="s">
        <v>9799</v>
      </c>
    </row>
    <row r="3085" spans="1:20" x14ac:dyDescent="0.25">
      <c r="A3085" s="3" t="s">
        <v>28583</v>
      </c>
      <c r="B3085" s="3" t="s">
        <v>13025</v>
      </c>
      <c r="C3085" s="3" t="s">
        <v>6713</v>
      </c>
      <c r="D3085" s="4" t="s">
        <v>28584</v>
      </c>
      <c r="E3085" s="4">
        <v>1</v>
      </c>
      <c r="F3085" s="4">
        <v>1.17117E-32</v>
      </c>
      <c r="G3085" s="4">
        <v>2258897</v>
      </c>
      <c r="H3085" s="4" t="s">
        <v>13027</v>
      </c>
      <c r="I3085" s="4">
        <v>55.932203389830505</v>
      </c>
      <c r="J3085" s="4">
        <v>2258897</v>
      </c>
      <c r="K3085" s="4" t="s">
        <v>13027</v>
      </c>
      <c r="L3085" s="4">
        <v>71.186440677966104</v>
      </c>
      <c r="M3085" s="4">
        <v>2258897</v>
      </c>
      <c r="N3085" s="4" t="s">
        <v>13027</v>
      </c>
      <c r="O3085" s="4">
        <v>116</v>
      </c>
      <c r="P3085" s="4">
        <v>2258897</v>
      </c>
      <c r="Q3085" s="4" t="s">
        <v>13027</v>
      </c>
      <c r="R3085" s="4">
        <v>137.11699999999999</v>
      </c>
      <c r="S3085" s="4">
        <v>2258897</v>
      </c>
      <c r="T3085" s="4" t="s">
        <v>13027</v>
      </c>
    </row>
    <row r="3086" spans="1:20" x14ac:dyDescent="0.25">
      <c r="A3086" s="3" t="s">
        <v>23765</v>
      </c>
      <c r="B3086" s="3" t="s">
        <v>23766</v>
      </c>
      <c r="C3086" s="3" t="s">
        <v>6126</v>
      </c>
      <c r="D3086" s="4" t="s">
        <v>23767</v>
      </c>
      <c r="E3086" s="4">
        <v>1</v>
      </c>
      <c r="F3086" s="4">
        <v>1.17899E-32</v>
      </c>
      <c r="G3086" s="4">
        <v>2556383</v>
      </c>
      <c r="H3086" s="4" t="s">
        <v>23768</v>
      </c>
      <c r="I3086" s="4">
        <v>41.891891891891895</v>
      </c>
      <c r="J3086" s="4">
        <v>2556383</v>
      </c>
      <c r="K3086" s="4" t="s">
        <v>23768</v>
      </c>
      <c r="L3086" s="4">
        <v>64.189189189189193</v>
      </c>
      <c r="M3086" s="4">
        <v>2556383</v>
      </c>
      <c r="N3086" s="4" t="s">
        <v>23768</v>
      </c>
      <c r="O3086" s="4">
        <v>148</v>
      </c>
      <c r="P3086" s="4">
        <v>2556383</v>
      </c>
      <c r="Q3086" s="4" t="s">
        <v>23768</v>
      </c>
      <c r="R3086" s="4">
        <v>124.02</v>
      </c>
      <c r="S3086" s="4">
        <v>2556383</v>
      </c>
      <c r="T3086" s="4" t="s">
        <v>23768</v>
      </c>
    </row>
    <row r="3087" spans="1:20" x14ac:dyDescent="0.25">
      <c r="A3087" s="3" t="s">
        <v>13741</v>
      </c>
      <c r="B3087" s="3" t="s">
        <v>13742</v>
      </c>
      <c r="C3087" s="3" t="s">
        <v>13743</v>
      </c>
      <c r="D3087" s="4" t="s">
        <v>13744</v>
      </c>
      <c r="E3087" s="4">
        <v>1</v>
      </c>
      <c r="F3087" s="4">
        <v>1.4552700000000001E-32</v>
      </c>
      <c r="G3087" s="4">
        <v>3991316</v>
      </c>
      <c r="H3087" s="4" t="s">
        <v>13745</v>
      </c>
      <c r="I3087" s="4">
        <v>73.611111111111114</v>
      </c>
      <c r="J3087" s="4">
        <v>3991316</v>
      </c>
      <c r="K3087" s="4" t="s">
        <v>13745</v>
      </c>
      <c r="L3087" s="4">
        <v>84.722222222222229</v>
      </c>
      <c r="M3087" s="4">
        <v>3991316</v>
      </c>
      <c r="N3087" s="4" t="s">
        <v>13745</v>
      </c>
      <c r="O3087" s="4">
        <v>72</v>
      </c>
      <c r="P3087" s="4">
        <v>3991316</v>
      </c>
      <c r="Q3087" s="4" t="s">
        <v>13745</v>
      </c>
      <c r="R3087" s="4">
        <v>118.242</v>
      </c>
      <c r="S3087" s="4">
        <v>3991316</v>
      </c>
      <c r="T3087" s="4" t="s">
        <v>13745</v>
      </c>
    </row>
    <row r="3088" spans="1:20" x14ac:dyDescent="0.25">
      <c r="A3088" s="3" t="s">
        <v>465</v>
      </c>
      <c r="B3088" s="3" t="s">
        <v>10731</v>
      </c>
      <c r="C3088" s="3" t="s">
        <v>6292</v>
      </c>
      <c r="D3088" s="4" t="s">
        <v>10732</v>
      </c>
      <c r="E3088" s="4">
        <v>1</v>
      </c>
      <c r="F3088" s="4">
        <v>1.52939E-32</v>
      </c>
      <c r="G3088" s="4">
        <v>3237488</v>
      </c>
      <c r="H3088" s="4" t="s">
        <v>10733</v>
      </c>
      <c r="I3088" s="4">
        <v>30.851063829787233</v>
      </c>
      <c r="J3088" s="4">
        <v>3237488</v>
      </c>
      <c r="K3088" s="4" t="s">
        <v>10733</v>
      </c>
      <c r="L3088" s="4">
        <v>53.191489361702125</v>
      </c>
      <c r="M3088" s="4">
        <v>3237488</v>
      </c>
      <c r="N3088" s="4" t="s">
        <v>10733</v>
      </c>
      <c r="O3088" s="4">
        <v>281</v>
      </c>
      <c r="P3088" s="4">
        <v>3237488</v>
      </c>
      <c r="Q3088" s="4" t="s">
        <v>10733</v>
      </c>
      <c r="R3088" s="4">
        <v>129.02799999999999</v>
      </c>
      <c r="S3088" s="4">
        <v>3237488</v>
      </c>
      <c r="T3088" s="4" t="s">
        <v>10733</v>
      </c>
    </row>
    <row r="3089" spans="1:20" x14ac:dyDescent="0.25">
      <c r="A3089" s="3" t="s">
        <v>1683</v>
      </c>
      <c r="B3089" s="3" t="s">
        <v>18317</v>
      </c>
      <c r="C3089" s="3" t="s">
        <v>18318</v>
      </c>
      <c r="D3089" s="4" t="s">
        <v>18319</v>
      </c>
      <c r="E3089" s="4">
        <v>1</v>
      </c>
      <c r="F3089" s="4">
        <v>1.5558E-32</v>
      </c>
      <c r="G3089" s="4">
        <v>3184837</v>
      </c>
      <c r="H3089" s="4" t="s">
        <v>18320</v>
      </c>
      <c r="I3089" s="4">
        <v>33.050847457627121</v>
      </c>
      <c r="J3089" s="4">
        <v>3184837</v>
      </c>
      <c r="K3089" s="4" t="s">
        <v>18320</v>
      </c>
      <c r="L3089" s="4">
        <v>50.423728813559322</v>
      </c>
      <c r="M3089" s="4">
        <v>3184837</v>
      </c>
      <c r="N3089" s="4" t="s">
        <v>18320</v>
      </c>
      <c r="O3089" s="4">
        <v>232</v>
      </c>
      <c r="P3089" s="4">
        <v>3184837</v>
      </c>
      <c r="Q3089" s="4" t="s">
        <v>18320</v>
      </c>
      <c r="R3089" s="4">
        <v>126.331</v>
      </c>
      <c r="S3089" s="4">
        <v>3184837</v>
      </c>
      <c r="T3089" s="4" t="s">
        <v>18320</v>
      </c>
    </row>
    <row r="3090" spans="1:20" x14ac:dyDescent="0.25">
      <c r="A3090" s="3" t="s">
        <v>24620</v>
      </c>
      <c r="B3090" s="3" t="s">
        <v>24621</v>
      </c>
      <c r="C3090" s="3" t="s">
        <v>6795</v>
      </c>
      <c r="D3090" s="4" t="s">
        <v>24622</v>
      </c>
      <c r="E3090" s="4">
        <v>2</v>
      </c>
      <c r="F3090" s="4">
        <v>1.6232099999999999E-32</v>
      </c>
      <c r="G3090" s="4">
        <v>3484869</v>
      </c>
      <c r="H3090" s="4" t="s">
        <v>24623</v>
      </c>
      <c r="I3090" s="4">
        <v>40.816326530612244</v>
      </c>
      <c r="J3090" s="4">
        <v>3484869</v>
      </c>
      <c r="K3090" s="4" t="s">
        <v>24623</v>
      </c>
      <c r="L3090" s="4">
        <v>53.061224489795919</v>
      </c>
      <c r="M3090" s="4">
        <v>3484869</v>
      </c>
      <c r="N3090" s="4" t="s">
        <v>24623</v>
      </c>
      <c r="O3090" s="4">
        <v>177</v>
      </c>
      <c r="P3090" s="4">
        <v>3484869</v>
      </c>
      <c r="Q3090" s="4" t="s">
        <v>24623</v>
      </c>
      <c r="R3090" s="4">
        <v>139.428</v>
      </c>
      <c r="S3090" s="4">
        <v>3484869</v>
      </c>
      <c r="T3090" s="4" t="s">
        <v>24623</v>
      </c>
    </row>
    <row r="3091" spans="1:20" x14ac:dyDescent="0.25">
      <c r="A3091" s="3" t="s">
        <v>28574</v>
      </c>
      <c r="B3091" s="3" t="s">
        <v>28575</v>
      </c>
      <c r="C3091" s="3" t="s">
        <v>6010</v>
      </c>
      <c r="D3091" s="4" t="s">
        <v>28576</v>
      </c>
      <c r="E3091" s="4">
        <v>1</v>
      </c>
      <c r="F3091" s="4">
        <v>1.66964E-32</v>
      </c>
      <c r="G3091" s="4">
        <v>3988068</v>
      </c>
      <c r="H3091" s="4" t="s">
        <v>28577</v>
      </c>
      <c r="I3091" s="4">
        <v>46.451612903225808</v>
      </c>
      <c r="J3091" s="4">
        <v>3988068</v>
      </c>
      <c r="K3091" s="4" t="s">
        <v>28577</v>
      </c>
      <c r="L3091" s="4">
        <v>61.29032258064516</v>
      </c>
      <c r="M3091" s="4">
        <v>3988068</v>
      </c>
      <c r="N3091" s="4" t="s">
        <v>28577</v>
      </c>
      <c r="O3091" s="4">
        <v>155</v>
      </c>
      <c r="P3091" s="4">
        <v>3988068</v>
      </c>
      <c r="Q3091" s="4" t="s">
        <v>28577</v>
      </c>
      <c r="R3091" s="4">
        <v>125.56100000000001</v>
      </c>
      <c r="S3091" s="4">
        <v>3988068</v>
      </c>
      <c r="T3091" s="4" t="s">
        <v>28577</v>
      </c>
    </row>
    <row r="3092" spans="1:20" x14ac:dyDescent="0.25">
      <c r="A3092" s="3" t="s">
        <v>22674</v>
      </c>
      <c r="B3092" s="3" t="s">
        <v>19703</v>
      </c>
      <c r="C3092" s="3" t="s">
        <v>13234</v>
      </c>
      <c r="D3092" s="4" t="s">
        <v>22675</v>
      </c>
      <c r="E3092" s="4">
        <v>1</v>
      </c>
      <c r="F3092" s="4">
        <v>2.28544E-32</v>
      </c>
      <c r="G3092" s="4">
        <v>2767046</v>
      </c>
      <c r="H3092" s="4" t="s">
        <v>19705</v>
      </c>
      <c r="I3092" s="4">
        <v>79.411764705882348</v>
      </c>
      <c r="J3092" s="4">
        <v>2767046</v>
      </c>
      <c r="K3092" s="4" t="s">
        <v>19705</v>
      </c>
      <c r="L3092" s="4">
        <v>88.235294117647058</v>
      </c>
      <c r="M3092" s="4">
        <v>2767046</v>
      </c>
      <c r="N3092" s="4" t="s">
        <v>19705</v>
      </c>
      <c r="O3092" s="4">
        <v>68</v>
      </c>
      <c r="P3092" s="4">
        <v>2767046</v>
      </c>
      <c r="Q3092" s="4" t="s">
        <v>19705</v>
      </c>
      <c r="R3092" s="4">
        <v>116.316</v>
      </c>
      <c r="S3092" s="4">
        <v>2767046</v>
      </c>
      <c r="T3092" s="4" t="s">
        <v>19705</v>
      </c>
    </row>
    <row r="3093" spans="1:20" x14ac:dyDescent="0.25">
      <c r="A3093" s="3" t="s">
        <v>15948</v>
      </c>
      <c r="B3093" s="3" t="s">
        <v>15949</v>
      </c>
      <c r="C3093" s="3" t="s">
        <v>6787</v>
      </c>
      <c r="D3093" s="4" t="s">
        <v>15950</v>
      </c>
      <c r="E3093" s="4">
        <v>1</v>
      </c>
      <c r="F3093" s="4">
        <v>2.6907899999999998E-32</v>
      </c>
      <c r="G3093" s="4">
        <v>3234748</v>
      </c>
      <c r="H3093" s="4" t="s">
        <v>15951</v>
      </c>
      <c r="I3093" s="4">
        <v>34.594594594594597</v>
      </c>
      <c r="J3093" s="4">
        <v>3234748</v>
      </c>
      <c r="K3093" s="4" t="s">
        <v>15951</v>
      </c>
      <c r="L3093" s="4">
        <v>55.675675675675677</v>
      </c>
      <c r="M3093" s="4">
        <v>3234748</v>
      </c>
      <c r="N3093" s="4" t="s">
        <v>15951</v>
      </c>
      <c r="O3093" s="4">
        <v>185</v>
      </c>
      <c r="P3093" s="4">
        <v>3234748</v>
      </c>
      <c r="Q3093" s="4" t="s">
        <v>15951</v>
      </c>
      <c r="R3093" s="4">
        <v>122.479</v>
      </c>
      <c r="S3093" s="4">
        <v>3234748</v>
      </c>
      <c r="T3093" s="4" t="s">
        <v>15951</v>
      </c>
    </row>
    <row r="3094" spans="1:20" x14ac:dyDescent="0.25">
      <c r="A3094" s="3" t="s">
        <v>24355</v>
      </c>
      <c r="B3094" s="3" t="s">
        <v>24356</v>
      </c>
      <c r="C3094" s="3" t="s">
        <v>17327</v>
      </c>
      <c r="D3094" s="4" t="s">
        <v>24357</v>
      </c>
      <c r="E3094" s="4">
        <v>1</v>
      </c>
      <c r="F3094" s="4">
        <v>3.7280300000000003E-32</v>
      </c>
      <c r="G3094" s="4">
        <v>3486670</v>
      </c>
      <c r="H3094" s="4" t="s">
        <v>24358</v>
      </c>
      <c r="I3094" s="4">
        <v>30.061349693251532</v>
      </c>
      <c r="J3094" s="4">
        <v>3486670</v>
      </c>
      <c r="K3094" s="4" t="s">
        <v>24358</v>
      </c>
      <c r="L3094" s="4">
        <v>53.067484662576689</v>
      </c>
      <c r="M3094" s="4">
        <v>3486670</v>
      </c>
      <c r="N3094" s="4" t="s">
        <v>24358</v>
      </c>
      <c r="O3094" s="4">
        <v>321</v>
      </c>
      <c r="P3094" s="4">
        <v>3486670</v>
      </c>
      <c r="Q3094" s="4" t="s">
        <v>24358</v>
      </c>
      <c r="R3094" s="4">
        <v>130.95400000000001</v>
      </c>
      <c r="S3094" s="4">
        <v>3486670</v>
      </c>
      <c r="T3094" s="4" t="s">
        <v>24358</v>
      </c>
    </row>
    <row r="3095" spans="1:20" x14ac:dyDescent="0.25">
      <c r="A3095" s="3" t="s">
        <v>16588</v>
      </c>
      <c r="B3095" s="3" t="s">
        <v>16589</v>
      </c>
      <c r="C3095" s="3" t="s">
        <v>16590</v>
      </c>
      <c r="D3095" s="4" t="s">
        <v>16591</v>
      </c>
      <c r="E3095" s="4">
        <v>1</v>
      </c>
      <c r="F3095" s="4">
        <v>5.15202E-32</v>
      </c>
      <c r="G3095" s="4">
        <v>3809920</v>
      </c>
      <c r="H3095" s="4" t="s">
        <v>16592</v>
      </c>
      <c r="I3095" s="4">
        <v>38.202247191011239</v>
      </c>
      <c r="J3095" s="4">
        <v>3809920</v>
      </c>
      <c r="K3095" s="4" t="s">
        <v>16592</v>
      </c>
      <c r="L3095" s="4">
        <v>60.674157303370784</v>
      </c>
      <c r="M3095" s="4">
        <v>3809920</v>
      </c>
      <c r="N3095" s="4" t="s">
        <v>16592</v>
      </c>
      <c r="O3095" s="4">
        <v>177</v>
      </c>
      <c r="P3095" s="4">
        <v>3809920</v>
      </c>
      <c r="Q3095" s="4" t="s">
        <v>16592</v>
      </c>
      <c r="R3095" s="4">
        <v>122.479</v>
      </c>
      <c r="S3095" s="4">
        <v>3809920</v>
      </c>
      <c r="T3095" s="4" t="s">
        <v>16592</v>
      </c>
    </row>
    <row r="3096" spans="1:20" x14ac:dyDescent="0.25">
      <c r="A3096" s="3" t="s">
        <v>17797</v>
      </c>
      <c r="B3096" s="3" t="s">
        <v>17798</v>
      </c>
      <c r="C3096" s="3" t="s">
        <v>6008</v>
      </c>
      <c r="D3096" s="4" t="s">
        <v>17799</v>
      </c>
      <c r="E3096" s="4">
        <v>1</v>
      </c>
      <c r="F3096" s="4">
        <v>9.3720499999999995E-32</v>
      </c>
      <c r="G3096" s="4">
        <v>3245571</v>
      </c>
      <c r="H3096" s="4" t="s">
        <v>17800</v>
      </c>
      <c r="I3096" s="4">
        <v>33.663366336633665</v>
      </c>
      <c r="J3096" s="4">
        <v>3245571</v>
      </c>
      <c r="K3096" s="4" t="s">
        <v>17800</v>
      </c>
      <c r="L3096" s="4">
        <v>58.085808580858085</v>
      </c>
      <c r="M3096" s="4">
        <v>3245571</v>
      </c>
      <c r="N3096" s="4" t="s">
        <v>17800</v>
      </c>
      <c r="O3096" s="4">
        <v>294</v>
      </c>
      <c r="P3096" s="4">
        <v>3245571</v>
      </c>
      <c r="Q3096" s="4" t="s">
        <v>17800</v>
      </c>
      <c r="R3096" s="4">
        <v>127.872</v>
      </c>
      <c r="S3096" s="4">
        <v>3245571</v>
      </c>
      <c r="T3096" s="4" t="s">
        <v>17800</v>
      </c>
    </row>
    <row r="3097" spans="1:20" x14ac:dyDescent="0.25">
      <c r="A3097" s="3" t="s">
        <v>20414</v>
      </c>
      <c r="B3097" s="3" t="s">
        <v>12431</v>
      </c>
      <c r="C3097" s="3" t="s">
        <v>6960</v>
      </c>
      <c r="D3097" s="4" t="s">
        <v>20415</v>
      </c>
      <c r="E3097" s="4">
        <v>1</v>
      </c>
      <c r="F3097" s="4">
        <v>9.7694300000000002E-32</v>
      </c>
      <c r="G3097" s="4">
        <v>3595439</v>
      </c>
      <c r="H3097" s="4" t="s">
        <v>12433</v>
      </c>
      <c r="I3097" s="4">
        <v>27.814569536423843</v>
      </c>
      <c r="J3097" s="4">
        <v>3595439</v>
      </c>
      <c r="K3097" s="4" t="s">
        <v>12433</v>
      </c>
      <c r="L3097" s="4">
        <v>49.668874172185433</v>
      </c>
      <c r="M3097" s="4">
        <v>3595439</v>
      </c>
      <c r="N3097" s="4" t="s">
        <v>12433</v>
      </c>
      <c r="O3097" s="4">
        <v>294</v>
      </c>
      <c r="P3097" s="4">
        <v>3595439</v>
      </c>
      <c r="Q3097" s="4" t="s">
        <v>12433</v>
      </c>
      <c r="R3097" s="4">
        <v>130.56800000000001</v>
      </c>
      <c r="S3097" s="4">
        <v>3595439</v>
      </c>
      <c r="T3097" s="4" t="s">
        <v>12433</v>
      </c>
    </row>
    <row r="3098" spans="1:20" x14ac:dyDescent="0.25">
      <c r="A3098" s="3" t="s">
        <v>13187</v>
      </c>
      <c r="B3098" s="3" t="s">
        <v>13188</v>
      </c>
      <c r="C3098" s="3" t="s">
        <v>13189</v>
      </c>
      <c r="D3098" s="4" t="s">
        <v>13190</v>
      </c>
      <c r="E3098" s="4">
        <v>1</v>
      </c>
      <c r="F3098" s="4">
        <v>1.0737699999999999E-31</v>
      </c>
      <c r="G3098" s="4">
        <v>3281346</v>
      </c>
      <c r="H3098" s="4" t="s">
        <v>13191</v>
      </c>
      <c r="I3098" s="4">
        <v>25.364431486880466</v>
      </c>
      <c r="J3098" s="4">
        <v>3281346</v>
      </c>
      <c r="K3098" s="4" t="s">
        <v>13191</v>
      </c>
      <c r="L3098" s="4">
        <v>47.521865889212826</v>
      </c>
      <c r="M3098" s="4">
        <v>3281346</v>
      </c>
      <c r="N3098" s="4" t="s">
        <v>13191</v>
      </c>
      <c r="O3098" s="4">
        <v>342</v>
      </c>
      <c r="P3098" s="4">
        <v>3281346</v>
      </c>
      <c r="Q3098" s="4" t="s">
        <v>13191</v>
      </c>
      <c r="R3098" s="4">
        <v>131.72399999999999</v>
      </c>
      <c r="S3098" s="4">
        <v>3281346</v>
      </c>
      <c r="T3098" s="4" t="s">
        <v>13191</v>
      </c>
    </row>
    <row r="3099" spans="1:20" x14ac:dyDescent="0.25">
      <c r="A3099" s="3" t="s">
        <v>2481</v>
      </c>
      <c r="B3099" s="3" t="s">
        <v>18678</v>
      </c>
      <c r="C3099" s="3" t="s">
        <v>6777</v>
      </c>
      <c r="D3099" s="4" t="s">
        <v>18679</v>
      </c>
      <c r="E3099" s="4">
        <v>1</v>
      </c>
      <c r="F3099" s="4">
        <v>1.1556699999999999E-31</v>
      </c>
      <c r="G3099" s="4">
        <v>1542981</v>
      </c>
      <c r="H3099" s="4" t="s">
        <v>18680</v>
      </c>
      <c r="I3099" s="4">
        <v>38.728323699421964</v>
      </c>
      <c r="J3099" s="4">
        <v>1542981</v>
      </c>
      <c r="K3099" s="4" t="s">
        <v>18680</v>
      </c>
      <c r="L3099" s="4">
        <v>57.225433526011564</v>
      </c>
      <c r="M3099" s="4">
        <v>1542981</v>
      </c>
      <c r="N3099" s="4" t="s">
        <v>18680</v>
      </c>
      <c r="O3099" s="4">
        <v>173</v>
      </c>
      <c r="P3099" s="4">
        <v>1542981</v>
      </c>
      <c r="Q3099" s="4" t="s">
        <v>18680</v>
      </c>
      <c r="R3099" s="4">
        <v>125.176</v>
      </c>
      <c r="S3099" s="4">
        <v>1542981</v>
      </c>
      <c r="T3099" s="4" t="s">
        <v>18680</v>
      </c>
    </row>
    <row r="3100" spans="1:20" x14ac:dyDescent="0.25">
      <c r="A3100" s="3" t="s">
        <v>27257</v>
      </c>
      <c r="B3100" s="3" t="s">
        <v>27258</v>
      </c>
      <c r="C3100" s="3" t="s">
        <v>16231</v>
      </c>
      <c r="D3100" s="4" t="s">
        <v>27259</v>
      </c>
      <c r="E3100" s="4">
        <v>1</v>
      </c>
      <c r="F3100" s="4">
        <v>1.3222499999999999E-31</v>
      </c>
      <c r="G3100" s="4">
        <v>3050054</v>
      </c>
      <c r="H3100" s="4" t="s">
        <v>27260</v>
      </c>
      <c r="I3100" s="4">
        <v>51.694915254237287</v>
      </c>
      <c r="J3100" s="4">
        <v>3050054</v>
      </c>
      <c r="K3100" s="4" t="s">
        <v>27260</v>
      </c>
      <c r="L3100" s="4">
        <v>74.576271186440678</v>
      </c>
      <c r="M3100" s="4">
        <v>3050054</v>
      </c>
      <c r="N3100" s="4" t="s">
        <v>27260</v>
      </c>
      <c r="O3100" s="4">
        <v>118</v>
      </c>
      <c r="P3100" s="4">
        <v>3050054</v>
      </c>
      <c r="Q3100" s="4" t="s">
        <v>27260</v>
      </c>
      <c r="R3100" s="4">
        <v>116.70099999999999</v>
      </c>
      <c r="S3100" s="4">
        <v>3050054</v>
      </c>
      <c r="T3100" s="4" t="s">
        <v>27260</v>
      </c>
    </row>
    <row r="3101" spans="1:20" x14ac:dyDescent="0.25">
      <c r="A3101" s="3" t="s">
        <v>15921</v>
      </c>
      <c r="B3101" s="3" t="s">
        <v>15922</v>
      </c>
      <c r="C3101" s="3" t="s">
        <v>10262</v>
      </c>
      <c r="D3101" s="4" t="s">
        <v>15923</v>
      </c>
      <c r="E3101" s="4">
        <v>1</v>
      </c>
      <c r="F3101" s="4">
        <v>1.4238699999999999E-31</v>
      </c>
      <c r="G3101" s="4">
        <v>1987405</v>
      </c>
      <c r="H3101" s="4" t="s">
        <v>15924</v>
      </c>
      <c r="I3101" s="4">
        <v>41.843971631205676</v>
      </c>
      <c r="J3101" s="4">
        <v>1987405</v>
      </c>
      <c r="K3101" s="4" t="s">
        <v>15924</v>
      </c>
      <c r="L3101" s="4">
        <v>58.156028368794324</v>
      </c>
      <c r="M3101" s="4">
        <v>1987405</v>
      </c>
      <c r="N3101" s="4" t="s">
        <v>15924</v>
      </c>
      <c r="O3101" s="4">
        <v>140</v>
      </c>
      <c r="P3101" s="4">
        <v>1987405</v>
      </c>
      <c r="Q3101" s="4" t="s">
        <v>15924</v>
      </c>
      <c r="R3101" s="4">
        <v>118.242</v>
      </c>
      <c r="S3101" s="4">
        <v>1987405</v>
      </c>
      <c r="T3101" s="4" t="s">
        <v>15924</v>
      </c>
    </row>
    <row r="3102" spans="1:20" x14ac:dyDescent="0.25">
      <c r="A3102" s="3" t="s">
        <v>28408</v>
      </c>
      <c r="B3102" s="3" t="s">
        <v>28409</v>
      </c>
      <c r="C3102" s="3" t="s">
        <v>13889</v>
      </c>
      <c r="D3102" s="4" t="s">
        <v>28410</v>
      </c>
      <c r="E3102" s="4">
        <v>1</v>
      </c>
      <c r="F3102" s="4">
        <v>1.50321E-31</v>
      </c>
      <c r="G3102" s="4">
        <v>3389072</v>
      </c>
      <c r="H3102" s="4" t="s">
        <v>28411</v>
      </c>
      <c r="I3102" s="4">
        <v>40.372670807453417</v>
      </c>
      <c r="J3102" s="4">
        <v>3389072</v>
      </c>
      <c r="K3102" s="4" t="s">
        <v>28411</v>
      </c>
      <c r="L3102" s="4">
        <v>57.763975155279503</v>
      </c>
      <c r="M3102" s="4">
        <v>3389072</v>
      </c>
      <c r="N3102" s="4" t="s">
        <v>28411</v>
      </c>
      <c r="O3102" s="4">
        <v>161</v>
      </c>
      <c r="P3102" s="4">
        <v>3389072</v>
      </c>
      <c r="Q3102" s="4" t="s">
        <v>28411</v>
      </c>
      <c r="R3102" s="4">
        <v>121.324</v>
      </c>
      <c r="S3102" s="4">
        <v>3389072</v>
      </c>
      <c r="T3102" s="4" t="s">
        <v>28411</v>
      </c>
    </row>
    <row r="3103" spans="1:20" x14ac:dyDescent="0.25">
      <c r="A3103" s="3" t="s">
        <v>26240</v>
      </c>
      <c r="B3103" s="3" t="s">
        <v>26241</v>
      </c>
      <c r="C3103" s="3" t="s">
        <v>12578</v>
      </c>
      <c r="D3103" s="4" t="s">
        <v>26242</v>
      </c>
      <c r="E3103" s="4">
        <v>1</v>
      </c>
      <c r="F3103" s="4">
        <v>1.5841400000000001E-31</v>
      </c>
      <c r="G3103" s="4">
        <v>1464578</v>
      </c>
      <c r="H3103" s="4" t="s">
        <v>26243</v>
      </c>
      <c r="I3103" s="4">
        <v>36.994219653179194</v>
      </c>
      <c r="J3103" s="4">
        <v>1464578</v>
      </c>
      <c r="K3103" s="4" t="s">
        <v>26243</v>
      </c>
      <c r="L3103" s="4">
        <v>58.381502890173408</v>
      </c>
      <c r="M3103" s="4">
        <v>1464578</v>
      </c>
      <c r="N3103" s="4" t="s">
        <v>26243</v>
      </c>
      <c r="O3103" s="4">
        <v>173</v>
      </c>
      <c r="P3103" s="4">
        <v>1464578</v>
      </c>
      <c r="Q3103" s="4" t="s">
        <v>26243</v>
      </c>
      <c r="R3103" s="4">
        <v>119.783</v>
      </c>
      <c r="S3103" s="4">
        <v>1464578</v>
      </c>
      <c r="T3103" s="4" t="s">
        <v>26243</v>
      </c>
    </row>
    <row r="3104" spans="1:20" x14ac:dyDescent="0.25">
      <c r="A3104" s="3" t="s">
        <v>23350</v>
      </c>
      <c r="B3104" s="3" t="s">
        <v>13960</v>
      </c>
      <c r="C3104" s="3" t="s">
        <v>6260</v>
      </c>
      <c r="D3104" s="4" t="s">
        <v>23351</v>
      </c>
      <c r="E3104" s="4">
        <v>1</v>
      </c>
      <c r="F3104" s="4">
        <v>1.6833900000000001E-31</v>
      </c>
      <c r="G3104" s="4">
        <v>2852044</v>
      </c>
      <c r="H3104" s="4" t="s">
        <v>13962</v>
      </c>
      <c r="I3104" s="4">
        <v>52.777777777777779</v>
      </c>
      <c r="J3104" s="4">
        <v>2852044</v>
      </c>
      <c r="K3104" s="4" t="s">
        <v>13962</v>
      </c>
      <c r="L3104" s="4">
        <v>72.916666666666671</v>
      </c>
      <c r="M3104" s="4">
        <v>2852044</v>
      </c>
      <c r="N3104" s="4" t="s">
        <v>13962</v>
      </c>
      <c r="O3104" s="4">
        <v>144</v>
      </c>
      <c r="P3104" s="4">
        <v>2852044</v>
      </c>
      <c r="Q3104" s="4" t="s">
        <v>13962</v>
      </c>
      <c r="R3104" s="4">
        <v>122.86499999999999</v>
      </c>
      <c r="S3104" s="4">
        <v>2852044</v>
      </c>
      <c r="T3104" s="4" t="s">
        <v>13962</v>
      </c>
    </row>
    <row r="3105" spans="1:20" x14ac:dyDescent="0.25">
      <c r="A3105" s="3" t="s">
        <v>22294</v>
      </c>
      <c r="B3105" s="3" t="s">
        <v>22295</v>
      </c>
      <c r="C3105" s="3" t="s">
        <v>9319</v>
      </c>
      <c r="D3105" s="4" t="s">
        <v>22296</v>
      </c>
      <c r="E3105" s="4">
        <v>1</v>
      </c>
      <c r="F3105" s="4">
        <v>2.14475E-31</v>
      </c>
      <c r="G3105" s="4">
        <v>1613746</v>
      </c>
      <c r="H3105" s="4" t="s">
        <v>22297</v>
      </c>
      <c r="I3105" s="4">
        <v>27.564102564102566</v>
      </c>
      <c r="J3105" s="4">
        <v>1613746</v>
      </c>
      <c r="K3105" s="4" t="s">
        <v>22297</v>
      </c>
      <c r="L3105" s="4">
        <v>50.641025641025642</v>
      </c>
      <c r="M3105" s="4">
        <v>1613746</v>
      </c>
      <c r="N3105" s="4" t="s">
        <v>22297</v>
      </c>
      <c r="O3105" s="4">
        <v>305</v>
      </c>
      <c r="P3105" s="4">
        <v>1613746</v>
      </c>
      <c r="Q3105" s="4" t="s">
        <v>22297</v>
      </c>
      <c r="R3105" s="4">
        <v>130.56800000000001</v>
      </c>
      <c r="S3105" s="4">
        <v>1613746</v>
      </c>
      <c r="T3105" s="4" t="s">
        <v>22297</v>
      </c>
    </row>
    <row r="3106" spans="1:20" x14ac:dyDescent="0.25">
      <c r="A3106" s="3" t="s">
        <v>11659</v>
      </c>
      <c r="B3106" s="3" t="s">
        <v>11660</v>
      </c>
      <c r="C3106" s="3" t="s">
        <v>10151</v>
      </c>
      <c r="D3106" s="4" t="s">
        <v>11661</v>
      </c>
      <c r="E3106" s="4">
        <v>1</v>
      </c>
      <c r="F3106" s="4">
        <v>2.1946200000000001E-31</v>
      </c>
      <c r="G3106" s="4">
        <v>3486353</v>
      </c>
      <c r="H3106" s="4" t="s">
        <v>11662</v>
      </c>
      <c r="I3106" s="4">
        <v>98.591549295774641</v>
      </c>
      <c r="J3106" s="4">
        <v>3486353</v>
      </c>
      <c r="K3106" s="4" t="s">
        <v>11662</v>
      </c>
      <c r="L3106" s="4">
        <v>100</v>
      </c>
      <c r="M3106" s="4">
        <v>3486353</v>
      </c>
      <c r="N3106" s="4" t="s">
        <v>11662</v>
      </c>
      <c r="O3106" s="4">
        <v>71</v>
      </c>
      <c r="P3106" s="4">
        <v>3486353</v>
      </c>
      <c r="Q3106" s="4" t="s">
        <v>11662</v>
      </c>
      <c r="R3106" s="4">
        <v>112.464</v>
      </c>
      <c r="S3106" s="4">
        <v>3486353</v>
      </c>
      <c r="T3106" s="4" t="s">
        <v>11662</v>
      </c>
    </row>
    <row r="3107" spans="1:20" x14ac:dyDescent="0.25">
      <c r="A3107" s="3" t="s">
        <v>365</v>
      </c>
      <c r="B3107" s="3" t="s">
        <v>18929</v>
      </c>
      <c r="C3107" s="3" t="s">
        <v>6378</v>
      </c>
      <c r="D3107" s="4" t="s">
        <v>18930</v>
      </c>
      <c r="E3107" s="4">
        <v>1</v>
      </c>
      <c r="F3107" s="4">
        <v>2.2704699999999999E-31</v>
      </c>
      <c r="G3107" s="4">
        <v>2105814</v>
      </c>
      <c r="H3107" s="4" t="s">
        <v>18931</v>
      </c>
      <c r="I3107" s="4">
        <v>53.043478260869563</v>
      </c>
      <c r="J3107" s="4">
        <v>2105814</v>
      </c>
      <c r="K3107" s="4" t="s">
        <v>18931</v>
      </c>
      <c r="L3107" s="4">
        <v>66.086956521739125</v>
      </c>
      <c r="M3107" s="4">
        <v>2105814</v>
      </c>
      <c r="N3107" s="4" t="s">
        <v>18931</v>
      </c>
      <c r="O3107" s="4">
        <v>112</v>
      </c>
      <c r="P3107" s="4">
        <v>2105814</v>
      </c>
      <c r="Q3107" s="4" t="s">
        <v>18931</v>
      </c>
      <c r="R3107" s="4">
        <v>131.72399999999999</v>
      </c>
      <c r="S3107" s="4">
        <v>2105814</v>
      </c>
      <c r="T3107" s="4" t="s">
        <v>18931</v>
      </c>
    </row>
    <row r="3108" spans="1:20" x14ac:dyDescent="0.25">
      <c r="A3108" s="3" t="s">
        <v>19702</v>
      </c>
      <c r="B3108" s="3" t="s">
        <v>19703</v>
      </c>
      <c r="C3108" s="3" t="s">
        <v>13234</v>
      </c>
      <c r="D3108" s="4" t="s">
        <v>19704</v>
      </c>
      <c r="E3108" s="4">
        <v>1</v>
      </c>
      <c r="F3108" s="4">
        <v>2.35206E-31</v>
      </c>
      <c r="G3108" s="4">
        <v>2767046</v>
      </c>
      <c r="H3108" s="4" t="s">
        <v>19705</v>
      </c>
      <c r="I3108" s="4">
        <v>94.545454545454547</v>
      </c>
      <c r="J3108" s="4">
        <v>2767046</v>
      </c>
      <c r="K3108" s="4" t="s">
        <v>19705</v>
      </c>
      <c r="L3108" s="4">
        <v>98.181818181818187</v>
      </c>
      <c r="M3108" s="4">
        <v>2767046</v>
      </c>
      <c r="N3108" s="4" t="s">
        <v>19705</v>
      </c>
      <c r="O3108" s="4">
        <v>55</v>
      </c>
      <c r="P3108" s="4">
        <v>2767046</v>
      </c>
      <c r="Q3108" s="4" t="s">
        <v>19705</v>
      </c>
      <c r="R3108" s="4">
        <v>113.62</v>
      </c>
      <c r="S3108" s="4">
        <v>2767046</v>
      </c>
      <c r="T3108" s="4" t="s">
        <v>19705</v>
      </c>
    </row>
    <row r="3109" spans="1:20" x14ac:dyDescent="0.25">
      <c r="A3109" s="3" t="s">
        <v>3113</v>
      </c>
      <c r="B3109" s="3" t="s">
        <v>10082</v>
      </c>
      <c r="C3109" s="3" t="s">
        <v>6555</v>
      </c>
      <c r="D3109" s="4" t="s">
        <v>10083</v>
      </c>
      <c r="E3109" s="4">
        <v>1</v>
      </c>
      <c r="F3109" s="4">
        <v>2.4534399999999999E-31</v>
      </c>
      <c r="G3109" s="4">
        <v>3238232</v>
      </c>
      <c r="H3109" s="4" t="s">
        <v>10084</v>
      </c>
      <c r="I3109" s="4">
        <v>40.119760479041915</v>
      </c>
      <c r="J3109" s="4">
        <v>3238232</v>
      </c>
      <c r="K3109" s="4" t="s">
        <v>10084</v>
      </c>
      <c r="L3109" s="4">
        <v>54.491017964071858</v>
      </c>
      <c r="M3109" s="4">
        <v>3238232</v>
      </c>
      <c r="N3109" s="4" t="s">
        <v>10084</v>
      </c>
      <c r="O3109" s="4">
        <v>163</v>
      </c>
      <c r="P3109" s="4">
        <v>3238232</v>
      </c>
      <c r="Q3109" s="4" t="s">
        <v>10084</v>
      </c>
      <c r="R3109" s="4">
        <v>121.324</v>
      </c>
      <c r="S3109" s="4">
        <v>3238232</v>
      </c>
      <c r="T3109" s="4" t="s">
        <v>10084</v>
      </c>
    </row>
    <row r="3110" spans="1:20" x14ac:dyDescent="0.25">
      <c r="A3110" s="3" t="s">
        <v>29633</v>
      </c>
      <c r="B3110" s="3" t="s">
        <v>21777</v>
      </c>
      <c r="C3110" s="3" t="s">
        <v>21778</v>
      </c>
      <c r="D3110" s="4" t="s">
        <v>29634</v>
      </c>
      <c r="E3110" s="4">
        <v>1</v>
      </c>
      <c r="F3110" s="4">
        <v>2.6039399999999998E-31</v>
      </c>
      <c r="G3110" s="4">
        <v>3030909</v>
      </c>
      <c r="H3110" s="4" t="s">
        <v>21780</v>
      </c>
      <c r="I3110" s="4">
        <v>37.387387387387385</v>
      </c>
      <c r="J3110" s="4">
        <v>3030909</v>
      </c>
      <c r="K3110" s="4" t="s">
        <v>21780</v>
      </c>
      <c r="L3110" s="4">
        <v>56.306306306306304</v>
      </c>
      <c r="M3110" s="4">
        <v>3030909</v>
      </c>
      <c r="N3110" s="4" t="s">
        <v>21780</v>
      </c>
      <c r="O3110" s="4">
        <v>220</v>
      </c>
      <c r="P3110" s="4">
        <v>3030909</v>
      </c>
      <c r="Q3110" s="4" t="s">
        <v>21780</v>
      </c>
      <c r="R3110" s="4">
        <v>125.176</v>
      </c>
      <c r="S3110" s="4">
        <v>3030909</v>
      </c>
      <c r="T3110" s="4" t="s">
        <v>21780</v>
      </c>
    </row>
    <row r="3111" spans="1:20" x14ac:dyDescent="0.25">
      <c r="A3111" s="3" t="s">
        <v>2515</v>
      </c>
      <c r="B3111" s="3" t="s">
        <v>21274</v>
      </c>
      <c r="C3111" s="3" t="s">
        <v>6126</v>
      </c>
      <c r="D3111" s="4" t="s">
        <v>21275</v>
      </c>
      <c r="E3111" s="4">
        <v>1</v>
      </c>
      <c r="F3111" s="4">
        <v>3.9954500000000001E-31</v>
      </c>
      <c r="G3111" s="4">
        <v>3435836</v>
      </c>
      <c r="H3111" s="4" t="s">
        <v>21276</v>
      </c>
      <c r="I3111" s="4">
        <v>41.764705882352942</v>
      </c>
      <c r="J3111" s="4">
        <v>3435836</v>
      </c>
      <c r="K3111" s="4" t="s">
        <v>21276</v>
      </c>
      <c r="L3111" s="4">
        <v>58.235294117647058</v>
      </c>
      <c r="M3111" s="4">
        <v>3435836</v>
      </c>
      <c r="N3111" s="4" t="s">
        <v>21276</v>
      </c>
      <c r="O3111" s="4">
        <v>170</v>
      </c>
      <c r="P3111" s="4">
        <v>3435836</v>
      </c>
      <c r="Q3111" s="4" t="s">
        <v>21276</v>
      </c>
      <c r="R3111" s="4">
        <v>119.01300000000001</v>
      </c>
      <c r="S3111" s="4">
        <v>3435836</v>
      </c>
      <c r="T3111" s="4" t="s">
        <v>21276</v>
      </c>
    </row>
    <row r="3112" spans="1:20" x14ac:dyDescent="0.25">
      <c r="A3112" s="3" t="s">
        <v>441</v>
      </c>
      <c r="B3112" s="3" t="s">
        <v>10238</v>
      </c>
      <c r="C3112" s="3" t="s">
        <v>6126</v>
      </c>
      <c r="D3112" s="4" t="s">
        <v>10239</v>
      </c>
      <c r="E3112" s="4">
        <v>1</v>
      </c>
      <c r="F3112" s="4">
        <v>4.5142500000000004E-31</v>
      </c>
      <c r="G3112" s="4">
        <v>3087176</v>
      </c>
      <c r="H3112" s="4" t="s">
        <v>10240</v>
      </c>
      <c r="I3112" s="4">
        <v>38.297872340425535</v>
      </c>
      <c r="J3112" s="4">
        <v>3087176</v>
      </c>
      <c r="K3112" s="4" t="s">
        <v>10240</v>
      </c>
      <c r="L3112" s="4">
        <v>60.283687943262414</v>
      </c>
      <c r="M3112" s="4">
        <v>3087176</v>
      </c>
      <c r="N3112" s="4" t="s">
        <v>10240</v>
      </c>
      <c r="O3112" s="4">
        <v>141</v>
      </c>
      <c r="P3112" s="4">
        <v>3087176</v>
      </c>
      <c r="Q3112" s="4" t="s">
        <v>10240</v>
      </c>
      <c r="R3112" s="4">
        <v>117.087</v>
      </c>
      <c r="S3112" s="4">
        <v>3087176</v>
      </c>
      <c r="T3112" s="4" t="s">
        <v>10240</v>
      </c>
    </row>
    <row r="3113" spans="1:20" x14ac:dyDescent="0.25">
      <c r="A3113" s="3" t="s">
        <v>24912</v>
      </c>
      <c r="B3113" s="3" t="s">
        <v>24913</v>
      </c>
      <c r="C3113" s="3" t="s">
        <v>24914</v>
      </c>
      <c r="D3113" s="4" t="s">
        <v>24915</v>
      </c>
      <c r="E3113" s="4">
        <v>1</v>
      </c>
      <c r="F3113" s="4">
        <v>8.2408099999999991E-31</v>
      </c>
      <c r="G3113" s="4">
        <v>1619776</v>
      </c>
      <c r="H3113" s="4" t="s">
        <v>24916</v>
      </c>
      <c r="I3113" s="4">
        <v>35.326086956521742</v>
      </c>
      <c r="J3113" s="4">
        <v>1619776</v>
      </c>
      <c r="K3113" s="4" t="s">
        <v>24916</v>
      </c>
      <c r="L3113" s="4">
        <v>57.608695652173914</v>
      </c>
      <c r="M3113" s="4">
        <v>1619776</v>
      </c>
      <c r="N3113" s="4" t="s">
        <v>24916</v>
      </c>
      <c r="O3113" s="4">
        <v>180</v>
      </c>
      <c r="P3113" s="4">
        <v>1619776</v>
      </c>
      <c r="Q3113" s="4" t="s">
        <v>24916</v>
      </c>
      <c r="R3113" s="4">
        <v>118.627</v>
      </c>
      <c r="S3113" s="4">
        <v>1619776</v>
      </c>
      <c r="T3113" s="4" t="s">
        <v>24916</v>
      </c>
    </row>
    <row r="3114" spans="1:20" x14ac:dyDescent="0.25">
      <c r="A3114" s="3" t="s">
        <v>9399</v>
      </c>
      <c r="B3114" s="3" t="s">
        <v>9400</v>
      </c>
      <c r="C3114" s="3" t="s">
        <v>9401</v>
      </c>
      <c r="D3114" s="4" t="s">
        <v>9402</v>
      </c>
      <c r="E3114" s="4">
        <v>1</v>
      </c>
      <c r="F3114" s="4">
        <v>8.6207099999999997E-31</v>
      </c>
      <c r="G3114" s="4">
        <v>2192949</v>
      </c>
      <c r="H3114" s="4" t="s">
        <v>9403</v>
      </c>
      <c r="I3114" s="4">
        <v>61.29032258064516</v>
      </c>
      <c r="J3114" s="4">
        <v>2192949</v>
      </c>
      <c r="K3114" s="4" t="s">
        <v>9403</v>
      </c>
      <c r="L3114" s="4">
        <v>79.569892473118273</v>
      </c>
      <c r="M3114" s="4">
        <v>2192949</v>
      </c>
      <c r="N3114" s="4" t="s">
        <v>9403</v>
      </c>
      <c r="O3114" s="4">
        <v>93</v>
      </c>
      <c r="P3114" s="4">
        <v>2192949</v>
      </c>
      <c r="Q3114" s="4" t="s">
        <v>9403</v>
      </c>
      <c r="R3114" s="4">
        <v>117.087</v>
      </c>
      <c r="S3114" s="4">
        <v>2192949</v>
      </c>
      <c r="T3114" s="4" t="s">
        <v>9403</v>
      </c>
    </row>
    <row r="3115" spans="1:20" x14ac:dyDescent="0.25">
      <c r="A3115" s="3" t="s">
        <v>13336</v>
      </c>
      <c r="B3115" s="3" t="s">
        <v>13337</v>
      </c>
      <c r="C3115" s="3" t="s">
        <v>6105</v>
      </c>
      <c r="D3115" s="4" t="s">
        <v>13338</v>
      </c>
      <c r="E3115" s="4">
        <v>1</v>
      </c>
      <c r="F3115" s="4">
        <v>1.0553E-30</v>
      </c>
      <c r="G3115" s="4">
        <v>3123484</v>
      </c>
      <c r="H3115" s="4" t="s">
        <v>13339</v>
      </c>
      <c r="I3115" s="4">
        <v>98.245614035087726</v>
      </c>
      <c r="J3115" s="4">
        <v>3123484</v>
      </c>
      <c r="K3115" s="4" t="s">
        <v>13339</v>
      </c>
      <c r="L3115" s="4">
        <v>100</v>
      </c>
      <c r="M3115" s="4">
        <v>3123484</v>
      </c>
      <c r="N3115" s="4" t="s">
        <v>13339</v>
      </c>
      <c r="O3115" s="4">
        <v>57</v>
      </c>
      <c r="P3115" s="4">
        <v>3123484</v>
      </c>
      <c r="Q3115" s="4" t="s">
        <v>13339</v>
      </c>
      <c r="R3115" s="4">
        <v>115.54600000000001</v>
      </c>
      <c r="S3115" s="4">
        <v>3123484</v>
      </c>
      <c r="T3115" s="4" t="s">
        <v>13339</v>
      </c>
    </row>
    <row r="3116" spans="1:20" x14ac:dyDescent="0.25">
      <c r="A3116" s="3" t="s">
        <v>18346</v>
      </c>
      <c r="B3116" s="3" t="s">
        <v>18347</v>
      </c>
      <c r="C3116" s="3" t="s">
        <v>16075</v>
      </c>
      <c r="D3116" s="4" t="s">
        <v>18348</v>
      </c>
      <c r="E3116" s="4">
        <v>1</v>
      </c>
      <c r="F3116" s="4">
        <v>1.2275199999999999E-30</v>
      </c>
      <c r="G3116" s="4">
        <v>1961729</v>
      </c>
      <c r="H3116" s="4" t="s">
        <v>18349</v>
      </c>
      <c r="I3116" s="4">
        <v>33.516483516483518</v>
      </c>
      <c r="J3116" s="4">
        <v>1961729</v>
      </c>
      <c r="K3116" s="4" t="s">
        <v>18349</v>
      </c>
      <c r="L3116" s="4">
        <v>54.395604395604394</v>
      </c>
      <c r="M3116" s="4">
        <v>1961729</v>
      </c>
      <c r="N3116" s="4" t="s">
        <v>18349</v>
      </c>
      <c r="O3116" s="4">
        <v>176</v>
      </c>
      <c r="P3116" s="4">
        <v>1961729</v>
      </c>
      <c r="Q3116" s="4" t="s">
        <v>18349</v>
      </c>
      <c r="R3116" s="4">
        <v>118.627</v>
      </c>
      <c r="S3116" s="4">
        <v>1961729</v>
      </c>
      <c r="T3116" s="4" t="s">
        <v>18349</v>
      </c>
    </row>
    <row r="3117" spans="1:20" x14ac:dyDescent="0.25">
      <c r="A3117" s="3" t="s">
        <v>28498</v>
      </c>
      <c r="B3117" s="3" t="s">
        <v>28499</v>
      </c>
      <c r="C3117" s="3" t="s">
        <v>11257</v>
      </c>
      <c r="D3117" s="4" t="s">
        <v>28500</v>
      </c>
      <c r="E3117" s="4">
        <v>1</v>
      </c>
      <c r="F3117" s="4">
        <v>1.45255E-30</v>
      </c>
      <c r="G3117" s="4">
        <v>2266326</v>
      </c>
      <c r="H3117" s="4" t="s">
        <v>28501</v>
      </c>
      <c r="I3117" s="4">
        <v>98.333333333333329</v>
      </c>
      <c r="J3117" s="4">
        <v>2266326</v>
      </c>
      <c r="K3117" s="4" t="s">
        <v>28501</v>
      </c>
      <c r="L3117" s="4">
        <v>98.333333333333329</v>
      </c>
      <c r="M3117" s="4">
        <v>2266326</v>
      </c>
      <c r="N3117" s="4" t="s">
        <v>28501</v>
      </c>
      <c r="O3117" s="4">
        <v>60</v>
      </c>
      <c r="P3117" s="4">
        <v>2266326</v>
      </c>
      <c r="Q3117" s="4" t="s">
        <v>28501</v>
      </c>
      <c r="R3117" s="4">
        <v>115.161</v>
      </c>
      <c r="S3117" s="4">
        <v>2266326</v>
      </c>
      <c r="T3117" s="4" t="s">
        <v>28501</v>
      </c>
    </row>
    <row r="3118" spans="1:20" x14ac:dyDescent="0.25">
      <c r="A3118" s="3" t="s">
        <v>14373</v>
      </c>
      <c r="B3118" s="3" t="s">
        <v>14374</v>
      </c>
      <c r="C3118" s="3" t="s">
        <v>6254</v>
      </c>
      <c r="D3118" s="4" t="s">
        <v>14375</v>
      </c>
      <c r="E3118" s="4">
        <v>1</v>
      </c>
      <c r="F3118" s="4">
        <v>1.6273E-30</v>
      </c>
      <c r="G3118" s="4">
        <v>3235754</v>
      </c>
      <c r="H3118" s="4" t="s">
        <v>14376</v>
      </c>
      <c r="I3118" s="4">
        <v>30.99630996309963</v>
      </c>
      <c r="J3118" s="4">
        <v>3235754</v>
      </c>
      <c r="K3118" s="4" t="s">
        <v>14376</v>
      </c>
      <c r="L3118" s="4">
        <v>51.291512915129154</v>
      </c>
      <c r="M3118" s="4">
        <v>3235754</v>
      </c>
      <c r="N3118" s="4" t="s">
        <v>14376</v>
      </c>
      <c r="O3118" s="4">
        <v>261</v>
      </c>
      <c r="P3118" s="4">
        <v>3235754</v>
      </c>
      <c r="Q3118" s="4" t="s">
        <v>14376</v>
      </c>
      <c r="R3118" s="4">
        <v>128.25700000000001</v>
      </c>
      <c r="S3118" s="4">
        <v>3235754</v>
      </c>
      <c r="T3118" s="4" t="s">
        <v>14376</v>
      </c>
    </row>
    <row r="3119" spans="1:20" x14ac:dyDescent="0.25">
      <c r="A3119" s="3" t="s">
        <v>24070</v>
      </c>
      <c r="B3119" s="3" t="s">
        <v>24071</v>
      </c>
      <c r="C3119" s="3" t="s">
        <v>13889</v>
      </c>
      <c r="D3119" s="4" t="s">
        <v>24072</v>
      </c>
      <c r="E3119" s="4">
        <v>1</v>
      </c>
      <c r="F3119" s="4">
        <v>1.6367600000000001E-30</v>
      </c>
      <c r="G3119" s="4">
        <v>11357</v>
      </c>
      <c r="H3119" s="4" t="s">
        <v>24073</v>
      </c>
      <c r="I3119" s="4">
        <v>37.096774193548384</v>
      </c>
      <c r="J3119" s="4">
        <v>11357</v>
      </c>
      <c r="K3119" s="4" t="s">
        <v>24073</v>
      </c>
      <c r="L3119" s="4">
        <v>54.301075268817208</v>
      </c>
      <c r="M3119" s="4">
        <v>11357</v>
      </c>
      <c r="N3119" s="4" t="s">
        <v>24073</v>
      </c>
      <c r="O3119" s="4">
        <v>186</v>
      </c>
      <c r="P3119" s="4">
        <v>11357</v>
      </c>
      <c r="Q3119" s="4" t="s">
        <v>24073</v>
      </c>
      <c r="R3119" s="4">
        <v>119.01300000000001</v>
      </c>
      <c r="S3119" s="4">
        <v>11357</v>
      </c>
      <c r="T3119" s="4" t="s">
        <v>24073</v>
      </c>
    </row>
    <row r="3120" spans="1:20" x14ac:dyDescent="0.25">
      <c r="A3120" s="3" t="s">
        <v>22683</v>
      </c>
      <c r="B3120" s="3" t="s">
        <v>9594</v>
      </c>
      <c r="C3120" s="3" t="s">
        <v>9595</v>
      </c>
      <c r="D3120" s="4" t="s">
        <v>22684</v>
      </c>
      <c r="E3120" s="4">
        <v>1</v>
      </c>
      <c r="F3120" s="4">
        <v>1.6658700000000001E-30</v>
      </c>
      <c r="G3120" s="4">
        <v>3473281</v>
      </c>
      <c r="H3120" s="4" t="s">
        <v>9597</v>
      </c>
      <c r="I3120" s="4">
        <v>34.30962343096234</v>
      </c>
      <c r="J3120" s="4">
        <v>3473281</v>
      </c>
      <c r="K3120" s="4" t="s">
        <v>9597</v>
      </c>
      <c r="L3120" s="4">
        <v>55.230125523012553</v>
      </c>
      <c r="M3120" s="4">
        <v>3473281</v>
      </c>
      <c r="N3120" s="4" t="s">
        <v>9597</v>
      </c>
      <c r="O3120" s="4">
        <v>237</v>
      </c>
      <c r="P3120" s="4">
        <v>3473281</v>
      </c>
      <c r="Q3120" s="4" t="s">
        <v>9597</v>
      </c>
      <c r="R3120" s="4">
        <v>126.331</v>
      </c>
      <c r="S3120" s="4">
        <v>3473281</v>
      </c>
      <c r="T3120" s="4" t="s">
        <v>9597</v>
      </c>
    </row>
    <row r="3121" spans="1:20" x14ac:dyDescent="0.25">
      <c r="A3121" s="3" t="s">
        <v>25380</v>
      </c>
      <c r="B3121" s="3" t="s">
        <v>14443</v>
      </c>
      <c r="C3121" s="3" t="s">
        <v>14444</v>
      </c>
      <c r="D3121" s="4" t="s">
        <v>25381</v>
      </c>
      <c r="E3121" s="4">
        <v>1</v>
      </c>
      <c r="F3121" s="4">
        <v>1.9186300000000001E-30</v>
      </c>
      <c r="G3121" s="4">
        <v>2189259</v>
      </c>
      <c r="H3121" s="4" t="s">
        <v>14446</v>
      </c>
      <c r="I3121" s="4">
        <v>85.9375</v>
      </c>
      <c r="J3121" s="4">
        <v>2189259</v>
      </c>
      <c r="K3121" s="4" t="s">
        <v>14446</v>
      </c>
      <c r="L3121" s="4">
        <v>90.625</v>
      </c>
      <c r="M3121" s="4">
        <v>2189259</v>
      </c>
      <c r="N3121" s="4" t="s">
        <v>14446</v>
      </c>
      <c r="O3121" s="4">
        <v>64</v>
      </c>
      <c r="P3121" s="4">
        <v>2189259</v>
      </c>
      <c r="Q3121" s="4" t="s">
        <v>14446</v>
      </c>
      <c r="R3121" s="4">
        <v>109.768</v>
      </c>
      <c r="S3121" s="4">
        <v>2189259</v>
      </c>
      <c r="T3121" s="4" t="s">
        <v>14446</v>
      </c>
    </row>
    <row r="3122" spans="1:20" x14ac:dyDescent="0.25">
      <c r="A3122" s="3" t="s">
        <v>1090</v>
      </c>
      <c r="B3122" s="3" t="s">
        <v>20845</v>
      </c>
      <c r="C3122" s="3" t="s">
        <v>6825</v>
      </c>
      <c r="D3122" s="4" t="s">
        <v>20846</v>
      </c>
      <c r="E3122" s="4">
        <v>1</v>
      </c>
      <c r="F3122" s="4">
        <v>2.27153E-30</v>
      </c>
      <c r="G3122" s="4">
        <v>3233718</v>
      </c>
      <c r="H3122" s="4" t="s">
        <v>20847</v>
      </c>
      <c r="I3122" s="4">
        <v>65.853658536585371</v>
      </c>
      <c r="J3122" s="4">
        <v>3233718</v>
      </c>
      <c r="K3122" s="4" t="s">
        <v>20847</v>
      </c>
      <c r="L3122" s="4">
        <v>82.926829268292678</v>
      </c>
      <c r="M3122" s="4">
        <v>3233718</v>
      </c>
      <c r="N3122" s="4" t="s">
        <v>20847</v>
      </c>
      <c r="O3122" s="4">
        <v>82</v>
      </c>
      <c r="P3122" s="4">
        <v>3233718</v>
      </c>
      <c r="Q3122" s="4" t="s">
        <v>20847</v>
      </c>
      <c r="R3122" s="4">
        <v>111.309</v>
      </c>
      <c r="S3122" s="4">
        <v>3233718</v>
      </c>
      <c r="T3122" s="4" t="s">
        <v>20847</v>
      </c>
    </row>
    <row r="3123" spans="1:20" x14ac:dyDescent="0.25">
      <c r="A3123" s="3" t="s">
        <v>28135</v>
      </c>
      <c r="B3123" s="3" t="s">
        <v>28136</v>
      </c>
      <c r="C3123" s="3" t="s">
        <v>6667</v>
      </c>
      <c r="D3123" s="4" t="s">
        <v>28137</v>
      </c>
      <c r="E3123" s="4">
        <v>1</v>
      </c>
      <c r="F3123" s="4">
        <v>2.29577E-30</v>
      </c>
      <c r="G3123" s="4">
        <v>3242782</v>
      </c>
      <c r="H3123" s="4" t="s">
        <v>28138</v>
      </c>
      <c r="I3123" s="4">
        <v>26.485148514851485</v>
      </c>
      <c r="J3123" s="4">
        <v>3242782</v>
      </c>
      <c r="K3123" s="4" t="s">
        <v>28138</v>
      </c>
      <c r="L3123" s="4">
        <v>53.712871287128714</v>
      </c>
      <c r="M3123" s="4">
        <v>3242782</v>
      </c>
      <c r="N3123" s="4" t="s">
        <v>28138</v>
      </c>
      <c r="O3123" s="4">
        <v>392</v>
      </c>
      <c r="P3123" s="4">
        <v>3242782</v>
      </c>
      <c r="Q3123" s="4" t="s">
        <v>28138</v>
      </c>
      <c r="R3123" s="4">
        <v>128.642</v>
      </c>
      <c r="S3123" s="4">
        <v>3242782</v>
      </c>
      <c r="T3123" s="4" t="s">
        <v>28138</v>
      </c>
    </row>
    <row r="3124" spans="1:20" x14ac:dyDescent="0.25">
      <c r="A3124" s="3" t="s">
        <v>2805</v>
      </c>
      <c r="B3124" s="3" t="s">
        <v>17548</v>
      </c>
      <c r="C3124" s="3" t="s">
        <v>6626</v>
      </c>
      <c r="D3124" s="4" t="s">
        <v>17549</v>
      </c>
      <c r="E3124" s="4">
        <v>1</v>
      </c>
      <c r="F3124" s="4">
        <v>2.5057200000000001E-30</v>
      </c>
      <c r="G3124" s="4">
        <v>3541608</v>
      </c>
      <c r="H3124" s="4" t="s">
        <v>17550</v>
      </c>
      <c r="I3124" s="4">
        <v>43.333333333333336</v>
      </c>
      <c r="J3124" s="4">
        <v>3541608</v>
      </c>
      <c r="K3124" s="4" t="s">
        <v>17550</v>
      </c>
      <c r="L3124" s="4">
        <v>58</v>
      </c>
      <c r="M3124" s="4">
        <v>3541608</v>
      </c>
      <c r="N3124" s="4" t="s">
        <v>17550</v>
      </c>
      <c r="O3124" s="4">
        <v>144</v>
      </c>
      <c r="P3124" s="4">
        <v>3541608</v>
      </c>
      <c r="Q3124" s="4" t="s">
        <v>17550</v>
      </c>
      <c r="R3124" s="4">
        <v>120.93899999999999</v>
      </c>
      <c r="S3124" s="4">
        <v>3541608</v>
      </c>
      <c r="T3124" s="4" t="s">
        <v>17550</v>
      </c>
    </row>
    <row r="3125" spans="1:20" x14ac:dyDescent="0.25">
      <c r="A3125" s="3" t="s">
        <v>18919</v>
      </c>
      <c r="B3125" s="3" t="s">
        <v>18920</v>
      </c>
      <c r="C3125" s="3" t="s">
        <v>14444</v>
      </c>
      <c r="D3125" s="4" t="s">
        <v>18921</v>
      </c>
      <c r="E3125" s="4">
        <v>1</v>
      </c>
      <c r="F3125" s="4">
        <v>2.67673E-30</v>
      </c>
      <c r="G3125" s="4">
        <v>3531242</v>
      </c>
      <c r="H3125" s="4" t="s">
        <v>18922</v>
      </c>
      <c r="I3125" s="4">
        <v>80.952380952380949</v>
      </c>
      <c r="J3125" s="4">
        <v>3531242</v>
      </c>
      <c r="K3125" s="4" t="s">
        <v>18922</v>
      </c>
      <c r="L3125" s="4">
        <v>92.063492063492063</v>
      </c>
      <c r="M3125" s="4">
        <v>3531242</v>
      </c>
      <c r="N3125" s="4" t="s">
        <v>18922</v>
      </c>
      <c r="O3125" s="4">
        <v>63</v>
      </c>
      <c r="P3125" s="4">
        <v>3531242</v>
      </c>
      <c r="Q3125" s="4" t="s">
        <v>18922</v>
      </c>
      <c r="R3125" s="4">
        <v>109.383</v>
      </c>
      <c r="S3125" s="4">
        <v>3531242</v>
      </c>
      <c r="T3125" s="4" t="s">
        <v>18922</v>
      </c>
    </row>
    <row r="3126" spans="1:20" x14ac:dyDescent="0.25">
      <c r="A3126" s="3" t="s">
        <v>22340</v>
      </c>
      <c r="B3126" s="3" t="s">
        <v>22341</v>
      </c>
      <c r="C3126" s="3" t="s">
        <v>22342</v>
      </c>
      <c r="D3126" s="4" t="s">
        <v>22343</v>
      </c>
      <c r="E3126" s="4">
        <v>1</v>
      </c>
      <c r="F3126" s="4">
        <v>2.97002E-30</v>
      </c>
      <c r="G3126" s="4">
        <v>3965266</v>
      </c>
      <c r="H3126" s="4" t="s">
        <v>22344</v>
      </c>
      <c r="I3126" s="4">
        <v>31.349206349206348</v>
      </c>
      <c r="J3126" s="4">
        <v>3965266</v>
      </c>
      <c r="K3126" s="4" t="s">
        <v>22344</v>
      </c>
      <c r="L3126" s="4">
        <v>53.174603174603178</v>
      </c>
      <c r="M3126" s="4">
        <v>3965266</v>
      </c>
      <c r="N3126" s="4" t="s">
        <v>22344</v>
      </c>
      <c r="O3126" s="4">
        <v>249</v>
      </c>
      <c r="P3126" s="4">
        <v>3965266</v>
      </c>
      <c r="Q3126" s="4" t="s">
        <v>22344</v>
      </c>
      <c r="R3126" s="4">
        <v>120.93899999999999</v>
      </c>
      <c r="S3126" s="4">
        <v>3965266</v>
      </c>
      <c r="T3126" s="4" t="s">
        <v>22344</v>
      </c>
    </row>
    <row r="3127" spans="1:20" x14ac:dyDescent="0.25">
      <c r="A3127" s="3" t="s">
        <v>19711</v>
      </c>
      <c r="B3127" s="3" t="s">
        <v>19712</v>
      </c>
      <c r="C3127" s="3" t="s">
        <v>19713</v>
      </c>
      <c r="D3127" s="4" t="s">
        <v>19714</v>
      </c>
      <c r="E3127" s="4">
        <v>1</v>
      </c>
      <c r="F3127" s="4">
        <v>3.839E-30</v>
      </c>
      <c r="G3127" s="4">
        <v>3821487</v>
      </c>
      <c r="H3127" s="4" t="s">
        <v>19715</v>
      </c>
      <c r="I3127" s="4">
        <v>100</v>
      </c>
      <c r="J3127" s="4">
        <v>3821487</v>
      </c>
      <c r="K3127" s="4" t="s">
        <v>19715</v>
      </c>
      <c r="L3127" s="4">
        <v>100</v>
      </c>
      <c r="M3127" s="4">
        <v>3821487</v>
      </c>
      <c r="N3127" s="4" t="s">
        <v>19715</v>
      </c>
      <c r="O3127" s="4">
        <v>52</v>
      </c>
      <c r="P3127" s="4">
        <v>3821487</v>
      </c>
      <c r="Q3127" s="4" t="s">
        <v>19715</v>
      </c>
      <c r="R3127" s="4">
        <v>107.842</v>
      </c>
      <c r="S3127" s="4">
        <v>3821487</v>
      </c>
      <c r="T3127" s="4" t="s">
        <v>19715</v>
      </c>
    </row>
    <row r="3128" spans="1:20" x14ac:dyDescent="0.25">
      <c r="A3128" s="3" t="s">
        <v>8485</v>
      </c>
      <c r="B3128" s="3" t="s">
        <v>8486</v>
      </c>
      <c r="C3128" s="3" t="s">
        <v>7109</v>
      </c>
      <c r="D3128" s="4" t="s">
        <v>8487</v>
      </c>
      <c r="E3128" s="4">
        <v>1</v>
      </c>
      <c r="F3128" s="4">
        <v>3.9726099999999998E-30</v>
      </c>
      <c r="G3128" s="4">
        <v>1698357</v>
      </c>
      <c r="H3128" s="4" t="s">
        <v>8488</v>
      </c>
      <c r="I3128" s="4">
        <v>37.5</v>
      </c>
      <c r="J3128" s="4">
        <v>1698357</v>
      </c>
      <c r="K3128" s="4" t="s">
        <v>8488</v>
      </c>
      <c r="L3128" s="4">
        <v>59.027777777777779</v>
      </c>
      <c r="M3128" s="4">
        <v>1698357</v>
      </c>
      <c r="N3128" s="4" t="s">
        <v>8488</v>
      </c>
      <c r="O3128" s="4">
        <v>139</v>
      </c>
      <c r="P3128" s="4">
        <v>1698357</v>
      </c>
      <c r="Q3128" s="4" t="s">
        <v>8488</v>
      </c>
      <c r="R3128" s="4">
        <v>116.70099999999999</v>
      </c>
      <c r="S3128" s="4">
        <v>1698357</v>
      </c>
      <c r="T3128" s="4" t="s">
        <v>8488</v>
      </c>
    </row>
    <row r="3129" spans="1:20" x14ac:dyDescent="0.25">
      <c r="A3129" s="3" t="s">
        <v>8303</v>
      </c>
      <c r="B3129" s="3" t="s">
        <v>8304</v>
      </c>
      <c r="C3129" s="3" t="s">
        <v>8305</v>
      </c>
      <c r="D3129" s="4" t="s">
        <v>8306</v>
      </c>
      <c r="E3129" s="4">
        <v>1</v>
      </c>
      <c r="F3129" s="4">
        <v>4.4334500000000001E-30</v>
      </c>
      <c r="G3129" s="4">
        <v>3291329</v>
      </c>
      <c r="H3129" s="4" t="s">
        <v>8307</v>
      </c>
      <c r="I3129" s="4">
        <v>31.441048034934497</v>
      </c>
      <c r="J3129" s="4">
        <v>3291329</v>
      </c>
      <c r="K3129" s="4" t="s">
        <v>8307</v>
      </c>
      <c r="L3129" s="4">
        <v>52.838427947598255</v>
      </c>
      <c r="M3129" s="4">
        <v>3291329</v>
      </c>
      <c r="N3129" s="4" t="s">
        <v>8307</v>
      </c>
      <c r="O3129" s="4">
        <v>222</v>
      </c>
      <c r="P3129" s="4">
        <v>3291329</v>
      </c>
      <c r="Q3129" s="4" t="s">
        <v>8307</v>
      </c>
      <c r="R3129" s="4">
        <v>119.398</v>
      </c>
      <c r="S3129" s="4">
        <v>3291329</v>
      </c>
      <c r="T3129" s="4" t="s">
        <v>8307</v>
      </c>
    </row>
    <row r="3130" spans="1:20" x14ac:dyDescent="0.25">
      <c r="A3130" s="3" t="s">
        <v>3969</v>
      </c>
      <c r="B3130" s="3" t="s">
        <v>12666</v>
      </c>
      <c r="C3130" s="3" t="s">
        <v>6370</v>
      </c>
      <c r="D3130" s="4" t="s">
        <v>12667</v>
      </c>
      <c r="E3130" s="4">
        <v>1</v>
      </c>
      <c r="F3130" s="4">
        <v>4.6446700000000002E-30</v>
      </c>
      <c r="G3130" s="4">
        <v>3231019</v>
      </c>
      <c r="H3130" s="4" t="s">
        <v>12668</v>
      </c>
      <c r="I3130" s="4">
        <v>39.189189189189186</v>
      </c>
      <c r="J3130" s="4">
        <v>3231019</v>
      </c>
      <c r="K3130" s="4" t="s">
        <v>12668</v>
      </c>
      <c r="L3130" s="4">
        <v>65.540540540540547</v>
      </c>
      <c r="M3130" s="4">
        <v>3231019</v>
      </c>
      <c r="N3130" s="4" t="s">
        <v>12668</v>
      </c>
      <c r="O3130" s="4">
        <v>146</v>
      </c>
      <c r="P3130" s="4">
        <v>3231019</v>
      </c>
      <c r="Q3130" s="4" t="s">
        <v>12668</v>
      </c>
      <c r="R3130" s="4">
        <v>114.77500000000001</v>
      </c>
      <c r="S3130" s="4">
        <v>3231019</v>
      </c>
      <c r="T3130" s="4" t="s">
        <v>12668</v>
      </c>
    </row>
    <row r="3131" spans="1:20" x14ac:dyDescent="0.25">
      <c r="A3131" s="3" t="s">
        <v>2064</v>
      </c>
      <c r="B3131" s="3" t="s">
        <v>25974</v>
      </c>
      <c r="C3131" s="3" t="s">
        <v>6603</v>
      </c>
      <c r="D3131" s="4" t="s">
        <v>25975</v>
      </c>
      <c r="E3131" s="4">
        <v>1</v>
      </c>
      <c r="F3131" s="4">
        <v>7.1496600000000006E-30</v>
      </c>
      <c r="G3131" s="4">
        <v>1442196</v>
      </c>
      <c r="H3131" s="4" t="s">
        <v>25976</v>
      </c>
      <c r="I3131" s="4">
        <v>41.875</v>
      </c>
      <c r="J3131" s="4">
        <v>1442196</v>
      </c>
      <c r="K3131" s="4" t="s">
        <v>25976</v>
      </c>
      <c r="L3131" s="4">
        <v>51.875</v>
      </c>
      <c r="M3131" s="4">
        <v>1442196</v>
      </c>
      <c r="N3131" s="4" t="s">
        <v>25976</v>
      </c>
      <c r="O3131" s="4">
        <v>160</v>
      </c>
      <c r="P3131" s="4">
        <v>1442196</v>
      </c>
      <c r="Q3131" s="4" t="s">
        <v>25976</v>
      </c>
      <c r="R3131" s="4">
        <v>114.39</v>
      </c>
      <c r="S3131" s="4">
        <v>1442196</v>
      </c>
      <c r="T3131" s="4" t="s">
        <v>25976</v>
      </c>
    </row>
    <row r="3132" spans="1:20" x14ac:dyDescent="0.25">
      <c r="A3132" s="3" t="s">
        <v>1311</v>
      </c>
      <c r="B3132" s="3" t="s">
        <v>18352</v>
      </c>
      <c r="C3132" s="3" t="s">
        <v>6963</v>
      </c>
      <c r="D3132" s="4" t="s">
        <v>18353</v>
      </c>
      <c r="E3132" s="4">
        <v>1</v>
      </c>
      <c r="F3132" s="4">
        <v>8.2244700000000001E-30</v>
      </c>
      <c r="G3132" s="4">
        <v>1608401</v>
      </c>
      <c r="H3132" s="4" t="s">
        <v>18354</v>
      </c>
      <c r="I3132" s="4">
        <v>37.037037037037038</v>
      </c>
      <c r="J3132" s="4">
        <v>1608401</v>
      </c>
      <c r="K3132" s="4" t="s">
        <v>18354</v>
      </c>
      <c r="L3132" s="4">
        <v>58.201058201058203</v>
      </c>
      <c r="M3132" s="4">
        <v>1608401</v>
      </c>
      <c r="N3132" s="4" t="s">
        <v>18354</v>
      </c>
      <c r="O3132" s="4">
        <v>182</v>
      </c>
      <c r="P3132" s="4">
        <v>1608401</v>
      </c>
      <c r="Q3132" s="4" t="s">
        <v>18354</v>
      </c>
      <c r="R3132" s="4">
        <v>115.931</v>
      </c>
      <c r="S3132" s="4">
        <v>1608401</v>
      </c>
      <c r="T3132" s="4" t="s">
        <v>18354</v>
      </c>
    </row>
    <row r="3133" spans="1:20" x14ac:dyDescent="0.25">
      <c r="A3133" s="3" t="s">
        <v>902</v>
      </c>
      <c r="B3133" s="3" t="s">
        <v>25083</v>
      </c>
      <c r="C3133" s="3" t="s">
        <v>6785</v>
      </c>
      <c r="D3133" s="4" t="s">
        <v>25084</v>
      </c>
      <c r="E3133" s="4">
        <v>1</v>
      </c>
      <c r="F3133" s="4">
        <v>9.4216299999999994E-30</v>
      </c>
      <c r="G3133" s="4">
        <v>3235369</v>
      </c>
      <c r="H3133" s="4" t="s">
        <v>25085</v>
      </c>
      <c r="I3133" s="4">
        <v>33.624454148471614</v>
      </c>
      <c r="J3133" s="4">
        <v>3235369</v>
      </c>
      <c r="K3133" s="4" t="s">
        <v>25085</v>
      </c>
      <c r="L3133" s="4">
        <v>52.401746724890828</v>
      </c>
      <c r="M3133" s="4">
        <v>3235369</v>
      </c>
      <c r="N3133" s="4" t="s">
        <v>25085</v>
      </c>
      <c r="O3133" s="4">
        <v>226</v>
      </c>
      <c r="P3133" s="4">
        <v>3235369</v>
      </c>
      <c r="Q3133" s="4" t="s">
        <v>25085</v>
      </c>
      <c r="R3133" s="4">
        <v>118.627</v>
      </c>
      <c r="S3133" s="4">
        <v>3235369</v>
      </c>
      <c r="T3133" s="4" t="s">
        <v>25085</v>
      </c>
    </row>
    <row r="3134" spans="1:20" x14ac:dyDescent="0.25">
      <c r="A3134" s="3" t="s">
        <v>23483</v>
      </c>
      <c r="B3134" s="3" t="s">
        <v>19703</v>
      </c>
      <c r="C3134" s="3" t="s">
        <v>13234</v>
      </c>
      <c r="D3134" s="4" t="s">
        <v>23484</v>
      </c>
      <c r="E3134" s="4">
        <v>1</v>
      </c>
      <c r="F3134" s="4">
        <v>1.0228E-29</v>
      </c>
      <c r="G3134" s="4">
        <v>2767046</v>
      </c>
      <c r="H3134" s="4" t="s">
        <v>19705</v>
      </c>
      <c r="I3134" s="4">
        <v>94.230769230769226</v>
      </c>
      <c r="J3134" s="4">
        <v>2767046</v>
      </c>
      <c r="K3134" s="4" t="s">
        <v>19705</v>
      </c>
      <c r="L3134" s="4">
        <v>100</v>
      </c>
      <c r="M3134" s="4">
        <v>2767046</v>
      </c>
      <c r="N3134" s="4" t="s">
        <v>19705</v>
      </c>
      <c r="O3134" s="4">
        <v>52</v>
      </c>
      <c r="P3134" s="4">
        <v>2767046</v>
      </c>
      <c r="Q3134" s="4" t="s">
        <v>19705</v>
      </c>
      <c r="R3134" s="4">
        <v>109.383</v>
      </c>
      <c r="S3134" s="4">
        <v>2767046</v>
      </c>
      <c r="T3134" s="4" t="s">
        <v>19705</v>
      </c>
    </row>
    <row r="3135" spans="1:20" x14ac:dyDescent="0.25">
      <c r="A3135" s="3" t="s">
        <v>12152</v>
      </c>
      <c r="B3135" s="3" t="s">
        <v>12153</v>
      </c>
      <c r="C3135" s="3" t="s">
        <v>6696</v>
      </c>
      <c r="D3135" s="4" t="s">
        <v>12154</v>
      </c>
      <c r="E3135" s="4">
        <v>1</v>
      </c>
      <c r="F3135" s="4">
        <v>1.10127E-29</v>
      </c>
      <c r="G3135" s="4">
        <v>3242752</v>
      </c>
      <c r="H3135" s="4" t="s">
        <v>12155</v>
      </c>
      <c r="I3135" s="4">
        <v>28.968253968253968</v>
      </c>
      <c r="J3135" s="4">
        <v>3242752</v>
      </c>
      <c r="K3135" s="4" t="s">
        <v>12155</v>
      </c>
      <c r="L3135" s="4">
        <v>50</v>
      </c>
      <c r="M3135" s="4">
        <v>3242752</v>
      </c>
      <c r="N3135" s="4" t="s">
        <v>12155</v>
      </c>
      <c r="O3135" s="4">
        <v>246</v>
      </c>
      <c r="P3135" s="4">
        <v>3242752</v>
      </c>
      <c r="Q3135" s="4" t="s">
        <v>12155</v>
      </c>
      <c r="R3135" s="4">
        <v>120.16800000000001</v>
      </c>
      <c r="S3135" s="4">
        <v>3242752</v>
      </c>
      <c r="T3135" s="4" t="s">
        <v>12155</v>
      </c>
    </row>
    <row r="3136" spans="1:20" x14ac:dyDescent="0.25">
      <c r="A3136" s="3" t="s">
        <v>26488</v>
      </c>
      <c r="B3136" s="3" t="s">
        <v>15459</v>
      </c>
      <c r="C3136" s="3" t="s">
        <v>6960</v>
      </c>
      <c r="D3136" s="4" t="s">
        <v>26489</v>
      </c>
      <c r="E3136" s="4">
        <v>1</v>
      </c>
      <c r="F3136" s="4">
        <v>1.16082E-29</v>
      </c>
      <c r="G3136" s="4">
        <v>2352212</v>
      </c>
      <c r="H3136" s="4" t="s">
        <v>15461</v>
      </c>
      <c r="I3136" s="4">
        <v>27.177700348432055</v>
      </c>
      <c r="J3136" s="4">
        <v>2352212</v>
      </c>
      <c r="K3136" s="4" t="s">
        <v>15461</v>
      </c>
      <c r="L3136" s="4">
        <v>49.128919860627178</v>
      </c>
      <c r="M3136" s="4">
        <v>2352212</v>
      </c>
      <c r="N3136" s="4" t="s">
        <v>15461</v>
      </c>
      <c r="O3136" s="4">
        <v>283</v>
      </c>
      <c r="P3136" s="4">
        <v>2352212</v>
      </c>
      <c r="Q3136" s="4" t="s">
        <v>15461</v>
      </c>
      <c r="R3136" s="4">
        <v>124.02</v>
      </c>
      <c r="S3136" s="4">
        <v>2352212</v>
      </c>
      <c r="T3136" s="4" t="s">
        <v>15461</v>
      </c>
    </row>
    <row r="3137" spans="1:20" x14ac:dyDescent="0.25">
      <c r="A3137" s="3" t="s">
        <v>2385</v>
      </c>
      <c r="B3137" s="3" t="s">
        <v>21980</v>
      </c>
      <c r="C3137" s="3" t="s">
        <v>7109</v>
      </c>
      <c r="D3137" s="4" t="s">
        <v>21981</v>
      </c>
      <c r="E3137" s="4">
        <v>1</v>
      </c>
      <c r="F3137" s="4">
        <v>1.1917E-29</v>
      </c>
      <c r="G3137" s="4">
        <v>2384121</v>
      </c>
      <c r="H3137" s="4" t="s">
        <v>21982</v>
      </c>
      <c r="I3137" s="4">
        <v>36.764705882352942</v>
      </c>
      <c r="J3137" s="4">
        <v>2384121</v>
      </c>
      <c r="K3137" s="4" t="s">
        <v>21982</v>
      </c>
      <c r="L3137" s="4">
        <v>58.823529411764703</v>
      </c>
      <c r="M3137" s="4">
        <v>2384121</v>
      </c>
      <c r="N3137" s="4" t="s">
        <v>21982</v>
      </c>
      <c r="O3137" s="4">
        <v>136</v>
      </c>
      <c r="P3137" s="4">
        <v>2384121</v>
      </c>
      <c r="Q3137" s="4" t="s">
        <v>21982</v>
      </c>
      <c r="R3137" s="4">
        <v>115.161</v>
      </c>
      <c r="S3137" s="4">
        <v>2384121</v>
      </c>
      <c r="T3137" s="4" t="s">
        <v>21982</v>
      </c>
    </row>
    <row r="3138" spans="1:20" x14ac:dyDescent="0.25">
      <c r="A3138" s="3" t="s">
        <v>25747</v>
      </c>
      <c r="B3138" s="3" t="s">
        <v>15568</v>
      </c>
      <c r="C3138" s="3" t="s">
        <v>15569</v>
      </c>
      <c r="D3138" s="4" t="s">
        <v>25748</v>
      </c>
      <c r="E3138" s="4">
        <v>1</v>
      </c>
      <c r="F3138" s="4">
        <v>1.9128100000000001E-29</v>
      </c>
      <c r="G3138" s="4">
        <v>3461541</v>
      </c>
      <c r="H3138" s="4" t="s">
        <v>15571</v>
      </c>
      <c r="I3138" s="4">
        <v>54.901960784313722</v>
      </c>
      <c r="J3138" s="4">
        <v>3461541</v>
      </c>
      <c r="K3138" s="4" t="s">
        <v>15571</v>
      </c>
      <c r="L3138" s="4">
        <v>72.549019607843135</v>
      </c>
      <c r="M3138" s="4">
        <v>3461541</v>
      </c>
      <c r="N3138" s="4" t="s">
        <v>15571</v>
      </c>
      <c r="O3138" s="4">
        <v>102</v>
      </c>
      <c r="P3138" s="4">
        <v>3461541</v>
      </c>
      <c r="Q3138" s="4" t="s">
        <v>15571</v>
      </c>
      <c r="R3138" s="4">
        <v>117.857</v>
      </c>
      <c r="S3138" s="4">
        <v>3461541</v>
      </c>
      <c r="T3138" s="4" t="s">
        <v>15571</v>
      </c>
    </row>
    <row r="3139" spans="1:20" x14ac:dyDescent="0.25">
      <c r="A3139" s="3" t="s">
        <v>13317</v>
      </c>
      <c r="B3139" s="3" t="s">
        <v>13318</v>
      </c>
      <c r="C3139" s="3" t="s">
        <v>13319</v>
      </c>
      <c r="D3139" s="4" t="s">
        <v>13320</v>
      </c>
      <c r="E3139" s="4">
        <v>1</v>
      </c>
      <c r="F3139" s="4">
        <v>1.9734400000000001E-29</v>
      </c>
      <c r="G3139" s="4">
        <v>2704316</v>
      </c>
      <c r="H3139" s="4" t="s">
        <v>13321</v>
      </c>
      <c r="I3139" s="4">
        <v>100</v>
      </c>
      <c r="J3139" s="4">
        <v>2704316</v>
      </c>
      <c r="K3139" s="4" t="s">
        <v>13321</v>
      </c>
      <c r="L3139" s="4">
        <v>100</v>
      </c>
      <c r="M3139" s="4">
        <v>2704316</v>
      </c>
      <c r="N3139" s="4" t="s">
        <v>13321</v>
      </c>
      <c r="O3139" s="4">
        <v>76</v>
      </c>
      <c r="P3139" s="4">
        <v>2704316</v>
      </c>
      <c r="Q3139" s="4" t="s">
        <v>13321</v>
      </c>
      <c r="R3139" s="4">
        <v>111.309</v>
      </c>
      <c r="S3139" s="4">
        <v>2704316</v>
      </c>
      <c r="T3139" s="4" t="s">
        <v>13321</v>
      </c>
    </row>
    <row r="3140" spans="1:20" x14ac:dyDescent="0.25">
      <c r="A3140" s="3" t="s">
        <v>19579</v>
      </c>
      <c r="B3140" s="3" t="s">
        <v>19580</v>
      </c>
      <c r="C3140" s="3" t="s">
        <v>7162</v>
      </c>
      <c r="D3140" s="4" t="s">
        <v>19581</v>
      </c>
      <c r="E3140" s="4">
        <v>1</v>
      </c>
      <c r="F3140" s="4">
        <v>2.1807300000000001E-29</v>
      </c>
      <c r="G3140" s="4">
        <v>3753170</v>
      </c>
      <c r="H3140" s="4" t="s">
        <v>19582</v>
      </c>
      <c r="I3140" s="4">
        <v>38.666666666666664</v>
      </c>
      <c r="J3140" s="4">
        <v>3753170</v>
      </c>
      <c r="K3140" s="4" t="s">
        <v>19582</v>
      </c>
      <c r="L3140" s="4">
        <v>62</v>
      </c>
      <c r="M3140" s="4">
        <v>3753170</v>
      </c>
      <c r="N3140" s="4" t="s">
        <v>19582</v>
      </c>
      <c r="O3140" s="4">
        <v>147</v>
      </c>
      <c r="P3140" s="4">
        <v>3753170</v>
      </c>
      <c r="Q3140" s="4" t="s">
        <v>19582</v>
      </c>
      <c r="R3140" s="4">
        <v>116.70099999999999</v>
      </c>
      <c r="S3140" s="4">
        <v>3753170</v>
      </c>
      <c r="T3140" s="4" t="s">
        <v>19582</v>
      </c>
    </row>
    <row r="3141" spans="1:20" x14ac:dyDescent="0.25">
      <c r="A3141" s="3" t="s">
        <v>2082</v>
      </c>
      <c r="B3141" s="3" t="s">
        <v>27113</v>
      </c>
      <c r="C3141" s="3" t="s">
        <v>6332</v>
      </c>
      <c r="D3141" s="4" t="s">
        <v>27114</v>
      </c>
      <c r="E3141" s="4">
        <v>1</v>
      </c>
      <c r="F3141" s="4">
        <v>2.71023E-29</v>
      </c>
      <c r="G3141" s="4">
        <v>3985746</v>
      </c>
      <c r="H3141" s="4" t="s">
        <v>27115</v>
      </c>
      <c r="I3141" s="4">
        <v>53.608247422680414</v>
      </c>
      <c r="J3141" s="4">
        <v>3985746</v>
      </c>
      <c r="K3141" s="4" t="s">
        <v>27115</v>
      </c>
      <c r="L3141" s="4">
        <v>71.134020618556704</v>
      </c>
      <c r="M3141" s="4">
        <v>3985746</v>
      </c>
      <c r="N3141" s="4" t="s">
        <v>27115</v>
      </c>
      <c r="O3141" s="4">
        <v>97</v>
      </c>
      <c r="P3141" s="4">
        <v>3985746</v>
      </c>
      <c r="Q3141" s="4" t="s">
        <v>27115</v>
      </c>
      <c r="R3141" s="4">
        <v>109.768</v>
      </c>
      <c r="S3141" s="4">
        <v>3985746</v>
      </c>
      <c r="T3141" s="4" t="s">
        <v>27115</v>
      </c>
    </row>
    <row r="3142" spans="1:20" x14ac:dyDescent="0.25">
      <c r="A3142" s="3" t="s">
        <v>10700</v>
      </c>
      <c r="B3142" s="3" t="s">
        <v>10701</v>
      </c>
      <c r="C3142" s="3" t="s">
        <v>9319</v>
      </c>
      <c r="D3142" s="4" t="s">
        <v>10702</v>
      </c>
      <c r="E3142" s="4">
        <v>1</v>
      </c>
      <c r="F3142" s="4">
        <v>3.4798200000000002E-29</v>
      </c>
      <c r="G3142" s="4">
        <v>3357891</v>
      </c>
      <c r="H3142" s="4" t="s">
        <v>10703</v>
      </c>
      <c r="I3142" s="4">
        <v>29.23076923076923</v>
      </c>
      <c r="J3142" s="4">
        <v>3357891</v>
      </c>
      <c r="K3142" s="4" t="s">
        <v>10703</v>
      </c>
      <c r="L3142" s="4">
        <v>50.46153846153846</v>
      </c>
      <c r="M3142" s="4">
        <v>3357891</v>
      </c>
      <c r="N3142" s="4" t="s">
        <v>10703</v>
      </c>
      <c r="O3142" s="4">
        <v>311</v>
      </c>
      <c r="P3142" s="4">
        <v>3357891</v>
      </c>
      <c r="Q3142" s="4" t="s">
        <v>10703</v>
      </c>
      <c r="R3142" s="4">
        <v>123.63500000000001</v>
      </c>
      <c r="S3142" s="4">
        <v>3357891</v>
      </c>
      <c r="T3142" s="4" t="s">
        <v>10703</v>
      </c>
    </row>
    <row r="3143" spans="1:20" x14ac:dyDescent="0.25">
      <c r="A3143" s="3" t="s">
        <v>27103</v>
      </c>
      <c r="B3143" s="3" t="s">
        <v>27104</v>
      </c>
      <c r="C3143" s="3" t="s">
        <v>27105</v>
      </c>
      <c r="D3143" s="4" t="s">
        <v>27106</v>
      </c>
      <c r="E3143" s="4">
        <v>1</v>
      </c>
      <c r="F3143" s="4">
        <v>3.8550300000000002E-29</v>
      </c>
      <c r="G3143" s="4">
        <v>1924304</v>
      </c>
      <c r="H3143" s="4" t="s">
        <v>27107</v>
      </c>
      <c r="I3143" s="4">
        <v>30.107526881720432</v>
      </c>
      <c r="J3143" s="4">
        <v>1924304</v>
      </c>
      <c r="K3143" s="4" t="s">
        <v>27107</v>
      </c>
      <c r="L3143" s="4">
        <v>50.537634408602152</v>
      </c>
      <c r="M3143" s="4">
        <v>1924304</v>
      </c>
      <c r="N3143" s="4" t="s">
        <v>27107</v>
      </c>
      <c r="O3143" s="4">
        <v>181</v>
      </c>
      <c r="P3143" s="4">
        <v>1924304</v>
      </c>
      <c r="Q3143" s="4" t="s">
        <v>27107</v>
      </c>
      <c r="R3143" s="4">
        <v>114.77500000000001</v>
      </c>
      <c r="S3143" s="4">
        <v>1924304</v>
      </c>
      <c r="T3143" s="4" t="s">
        <v>27107</v>
      </c>
    </row>
    <row r="3144" spans="1:20" x14ac:dyDescent="0.25">
      <c r="A3144" s="3" t="s">
        <v>1569</v>
      </c>
      <c r="B3144" s="3" t="s">
        <v>15233</v>
      </c>
      <c r="C3144" s="3" t="s">
        <v>7115</v>
      </c>
      <c r="D3144" s="4" t="s">
        <v>15234</v>
      </c>
      <c r="E3144" s="4">
        <v>1</v>
      </c>
      <c r="F3144" s="4">
        <v>4.31546E-29</v>
      </c>
      <c r="G3144" s="4">
        <v>3383706</v>
      </c>
      <c r="H3144" s="4" t="s">
        <v>15235</v>
      </c>
      <c r="I3144" s="4">
        <v>38.541666666666664</v>
      </c>
      <c r="J3144" s="4">
        <v>3383706</v>
      </c>
      <c r="K3144" s="4" t="s">
        <v>15235</v>
      </c>
      <c r="L3144" s="4">
        <v>63.020833333333336</v>
      </c>
      <c r="M3144" s="4">
        <v>3383706</v>
      </c>
      <c r="N3144" s="4" t="s">
        <v>15235</v>
      </c>
      <c r="O3144" s="4">
        <v>183</v>
      </c>
      <c r="P3144" s="4">
        <v>3383706</v>
      </c>
      <c r="Q3144" s="4" t="s">
        <v>15235</v>
      </c>
      <c r="R3144" s="4">
        <v>115.931</v>
      </c>
      <c r="S3144" s="4">
        <v>3383706</v>
      </c>
      <c r="T3144" s="4" t="s">
        <v>15235</v>
      </c>
    </row>
    <row r="3145" spans="1:20" x14ac:dyDescent="0.25">
      <c r="A3145" s="3" t="s">
        <v>667</v>
      </c>
      <c r="B3145" s="3" t="s">
        <v>25937</v>
      </c>
      <c r="C3145" s="3" t="s">
        <v>6779</v>
      </c>
      <c r="D3145" s="4" t="s">
        <v>25938</v>
      </c>
      <c r="E3145" s="4">
        <v>1</v>
      </c>
      <c r="F3145" s="4">
        <v>7.5561899999999996E-29</v>
      </c>
      <c r="G3145" s="4">
        <v>2213247</v>
      </c>
      <c r="H3145" s="4" t="s">
        <v>25939</v>
      </c>
      <c r="I3145" s="4">
        <v>31.983805668016196</v>
      </c>
      <c r="J3145" s="4">
        <v>2213247</v>
      </c>
      <c r="K3145" s="4" t="s">
        <v>25939</v>
      </c>
      <c r="L3145" s="4">
        <v>48.178137651821864</v>
      </c>
      <c r="M3145" s="4">
        <v>2213247</v>
      </c>
      <c r="N3145" s="4" t="s">
        <v>25939</v>
      </c>
      <c r="O3145" s="4">
        <v>246</v>
      </c>
      <c r="P3145" s="4">
        <v>2213247</v>
      </c>
      <c r="Q3145" s="4" t="s">
        <v>25939</v>
      </c>
      <c r="R3145" s="4">
        <v>117.087</v>
      </c>
      <c r="S3145" s="4">
        <v>2213247</v>
      </c>
      <c r="T3145" s="4" t="s">
        <v>25939</v>
      </c>
    </row>
    <row r="3146" spans="1:20" x14ac:dyDescent="0.25">
      <c r="A3146" s="3" t="s">
        <v>23829</v>
      </c>
      <c r="B3146" s="3" t="s">
        <v>23830</v>
      </c>
      <c r="C3146" s="3" t="s">
        <v>6925</v>
      </c>
      <c r="D3146" s="4" t="s">
        <v>23831</v>
      </c>
      <c r="E3146" s="4">
        <v>1</v>
      </c>
      <c r="F3146" s="4">
        <v>8.9139900000000005E-29</v>
      </c>
      <c r="G3146" s="4">
        <v>3739056</v>
      </c>
      <c r="H3146" s="4" t="s">
        <v>23832</v>
      </c>
      <c r="I3146" s="4">
        <v>40.697674418604649</v>
      </c>
      <c r="J3146" s="4">
        <v>3739056</v>
      </c>
      <c r="K3146" s="4" t="s">
        <v>23832</v>
      </c>
      <c r="L3146" s="4">
        <v>59.883720930232556</v>
      </c>
      <c r="M3146" s="4">
        <v>3739056</v>
      </c>
      <c r="N3146" s="4" t="s">
        <v>23832</v>
      </c>
      <c r="O3146" s="4">
        <v>172</v>
      </c>
      <c r="P3146" s="4">
        <v>3739056</v>
      </c>
      <c r="Q3146" s="4" t="s">
        <v>23832</v>
      </c>
      <c r="R3146" s="4">
        <v>129.798</v>
      </c>
      <c r="S3146" s="4">
        <v>3739056</v>
      </c>
      <c r="T3146" s="4" t="s">
        <v>23832</v>
      </c>
    </row>
    <row r="3147" spans="1:20" x14ac:dyDescent="0.25">
      <c r="A3147" s="3" t="s">
        <v>26349</v>
      </c>
      <c r="B3147" s="3" t="s">
        <v>17469</v>
      </c>
      <c r="C3147" s="3" t="s">
        <v>11018</v>
      </c>
      <c r="D3147" s="4" t="s">
        <v>26350</v>
      </c>
      <c r="E3147" s="4">
        <v>1</v>
      </c>
      <c r="F3147" s="4">
        <v>1.0683699999999999E-28</v>
      </c>
      <c r="G3147" s="4">
        <v>1445315</v>
      </c>
      <c r="H3147" s="4" t="s">
        <v>17471</v>
      </c>
      <c r="I3147" s="4">
        <v>38.9937106918239</v>
      </c>
      <c r="J3147" s="4">
        <v>1445315</v>
      </c>
      <c r="K3147" s="4" t="s">
        <v>17471</v>
      </c>
      <c r="L3147" s="4">
        <v>59.748427672955977</v>
      </c>
      <c r="M3147" s="4">
        <v>1445315</v>
      </c>
      <c r="N3147" s="4" t="s">
        <v>17471</v>
      </c>
      <c r="O3147" s="4">
        <v>159</v>
      </c>
      <c r="P3147" s="4">
        <v>1445315</v>
      </c>
      <c r="Q3147" s="4" t="s">
        <v>17471</v>
      </c>
      <c r="R3147" s="4">
        <v>114.77500000000001</v>
      </c>
      <c r="S3147" s="4">
        <v>1445315</v>
      </c>
      <c r="T3147" s="4" t="s">
        <v>17471</v>
      </c>
    </row>
    <row r="3148" spans="1:20" x14ac:dyDescent="0.25">
      <c r="A3148" s="3" t="s">
        <v>16656</v>
      </c>
      <c r="B3148" s="3" t="s">
        <v>14374</v>
      </c>
      <c r="C3148" s="3" t="s">
        <v>6254</v>
      </c>
      <c r="D3148" s="4" t="s">
        <v>16657</v>
      </c>
      <c r="E3148" s="4">
        <v>1</v>
      </c>
      <c r="F3148" s="4">
        <v>1.3954099999999999E-28</v>
      </c>
      <c r="G3148" s="4">
        <v>3235754</v>
      </c>
      <c r="H3148" s="4" t="s">
        <v>14376</v>
      </c>
      <c r="I3148" s="4">
        <v>29.889298892988929</v>
      </c>
      <c r="J3148" s="4">
        <v>3235754</v>
      </c>
      <c r="K3148" s="4" t="s">
        <v>14376</v>
      </c>
      <c r="L3148" s="4">
        <v>51.291512915129154</v>
      </c>
      <c r="M3148" s="4">
        <v>3235754</v>
      </c>
      <c r="N3148" s="4" t="s">
        <v>14376</v>
      </c>
      <c r="O3148" s="4">
        <v>261</v>
      </c>
      <c r="P3148" s="4">
        <v>3235754</v>
      </c>
      <c r="Q3148" s="4" t="s">
        <v>14376</v>
      </c>
      <c r="R3148" s="4">
        <v>122.479</v>
      </c>
      <c r="S3148" s="4">
        <v>3235754</v>
      </c>
      <c r="T3148" s="4" t="s">
        <v>14376</v>
      </c>
    </row>
    <row r="3149" spans="1:20" x14ac:dyDescent="0.25">
      <c r="A3149" s="3" t="s">
        <v>1104</v>
      </c>
      <c r="B3149" s="3" t="s">
        <v>28896</v>
      </c>
      <c r="C3149" s="3" t="s">
        <v>6489</v>
      </c>
      <c r="D3149" s="4" t="s">
        <v>28897</v>
      </c>
      <c r="E3149" s="4">
        <v>1</v>
      </c>
      <c r="F3149" s="4">
        <v>1.5348299999999999E-28</v>
      </c>
      <c r="G3149" s="4">
        <v>2846467</v>
      </c>
      <c r="H3149" s="4" t="s">
        <v>28898</v>
      </c>
      <c r="I3149" s="4">
        <v>43.065693430656935</v>
      </c>
      <c r="J3149" s="4">
        <v>2846467</v>
      </c>
      <c r="K3149" s="4" t="s">
        <v>28898</v>
      </c>
      <c r="L3149" s="4">
        <v>64.233576642335763</v>
      </c>
      <c r="M3149" s="4">
        <v>2846467</v>
      </c>
      <c r="N3149" s="4" t="s">
        <v>28898</v>
      </c>
      <c r="O3149" s="4">
        <v>137</v>
      </c>
      <c r="P3149" s="4">
        <v>2846467</v>
      </c>
      <c r="Q3149" s="4" t="s">
        <v>28898</v>
      </c>
      <c r="R3149" s="4">
        <v>111.309</v>
      </c>
      <c r="S3149" s="4">
        <v>2846467</v>
      </c>
      <c r="T3149" s="4" t="s">
        <v>28898</v>
      </c>
    </row>
    <row r="3150" spans="1:20" x14ac:dyDescent="0.25">
      <c r="A3150" s="3" t="s">
        <v>18740</v>
      </c>
      <c r="B3150" s="3" t="s">
        <v>18741</v>
      </c>
      <c r="C3150" s="3" t="s">
        <v>6325</v>
      </c>
      <c r="D3150" s="4" t="s">
        <v>18742</v>
      </c>
      <c r="E3150" s="4">
        <v>1</v>
      </c>
      <c r="F3150" s="4">
        <v>1.6527700000000001E-28</v>
      </c>
      <c r="G3150" s="4">
        <v>2247136</v>
      </c>
      <c r="H3150" s="4" t="s">
        <v>18743</v>
      </c>
      <c r="I3150" s="4">
        <v>81.967213114754102</v>
      </c>
      <c r="J3150" s="4">
        <v>2247136</v>
      </c>
      <c r="K3150" s="4" t="s">
        <v>18743</v>
      </c>
      <c r="L3150" s="4">
        <v>90.163934426229503</v>
      </c>
      <c r="M3150" s="4">
        <v>2247136</v>
      </c>
      <c r="N3150" s="4" t="s">
        <v>18743</v>
      </c>
      <c r="O3150" s="4">
        <v>61</v>
      </c>
      <c r="P3150" s="4">
        <v>2247136</v>
      </c>
      <c r="Q3150" s="4" t="s">
        <v>18743</v>
      </c>
      <c r="R3150" s="4">
        <v>104.76</v>
      </c>
      <c r="S3150" s="4">
        <v>2247136</v>
      </c>
      <c r="T3150" s="4" t="s">
        <v>18743</v>
      </c>
    </row>
    <row r="3151" spans="1:20" x14ac:dyDescent="0.25">
      <c r="A3151" s="3" t="s">
        <v>18143</v>
      </c>
      <c r="B3151" s="3" t="s">
        <v>18144</v>
      </c>
      <c r="C3151" s="3" t="s">
        <v>18145</v>
      </c>
      <c r="D3151" s="4" t="s">
        <v>18146</v>
      </c>
      <c r="E3151" s="4">
        <v>1</v>
      </c>
      <c r="F3151" s="4">
        <v>1.8293E-28</v>
      </c>
      <c r="G3151" s="4">
        <v>931758</v>
      </c>
      <c r="H3151" s="4" t="s">
        <v>18147</v>
      </c>
      <c r="I3151" s="4">
        <v>34.905660377358494</v>
      </c>
      <c r="J3151" s="4">
        <v>931758</v>
      </c>
      <c r="K3151" s="4" t="s">
        <v>18147</v>
      </c>
      <c r="L3151" s="4">
        <v>54.245283018867923</v>
      </c>
      <c r="M3151" s="4">
        <v>931758</v>
      </c>
      <c r="N3151" s="4" t="s">
        <v>18147</v>
      </c>
      <c r="O3151" s="4">
        <v>207</v>
      </c>
      <c r="P3151" s="4">
        <v>931758</v>
      </c>
      <c r="Q3151" s="4" t="s">
        <v>18147</v>
      </c>
      <c r="R3151" s="4">
        <v>114.39</v>
      </c>
      <c r="S3151" s="4">
        <v>931758</v>
      </c>
      <c r="T3151" s="4" t="s">
        <v>18147</v>
      </c>
    </row>
    <row r="3152" spans="1:20" x14ac:dyDescent="0.25">
      <c r="A3152" s="3" t="s">
        <v>28556</v>
      </c>
      <c r="B3152" s="3" t="s">
        <v>28557</v>
      </c>
      <c r="C3152" s="3" t="s">
        <v>6325</v>
      </c>
      <c r="D3152" s="4" t="s">
        <v>28558</v>
      </c>
      <c r="E3152" s="4">
        <v>1</v>
      </c>
      <c r="F3152" s="4">
        <v>1.8455699999999999E-28</v>
      </c>
      <c r="G3152" s="4">
        <v>448504</v>
      </c>
      <c r="H3152" s="4" t="s">
        <v>28559</v>
      </c>
      <c r="I3152" s="4">
        <v>77.41935483870968</v>
      </c>
      <c r="J3152" s="4">
        <v>448504</v>
      </c>
      <c r="K3152" s="4" t="s">
        <v>28559</v>
      </c>
      <c r="L3152" s="4">
        <v>90.322580645161295</v>
      </c>
      <c r="M3152" s="4">
        <v>448504</v>
      </c>
      <c r="N3152" s="4" t="s">
        <v>28559</v>
      </c>
      <c r="O3152" s="4">
        <v>62</v>
      </c>
      <c r="P3152" s="4">
        <v>448504</v>
      </c>
      <c r="Q3152" s="4" t="s">
        <v>28559</v>
      </c>
      <c r="R3152" s="4">
        <v>104.76</v>
      </c>
      <c r="S3152" s="4">
        <v>448504</v>
      </c>
      <c r="T3152" s="4" t="s">
        <v>28559</v>
      </c>
    </row>
    <row r="3153" spans="1:20" x14ac:dyDescent="0.25">
      <c r="A3153" s="3" t="s">
        <v>20659</v>
      </c>
      <c r="B3153" s="3" t="s">
        <v>20660</v>
      </c>
      <c r="C3153" s="3" t="s">
        <v>6332</v>
      </c>
      <c r="D3153" s="4" t="s">
        <v>20661</v>
      </c>
      <c r="E3153" s="4">
        <v>1</v>
      </c>
      <c r="F3153" s="4">
        <v>1.9614E-28</v>
      </c>
      <c r="G3153" s="4">
        <v>3364337</v>
      </c>
      <c r="H3153" s="4" t="s">
        <v>20662</v>
      </c>
      <c r="I3153" s="4">
        <v>64</v>
      </c>
      <c r="J3153" s="4">
        <v>3364337</v>
      </c>
      <c r="K3153" s="4" t="s">
        <v>20662</v>
      </c>
      <c r="L3153" s="4">
        <v>85.333333333333329</v>
      </c>
      <c r="M3153" s="4">
        <v>3364337</v>
      </c>
      <c r="N3153" s="4" t="s">
        <v>20662</v>
      </c>
      <c r="O3153" s="4">
        <v>75</v>
      </c>
      <c r="P3153" s="4">
        <v>3364337</v>
      </c>
      <c r="Q3153" s="4" t="s">
        <v>20662</v>
      </c>
      <c r="R3153" s="4">
        <v>106.301</v>
      </c>
      <c r="S3153" s="4">
        <v>3364337</v>
      </c>
      <c r="T3153" s="4" t="s">
        <v>20662</v>
      </c>
    </row>
    <row r="3154" spans="1:20" x14ac:dyDescent="0.25">
      <c r="A3154" s="3" t="s">
        <v>653</v>
      </c>
      <c r="B3154" s="3" t="s">
        <v>11222</v>
      </c>
      <c r="C3154" s="3" t="s">
        <v>11223</v>
      </c>
      <c r="D3154" s="4" t="s">
        <v>11224</v>
      </c>
      <c r="E3154" s="4">
        <v>1</v>
      </c>
      <c r="F3154" s="4">
        <v>1.97549E-28</v>
      </c>
      <c r="G3154" s="4">
        <v>3048157</v>
      </c>
      <c r="H3154" s="4" t="s">
        <v>11225</v>
      </c>
      <c r="I3154" s="4">
        <v>27.675276752767527</v>
      </c>
      <c r="J3154" s="4">
        <v>3048157</v>
      </c>
      <c r="K3154" s="4" t="s">
        <v>11225</v>
      </c>
      <c r="L3154" s="4">
        <v>50.184501845018453</v>
      </c>
      <c r="M3154" s="4">
        <v>3048157</v>
      </c>
      <c r="N3154" s="4" t="s">
        <v>11225</v>
      </c>
      <c r="O3154" s="4">
        <v>268</v>
      </c>
      <c r="P3154" s="4">
        <v>3048157</v>
      </c>
      <c r="Q3154" s="4" t="s">
        <v>11225</v>
      </c>
      <c r="R3154" s="4">
        <v>121.709</v>
      </c>
      <c r="S3154" s="4">
        <v>3048157</v>
      </c>
      <c r="T3154" s="4" t="s">
        <v>11225</v>
      </c>
    </row>
    <row r="3155" spans="1:20" x14ac:dyDescent="0.25">
      <c r="A3155" s="3" t="s">
        <v>1591</v>
      </c>
      <c r="B3155" s="3" t="s">
        <v>12431</v>
      </c>
      <c r="C3155" s="3" t="s">
        <v>6960</v>
      </c>
      <c r="D3155" s="4" t="s">
        <v>12432</v>
      </c>
      <c r="E3155" s="4">
        <v>1</v>
      </c>
      <c r="F3155" s="4">
        <v>2.2385399999999999E-28</v>
      </c>
      <c r="G3155" s="4">
        <v>3595439</v>
      </c>
      <c r="H3155" s="4" t="s">
        <v>12433</v>
      </c>
      <c r="I3155" s="4">
        <v>26.515151515151516</v>
      </c>
      <c r="J3155" s="4">
        <v>3595439</v>
      </c>
      <c r="K3155" s="4" t="s">
        <v>12433</v>
      </c>
      <c r="L3155" s="4">
        <v>49.242424242424242</v>
      </c>
      <c r="M3155" s="4">
        <v>3595439</v>
      </c>
      <c r="N3155" s="4" t="s">
        <v>12433</v>
      </c>
      <c r="O3155" s="4">
        <v>262</v>
      </c>
      <c r="P3155" s="4">
        <v>3595439</v>
      </c>
      <c r="Q3155" s="4" t="s">
        <v>12433</v>
      </c>
      <c r="R3155" s="4">
        <v>120.16800000000001</v>
      </c>
      <c r="S3155" s="4">
        <v>3595439</v>
      </c>
      <c r="T3155" s="4" t="s">
        <v>12433</v>
      </c>
    </row>
    <row r="3156" spans="1:20" x14ac:dyDescent="0.25">
      <c r="A3156" s="3" t="s">
        <v>7999</v>
      </c>
      <c r="B3156" s="3" t="s">
        <v>8000</v>
      </c>
      <c r="C3156" s="3" t="s">
        <v>7285</v>
      </c>
      <c r="D3156" s="4" t="s">
        <v>8001</v>
      </c>
      <c r="E3156" s="4">
        <v>1</v>
      </c>
      <c r="F3156" s="4">
        <v>2.3587999999999998E-28</v>
      </c>
      <c r="G3156" s="4">
        <v>3663333</v>
      </c>
      <c r="H3156" s="4" t="s">
        <v>8002</v>
      </c>
      <c r="I3156" s="4">
        <v>32</v>
      </c>
      <c r="J3156" s="4">
        <v>3663333</v>
      </c>
      <c r="K3156" s="4" t="s">
        <v>8002</v>
      </c>
      <c r="L3156" s="4">
        <v>52.4</v>
      </c>
      <c r="M3156" s="4">
        <v>3663333</v>
      </c>
      <c r="N3156" s="4" t="s">
        <v>8002</v>
      </c>
      <c r="O3156" s="4">
        <v>250</v>
      </c>
      <c r="P3156" s="4">
        <v>3663333</v>
      </c>
      <c r="Q3156" s="4" t="s">
        <v>8002</v>
      </c>
      <c r="R3156" s="4">
        <v>117.857</v>
      </c>
      <c r="S3156" s="4">
        <v>3663333</v>
      </c>
      <c r="T3156" s="4" t="s">
        <v>8002</v>
      </c>
    </row>
    <row r="3157" spans="1:20" x14ac:dyDescent="0.25">
      <c r="A3157" s="3" t="s">
        <v>9362</v>
      </c>
      <c r="B3157" s="3" t="s">
        <v>9363</v>
      </c>
      <c r="C3157" s="3" t="s">
        <v>6190</v>
      </c>
      <c r="D3157" s="4" t="s">
        <v>9364</v>
      </c>
      <c r="E3157" s="4">
        <v>1</v>
      </c>
      <c r="F3157" s="4">
        <v>2.5033299999999998E-28</v>
      </c>
      <c r="G3157" s="4">
        <v>3242974</v>
      </c>
      <c r="H3157" s="4" t="s">
        <v>9365</v>
      </c>
      <c r="I3157" s="4">
        <v>29.927007299270073</v>
      </c>
      <c r="J3157" s="4">
        <v>3242974</v>
      </c>
      <c r="K3157" s="4" t="s">
        <v>9365</v>
      </c>
      <c r="L3157" s="4">
        <v>52.189781021897808</v>
      </c>
      <c r="M3157" s="4">
        <v>3242974</v>
      </c>
      <c r="N3157" s="4" t="s">
        <v>9365</v>
      </c>
      <c r="O3157" s="4">
        <v>258</v>
      </c>
      <c r="P3157" s="4">
        <v>3242974</v>
      </c>
      <c r="Q3157" s="4" t="s">
        <v>9365</v>
      </c>
      <c r="R3157" s="4">
        <v>119.398</v>
      </c>
      <c r="S3157" s="4">
        <v>3242974</v>
      </c>
      <c r="T3157" s="4" t="s">
        <v>9365</v>
      </c>
    </row>
    <row r="3158" spans="1:20" x14ac:dyDescent="0.25">
      <c r="A3158" s="3" t="s">
        <v>2154</v>
      </c>
      <c r="B3158" s="3" t="s">
        <v>11067</v>
      </c>
      <c r="C3158" s="3" t="s">
        <v>6647</v>
      </c>
      <c r="D3158" s="4" t="s">
        <v>11068</v>
      </c>
      <c r="E3158" s="4">
        <v>1</v>
      </c>
      <c r="F3158" s="4">
        <v>2.5192099999999999E-28</v>
      </c>
      <c r="G3158" s="4">
        <v>404246</v>
      </c>
      <c r="H3158" s="4" t="s">
        <v>11069</v>
      </c>
      <c r="I3158" s="4">
        <v>36.585365853658537</v>
      </c>
      <c r="J3158" s="4">
        <v>404246</v>
      </c>
      <c r="K3158" s="4" t="s">
        <v>11069</v>
      </c>
      <c r="L3158" s="4">
        <v>51.626016260162601</v>
      </c>
      <c r="M3158" s="4">
        <v>404246</v>
      </c>
      <c r="N3158" s="4" t="s">
        <v>11069</v>
      </c>
      <c r="O3158" s="4">
        <v>243</v>
      </c>
      <c r="P3158" s="4">
        <v>404246</v>
      </c>
      <c r="Q3158" s="4" t="s">
        <v>11069</v>
      </c>
      <c r="R3158" s="4">
        <v>115.54600000000001</v>
      </c>
      <c r="S3158" s="4">
        <v>404246</v>
      </c>
      <c r="T3158" s="4" t="s">
        <v>11069</v>
      </c>
    </row>
    <row r="3159" spans="1:20" x14ac:dyDescent="0.25">
      <c r="A3159" s="3" t="s">
        <v>14965</v>
      </c>
      <c r="B3159" s="3" t="s">
        <v>14966</v>
      </c>
      <c r="C3159" s="3" t="s">
        <v>6445</v>
      </c>
      <c r="D3159" s="4" t="s">
        <v>14967</v>
      </c>
      <c r="E3159" s="4">
        <v>1</v>
      </c>
      <c r="F3159" s="4">
        <v>2.6030599999999998E-28</v>
      </c>
      <c r="G3159" s="4">
        <v>3251161</v>
      </c>
      <c r="H3159" s="4" t="s">
        <v>14968</v>
      </c>
      <c r="I3159" s="4">
        <v>27.551020408163264</v>
      </c>
      <c r="J3159" s="4">
        <v>3251161</v>
      </c>
      <c r="K3159" s="4" t="s">
        <v>14968</v>
      </c>
      <c r="L3159" s="4">
        <v>52.04081632653061</v>
      </c>
      <c r="M3159" s="4">
        <v>3251161</v>
      </c>
      <c r="N3159" s="4" t="s">
        <v>14968</v>
      </c>
      <c r="O3159" s="4">
        <v>290</v>
      </c>
      <c r="P3159" s="4">
        <v>3251161</v>
      </c>
      <c r="Q3159" s="4" t="s">
        <v>14968</v>
      </c>
      <c r="R3159" s="4">
        <v>118.627</v>
      </c>
      <c r="S3159" s="4">
        <v>3251161</v>
      </c>
      <c r="T3159" s="4" t="s">
        <v>14968</v>
      </c>
    </row>
    <row r="3160" spans="1:20" x14ac:dyDescent="0.25">
      <c r="A3160" s="3" t="s">
        <v>27491</v>
      </c>
      <c r="B3160" s="3" t="s">
        <v>27492</v>
      </c>
      <c r="C3160" s="3" t="s">
        <v>9319</v>
      </c>
      <c r="D3160" s="4" t="s">
        <v>27493</v>
      </c>
      <c r="E3160" s="4">
        <v>1</v>
      </c>
      <c r="F3160" s="4">
        <v>2.7714E-28</v>
      </c>
      <c r="G3160" s="4">
        <v>3891954</v>
      </c>
      <c r="H3160" s="4" t="s">
        <v>27494</v>
      </c>
      <c r="I3160" s="4">
        <v>29.885057471264368</v>
      </c>
      <c r="J3160" s="4">
        <v>3891954</v>
      </c>
      <c r="K3160" s="4" t="s">
        <v>27494</v>
      </c>
      <c r="L3160" s="4">
        <v>49.042145593869733</v>
      </c>
      <c r="M3160" s="4">
        <v>3891954</v>
      </c>
      <c r="N3160" s="4" t="s">
        <v>27494</v>
      </c>
      <c r="O3160" s="4">
        <v>258</v>
      </c>
      <c r="P3160" s="4">
        <v>3891954</v>
      </c>
      <c r="Q3160" s="4" t="s">
        <v>27494</v>
      </c>
      <c r="R3160" s="4">
        <v>120.93899999999999</v>
      </c>
      <c r="S3160" s="4">
        <v>3891954</v>
      </c>
      <c r="T3160" s="4" t="s">
        <v>27494</v>
      </c>
    </row>
    <row r="3161" spans="1:20" x14ac:dyDescent="0.25">
      <c r="A3161" s="3" t="s">
        <v>19644</v>
      </c>
      <c r="B3161" s="3" t="s">
        <v>19645</v>
      </c>
      <c r="C3161" s="3" t="s">
        <v>6984</v>
      </c>
      <c r="D3161" s="4" t="s">
        <v>19646</v>
      </c>
      <c r="E3161" s="4">
        <v>1</v>
      </c>
      <c r="F3161" s="4">
        <v>3.1246800000000001E-28</v>
      </c>
      <c r="G3161" s="4">
        <v>1488458</v>
      </c>
      <c r="H3161" s="4" t="s">
        <v>19647</v>
      </c>
      <c r="I3161" s="4">
        <v>31.658291457286431</v>
      </c>
      <c r="J3161" s="4">
        <v>1488458</v>
      </c>
      <c r="K3161" s="4" t="s">
        <v>19647</v>
      </c>
      <c r="L3161" s="4">
        <v>57.788944723618087</v>
      </c>
      <c r="M3161" s="4">
        <v>1488458</v>
      </c>
      <c r="N3161" s="4" t="s">
        <v>19647</v>
      </c>
      <c r="O3161" s="4">
        <v>197</v>
      </c>
      <c r="P3161" s="4">
        <v>1488458</v>
      </c>
      <c r="Q3161" s="4" t="s">
        <v>19647</v>
      </c>
      <c r="R3161" s="4">
        <v>117.47199999999999</v>
      </c>
      <c r="S3161" s="4">
        <v>1488458</v>
      </c>
      <c r="T3161" s="4" t="s">
        <v>19647</v>
      </c>
    </row>
    <row r="3162" spans="1:20" x14ac:dyDescent="0.25">
      <c r="A3162" s="3" t="s">
        <v>26335</v>
      </c>
      <c r="B3162" s="3" t="s">
        <v>26336</v>
      </c>
      <c r="C3162" s="3" t="s">
        <v>26337</v>
      </c>
      <c r="D3162" s="4" t="s">
        <v>26338</v>
      </c>
      <c r="E3162" s="4">
        <v>1</v>
      </c>
      <c r="F3162" s="4">
        <v>3.2036600000000002E-28</v>
      </c>
      <c r="G3162" s="4">
        <v>2111669</v>
      </c>
      <c r="H3162" s="4" t="s">
        <v>26339</v>
      </c>
      <c r="I3162" s="4">
        <v>40.983606557377051</v>
      </c>
      <c r="J3162" s="4">
        <v>2111669</v>
      </c>
      <c r="K3162" s="4" t="s">
        <v>26339</v>
      </c>
      <c r="L3162" s="4">
        <v>57.377049180327866</v>
      </c>
      <c r="M3162" s="4">
        <v>2111669</v>
      </c>
      <c r="N3162" s="4" t="s">
        <v>26339</v>
      </c>
      <c r="O3162" s="4">
        <v>122</v>
      </c>
      <c r="P3162" s="4">
        <v>2111669</v>
      </c>
      <c r="Q3162" s="4" t="s">
        <v>26339</v>
      </c>
      <c r="R3162" s="4">
        <v>108.227</v>
      </c>
      <c r="S3162" s="4">
        <v>2111669</v>
      </c>
      <c r="T3162" s="4" t="s">
        <v>26339</v>
      </c>
    </row>
    <row r="3163" spans="1:20" x14ac:dyDescent="0.25">
      <c r="A3163" s="3" t="s">
        <v>1447</v>
      </c>
      <c r="B3163" s="3" t="s">
        <v>23715</v>
      </c>
      <c r="C3163" s="3" t="s">
        <v>7016</v>
      </c>
      <c r="D3163" s="4" t="s">
        <v>23716</v>
      </c>
      <c r="E3163" s="4">
        <v>1</v>
      </c>
      <c r="F3163" s="4">
        <v>5.2491800000000002E-28</v>
      </c>
      <c r="G3163" s="4">
        <v>1905386</v>
      </c>
      <c r="H3163" s="4" t="s">
        <v>23717</v>
      </c>
      <c r="I3163" s="4">
        <v>44.094488188976378</v>
      </c>
      <c r="J3163" s="4">
        <v>1905386</v>
      </c>
      <c r="K3163" s="4" t="s">
        <v>23717</v>
      </c>
      <c r="L3163" s="4">
        <v>60.629921259842519</v>
      </c>
      <c r="M3163" s="4">
        <v>1905386</v>
      </c>
      <c r="N3163" s="4" t="s">
        <v>23717</v>
      </c>
      <c r="O3163" s="4">
        <v>127</v>
      </c>
      <c r="P3163" s="4">
        <v>1905386</v>
      </c>
      <c r="Q3163" s="4" t="s">
        <v>23717</v>
      </c>
      <c r="R3163" s="4">
        <v>118.627</v>
      </c>
      <c r="S3163" s="4">
        <v>1905386</v>
      </c>
      <c r="T3163" s="4" t="s">
        <v>23717</v>
      </c>
    </row>
    <row r="3164" spans="1:20" x14ac:dyDescent="0.25">
      <c r="A3164" s="3" t="s">
        <v>139</v>
      </c>
      <c r="B3164" s="3" t="s">
        <v>21162</v>
      </c>
      <c r="C3164" s="3" t="s">
        <v>7086</v>
      </c>
      <c r="D3164" s="4" t="s">
        <v>21163</v>
      </c>
      <c r="E3164" s="4">
        <v>1</v>
      </c>
      <c r="F3164" s="4">
        <v>7.1774800000000001E-28</v>
      </c>
      <c r="G3164" s="4">
        <v>1677905</v>
      </c>
      <c r="H3164" s="4" t="s">
        <v>21164</v>
      </c>
      <c r="I3164" s="4">
        <v>36.464088397790057</v>
      </c>
      <c r="J3164" s="4">
        <v>1677905</v>
      </c>
      <c r="K3164" s="4" t="s">
        <v>21164</v>
      </c>
      <c r="L3164" s="4">
        <v>61.325966850828728</v>
      </c>
      <c r="M3164" s="4">
        <v>1677905</v>
      </c>
      <c r="N3164" s="4" t="s">
        <v>21164</v>
      </c>
      <c r="O3164" s="4">
        <v>179</v>
      </c>
      <c r="P3164" s="4">
        <v>1677905</v>
      </c>
      <c r="Q3164" s="4" t="s">
        <v>21164</v>
      </c>
      <c r="R3164" s="4">
        <v>112.849</v>
      </c>
      <c r="S3164" s="4">
        <v>1677905</v>
      </c>
      <c r="T3164" s="4" t="s">
        <v>21164</v>
      </c>
    </row>
    <row r="3165" spans="1:20" x14ac:dyDescent="0.25">
      <c r="A3165" s="3" t="s">
        <v>8199</v>
      </c>
      <c r="B3165" s="3" t="s">
        <v>8200</v>
      </c>
      <c r="C3165" s="3" t="s">
        <v>6432</v>
      </c>
      <c r="D3165" s="4" t="s">
        <v>8201</v>
      </c>
      <c r="E3165" s="4">
        <v>1</v>
      </c>
      <c r="F3165" s="4">
        <v>7.4460700000000001E-28</v>
      </c>
      <c r="G3165" s="4">
        <v>1858372</v>
      </c>
      <c r="H3165" s="4" t="s">
        <v>8202</v>
      </c>
      <c r="I3165" s="4">
        <v>29.680365296803654</v>
      </c>
      <c r="J3165" s="4">
        <v>1858372</v>
      </c>
      <c r="K3165" s="4" t="s">
        <v>8202</v>
      </c>
      <c r="L3165" s="4">
        <v>51.598173515981735</v>
      </c>
      <c r="M3165" s="4">
        <v>1858372</v>
      </c>
      <c r="N3165" s="4" t="s">
        <v>8202</v>
      </c>
      <c r="O3165" s="4">
        <v>219</v>
      </c>
      <c r="P3165" s="4">
        <v>1858372</v>
      </c>
      <c r="Q3165" s="4" t="s">
        <v>8202</v>
      </c>
      <c r="R3165" s="4">
        <v>113.62</v>
      </c>
      <c r="S3165" s="4">
        <v>1858372</v>
      </c>
      <c r="T3165" s="4" t="s">
        <v>8202</v>
      </c>
    </row>
    <row r="3166" spans="1:20" x14ac:dyDescent="0.25">
      <c r="A3166" s="3" t="s">
        <v>18443</v>
      </c>
      <c r="B3166" s="3" t="s">
        <v>18444</v>
      </c>
      <c r="C3166" s="3" t="s">
        <v>6325</v>
      </c>
      <c r="D3166" s="4" t="s">
        <v>18445</v>
      </c>
      <c r="E3166" s="4">
        <v>1</v>
      </c>
      <c r="F3166" s="4">
        <v>8.7650600000000007E-28</v>
      </c>
      <c r="G3166" s="4">
        <v>3462841</v>
      </c>
      <c r="H3166" s="4" t="s">
        <v>18446</v>
      </c>
      <c r="I3166" s="4">
        <v>74.242424242424249</v>
      </c>
      <c r="J3166" s="4">
        <v>3462841</v>
      </c>
      <c r="K3166" s="4" t="s">
        <v>18446</v>
      </c>
      <c r="L3166" s="4">
        <v>84.848484848484844</v>
      </c>
      <c r="M3166" s="4">
        <v>3462841</v>
      </c>
      <c r="N3166" s="4" t="s">
        <v>18446</v>
      </c>
      <c r="O3166" s="4">
        <v>66</v>
      </c>
      <c r="P3166" s="4">
        <v>3462841</v>
      </c>
      <c r="Q3166" s="4" t="s">
        <v>18446</v>
      </c>
      <c r="R3166" s="4">
        <v>102.834</v>
      </c>
      <c r="S3166" s="4">
        <v>3462841</v>
      </c>
      <c r="T3166" s="4" t="s">
        <v>18446</v>
      </c>
    </row>
    <row r="3167" spans="1:20" x14ac:dyDescent="0.25">
      <c r="A3167" s="3" t="s">
        <v>8325</v>
      </c>
      <c r="B3167" s="3" t="s">
        <v>8326</v>
      </c>
      <c r="C3167" s="3" t="s">
        <v>7285</v>
      </c>
      <c r="D3167" s="4" t="s">
        <v>8327</v>
      </c>
      <c r="E3167" s="4">
        <v>1</v>
      </c>
      <c r="F3167" s="4">
        <v>1.2271E-27</v>
      </c>
      <c r="G3167" s="4">
        <v>3508452</v>
      </c>
      <c r="H3167" s="4" t="s">
        <v>8328</v>
      </c>
      <c r="I3167" s="4">
        <v>30.716723549488055</v>
      </c>
      <c r="J3167" s="4">
        <v>3508452</v>
      </c>
      <c r="K3167" s="4" t="s">
        <v>8328</v>
      </c>
      <c r="L3167" s="4">
        <v>49.829351535836174</v>
      </c>
      <c r="M3167" s="4">
        <v>3508452</v>
      </c>
      <c r="N3167" s="4" t="s">
        <v>8328</v>
      </c>
      <c r="O3167" s="4">
        <v>289</v>
      </c>
      <c r="P3167" s="4">
        <v>3508452</v>
      </c>
      <c r="Q3167" s="4" t="s">
        <v>8328</v>
      </c>
      <c r="R3167" s="4">
        <v>115.931</v>
      </c>
      <c r="S3167" s="4">
        <v>3508452</v>
      </c>
      <c r="T3167" s="4" t="s">
        <v>8328</v>
      </c>
    </row>
    <row r="3168" spans="1:20" x14ac:dyDescent="0.25">
      <c r="A3168" s="3" t="s">
        <v>8527</v>
      </c>
      <c r="B3168" s="3" t="s">
        <v>8528</v>
      </c>
      <c r="C3168" s="3" t="s">
        <v>7737</v>
      </c>
      <c r="D3168" s="4" t="s">
        <v>8529</v>
      </c>
      <c r="E3168" s="4">
        <v>1</v>
      </c>
      <c r="F3168" s="4">
        <v>1.2773700000000001E-27</v>
      </c>
      <c r="G3168" s="4">
        <v>1610214</v>
      </c>
      <c r="H3168" s="4" t="s">
        <v>8530</v>
      </c>
      <c r="I3168" s="4">
        <v>25.259515570934255</v>
      </c>
      <c r="J3168" s="4">
        <v>1610214</v>
      </c>
      <c r="K3168" s="4" t="s">
        <v>8530</v>
      </c>
      <c r="L3168" s="4">
        <v>49.48096885813149</v>
      </c>
      <c r="M3168" s="4">
        <v>1610214</v>
      </c>
      <c r="N3168" s="4" t="s">
        <v>8530</v>
      </c>
      <c r="O3168" s="4">
        <v>288</v>
      </c>
      <c r="P3168" s="4">
        <v>1610214</v>
      </c>
      <c r="Q3168" s="4" t="s">
        <v>8530</v>
      </c>
      <c r="R3168" s="4">
        <v>115.54600000000001</v>
      </c>
      <c r="S3168" s="4">
        <v>1610214</v>
      </c>
      <c r="T3168" s="4" t="s">
        <v>8530</v>
      </c>
    </row>
    <row r="3169" spans="1:20" x14ac:dyDescent="0.25">
      <c r="A3169" s="3" t="s">
        <v>8857</v>
      </c>
      <c r="B3169" s="3" t="s">
        <v>7305</v>
      </c>
      <c r="C3169" s="3" t="s">
        <v>7306</v>
      </c>
      <c r="D3169" s="4" t="s">
        <v>8858</v>
      </c>
      <c r="E3169" s="4">
        <v>1</v>
      </c>
      <c r="F3169" s="4">
        <v>1.42614E-27</v>
      </c>
      <c r="G3169" s="4">
        <v>3228356</v>
      </c>
      <c r="H3169" s="4" t="s">
        <v>7308</v>
      </c>
      <c r="I3169" s="4">
        <v>29.75206611570248</v>
      </c>
      <c r="J3169" s="4">
        <v>3228356</v>
      </c>
      <c r="K3169" s="4" t="s">
        <v>7308</v>
      </c>
      <c r="L3169" s="4">
        <v>51.652892561983471</v>
      </c>
      <c r="M3169" s="4">
        <v>3228356</v>
      </c>
      <c r="N3169" s="4" t="s">
        <v>7308</v>
      </c>
      <c r="O3169" s="4">
        <v>238</v>
      </c>
      <c r="P3169" s="4">
        <v>3228356</v>
      </c>
      <c r="Q3169" s="4" t="s">
        <v>7308</v>
      </c>
      <c r="R3169" s="4">
        <v>114.77500000000001</v>
      </c>
      <c r="S3169" s="4">
        <v>3228356</v>
      </c>
      <c r="T3169" s="4" t="s">
        <v>7308</v>
      </c>
    </row>
    <row r="3170" spans="1:20" x14ac:dyDescent="0.25">
      <c r="A3170" s="3" t="s">
        <v>10033</v>
      </c>
      <c r="B3170" s="3" t="s">
        <v>10034</v>
      </c>
      <c r="C3170" s="3" t="s">
        <v>10035</v>
      </c>
      <c r="D3170" s="4" t="s">
        <v>10036</v>
      </c>
      <c r="E3170" s="4">
        <v>1</v>
      </c>
      <c r="F3170" s="4">
        <v>1.49783E-27</v>
      </c>
      <c r="G3170" s="4">
        <v>1279142</v>
      </c>
      <c r="H3170" s="4" t="s">
        <v>10037</v>
      </c>
      <c r="I3170" s="4">
        <v>30.90909090909091</v>
      </c>
      <c r="J3170" s="4">
        <v>1279142</v>
      </c>
      <c r="K3170" s="4" t="s">
        <v>10037</v>
      </c>
      <c r="L3170" s="4">
        <v>46.545454545454547</v>
      </c>
      <c r="M3170" s="4">
        <v>1279142</v>
      </c>
      <c r="N3170" s="4" t="s">
        <v>10037</v>
      </c>
      <c r="O3170" s="4">
        <v>272</v>
      </c>
      <c r="P3170" s="4">
        <v>1279142</v>
      </c>
      <c r="Q3170" s="4" t="s">
        <v>10037</v>
      </c>
      <c r="R3170" s="4">
        <v>114.005</v>
      </c>
      <c r="S3170" s="4">
        <v>1279142</v>
      </c>
      <c r="T3170" s="4" t="s">
        <v>10037</v>
      </c>
    </row>
    <row r="3171" spans="1:20" x14ac:dyDescent="0.25">
      <c r="A3171" s="3" t="s">
        <v>29724</v>
      </c>
      <c r="B3171" s="3" t="s">
        <v>29725</v>
      </c>
      <c r="C3171" s="3" t="s">
        <v>7206</v>
      </c>
      <c r="D3171" s="4" t="s">
        <v>29726</v>
      </c>
      <c r="E3171" s="4">
        <v>1</v>
      </c>
      <c r="F3171" s="4">
        <v>1.61675E-27</v>
      </c>
      <c r="G3171" s="4">
        <v>3383283</v>
      </c>
      <c r="H3171" s="4" t="s">
        <v>29727</v>
      </c>
      <c r="I3171" s="4">
        <v>98.214285714285708</v>
      </c>
      <c r="J3171" s="4">
        <v>3383283</v>
      </c>
      <c r="K3171" s="4" t="s">
        <v>29727</v>
      </c>
      <c r="L3171" s="4">
        <v>100</v>
      </c>
      <c r="M3171" s="4">
        <v>3383283</v>
      </c>
      <c r="N3171" s="4" t="s">
        <v>29727</v>
      </c>
      <c r="O3171" s="4">
        <v>56</v>
      </c>
      <c r="P3171" s="4">
        <v>3383283</v>
      </c>
      <c r="Q3171" s="4" t="s">
        <v>29727</v>
      </c>
      <c r="R3171" s="4">
        <v>110.538</v>
      </c>
      <c r="S3171" s="4">
        <v>3383283</v>
      </c>
      <c r="T3171" s="4" t="s">
        <v>29727</v>
      </c>
    </row>
    <row r="3172" spans="1:20" x14ac:dyDescent="0.25">
      <c r="A3172" s="3" t="s">
        <v>2212</v>
      </c>
      <c r="B3172" s="3" t="s">
        <v>18727</v>
      </c>
      <c r="C3172" s="3" t="s">
        <v>6635</v>
      </c>
      <c r="D3172" s="4" t="s">
        <v>28753</v>
      </c>
      <c r="E3172" s="4">
        <v>1</v>
      </c>
      <c r="F3172" s="4">
        <v>1.87721E-27</v>
      </c>
      <c r="G3172" s="4">
        <v>3627561</v>
      </c>
      <c r="H3172" s="4" t="s">
        <v>18729</v>
      </c>
      <c r="I3172" s="4">
        <v>27.536231884057973</v>
      </c>
      <c r="J3172" s="4">
        <v>3627561</v>
      </c>
      <c r="K3172" s="4" t="s">
        <v>18729</v>
      </c>
      <c r="L3172" s="4">
        <v>47.826086956521742</v>
      </c>
      <c r="M3172" s="4">
        <v>3627561</v>
      </c>
      <c r="N3172" s="4" t="s">
        <v>18729</v>
      </c>
      <c r="O3172" s="4">
        <v>338</v>
      </c>
      <c r="P3172" s="4">
        <v>3627561</v>
      </c>
      <c r="Q3172" s="4" t="s">
        <v>18729</v>
      </c>
      <c r="R3172" s="4">
        <v>116.316</v>
      </c>
      <c r="S3172" s="4">
        <v>3627561</v>
      </c>
      <c r="T3172" s="4" t="s">
        <v>18729</v>
      </c>
    </row>
    <row r="3173" spans="1:20" x14ac:dyDescent="0.25">
      <c r="A3173" s="3" t="s">
        <v>17198</v>
      </c>
      <c r="B3173" s="3" t="s">
        <v>17199</v>
      </c>
      <c r="C3173" s="3" t="s">
        <v>11252</v>
      </c>
      <c r="D3173" s="4" t="s">
        <v>17200</v>
      </c>
      <c r="E3173" s="4">
        <v>1</v>
      </c>
      <c r="F3173" s="4">
        <v>2.6851099999999999E-27</v>
      </c>
      <c r="G3173" s="4">
        <v>2209394</v>
      </c>
      <c r="H3173" s="4" t="s">
        <v>17201</v>
      </c>
      <c r="I3173" s="4">
        <v>38.46153846153846</v>
      </c>
      <c r="J3173" s="4">
        <v>2209394</v>
      </c>
      <c r="K3173" s="4" t="s">
        <v>17201</v>
      </c>
      <c r="L3173" s="4">
        <v>60.256410256410255</v>
      </c>
      <c r="M3173" s="4">
        <v>2209394</v>
      </c>
      <c r="N3173" s="4" t="s">
        <v>17201</v>
      </c>
      <c r="O3173" s="4">
        <v>156</v>
      </c>
      <c r="P3173" s="4">
        <v>2209394</v>
      </c>
      <c r="Q3173" s="4" t="s">
        <v>17201</v>
      </c>
      <c r="R3173" s="4">
        <v>111.694</v>
      </c>
      <c r="S3173" s="4">
        <v>2209394</v>
      </c>
      <c r="T3173" s="4" t="s">
        <v>17201</v>
      </c>
    </row>
    <row r="3174" spans="1:20" x14ac:dyDescent="0.25">
      <c r="A3174" s="3" t="s">
        <v>4471</v>
      </c>
      <c r="B3174" s="3" t="s">
        <v>26853</v>
      </c>
      <c r="C3174" s="3" t="s">
        <v>26854</v>
      </c>
      <c r="D3174" s="4" t="s">
        <v>26855</v>
      </c>
      <c r="E3174" s="4">
        <v>1</v>
      </c>
      <c r="F3174" s="4">
        <v>3.0796499999999999E-27</v>
      </c>
      <c r="G3174" s="4">
        <v>3813883</v>
      </c>
      <c r="H3174" s="4" t="s">
        <v>26856</v>
      </c>
      <c r="I3174" s="4">
        <v>100</v>
      </c>
      <c r="J3174" s="4">
        <v>3813883</v>
      </c>
      <c r="K3174" s="4" t="s">
        <v>26856</v>
      </c>
      <c r="L3174" s="4">
        <v>100</v>
      </c>
      <c r="M3174" s="4">
        <v>3813883</v>
      </c>
      <c r="N3174" s="4" t="s">
        <v>26856</v>
      </c>
      <c r="O3174" s="4">
        <v>49</v>
      </c>
      <c r="P3174" s="4">
        <v>3813883</v>
      </c>
      <c r="Q3174" s="4" t="s">
        <v>26856</v>
      </c>
      <c r="R3174" s="4">
        <v>100.13800000000001</v>
      </c>
      <c r="S3174" s="4">
        <v>3813883</v>
      </c>
      <c r="T3174" s="4" t="s">
        <v>26856</v>
      </c>
    </row>
    <row r="3175" spans="1:20" x14ac:dyDescent="0.25">
      <c r="A3175" s="3" t="s">
        <v>9870</v>
      </c>
      <c r="B3175" s="3" t="s">
        <v>9871</v>
      </c>
      <c r="C3175" s="3" t="s">
        <v>9872</v>
      </c>
      <c r="D3175" s="4" t="s">
        <v>9873</v>
      </c>
      <c r="E3175" s="4">
        <v>1</v>
      </c>
      <c r="F3175" s="4">
        <v>3.1946300000000002E-27</v>
      </c>
      <c r="G3175" s="4">
        <v>3551461</v>
      </c>
      <c r="H3175" s="4" t="s">
        <v>9874</v>
      </c>
      <c r="I3175" s="4">
        <v>100</v>
      </c>
      <c r="J3175" s="4">
        <v>3551461</v>
      </c>
      <c r="K3175" s="4" t="s">
        <v>9874</v>
      </c>
      <c r="L3175" s="4">
        <v>100</v>
      </c>
      <c r="M3175" s="4">
        <v>3551461</v>
      </c>
      <c r="N3175" s="4" t="s">
        <v>9874</v>
      </c>
      <c r="O3175" s="4">
        <v>51</v>
      </c>
      <c r="P3175" s="4">
        <v>3551461</v>
      </c>
      <c r="Q3175" s="4" t="s">
        <v>9874</v>
      </c>
      <c r="R3175" s="4">
        <v>100.13800000000001</v>
      </c>
      <c r="S3175" s="4">
        <v>3551461</v>
      </c>
      <c r="T3175" s="4" t="s">
        <v>9874</v>
      </c>
    </row>
    <row r="3176" spans="1:20" x14ac:dyDescent="0.25">
      <c r="A3176" s="3" t="s">
        <v>9851</v>
      </c>
      <c r="B3176" s="3" t="s">
        <v>9852</v>
      </c>
      <c r="C3176" s="3" t="s">
        <v>9853</v>
      </c>
      <c r="D3176" s="4" t="s">
        <v>9854</v>
      </c>
      <c r="E3176" s="4">
        <v>1</v>
      </c>
      <c r="F3176" s="4">
        <v>3.22221E-27</v>
      </c>
      <c r="G3176" s="4">
        <v>1531984</v>
      </c>
      <c r="H3176" s="4" t="s">
        <v>9855</v>
      </c>
      <c r="I3176" s="4">
        <v>28.571428571428573</v>
      </c>
      <c r="J3176" s="4">
        <v>1531984</v>
      </c>
      <c r="K3176" s="4" t="s">
        <v>9855</v>
      </c>
      <c r="L3176" s="4">
        <v>52.38095238095238</v>
      </c>
      <c r="M3176" s="4">
        <v>1531984</v>
      </c>
      <c r="N3176" s="4" t="s">
        <v>9855</v>
      </c>
      <c r="O3176" s="4">
        <v>271</v>
      </c>
      <c r="P3176" s="4">
        <v>1531984</v>
      </c>
      <c r="Q3176" s="4" t="s">
        <v>9855</v>
      </c>
      <c r="R3176" s="4">
        <v>117.087</v>
      </c>
      <c r="S3176" s="4">
        <v>1531984</v>
      </c>
      <c r="T3176" s="4" t="s">
        <v>9855</v>
      </c>
    </row>
    <row r="3177" spans="1:20" x14ac:dyDescent="0.25">
      <c r="A3177" s="3" t="s">
        <v>15681</v>
      </c>
      <c r="B3177" s="3" t="s">
        <v>15682</v>
      </c>
      <c r="C3177" s="3" t="s">
        <v>10182</v>
      </c>
      <c r="D3177" s="4" t="s">
        <v>15683</v>
      </c>
      <c r="E3177" s="4">
        <v>1</v>
      </c>
      <c r="F3177" s="4">
        <v>3.2258000000000002E-27</v>
      </c>
      <c r="G3177" s="4">
        <v>3684966</v>
      </c>
      <c r="H3177" s="4" t="s">
        <v>15684</v>
      </c>
      <c r="I3177" s="4">
        <v>35.643564356435647</v>
      </c>
      <c r="J3177" s="4">
        <v>3684966</v>
      </c>
      <c r="K3177" s="4" t="s">
        <v>15684</v>
      </c>
      <c r="L3177" s="4">
        <v>57.920792079207921</v>
      </c>
      <c r="M3177" s="4">
        <v>3684966</v>
      </c>
      <c r="N3177" s="4" t="s">
        <v>15684</v>
      </c>
      <c r="O3177" s="4">
        <v>200</v>
      </c>
      <c r="P3177" s="4">
        <v>3684966</v>
      </c>
      <c r="Q3177" s="4" t="s">
        <v>15684</v>
      </c>
      <c r="R3177" s="4">
        <v>111.309</v>
      </c>
      <c r="S3177" s="4">
        <v>3684966</v>
      </c>
      <c r="T3177" s="4" t="s">
        <v>15684</v>
      </c>
    </row>
    <row r="3178" spans="1:20" x14ac:dyDescent="0.25">
      <c r="A3178" s="3" t="s">
        <v>7719</v>
      </c>
      <c r="B3178" s="3" t="s">
        <v>7720</v>
      </c>
      <c r="C3178" s="3" t="s">
        <v>7721</v>
      </c>
      <c r="D3178" s="4" t="s">
        <v>7722</v>
      </c>
      <c r="E3178" s="4">
        <v>1</v>
      </c>
      <c r="F3178" s="4">
        <v>4.0785200000000001E-27</v>
      </c>
      <c r="G3178" s="4">
        <v>2537028</v>
      </c>
      <c r="H3178" s="4" t="s">
        <v>7723</v>
      </c>
      <c r="I3178" s="4">
        <v>39.568345323741006</v>
      </c>
      <c r="J3178" s="4">
        <v>2537028</v>
      </c>
      <c r="K3178" s="4" t="s">
        <v>7723</v>
      </c>
      <c r="L3178" s="4">
        <v>64.02877697841727</v>
      </c>
      <c r="M3178" s="4">
        <v>2537028</v>
      </c>
      <c r="N3178" s="4" t="s">
        <v>7723</v>
      </c>
      <c r="O3178" s="4">
        <v>139</v>
      </c>
      <c r="P3178" s="4">
        <v>2537028</v>
      </c>
      <c r="Q3178" s="4" t="s">
        <v>7723</v>
      </c>
      <c r="R3178" s="4">
        <v>106.68600000000001</v>
      </c>
      <c r="S3178" s="4">
        <v>2537028</v>
      </c>
      <c r="T3178" s="4" t="s">
        <v>7723</v>
      </c>
    </row>
    <row r="3179" spans="1:20" x14ac:dyDescent="0.25">
      <c r="A3179" s="3" t="s">
        <v>2734</v>
      </c>
      <c r="B3179" s="3" t="s">
        <v>12529</v>
      </c>
      <c r="C3179" s="3" t="s">
        <v>6588</v>
      </c>
      <c r="D3179" s="4" t="s">
        <v>21418</v>
      </c>
      <c r="E3179" s="4">
        <v>1</v>
      </c>
      <c r="F3179" s="4">
        <v>4.1050299999999998E-27</v>
      </c>
      <c r="G3179" s="4">
        <v>1959467</v>
      </c>
      <c r="H3179" s="4" t="s">
        <v>12531</v>
      </c>
      <c r="I3179" s="4">
        <v>31.884057971014492</v>
      </c>
      <c r="J3179" s="4">
        <v>1959467</v>
      </c>
      <c r="K3179" s="4" t="s">
        <v>12531</v>
      </c>
      <c r="L3179" s="4">
        <v>51.449275362318843</v>
      </c>
      <c r="M3179" s="4">
        <v>1959467</v>
      </c>
      <c r="N3179" s="4" t="s">
        <v>12531</v>
      </c>
      <c r="O3179" s="4">
        <v>275</v>
      </c>
      <c r="P3179" s="4">
        <v>1959467</v>
      </c>
      <c r="Q3179" s="4" t="s">
        <v>12531</v>
      </c>
      <c r="R3179" s="4">
        <v>114.39</v>
      </c>
      <c r="S3179" s="4">
        <v>1959467</v>
      </c>
      <c r="T3179" s="4" t="s">
        <v>12531</v>
      </c>
    </row>
    <row r="3180" spans="1:20" x14ac:dyDescent="0.25">
      <c r="A3180" s="3" t="s">
        <v>7283</v>
      </c>
      <c r="B3180" s="3" t="s">
        <v>7284</v>
      </c>
      <c r="C3180" s="3" t="s">
        <v>7285</v>
      </c>
      <c r="D3180" s="4" t="s">
        <v>7286</v>
      </c>
      <c r="E3180" s="4">
        <v>1</v>
      </c>
      <c r="F3180" s="4">
        <v>4.2947000000000002E-27</v>
      </c>
      <c r="G3180" s="4">
        <v>2710460</v>
      </c>
      <c r="H3180" s="4" t="s">
        <v>7287</v>
      </c>
      <c r="I3180" s="4">
        <v>29.642857142857142</v>
      </c>
      <c r="J3180" s="4">
        <v>2710460</v>
      </c>
      <c r="K3180" s="4" t="s">
        <v>7287</v>
      </c>
      <c r="L3180" s="4">
        <v>51.785714285714285</v>
      </c>
      <c r="M3180" s="4">
        <v>2710460</v>
      </c>
      <c r="N3180" s="4" t="s">
        <v>7287</v>
      </c>
      <c r="O3180" s="4">
        <v>279</v>
      </c>
      <c r="P3180" s="4">
        <v>2710460</v>
      </c>
      <c r="Q3180" s="4" t="s">
        <v>7287</v>
      </c>
      <c r="R3180" s="4">
        <v>114.005</v>
      </c>
      <c r="S3180" s="4">
        <v>2710460</v>
      </c>
      <c r="T3180" s="4" t="s">
        <v>7287</v>
      </c>
    </row>
    <row r="3181" spans="1:20" x14ac:dyDescent="0.25">
      <c r="A3181" s="3" t="s">
        <v>16788</v>
      </c>
      <c r="B3181" s="3" t="s">
        <v>16789</v>
      </c>
      <c r="C3181" s="3" t="s">
        <v>16790</v>
      </c>
      <c r="D3181" s="4" t="s">
        <v>16791</v>
      </c>
      <c r="E3181" s="4">
        <v>1</v>
      </c>
      <c r="F3181" s="4">
        <v>4.7100900000000001E-27</v>
      </c>
      <c r="G3181" s="4">
        <v>208719</v>
      </c>
      <c r="H3181" s="4" t="s">
        <v>16792</v>
      </c>
      <c r="I3181" s="4">
        <v>37.058823529411768</v>
      </c>
      <c r="J3181" s="4">
        <v>208719</v>
      </c>
      <c r="K3181" s="4" t="s">
        <v>16792</v>
      </c>
      <c r="L3181" s="4">
        <v>57.647058823529413</v>
      </c>
      <c r="M3181" s="4">
        <v>208719</v>
      </c>
      <c r="N3181" s="4" t="s">
        <v>16792</v>
      </c>
      <c r="O3181" s="4">
        <v>170</v>
      </c>
      <c r="P3181" s="4">
        <v>208719</v>
      </c>
      <c r="Q3181" s="4" t="s">
        <v>16792</v>
      </c>
      <c r="R3181" s="4">
        <v>108.61199999999999</v>
      </c>
      <c r="S3181" s="4">
        <v>208719</v>
      </c>
      <c r="T3181" s="4" t="s">
        <v>16792</v>
      </c>
    </row>
    <row r="3182" spans="1:20" x14ac:dyDescent="0.25">
      <c r="A3182" s="3" t="s">
        <v>24211</v>
      </c>
      <c r="B3182" s="3" t="s">
        <v>24212</v>
      </c>
      <c r="C3182" s="3" t="s">
        <v>9319</v>
      </c>
      <c r="D3182" s="4" t="s">
        <v>24213</v>
      </c>
      <c r="E3182" s="4">
        <v>1</v>
      </c>
      <c r="F3182" s="4">
        <v>5.2495599999999999E-27</v>
      </c>
      <c r="G3182" s="4">
        <v>2263596</v>
      </c>
      <c r="H3182" s="4" t="s">
        <v>24214</v>
      </c>
      <c r="I3182" s="4">
        <v>29.644268774703558</v>
      </c>
      <c r="J3182" s="4">
        <v>2263596</v>
      </c>
      <c r="K3182" s="4" t="s">
        <v>24214</v>
      </c>
      <c r="L3182" s="4">
        <v>48.616600790513836</v>
      </c>
      <c r="M3182" s="4">
        <v>2263596</v>
      </c>
      <c r="N3182" s="4" t="s">
        <v>24214</v>
      </c>
      <c r="O3182" s="4">
        <v>247</v>
      </c>
      <c r="P3182" s="4">
        <v>2263596</v>
      </c>
      <c r="Q3182" s="4" t="s">
        <v>24214</v>
      </c>
      <c r="R3182" s="4">
        <v>116.316</v>
      </c>
      <c r="S3182" s="4">
        <v>2263596</v>
      </c>
      <c r="T3182" s="4" t="s">
        <v>24214</v>
      </c>
    </row>
    <row r="3183" spans="1:20" x14ac:dyDescent="0.25">
      <c r="A3183" s="3" t="s">
        <v>18623</v>
      </c>
      <c r="B3183" s="3" t="s">
        <v>14374</v>
      </c>
      <c r="C3183" s="3" t="s">
        <v>6254</v>
      </c>
      <c r="D3183" s="4" t="s">
        <v>18624</v>
      </c>
      <c r="E3183" s="4">
        <v>1</v>
      </c>
      <c r="F3183" s="4">
        <v>6.04928E-27</v>
      </c>
      <c r="G3183" s="4">
        <v>3235754</v>
      </c>
      <c r="H3183" s="4" t="s">
        <v>14376</v>
      </c>
      <c r="I3183" s="4">
        <v>30.434782608695652</v>
      </c>
      <c r="J3183" s="4">
        <v>3235754</v>
      </c>
      <c r="K3183" s="4" t="s">
        <v>14376</v>
      </c>
      <c r="L3183" s="4">
        <v>50.724637681159422</v>
      </c>
      <c r="M3183" s="4">
        <v>3235754</v>
      </c>
      <c r="N3183" s="4" t="s">
        <v>14376</v>
      </c>
      <c r="O3183" s="4">
        <v>261</v>
      </c>
      <c r="P3183" s="4">
        <v>3235754</v>
      </c>
      <c r="Q3183" s="4" t="s">
        <v>14376</v>
      </c>
      <c r="R3183" s="4">
        <v>117.857</v>
      </c>
      <c r="S3183" s="4">
        <v>3235754</v>
      </c>
      <c r="T3183" s="4" t="s">
        <v>14376</v>
      </c>
    </row>
    <row r="3184" spans="1:20" x14ac:dyDescent="0.25">
      <c r="A3184" s="3" t="s">
        <v>20292</v>
      </c>
      <c r="B3184" s="3" t="s">
        <v>19185</v>
      </c>
      <c r="C3184" s="3" t="s">
        <v>9297</v>
      </c>
      <c r="D3184" s="4" t="s">
        <v>20293</v>
      </c>
      <c r="E3184" s="4">
        <v>1</v>
      </c>
      <c r="F3184" s="4">
        <v>6.4469600000000003E-27</v>
      </c>
      <c r="G3184" s="4">
        <v>383678</v>
      </c>
      <c r="H3184" s="4" t="s">
        <v>19187</v>
      </c>
      <c r="I3184" s="4">
        <v>54.838709677419352</v>
      </c>
      <c r="J3184" s="4">
        <v>383678</v>
      </c>
      <c r="K3184" s="4" t="s">
        <v>19187</v>
      </c>
      <c r="L3184" s="4">
        <v>67.741935483870961</v>
      </c>
      <c r="M3184" s="4">
        <v>383678</v>
      </c>
      <c r="N3184" s="4" t="s">
        <v>19187</v>
      </c>
      <c r="O3184" s="4">
        <v>92</v>
      </c>
      <c r="P3184" s="4">
        <v>383678</v>
      </c>
      <c r="Q3184" s="4" t="s">
        <v>19187</v>
      </c>
      <c r="R3184" s="4">
        <v>110.15300000000001</v>
      </c>
      <c r="S3184" s="4">
        <v>383678</v>
      </c>
      <c r="T3184" s="4" t="s">
        <v>19187</v>
      </c>
    </row>
    <row r="3185" spans="1:20" x14ac:dyDescent="0.25">
      <c r="A3185" s="3" t="s">
        <v>8008</v>
      </c>
      <c r="B3185" s="3" t="s">
        <v>8009</v>
      </c>
      <c r="C3185" s="3" t="s">
        <v>7432</v>
      </c>
      <c r="D3185" s="4" t="s">
        <v>8010</v>
      </c>
      <c r="E3185" s="4">
        <v>1</v>
      </c>
      <c r="F3185" s="4">
        <v>7.7747100000000005E-27</v>
      </c>
      <c r="G3185" s="4">
        <v>2849670</v>
      </c>
      <c r="H3185" s="4" t="s">
        <v>8011</v>
      </c>
      <c r="I3185" s="4">
        <v>31.864406779661017</v>
      </c>
      <c r="J3185" s="4">
        <v>2849670</v>
      </c>
      <c r="K3185" s="4" t="s">
        <v>8011</v>
      </c>
      <c r="L3185" s="4">
        <v>49.152542372881356</v>
      </c>
      <c r="M3185" s="4">
        <v>2849670</v>
      </c>
      <c r="N3185" s="4" t="s">
        <v>8011</v>
      </c>
      <c r="O3185" s="4">
        <v>287</v>
      </c>
      <c r="P3185" s="4">
        <v>2849670</v>
      </c>
      <c r="Q3185" s="4" t="s">
        <v>8011</v>
      </c>
      <c r="R3185" s="4">
        <v>113.62</v>
      </c>
      <c r="S3185" s="4">
        <v>2849670</v>
      </c>
      <c r="T3185" s="4" t="s">
        <v>8011</v>
      </c>
    </row>
    <row r="3186" spans="1:20" x14ac:dyDescent="0.25">
      <c r="A3186" s="3" t="s">
        <v>13973</v>
      </c>
      <c r="B3186" s="3" t="s">
        <v>13974</v>
      </c>
      <c r="C3186" s="3" t="s">
        <v>6960</v>
      </c>
      <c r="D3186" s="4" t="s">
        <v>13975</v>
      </c>
      <c r="E3186" s="4">
        <v>1</v>
      </c>
      <c r="F3186" s="4">
        <v>8.5158800000000006E-27</v>
      </c>
      <c r="G3186" s="4">
        <v>1668060</v>
      </c>
      <c r="H3186" s="4" t="s">
        <v>13976</v>
      </c>
      <c r="I3186" s="4">
        <v>27.34375</v>
      </c>
      <c r="J3186" s="4">
        <v>1668060</v>
      </c>
      <c r="K3186" s="4" t="s">
        <v>13976</v>
      </c>
      <c r="L3186" s="4">
        <v>46.09375</v>
      </c>
      <c r="M3186" s="4">
        <v>1668060</v>
      </c>
      <c r="N3186" s="4" t="s">
        <v>13976</v>
      </c>
      <c r="O3186" s="4">
        <v>365</v>
      </c>
      <c r="P3186" s="4">
        <v>1668060</v>
      </c>
      <c r="Q3186" s="4" t="s">
        <v>13976</v>
      </c>
      <c r="R3186" s="4">
        <v>116.70099999999999</v>
      </c>
      <c r="S3186" s="4">
        <v>1668060</v>
      </c>
      <c r="T3186" s="4" t="s">
        <v>13976</v>
      </c>
    </row>
    <row r="3187" spans="1:20" x14ac:dyDescent="0.25">
      <c r="A3187" s="3" t="s">
        <v>27404</v>
      </c>
      <c r="B3187" s="3" t="s">
        <v>27405</v>
      </c>
      <c r="C3187" s="3" t="s">
        <v>27406</v>
      </c>
      <c r="D3187" s="4" t="s">
        <v>27407</v>
      </c>
      <c r="E3187" s="4">
        <v>1</v>
      </c>
      <c r="F3187" s="4">
        <v>8.5187700000000002E-27</v>
      </c>
      <c r="G3187" s="4">
        <v>3814142</v>
      </c>
      <c r="H3187" s="4" t="s">
        <v>27408</v>
      </c>
      <c r="I3187" s="4">
        <v>98.529411764705884</v>
      </c>
      <c r="J3187" s="4">
        <v>3814142</v>
      </c>
      <c r="K3187" s="4" t="s">
        <v>27408</v>
      </c>
      <c r="L3187" s="4">
        <v>100</v>
      </c>
      <c r="M3187" s="4">
        <v>3814142</v>
      </c>
      <c r="N3187" s="4" t="s">
        <v>27408</v>
      </c>
      <c r="O3187" s="4">
        <v>68</v>
      </c>
      <c r="P3187" s="4">
        <v>3814142</v>
      </c>
      <c r="Q3187" s="4" t="s">
        <v>27408</v>
      </c>
      <c r="R3187" s="4">
        <v>100.523</v>
      </c>
      <c r="S3187" s="4">
        <v>3814142</v>
      </c>
      <c r="T3187" s="4" t="s">
        <v>27408</v>
      </c>
    </row>
    <row r="3188" spans="1:20" x14ac:dyDescent="0.25">
      <c r="A3188" s="3" t="s">
        <v>10547</v>
      </c>
      <c r="B3188" s="3" t="s">
        <v>9801</v>
      </c>
      <c r="C3188" s="3" t="s">
        <v>6739</v>
      </c>
      <c r="D3188" s="4" t="s">
        <v>10548</v>
      </c>
      <c r="E3188" s="4">
        <v>1</v>
      </c>
      <c r="F3188" s="4">
        <v>1.03178E-26</v>
      </c>
      <c r="G3188" s="4">
        <v>3257207</v>
      </c>
      <c r="H3188" s="4" t="s">
        <v>9803</v>
      </c>
      <c r="I3188" s="4">
        <v>48.936170212765958</v>
      </c>
      <c r="J3188" s="4">
        <v>3257207</v>
      </c>
      <c r="K3188" s="4" t="s">
        <v>9803</v>
      </c>
      <c r="L3188" s="4">
        <v>67.021276595744681</v>
      </c>
      <c r="M3188" s="4">
        <v>3257207</v>
      </c>
      <c r="N3188" s="4" t="s">
        <v>9803</v>
      </c>
      <c r="O3188" s="4">
        <v>94</v>
      </c>
      <c r="P3188" s="4">
        <v>3257207</v>
      </c>
      <c r="Q3188" s="4" t="s">
        <v>9803</v>
      </c>
      <c r="R3188" s="4">
        <v>103.21899999999999</v>
      </c>
      <c r="S3188" s="4">
        <v>3257207</v>
      </c>
      <c r="T3188" s="4" t="s">
        <v>9803</v>
      </c>
    </row>
    <row r="3189" spans="1:20" x14ac:dyDescent="0.25">
      <c r="A3189" s="3" t="s">
        <v>29711</v>
      </c>
      <c r="B3189" s="3" t="s">
        <v>29712</v>
      </c>
      <c r="C3189" s="3" t="s">
        <v>26854</v>
      </c>
      <c r="D3189" s="4" t="s">
        <v>29713</v>
      </c>
      <c r="E3189" s="4">
        <v>1</v>
      </c>
      <c r="F3189" s="4">
        <v>1.1424500000000001E-26</v>
      </c>
      <c r="G3189" s="4">
        <v>3817772</v>
      </c>
      <c r="H3189" s="4" t="s">
        <v>29714</v>
      </c>
      <c r="I3189" s="4">
        <v>100</v>
      </c>
      <c r="J3189" s="4">
        <v>3817772</v>
      </c>
      <c r="K3189" s="4" t="s">
        <v>29714</v>
      </c>
      <c r="L3189" s="4">
        <v>100</v>
      </c>
      <c r="M3189" s="4">
        <v>3817772</v>
      </c>
      <c r="N3189" s="4" t="s">
        <v>29714</v>
      </c>
      <c r="O3189" s="4">
        <v>49</v>
      </c>
      <c r="P3189" s="4">
        <v>3817772</v>
      </c>
      <c r="Q3189" s="4" t="s">
        <v>29714</v>
      </c>
      <c r="R3189" s="4">
        <v>98.596900000000005</v>
      </c>
      <c r="S3189" s="4">
        <v>3817772</v>
      </c>
      <c r="T3189" s="4" t="s">
        <v>29714</v>
      </c>
    </row>
    <row r="3190" spans="1:20" x14ac:dyDescent="0.25">
      <c r="A3190" s="3" t="s">
        <v>15724</v>
      </c>
      <c r="B3190" s="3" t="s">
        <v>15725</v>
      </c>
      <c r="C3190" s="3" t="s">
        <v>9319</v>
      </c>
      <c r="D3190" s="4" t="s">
        <v>15726</v>
      </c>
      <c r="E3190" s="4">
        <v>1</v>
      </c>
      <c r="F3190" s="4">
        <v>1.14363E-26</v>
      </c>
      <c r="G3190" s="4">
        <v>2723618</v>
      </c>
      <c r="H3190" s="4" t="s">
        <v>15727</v>
      </c>
      <c r="I3190" s="4">
        <v>30.952380952380953</v>
      </c>
      <c r="J3190" s="4">
        <v>2723618</v>
      </c>
      <c r="K3190" s="4" t="s">
        <v>15727</v>
      </c>
      <c r="L3190" s="4">
        <v>48.80952380952381</v>
      </c>
      <c r="M3190" s="4">
        <v>2723618</v>
      </c>
      <c r="N3190" s="4" t="s">
        <v>15727</v>
      </c>
      <c r="O3190" s="4">
        <v>317</v>
      </c>
      <c r="P3190" s="4">
        <v>2723618</v>
      </c>
      <c r="Q3190" s="4" t="s">
        <v>15727</v>
      </c>
      <c r="R3190" s="4">
        <v>119.398</v>
      </c>
      <c r="S3190" s="4">
        <v>2723618</v>
      </c>
      <c r="T3190" s="4" t="s">
        <v>15727</v>
      </c>
    </row>
    <row r="3191" spans="1:20" x14ac:dyDescent="0.25">
      <c r="A3191" s="3" t="s">
        <v>17588</v>
      </c>
      <c r="B3191" s="3" t="s">
        <v>17589</v>
      </c>
      <c r="C3191" s="3" t="s">
        <v>6393</v>
      </c>
      <c r="D3191" s="4" t="s">
        <v>17590</v>
      </c>
      <c r="E3191" s="4">
        <v>1</v>
      </c>
      <c r="F3191" s="4">
        <v>1.2788999999999999E-26</v>
      </c>
      <c r="G3191" s="4">
        <v>3254522</v>
      </c>
      <c r="H3191" s="4" t="s">
        <v>17591</v>
      </c>
      <c r="I3191" s="4">
        <v>28.019323671497585</v>
      </c>
      <c r="J3191" s="4">
        <v>3254522</v>
      </c>
      <c r="K3191" s="4" t="s">
        <v>17591</v>
      </c>
      <c r="L3191" s="4">
        <v>55.072463768115945</v>
      </c>
      <c r="M3191" s="4">
        <v>3254522</v>
      </c>
      <c r="N3191" s="4" t="s">
        <v>17591</v>
      </c>
      <c r="O3191" s="4">
        <v>207</v>
      </c>
      <c r="P3191" s="4">
        <v>3254522</v>
      </c>
      <c r="Q3191" s="4" t="s">
        <v>17591</v>
      </c>
      <c r="R3191" s="4">
        <v>108.997</v>
      </c>
      <c r="S3191" s="4">
        <v>3254522</v>
      </c>
      <c r="T3191" s="4" t="s">
        <v>17591</v>
      </c>
    </row>
    <row r="3192" spans="1:20" x14ac:dyDescent="0.25">
      <c r="A3192" s="3" t="s">
        <v>9539</v>
      </c>
      <c r="B3192" s="3" t="s">
        <v>9540</v>
      </c>
      <c r="C3192" s="3" t="s">
        <v>9541</v>
      </c>
      <c r="D3192" s="4" t="s">
        <v>9542</v>
      </c>
      <c r="E3192" s="4">
        <v>1</v>
      </c>
      <c r="F3192" s="4">
        <v>1.30445E-26</v>
      </c>
      <c r="G3192" s="4">
        <v>1922033</v>
      </c>
      <c r="H3192" s="4" t="s">
        <v>9543</v>
      </c>
      <c r="I3192" s="4">
        <v>60.714285714285715</v>
      </c>
      <c r="J3192" s="4">
        <v>1922033</v>
      </c>
      <c r="K3192" s="4" t="s">
        <v>9543</v>
      </c>
      <c r="L3192" s="4">
        <v>76.19047619047619</v>
      </c>
      <c r="M3192" s="4">
        <v>1922033</v>
      </c>
      <c r="N3192" s="4" t="s">
        <v>9543</v>
      </c>
      <c r="O3192" s="4">
        <v>84</v>
      </c>
      <c r="P3192" s="4">
        <v>1922033</v>
      </c>
      <c r="Q3192" s="4" t="s">
        <v>9543</v>
      </c>
      <c r="R3192" s="4">
        <v>103.605</v>
      </c>
      <c r="S3192" s="4">
        <v>1922033</v>
      </c>
      <c r="T3192" s="4" t="s">
        <v>9543</v>
      </c>
    </row>
    <row r="3193" spans="1:20" x14ac:dyDescent="0.25">
      <c r="A3193" s="3" t="s">
        <v>3697</v>
      </c>
      <c r="B3193" s="3" t="s">
        <v>17368</v>
      </c>
      <c r="C3193" s="3" t="s">
        <v>7091</v>
      </c>
      <c r="D3193" s="4" t="s">
        <v>17369</v>
      </c>
      <c r="E3193" s="4">
        <v>1</v>
      </c>
      <c r="F3193" s="4">
        <v>1.4925099999999999E-26</v>
      </c>
      <c r="G3193" s="4">
        <v>1988322</v>
      </c>
      <c r="H3193" s="4" t="s">
        <v>17370</v>
      </c>
      <c r="I3193" s="4">
        <v>35</v>
      </c>
      <c r="J3193" s="4">
        <v>1988322</v>
      </c>
      <c r="K3193" s="4" t="s">
        <v>17370</v>
      </c>
      <c r="L3193" s="4">
        <v>56.25</v>
      </c>
      <c r="M3193" s="4">
        <v>1988322</v>
      </c>
      <c r="N3193" s="4" t="s">
        <v>17370</v>
      </c>
      <c r="O3193" s="4">
        <v>160</v>
      </c>
      <c r="P3193" s="4">
        <v>1988322</v>
      </c>
      <c r="Q3193" s="4" t="s">
        <v>17370</v>
      </c>
      <c r="R3193" s="4">
        <v>110.15300000000001</v>
      </c>
      <c r="S3193" s="4">
        <v>1988322</v>
      </c>
      <c r="T3193" s="4" t="s">
        <v>17370</v>
      </c>
    </row>
    <row r="3194" spans="1:20" x14ac:dyDescent="0.25">
      <c r="A3194" s="3" t="s">
        <v>25958</v>
      </c>
      <c r="B3194" s="3" t="s">
        <v>25959</v>
      </c>
      <c r="C3194" s="3" t="s">
        <v>19872</v>
      </c>
      <c r="D3194" s="4" t="s">
        <v>25960</v>
      </c>
      <c r="E3194" s="4">
        <v>1</v>
      </c>
      <c r="F3194" s="4">
        <v>2.1340700000000001E-26</v>
      </c>
      <c r="G3194" s="4">
        <v>1293755</v>
      </c>
      <c r="H3194" s="4" t="s">
        <v>25961</v>
      </c>
      <c r="I3194" s="4">
        <v>27.777777777777779</v>
      </c>
      <c r="J3194" s="4">
        <v>1293755</v>
      </c>
      <c r="K3194" s="4" t="s">
        <v>25961</v>
      </c>
      <c r="L3194" s="4">
        <v>46.794871794871796</v>
      </c>
      <c r="M3194" s="4">
        <v>1293755</v>
      </c>
      <c r="N3194" s="4" t="s">
        <v>25961</v>
      </c>
      <c r="O3194" s="4">
        <v>419</v>
      </c>
      <c r="P3194" s="4">
        <v>1293755</v>
      </c>
      <c r="Q3194" s="4" t="s">
        <v>25961</v>
      </c>
      <c r="R3194" s="4">
        <v>122.09399999999999</v>
      </c>
      <c r="S3194" s="4">
        <v>1293755</v>
      </c>
      <c r="T3194" s="4" t="s">
        <v>25961</v>
      </c>
    </row>
    <row r="3195" spans="1:20" x14ac:dyDescent="0.25">
      <c r="A3195" s="3" t="s">
        <v>4306</v>
      </c>
      <c r="B3195" s="3" t="s">
        <v>16250</v>
      </c>
      <c r="C3195" s="3" t="s">
        <v>6413</v>
      </c>
      <c r="D3195" s="4" t="s">
        <v>16251</v>
      </c>
      <c r="E3195" s="4">
        <v>1</v>
      </c>
      <c r="F3195" s="4">
        <v>2.19371E-26</v>
      </c>
      <c r="G3195" s="4">
        <v>3354754</v>
      </c>
      <c r="H3195" s="4" t="s">
        <v>16252</v>
      </c>
      <c r="I3195" s="4">
        <v>63.095238095238095</v>
      </c>
      <c r="J3195" s="4">
        <v>3354754</v>
      </c>
      <c r="K3195" s="4" t="s">
        <v>16252</v>
      </c>
      <c r="L3195" s="4">
        <v>78.571428571428569</v>
      </c>
      <c r="M3195" s="4">
        <v>3354754</v>
      </c>
      <c r="N3195" s="4" t="s">
        <v>16252</v>
      </c>
      <c r="O3195" s="4">
        <v>84</v>
      </c>
      <c r="P3195" s="4">
        <v>3354754</v>
      </c>
      <c r="Q3195" s="4" t="s">
        <v>16252</v>
      </c>
      <c r="R3195" s="4">
        <v>113.62</v>
      </c>
      <c r="S3195" s="4">
        <v>3354754</v>
      </c>
      <c r="T3195" s="4" t="s">
        <v>16252</v>
      </c>
    </row>
    <row r="3196" spans="1:20" x14ac:dyDescent="0.25">
      <c r="A3196" s="3" t="s">
        <v>850</v>
      </c>
      <c r="B3196" s="3" t="s">
        <v>8624</v>
      </c>
      <c r="C3196" s="3" t="s">
        <v>6189</v>
      </c>
      <c r="D3196" s="4" t="s">
        <v>8625</v>
      </c>
      <c r="E3196" s="4">
        <v>1</v>
      </c>
      <c r="F3196" s="4">
        <v>4.01631E-26</v>
      </c>
      <c r="G3196" s="4">
        <v>1882144</v>
      </c>
      <c r="H3196" s="4" t="s">
        <v>8626</v>
      </c>
      <c r="I3196" s="4">
        <v>38.7434554973822</v>
      </c>
      <c r="J3196" s="4">
        <v>1882144</v>
      </c>
      <c r="K3196" s="4" t="s">
        <v>8626</v>
      </c>
      <c r="L3196" s="4">
        <v>57.068062827225134</v>
      </c>
      <c r="M3196" s="4">
        <v>1882144</v>
      </c>
      <c r="N3196" s="4" t="s">
        <v>8626</v>
      </c>
      <c r="O3196" s="4">
        <v>188</v>
      </c>
      <c r="P3196" s="4">
        <v>1882144</v>
      </c>
      <c r="Q3196" s="4" t="s">
        <v>8626</v>
      </c>
      <c r="R3196" s="4">
        <v>106.68600000000001</v>
      </c>
      <c r="S3196" s="4">
        <v>1882144</v>
      </c>
      <c r="T3196" s="4" t="s">
        <v>8626</v>
      </c>
    </row>
    <row r="3197" spans="1:20" x14ac:dyDescent="0.25">
      <c r="A3197" s="3" t="s">
        <v>29656</v>
      </c>
      <c r="B3197" s="3" t="s">
        <v>20007</v>
      </c>
      <c r="C3197" s="3" t="s">
        <v>6782</v>
      </c>
      <c r="D3197" s="4" t="s">
        <v>29657</v>
      </c>
      <c r="E3197" s="4">
        <v>1</v>
      </c>
      <c r="F3197" s="4">
        <v>4.4527399999999998E-26</v>
      </c>
      <c r="G3197" s="4">
        <v>3241410</v>
      </c>
      <c r="H3197" s="4" t="s">
        <v>20009</v>
      </c>
      <c r="I3197" s="4">
        <v>39.333333333333336</v>
      </c>
      <c r="J3197" s="4">
        <v>3241410</v>
      </c>
      <c r="K3197" s="4" t="s">
        <v>20009</v>
      </c>
      <c r="L3197" s="4">
        <v>67.333333333333329</v>
      </c>
      <c r="M3197" s="4">
        <v>3241410</v>
      </c>
      <c r="N3197" s="4" t="s">
        <v>20009</v>
      </c>
      <c r="O3197" s="4">
        <v>150</v>
      </c>
      <c r="P3197" s="4">
        <v>3241410</v>
      </c>
      <c r="Q3197" s="4" t="s">
        <v>20009</v>
      </c>
      <c r="R3197" s="4">
        <v>110.923</v>
      </c>
      <c r="S3197" s="4">
        <v>3241410</v>
      </c>
      <c r="T3197" s="4" t="s">
        <v>20009</v>
      </c>
    </row>
    <row r="3198" spans="1:20" x14ac:dyDescent="0.25">
      <c r="A3198" s="3" t="s">
        <v>2489</v>
      </c>
      <c r="B3198" s="3" t="s">
        <v>8245</v>
      </c>
      <c r="C3198" s="3" t="s">
        <v>6618</v>
      </c>
      <c r="D3198" s="4" t="s">
        <v>8246</v>
      </c>
      <c r="E3198" s="4">
        <v>1</v>
      </c>
      <c r="F3198" s="4">
        <v>4.4997900000000001E-26</v>
      </c>
      <c r="G3198" s="4">
        <v>3234227</v>
      </c>
      <c r="H3198" s="4" t="s">
        <v>8247</v>
      </c>
      <c r="I3198" s="4">
        <v>44.554455445544555</v>
      </c>
      <c r="J3198" s="4">
        <v>3234227</v>
      </c>
      <c r="K3198" s="4" t="s">
        <v>8247</v>
      </c>
      <c r="L3198" s="4">
        <v>69.306930693069305</v>
      </c>
      <c r="M3198" s="4">
        <v>3234227</v>
      </c>
      <c r="N3198" s="4" t="s">
        <v>8247</v>
      </c>
      <c r="O3198" s="4">
        <v>100</v>
      </c>
      <c r="P3198" s="4">
        <v>3234227</v>
      </c>
      <c r="Q3198" s="4" t="s">
        <v>8247</v>
      </c>
      <c r="R3198" s="4">
        <v>101.29300000000001</v>
      </c>
      <c r="S3198" s="4">
        <v>3234227</v>
      </c>
      <c r="T3198" s="4" t="s">
        <v>8247</v>
      </c>
    </row>
    <row r="3199" spans="1:20" x14ac:dyDescent="0.25">
      <c r="A3199" s="3" t="s">
        <v>14442</v>
      </c>
      <c r="B3199" s="3" t="s">
        <v>14443</v>
      </c>
      <c r="C3199" s="3" t="s">
        <v>14444</v>
      </c>
      <c r="D3199" s="4" t="s">
        <v>14445</v>
      </c>
      <c r="E3199" s="4">
        <v>1</v>
      </c>
      <c r="F3199" s="4">
        <v>5.0004699999999999E-26</v>
      </c>
      <c r="G3199" s="4">
        <v>2189259</v>
      </c>
      <c r="H3199" s="4" t="s">
        <v>14446</v>
      </c>
      <c r="I3199" s="4">
        <v>77.049180327868854</v>
      </c>
      <c r="J3199" s="4">
        <v>2189259</v>
      </c>
      <c r="K3199" s="4" t="s">
        <v>14446</v>
      </c>
      <c r="L3199" s="4">
        <v>86.885245901639351</v>
      </c>
      <c r="M3199" s="4">
        <v>2189259</v>
      </c>
      <c r="N3199" s="4" t="s">
        <v>14446</v>
      </c>
      <c r="O3199" s="4">
        <v>61</v>
      </c>
      <c r="P3199" s="4">
        <v>2189259</v>
      </c>
      <c r="Q3199" s="4" t="s">
        <v>14446</v>
      </c>
      <c r="R3199" s="4">
        <v>98.596900000000005</v>
      </c>
      <c r="S3199" s="4">
        <v>2189259</v>
      </c>
      <c r="T3199" s="4" t="s">
        <v>14446</v>
      </c>
    </row>
    <row r="3200" spans="1:20" x14ac:dyDescent="0.25">
      <c r="A3200" s="3" t="s">
        <v>20673</v>
      </c>
      <c r="B3200" s="3" t="s">
        <v>20674</v>
      </c>
      <c r="C3200" s="3" t="s">
        <v>17420</v>
      </c>
      <c r="D3200" s="4" t="s">
        <v>20675</v>
      </c>
      <c r="E3200" s="4">
        <v>1</v>
      </c>
      <c r="F3200" s="4">
        <v>5.76561E-26</v>
      </c>
      <c r="G3200" s="4">
        <v>1453491</v>
      </c>
      <c r="H3200" s="4" t="s">
        <v>20676</v>
      </c>
      <c r="I3200" s="4">
        <v>50</v>
      </c>
      <c r="J3200" s="4">
        <v>1453491</v>
      </c>
      <c r="K3200" s="4" t="s">
        <v>20676</v>
      </c>
      <c r="L3200" s="4">
        <v>65.686274509803923</v>
      </c>
      <c r="M3200" s="4">
        <v>1453491</v>
      </c>
      <c r="N3200" s="4" t="s">
        <v>20676</v>
      </c>
      <c r="O3200" s="4">
        <v>102</v>
      </c>
      <c r="P3200" s="4">
        <v>1453491</v>
      </c>
      <c r="Q3200" s="4" t="s">
        <v>20676</v>
      </c>
      <c r="R3200" s="4">
        <v>102.449</v>
      </c>
      <c r="S3200" s="4">
        <v>1453491</v>
      </c>
      <c r="T3200" s="4" t="s">
        <v>20676</v>
      </c>
    </row>
    <row r="3201" spans="1:20" x14ac:dyDescent="0.25">
      <c r="A3201" s="3" t="s">
        <v>7930</v>
      </c>
      <c r="B3201" s="3" t="s">
        <v>7931</v>
      </c>
      <c r="C3201" s="3" t="s">
        <v>7932</v>
      </c>
      <c r="D3201" s="4" t="s">
        <v>7933</v>
      </c>
      <c r="E3201" s="4">
        <v>1</v>
      </c>
      <c r="F3201" s="4">
        <v>5.9944099999999995E-26</v>
      </c>
      <c r="G3201" s="4">
        <v>3575937</v>
      </c>
      <c r="H3201" s="4" t="s">
        <v>7934</v>
      </c>
      <c r="I3201" s="4">
        <v>25.510204081632654</v>
      </c>
      <c r="J3201" s="4">
        <v>3575937</v>
      </c>
      <c r="K3201" s="4" t="s">
        <v>7934</v>
      </c>
      <c r="L3201" s="4">
        <v>53.061224489795919</v>
      </c>
      <c r="M3201" s="4">
        <v>3575937</v>
      </c>
      <c r="N3201" s="4" t="s">
        <v>7934</v>
      </c>
      <c r="O3201" s="4">
        <v>293</v>
      </c>
      <c r="P3201" s="4">
        <v>3575937</v>
      </c>
      <c r="Q3201" s="4" t="s">
        <v>7934</v>
      </c>
      <c r="R3201" s="4">
        <v>111.309</v>
      </c>
      <c r="S3201" s="4">
        <v>3575937</v>
      </c>
      <c r="T3201" s="4" t="s">
        <v>7934</v>
      </c>
    </row>
    <row r="3202" spans="1:20" x14ac:dyDescent="0.25">
      <c r="A3202" s="3" t="s">
        <v>13850</v>
      </c>
      <c r="B3202" s="3" t="s">
        <v>13851</v>
      </c>
      <c r="C3202" s="3" t="s">
        <v>6404</v>
      </c>
      <c r="D3202" s="4" t="s">
        <v>13852</v>
      </c>
      <c r="E3202" s="4">
        <v>1</v>
      </c>
      <c r="F3202" s="4">
        <v>6.3429299999999998E-26</v>
      </c>
      <c r="G3202" s="4">
        <v>146290</v>
      </c>
      <c r="H3202" s="4" t="s">
        <v>13853</v>
      </c>
      <c r="I3202" s="4">
        <v>63.888888888888886</v>
      </c>
      <c r="J3202" s="4">
        <v>146290</v>
      </c>
      <c r="K3202" s="4" t="s">
        <v>13853</v>
      </c>
      <c r="L3202" s="4">
        <v>79.166666666666671</v>
      </c>
      <c r="M3202" s="4">
        <v>146290</v>
      </c>
      <c r="N3202" s="4" t="s">
        <v>13853</v>
      </c>
      <c r="O3202" s="4">
        <v>72</v>
      </c>
      <c r="P3202" s="4">
        <v>146290</v>
      </c>
      <c r="Q3202" s="4" t="s">
        <v>13853</v>
      </c>
      <c r="R3202" s="4">
        <v>102.06399999999999</v>
      </c>
      <c r="S3202" s="4">
        <v>146290</v>
      </c>
      <c r="T3202" s="4" t="s">
        <v>13853</v>
      </c>
    </row>
    <row r="3203" spans="1:20" x14ac:dyDescent="0.25">
      <c r="A3203" s="3" t="s">
        <v>16967</v>
      </c>
      <c r="B3203" s="3" t="s">
        <v>16968</v>
      </c>
      <c r="C3203" s="3" t="s">
        <v>16969</v>
      </c>
      <c r="D3203" s="4" t="s">
        <v>16970</v>
      </c>
      <c r="E3203" s="4">
        <v>1</v>
      </c>
      <c r="F3203" s="4">
        <v>6.9407100000000004E-26</v>
      </c>
      <c r="G3203" s="4">
        <v>3360199</v>
      </c>
      <c r="H3203" s="4" t="s">
        <v>16971</v>
      </c>
      <c r="I3203" s="4">
        <v>32.558139534883722</v>
      </c>
      <c r="J3203" s="4">
        <v>3360199</v>
      </c>
      <c r="K3203" s="4" t="s">
        <v>16971</v>
      </c>
      <c r="L3203" s="4">
        <v>54.651162790697676</v>
      </c>
      <c r="M3203" s="4">
        <v>3360199</v>
      </c>
      <c r="N3203" s="4" t="s">
        <v>16971</v>
      </c>
      <c r="O3203" s="4">
        <v>168</v>
      </c>
      <c r="P3203" s="4">
        <v>3360199</v>
      </c>
      <c r="Q3203" s="4" t="s">
        <v>16971</v>
      </c>
      <c r="R3203" s="4">
        <v>105.916</v>
      </c>
      <c r="S3203" s="4">
        <v>3360199</v>
      </c>
      <c r="T3203" s="4" t="s">
        <v>16971</v>
      </c>
    </row>
    <row r="3204" spans="1:20" x14ac:dyDescent="0.25">
      <c r="A3204" s="3" t="s">
        <v>22446</v>
      </c>
      <c r="B3204" s="3" t="s">
        <v>22447</v>
      </c>
      <c r="C3204" s="3" t="s">
        <v>9853</v>
      </c>
      <c r="D3204" s="4" t="s">
        <v>22448</v>
      </c>
      <c r="E3204" s="4">
        <v>1</v>
      </c>
      <c r="F3204" s="4">
        <v>8.2121900000000002E-26</v>
      </c>
      <c r="G3204" s="4">
        <v>3042444</v>
      </c>
      <c r="H3204" s="4" t="s">
        <v>22449</v>
      </c>
      <c r="I3204" s="4">
        <v>29.136690647482013</v>
      </c>
      <c r="J3204" s="4">
        <v>3042444</v>
      </c>
      <c r="K3204" s="4" t="s">
        <v>22449</v>
      </c>
      <c r="L3204" s="4">
        <v>49.280575539568346</v>
      </c>
      <c r="M3204" s="4">
        <v>3042444</v>
      </c>
      <c r="N3204" s="4" t="s">
        <v>22449</v>
      </c>
      <c r="O3204" s="4">
        <v>276</v>
      </c>
      <c r="P3204" s="4">
        <v>3042444</v>
      </c>
      <c r="Q3204" s="4" t="s">
        <v>22449</v>
      </c>
      <c r="R3204" s="4">
        <v>112.849</v>
      </c>
      <c r="S3204" s="4">
        <v>3042444</v>
      </c>
      <c r="T3204" s="4" t="s">
        <v>22449</v>
      </c>
    </row>
    <row r="3205" spans="1:20" x14ac:dyDescent="0.25">
      <c r="A3205" s="3" t="s">
        <v>3510</v>
      </c>
      <c r="B3205" s="3" t="s">
        <v>13676</v>
      </c>
      <c r="C3205" s="3" t="s">
        <v>6329</v>
      </c>
      <c r="D3205" s="4" t="s">
        <v>13677</v>
      </c>
      <c r="E3205" s="4">
        <v>1</v>
      </c>
      <c r="F3205" s="4">
        <v>1.06001E-25</v>
      </c>
      <c r="G3205" s="4">
        <v>491807</v>
      </c>
      <c r="H3205" s="4" t="s">
        <v>13678</v>
      </c>
      <c r="I3205" s="4">
        <v>27.346938775510203</v>
      </c>
      <c r="J3205" s="4">
        <v>491807</v>
      </c>
      <c r="K3205" s="4" t="s">
        <v>13678</v>
      </c>
      <c r="L3205" s="4">
        <v>53.061224489795919</v>
      </c>
      <c r="M3205" s="4">
        <v>491807</v>
      </c>
      <c r="N3205" s="4" t="s">
        <v>13678</v>
      </c>
      <c r="O3205" s="4">
        <v>228</v>
      </c>
      <c r="P3205" s="4">
        <v>491807</v>
      </c>
      <c r="Q3205" s="4" t="s">
        <v>13678</v>
      </c>
      <c r="R3205" s="4">
        <v>109.383</v>
      </c>
      <c r="S3205" s="4">
        <v>491807</v>
      </c>
      <c r="T3205" s="4" t="s">
        <v>13678</v>
      </c>
    </row>
    <row r="3206" spans="1:20" x14ac:dyDescent="0.25">
      <c r="A3206" s="3" t="s">
        <v>24008</v>
      </c>
      <c r="B3206" s="3" t="s">
        <v>9801</v>
      </c>
      <c r="C3206" s="3" t="s">
        <v>6739</v>
      </c>
      <c r="D3206" s="4" t="s">
        <v>24009</v>
      </c>
      <c r="E3206" s="4">
        <v>1</v>
      </c>
      <c r="F3206" s="4">
        <v>1.12189E-25</v>
      </c>
      <c r="G3206" s="4">
        <v>3257207</v>
      </c>
      <c r="H3206" s="4" t="s">
        <v>9803</v>
      </c>
      <c r="I3206" s="4">
        <v>51.724137931034484</v>
      </c>
      <c r="J3206" s="4">
        <v>3257207</v>
      </c>
      <c r="K3206" s="4" t="s">
        <v>9803</v>
      </c>
      <c r="L3206" s="4">
        <v>68.965517241379317</v>
      </c>
      <c r="M3206" s="4">
        <v>3257207</v>
      </c>
      <c r="N3206" s="4" t="s">
        <v>9803</v>
      </c>
      <c r="O3206" s="4">
        <v>87</v>
      </c>
      <c r="P3206" s="4">
        <v>3257207</v>
      </c>
      <c r="Q3206" s="4" t="s">
        <v>9803</v>
      </c>
      <c r="R3206" s="4">
        <v>100.13800000000001</v>
      </c>
      <c r="S3206" s="4">
        <v>3257207</v>
      </c>
      <c r="T3206" s="4" t="s">
        <v>9803</v>
      </c>
    </row>
    <row r="3207" spans="1:20" x14ac:dyDescent="0.25">
      <c r="A3207" s="3" t="s">
        <v>196</v>
      </c>
      <c r="B3207" s="3" t="s">
        <v>24783</v>
      </c>
      <c r="C3207" s="3" t="s">
        <v>6489</v>
      </c>
      <c r="D3207" s="4" t="s">
        <v>24784</v>
      </c>
      <c r="E3207" s="4">
        <v>1</v>
      </c>
      <c r="F3207" s="4">
        <v>1.2285400000000001E-25</v>
      </c>
      <c r="G3207" s="4">
        <v>3195027</v>
      </c>
      <c r="H3207" s="4" t="s">
        <v>24785</v>
      </c>
      <c r="I3207" s="4">
        <v>34.013605442176868</v>
      </c>
      <c r="J3207" s="4">
        <v>3195027</v>
      </c>
      <c r="K3207" s="4" t="s">
        <v>24785</v>
      </c>
      <c r="L3207" s="4">
        <v>59.863945578231295</v>
      </c>
      <c r="M3207" s="4">
        <v>3195027</v>
      </c>
      <c r="N3207" s="4" t="s">
        <v>24785</v>
      </c>
      <c r="O3207" s="4">
        <v>146</v>
      </c>
      <c r="P3207" s="4">
        <v>3195027</v>
      </c>
      <c r="Q3207" s="4" t="s">
        <v>24785</v>
      </c>
      <c r="R3207" s="4">
        <v>102.834</v>
      </c>
      <c r="S3207" s="4">
        <v>3195027</v>
      </c>
      <c r="T3207" s="4" t="s">
        <v>24785</v>
      </c>
    </row>
    <row r="3208" spans="1:20" x14ac:dyDescent="0.25">
      <c r="A3208" s="3" t="s">
        <v>3211</v>
      </c>
      <c r="B3208" s="3" t="s">
        <v>12529</v>
      </c>
      <c r="C3208" s="3" t="s">
        <v>6588</v>
      </c>
      <c r="D3208" s="4" t="s">
        <v>21891</v>
      </c>
      <c r="E3208" s="4">
        <v>1</v>
      </c>
      <c r="F3208" s="4">
        <v>1.3269899999999999E-25</v>
      </c>
      <c r="G3208" s="4">
        <v>1959467</v>
      </c>
      <c r="H3208" s="4" t="s">
        <v>12531</v>
      </c>
      <c r="I3208" s="4">
        <v>33.466135458167329</v>
      </c>
      <c r="J3208" s="4">
        <v>1959467</v>
      </c>
      <c r="K3208" s="4" t="s">
        <v>12531</v>
      </c>
      <c r="L3208" s="4">
        <v>56.972111553784863</v>
      </c>
      <c r="M3208" s="4">
        <v>1959467</v>
      </c>
      <c r="N3208" s="4" t="s">
        <v>12531</v>
      </c>
      <c r="O3208" s="4">
        <v>251</v>
      </c>
      <c r="P3208" s="4">
        <v>1959467</v>
      </c>
      <c r="Q3208" s="4" t="s">
        <v>12531</v>
      </c>
      <c r="R3208" s="4">
        <v>109.768</v>
      </c>
      <c r="S3208" s="4">
        <v>1959467</v>
      </c>
      <c r="T3208" s="4" t="s">
        <v>12531</v>
      </c>
    </row>
    <row r="3209" spans="1:20" x14ac:dyDescent="0.25">
      <c r="A3209" s="3" t="s">
        <v>10326</v>
      </c>
      <c r="B3209" s="3" t="s">
        <v>10327</v>
      </c>
      <c r="C3209" s="3" t="s">
        <v>10328</v>
      </c>
      <c r="D3209" s="4" t="s">
        <v>10329</v>
      </c>
      <c r="E3209" s="4">
        <v>1</v>
      </c>
      <c r="F3209" s="4">
        <v>1.8866599999999999E-25</v>
      </c>
      <c r="G3209" s="4">
        <v>1649772</v>
      </c>
      <c r="H3209" s="4" t="s">
        <v>10330</v>
      </c>
      <c r="I3209" s="4">
        <v>28.112449799196789</v>
      </c>
      <c r="J3209" s="4">
        <v>1649772</v>
      </c>
      <c r="K3209" s="4" t="s">
        <v>10330</v>
      </c>
      <c r="L3209" s="4">
        <v>52.208835341365464</v>
      </c>
      <c r="M3209" s="4">
        <v>1649772</v>
      </c>
      <c r="N3209" s="4" t="s">
        <v>10330</v>
      </c>
      <c r="O3209" s="4">
        <v>244</v>
      </c>
      <c r="P3209" s="4">
        <v>1649772</v>
      </c>
      <c r="Q3209" s="4" t="s">
        <v>10330</v>
      </c>
      <c r="R3209" s="4">
        <v>109.768</v>
      </c>
      <c r="S3209" s="4">
        <v>1649772</v>
      </c>
      <c r="T3209" s="4" t="s">
        <v>10330</v>
      </c>
    </row>
    <row r="3210" spans="1:20" x14ac:dyDescent="0.25">
      <c r="A3210" s="3" t="s">
        <v>1130</v>
      </c>
      <c r="B3210" s="3" t="s">
        <v>18668</v>
      </c>
      <c r="C3210" s="3" t="s">
        <v>6793</v>
      </c>
      <c r="D3210" s="4" t="s">
        <v>18669</v>
      </c>
      <c r="E3210" s="4">
        <v>1</v>
      </c>
      <c r="F3210" s="4">
        <v>1.95867E-25</v>
      </c>
      <c r="G3210" s="4">
        <v>2221537</v>
      </c>
      <c r="H3210" s="4" t="s">
        <v>18670</v>
      </c>
      <c r="I3210" s="4">
        <v>29.893238434163703</v>
      </c>
      <c r="J3210" s="4">
        <v>2221537</v>
      </c>
      <c r="K3210" s="4" t="s">
        <v>18670</v>
      </c>
      <c r="L3210" s="4">
        <v>48.398576512455513</v>
      </c>
      <c r="M3210" s="4">
        <v>2221537</v>
      </c>
      <c r="N3210" s="4" t="s">
        <v>18670</v>
      </c>
      <c r="O3210" s="4">
        <v>244</v>
      </c>
      <c r="P3210" s="4">
        <v>2221537</v>
      </c>
      <c r="Q3210" s="4" t="s">
        <v>18670</v>
      </c>
      <c r="R3210" s="4">
        <v>112.464</v>
      </c>
      <c r="S3210" s="4">
        <v>2221537</v>
      </c>
      <c r="T3210" s="4" t="s">
        <v>18670</v>
      </c>
    </row>
    <row r="3211" spans="1:20" x14ac:dyDescent="0.25">
      <c r="A3211" s="3" t="s">
        <v>17325</v>
      </c>
      <c r="B3211" s="3" t="s">
        <v>17326</v>
      </c>
      <c r="C3211" s="3" t="s">
        <v>17327</v>
      </c>
      <c r="D3211" s="4" t="s">
        <v>17328</v>
      </c>
      <c r="E3211" s="4">
        <v>1</v>
      </c>
      <c r="F3211" s="4">
        <v>2.6953699999999998E-25</v>
      </c>
      <c r="G3211" s="4">
        <v>3555217</v>
      </c>
      <c r="H3211" s="4" t="s">
        <v>17329</v>
      </c>
      <c r="I3211" s="4">
        <v>29.153605015673982</v>
      </c>
      <c r="J3211" s="4">
        <v>3555217</v>
      </c>
      <c r="K3211" s="4" t="s">
        <v>17329</v>
      </c>
      <c r="L3211" s="4">
        <v>52.664576802507838</v>
      </c>
      <c r="M3211" s="4">
        <v>3555217</v>
      </c>
      <c r="N3211" s="4" t="s">
        <v>17329</v>
      </c>
      <c r="O3211" s="4">
        <v>312</v>
      </c>
      <c r="P3211" s="4">
        <v>3555217</v>
      </c>
      <c r="Q3211" s="4" t="s">
        <v>17329</v>
      </c>
      <c r="R3211" s="4">
        <v>110.923</v>
      </c>
      <c r="S3211" s="4">
        <v>3555217</v>
      </c>
      <c r="T3211" s="4" t="s">
        <v>17329</v>
      </c>
    </row>
    <row r="3212" spans="1:20" x14ac:dyDescent="0.25">
      <c r="A3212" s="3" t="s">
        <v>11445</v>
      </c>
      <c r="B3212" s="3" t="s">
        <v>11446</v>
      </c>
      <c r="C3212" s="3" t="s">
        <v>11447</v>
      </c>
      <c r="D3212" s="4" t="s">
        <v>11448</v>
      </c>
      <c r="E3212" s="4">
        <v>1</v>
      </c>
      <c r="F3212" s="4">
        <v>2.72163E-25</v>
      </c>
      <c r="G3212" s="4">
        <v>3038738</v>
      </c>
      <c r="H3212" s="4" t="s">
        <v>11449</v>
      </c>
      <c r="I3212" s="4">
        <v>100</v>
      </c>
      <c r="J3212" s="4">
        <v>3038738</v>
      </c>
      <c r="K3212" s="4" t="s">
        <v>11449</v>
      </c>
      <c r="L3212" s="4">
        <v>100</v>
      </c>
      <c r="M3212" s="4">
        <v>3038738</v>
      </c>
      <c r="N3212" s="4" t="s">
        <v>11449</v>
      </c>
      <c r="O3212" s="4">
        <v>74</v>
      </c>
      <c r="P3212" s="4">
        <v>3038738</v>
      </c>
      <c r="Q3212" s="4" t="s">
        <v>11449</v>
      </c>
      <c r="R3212" s="4">
        <v>98.211699999999993</v>
      </c>
      <c r="S3212" s="4">
        <v>3038738</v>
      </c>
      <c r="T3212" s="4" t="s">
        <v>11449</v>
      </c>
    </row>
    <row r="3213" spans="1:20" x14ac:dyDescent="0.25">
      <c r="A3213" s="3" t="s">
        <v>9047</v>
      </c>
      <c r="B3213" s="3" t="s">
        <v>9048</v>
      </c>
      <c r="C3213" s="3" t="s">
        <v>7432</v>
      </c>
      <c r="D3213" s="4" t="s">
        <v>9049</v>
      </c>
      <c r="E3213" s="4">
        <v>1</v>
      </c>
      <c r="F3213" s="4">
        <v>2.8228100000000002E-25</v>
      </c>
      <c r="G3213" s="4">
        <v>1665232</v>
      </c>
      <c r="H3213" s="4" t="s">
        <v>9050</v>
      </c>
      <c r="I3213" s="4">
        <v>28.68217054263566</v>
      </c>
      <c r="J3213" s="4">
        <v>1665232</v>
      </c>
      <c r="K3213" s="4" t="s">
        <v>9050</v>
      </c>
      <c r="L3213" s="4">
        <v>49.612403100775197</v>
      </c>
      <c r="M3213" s="4">
        <v>1665232</v>
      </c>
      <c r="N3213" s="4" t="s">
        <v>9050</v>
      </c>
      <c r="O3213" s="4">
        <v>252</v>
      </c>
      <c r="P3213" s="4">
        <v>1665232</v>
      </c>
      <c r="Q3213" s="4" t="s">
        <v>9050</v>
      </c>
      <c r="R3213" s="4">
        <v>109.383</v>
      </c>
      <c r="S3213" s="4">
        <v>1665232</v>
      </c>
      <c r="T3213" s="4" t="s">
        <v>9050</v>
      </c>
    </row>
    <row r="3214" spans="1:20" x14ac:dyDescent="0.25">
      <c r="A3214" s="3" t="s">
        <v>22519</v>
      </c>
      <c r="B3214" s="3" t="s">
        <v>22520</v>
      </c>
      <c r="C3214" s="3" t="s">
        <v>9319</v>
      </c>
      <c r="D3214" s="4" t="s">
        <v>22521</v>
      </c>
      <c r="E3214" s="4">
        <v>1</v>
      </c>
      <c r="F3214" s="4">
        <v>3.29106E-25</v>
      </c>
      <c r="G3214" s="4">
        <v>3125877</v>
      </c>
      <c r="H3214" s="4" t="s">
        <v>22522</v>
      </c>
      <c r="I3214" s="4">
        <v>98.529411764705884</v>
      </c>
      <c r="J3214" s="4">
        <v>3125877</v>
      </c>
      <c r="K3214" s="4" t="s">
        <v>22522</v>
      </c>
      <c r="L3214" s="4">
        <v>100</v>
      </c>
      <c r="M3214" s="4">
        <v>3125877</v>
      </c>
      <c r="N3214" s="4" t="s">
        <v>22522</v>
      </c>
      <c r="O3214" s="4">
        <v>68</v>
      </c>
      <c r="P3214" s="4">
        <v>3125877</v>
      </c>
      <c r="Q3214" s="4" t="s">
        <v>22522</v>
      </c>
      <c r="R3214" s="4">
        <v>102.06399999999999</v>
      </c>
      <c r="S3214" s="4">
        <v>3125877</v>
      </c>
      <c r="T3214" s="4" t="s">
        <v>22522</v>
      </c>
    </row>
    <row r="3215" spans="1:20" x14ac:dyDescent="0.25">
      <c r="A3215" s="3" t="s">
        <v>8099</v>
      </c>
      <c r="B3215" s="3" t="s">
        <v>8100</v>
      </c>
      <c r="C3215" s="3" t="s">
        <v>7932</v>
      </c>
      <c r="D3215" s="4" t="s">
        <v>8101</v>
      </c>
      <c r="E3215" s="4">
        <v>1</v>
      </c>
      <c r="F3215" s="4">
        <v>3.4002200000000002E-25</v>
      </c>
      <c r="G3215" s="4">
        <v>3339356</v>
      </c>
      <c r="H3215" s="4" t="s">
        <v>8102</v>
      </c>
      <c r="I3215" s="4">
        <v>26.262626262626263</v>
      </c>
      <c r="J3215" s="4">
        <v>3339356</v>
      </c>
      <c r="K3215" s="4" t="s">
        <v>8102</v>
      </c>
      <c r="L3215" s="4">
        <v>51.515151515151516</v>
      </c>
      <c r="M3215" s="4">
        <v>3339356</v>
      </c>
      <c r="N3215" s="4" t="s">
        <v>8102</v>
      </c>
      <c r="O3215" s="4">
        <v>287</v>
      </c>
      <c r="P3215" s="4">
        <v>3339356</v>
      </c>
      <c r="Q3215" s="4" t="s">
        <v>8102</v>
      </c>
      <c r="R3215" s="4">
        <v>109.383</v>
      </c>
      <c r="S3215" s="4">
        <v>3339356</v>
      </c>
      <c r="T3215" s="4" t="s">
        <v>8102</v>
      </c>
    </row>
    <row r="3216" spans="1:20" x14ac:dyDescent="0.25">
      <c r="A3216" s="3" t="s">
        <v>25129</v>
      </c>
      <c r="B3216" s="3" t="s">
        <v>23715</v>
      </c>
      <c r="C3216" s="3" t="s">
        <v>7016</v>
      </c>
      <c r="D3216" s="4" t="s">
        <v>25130</v>
      </c>
      <c r="E3216" s="4">
        <v>1</v>
      </c>
      <c r="F3216" s="4">
        <v>3.5241400000000001E-25</v>
      </c>
      <c r="G3216" s="4">
        <v>1905386</v>
      </c>
      <c r="H3216" s="4" t="s">
        <v>23717</v>
      </c>
      <c r="I3216" s="4">
        <v>29.870129870129869</v>
      </c>
      <c r="J3216" s="4">
        <v>1905386</v>
      </c>
      <c r="K3216" s="4" t="s">
        <v>23717</v>
      </c>
      <c r="L3216" s="4">
        <v>47.186147186147188</v>
      </c>
      <c r="M3216" s="4">
        <v>1905386</v>
      </c>
      <c r="N3216" s="4" t="s">
        <v>23717</v>
      </c>
      <c r="O3216" s="4">
        <v>231</v>
      </c>
      <c r="P3216" s="4">
        <v>1905386</v>
      </c>
      <c r="Q3216" s="4" t="s">
        <v>23717</v>
      </c>
      <c r="R3216" s="4">
        <v>112.464</v>
      </c>
      <c r="S3216" s="4">
        <v>1905386</v>
      </c>
      <c r="T3216" s="4" t="s">
        <v>23717</v>
      </c>
    </row>
    <row r="3217" spans="1:20" x14ac:dyDescent="0.25">
      <c r="A3217" s="3" t="s">
        <v>25775</v>
      </c>
      <c r="B3217" s="3" t="s">
        <v>13742</v>
      </c>
      <c r="C3217" s="3" t="s">
        <v>13743</v>
      </c>
      <c r="D3217" s="4" t="s">
        <v>25776</v>
      </c>
      <c r="E3217" s="4">
        <v>1</v>
      </c>
      <c r="F3217" s="4">
        <v>3.6890499999999998E-25</v>
      </c>
      <c r="G3217" s="4">
        <v>3991316</v>
      </c>
      <c r="H3217" s="4" t="s">
        <v>13745</v>
      </c>
      <c r="I3217" s="4">
        <v>70.149253731343279</v>
      </c>
      <c r="J3217" s="4">
        <v>3991316</v>
      </c>
      <c r="K3217" s="4" t="s">
        <v>13745</v>
      </c>
      <c r="L3217" s="4">
        <v>83.582089552238813</v>
      </c>
      <c r="M3217" s="4">
        <v>3991316</v>
      </c>
      <c r="N3217" s="4" t="s">
        <v>13745</v>
      </c>
      <c r="O3217" s="4">
        <v>67</v>
      </c>
      <c r="P3217" s="4">
        <v>3991316</v>
      </c>
      <c r="Q3217" s="4" t="s">
        <v>13745</v>
      </c>
      <c r="R3217" s="4">
        <v>98.982100000000003</v>
      </c>
      <c r="S3217" s="4">
        <v>3991316</v>
      </c>
      <c r="T3217" s="4" t="s">
        <v>13745</v>
      </c>
    </row>
    <row r="3218" spans="1:20" x14ac:dyDescent="0.25">
      <c r="A3218" s="3" t="s">
        <v>1944</v>
      </c>
      <c r="B3218" s="3" t="s">
        <v>11500</v>
      </c>
      <c r="C3218" s="3" t="s">
        <v>6371</v>
      </c>
      <c r="D3218" s="4" t="s">
        <v>11501</v>
      </c>
      <c r="E3218" s="4">
        <v>1</v>
      </c>
      <c r="F3218" s="4">
        <v>4.0829300000000002E-25</v>
      </c>
      <c r="G3218" s="4">
        <v>3984757</v>
      </c>
      <c r="H3218" s="4" t="s">
        <v>11502</v>
      </c>
      <c r="I3218" s="4">
        <v>52.222222222222221</v>
      </c>
      <c r="J3218" s="4">
        <v>3984757</v>
      </c>
      <c r="K3218" s="4" t="s">
        <v>11502</v>
      </c>
      <c r="L3218" s="4">
        <v>78.888888888888886</v>
      </c>
      <c r="M3218" s="4">
        <v>3984757</v>
      </c>
      <c r="N3218" s="4" t="s">
        <v>11502</v>
      </c>
      <c r="O3218" s="4">
        <v>90</v>
      </c>
      <c r="P3218" s="4">
        <v>3984757</v>
      </c>
      <c r="Q3218" s="4" t="s">
        <v>11502</v>
      </c>
      <c r="R3218" s="4">
        <v>108.997</v>
      </c>
      <c r="S3218" s="4">
        <v>3984757</v>
      </c>
      <c r="T3218" s="4" t="s">
        <v>11502</v>
      </c>
    </row>
    <row r="3219" spans="1:20" x14ac:dyDescent="0.25">
      <c r="A3219" s="3" t="s">
        <v>2867</v>
      </c>
      <c r="B3219" s="3" t="s">
        <v>27488</v>
      </c>
      <c r="C3219" s="3" t="s">
        <v>6564</v>
      </c>
      <c r="D3219" s="4" t="s">
        <v>27489</v>
      </c>
      <c r="E3219" s="4">
        <v>1</v>
      </c>
      <c r="F3219" s="4">
        <v>4.1831700000000001E-25</v>
      </c>
      <c r="G3219" s="4">
        <v>3505021</v>
      </c>
      <c r="H3219" s="4" t="s">
        <v>27490</v>
      </c>
      <c r="I3219" s="4">
        <v>30.208333333333332</v>
      </c>
      <c r="J3219" s="4">
        <v>3505021</v>
      </c>
      <c r="K3219" s="4" t="s">
        <v>27490</v>
      </c>
      <c r="L3219" s="4">
        <v>48.958333333333336</v>
      </c>
      <c r="M3219" s="4">
        <v>3505021</v>
      </c>
      <c r="N3219" s="4" t="s">
        <v>27490</v>
      </c>
      <c r="O3219" s="4">
        <v>278</v>
      </c>
      <c r="P3219" s="4">
        <v>3505021</v>
      </c>
      <c r="Q3219" s="4" t="s">
        <v>27490</v>
      </c>
      <c r="R3219" s="4">
        <v>112.464</v>
      </c>
      <c r="S3219" s="4">
        <v>3505021</v>
      </c>
      <c r="T3219" s="4" t="s">
        <v>27490</v>
      </c>
    </row>
    <row r="3220" spans="1:20" x14ac:dyDescent="0.25">
      <c r="A3220" s="3" t="s">
        <v>18664</v>
      </c>
      <c r="B3220" s="3" t="s">
        <v>18665</v>
      </c>
      <c r="C3220" s="3" t="s">
        <v>9824</v>
      </c>
      <c r="D3220" s="4" t="s">
        <v>18666</v>
      </c>
      <c r="E3220" s="4">
        <v>1</v>
      </c>
      <c r="F3220" s="4">
        <v>5.14211E-25</v>
      </c>
      <c r="G3220" s="4">
        <v>3813349</v>
      </c>
      <c r="H3220" s="4" t="s">
        <v>18667</v>
      </c>
      <c r="I3220" s="4">
        <v>100</v>
      </c>
      <c r="J3220" s="4">
        <v>3813349</v>
      </c>
      <c r="K3220" s="4" t="s">
        <v>18667</v>
      </c>
      <c r="L3220" s="4">
        <v>100</v>
      </c>
      <c r="M3220" s="4">
        <v>3813349</v>
      </c>
      <c r="N3220" s="4" t="s">
        <v>18667</v>
      </c>
      <c r="O3220" s="4">
        <v>61</v>
      </c>
      <c r="P3220" s="4">
        <v>3813349</v>
      </c>
      <c r="Q3220" s="4" t="s">
        <v>18667</v>
      </c>
      <c r="R3220" s="4">
        <v>95.515299999999996</v>
      </c>
      <c r="S3220" s="4">
        <v>3813349</v>
      </c>
      <c r="T3220" s="4" t="s">
        <v>18667</v>
      </c>
    </row>
    <row r="3221" spans="1:20" x14ac:dyDescent="0.25">
      <c r="A3221" s="3" t="s">
        <v>11233</v>
      </c>
      <c r="B3221" s="3" t="s">
        <v>11234</v>
      </c>
      <c r="C3221" s="3" t="s">
        <v>6077</v>
      </c>
      <c r="D3221" s="4" t="s">
        <v>11235</v>
      </c>
      <c r="E3221" s="4">
        <v>1</v>
      </c>
      <c r="F3221" s="4">
        <v>7.19372E-25</v>
      </c>
      <c r="G3221" s="4">
        <v>3465431</v>
      </c>
      <c r="H3221" s="4" t="s">
        <v>11236</v>
      </c>
      <c r="I3221" s="4">
        <v>31.872509960159363</v>
      </c>
      <c r="J3221" s="4">
        <v>3465431</v>
      </c>
      <c r="K3221" s="4" t="s">
        <v>11236</v>
      </c>
      <c r="L3221" s="4">
        <v>53.784860557768923</v>
      </c>
      <c r="M3221" s="4">
        <v>3465431</v>
      </c>
      <c r="N3221" s="4" t="s">
        <v>11236</v>
      </c>
      <c r="O3221" s="4">
        <v>249</v>
      </c>
      <c r="P3221" s="4">
        <v>3465431</v>
      </c>
      <c r="Q3221" s="4" t="s">
        <v>11236</v>
      </c>
      <c r="R3221" s="4">
        <v>109.383</v>
      </c>
      <c r="S3221" s="4">
        <v>3465431</v>
      </c>
      <c r="T3221" s="4" t="s">
        <v>11236</v>
      </c>
    </row>
    <row r="3222" spans="1:20" x14ac:dyDescent="0.25">
      <c r="A3222" s="3" t="s">
        <v>345</v>
      </c>
      <c r="B3222" s="3" t="s">
        <v>22738</v>
      </c>
      <c r="C3222" s="3" t="s">
        <v>6479</v>
      </c>
      <c r="D3222" s="4" t="s">
        <v>23644</v>
      </c>
      <c r="E3222" s="4">
        <v>1</v>
      </c>
      <c r="F3222" s="4">
        <v>8.8349400000000005E-25</v>
      </c>
      <c r="G3222" s="4">
        <v>1459522</v>
      </c>
      <c r="H3222" s="4" t="s">
        <v>22740</v>
      </c>
      <c r="I3222" s="4">
        <v>26.894865525672373</v>
      </c>
      <c r="J3222" s="4">
        <v>1459522</v>
      </c>
      <c r="K3222" s="4" t="s">
        <v>22740</v>
      </c>
      <c r="L3222" s="4">
        <v>44.987775061124694</v>
      </c>
      <c r="M3222" s="4">
        <v>1459522</v>
      </c>
      <c r="N3222" s="4" t="s">
        <v>22740</v>
      </c>
      <c r="O3222" s="4">
        <v>384</v>
      </c>
      <c r="P3222" s="4">
        <v>1459522</v>
      </c>
      <c r="Q3222" s="4" t="s">
        <v>22740</v>
      </c>
      <c r="R3222" s="4">
        <v>110.538</v>
      </c>
      <c r="S3222" s="4">
        <v>1459522</v>
      </c>
      <c r="T3222" s="4" t="s">
        <v>22740</v>
      </c>
    </row>
    <row r="3223" spans="1:20" x14ac:dyDescent="0.25">
      <c r="A3223" s="3" t="s">
        <v>21776</v>
      </c>
      <c r="B3223" s="3" t="s">
        <v>21777</v>
      </c>
      <c r="C3223" s="3" t="s">
        <v>21778</v>
      </c>
      <c r="D3223" s="4" t="s">
        <v>21779</v>
      </c>
      <c r="E3223" s="4">
        <v>1</v>
      </c>
      <c r="F3223" s="4">
        <v>1.04299E-24</v>
      </c>
      <c r="G3223" s="4">
        <v>3030909</v>
      </c>
      <c r="H3223" s="4" t="s">
        <v>21780</v>
      </c>
      <c r="I3223" s="4">
        <v>36.875</v>
      </c>
      <c r="J3223" s="4">
        <v>3030909</v>
      </c>
      <c r="K3223" s="4" t="s">
        <v>21780</v>
      </c>
      <c r="L3223" s="4">
        <v>58.75</v>
      </c>
      <c r="M3223" s="4">
        <v>3030909</v>
      </c>
      <c r="N3223" s="4" t="s">
        <v>21780</v>
      </c>
      <c r="O3223" s="4">
        <v>158</v>
      </c>
      <c r="P3223" s="4">
        <v>3030909</v>
      </c>
      <c r="Q3223" s="4" t="s">
        <v>21780</v>
      </c>
      <c r="R3223" s="4">
        <v>107.071</v>
      </c>
      <c r="S3223" s="4">
        <v>3030909</v>
      </c>
      <c r="T3223" s="4" t="s">
        <v>21780</v>
      </c>
    </row>
    <row r="3224" spans="1:20" x14ac:dyDescent="0.25">
      <c r="A3224" s="3" t="s">
        <v>3676</v>
      </c>
      <c r="B3224" s="3" t="s">
        <v>12607</v>
      </c>
      <c r="C3224" s="3" t="s">
        <v>6480</v>
      </c>
      <c r="D3224" s="4" t="s">
        <v>12608</v>
      </c>
      <c r="E3224" s="4">
        <v>1</v>
      </c>
      <c r="F3224" s="4">
        <v>1.0673500000000001E-24</v>
      </c>
      <c r="G3224" s="4">
        <v>1574319</v>
      </c>
      <c r="H3224" s="4" t="s">
        <v>12609</v>
      </c>
      <c r="I3224" s="4">
        <v>45.631067961165051</v>
      </c>
      <c r="J3224" s="4">
        <v>1574319</v>
      </c>
      <c r="K3224" s="4" t="s">
        <v>12609</v>
      </c>
      <c r="L3224" s="4">
        <v>68.932038834951456</v>
      </c>
      <c r="M3224" s="4">
        <v>1574319</v>
      </c>
      <c r="N3224" s="4" t="s">
        <v>12609</v>
      </c>
      <c r="O3224" s="4">
        <v>103</v>
      </c>
      <c r="P3224" s="4">
        <v>1574319</v>
      </c>
      <c r="Q3224" s="4" t="s">
        <v>12609</v>
      </c>
      <c r="R3224" s="4">
        <v>97.826499999999996</v>
      </c>
      <c r="S3224" s="4">
        <v>1574319</v>
      </c>
      <c r="T3224" s="4" t="s">
        <v>12609</v>
      </c>
    </row>
    <row r="3225" spans="1:20" x14ac:dyDescent="0.25">
      <c r="A3225" s="3" t="s">
        <v>8900</v>
      </c>
      <c r="B3225" s="3" t="s">
        <v>8486</v>
      </c>
      <c r="C3225" s="3" t="s">
        <v>7109</v>
      </c>
      <c r="D3225" s="4" t="s">
        <v>8901</v>
      </c>
      <c r="E3225" s="4">
        <v>1</v>
      </c>
      <c r="F3225" s="4">
        <v>1.14576E-24</v>
      </c>
      <c r="G3225" s="4">
        <v>1698357</v>
      </c>
      <c r="H3225" s="4" t="s">
        <v>8488</v>
      </c>
      <c r="I3225" s="4">
        <v>36.956521739130437</v>
      </c>
      <c r="J3225" s="4">
        <v>1698357</v>
      </c>
      <c r="K3225" s="4" t="s">
        <v>8488</v>
      </c>
      <c r="L3225" s="4">
        <v>55.072463768115945</v>
      </c>
      <c r="M3225" s="4">
        <v>1698357</v>
      </c>
      <c r="N3225" s="4" t="s">
        <v>8488</v>
      </c>
      <c r="O3225" s="4">
        <v>137</v>
      </c>
      <c r="P3225" s="4">
        <v>1698357</v>
      </c>
      <c r="Q3225" s="4" t="s">
        <v>8488</v>
      </c>
      <c r="R3225" s="4">
        <v>102.06399999999999</v>
      </c>
      <c r="S3225" s="4">
        <v>1698357</v>
      </c>
      <c r="T3225" s="4" t="s">
        <v>8488</v>
      </c>
    </row>
    <row r="3226" spans="1:20" x14ac:dyDescent="0.25">
      <c r="A3226" s="3" t="s">
        <v>14919</v>
      </c>
      <c r="B3226" s="3" t="s">
        <v>14920</v>
      </c>
      <c r="C3226" s="3" t="s">
        <v>11018</v>
      </c>
      <c r="D3226" s="4" t="s">
        <v>14921</v>
      </c>
      <c r="E3226" s="4">
        <v>1</v>
      </c>
      <c r="F3226" s="4">
        <v>1.21832E-24</v>
      </c>
      <c r="G3226" s="4">
        <v>1429545</v>
      </c>
      <c r="H3226" s="4" t="s">
        <v>14922</v>
      </c>
      <c r="I3226" s="4">
        <v>41.891891891891895</v>
      </c>
      <c r="J3226" s="4">
        <v>1429545</v>
      </c>
      <c r="K3226" s="4" t="s">
        <v>14922</v>
      </c>
      <c r="L3226" s="4">
        <v>60.135135135135137</v>
      </c>
      <c r="M3226" s="4">
        <v>1429545</v>
      </c>
      <c r="N3226" s="4" t="s">
        <v>14922</v>
      </c>
      <c r="O3226" s="4">
        <v>145</v>
      </c>
      <c r="P3226" s="4">
        <v>1429545</v>
      </c>
      <c r="Q3226" s="4" t="s">
        <v>14922</v>
      </c>
      <c r="R3226" s="4">
        <v>102.06399999999999</v>
      </c>
      <c r="S3226" s="4">
        <v>1429545</v>
      </c>
      <c r="T3226" s="4" t="s">
        <v>14922</v>
      </c>
    </row>
    <row r="3227" spans="1:20" x14ac:dyDescent="0.25">
      <c r="A3227" s="3" t="s">
        <v>23936</v>
      </c>
      <c r="B3227" s="3" t="s">
        <v>23937</v>
      </c>
      <c r="C3227" s="3" t="s">
        <v>9541</v>
      </c>
      <c r="D3227" s="4" t="s">
        <v>23938</v>
      </c>
      <c r="E3227" s="4">
        <v>1</v>
      </c>
      <c r="F3227" s="4">
        <v>1.6906000000000002E-24</v>
      </c>
      <c r="G3227" s="4">
        <v>3038572</v>
      </c>
      <c r="H3227" s="4" t="s">
        <v>23939</v>
      </c>
      <c r="I3227" s="4">
        <v>100</v>
      </c>
      <c r="J3227" s="4">
        <v>3038572</v>
      </c>
      <c r="K3227" s="4" t="s">
        <v>23939</v>
      </c>
      <c r="L3227" s="4">
        <v>100</v>
      </c>
      <c r="M3227" s="4">
        <v>3038572</v>
      </c>
      <c r="N3227" s="4" t="s">
        <v>23939</v>
      </c>
      <c r="O3227" s="4">
        <v>46</v>
      </c>
      <c r="P3227" s="4">
        <v>3038572</v>
      </c>
      <c r="Q3227" s="4" t="s">
        <v>23939</v>
      </c>
      <c r="R3227" s="4">
        <v>97.826499999999996</v>
      </c>
      <c r="S3227" s="4">
        <v>3038572</v>
      </c>
      <c r="T3227" s="4" t="s">
        <v>23939</v>
      </c>
    </row>
    <row r="3228" spans="1:20" x14ac:dyDescent="0.25">
      <c r="A3228" s="3" t="s">
        <v>27599</v>
      </c>
      <c r="B3228" s="3" t="s">
        <v>27600</v>
      </c>
      <c r="C3228" s="3" t="s">
        <v>27601</v>
      </c>
      <c r="D3228" s="4" t="s">
        <v>27602</v>
      </c>
      <c r="E3228" s="4">
        <v>1</v>
      </c>
      <c r="F3228" s="4">
        <v>1.9626600000000001E-24</v>
      </c>
      <c r="G3228" s="4">
        <v>3589662</v>
      </c>
      <c r="H3228" s="4" t="s">
        <v>27603</v>
      </c>
      <c r="I3228" s="4">
        <v>24.653739612188367</v>
      </c>
      <c r="J3228" s="4">
        <v>3589662</v>
      </c>
      <c r="K3228" s="4" t="s">
        <v>27603</v>
      </c>
      <c r="L3228" s="4">
        <v>47.64542936288089</v>
      </c>
      <c r="M3228" s="4">
        <v>3589662</v>
      </c>
      <c r="N3228" s="4" t="s">
        <v>27603</v>
      </c>
      <c r="O3228" s="4">
        <v>361</v>
      </c>
      <c r="P3228" s="4">
        <v>3589662</v>
      </c>
      <c r="Q3228" s="4" t="s">
        <v>27603</v>
      </c>
      <c r="R3228" s="4">
        <v>109.383</v>
      </c>
      <c r="S3228" s="4">
        <v>3589662</v>
      </c>
      <c r="T3228" s="4" t="s">
        <v>27603</v>
      </c>
    </row>
    <row r="3229" spans="1:20" x14ac:dyDescent="0.25">
      <c r="A3229" s="3" t="s">
        <v>11459</v>
      </c>
      <c r="B3229" s="3" t="s">
        <v>11460</v>
      </c>
      <c r="C3229" s="3" t="s">
        <v>11461</v>
      </c>
      <c r="D3229" s="4" t="s">
        <v>11462</v>
      </c>
      <c r="E3229" s="4">
        <v>1</v>
      </c>
      <c r="F3229" s="4">
        <v>2.3187700000000001E-24</v>
      </c>
      <c r="G3229" s="4">
        <v>1513630</v>
      </c>
      <c r="H3229" s="4" t="s">
        <v>11463</v>
      </c>
      <c r="I3229" s="4">
        <v>29.756097560975611</v>
      </c>
      <c r="J3229" s="4">
        <v>1513630</v>
      </c>
      <c r="K3229" s="4" t="s">
        <v>11463</v>
      </c>
      <c r="L3229" s="4">
        <v>51.219512195121951</v>
      </c>
      <c r="M3229" s="4">
        <v>1513630</v>
      </c>
      <c r="N3229" s="4" t="s">
        <v>11463</v>
      </c>
      <c r="O3229" s="4">
        <v>200</v>
      </c>
      <c r="P3229" s="4">
        <v>1513630</v>
      </c>
      <c r="Q3229" s="4" t="s">
        <v>11463</v>
      </c>
      <c r="R3229" s="4">
        <v>102.834</v>
      </c>
      <c r="S3229" s="4">
        <v>1513630</v>
      </c>
      <c r="T3229" s="4" t="s">
        <v>11463</v>
      </c>
    </row>
    <row r="3230" spans="1:20" x14ac:dyDescent="0.25">
      <c r="A3230" s="3" t="s">
        <v>4455</v>
      </c>
      <c r="B3230" s="3" t="s">
        <v>17220</v>
      </c>
      <c r="C3230" s="3" t="s">
        <v>6024</v>
      </c>
      <c r="D3230" s="4" t="s">
        <v>17221</v>
      </c>
      <c r="E3230" s="4">
        <v>1</v>
      </c>
      <c r="F3230" s="4">
        <v>2.3744800000000001E-24</v>
      </c>
      <c r="G3230" s="4">
        <v>371514</v>
      </c>
      <c r="H3230" s="4" t="s">
        <v>17222</v>
      </c>
      <c r="I3230" s="4">
        <v>31.979695431472081</v>
      </c>
      <c r="J3230" s="4">
        <v>371514</v>
      </c>
      <c r="K3230" s="4" t="s">
        <v>17222</v>
      </c>
      <c r="L3230" s="4">
        <v>50.761421319796952</v>
      </c>
      <c r="M3230" s="4">
        <v>371514</v>
      </c>
      <c r="N3230" s="4" t="s">
        <v>17222</v>
      </c>
      <c r="O3230" s="4">
        <v>196</v>
      </c>
      <c r="P3230" s="4">
        <v>371514</v>
      </c>
      <c r="Q3230" s="4" t="s">
        <v>17222</v>
      </c>
      <c r="R3230" s="4">
        <v>102.449</v>
      </c>
      <c r="S3230" s="4">
        <v>371514</v>
      </c>
      <c r="T3230" s="4" t="s">
        <v>17222</v>
      </c>
    </row>
    <row r="3231" spans="1:20" x14ac:dyDescent="0.25">
      <c r="A3231" s="3" t="s">
        <v>24382</v>
      </c>
      <c r="B3231" s="3" t="s">
        <v>24383</v>
      </c>
      <c r="C3231" s="3" t="s">
        <v>6410</v>
      </c>
      <c r="D3231" s="4" t="s">
        <v>24384</v>
      </c>
      <c r="E3231" s="4">
        <v>1</v>
      </c>
      <c r="F3231" s="4">
        <v>2.3904699999999999E-24</v>
      </c>
      <c r="G3231" s="4">
        <v>3229692</v>
      </c>
      <c r="H3231" s="4" t="s">
        <v>24385</v>
      </c>
      <c r="I3231" s="4">
        <v>37.5</v>
      </c>
      <c r="J3231" s="4">
        <v>3229692</v>
      </c>
      <c r="K3231" s="4" t="s">
        <v>24385</v>
      </c>
      <c r="L3231" s="4">
        <v>60.625</v>
      </c>
      <c r="M3231" s="4">
        <v>3229692</v>
      </c>
      <c r="N3231" s="4" t="s">
        <v>24385</v>
      </c>
      <c r="O3231" s="4">
        <v>160</v>
      </c>
      <c r="P3231" s="4">
        <v>3229692</v>
      </c>
      <c r="Q3231" s="4" t="s">
        <v>24385</v>
      </c>
      <c r="R3231" s="4">
        <v>100.523</v>
      </c>
      <c r="S3231" s="4">
        <v>3229692</v>
      </c>
      <c r="T3231" s="4" t="s">
        <v>24385</v>
      </c>
    </row>
    <row r="3232" spans="1:20" x14ac:dyDescent="0.25">
      <c r="A3232" s="3" t="s">
        <v>28237</v>
      </c>
      <c r="B3232" s="3" t="s">
        <v>28238</v>
      </c>
      <c r="C3232" s="3" t="s">
        <v>6126</v>
      </c>
      <c r="D3232" s="4" t="s">
        <v>28239</v>
      </c>
      <c r="E3232" s="4">
        <v>1</v>
      </c>
      <c r="F3232" s="4">
        <v>2.6016799999999998E-24</v>
      </c>
      <c r="G3232" s="4">
        <v>2021359</v>
      </c>
      <c r="H3232" s="4" t="s">
        <v>28240</v>
      </c>
      <c r="I3232" s="4">
        <v>38.011695906432749</v>
      </c>
      <c r="J3232" s="4">
        <v>2021359</v>
      </c>
      <c r="K3232" s="4" t="s">
        <v>28240</v>
      </c>
      <c r="L3232" s="4">
        <v>57.309941520467838</v>
      </c>
      <c r="M3232" s="4">
        <v>2021359</v>
      </c>
      <c r="N3232" s="4" t="s">
        <v>28240</v>
      </c>
      <c r="O3232" s="4">
        <v>164</v>
      </c>
      <c r="P3232" s="4">
        <v>2021359</v>
      </c>
      <c r="Q3232" s="4" t="s">
        <v>28240</v>
      </c>
      <c r="R3232" s="4">
        <v>100.908</v>
      </c>
      <c r="S3232" s="4">
        <v>2021359</v>
      </c>
      <c r="T3232" s="4" t="s">
        <v>28240</v>
      </c>
    </row>
    <row r="3233" spans="1:20" x14ac:dyDescent="0.25">
      <c r="A3233" s="3" t="s">
        <v>1441</v>
      </c>
      <c r="B3233" s="3" t="s">
        <v>14416</v>
      </c>
      <c r="C3233" s="3" t="s">
        <v>14417</v>
      </c>
      <c r="D3233" s="4" t="s">
        <v>14418</v>
      </c>
      <c r="E3233" s="4">
        <v>1</v>
      </c>
      <c r="F3233" s="4">
        <v>2.70353E-24</v>
      </c>
      <c r="G3233" s="4">
        <v>1958118</v>
      </c>
      <c r="H3233" s="4" t="s">
        <v>14419</v>
      </c>
      <c r="I3233" s="4">
        <v>26.363636363636363</v>
      </c>
      <c r="J3233" s="4">
        <v>1958118</v>
      </c>
      <c r="K3233" s="4" t="s">
        <v>14419</v>
      </c>
      <c r="L3233" s="4">
        <v>44.545454545454547</v>
      </c>
      <c r="M3233" s="4">
        <v>1958118</v>
      </c>
      <c r="N3233" s="4" t="s">
        <v>14419</v>
      </c>
      <c r="O3233" s="4">
        <v>315</v>
      </c>
      <c r="P3233" s="4">
        <v>1958118</v>
      </c>
      <c r="Q3233" s="4" t="s">
        <v>14419</v>
      </c>
      <c r="R3233" s="4">
        <v>107.45699999999999</v>
      </c>
      <c r="S3233" s="4">
        <v>1958118</v>
      </c>
      <c r="T3233" s="4" t="s">
        <v>14419</v>
      </c>
    </row>
    <row r="3234" spans="1:20" x14ac:dyDescent="0.25">
      <c r="A3234" s="3" t="s">
        <v>2911</v>
      </c>
      <c r="B3234" s="3" t="s">
        <v>10510</v>
      </c>
      <c r="C3234" s="3" t="s">
        <v>6316</v>
      </c>
      <c r="D3234" s="4" t="s">
        <v>10511</v>
      </c>
      <c r="E3234" s="4">
        <v>1</v>
      </c>
      <c r="F3234" s="4">
        <v>2.8756500000000002E-24</v>
      </c>
      <c r="G3234" s="4">
        <v>2267855</v>
      </c>
      <c r="H3234" s="4" t="s">
        <v>10512</v>
      </c>
      <c r="I3234" s="4">
        <v>34.254143646408842</v>
      </c>
      <c r="J3234" s="4">
        <v>2267855</v>
      </c>
      <c r="K3234" s="4" t="s">
        <v>10512</v>
      </c>
      <c r="L3234" s="4">
        <v>54.143646408839778</v>
      </c>
      <c r="M3234" s="4">
        <v>2267855</v>
      </c>
      <c r="N3234" s="4" t="s">
        <v>10512</v>
      </c>
      <c r="O3234" s="4">
        <v>173</v>
      </c>
      <c r="P3234" s="4">
        <v>2267855</v>
      </c>
      <c r="Q3234" s="4" t="s">
        <v>10512</v>
      </c>
      <c r="R3234" s="4">
        <v>103.99</v>
      </c>
      <c r="S3234" s="4">
        <v>2267855</v>
      </c>
      <c r="T3234" s="4" t="s">
        <v>10512</v>
      </c>
    </row>
    <row r="3235" spans="1:20" x14ac:dyDescent="0.25">
      <c r="A3235" s="3" t="s">
        <v>20263</v>
      </c>
      <c r="B3235" s="3" t="s">
        <v>20264</v>
      </c>
      <c r="C3235" s="3" t="s">
        <v>20265</v>
      </c>
      <c r="D3235" s="4" t="s">
        <v>20266</v>
      </c>
      <c r="E3235" s="4">
        <v>1</v>
      </c>
      <c r="F3235" s="4">
        <v>3.1213300000000001E-24</v>
      </c>
      <c r="G3235" s="4">
        <v>2929048</v>
      </c>
      <c r="H3235" s="4" t="s">
        <v>20267</v>
      </c>
      <c r="I3235" s="4">
        <v>31.761006289308177</v>
      </c>
      <c r="J3235" s="4">
        <v>2929048</v>
      </c>
      <c r="K3235" s="4" t="s">
        <v>20267</v>
      </c>
      <c r="L3235" s="4">
        <v>52.515723270440255</v>
      </c>
      <c r="M3235" s="4">
        <v>2929048</v>
      </c>
      <c r="N3235" s="4" t="s">
        <v>20267</v>
      </c>
      <c r="O3235" s="4">
        <v>315</v>
      </c>
      <c r="P3235" s="4">
        <v>2929048</v>
      </c>
      <c r="Q3235" s="4" t="s">
        <v>20267</v>
      </c>
      <c r="R3235" s="4">
        <v>107.45699999999999</v>
      </c>
      <c r="S3235" s="4">
        <v>2929048</v>
      </c>
      <c r="T3235" s="4" t="s">
        <v>20267</v>
      </c>
    </row>
    <row r="3236" spans="1:20" x14ac:dyDescent="0.25">
      <c r="A3236" s="3" t="s">
        <v>1353</v>
      </c>
      <c r="B3236" s="3" t="s">
        <v>13268</v>
      </c>
      <c r="C3236" s="3" t="s">
        <v>13269</v>
      </c>
      <c r="D3236" s="4" t="s">
        <v>13270</v>
      </c>
      <c r="E3236" s="4">
        <v>1</v>
      </c>
      <c r="F3236" s="4">
        <v>3.1277000000000001E-24</v>
      </c>
      <c r="G3236" s="4">
        <v>672605</v>
      </c>
      <c r="H3236" s="4" t="s">
        <v>13271</v>
      </c>
      <c r="I3236" s="4">
        <v>28.037383177570092</v>
      </c>
      <c r="J3236" s="4">
        <v>672605</v>
      </c>
      <c r="K3236" s="4" t="s">
        <v>13271</v>
      </c>
      <c r="L3236" s="4">
        <v>46.105919003115268</v>
      </c>
      <c r="M3236" s="4">
        <v>672605</v>
      </c>
      <c r="N3236" s="4" t="s">
        <v>13271</v>
      </c>
      <c r="O3236" s="4">
        <v>311</v>
      </c>
      <c r="P3236" s="4">
        <v>672605</v>
      </c>
      <c r="Q3236" s="4" t="s">
        <v>13271</v>
      </c>
      <c r="R3236" s="4">
        <v>108.997</v>
      </c>
      <c r="S3236" s="4">
        <v>672605</v>
      </c>
      <c r="T3236" s="4" t="s">
        <v>13271</v>
      </c>
    </row>
    <row r="3237" spans="1:20" x14ac:dyDescent="0.25">
      <c r="A3237" s="3" t="s">
        <v>1659</v>
      </c>
      <c r="B3237" s="3" t="s">
        <v>9818</v>
      </c>
      <c r="C3237" s="3" t="s">
        <v>9819</v>
      </c>
      <c r="D3237" s="4" t="s">
        <v>9820</v>
      </c>
      <c r="E3237" s="4">
        <v>1</v>
      </c>
      <c r="F3237" s="4">
        <v>3.2190800000000001E-24</v>
      </c>
      <c r="G3237" s="4">
        <v>3504641</v>
      </c>
      <c r="H3237" s="4" t="s">
        <v>9821</v>
      </c>
      <c r="I3237" s="4">
        <v>32.394366197183096</v>
      </c>
      <c r="J3237" s="4">
        <v>3504641</v>
      </c>
      <c r="K3237" s="4" t="s">
        <v>9821</v>
      </c>
      <c r="L3237" s="4">
        <v>53.051643192488264</v>
      </c>
      <c r="M3237" s="4">
        <v>3504641</v>
      </c>
      <c r="N3237" s="4" t="s">
        <v>9821</v>
      </c>
      <c r="O3237" s="4">
        <v>210</v>
      </c>
      <c r="P3237" s="4">
        <v>3504641</v>
      </c>
      <c r="Q3237" s="4" t="s">
        <v>9821</v>
      </c>
      <c r="R3237" s="4">
        <v>102.449</v>
      </c>
      <c r="S3237" s="4">
        <v>3504641</v>
      </c>
      <c r="T3237" s="4" t="s">
        <v>9821</v>
      </c>
    </row>
    <row r="3238" spans="1:20" x14ac:dyDescent="0.25">
      <c r="A3238" s="3" t="s">
        <v>3667</v>
      </c>
      <c r="B3238" s="3" t="s">
        <v>25286</v>
      </c>
      <c r="C3238" s="3" t="s">
        <v>6126</v>
      </c>
      <c r="D3238" s="4" t="s">
        <v>25287</v>
      </c>
      <c r="E3238" s="4">
        <v>1</v>
      </c>
      <c r="F3238" s="4">
        <v>3.2784500000000001E-24</v>
      </c>
      <c r="G3238" s="4">
        <v>2373055</v>
      </c>
      <c r="H3238" s="4" t="s">
        <v>25288</v>
      </c>
      <c r="I3238" s="4">
        <v>39.436619718309856</v>
      </c>
      <c r="J3238" s="4">
        <v>2373055</v>
      </c>
      <c r="K3238" s="4" t="s">
        <v>25288</v>
      </c>
      <c r="L3238" s="4">
        <v>61.971830985915496</v>
      </c>
      <c r="M3238" s="4">
        <v>2373055</v>
      </c>
      <c r="N3238" s="4" t="s">
        <v>25288</v>
      </c>
      <c r="O3238" s="4">
        <v>139</v>
      </c>
      <c r="P3238" s="4">
        <v>2373055</v>
      </c>
      <c r="Q3238" s="4" t="s">
        <v>25288</v>
      </c>
      <c r="R3238" s="4">
        <v>100.13800000000001</v>
      </c>
      <c r="S3238" s="4">
        <v>2373055</v>
      </c>
      <c r="T3238" s="4" t="s">
        <v>25288</v>
      </c>
    </row>
    <row r="3239" spans="1:20" x14ac:dyDescent="0.25">
      <c r="A3239" s="3" t="s">
        <v>20832</v>
      </c>
      <c r="B3239" s="3" t="s">
        <v>20833</v>
      </c>
      <c r="C3239" s="3" t="s">
        <v>9853</v>
      </c>
      <c r="D3239" s="4" t="s">
        <v>20834</v>
      </c>
      <c r="E3239" s="4">
        <v>1</v>
      </c>
      <c r="F3239" s="4">
        <v>3.5981199999999997E-24</v>
      </c>
      <c r="G3239" s="4">
        <v>3584780</v>
      </c>
      <c r="H3239" s="4" t="s">
        <v>20835</v>
      </c>
      <c r="I3239" s="4">
        <v>28.205128205128204</v>
      </c>
      <c r="J3239" s="4">
        <v>3584780</v>
      </c>
      <c r="K3239" s="4" t="s">
        <v>20835</v>
      </c>
      <c r="L3239" s="4">
        <v>48.148148148148145</v>
      </c>
      <c r="M3239" s="4">
        <v>3584780</v>
      </c>
      <c r="N3239" s="4" t="s">
        <v>20835</v>
      </c>
      <c r="O3239" s="4">
        <v>344</v>
      </c>
      <c r="P3239" s="4">
        <v>3584780</v>
      </c>
      <c r="Q3239" s="4" t="s">
        <v>20835</v>
      </c>
      <c r="R3239" s="4">
        <v>107.842</v>
      </c>
      <c r="S3239" s="4">
        <v>3584780</v>
      </c>
      <c r="T3239" s="4" t="s">
        <v>20835</v>
      </c>
    </row>
    <row r="3240" spans="1:20" x14ac:dyDescent="0.25">
      <c r="A3240" s="3" t="s">
        <v>9791</v>
      </c>
      <c r="B3240" s="3" t="s">
        <v>9792</v>
      </c>
      <c r="C3240" s="3" t="s">
        <v>9431</v>
      </c>
      <c r="D3240" s="4" t="s">
        <v>9793</v>
      </c>
      <c r="E3240" s="4">
        <v>1</v>
      </c>
      <c r="F3240" s="4">
        <v>4.4518099999999998E-24</v>
      </c>
      <c r="G3240" s="4">
        <v>3618058</v>
      </c>
      <c r="H3240" s="4" t="s">
        <v>9794</v>
      </c>
      <c r="I3240" s="4">
        <v>40.845070422535208</v>
      </c>
      <c r="J3240" s="4">
        <v>3618058</v>
      </c>
      <c r="K3240" s="4" t="s">
        <v>9794</v>
      </c>
      <c r="L3240" s="4">
        <v>58.450704225352112</v>
      </c>
      <c r="M3240" s="4">
        <v>3618058</v>
      </c>
      <c r="N3240" s="4" t="s">
        <v>9794</v>
      </c>
      <c r="O3240" s="4">
        <v>142</v>
      </c>
      <c r="P3240" s="4">
        <v>3618058</v>
      </c>
      <c r="Q3240" s="4" t="s">
        <v>9794</v>
      </c>
      <c r="R3240" s="4">
        <v>102.06399999999999</v>
      </c>
      <c r="S3240" s="4">
        <v>3618058</v>
      </c>
      <c r="T3240" s="4" t="s">
        <v>9794</v>
      </c>
    </row>
    <row r="3241" spans="1:20" x14ac:dyDescent="0.25">
      <c r="A3241" s="3" t="s">
        <v>22236</v>
      </c>
      <c r="B3241" s="3" t="s">
        <v>9533</v>
      </c>
      <c r="C3241" s="3" t="e">
        <v>#N/A</v>
      </c>
      <c r="D3241" s="4" t="s">
        <v>22237</v>
      </c>
      <c r="E3241" s="4">
        <v>2</v>
      </c>
      <c r="F3241" s="4">
        <v>5.7477399999999997E-24</v>
      </c>
      <c r="G3241" s="4">
        <v>932264</v>
      </c>
      <c r="H3241" s="4" t="s">
        <v>22238</v>
      </c>
      <c r="I3241" s="4">
        <v>38.06818181818182</v>
      </c>
      <c r="J3241" s="4">
        <v>932264</v>
      </c>
      <c r="K3241" s="4" t="s">
        <v>22238</v>
      </c>
      <c r="L3241" s="4">
        <v>60.795454545454547</v>
      </c>
      <c r="M3241" s="4">
        <v>932264</v>
      </c>
      <c r="N3241" s="4" t="s">
        <v>22238</v>
      </c>
      <c r="O3241" s="4">
        <v>238</v>
      </c>
      <c r="P3241" s="4">
        <v>932264</v>
      </c>
      <c r="Q3241" s="4" t="s">
        <v>22238</v>
      </c>
      <c r="R3241" s="4">
        <v>111.309</v>
      </c>
      <c r="S3241" s="4">
        <v>932264</v>
      </c>
      <c r="T3241" s="4" t="s">
        <v>22238</v>
      </c>
    </row>
    <row r="3242" spans="1:20" x14ac:dyDescent="0.25">
      <c r="A3242" s="3" t="s">
        <v>19996</v>
      </c>
      <c r="B3242" s="3" t="s">
        <v>9435</v>
      </c>
      <c r="C3242" s="3" t="s">
        <v>9436</v>
      </c>
      <c r="D3242" s="4" t="s">
        <v>19997</v>
      </c>
      <c r="E3242" s="4">
        <v>1</v>
      </c>
      <c r="F3242" s="4">
        <v>6.3167900000000004E-24</v>
      </c>
      <c r="G3242" s="4">
        <v>3253051</v>
      </c>
      <c r="H3242" s="4" t="s">
        <v>9438</v>
      </c>
      <c r="I3242" s="4">
        <v>24.242424242424242</v>
      </c>
      <c r="J3242" s="4">
        <v>3253051</v>
      </c>
      <c r="K3242" s="4" t="s">
        <v>9438</v>
      </c>
      <c r="L3242" s="4">
        <v>41.477272727272727</v>
      </c>
      <c r="M3242" s="4">
        <v>3253051</v>
      </c>
      <c r="N3242" s="4" t="s">
        <v>9438</v>
      </c>
      <c r="O3242" s="4">
        <v>498</v>
      </c>
      <c r="P3242" s="4">
        <v>3253051</v>
      </c>
      <c r="Q3242" s="4" t="s">
        <v>9438</v>
      </c>
      <c r="R3242" s="4">
        <v>112.464</v>
      </c>
      <c r="S3242" s="4">
        <v>3253051</v>
      </c>
      <c r="T3242" s="4" t="s">
        <v>9438</v>
      </c>
    </row>
    <row r="3243" spans="1:20" x14ac:dyDescent="0.25">
      <c r="A3243" s="3" t="s">
        <v>2455</v>
      </c>
      <c r="B3243" s="3" t="s">
        <v>21621</v>
      </c>
      <c r="C3243" s="3" t="s">
        <v>7127</v>
      </c>
      <c r="D3243" s="4" t="s">
        <v>21622</v>
      </c>
      <c r="E3243" s="4">
        <v>1</v>
      </c>
      <c r="F3243" s="4">
        <v>7.2549900000000005E-24</v>
      </c>
      <c r="G3243" s="4">
        <v>3242784</v>
      </c>
      <c r="H3243" s="4" t="s">
        <v>21623</v>
      </c>
      <c r="I3243" s="4">
        <v>29.186602870813399</v>
      </c>
      <c r="J3243" s="4">
        <v>3242784</v>
      </c>
      <c r="K3243" s="4" t="s">
        <v>21623</v>
      </c>
      <c r="L3243" s="4">
        <v>50.717703349282296</v>
      </c>
      <c r="M3243" s="4">
        <v>3242784</v>
      </c>
      <c r="N3243" s="4" t="s">
        <v>21623</v>
      </c>
      <c r="O3243" s="4">
        <v>208</v>
      </c>
      <c r="P3243" s="4">
        <v>3242784</v>
      </c>
      <c r="Q3243" s="4" t="s">
        <v>21623</v>
      </c>
      <c r="R3243" s="4">
        <v>101.679</v>
      </c>
      <c r="S3243" s="4">
        <v>3242784</v>
      </c>
      <c r="T3243" s="4" t="s">
        <v>21623</v>
      </c>
    </row>
    <row r="3244" spans="1:20" x14ac:dyDescent="0.25">
      <c r="A3244" s="3" t="s">
        <v>23685</v>
      </c>
      <c r="B3244" s="3" t="s">
        <v>23686</v>
      </c>
      <c r="C3244" s="3" t="s">
        <v>6179</v>
      </c>
      <c r="D3244" s="4" t="s">
        <v>23687</v>
      </c>
      <c r="E3244" s="4">
        <v>1</v>
      </c>
      <c r="F3244" s="4">
        <v>7.8395499999999996E-24</v>
      </c>
      <c r="G3244" s="4">
        <v>2192109</v>
      </c>
      <c r="H3244" s="4" t="s">
        <v>23688</v>
      </c>
      <c r="I3244" s="4">
        <v>26.27986348122867</v>
      </c>
      <c r="J3244" s="4">
        <v>2192109</v>
      </c>
      <c r="K3244" s="4" t="s">
        <v>23688</v>
      </c>
      <c r="L3244" s="4">
        <v>47.098976109215016</v>
      </c>
      <c r="M3244" s="4">
        <v>2192109</v>
      </c>
      <c r="N3244" s="4" t="s">
        <v>23688</v>
      </c>
      <c r="O3244" s="4">
        <v>288</v>
      </c>
      <c r="P3244" s="4">
        <v>2192109</v>
      </c>
      <c r="Q3244" s="4" t="s">
        <v>23688</v>
      </c>
      <c r="R3244" s="4">
        <v>106.68600000000001</v>
      </c>
      <c r="S3244" s="4">
        <v>2192109</v>
      </c>
      <c r="T3244" s="4" t="s">
        <v>23688</v>
      </c>
    </row>
    <row r="3245" spans="1:20" x14ac:dyDescent="0.25">
      <c r="A3245" s="3" t="s">
        <v>29662</v>
      </c>
      <c r="B3245" s="3" t="s">
        <v>29663</v>
      </c>
      <c r="C3245" s="3" t="s">
        <v>9977</v>
      </c>
      <c r="D3245" s="4" t="s">
        <v>29664</v>
      </c>
      <c r="E3245" s="4">
        <v>1</v>
      </c>
      <c r="F3245" s="4">
        <v>8.3268299999999999E-24</v>
      </c>
      <c r="G3245" s="4">
        <v>2628537</v>
      </c>
      <c r="H3245" s="4" t="s">
        <v>29665</v>
      </c>
      <c r="I3245" s="4">
        <v>31.640625</v>
      </c>
      <c r="J3245" s="4">
        <v>2628537</v>
      </c>
      <c r="K3245" s="4" t="s">
        <v>29665</v>
      </c>
      <c r="L3245" s="4">
        <v>48.046875</v>
      </c>
      <c r="M3245" s="4">
        <v>2628537</v>
      </c>
      <c r="N3245" s="4" t="s">
        <v>29665</v>
      </c>
      <c r="O3245" s="4">
        <v>249</v>
      </c>
      <c r="P3245" s="4">
        <v>2628537</v>
      </c>
      <c r="Q3245" s="4" t="s">
        <v>29665</v>
      </c>
      <c r="R3245" s="4">
        <v>112.07899999999999</v>
      </c>
      <c r="S3245" s="4">
        <v>2628537</v>
      </c>
      <c r="T3245" s="4" t="s">
        <v>29665</v>
      </c>
    </row>
    <row r="3246" spans="1:20" x14ac:dyDescent="0.25">
      <c r="A3246" s="3" t="s">
        <v>22899</v>
      </c>
      <c r="B3246" s="3" t="s">
        <v>22900</v>
      </c>
      <c r="C3246" s="3" t="s">
        <v>22901</v>
      </c>
      <c r="D3246" s="4" t="s">
        <v>22902</v>
      </c>
      <c r="E3246" s="4">
        <v>1</v>
      </c>
      <c r="F3246" s="4">
        <v>9.3194900000000006E-24</v>
      </c>
      <c r="G3246" s="4">
        <v>1471278</v>
      </c>
      <c r="H3246" s="4" t="s">
        <v>22903</v>
      </c>
      <c r="I3246" s="4">
        <v>35.555555555555557</v>
      </c>
      <c r="J3246" s="4">
        <v>1471278</v>
      </c>
      <c r="K3246" s="4" t="s">
        <v>22903</v>
      </c>
      <c r="L3246" s="4">
        <v>52.222222222222221</v>
      </c>
      <c r="M3246" s="4">
        <v>1471278</v>
      </c>
      <c r="N3246" s="4" t="s">
        <v>22903</v>
      </c>
      <c r="O3246" s="4">
        <v>178</v>
      </c>
      <c r="P3246" s="4">
        <v>1471278</v>
      </c>
      <c r="Q3246" s="4" t="s">
        <v>22903</v>
      </c>
      <c r="R3246" s="4">
        <v>109.768</v>
      </c>
      <c r="S3246" s="4">
        <v>1471278</v>
      </c>
      <c r="T3246" s="4" t="s">
        <v>22903</v>
      </c>
    </row>
    <row r="3247" spans="1:20" x14ac:dyDescent="0.25">
      <c r="A3247" s="3" t="s">
        <v>1230</v>
      </c>
      <c r="B3247" s="3" t="s">
        <v>9363</v>
      </c>
      <c r="C3247" s="3" t="s">
        <v>6190</v>
      </c>
      <c r="D3247" s="4" t="s">
        <v>26852</v>
      </c>
      <c r="E3247" s="4">
        <v>1</v>
      </c>
      <c r="F3247" s="4">
        <v>9.4963000000000002E-24</v>
      </c>
      <c r="G3247" s="4">
        <v>3242974</v>
      </c>
      <c r="H3247" s="4" t="s">
        <v>9365</v>
      </c>
      <c r="I3247" s="4">
        <v>29.181494661921707</v>
      </c>
      <c r="J3247" s="4">
        <v>3242974</v>
      </c>
      <c r="K3247" s="4" t="s">
        <v>9365</v>
      </c>
      <c r="L3247" s="4">
        <v>48.042704626334519</v>
      </c>
      <c r="M3247" s="4">
        <v>3242974</v>
      </c>
      <c r="N3247" s="4" t="s">
        <v>9365</v>
      </c>
      <c r="O3247" s="4">
        <v>252</v>
      </c>
      <c r="P3247" s="4">
        <v>3242974</v>
      </c>
      <c r="Q3247" s="4" t="s">
        <v>9365</v>
      </c>
      <c r="R3247" s="4">
        <v>106.68600000000001</v>
      </c>
      <c r="S3247" s="4">
        <v>3242974</v>
      </c>
      <c r="T3247" s="4" t="s">
        <v>9365</v>
      </c>
    </row>
    <row r="3248" spans="1:20" x14ac:dyDescent="0.25">
      <c r="A3248" s="3" t="s">
        <v>1938</v>
      </c>
      <c r="B3248" s="3" t="s">
        <v>27825</v>
      </c>
      <c r="C3248" s="3" t="s">
        <v>6119</v>
      </c>
      <c r="D3248" s="4" t="s">
        <v>27826</v>
      </c>
      <c r="E3248" s="4">
        <v>1</v>
      </c>
      <c r="F3248" s="4">
        <v>1.21592E-23</v>
      </c>
      <c r="G3248" s="4">
        <v>3030148</v>
      </c>
      <c r="H3248" s="4" t="s">
        <v>27827</v>
      </c>
      <c r="I3248" s="4">
        <v>36.969696969696969</v>
      </c>
      <c r="J3248" s="4">
        <v>3030148</v>
      </c>
      <c r="K3248" s="4" t="s">
        <v>27827</v>
      </c>
      <c r="L3248" s="4">
        <v>56.363636363636367</v>
      </c>
      <c r="M3248" s="4">
        <v>3030148</v>
      </c>
      <c r="N3248" s="4" t="s">
        <v>27827</v>
      </c>
      <c r="O3248" s="4">
        <v>162</v>
      </c>
      <c r="P3248" s="4">
        <v>3030148</v>
      </c>
      <c r="Q3248" s="4" t="s">
        <v>27827</v>
      </c>
      <c r="R3248" s="4">
        <v>98.982100000000003</v>
      </c>
      <c r="S3248" s="4">
        <v>3030148</v>
      </c>
      <c r="T3248" s="4" t="s">
        <v>27827</v>
      </c>
    </row>
    <row r="3249" spans="1:20" x14ac:dyDescent="0.25">
      <c r="A3249" s="3" t="s">
        <v>840</v>
      </c>
      <c r="B3249" s="3" t="s">
        <v>28099</v>
      </c>
      <c r="C3249" s="3" t="s">
        <v>6502</v>
      </c>
      <c r="D3249" s="4" t="s">
        <v>28100</v>
      </c>
      <c r="E3249" s="4">
        <v>1</v>
      </c>
      <c r="F3249" s="4">
        <v>1.33014E-23</v>
      </c>
      <c r="G3249" s="4">
        <v>3114916</v>
      </c>
      <c r="H3249" s="4" t="s">
        <v>28101</v>
      </c>
      <c r="I3249" s="4">
        <v>34.347826086956523</v>
      </c>
      <c r="J3249" s="4">
        <v>3114916</v>
      </c>
      <c r="K3249" s="4" t="s">
        <v>28101</v>
      </c>
      <c r="L3249" s="4">
        <v>51.739130434782609</v>
      </c>
      <c r="M3249" s="4">
        <v>3114916</v>
      </c>
      <c r="N3249" s="4" t="s">
        <v>28101</v>
      </c>
      <c r="O3249" s="4">
        <v>229</v>
      </c>
      <c r="P3249" s="4">
        <v>3114916</v>
      </c>
      <c r="Q3249" s="4" t="s">
        <v>28101</v>
      </c>
      <c r="R3249" s="4">
        <v>102.449</v>
      </c>
      <c r="S3249" s="4">
        <v>3114916</v>
      </c>
      <c r="T3249" s="4" t="s">
        <v>28101</v>
      </c>
    </row>
    <row r="3250" spans="1:20" x14ac:dyDescent="0.25">
      <c r="A3250" s="3" t="s">
        <v>20227</v>
      </c>
      <c r="B3250" s="3" t="s">
        <v>20228</v>
      </c>
      <c r="C3250" s="3" t="s">
        <v>20229</v>
      </c>
      <c r="D3250" s="4" t="s">
        <v>20230</v>
      </c>
      <c r="E3250" s="4">
        <v>1</v>
      </c>
      <c r="F3250" s="4">
        <v>1.3678099999999999E-23</v>
      </c>
      <c r="G3250" s="4">
        <v>1995501</v>
      </c>
      <c r="H3250" s="4" t="s">
        <v>20231</v>
      </c>
      <c r="I3250" s="4">
        <v>24.688279301745634</v>
      </c>
      <c r="J3250" s="4">
        <v>1995501</v>
      </c>
      <c r="K3250" s="4" t="s">
        <v>20231</v>
      </c>
      <c r="L3250" s="4">
        <v>46.134663341645883</v>
      </c>
      <c r="M3250" s="4">
        <v>1995501</v>
      </c>
      <c r="N3250" s="4" t="s">
        <v>20231</v>
      </c>
      <c r="O3250" s="4">
        <v>384</v>
      </c>
      <c r="P3250" s="4">
        <v>1995501</v>
      </c>
      <c r="Q3250" s="4" t="s">
        <v>20231</v>
      </c>
      <c r="R3250" s="4">
        <v>106.68600000000001</v>
      </c>
      <c r="S3250" s="4">
        <v>1995501</v>
      </c>
      <c r="T3250" s="4" t="s">
        <v>20231</v>
      </c>
    </row>
    <row r="3251" spans="1:20" x14ac:dyDescent="0.25">
      <c r="A3251" s="3" t="s">
        <v>3863</v>
      </c>
      <c r="B3251" s="3" t="s">
        <v>8853</v>
      </c>
      <c r="C3251" s="3" t="s">
        <v>8854</v>
      </c>
      <c r="D3251" s="4" t="s">
        <v>8855</v>
      </c>
      <c r="E3251" s="4">
        <v>1</v>
      </c>
      <c r="F3251" s="4">
        <v>1.5404500000000001E-23</v>
      </c>
      <c r="G3251" s="4">
        <v>3372764</v>
      </c>
      <c r="H3251" s="4" t="s">
        <v>8856</v>
      </c>
      <c r="I3251" s="4">
        <v>29.45736434108527</v>
      </c>
      <c r="J3251" s="4">
        <v>3372764</v>
      </c>
      <c r="K3251" s="4" t="s">
        <v>8856</v>
      </c>
      <c r="L3251" s="4">
        <v>48.837209302325583</v>
      </c>
      <c r="M3251" s="4">
        <v>3372764</v>
      </c>
      <c r="N3251" s="4" t="s">
        <v>8856</v>
      </c>
      <c r="O3251" s="4">
        <v>256</v>
      </c>
      <c r="P3251" s="4">
        <v>3372764</v>
      </c>
      <c r="Q3251" s="4" t="s">
        <v>8856</v>
      </c>
      <c r="R3251" s="4">
        <v>104.375</v>
      </c>
      <c r="S3251" s="4">
        <v>3372764</v>
      </c>
      <c r="T3251" s="4" t="s">
        <v>8856</v>
      </c>
    </row>
    <row r="3252" spans="1:20" x14ac:dyDescent="0.25">
      <c r="A3252" s="3" t="s">
        <v>19135</v>
      </c>
      <c r="B3252" s="3" t="s">
        <v>19136</v>
      </c>
      <c r="C3252" s="3" t="s">
        <v>12761</v>
      </c>
      <c r="D3252" s="4" t="s">
        <v>19137</v>
      </c>
      <c r="E3252" s="4">
        <v>1</v>
      </c>
      <c r="F3252" s="4">
        <v>1.59475E-23</v>
      </c>
      <c r="G3252" s="4">
        <v>1597724</v>
      </c>
      <c r="H3252" s="4" t="s">
        <v>19138</v>
      </c>
      <c r="I3252" s="4">
        <v>42.10526315789474</v>
      </c>
      <c r="J3252" s="4">
        <v>1597724</v>
      </c>
      <c r="K3252" s="4" t="s">
        <v>19138</v>
      </c>
      <c r="L3252" s="4">
        <v>57.89473684210526</v>
      </c>
      <c r="M3252" s="4">
        <v>1597724</v>
      </c>
      <c r="N3252" s="4" t="s">
        <v>19138</v>
      </c>
      <c r="O3252" s="4">
        <v>149</v>
      </c>
      <c r="P3252" s="4">
        <v>1597724</v>
      </c>
      <c r="Q3252" s="4" t="s">
        <v>19138</v>
      </c>
      <c r="R3252" s="4">
        <v>104.375</v>
      </c>
      <c r="S3252" s="4">
        <v>1597724</v>
      </c>
      <c r="T3252" s="4" t="s">
        <v>19138</v>
      </c>
    </row>
    <row r="3253" spans="1:20" x14ac:dyDescent="0.25">
      <c r="A3253" s="3" t="s">
        <v>4427</v>
      </c>
      <c r="B3253" s="3" t="s">
        <v>13184</v>
      </c>
      <c r="C3253" s="3" t="s">
        <v>6316</v>
      </c>
      <c r="D3253" s="4" t="s">
        <v>18780</v>
      </c>
      <c r="E3253" s="4">
        <v>1</v>
      </c>
      <c r="F3253" s="4">
        <v>1.60008E-23</v>
      </c>
      <c r="G3253" s="4">
        <v>3314828</v>
      </c>
      <c r="H3253" s="4" t="s">
        <v>13186</v>
      </c>
      <c r="I3253" s="4">
        <v>32.738095238095241</v>
      </c>
      <c r="J3253" s="4">
        <v>3314828</v>
      </c>
      <c r="K3253" s="4" t="s">
        <v>13186</v>
      </c>
      <c r="L3253" s="4">
        <v>56.547619047619051</v>
      </c>
      <c r="M3253" s="4">
        <v>3314828</v>
      </c>
      <c r="N3253" s="4" t="s">
        <v>13186</v>
      </c>
      <c r="O3253" s="4">
        <v>164</v>
      </c>
      <c r="P3253" s="4">
        <v>3314828</v>
      </c>
      <c r="Q3253" s="4" t="s">
        <v>13186</v>
      </c>
      <c r="R3253" s="4">
        <v>102.06399999999999</v>
      </c>
      <c r="S3253" s="4">
        <v>3314828</v>
      </c>
      <c r="T3253" s="4" t="s">
        <v>13186</v>
      </c>
    </row>
    <row r="3254" spans="1:20" x14ac:dyDescent="0.25">
      <c r="A3254" s="3" t="s">
        <v>17645</v>
      </c>
      <c r="B3254" s="3" t="s">
        <v>13520</v>
      </c>
      <c r="C3254" s="3" t="s">
        <v>6236</v>
      </c>
      <c r="D3254" s="4" t="s">
        <v>17646</v>
      </c>
      <c r="E3254" s="4">
        <v>1</v>
      </c>
      <c r="F3254" s="4">
        <v>2.6909500000000001E-23</v>
      </c>
      <c r="G3254" s="4">
        <v>3230223</v>
      </c>
      <c r="H3254" s="4" t="s">
        <v>13522</v>
      </c>
      <c r="I3254" s="4">
        <v>39.473684210526315</v>
      </c>
      <c r="J3254" s="4">
        <v>3230223</v>
      </c>
      <c r="K3254" s="4" t="s">
        <v>13522</v>
      </c>
      <c r="L3254" s="4">
        <v>59.210526315789473</v>
      </c>
      <c r="M3254" s="4">
        <v>3230223</v>
      </c>
      <c r="N3254" s="4" t="s">
        <v>13522</v>
      </c>
      <c r="O3254" s="4">
        <v>151</v>
      </c>
      <c r="P3254" s="4">
        <v>3230223</v>
      </c>
      <c r="Q3254" s="4" t="s">
        <v>13522</v>
      </c>
      <c r="R3254" s="4">
        <v>101.29300000000001</v>
      </c>
      <c r="S3254" s="4">
        <v>3230223</v>
      </c>
      <c r="T3254" s="4" t="s">
        <v>13522</v>
      </c>
    </row>
    <row r="3255" spans="1:20" x14ac:dyDescent="0.25">
      <c r="A3255" s="3" t="s">
        <v>16357</v>
      </c>
      <c r="B3255" s="3" t="s">
        <v>16358</v>
      </c>
      <c r="C3255" s="3" t="s">
        <v>11697</v>
      </c>
      <c r="D3255" s="4" t="s">
        <v>16359</v>
      </c>
      <c r="E3255" s="4">
        <v>5</v>
      </c>
      <c r="F3255" s="4">
        <v>2.77261E-23</v>
      </c>
      <c r="G3255" s="4">
        <v>3976425</v>
      </c>
      <c r="H3255" s="4" t="s">
        <v>16360</v>
      </c>
      <c r="I3255" s="4">
        <v>45.098039215686278</v>
      </c>
      <c r="J3255" s="4">
        <v>3976425</v>
      </c>
      <c r="K3255" s="4" t="s">
        <v>16360</v>
      </c>
      <c r="L3255" s="4">
        <v>59.677419354838712</v>
      </c>
      <c r="M3255" s="4">
        <v>3976425</v>
      </c>
      <c r="N3255" s="4" t="s">
        <v>16360</v>
      </c>
      <c r="O3255" s="4">
        <v>278</v>
      </c>
      <c r="P3255" s="4">
        <v>3976425</v>
      </c>
      <c r="Q3255" s="4" t="s">
        <v>16360</v>
      </c>
      <c r="R3255" s="4">
        <v>111.309</v>
      </c>
      <c r="S3255" s="4">
        <v>3976425</v>
      </c>
      <c r="T3255" s="4" t="s">
        <v>16360</v>
      </c>
    </row>
    <row r="3256" spans="1:20" x14ac:dyDescent="0.25">
      <c r="A3256" s="3" t="s">
        <v>24879</v>
      </c>
      <c r="B3256" s="3" t="s">
        <v>24880</v>
      </c>
      <c r="C3256" s="3" t="s">
        <v>16942</v>
      </c>
      <c r="D3256" s="4" t="s">
        <v>24881</v>
      </c>
      <c r="E3256" s="4">
        <v>1</v>
      </c>
      <c r="F3256" s="4">
        <v>2.9607500000000001E-23</v>
      </c>
      <c r="G3256" s="4">
        <v>2844299</v>
      </c>
      <c r="H3256" s="4" t="s">
        <v>24882</v>
      </c>
      <c r="I3256" s="4">
        <v>28.316326530612244</v>
      </c>
      <c r="J3256" s="4">
        <v>2844299</v>
      </c>
      <c r="K3256" s="4" t="s">
        <v>24882</v>
      </c>
      <c r="L3256" s="4">
        <v>48.979591836734691</v>
      </c>
      <c r="M3256" s="4">
        <v>2844299</v>
      </c>
      <c r="N3256" s="4" t="s">
        <v>24882</v>
      </c>
      <c r="O3256" s="4">
        <v>380</v>
      </c>
      <c r="P3256" s="4">
        <v>2844299</v>
      </c>
      <c r="Q3256" s="4" t="s">
        <v>24882</v>
      </c>
      <c r="R3256" s="4">
        <v>107.071</v>
      </c>
      <c r="S3256" s="4">
        <v>2844299</v>
      </c>
      <c r="T3256" s="4" t="s">
        <v>24882</v>
      </c>
    </row>
    <row r="3257" spans="1:20" x14ac:dyDescent="0.25">
      <c r="A3257" s="3" t="s">
        <v>26324</v>
      </c>
      <c r="B3257" s="3" t="s">
        <v>9363</v>
      </c>
      <c r="C3257" s="3" t="s">
        <v>6190</v>
      </c>
      <c r="D3257" s="4" t="s">
        <v>26325</v>
      </c>
      <c r="E3257" s="4">
        <v>1</v>
      </c>
      <c r="F3257" s="4">
        <v>3.1867899999999997E-23</v>
      </c>
      <c r="G3257" s="4">
        <v>3242974</v>
      </c>
      <c r="H3257" s="4" t="s">
        <v>9365</v>
      </c>
      <c r="I3257" s="4">
        <v>26.736111111111111</v>
      </c>
      <c r="J3257" s="4">
        <v>3242974</v>
      </c>
      <c r="K3257" s="4" t="s">
        <v>9365</v>
      </c>
      <c r="L3257" s="4">
        <v>49.652777777777779</v>
      </c>
      <c r="M3257" s="4">
        <v>3242974</v>
      </c>
      <c r="N3257" s="4" t="s">
        <v>9365</v>
      </c>
      <c r="O3257" s="4">
        <v>260</v>
      </c>
      <c r="P3257" s="4">
        <v>3242974</v>
      </c>
      <c r="Q3257" s="4" t="s">
        <v>9365</v>
      </c>
      <c r="R3257" s="4">
        <v>104.76</v>
      </c>
      <c r="S3257" s="4">
        <v>3242974</v>
      </c>
      <c r="T3257" s="4" t="s">
        <v>9365</v>
      </c>
    </row>
    <row r="3258" spans="1:20" x14ac:dyDescent="0.25">
      <c r="A3258" s="3" t="s">
        <v>7452</v>
      </c>
      <c r="B3258" s="3" t="s">
        <v>7453</v>
      </c>
      <c r="C3258" s="3" t="s">
        <v>7322</v>
      </c>
      <c r="D3258" s="4" t="s">
        <v>7454</v>
      </c>
      <c r="E3258" s="4">
        <v>1</v>
      </c>
      <c r="F3258" s="4">
        <v>3.5300999999999998E-23</v>
      </c>
      <c r="G3258" s="4">
        <v>2473075</v>
      </c>
      <c r="H3258" s="4" t="s">
        <v>7455</v>
      </c>
      <c r="I3258" s="4">
        <v>28.955223880597014</v>
      </c>
      <c r="J3258" s="4">
        <v>2473075</v>
      </c>
      <c r="K3258" s="4" t="s">
        <v>7455</v>
      </c>
      <c r="L3258" s="4">
        <v>46.268656716417908</v>
      </c>
      <c r="M3258" s="4">
        <v>2473075</v>
      </c>
      <c r="N3258" s="4" t="s">
        <v>7455</v>
      </c>
      <c r="O3258" s="4">
        <v>333</v>
      </c>
      <c r="P3258" s="4">
        <v>2473075</v>
      </c>
      <c r="Q3258" s="4" t="s">
        <v>7455</v>
      </c>
      <c r="R3258" s="4">
        <v>105.916</v>
      </c>
      <c r="S3258" s="4">
        <v>2473075</v>
      </c>
      <c r="T3258" s="4" t="s">
        <v>7455</v>
      </c>
    </row>
    <row r="3259" spans="1:20" x14ac:dyDescent="0.25">
      <c r="A3259" s="3" t="s">
        <v>11700</v>
      </c>
      <c r="B3259" s="3" t="s">
        <v>11701</v>
      </c>
      <c r="C3259" s="3" t="s">
        <v>11559</v>
      </c>
      <c r="D3259" s="4" t="s">
        <v>11702</v>
      </c>
      <c r="E3259" s="4">
        <v>1</v>
      </c>
      <c r="F3259" s="4">
        <v>3.8969300000000002E-23</v>
      </c>
      <c r="G3259" s="4">
        <v>2675541</v>
      </c>
      <c r="H3259" s="4" t="s">
        <v>11703</v>
      </c>
      <c r="I3259" s="4">
        <v>25.062656641604011</v>
      </c>
      <c r="J3259" s="4">
        <v>2675541</v>
      </c>
      <c r="K3259" s="4" t="s">
        <v>11703</v>
      </c>
      <c r="L3259" s="4">
        <v>48.872180451127818</v>
      </c>
      <c r="M3259" s="4">
        <v>2675541</v>
      </c>
      <c r="N3259" s="4" t="s">
        <v>11703</v>
      </c>
      <c r="O3259" s="4">
        <v>375</v>
      </c>
      <c r="P3259" s="4">
        <v>2675541</v>
      </c>
      <c r="Q3259" s="4" t="s">
        <v>11703</v>
      </c>
      <c r="R3259" s="4">
        <v>106.301</v>
      </c>
      <c r="S3259" s="4">
        <v>2675541</v>
      </c>
      <c r="T3259" s="4" t="s">
        <v>11703</v>
      </c>
    </row>
    <row r="3260" spans="1:20" x14ac:dyDescent="0.25">
      <c r="A3260" s="3" t="s">
        <v>1719</v>
      </c>
      <c r="B3260" s="3" t="s">
        <v>19882</v>
      </c>
      <c r="C3260" s="3" t="s">
        <v>19883</v>
      </c>
      <c r="D3260" s="4" t="s">
        <v>19884</v>
      </c>
      <c r="E3260" s="4">
        <v>2</v>
      </c>
      <c r="F3260" s="4">
        <v>4.0163999999999999E-23</v>
      </c>
      <c r="G3260" s="4">
        <v>1170138</v>
      </c>
      <c r="H3260" s="4" t="s">
        <v>19885</v>
      </c>
      <c r="I3260" s="4">
        <v>35.185185185185183</v>
      </c>
      <c r="J3260" s="4">
        <v>1170138</v>
      </c>
      <c r="K3260" s="4" t="s">
        <v>19885</v>
      </c>
      <c r="L3260" s="4">
        <v>55.092592592592595</v>
      </c>
      <c r="M3260" s="4">
        <v>1170138</v>
      </c>
      <c r="N3260" s="4" t="s">
        <v>19885</v>
      </c>
      <c r="O3260" s="4">
        <v>352</v>
      </c>
      <c r="P3260" s="4">
        <v>1170138</v>
      </c>
      <c r="Q3260" s="4" t="s">
        <v>19885</v>
      </c>
      <c r="R3260" s="4">
        <v>105.916</v>
      </c>
      <c r="S3260" s="4">
        <v>1170138</v>
      </c>
      <c r="T3260" s="4" t="s">
        <v>19885</v>
      </c>
    </row>
    <row r="3261" spans="1:20" x14ac:dyDescent="0.25">
      <c r="A3261" s="3" t="s">
        <v>4324</v>
      </c>
      <c r="B3261" s="3" t="s">
        <v>15459</v>
      </c>
      <c r="C3261" s="3" t="s">
        <v>6960</v>
      </c>
      <c r="D3261" s="4" t="s">
        <v>15460</v>
      </c>
      <c r="E3261" s="4">
        <v>1</v>
      </c>
      <c r="F3261" s="4">
        <v>4.5182899999999999E-23</v>
      </c>
      <c r="G3261" s="4">
        <v>2352212</v>
      </c>
      <c r="H3261" s="4" t="s">
        <v>15461</v>
      </c>
      <c r="I3261" s="4">
        <v>25.795053003533567</v>
      </c>
      <c r="J3261" s="4">
        <v>2352212</v>
      </c>
      <c r="K3261" s="4" t="s">
        <v>15461</v>
      </c>
      <c r="L3261" s="4">
        <v>46.289752650176681</v>
      </c>
      <c r="M3261" s="4">
        <v>2352212</v>
      </c>
      <c r="N3261" s="4" t="s">
        <v>15461</v>
      </c>
      <c r="O3261" s="4">
        <v>282</v>
      </c>
      <c r="P3261" s="4">
        <v>2352212</v>
      </c>
      <c r="Q3261" s="4" t="s">
        <v>15461</v>
      </c>
      <c r="R3261" s="4">
        <v>104.76</v>
      </c>
      <c r="S3261" s="4">
        <v>2352212</v>
      </c>
      <c r="T3261" s="4" t="s">
        <v>15461</v>
      </c>
    </row>
    <row r="3262" spans="1:20" x14ac:dyDescent="0.25">
      <c r="A3262" s="3" t="s">
        <v>992</v>
      </c>
      <c r="B3262" s="3" t="s">
        <v>16271</v>
      </c>
      <c r="C3262" s="3" t="s">
        <v>6332</v>
      </c>
      <c r="D3262" s="4" t="s">
        <v>17779</v>
      </c>
      <c r="E3262" s="4">
        <v>1</v>
      </c>
      <c r="F3262" s="4">
        <v>4.5467300000000002E-23</v>
      </c>
      <c r="G3262" s="4">
        <v>3486419</v>
      </c>
      <c r="H3262" s="4" t="s">
        <v>16273</v>
      </c>
      <c r="I3262" s="4">
        <v>47.916666666666664</v>
      </c>
      <c r="J3262" s="4">
        <v>3486419</v>
      </c>
      <c r="K3262" s="4" t="s">
        <v>16273</v>
      </c>
      <c r="L3262" s="4">
        <v>72.916666666666671</v>
      </c>
      <c r="M3262" s="4">
        <v>3486419</v>
      </c>
      <c r="N3262" s="4" t="s">
        <v>16273</v>
      </c>
      <c r="O3262" s="4">
        <v>96</v>
      </c>
      <c r="P3262" s="4">
        <v>3486419</v>
      </c>
      <c r="Q3262" s="4" t="s">
        <v>16273</v>
      </c>
      <c r="R3262" s="4">
        <v>92.818899999999999</v>
      </c>
      <c r="S3262" s="4">
        <v>3486419</v>
      </c>
      <c r="T3262" s="4" t="s">
        <v>16273</v>
      </c>
    </row>
    <row r="3263" spans="1:20" x14ac:dyDescent="0.25">
      <c r="A3263" s="3" t="s">
        <v>4338</v>
      </c>
      <c r="B3263" s="3" t="s">
        <v>19931</v>
      </c>
      <c r="C3263" s="3" t="s">
        <v>19932</v>
      </c>
      <c r="D3263" s="4" t="s">
        <v>19933</v>
      </c>
      <c r="E3263" s="4">
        <v>1</v>
      </c>
      <c r="F3263" s="4">
        <v>4.5577599999999997E-23</v>
      </c>
      <c r="G3263" s="4">
        <v>3815770</v>
      </c>
      <c r="H3263" s="4" t="s">
        <v>19934</v>
      </c>
      <c r="I3263" s="4">
        <v>100</v>
      </c>
      <c r="J3263" s="4">
        <v>3815770</v>
      </c>
      <c r="K3263" s="4" t="s">
        <v>19934</v>
      </c>
      <c r="L3263" s="4">
        <v>100</v>
      </c>
      <c r="M3263" s="4">
        <v>3815770</v>
      </c>
      <c r="N3263" s="4" t="s">
        <v>19934</v>
      </c>
      <c r="O3263" s="4">
        <v>57</v>
      </c>
      <c r="P3263" s="4">
        <v>3815770</v>
      </c>
      <c r="Q3263" s="4" t="s">
        <v>19934</v>
      </c>
      <c r="R3263" s="4">
        <v>90.122500000000002</v>
      </c>
      <c r="S3263" s="4">
        <v>3815770</v>
      </c>
      <c r="T3263" s="4" t="s">
        <v>19934</v>
      </c>
    </row>
    <row r="3264" spans="1:20" x14ac:dyDescent="0.25">
      <c r="A3264" s="3" t="s">
        <v>22367</v>
      </c>
      <c r="B3264" s="3" t="s">
        <v>9435</v>
      </c>
      <c r="C3264" s="3" t="s">
        <v>9436</v>
      </c>
      <c r="D3264" s="4" t="s">
        <v>22368</v>
      </c>
      <c r="E3264" s="4">
        <v>1</v>
      </c>
      <c r="F3264" s="4">
        <v>8.6894000000000003E-23</v>
      </c>
      <c r="G3264" s="4">
        <v>3253051</v>
      </c>
      <c r="H3264" s="4" t="s">
        <v>9438</v>
      </c>
      <c r="I3264" s="4">
        <v>23.674242424242426</v>
      </c>
      <c r="J3264" s="4">
        <v>3253051</v>
      </c>
      <c r="K3264" s="4" t="s">
        <v>9438</v>
      </c>
      <c r="L3264" s="4">
        <v>41.666666666666664</v>
      </c>
      <c r="M3264" s="4">
        <v>3253051</v>
      </c>
      <c r="N3264" s="4" t="s">
        <v>9438</v>
      </c>
      <c r="O3264" s="4">
        <v>498</v>
      </c>
      <c r="P3264" s="4">
        <v>3253051</v>
      </c>
      <c r="Q3264" s="4" t="s">
        <v>9438</v>
      </c>
      <c r="R3264" s="4">
        <v>108.997</v>
      </c>
      <c r="S3264" s="4">
        <v>3253051</v>
      </c>
      <c r="T3264" s="4" t="s">
        <v>9438</v>
      </c>
    </row>
    <row r="3265" spans="1:20" x14ac:dyDescent="0.25">
      <c r="A3265" s="3" t="s">
        <v>1088</v>
      </c>
      <c r="B3265" s="3" t="s">
        <v>9439</v>
      </c>
      <c r="C3265" s="3" t="s">
        <v>6126</v>
      </c>
      <c r="D3265" s="4" t="s">
        <v>9440</v>
      </c>
      <c r="E3265" s="4">
        <v>1</v>
      </c>
      <c r="F3265" s="4">
        <v>8.7493399999999996E-23</v>
      </c>
      <c r="G3265" s="4">
        <v>3625504</v>
      </c>
      <c r="H3265" s="4" t="s">
        <v>9441</v>
      </c>
      <c r="I3265" s="4">
        <v>34.027777777777779</v>
      </c>
      <c r="J3265" s="4">
        <v>3625504</v>
      </c>
      <c r="K3265" s="4" t="s">
        <v>9441</v>
      </c>
      <c r="L3265" s="4">
        <v>54.861111111111114</v>
      </c>
      <c r="M3265" s="4">
        <v>3625504</v>
      </c>
      <c r="N3265" s="4" t="s">
        <v>9441</v>
      </c>
      <c r="O3265" s="4">
        <v>144</v>
      </c>
      <c r="P3265" s="4">
        <v>3625504</v>
      </c>
      <c r="Q3265" s="4" t="s">
        <v>9441</v>
      </c>
      <c r="R3265" s="4">
        <v>96.670900000000003</v>
      </c>
      <c r="S3265" s="4">
        <v>3625504</v>
      </c>
      <c r="T3265" s="4" t="s">
        <v>9441</v>
      </c>
    </row>
    <row r="3266" spans="1:20" x14ac:dyDescent="0.25">
      <c r="A3266" s="3" t="s">
        <v>8047</v>
      </c>
      <c r="B3266" s="3" t="s">
        <v>8048</v>
      </c>
      <c r="C3266" s="3" t="s">
        <v>8049</v>
      </c>
      <c r="D3266" s="4" t="s">
        <v>8050</v>
      </c>
      <c r="E3266" s="4">
        <v>1</v>
      </c>
      <c r="F3266" s="4">
        <v>9.0658600000000001E-23</v>
      </c>
      <c r="G3266" s="4">
        <v>3802309</v>
      </c>
      <c r="H3266" s="4" t="s">
        <v>8051</v>
      </c>
      <c r="I3266" s="4">
        <v>100</v>
      </c>
      <c r="J3266" s="4">
        <v>3802309</v>
      </c>
      <c r="K3266" s="4" t="s">
        <v>8051</v>
      </c>
      <c r="L3266" s="4">
        <v>100</v>
      </c>
      <c r="M3266" s="4">
        <v>3802309</v>
      </c>
      <c r="N3266" s="4" t="s">
        <v>8051</v>
      </c>
      <c r="O3266" s="4">
        <v>46</v>
      </c>
      <c r="P3266" s="4">
        <v>3802309</v>
      </c>
      <c r="Q3266" s="4" t="s">
        <v>8051</v>
      </c>
      <c r="R3266" s="4">
        <v>90.5077</v>
      </c>
      <c r="S3266" s="4">
        <v>3802309</v>
      </c>
      <c r="T3266" s="4" t="s">
        <v>8051</v>
      </c>
    </row>
    <row r="3267" spans="1:20" x14ac:dyDescent="0.25">
      <c r="A3267" s="3" t="s">
        <v>7922</v>
      </c>
      <c r="B3267" s="3" t="s">
        <v>7923</v>
      </c>
      <c r="C3267" s="3" t="s">
        <v>7924</v>
      </c>
      <c r="D3267" s="4" t="s">
        <v>7925</v>
      </c>
      <c r="E3267" s="4">
        <v>1</v>
      </c>
      <c r="F3267" s="4">
        <v>1.0990099999999999E-22</v>
      </c>
      <c r="G3267" s="4">
        <v>1797405</v>
      </c>
      <c r="H3267" s="4" t="s">
        <v>7926</v>
      </c>
      <c r="I3267" s="4">
        <v>44.086021505376344</v>
      </c>
      <c r="J3267" s="4">
        <v>1797405</v>
      </c>
      <c r="K3267" s="4" t="s">
        <v>7926</v>
      </c>
      <c r="L3267" s="4">
        <v>64.516129032258064</v>
      </c>
      <c r="M3267" s="4">
        <v>1797405</v>
      </c>
      <c r="N3267" s="4" t="s">
        <v>7926</v>
      </c>
      <c r="O3267" s="4">
        <v>93</v>
      </c>
      <c r="P3267" s="4">
        <v>1797405</v>
      </c>
      <c r="Q3267" s="4" t="s">
        <v>7926</v>
      </c>
      <c r="R3267" s="4">
        <v>96.670900000000003</v>
      </c>
      <c r="S3267" s="4">
        <v>1797405</v>
      </c>
      <c r="T3267" s="4" t="s">
        <v>7926</v>
      </c>
    </row>
    <row r="3268" spans="1:20" x14ac:dyDescent="0.25">
      <c r="A3268" s="3" t="s">
        <v>9354</v>
      </c>
      <c r="B3268" s="3" t="s">
        <v>9355</v>
      </c>
      <c r="C3268" s="3" t="s">
        <v>9356</v>
      </c>
      <c r="D3268" s="4" t="s">
        <v>9357</v>
      </c>
      <c r="E3268" s="4">
        <v>1</v>
      </c>
      <c r="F3268" s="4">
        <v>1.1263899999999999E-22</v>
      </c>
      <c r="G3268" s="4">
        <v>2957384</v>
      </c>
      <c r="H3268" s="4" t="s">
        <v>9358</v>
      </c>
      <c r="I3268" s="4">
        <v>27.005347593582886</v>
      </c>
      <c r="J3268" s="4">
        <v>2957384</v>
      </c>
      <c r="K3268" s="4" t="s">
        <v>9358</v>
      </c>
      <c r="L3268" s="4">
        <v>45.721925133689837</v>
      </c>
      <c r="M3268" s="4">
        <v>2957384</v>
      </c>
      <c r="N3268" s="4" t="s">
        <v>9358</v>
      </c>
      <c r="O3268" s="4">
        <v>356</v>
      </c>
      <c r="P3268" s="4">
        <v>2957384</v>
      </c>
      <c r="Q3268" s="4" t="s">
        <v>9358</v>
      </c>
      <c r="R3268" s="4">
        <v>105.145</v>
      </c>
      <c r="S3268" s="4">
        <v>2957384</v>
      </c>
      <c r="T3268" s="4" t="s">
        <v>9358</v>
      </c>
    </row>
    <row r="3269" spans="1:20" x14ac:dyDescent="0.25">
      <c r="A3269" s="3" t="s">
        <v>2409</v>
      </c>
      <c r="B3269" s="3" t="s">
        <v>26085</v>
      </c>
      <c r="C3269" s="3" t="s">
        <v>6549</v>
      </c>
      <c r="D3269" s="4" t="s">
        <v>26086</v>
      </c>
      <c r="E3269" s="4">
        <v>1</v>
      </c>
      <c r="F3269" s="4">
        <v>1.2142200000000001E-22</v>
      </c>
      <c r="G3269" s="4">
        <v>489136</v>
      </c>
      <c r="H3269" s="4" t="s">
        <v>26087</v>
      </c>
      <c r="I3269" s="4">
        <v>37.704918032786885</v>
      </c>
      <c r="J3269" s="4">
        <v>489136</v>
      </c>
      <c r="K3269" s="4" t="s">
        <v>26087</v>
      </c>
      <c r="L3269" s="4">
        <v>63.934426229508198</v>
      </c>
      <c r="M3269" s="4">
        <v>489136</v>
      </c>
      <c r="N3269" s="4" t="s">
        <v>26087</v>
      </c>
      <c r="O3269" s="4">
        <v>122</v>
      </c>
      <c r="P3269" s="4">
        <v>489136</v>
      </c>
      <c r="Q3269" s="4" t="s">
        <v>26087</v>
      </c>
      <c r="R3269" s="4">
        <v>95.130099999999999</v>
      </c>
      <c r="S3269" s="4">
        <v>489136</v>
      </c>
      <c r="T3269" s="4" t="s">
        <v>26087</v>
      </c>
    </row>
    <row r="3270" spans="1:20" x14ac:dyDescent="0.25">
      <c r="A3270" s="3" t="s">
        <v>29163</v>
      </c>
      <c r="B3270" s="3" t="s">
        <v>29164</v>
      </c>
      <c r="C3270" s="3" t="s">
        <v>29165</v>
      </c>
      <c r="D3270" s="4" t="s">
        <v>29166</v>
      </c>
      <c r="E3270" s="4">
        <v>1</v>
      </c>
      <c r="F3270" s="4">
        <v>1.31737E-22</v>
      </c>
      <c r="G3270" s="4">
        <v>3821819</v>
      </c>
      <c r="H3270" s="4" t="s">
        <v>29167</v>
      </c>
      <c r="I3270" s="4">
        <v>100</v>
      </c>
      <c r="J3270" s="4">
        <v>3821819</v>
      </c>
      <c r="K3270" s="4" t="s">
        <v>29167</v>
      </c>
      <c r="L3270" s="4">
        <v>100</v>
      </c>
      <c r="M3270" s="4">
        <v>3821819</v>
      </c>
      <c r="N3270" s="4" t="s">
        <v>29167</v>
      </c>
      <c r="O3270" s="4">
        <v>44</v>
      </c>
      <c r="P3270" s="4">
        <v>3821819</v>
      </c>
      <c r="Q3270" s="4" t="s">
        <v>29167</v>
      </c>
      <c r="R3270" s="4">
        <v>88.1965</v>
      </c>
      <c r="S3270" s="4">
        <v>3821819</v>
      </c>
      <c r="T3270" s="4" t="s">
        <v>29167</v>
      </c>
    </row>
    <row r="3271" spans="1:20" x14ac:dyDescent="0.25">
      <c r="A3271" s="3" t="s">
        <v>20755</v>
      </c>
      <c r="B3271" s="3" t="s">
        <v>20756</v>
      </c>
      <c r="C3271" s="3" t="s">
        <v>20757</v>
      </c>
      <c r="D3271" s="4" t="s">
        <v>20758</v>
      </c>
      <c r="E3271" s="4">
        <v>1</v>
      </c>
      <c r="F3271" s="4">
        <v>1.4491E-22</v>
      </c>
      <c r="G3271" s="4">
        <v>1733377</v>
      </c>
      <c r="H3271" s="4" t="s">
        <v>20759</v>
      </c>
      <c r="I3271" s="4">
        <v>23.542600896860986</v>
      </c>
      <c r="J3271" s="4">
        <v>1733377</v>
      </c>
      <c r="K3271" s="4" t="s">
        <v>20759</v>
      </c>
      <c r="L3271" s="4">
        <v>47.309417040358746</v>
      </c>
      <c r="M3271" s="4">
        <v>1733377</v>
      </c>
      <c r="N3271" s="4" t="s">
        <v>20759</v>
      </c>
      <c r="O3271" s="4">
        <v>440</v>
      </c>
      <c r="P3271" s="4">
        <v>1733377</v>
      </c>
      <c r="Q3271" s="4" t="s">
        <v>20759</v>
      </c>
      <c r="R3271" s="4">
        <v>105.53100000000001</v>
      </c>
      <c r="S3271" s="4">
        <v>1733377</v>
      </c>
      <c r="T3271" s="4" t="s">
        <v>20759</v>
      </c>
    </row>
    <row r="3272" spans="1:20" x14ac:dyDescent="0.25">
      <c r="A3272" s="3" t="s">
        <v>17838</v>
      </c>
      <c r="B3272" s="3" t="s">
        <v>17839</v>
      </c>
      <c r="C3272" s="3" t="s">
        <v>6654</v>
      </c>
      <c r="D3272" s="4" t="s">
        <v>17840</v>
      </c>
      <c r="E3272" s="4">
        <v>1</v>
      </c>
      <c r="F3272" s="4">
        <v>2.01043E-22</v>
      </c>
      <c r="G3272" s="4">
        <v>3986311</v>
      </c>
      <c r="H3272" s="4" t="s">
        <v>17841</v>
      </c>
      <c r="I3272" s="4">
        <v>28.524590163934427</v>
      </c>
      <c r="J3272" s="4">
        <v>3986311</v>
      </c>
      <c r="K3272" s="4" t="s">
        <v>17841</v>
      </c>
      <c r="L3272" s="4">
        <v>45.901639344262293</v>
      </c>
      <c r="M3272" s="4">
        <v>3986311</v>
      </c>
      <c r="N3272" s="4" t="s">
        <v>17841</v>
      </c>
      <c r="O3272" s="4">
        <v>294</v>
      </c>
      <c r="P3272" s="4">
        <v>3986311</v>
      </c>
      <c r="Q3272" s="4" t="s">
        <v>17841</v>
      </c>
      <c r="R3272" s="4">
        <v>100.908</v>
      </c>
      <c r="S3272" s="4">
        <v>3986311</v>
      </c>
      <c r="T3272" s="4" t="s">
        <v>17841</v>
      </c>
    </row>
    <row r="3273" spans="1:20" x14ac:dyDescent="0.25">
      <c r="A3273" s="3" t="s">
        <v>1990</v>
      </c>
      <c r="B3273" s="3" t="s">
        <v>11968</v>
      </c>
      <c r="C3273" s="3" t="s">
        <v>7209</v>
      </c>
      <c r="D3273" s="4" t="s">
        <v>11969</v>
      </c>
      <c r="E3273" s="4">
        <v>2</v>
      </c>
      <c r="F3273" s="4">
        <v>2.07761E-22</v>
      </c>
      <c r="G3273" s="4">
        <v>3249832</v>
      </c>
      <c r="H3273" s="4" t="s">
        <v>11970</v>
      </c>
      <c r="I3273" s="4">
        <v>27.272727272727273</v>
      </c>
      <c r="J3273" s="4">
        <v>3249832</v>
      </c>
      <c r="K3273" s="4" t="s">
        <v>11970</v>
      </c>
      <c r="L3273" s="4">
        <v>48.484848484848484</v>
      </c>
      <c r="M3273" s="4">
        <v>3249832</v>
      </c>
      <c r="N3273" s="4" t="s">
        <v>11970</v>
      </c>
      <c r="O3273" s="4">
        <v>768</v>
      </c>
      <c r="P3273" s="4">
        <v>3249832</v>
      </c>
      <c r="Q3273" s="4" t="s">
        <v>11970</v>
      </c>
      <c r="R3273" s="4">
        <v>110.15300000000001</v>
      </c>
      <c r="S3273" s="4">
        <v>3249832</v>
      </c>
      <c r="T3273" s="4" t="s">
        <v>11970</v>
      </c>
    </row>
    <row r="3274" spans="1:20" x14ac:dyDescent="0.25">
      <c r="A3274" s="3" t="s">
        <v>28211</v>
      </c>
      <c r="B3274" s="3" t="s">
        <v>28212</v>
      </c>
      <c r="C3274" s="3" t="s">
        <v>11928</v>
      </c>
      <c r="D3274" s="4" t="s">
        <v>28213</v>
      </c>
      <c r="E3274" s="4">
        <v>1</v>
      </c>
      <c r="F3274" s="4">
        <v>2.0792800000000001E-22</v>
      </c>
      <c r="G3274" s="4">
        <v>1965447</v>
      </c>
      <c r="H3274" s="4" t="s">
        <v>28214</v>
      </c>
      <c r="I3274" s="4">
        <v>35.526315789473685</v>
      </c>
      <c r="J3274" s="4">
        <v>1965447</v>
      </c>
      <c r="K3274" s="4" t="s">
        <v>28214</v>
      </c>
      <c r="L3274" s="4">
        <v>60.526315789473685</v>
      </c>
      <c r="M3274" s="4">
        <v>1965447</v>
      </c>
      <c r="N3274" s="4" t="s">
        <v>28214</v>
      </c>
      <c r="O3274" s="4">
        <v>149</v>
      </c>
      <c r="P3274" s="4">
        <v>1965447</v>
      </c>
      <c r="Q3274" s="4" t="s">
        <v>28214</v>
      </c>
      <c r="R3274" s="4">
        <v>95.515299999999996</v>
      </c>
      <c r="S3274" s="4">
        <v>1965447</v>
      </c>
      <c r="T3274" s="4" t="s">
        <v>28214</v>
      </c>
    </row>
    <row r="3275" spans="1:20" x14ac:dyDescent="0.25">
      <c r="A3275" s="3" t="s">
        <v>16975</v>
      </c>
      <c r="B3275" s="3" t="s">
        <v>16976</v>
      </c>
      <c r="C3275" s="3" t="s">
        <v>16977</v>
      </c>
      <c r="D3275" s="4" t="s">
        <v>16978</v>
      </c>
      <c r="E3275" s="4">
        <v>1</v>
      </c>
      <c r="F3275" s="4">
        <v>2.9549299999999998E-22</v>
      </c>
      <c r="G3275" s="4">
        <v>2322723</v>
      </c>
      <c r="H3275" s="4" t="s">
        <v>16979</v>
      </c>
      <c r="I3275" s="4">
        <v>30.927835051546392</v>
      </c>
      <c r="J3275" s="4">
        <v>2322723</v>
      </c>
      <c r="K3275" s="4" t="s">
        <v>16979</v>
      </c>
      <c r="L3275" s="4">
        <v>47.422680412371136</v>
      </c>
      <c r="M3275" s="4">
        <v>2322723</v>
      </c>
      <c r="N3275" s="4" t="s">
        <v>16979</v>
      </c>
      <c r="O3275" s="4">
        <v>276</v>
      </c>
      <c r="P3275" s="4">
        <v>2322723</v>
      </c>
      <c r="Q3275" s="4" t="s">
        <v>16979</v>
      </c>
      <c r="R3275" s="4">
        <v>110.15300000000001</v>
      </c>
      <c r="S3275" s="4">
        <v>2322723</v>
      </c>
      <c r="T3275" s="4" t="s">
        <v>16979</v>
      </c>
    </row>
    <row r="3276" spans="1:20" x14ac:dyDescent="0.25">
      <c r="A3276" s="3" t="s">
        <v>21820</v>
      </c>
      <c r="B3276" s="3" t="s">
        <v>21821</v>
      </c>
      <c r="C3276" s="3" t="s">
        <v>11928</v>
      </c>
      <c r="D3276" s="4" t="s">
        <v>21822</v>
      </c>
      <c r="E3276" s="4">
        <v>1</v>
      </c>
      <c r="F3276" s="4">
        <v>4.19204E-22</v>
      </c>
      <c r="G3276" s="4">
        <v>2096754</v>
      </c>
      <c r="H3276" s="4" t="s">
        <v>21823</v>
      </c>
      <c r="I3276" s="4">
        <v>32.484076433121018</v>
      </c>
      <c r="J3276" s="4">
        <v>2096754</v>
      </c>
      <c r="K3276" s="4" t="s">
        <v>21823</v>
      </c>
      <c r="L3276" s="4">
        <v>50.955414012738856</v>
      </c>
      <c r="M3276" s="4">
        <v>2096754</v>
      </c>
      <c r="N3276" s="4" t="s">
        <v>21823</v>
      </c>
      <c r="O3276" s="4">
        <v>154</v>
      </c>
      <c r="P3276" s="4">
        <v>2096754</v>
      </c>
      <c r="Q3276" s="4" t="s">
        <v>21823</v>
      </c>
      <c r="R3276" s="4">
        <v>95.900499999999994</v>
      </c>
      <c r="S3276" s="4">
        <v>2096754</v>
      </c>
      <c r="T3276" s="4" t="s">
        <v>21823</v>
      </c>
    </row>
    <row r="3277" spans="1:20" x14ac:dyDescent="0.25">
      <c r="A3277" s="3" t="s">
        <v>27434</v>
      </c>
      <c r="B3277" s="3" t="s">
        <v>13376</v>
      </c>
      <c r="C3277" s="3" t="s">
        <v>13377</v>
      </c>
      <c r="D3277" s="4" t="s">
        <v>27435</v>
      </c>
      <c r="E3277" s="4">
        <v>1</v>
      </c>
      <c r="F3277" s="4">
        <v>4.4188499999999996E-22</v>
      </c>
      <c r="G3277" s="4">
        <v>1719171</v>
      </c>
      <c r="H3277" s="4" t="s">
        <v>13379</v>
      </c>
      <c r="I3277" s="4">
        <v>35.135135135135137</v>
      </c>
      <c r="J3277" s="4">
        <v>1719171</v>
      </c>
      <c r="K3277" s="4" t="s">
        <v>13379</v>
      </c>
      <c r="L3277" s="4">
        <v>55.855855855855857</v>
      </c>
      <c r="M3277" s="4">
        <v>1719171</v>
      </c>
      <c r="N3277" s="4" t="s">
        <v>13379</v>
      </c>
      <c r="O3277" s="4">
        <v>212</v>
      </c>
      <c r="P3277" s="4">
        <v>1719171</v>
      </c>
      <c r="Q3277" s="4" t="s">
        <v>13379</v>
      </c>
      <c r="R3277" s="4">
        <v>102.06399999999999</v>
      </c>
      <c r="S3277" s="4">
        <v>1719171</v>
      </c>
      <c r="T3277" s="4" t="s">
        <v>13379</v>
      </c>
    </row>
    <row r="3278" spans="1:20" x14ac:dyDescent="0.25">
      <c r="A3278" s="3" t="s">
        <v>8801</v>
      </c>
      <c r="B3278" s="3" t="s">
        <v>8802</v>
      </c>
      <c r="C3278" s="3" t="s">
        <v>8803</v>
      </c>
      <c r="D3278" s="4" t="s">
        <v>8804</v>
      </c>
      <c r="E3278" s="4">
        <v>1</v>
      </c>
      <c r="F3278" s="4">
        <v>4.4694599999999999E-22</v>
      </c>
      <c r="G3278" s="4">
        <v>3451212</v>
      </c>
      <c r="H3278" s="4" t="s">
        <v>8805</v>
      </c>
      <c r="I3278" s="4">
        <v>25.274725274725274</v>
      </c>
      <c r="J3278" s="4">
        <v>3451212</v>
      </c>
      <c r="K3278" s="4" t="s">
        <v>8805</v>
      </c>
      <c r="L3278" s="4">
        <v>47.252747252747255</v>
      </c>
      <c r="M3278" s="4">
        <v>3451212</v>
      </c>
      <c r="N3278" s="4" t="s">
        <v>8805</v>
      </c>
      <c r="O3278" s="4">
        <v>271</v>
      </c>
      <c r="P3278" s="4">
        <v>3451212</v>
      </c>
      <c r="Q3278" s="4" t="s">
        <v>8805</v>
      </c>
      <c r="R3278" s="4">
        <v>100.13800000000001</v>
      </c>
      <c r="S3278" s="4">
        <v>3451212</v>
      </c>
      <c r="T3278" s="4" t="s">
        <v>8805</v>
      </c>
    </row>
    <row r="3279" spans="1:20" x14ac:dyDescent="0.25">
      <c r="A3279" s="3" t="s">
        <v>23037</v>
      </c>
      <c r="B3279" s="3" t="s">
        <v>23038</v>
      </c>
      <c r="C3279" s="3" t="s">
        <v>14399</v>
      </c>
      <c r="D3279" s="4" t="s">
        <v>23039</v>
      </c>
      <c r="E3279" s="4">
        <v>1</v>
      </c>
      <c r="F3279" s="4">
        <v>5.8119200000000004E-22</v>
      </c>
      <c r="G3279" s="4">
        <v>3246782</v>
      </c>
      <c r="H3279" s="4" t="s">
        <v>23040</v>
      </c>
      <c r="I3279" s="4">
        <v>28.169014084507044</v>
      </c>
      <c r="J3279" s="4">
        <v>3246782</v>
      </c>
      <c r="K3279" s="4" t="s">
        <v>23040</v>
      </c>
      <c r="L3279" s="4">
        <v>50.23474178403756</v>
      </c>
      <c r="M3279" s="4">
        <v>3246782</v>
      </c>
      <c r="N3279" s="4" t="s">
        <v>23040</v>
      </c>
      <c r="O3279" s="4">
        <v>212</v>
      </c>
      <c r="P3279" s="4">
        <v>3246782</v>
      </c>
      <c r="Q3279" s="4" t="s">
        <v>23040</v>
      </c>
      <c r="R3279" s="4">
        <v>98.982100000000003</v>
      </c>
      <c r="S3279" s="4">
        <v>3246782</v>
      </c>
      <c r="T3279" s="4" t="s">
        <v>23040</v>
      </c>
    </row>
    <row r="3280" spans="1:20" x14ac:dyDescent="0.25">
      <c r="A3280" s="3" t="s">
        <v>18264</v>
      </c>
      <c r="B3280" s="3" t="s">
        <v>18265</v>
      </c>
      <c r="C3280" s="3" t="s">
        <v>6921</v>
      </c>
      <c r="D3280" s="4" t="s">
        <v>18266</v>
      </c>
      <c r="E3280" s="4">
        <v>1</v>
      </c>
      <c r="F3280" s="4">
        <v>6.5167600000000003E-22</v>
      </c>
      <c r="G3280" s="4">
        <v>1694038</v>
      </c>
      <c r="H3280" s="4" t="s">
        <v>18267</v>
      </c>
      <c r="I3280" s="4">
        <v>50.4</v>
      </c>
      <c r="J3280" s="4">
        <v>1694038</v>
      </c>
      <c r="K3280" s="4" t="s">
        <v>18267</v>
      </c>
      <c r="L3280" s="4">
        <v>68.8</v>
      </c>
      <c r="M3280" s="4">
        <v>1694038</v>
      </c>
      <c r="N3280" s="4" t="s">
        <v>18267</v>
      </c>
      <c r="O3280" s="4">
        <v>125</v>
      </c>
      <c r="P3280" s="4">
        <v>1694038</v>
      </c>
      <c r="Q3280" s="4" t="s">
        <v>18267</v>
      </c>
      <c r="R3280" s="4">
        <v>95.130099999999999</v>
      </c>
      <c r="S3280" s="4">
        <v>1694038</v>
      </c>
      <c r="T3280" s="4" t="s">
        <v>18267</v>
      </c>
    </row>
    <row r="3281" spans="1:20" x14ac:dyDescent="0.25">
      <c r="A3281" s="3" t="s">
        <v>3091</v>
      </c>
      <c r="B3281" s="3" t="s">
        <v>28179</v>
      </c>
      <c r="C3281" s="3" t="s">
        <v>25620</v>
      </c>
      <c r="D3281" s="4" t="s">
        <v>28180</v>
      </c>
      <c r="E3281" s="4">
        <v>1</v>
      </c>
      <c r="F3281" s="4">
        <v>7.6662899999999998E-22</v>
      </c>
      <c r="G3281" s="4">
        <v>1519546</v>
      </c>
      <c r="H3281" s="4" t="s">
        <v>28181</v>
      </c>
      <c r="I3281" s="4">
        <v>36.153846153846153</v>
      </c>
      <c r="J3281" s="4">
        <v>1519546</v>
      </c>
      <c r="K3281" s="4" t="s">
        <v>28181</v>
      </c>
      <c r="L3281" s="4">
        <v>53.07692307692308</v>
      </c>
      <c r="M3281" s="4">
        <v>1519546</v>
      </c>
      <c r="N3281" s="4" t="s">
        <v>28181</v>
      </c>
      <c r="O3281" s="4">
        <v>128</v>
      </c>
      <c r="P3281" s="4">
        <v>1519546</v>
      </c>
      <c r="Q3281" s="4" t="s">
        <v>28181</v>
      </c>
      <c r="R3281" s="4">
        <v>95.900499999999994</v>
      </c>
      <c r="S3281" s="4">
        <v>1519546</v>
      </c>
      <c r="T3281" s="4" t="s">
        <v>28181</v>
      </c>
    </row>
    <row r="3282" spans="1:20" x14ac:dyDescent="0.25">
      <c r="A3282" s="3" t="s">
        <v>22506</v>
      </c>
      <c r="B3282" s="3" t="s">
        <v>22507</v>
      </c>
      <c r="C3282" s="3" t="s">
        <v>22508</v>
      </c>
      <c r="D3282" s="4" t="s">
        <v>22509</v>
      </c>
      <c r="E3282" s="4">
        <v>1</v>
      </c>
      <c r="F3282" s="4">
        <v>8.9253500000000008E-22</v>
      </c>
      <c r="G3282" s="4">
        <v>3821878</v>
      </c>
      <c r="H3282" s="4" t="s">
        <v>22510</v>
      </c>
      <c r="I3282" s="4">
        <v>100</v>
      </c>
      <c r="J3282" s="4">
        <v>3821878</v>
      </c>
      <c r="K3282" s="4" t="s">
        <v>22510</v>
      </c>
      <c r="L3282" s="4">
        <v>100</v>
      </c>
      <c r="M3282" s="4">
        <v>3821878</v>
      </c>
      <c r="N3282" s="4" t="s">
        <v>22510</v>
      </c>
      <c r="O3282" s="4">
        <v>44</v>
      </c>
      <c r="P3282" s="4">
        <v>3821878</v>
      </c>
      <c r="Q3282" s="4" t="s">
        <v>22510</v>
      </c>
      <c r="R3282" s="4">
        <v>85.885300000000001</v>
      </c>
      <c r="S3282" s="4">
        <v>3821878</v>
      </c>
      <c r="T3282" s="4" t="s">
        <v>22510</v>
      </c>
    </row>
    <row r="3283" spans="1:20" x14ac:dyDescent="0.25">
      <c r="A3283" s="3" t="s">
        <v>25810</v>
      </c>
      <c r="B3283" s="3" t="s">
        <v>25811</v>
      </c>
      <c r="C3283" s="3" t="s">
        <v>25812</v>
      </c>
      <c r="D3283" s="4" t="s">
        <v>25813</v>
      </c>
      <c r="E3283" s="4">
        <v>1</v>
      </c>
      <c r="F3283" s="4">
        <v>8.9355200000000008E-22</v>
      </c>
      <c r="G3283" s="4">
        <v>2087744</v>
      </c>
      <c r="H3283" s="4" t="s">
        <v>25814</v>
      </c>
      <c r="I3283" s="4">
        <v>35.099337748344368</v>
      </c>
      <c r="J3283" s="4">
        <v>2087744</v>
      </c>
      <c r="K3283" s="4" t="s">
        <v>25814</v>
      </c>
      <c r="L3283" s="4">
        <v>57.615894039735096</v>
      </c>
      <c r="M3283" s="4">
        <v>2087744</v>
      </c>
      <c r="N3283" s="4" t="s">
        <v>25814</v>
      </c>
      <c r="O3283" s="4">
        <v>150</v>
      </c>
      <c r="P3283" s="4">
        <v>2087744</v>
      </c>
      <c r="Q3283" s="4" t="s">
        <v>25814</v>
      </c>
      <c r="R3283" s="4">
        <v>100.13800000000001</v>
      </c>
      <c r="S3283" s="4">
        <v>2087744</v>
      </c>
      <c r="T3283" s="4" t="s">
        <v>25814</v>
      </c>
    </row>
    <row r="3284" spans="1:20" x14ac:dyDescent="0.25">
      <c r="A3284" s="3" t="s">
        <v>14385</v>
      </c>
      <c r="B3284" s="3" t="s">
        <v>14386</v>
      </c>
      <c r="C3284" s="3" t="s">
        <v>14387</v>
      </c>
      <c r="D3284" s="4" t="s">
        <v>14388</v>
      </c>
      <c r="E3284" s="4">
        <v>1</v>
      </c>
      <c r="F3284" s="4">
        <v>9.2599E-22</v>
      </c>
      <c r="G3284" s="4">
        <v>2450729</v>
      </c>
      <c r="H3284" s="4" t="s">
        <v>14389</v>
      </c>
      <c r="I3284" s="4">
        <v>23.789473684210527</v>
      </c>
      <c r="J3284" s="4">
        <v>2450729</v>
      </c>
      <c r="K3284" s="4" t="s">
        <v>14389</v>
      </c>
      <c r="L3284" s="4">
        <v>43.578947368421055</v>
      </c>
      <c r="M3284" s="4">
        <v>2450729</v>
      </c>
      <c r="N3284" s="4" t="s">
        <v>14389</v>
      </c>
      <c r="O3284" s="4">
        <v>434</v>
      </c>
      <c r="P3284" s="4">
        <v>2450729</v>
      </c>
      <c r="Q3284" s="4" t="s">
        <v>14389</v>
      </c>
      <c r="R3284" s="4">
        <v>103.605</v>
      </c>
      <c r="S3284" s="4">
        <v>2450729</v>
      </c>
      <c r="T3284" s="4" t="s">
        <v>14389</v>
      </c>
    </row>
    <row r="3285" spans="1:20" x14ac:dyDescent="0.25">
      <c r="A3285" s="3" t="s">
        <v>28286</v>
      </c>
      <c r="B3285" s="3" t="s">
        <v>28287</v>
      </c>
      <c r="C3285" s="3" t="s">
        <v>6480</v>
      </c>
      <c r="D3285" s="4" t="s">
        <v>28288</v>
      </c>
      <c r="E3285" s="4">
        <v>1</v>
      </c>
      <c r="F3285" s="4">
        <v>9.3222500000000004E-22</v>
      </c>
      <c r="G3285" s="4">
        <v>2672768</v>
      </c>
      <c r="H3285" s="4" t="s">
        <v>28289</v>
      </c>
      <c r="I3285" s="4">
        <v>49.462365591397848</v>
      </c>
      <c r="J3285" s="4">
        <v>2672768</v>
      </c>
      <c r="K3285" s="4" t="s">
        <v>28289</v>
      </c>
      <c r="L3285" s="4">
        <v>67.741935483870961</v>
      </c>
      <c r="M3285" s="4">
        <v>2672768</v>
      </c>
      <c r="N3285" s="4" t="s">
        <v>28289</v>
      </c>
      <c r="O3285" s="4">
        <v>93</v>
      </c>
      <c r="P3285" s="4">
        <v>2672768</v>
      </c>
      <c r="Q3285" s="4" t="s">
        <v>28289</v>
      </c>
      <c r="R3285" s="4">
        <v>91.663300000000007</v>
      </c>
      <c r="S3285" s="4">
        <v>2672768</v>
      </c>
      <c r="T3285" s="4" t="s">
        <v>28289</v>
      </c>
    </row>
    <row r="3286" spans="1:20" x14ac:dyDescent="0.25">
      <c r="A3286" s="3" t="s">
        <v>28826</v>
      </c>
      <c r="B3286" s="3" t="s">
        <v>9651</v>
      </c>
      <c r="C3286" s="3" t="s">
        <v>6718</v>
      </c>
      <c r="D3286" s="4" t="s">
        <v>28827</v>
      </c>
      <c r="E3286" s="4">
        <v>1</v>
      </c>
      <c r="F3286" s="4">
        <v>9.7688900000000005E-22</v>
      </c>
      <c r="G3286" s="4">
        <v>3238723</v>
      </c>
      <c r="H3286" s="4" t="s">
        <v>9653</v>
      </c>
      <c r="I3286" s="4">
        <v>45.161290322580648</v>
      </c>
      <c r="J3286" s="4">
        <v>3238723</v>
      </c>
      <c r="K3286" s="4" t="s">
        <v>9653</v>
      </c>
      <c r="L3286" s="4">
        <v>67.741935483870961</v>
      </c>
      <c r="M3286" s="4">
        <v>3238723</v>
      </c>
      <c r="N3286" s="4" t="s">
        <v>9653</v>
      </c>
      <c r="O3286" s="4">
        <v>93</v>
      </c>
      <c r="P3286" s="4">
        <v>3238723</v>
      </c>
      <c r="Q3286" s="4" t="s">
        <v>9653</v>
      </c>
      <c r="R3286" s="4">
        <v>90.5077</v>
      </c>
      <c r="S3286" s="4">
        <v>3238723</v>
      </c>
      <c r="T3286" s="4" t="s">
        <v>9653</v>
      </c>
    </row>
    <row r="3287" spans="1:20" x14ac:dyDescent="0.25">
      <c r="A3287" s="3" t="s">
        <v>9890</v>
      </c>
      <c r="B3287" s="3" t="s">
        <v>9891</v>
      </c>
      <c r="C3287" s="3" t="s">
        <v>9892</v>
      </c>
      <c r="D3287" s="4" t="s">
        <v>9893</v>
      </c>
      <c r="E3287" s="4">
        <v>1</v>
      </c>
      <c r="F3287" s="4">
        <v>9.93402E-22</v>
      </c>
      <c r="G3287" s="4">
        <v>2580062</v>
      </c>
      <c r="H3287" s="4" t="s">
        <v>9894</v>
      </c>
      <c r="I3287" s="4">
        <v>57.731958762886599</v>
      </c>
      <c r="J3287" s="4">
        <v>2580062</v>
      </c>
      <c r="K3287" s="4" t="s">
        <v>9894</v>
      </c>
      <c r="L3287" s="4">
        <v>73.19587628865979</v>
      </c>
      <c r="M3287" s="4">
        <v>2580062</v>
      </c>
      <c r="N3287" s="4" t="s">
        <v>9894</v>
      </c>
      <c r="O3287" s="4">
        <v>97</v>
      </c>
      <c r="P3287" s="4">
        <v>2580062</v>
      </c>
      <c r="Q3287" s="4" t="s">
        <v>9894</v>
      </c>
      <c r="R3287" s="4">
        <v>94.744900000000001</v>
      </c>
      <c r="S3287" s="4">
        <v>2580062</v>
      </c>
      <c r="T3287" s="4" t="s">
        <v>9894</v>
      </c>
    </row>
    <row r="3288" spans="1:20" x14ac:dyDescent="0.25">
      <c r="A3288" s="3" t="s">
        <v>27296</v>
      </c>
      <c r="B3288" s="3" t="s">
        <v>27297</v>
      </c>
      <c r="C3288" s="3" t="s">
        <v>13668</v>
      </c>
      <c r="D3288" s="4" t="s">
        <v>27298</v>
      </c>
      <c r="E3288" s="4">
        <v>1</v>
      </c>
      <c r="F3288" s="4">
        <v>1.01358E-21</v>
      </c>
      <c r="G3288" s="4">
        <v>3504453</v>
      </c>
      <c r="H3288" s="4" t="s">
        <v>27299</v>
      </c>
      <c r="I3288" s="4">
        <v>23.415977961432507</v>
      </c>
      <c r="J3288" s="4">
        <v>3504453</v>
      </c>
      <c r="K3288" s="4" t="s">
        <v>27299</v>
      </c>
      <c r="L3288" s="4">
        <v>43.250688705234161</v>
      </c>
      <c r="M3288" s="4">
        <v>3504453</v>
      </c>
      <c r="N3288" s="4" t="s">
        <v>27299</v>
      </c>
      <c r="O3288" s="4">
        <v>349</v>
      </c>
      <c r="P3288" s="4">
        <v>3504453</v>
      </c>
      <c r="Q3288" s="4" t="s">
        <v>27299</v>
      </c>
      <c r="R3288" s="4">
        <v>100.908</v>
      </c>
      <c r="S3288" s="4">
        <v>3504453</v>
      </c>
      <c r="T3288" s="4" t="s">
        <v>27299</v>
      </c>
    </row>
    <row r="3289" spans="1:20" x14ac:dyDescent="0.25">
      <c r="A3289" s="3" t="s">
        <v>16005</v>
      </c>
      <c r="B3289" s="3" t="s">
        <v>16006</v>
      </c>
      <c r="C3289" s="3" t="s">
        <v>6332</v>
      </c>
      <c r="D3289" s="4" t="s">
        <v>16007</v>
      </c>
      <c r="E3289" s="4">
        <v>1</v>
      </c>
      <c r="F3289" s="4">
        <v>1.0360300000000001E-21</v>
      </c>
      <c r="G3289" s="4">
        <v>3784024</v>
      </c>
      <c r="H3289" s="4" t="s">
        <v>16008</v>
      </c>
      <c r="I3289" s="4">
        <v>48.387096774193552</v>
      </c>
      <c r="J3289" s="4">
        <v>3784024</v>
      </c>
      <c r="K3289" s="4" t="s">
        <v>16008</v>
      </c>
      <c r="L3289" s="4">
        <v>73.118279569892479</v>
      </c>
      <c r="M3289" s="4">
        <v>3784024</v>
      </c>
      <c r="N3289" s="4" t="s">
        <v>16008</v>
      </c>
      <c r="O3289" s="4">
        <v>92</v>
      </c>
      <c r="P3289" s="4">
        <v>3784024</v>
      </c>
      <c r="Q3289" s="4" t="s">
        <v>16008</v>
      </c>
      <c r="R3289" s="4">
        <v>89.737300000000005</v>
      </c>
      <c r="S3289" s="4">
        <v>3784024</v>
      </c>
      <c r="T3289" s="4" t="s">
        <v>16008</v>
      </c>
    </row>
    <row r="3290" spans="1:20" x14ac:dyDescent="0.25">
      <c r="A3290" s="3" t="s">
        <v>3312</v>
      </c>
      <c r="B3290" s="3" t="s">
        <v>18821</v>
      </c>
      <c r="C3290" s="3" t="s">
        <v>17425</v>
      </c>
      <c r="D3290" s="4" t="s">
        <v>18822</v>
      </c>
      <c r="E3290" s="4">
        <v>1</v>
      </c>
      <c r="F3290" s="4">
        <v>1.0519599999999999E-21</v>
      </c>
      <c r="G3290" s="4">
        <v>1850123</v>
      </c>
      <c r="H3290" s="4" t="s">
        <v>18823</v>
      </c>
      <c r="I3290" s="4">
        <v>35.204081632653065</v>
      </c>
      <c r="J3290" s="4">
        <v>1850123</v>
      </c>
      <c r="K3290" s="4" t="s">
        <v>18823</v>
      </c>
      <c r="L3290" s="4">
        <v>56.122448979591837</v>
      </c>
      <c r="M3290" s="4">
        <v>1850123</v>
      </c>
      <c r="N3290" s="4" t="s">
        <v>18823</v>
      </c>
      <c r="O3290" s="4">
        <v>186</v>
      </c>
      <c r="P3290" s="4">
        <v>1850123</v>
      </c>
      <c r="Q3290" s="4" t="s">
        <v>18823</v>
      </c>
      <c r="R3290" s="4">
        <v>98.211699999999993</v>
      </c>
      <c r="S3290" s="4">
        <v>1850123</v>
      </c>
      <c r="T3290" s="4" t="s">
        <v>18823</v>
      </c>
    </row>
    <row r="3291" spans="1:20" x14ac:dyDescent="0.25">
      <c r="A3291" s="3" t="s">
        <v>19144</v>
      </c>
      <c r="B3291" s="3" t="s">
        <v>19145</v>
      </c>
      <c r="C3291" s="3" t="s">
        <v>19146</v>
      </c>
      <c r="D3291" s="4" t="s">
        <v>19147</v>
      </c>
      <c r="E3291" s="4">
        <v>1</v>
      </c>
      <c r="F3291" s="4">
        <v>1.25778E-21</v>
      </c>
      <c r="G3291" s="4">
        <v>3800371</v>
      </c>
      <c r="H3291" s="4" t="s">
        <v>19148</v>
      </c>
      <c r="I3291" s="4">
        <v>27.306273062730629</v>
      </c>
      <c r="J3291" s="4">
        <v>3800371</v>
      </c>
      <c r="K3291" s="4" t="s">
        <v>19148</v>
      </c>
      <c r="L3291" s="4">
        <v>42.804428044280442</v>
      </c>
      <c r="M3291" s="4">
        <v>3800371</v>
      </c>
      <c r="N3291" s="4" t="s">
        <v>19148</v>
      </c>
      <c r="O3291" s="4">
        <v>270</v>
      </c>
      <c r="P3291" s="4">
        <v>3800371</v>
      </c>
      <c r="Q3291" s="4" t="s">
        <v>19148</v>
      </c>
      <c r="R3291" s="4">
        <v>97.826499999999996</v>
      </c>
      <c r="S3291" s="4">
        <v>3800371</v>
      </c>
      <c r="T3291" s="4" t="s">
        <v>19148</v>
      </c>
    </row>
    <row r="3292" spans="1:20" x14ac:dyDescent="0.25">
      <c r="A3292" s="3" t="s">
        <v>1000</v>
      </c>
      <c r="B3292" s="3" t="s">
        <v>16271</v>
      </c>
      <c r="C3292" s="3" t="s">
        <v>6332</v>
      </c>
      <c r="D3292" s="4" t="s">
        <v>16272</v>
      </c>
      <c r="E3292" s="4">
        <v>1</v>
      </c>
      <c r="F3292" s="4">
        <v>1.8139199999999999E-21</v>
      </c>
      <c r="G3292" s="4">
        <v>3486419</v>
      </c>
      <c r="H3292" s="4" t="s">
        <v>16273</v>
      </c>
      <c r="I3292" s="4">
        <v>48.80952380952381</v>
      </c>
      <c r="J3292" s="4">
        <v>3486419</v>
      </c>
      <c r="K3292" s="4" t="s">
        <v>16273</v>
      </c>
      <c r="L3292" s="4">
        <v>76.19047619047619</v>
      </c>
      <c r="M3292" s="4">
        <v>3486419</v>
      </c>
      <c r="N3292" s="4" t="s">
        <v>16273</v>
      </c>
      <c r="O3292" s="4">
        <v>84</v>
      </c>
      <c r="P3292" s="4">
        <v>3486419</v>
      </c>
      <c r="Q3292" s="4" t="s">
        <v>16273</v>
      </c>
      <c r="R3292" s="4">
        <v>88.581699999999998</v>
      </c>
      <c r="S3292" s="4">
        <v>3486419</v>
      </c>
      <c r="T3292" s="4" t="s">
        <v>16273</v>
      </c>
    </row>
    <row r="3293" spans="1:20" x14ac:dyDescent="0.25">
      <c r="A3293" s="3" t="s">
        <v>8409</v>
      </c>
      <c r="B3293" s="3" t="s">
        <v>8410</v>
      </c>
      <c r="C3293" s="3" t="s">
        <v>8411</v>
      </c>
      <c r="D3293" s="4" t="s">
        <v>8412</v>
      </c>
      <c r="E3293" s="4">
        <v>1</v>
      </c>
      <c r="F3293" s="4">
        <v>1.9641900000000001E-21</v>
      </c>
      <c r="G3293" s="4">
        <v>194505</v>
      </c>
      <c r="H3293" s="4" t="s">
        <v>8413</v>
      </c>
      <c r="I3293" s="4">
        <v>40.54054054054054</v>
      </c>
      <c r="J3293" s="4">
        <v>194505</v>
      </c>
      <c r="K3293" s="4" t="s">
        <v>8413</v>
      </c>
      <c r="L3293" s="4">
        <v>64.189189189189193</v>
      </c>
      <c r="M3293" s="4">
        <v>194505</v>
      </c>
      <c r="N3293" s="4" t="s">
        <v>8413</v>
      </c>
      <c r="O3293" s="4">
        <v>147</v>
      </c>
      <c r="P3293" s="4">
        <v>194505</v>
      </c>
      <c r="Q3293" s="4" t="s">
        <v>8413</v>
      </c>
      <c r="R3293" s="4">
        <v>105.53100000000001</v>
      </c>
      <c r="S3293" s="4">
        <v>194505</v>
      </c>
      <c r="T3293" s="4" t="s">
        <v>8413</v>
      </c>
    </row>
    <row r="3294" spans="1:20" x14ac:dyDescent="0.25">
      <c r="A3294" s="3" t="s">
        <v>2849</v>
      </c>
      <c r="B3294" s="3" t="s">
        <v>10829</v>
      </c>
      <c r="C3294" s="3" t="s">
        <v>10830</v>
      </c>
      <c r="D3294" s="4" t="s">
        <v>10831</v>
      </c>
      <c r="E3294" s="4">
        <v>1</v>
      </c>
      <c r="F3294" s="4">
        <v>2.1250300000000002E-21</v>
      </c>
      <c r="G3294" s="4">
        <v>3819675</v>
      </c>
      <c r="H3294" s="4" t="s">
        <v>10832</v>
      </c>
      <c r="I3294" s="4">
        <v>100</v>
      </c>
      <c r="J3294" s="4">
        <v>3819675</v>
      </c>
      <c r="K3294" s="4" t="s">
        <v>10832</v>
      </c>
      <c r="L3294" s="4">
        <v>100</v>
      </c>
      <c r="M3294" s="4">
        <v>3819675</v>
      </c>
      <c r="N3294" s="4" t="s">
        <v>10832</v>
      </c>
      <c r="O3294" s="4">
        <v>43</v>
      </c>
      <c r="P3294" s="4">
        <v>3819675</v>
      </c>
      <c r="Q3294" s="4" t="s">
        <v>10832</v>
      </c>
      <c r="R3294" s="4">
        <v>85.885300000000001</v>
      </c>
      <c r="S3294" s="4">
        <v>3819675</v>
      </c>
      <c r="T3294" s="4" t="s">
        <v>10832</v>
      </c>
    </row>
    <row r="3295" spans="1:20" x14ac:dyDescent="0.25">
      <c r="A3295" s="3" t="s">
        <v>10275</v>
      </c>
      <c r="B3295" s="3" t="s">
        <v>10276</v>
      </c>
      <c r="C3295" s="3" t="s">
        <v>6325</v>
      </c>
      <c r="D3295" s="4" t="s">
        <v>10277</v>
      </c>
      <c r="E3295" s="4">
        <v>1</v>
      </c>
      <c r="F3295" s="4">
        <v>2.2284400000000001E-21</v>
      </c>
      <c r="G3295" s="4">
        <v>3182517</v>
      </c>
      <c r="H3295" s="4" t="s">
        <v>10278</v>
      </c>
      <c r="I3295" s="4">
        <v>61.194029850746269</v>
      </c>
      <c r="J3295" s="4">
        <v>3182517</v>
      </c>
      <c r="K3295" s="4" t="s">
        <v>10278</v>
      </c>
      <c r="L3295" s="4">
        <v>73.134328358208961</v>
      </c>
      <c r="M3295" s="4">
        <v>3182517</v>
      </c>
      <c r="N3295" s="4" t="s">
        <v>10278</v>
      </c>
      <c r="O3295" s="4">
        <v>67</v>
      </c>
      <c r="P3295" s="4">
        <v>3182517</v>
      </c>
      <c r="Q3295" s="4" t="s">
        <v>10278</v>
      </c>
      <c r="R3295" s="4">
        <v>86.655699999999996</v>
      </c>
      <c r="S3295" s="4">
        <v>3182517</v>
      </c>
      <c r="T3295" s="4" t="s">
        <v>10278</v>
      </c>
    </row>
    <row r="3296" spans="1:20" x14ac:dyDescent="0.25">
      <c r="A3296" s="3" t="s">
        <v>14116</v>
      </c>
      <c r="B3296" s="3" t="s">
        <v>14117</v>
      </c>
      <c r="C3296" s="3" t="s">
        <v>14118</v>
      </c>
      <c r="D3296" s="4" t="s">
        <v>14119</v>
      </c>
      <c r="E3296" s="4">
        <v>1</v>
      </c>
      <c r="F3296" s="4">
        <v>2.5109000000000002E-21</v>
      </c>
      <c r="G3296" s="4">
        <v>3128220</v>
      </c>
      <c r="H3296" s="4" t="s">
        <v>14120</v>
      </c>
      <c r="I3296" s="4">
        <v>27.319587628865978</v>
      </c>
      <c r="J3296" s="4">
        <v>3128220</v>
      </c>
      <c r="K3296" s="4" t="s">
        <v>14120</v>
      </c>
      <c r="L3296" s="4">
        <v>52.061855670103093</v>
      </c>
      <c r="M3296" s="4">
        <v>3128220</v>
      </c>
      <c r="N3296" s="4" t="s">
        <v>14120</v>
      </c>
      <c r="O3296" s="4">
        <v>194</v>
      </c>
      <c r="P3296" s="4">
        <v>3128220</v>
      </c>
      <c r="Q3296" s="4" t="s">
        <v>14120</v>
      </c>
      <c r="R3296" s="4">
        <v>94.744900000000001</v>
      </c>
      <c r="S3296" s="4">
        <v>3128220</v>
      </c>
      <c r="T3296" s="4" t="s">
        <v>14120</v>
      </c>
    </row>
    <row r="3297" spans="1:20" x14ac:dyDescent="0.25">
      <c r="A3297" s="3" t="s">
        <v>7628</v>
      </c>
      <c r="B3297" s="3" t="s">
        <v>7266</v>
      </c>
      <c r="C3297" s="3" t="s">
        <v>6189</v>
      </c>
      <c r="D3297" s="4" t="s">
        <v>7629</v>
      </c>
      <c r="E3297" s="4">
        <v>1</v>
      </c>
      <c r="F3297" s="4">
        <v>2.55656E-21</v>
      </c>
      <c r="G3297" s="4">
        <v>2130528</v>
      </c>
      <c r="H3297" s="4" t="s">
        <v>7268</v>
      </c>
      <c r="I3297" s="4">
        <v>35.449735449735449</v>
      </c>
      <c r="J3297" s="4">
        <v>2130528</v>
      </c>
      <c r="K3297" s="4" t="s">
        <v>7268</v>
      </c>
      <c r="L3297" s="4">
        <v>53.968253968253968</v>
      </c>
      <c r="M3297" s="4">
        <v>2130528</v>
      </c>
      <c r="N3297" s="4" t="s">
        <v>7268</v>
      </c>
      <c r="O3297" s="4">
        <v>188</v>
      </c>
      <c r="P3297" s="4">
        <v>2130528</v>
      </c>
      <c r="Q3297" s="4" t="s">
        <v>7268</v>
      </c>
      <c r="R3297" s="4">
        <v>93.974500000000006</v>
      </c>
      <c r="S3297" s="4">
        <v>2130528</v>
      </c>
      <c r="T3297" s="4" t="s">
        <v>7268</v>
      </c>
    </row>
    <row r="3298" spans="1:20" x14ac:dyDescent="0.25">
      <c r="A3298" s="3" t="s">
        <v>26081</v>
      </c>
      <c r="B3298" s="3" t="s">
        <v>26082</v>
      </c>
      <c r="C3298" s="3" t="s">
        <v>9910</v>
      </c>
      <c r="D3298" s="4" t="s">
        <v>26083</v>
      </c>
      <c r="E3298" s="4">
        <v>1</v>
      </c>
      <c r="F3298" s="4">
        <v>2.6706600000000001E-21</v>
      </c>
      <c r="G3298" s="4">
        <v>1961251</v>
      </c>
      <c r="H3298" s="4" t="s">
        <v>26084</v>
      </c>
      <c r="I3298" s="4">
        <v>76.92307692307692</v>
      </c>
      <c r="J3298" s="4">
        <v>1961251</v>
      </c>
      <c r="K3298" s="4" t="s">
        <v>26084</v>
      </c>
      <c r="L3298" s="4">
        <v>94.230769230769226</v>
      </c>
      <c r="M3298" s="4">
        <v>1961251</v>
      </c>
      <c r="N3298" s="4" t="s">
        <v>26084</v>
      </c>
      <c r="O3298" s="4">
        <v>52</v>
      </c>
      <c r="P3298" s="4">
        <v>1961251</v>
      </c>
      <c r="Q3298" s="4" t="s">
        <v>26084</v>
      </c>
      <c r="R3298" s="4">
        <v>89.352099999999993</v>
      </c>
      <c r="S3298" s="4">
        <v>1961251</v>
      </c>
      <c r="T3298" s="4" t="s">
        <v>26084</v>
      </c>
    </row>
    <row r="3299" spans="1:20" x14ac:dyDescent="0.25">
      <c r="A3299" s="3" t="s">
        <v>26473</v>
      </c>
      <c r="B3299" s="3" t="s">
        <v>9363</v>
      </c>
      <c r="C3299" s="3" t="s">
        <v>6190</v>
      </c>
      <c r="D3299" s="4" t="s">
        <v>26474</v>
      </c>
      <c r="E3299" s="4">
        <v>1</v>
      </c>
      <c r="F3299" s="4">
        <v>3.21547E-21</v>
      </c>
      <c r="G3299" s="4">
        <v>3242974</v>
      </c>
      <c r="H3299" s="4" t="s">
        <v>9365</v>
      </c>
      <c r="I3299" s="4">
        <v>30.434782608695652</v>
      </c>
      <c r="J3299" s="4">
        <v>3242974</v>
      </c>
      <c r="K3299" s="4" t="s">
        <v>9365</v>
      </c>
      <c r="L3299" s="4">
        <v>51.086956521739133</v>
      </c>
      <c r="M3299" s="4">
        <v>3242974</v>
      </c>
      <c r="N3299" s="4" t="s">
        <v>9365</v>
      </c>
      <c r="O3299" s="4">
        <v>262</v>
      </c>
      <c r="P3299" s="4">
        <v>3242974</v>
      </c>
      <c r="Q3299" s="4" t="s">
        <v>9365</v>
      </c>
      <c r="R3299" s="4">
        <v>98.596900000000005</v>
      </c>
      <c r="S3299" s="4">
        <v>3242974</v>
      </c>
      <c r="T3299" s="4" t="s">
        <v>9365</v>
      </c>
    </row>
    <row r="3300" spans="1:20" x14ac:dyDescent="0.25">
      <c r="A3300" s="3" t="s">
        <v>4126</v>
      </c>
      <c r="B3300" s="3" t="s">
        <v>17034</v>
      </c>
      <c r="C3300" s="3" t="s">
        <v>7009</v>
      </c>
      <c r="D3300" s="4" t="s">
        <v>17035</v>
      </c>
      <c r="E3300" s="4">
        <v>1</v>
      </c>
      <c r="F3300" s="4">
        <v>4.2047700000000002E-21</v>
      </c>
      <c r="G3300" s="4">
        <v>4020313</v>
      </c>
      <c r="H3300" s="4" t="s">
        <v>17036</v>
      </c>
      <c r="I3300" s="4">
        <v>34.042553191489361</v>
      </c>
      <c r="J3300" s="4">
        <v>4020313</v>
      </c>
      <c r="K3300" s="4" t="s">
        <v>17036</v>
      </c>
      <c r="L3300" s="4">
        <v>53.723404255319146</v>
      </c>
      <c r="M3300" s="4">
        <v>4020313</v>
      </c>
      <c r="N3300" s="4" t="s">
        <v>17036</v>
      </c>
      <c r="O3300" s="4">
        <v>188</v>
      </c>
      <c r="P3300" s="4">
        <v>4020313</v>
      </c>
      <c r="Q3300" s="4" t="s">
        <v>17036</v>
      </c>
      <c r="R3300" s="4">
        <v>99.752499999999998</v>
      </c>
      <c r="S3300" s="4">
        <v>4020313</v>
      </c>
      <c r="T3300" s="4" t="s">
        <v>17036</v>
      </c>
    </row>
    <row r="3301" spans="1:20" x14ac:dyDescent="0.25">
      <c r="A3301" s="3" t="s">
        <v>4220</v>
      </c>
      <c r="B3301" s="3" t="s">
        <v>7596</v>
      </c>
      <c r="C3301" s="3" t="s">
        <v>6531</v>
      </c>
      <c r="D3301" s="4" t="s">
        <v>7597</v>
      </c>
      <c r="E3301" s="4">
        <v>1</v>
      </c>
      <c r="F3301" s="4">
        <v>5.4678300000000003E-21</v>
      </c>
      <c r="G3301" s="4">
        <v>2693754</v>
      </c>
      <c r="H3301" s="4" t="s">
        <v>7598</v>
      </c>
      <c r="I3301" s="4">
        <v>29.444444444444443</v>
      </c>
      <c r="J3301" s="4">
        <v>2693754</v>
      </c>
      <c r="K3301" s="4" t="s">
        <v>7598</v>
      </c>
      <c r="L3301" s="4">
        <v>56.666666666666664</v>
      </c>
      <c r="M3301" s="4">
        <v>2693754</v>
      </c>
      <c r="N3301" s="4" t="s">
        <v>7598</v>
      </c>
      <c r="O3301" s="4">
        <v>172</v>
      </c>
      <c r="P3301" s="4">
        <v>2693754</v>
      </c>
      <c r="Q3301" s="4" t="s">
        <v>7598</v>
      </c>
      <c r="R3301" s="4">
        <v>97.056100000000001</v>
      </c>
      <c r="S3301" s="4">
        <v>2693754</v>
      </c>
      <c r="T3301" s="4" t="s">
        <v>7598</v>
      </c>
    </row>
    <row r="3302" spans="1:20" x14ac:dyDescent="0.25">
      <c r="A3302" s="3" t="s">
        <v>1527</v>
      </c>
      <c r="B3302" s="3" t="s">
        <v>23629</v>
      </c>
      <c r="C3302" s="3" t="s">
        <v>7176</v>
      </c>
      <c r="D3302" s="4" t="s">
        <v>23630</v>
      </c>
      <c r="E3302" s="4">
        <v>1</v>
      </c>
      <c r="F3302" s="4">
        <v>7.1167800000000003E-21</v>
      </c>
      <c r="G3302" s="4">
        <v>2456270</v>
      </c>
      <c r="H3302" s="4" t="s">
        <v>23631</v>
      </c>
      <c r="I3302" s="4">
        <v>24.242424242424242</v>
      </c>
      <c r="J3302" s="4">
        <v>2456270</v>
      </c>
      <c r="K3302" s="4" t="s">
        <v>23631</v>
      </c>
      <c r="L3302" s="4">
        <v>44.19191919191919</v>
      </c>
      <c r="M3302" s="4">
        <v>2456270</v>
      </c>
      <c r="N3302" s="4" t="s">
        <v>23631</v>
      </c>
      <c r="O3302" s="4">
        <v>361</v>
      </c>
      <c r="P3302" s="4">
        <v>2456270</v>
      </c>
      <c r="Q3302" s="4" t="s">
        <v>23631</v>
      </c>
      <c r="R3302" s="4">
        <v>103.99</v>
      </c>
      <c r="S3302" s="4">
        <v>2456270</v>
      </c>
      <c r="T3302" s="4" t="s">
        <v>23631</v>
      </c>
    </row>
    <row r="3303" spans="1:20" x14ac:dyDescent="0.25">
      <c r="A3303" s="3" t="s">
        <v>21062</v>
      </c>
      <c r="B3303" s="3" t="s">
        <v>21063</v>
      </c>
      <c r="C3303" s="3" t="s">
        <v>21064</v>
      </c>
      <c r="D3303" s="4" t="s">
        <v>21065</v>
      </c>
      <c r="E3303" s="4">
        <v>1</v>
      </c>
      <c r="F3303" s="4">
        <v>7.4636500000000005E-21</v>
      </c>
      <c r="G3303" s="4">
        <v>2582175</v>
      </c>
      <c r="H3303" s="4" t="s">
        <v>21066</v>
      </c>
      <c r="I3303" s="4">
        <v>30.357142857142858</v>
      </c>
      <c r="J3303" s="4">
        <v>2582175</v>
      </c>
      <c r="K3303" s="4" t="s">
        <v>21066</v>
      </c>
      <c r="L3303" s="4">
        <v>51.785714285714285</v>
      </c>
      <c r="M3303" s="4">
        <v>2582175</v>
      </c>
      <c r="N3303" s="4" t="s">
        <v>21066</v>
      </c>
      <c r="O3303" s="4">
        <v>336</v>
      </c>
      <c r="P3303" s="4">
        <v>2582175</v>
      </c>
      <c r="Q3303" s="4" t="s">
        <v>21066</v>
      </c>
      <c r="R3303" s="4">
        <v>97.056100000000001</v>
      </c>
      <c r="S3303" s="4">
        <v>2582175</v>
      </c>
      <c r="T3303" s="4" t="s">
        <v>21066</v>
      </c>
    </row>
    <row r="3304" spans="1:20" x14ac:dyDescent="0.25">
      <c r="A3304" s="3" t="s">
        <v>7526</v>
      </c>
      <c r="B3304" s="3" t="s">
        <v>7527</v>
      </c>
      <c r="C3304" s="3" t="s">
        <v>7058</v>
      </c>
      <c r="D3304" s="4" t="s">
        <v>7528</v>
      </c>
      <c r="E3304" s="4">
        <v>1</v>
      </c>
      <c r="F3304" s="4">
        <v>7.6259999999999997E-21</v>
      </c>
      <c r="G3304" s="4">
        <v>2510700</v>
      </c>
      <c r="H3304" s="4" t="s">
        <v>7529</v>
      </c>
      <c r="I3304" s="4">
        <v>32.575757575757578</v>
      </c>
      <c r="J3304" s="4">
        <v>2510700</v>
      </c>
      <c r="K3304" s="4" t="s">
        <v>7529</v>
      </c>
      <c r="L3304" s="4">
        <v>56.060606060606062</v>
      </c>
      <c r="M3304" s="4">
        <v>2510700</v>
      </c>
      <c r="N3304" s="4" t="s">
        <v>7529</v>
      </c>
      <c r="O3304" s="4">
        <v>132</v>
      </c>
      <c r="P3304" s="4">
        <v>2510700</v>
      </c>
      <c r="Q3304" s="4" t="s">
        <v>7529</v>
      </c>
      <c r="R3304" s="4">
        <v>89.737300000000005</v>
      </c>
      <c r="S3304" s="4">
        <v>2510700</v>
      </c>
      <c r="T3304" s="4" t="s">
        <v>7529</v>
      </c>
    </row>
    <row r="3305" spans="1:20" x14ac:dyDescent="0.25">
      <c r="A3305" s="3" t="s">
        <v>3474</v>
      </c>
      <c r="B3305" s="3" t="s">
        <v>28941</v>
      </c>
      <c r="C3305" s="3" t="s">
        <v>7142</v>
      </c>
      <c r="D3305" s="4" t="s">
        <v>28942</v>
      </c>
      <c r="E3305" s="4">
        <v>1</v>
      </c>
      <c r="F3305" s="4">
        <v>9.1178899999999996E-21</v>
      </c>
      <c r="G3305" s="4">
        <v>3232422</v>
      </c>
      <c r="H3305" s="4" t="s">
        <v>28943</v>
      </c>
      <c r="I3305" s="4">
        <v>49.523809523809526</v>
      </c>
      <c r="J3305" s="4">
        <v>3232422</v>
      </c>
      <c r="K3305" s="4" t="s">
        <v>28943</v>
      </c>
      <c r="L3305" s="4">
        <v>66.666666666666671</v>
      </c>
      <c r="M3305" s="4">
        <v>3232422</v>
      </c>
      <c r="N3305" s="4" t="s">
        <v>28943</v>
      </c>
      <c r="O3305" s="4">
        <v>101</v>
      </c>
      <c r="P3305" s="4">
        <v>3232422</v>
      </c>
      <c r="Q3305" s="4" t="s">
        <v>28943</v>
      </c>
      <c r="R3305" s="4">
        <v>87.811300000000003</v>
      </c>
      <c r="S3305" s="4">
        <v>3232422</v>
      </c>
      <c r="T3305" s="4" t="s">
        <v>28943</v>
      </c>
    </row>
    <row r="3306" spans="1:20" x14ac:dyDescent="0.25">
      <c r="A3306" s="3" t="s">
        <v>16642</v>
      </c>
      <c r="B3306" s="3" t="s">
        <v>16643</v>
      </c>
      <c r="C3306" s="3" t="s">
        <v>6008</v>
      </c>
      <c r="D3306" s="4" t="s">
        <v>16644</v>
      </c>
      <c r="E3306" s="4">
        <v>1</v>
      </c>
      <c r="F3306" s="4">
        <v>9.6928600000000002E-21</v>
      </c>
      <c r="G3306" s="4">
        <v>1909455</v>
      </c>
      <c r="H3306" s="4" t="s">
        <v>16645</v>
      </c>
      <c r="I3306" s="4">
        <v>27.710843373493976</v>
      </c>
      <c r="J3306" s="4">
        <v>1909455</v>
      </c>
      <c r="K3306" s="4" t="s">
        <v>16645</v>
      </c>
      <c r="L3306" s="4">
        <v>47.389558232931726</v>
      </c>
      <c r="M3306" s="4">
        <v>1909455</v>
      </c>
      <c r="N3306" s="4" t="s">
        <v>16645</v>
      </c>
      <c r="O3306" s="4">
        <v>242</v>
      </c>
      <c r="P3306" s="4">
        <v>1909455</v>
      </c>
      <c r="Q3306" s="4" t="s">
        <v>16645</v>
      </c>
      <c r="R3306" s="4">
        <v>99.3673</v>
      </c>
      <c r="S3306" s="4">
        <v>1909455</v>
      </c>
      <c r="T3306" s="4" t="s">
        <v>16645</v>
      </c>
    </row>
    <row r="3307" spans="1:20" x14ac:dyDescent="0.25">
      <c r="A3307" s="3" t="s">
        <v>15450</v>
      </c>
      <c r="B3307" s="3" t="s">
        <v>15451</v>
      </c>
      <c r="C3307" s="3" t="s">
        <v>6127</v>
      </c>
      <c r="D3307" s="4" t="s">
        <v>15452</v>
      </c>
      <c r="E3307" s="4">
        <v>1</v>
      </c>
      <c r="F3307" s="4">
        <v>1.0476100000000001E-20</v>
      </c>
      <c r="G3307" s="4">
        <v>2778151</v>
      </c>
      <c r="H3307" s="4" t="s">
        <v>15453</v>
      </c>
      <c r="I3307" s="4">
        <v>95.833333333333329</v>
      </c>
      <c r="J3307" s="4">
        <v>2778151</v>
      </c>
      <c r="K3307" s="4" t="s">
        <v>15453</v>
      </c>
      <c r="L3307" s="4">
        <v>95.833333333333329</v>
      </c>
      <c r="M3307" s="4">
        <v>2778151</v>
      </c>
      <c r="N3307" s="4" t="s">
        <v>15453</v>
      </c>
      <c r="O3307" s="4">
        <v>48</v>
      </c>
      <c r="P3307" s="4">
        <v>2778151</v>
      </c>
      <c r="Q3307" s="4" t="s">
        <v>15453</v>
      </c>
      <c r="R3307" s="4">
        <v>91.278099999999995</v>
      </c>
      <c r="S3307" s="4">
        <v>2778151</v>
      </c>
      <c r="T3307" s="4" t="s">
        <v>15453</v>
      </c>
    </row>
    <row r="3308" spans="1:20" x14ac:dyDescent="0.25">
      <c r="A3308" s="3" t="s">
        <v>14177</v>
      </c>
      <c r="B3308" s="3" t="s">
        <v>14178</v>
      </c>
      <c r="C3308" s="3" t="s">
        <v>14179</v>
      </c>
      <c r="D3308" s="4" t="s">
        <v>14180</v>
      </c>
      <c r="E3308" s="4">
        <v>1</v>
      </c>
      <c r="F3308" s="4">
        <v>1.1672600000000001E-20</v>
      </c>
      <c r="G3308" s="4">
        <v>3241804</v>
      </c>
      <c r="H3308" s="4" t="s">
        <v>14181</v>
      </c>
      <c r="I3308" s="4">
        <v>28.078817733990149</v>
      </c>
      <c r="J3308" s="4">
        <v>3241804</v>
      </c>
      <c r="K3308" s="4" t="s">
        <v>14181</v>
      </c>
      <c r="L3308" s="4">
        <v>47.783251231527096</v>
      </c>
      <c r="M3308" s="4">
        <v>3241804</v>
      </c>
      <c r="N3308" s="4" t="s">
        <v>14181</v>
      </c>
      <c r="O3308" s="4">
        <v>203</v>
      </c>
      <c r="P3308" s="4">
        <v>3241804</v>
      </c>
      <c r="Q3308" s="4" t="s">
        <v>14181</v>
      </c>
      <c r="R3308" s="4">
        <v>95.900499999999994</v>
      </c>
      <c r="S3308" s="4">
        <v>3241804</v>
      </c>
      <c r="T3308" s="4" t="s">
        <v>14181</v>
      </c>
    </row>
    <row r="3309" spans="1:20" x14ac:dyDescent="0.25">
      <c r="A3309" s="3" t="s">
        <v>22618</v>
      </c>
      <c r="B3309" s="3" t="s">
        <v>9533</v>
      </c>
      <c r="C3309" s="3" t="e">
        <v>#N/A</v>
      </c>
      <c r="D3309" s="4" t="s">
        <v>22619</v>
      </c>
      <c r="E3309" s="4">
        <v>1</v>
      </c>
      <c r="F3309" s="4">
        <v>1.3463E-20</v>
      </c>
      <c r="G3309" s="4">
        <v>932264</v>
      </c>
      <c r="H3309" s="4" t="s">
        <v>22238</v>
      </c>
      <c r="I3309" s="4">
        <v>39.912280701754383</v>
      </c>
      <c r="J3309" s="4">
        <v>932264</v>
      </c>
      <c r="K3309" s="4" t="s">
        <v>22238</v>
      </c>
      <c r="L3309" s="4">
        <v>57.456140350877192</v>
      </c>
      <c r="M3309" s="4">
        <v>932264</v>
      </c>
      <c r="N3309" s="4" t="s">
        <v>22238</v>
      </c>
      <c r="O3309" s="4">
        <v>220</v>
      </c>
      <c r="P3309" s="4">
        <v>932264</v>
      </c>
      <c r="Q3309" s="4" t="s">
        <v>22238</v>
      </c>
      <c r="R3309" s="4">
        <v>98.596900000000005</v>
      </c>
      <c r="S3309" s="4">
        <v>932264</v>
      </c>
      <c r="T3309" s="4" t="s">
        <v>22238</v>
      </c>
    </row>
    <row r="3310" spans="1:20" x14ac:dyDescent="0.25">
      <c r="A3310" s="3" t="s">
        <v>621</v>
      </c>
      <c r="B3310" s="3" t="s">
        <v>16006</v>
      </c>
      <c r="C3310" s="3" t="s">
        <v>6332</v>
      </c>
      <c r="D3310" s="4" t="s">
        <v>29517</v>
      </c>
      <c r="E3310" s="4">
        <v>1</v>
      </c>
      <c r="F3310" s="4">
        <v>1.3515599999999999E-20</v>
      </c>
      <c r="G3310" s="4">
        <v>3784024</v>
      </c>
      <c r="H3310" s="4" t="s">
        <v>16008</v>
      </c>
      <c r="I3310" s="4">
        <v>43.137254901960787</v>
      </c>
      <c r="J3310" s="4">
        <v>3784024</v>
      </c>
      <c r="K3310" s="4" t="s">
        <v>16008</v>
      </c>
      <c r="L3310" s="4">
        <v>67.647058823529406</v>
      </c>
      <c r="M3310" s="4">
        <v>3784024</v>
      </c>
      <c r="N3310" s="4" t="s">
        <v>16008</v>
      </c>
      <c r="O3310" s="4">
        <v>102</v>
      </c>
      <c r="P3310" s="4">
        <v>3784024</v>
      </c>
      <c r="Q3310" s="4" t="s">
        <v>16008</v>
      </c>
      <c r="R3310" s="4">
        <v>87.040899999999993</v>
      </c>
      <c r="S3310" s="4">
        <v>3784024</v>
      </c>
      <c r="T3310" s="4" t="s">
        <v>16008</v>
      </c>
    </row>
    <row r="3311" spans="1:20" x14ac:dyDescent="0.25">
      <c r="A3311" s="3" t="s">
        <v>21270</v>
      </c>
      <c r="B3311" s="3" t="s">
        <v>21271</v>
      </c>
      <c r="C3311" s="3" t="s">
        <v>12300</v>
      </c>
      <c r="D3311" s="4" t="s">
        <v>21272</v>
      </c>
      <c r="E3311" s="4">
        <v>1</v>
      </c>
      <c r="F3311" s="4">
        <v>1.4184800000000001E-20</v>
      </c>
      <c r="G3311" s="4">
        <v>1757810</v>
      </c>
      <c r="H3311" s="4" t="s">
        <v>21273</v>
      </c>
      <c r="I3311" s="4">
        <v>44.791666666666664</v>
      </c>
      <c r="J3311" s="4">
        <v>1757810</v>
      </c>
      <c r="K3311" s="4" t="s">
        <v>21273</v>
      </c>
      <c r="L3311" s="4">
        <v>70.833333333333329</v>
      </c>
      <c r="M3311" s="4">
        <v>1757810</v>
      </c>
      <c r="N3311" s="4" t="s">
        <v>21273</v>
      </c>
      <c r="O3311" s="4">
        <v>96</v>
      </c>
      <c r="P3311" s="4">
        <v>1757810</v>
      </c>
      <c r="Q3311" s="4" t="s">
        <v>21273</v>
      </c>
      <c r="R3311" s="4">
        <v>99.752499999999998</v>
      </c>
      <c r="S3311" s="4">
        <v>1757810</v>
      </c>
      <c r="T3311" s="4" t="s">
        <v>21273</v>
      </c>
    </row>
    <row r="3312" spans="1:20" x14ac:dyDescent="0.25">
      <c r="A3312" s="3" t="s">
        <v>10476</v>
      </c>
      <c r="B3312" s="3" t="s">
        <v>10477</v>
      </c>
      <c r="C3312" s="3" t="s">
        <v>6901</v>
      </c>
      <c r="D3312" s="4" t="s">
        <v>10478</v>
      </c>
      <c r="E3312" s="4">
        <v>1</v>
      </c>
      <c r="F3312" s="4">
        <v>1.5015999999999999E-20</v>
      </c>
      <c r="G3312" s="4">
        <v>3236473</v>
      </c>
      <c r="H3312" s="4" t="s">
        <v>10479</v>
      </c>
      <c r="I3312" s="4">
        <v>36.885245901639344</v>
      </c>
      <c r="J3312" s="4">
        <v>3236473</v>
      </c>
      <c r="K3312" s="4" t="s">
        <v>10479</v>
      </c>
      <c r="L3312" s="4">
        <v>54.918032786885249</v>
      </c>
      <c r="M3312" s="4">
        <v>3236473</v>
      </c>
      <c r="N3312" s="4" t="s">
        <v>10479</v>
      </c>
      <c r="O3312" s="4">
        <v>122</v>
      </c>
      <c r="P3312" s="4">
        <v>3236473</v>
      </c>
      <c r="Q3312" s="4" t="s">
        <v>10479</v>
      </c>
      <c r="R3312" s="4">
        <v>89.352099999999993</v>
      </c>
      <c r="S3312" s="4">
        <v>3236473</v>
      </c>
      <c r="T3312" s="4" t="s">
        <v>10479</v>
      </c>
    </row>
    <row r="3313" spans="1:20" x14ac:dyDescent="0.25">
      <c r="A3313" s="3" t="s">
        <v>17708</v>
      </c>
      <c r="B3313" s="3" t="s">
        <v>9801</v>
      </c>
      <c r="C3313" s="3" t="s">
        <v>6739</v>
      </c>
      <c r="D3313" s="4" t="s">
        <v>17709</v>
      </c>
      <c r="E3313" s="4">
        <v>1</v>
      </c>
      <c r="F3313" s="4">
        <v>1.50224E-20</v>
      </c>
      <c r="G3313" s="4">
        <v>3257207</v>
      </c>
      <c r="H3313" s="4" t="s">
        <v>9803</v>
      </c>
      <c r="I3313" s="4">
        <v>60.9375</v>
      </c>
      <c r="J3313" s="4">
        <v>3257207</v>
      </c>
      <c r="K3313" s="4" t="s">
        <v>9803</v>
      </c>
      <c r="L3313" s="4">
        <v>79.6875</v>
      </c>
      <c r="M3313" s="4">
        <v>3257207</v>
      </c>
      <c r="N3313" s="4" t="s">
        <v>9803</v>
      </c>
      <c r="O3313" s="4">
        <v>64</v>
      </c>
      <c r="P3313" s="4">
        <v>3257207</v>
      </c>
      <c r="Q3313" s="4" t="s">
        <v>9803</v>
      </c>
      <c r="R3313" s="4">
        <v>85.885300000000001</v>
      </c>
      <c r="S3313" s="4">
        <v>3257207</v>
      </c>
      <c r="T3313" s="4" t="s">
        <v>9803</v>
      </c>
    </row>
    <row r="3314" spans="1:20" x14ac:dyDescent="0.25">
      <c r="A3314" s="3" t="s">
        <v>26320</v>
      </c>
      <c r="B3314" s="3" t="s">
        <v>26321</v>
      </c>
      <c r="C3314" s="3" t="s">
        <v>6795</v>
      </c>
      <c r="D3314" s="4" t="s">
        <v>26322</v>
      </c>
      <c r="E3314" s="4">
        <v>1</v>
      </c>
      <c r="F3314" s="4">
        <v>1.6579699999999999E-20</v>
      </c>
      <c r="G3314" s="4">
        <v>1836659</v>
      </c>
      <c r="H3314" s="4" t="s">
        <v>26323</v>
      </c>
      <c r="I3314" s="4">
        <v>36.601307189542482</v>
      </c>
      <c r="J3314" s="4">
        <v>1836659</v>
      </c>
      <c r="K3314" s="4" t="s">
        <v>26323</v>
      </c>
      <c r="L3314" s="4">
        <v>52.287581699346404</v>
      </c>
      <c r="M3314" s="4">
        <v>1836659</v>
      </c>
      <c r="N3314" s="4" t="s">
        <v>26323</v>
      </c>
      <c r="O3314" s="4">
        <v>151</v>
      </c>
      <c r="P3314" s="4">
        <v>1836659</v>
      </c>
      <c r="Q3314" s="4" t="s">
        <v>26323</v>
      </c>
      <c r="R3314" s="4">
        <v>98.211699999999993</v>
      </c>
      <c r="S3314" s="4">
        <v>1836659</v>
      </c>
      <c r="T3314" s="4" t="s">
        <v>26323</v>
      </c>
    </row>
    <row r="3315" spans="1:20" x14ac:dyDescent="0.25">
      <c r="A3315" s="3" t="s">
        <v>20328</v>
      </c>
      <c r="B3315" s="3" t="s">
        <v>20329</v>
      </c>
      <c r="C3315" s="3" t="s">
        <v>12578</v>
      </c>
      <c r="D3315" s="4" t="s">
        <v>20330</v>
      </c>
      <c r="E3315" s="4">
        <v>1</v>
      </c>
      <c r="F3315" s="4">
        <v>1.69463E-20</v>
      </c>
      <c r="G3315" s="4">
        <v>1466778</v>
      </c>
      <c r="H3315" s="4" t="s">
        <v>20331</v>
      </c>
      <c r="I3315" s="4">
        <v>34.93150684931507</v>
      </c>
      <c r="J3315" s="4">
        <v>1466778</v>
      </c>
      <c r="K3315" s="4" t="s">
        <v>20331</v>
      </c>
      <c r="L3315" s="4">
        <v>54.794520547945204</v>
      </c>
      <c r="M3315" s="4">
        <v>1466778</v>
      </c>
      <c r="N3315" s="4" t="s">
        <v>20331</v>
      </c>
      <c r="O3315" s="4">
        <v>146</v>
      </c>
      <c r="P3315" s="4">
        <v>1466778</v>
      </c>
      <c r="Q3315" s="4" t="s">
        <v>20331</v>
      </c>
      <c r="R3315" s="4">
        <v>89.737300000000005</v>
      </c>
      <c r="S3315" s="4">
        <v>1466778</v>
      </c>
      <c r="T3315" s="4" t="s">
        <v>20331</v>
      </c>
    </row>
    <row r="3316" spans="1:20" x14ac:dyDescent="0.25">
      <c r="A3316" s="3" t="s">
        <v>25700</v>
      </c>
      <c r="B3316" s="3" t="s">
        <v>25701</v>
      </c>
      <c r="C3316" s="3" t="s">
        <v>25702</v>
      </c>
      <c r="D3316" s="4" t="s">
        <v>25703</v>
      </c>
      <c r="E3316" s="4">
        <v>1</v>
      </c>
      <c r="F3316" s="4">
        <v>1.7085300000000001E-20</v>
      </c>
      <c r="G3316" s="4">
        <v>684652</v>
      </c>
      <c r="H3316" s="4" t="s">
        <v>25704</v>
      </c>
      <c r="I3316" s="4">
        <v>28.07017543859649</v>
      </c>
      <c r="J3316" s="4">
        <v>684652</v>
      </c>
      <c r="K3316" s="4" t="s">
        <v>25704</v>
      </c>
      <c r="L3316" s="4">
        <v>52.631578947368418</v>
      </c>
      <c r="M3316" s="4">
        <v>684652</v>
      </c>
      <c r="N3316" s="4" t="s">
        <v>25704</v>
      </c>
      <c r="O3316" s="4">
        <v>223</v>
      </c>
      <c r="P3316" s="4">
        <v>684652</v>
      </c>
      <c r="Q3316" s="4" t="s">
        <v>25704</v>
      </c>
      <c r="R3316" s="4">
        <v>97.441299999999998</v>
      </c>
      <c r="S3316" s="4">
        <v>684652</v>
      </c>
      <c r="T3316" s="4" t="s">
        <v>25704</v>
      </c>
    </row>
    <row r="3317" spans="1:20" x14ac:dyDescent="0.25">
      <c r="A3317" s="3" t="s">
        <v>14247</v>
      </c>
      <c r="B3317" s="3" t="s">
        <v>14248</v>
      </c>
      <c r="C3317" s="3" t="s">
        <v>14249</v>
      </c>
      <c r="D3317" s="4" t="s">
        <v>14250</v>
      </c>
      <c r="E3317" s="4">
        <v>1</v>
      </c>
      <c r="F3317" s="4">
        <v>1.9891700000000001E-20</v>
      </c>
      <c r="G3317" s="4">
        <v>1445855</v>
      </c>
      <c r="H3317" s="4" t="s">
        <v>14251</v>
      </c>
      <c r="I3317" s="4">
        <v>28.440366972477065</v>
      </c>
      <c r="J3317" s="4">
        <v>1445855</v>
      </c>
      <c r="K3317" s="4" t="s">
        <v>14251</v>
      </c>
      <c r="L3317" s="4">
        <v>49.541284403669728</v>
      </c>
      <c r="M3317" s="4">
        <v>1445855</v>
      </c>
      <c r="N3317" s="4" t="s">
        <v>14251</v>
      </c>
      <c r="O3317" s="4">
        <v>317</v>
      </c>
      <c r="P3317" s="4">
        <v>1445855</v>
      </c>
      <c r="Q3317" s="4" t="s">
        <v>14251</v>
      </c>
      <c r="R3317" s="4">
        <v>98.596900000000005</v>
      </c>
      <c r="S3317" s="4">
        <v>1445855</v>
      </c>
      <c r="T3317" s="4" t="s">
        <v>14251</v>
      </c>
    </row>
    <row r="3318" spans="1:20" x14ac:dyDescent="0.25">
      <c r="A3318" s="3" t="s">
        <v>3173</v>
      </c>
      <c r="B3318" s="3" t="s">
        <v>14815</v>
      </c>
      <c r="C3318" s="3" t="s">
        <v>6106</v>
      </c>
      <c r="D3318" s="4" t="s">
        <v>14816</v>
      </c>
      <c r="E3318" s="4">
        <v>10</v>
      </c>
      <c r="F3318" s="4">
        <v>2.0847700000000001E-20</v>
      </c>
      <c r="G3318" s="4">
        <v>3411541</v>
      </c>
      <c r="H3318" s="4" t="s">
        <v>14817</v>
      </c>
      <c r="I3318" s="4">
        <v>35.955056179775283</v>
      </c>
      <c r="J3318" s="4">
        <v>3411541</v>
      </c>
      <c r="K3318" s="4" t="s">
        <v>14817</v>
      </c>
      <c r="L3318" s="4">
        <v>53.807106598984774</v>
      </c>
      <c r="M3318" s="4">
        <v>3411541</v>
      </c>
      <c r="N3318" s="4" t="s">
        <v>14817</v>
      </c>
      <c r="O3318" s="4">
        <v>229</v>
      </c>
      <c r="P3318" s="4">
        <v>3411541</v>
      </c>
      <c r="Q3318" s="4" t="s">
        <v>14817</v>
      </c>
      <c r="R3318" s="4">
        <v>96.670900000000003</v>
      </c>
      <c r="S3318" s="4">
        <v>3411541</v>
      </c>
      <c r="T3318" s="4" t="s">
        <v>14817</v>
      </c>
    </row>
    <row r="3319" spans="1:20" x14ac:dyDescent="0.25">
      <c r="A3319" s="3" t="s">
        <v>17013</v>
      </c>
      <c r="B3319" s="3" t="s">
        <v>17014</v>
      </c>
      <c r="C3319" s="3" t="s">
        <v>16676</v>
      </c>
      <c r="D3319" s="4" t="s">
        <v>17015</v>
      </c>
      <c r="E3319" s="4">
        <v>1</v>
      </c>
      <c r="F3319" s="4">
        <v>2.45241E-20</v>
      </c>
      <c r="G3319" s="4">
        <v>3031899</v>
      </c>
      <c r="H3319" s="4" t="s">
        <v>17016</v>
      </c>
      <c r="I3319" s="4">
        <v>28.723404255319149</v>
      </c>
      <c r="J3319" s="4">
        <v>3031899</v>
      </c>
      <c r="K3319" s="4" t="s">
        <v>17016</v>
      </c>
      <c r="L3319" s="4">
        <v>52.127659574468083</v>
      </c>
      <c r="M3319" s="4">
        <v>3031899</v>
      </c>
      <c r="N3319" s="4" t="s">
        <v>17016</v>
      </c>
      <c r="O3319" s="4">
        <v>272</v>
      </c>
      <c r="P3319" s="4">
        <v>3031899</v>
      </c>
      <c r="Q3319" s="4" t="s">
        <v>17016</v>
      </c>
      <c r="R3319" s="4">
        <v>95.130099999999999</v>
      </c>
      <c r="S3319" s="4">
        <v>3031899</v>
      </c>
      <c r="T3319" s="4" t="s">
        <v>17016</v>
      </c>
    </row>
    <row r="3320" spans="1:20" x14ac:dyDescent="0.25">
      <c r="A3320" s="3" t="s">
        <v>11954</v>
      </c>
      <c r="B3320" s="3" t="s">
        <v>11955</v>
      </c>
      <c r="C3320" s="3" t="s">
        <v>6647</v>
      </c>
      <c r="D3320" s="4" t="s">
        <v>11956</v>
      </c>
      <c r="E3320" s="4">
        <v>1</v>
      </c>
      <c r="F3320" s="4">
        <v>2.4554600000000001E-20</v>
      </c>
      <c r="G3320" s="4">
        <v>2433955</v>
      </c>
      <c r="H3320" s="4" t="s">
        <v>11957</v>
      </c>
      <c r="I3320" s="4">
        <v>37.222222222222221</v>
      </c>
      <c r="J3320" s="4">
        <v>2433955</v>
      </c>
      <c r="K3320" s="4" t="s">
        <v>11957</v>
      </c>
      <c r="L3320" s="4">
        <v>57.222222222222221</v>
      </c>
      <c r="M3320" s="4">
        <v>2433955</v>
      </c>
      <c r="N3320" s="4" t="s">
        <v>11957</v>
      </c>
      <c r="O3320" s="4">
        <v>179</v>
      </c>
      <c r="P3320" s="4">
        <v>2433955</v>
      </c>
      <c r="Q3320" s="4" t="s">
        <v>11957</v>
      </c>
      <c r="R3320" s="4">
        <v>93.204099999999997</v>
      </c>
      <c r="S3320" s="4">
        <v>2433955</v>
      </c>
      <c r="T3320" s="4" t="s">
        <v>11957</v>
      </c>
    </row>
    <row r="3321" spans="1:20" x14ac:dyDescent="0.25">
      <c r="A3321" s="3" t="s">
        <v>28459</v>
      </c>
      <c r="B3321" s="3" t="s">
        <v>28460</v>
      </c>
      <c r="C3321" s="3" t="s">
        <v>9319</v>
      </c>
      <c r="D3321" s="4" t="s">
        <v>28461</v>
      </c>
      <c r="E3321" s="4">
        <v>1</v>
      </c>
      <c r="F3321" s="4">
        <v>2.5529499999999999E-20</v>
      </c>
      <c r="G3321" s="4">
        <v>3650010</v>
      </c>
      <c r="H3321" s="4" t="s">
        <v>28462</v>
      </c>
      <c r="I3321" s="4">
        <v>26.599326599326599</v>
      </c>
      <c r="J3321" s="4">
        <v>3650010</v>
      </c>
      <c r="K3321" s="4" t="s">
        <v>28462</v>
      </c>
      <c r="L3321" s="4">
        <v>43.771043771043772</v>
      </c>
      <c r="M3321" s="4">
        <v>3650010</v>
      </c>
      <c r="N3321" s="4" t="s">
        <v>28462</v>
      </c>
      <c r="O3321" s="4">
        <v>288</v>
      </c>
      <c r="P3321" s="4">
        <v>3650010</v>
      </c>
      <c r="Q3321" s="4" t="s">
        <v>28462</v>
      </c>
      <c r="R3321" s="4">
        <v>96.285700000000006</v>
      </c>
      <c r="S3321" s="4">
        <v>3650010</v>
      </c>
      <c r="T3321" s="4" t="s">
        <v>28462</v>
      </c>
    </row>
    <row r="3322" spans="1:20" x14ac:dyDescent="0.25">
      <c r="A3322" s="3" t="s">
        <v>20947</v>
      </c>
      <c r="B3322" s="3" t="s">
        <v>20948</v>
      </c>
      <c r="C3322" s="3" t="s">
        <v>17295</v>
      </c>
      <c r="D3322" s="4" t="s">
        <v>20949</v>
      </c>
      <c r="E3322" s="4">
        <v>1</v>
      </c>
      <c r="F3322" s="4">
        <v>3.2762900000000003E-20</v>
      </c>
      <c r="G3322" s="4">
        <v>3047456</v>
      </c>
      <c r="H3322" s="4" t="s">
        <v>20950</v>
      </c>
      <c r="I3322" s="4">
        <v>64.285714285714292</v>
      </c>
      <c r="J3322" s="4">
        <v>3047456</v>
      </c>
      <c r="K3322" s="4" t="s">
        <v>20950</v>
      </c>
      <c r="L3322" s="4">
        <v>66.666666666666671</v>
      </c>
      <c r="M3322" s="4">
        <v>3047456</v>
      </c>
      <c r="N3322" s="4" t="s">
        <v>20950</v>
      </c>
      <c r="O3322" s="4">
        <v>84</v>
      </c>
      <c r="P3322" s="4">
        <v>3047456</v>
      </c>
      <c r="Q3322" s="4" t="s">
        <v>20950</v>
      </c>
      <c r="R3322" s="4">
        <v>90.5077</v>
      </c>
      <c r="S3322" s="4">
        <v>3047456</v>
      </c>
      <c r="T3322" s="4" t="s">
        <v>20950</v>
      </c>
    </row>
    <row r="3323" spans="1:20" x14ac:dyDescent="0.25">
      <c r="A3323" s="3" t="s">
        <v>24452</v>
      </c>
      <c r="B3323" s="3" t="s">
        <v>16976</v>
      </c>
      <c r="C3323" s="3" t="s">
        <v>16977</v>
      </c>
      <c r="D3323" s="4" t="s">
        <v>24453</v>
      </c>
      <c r="E3323" s="4">
        <v>1</v>
      </c>
      <c r="F3323" s="4">
        <v>3.3243099999999999E-20</v>
      </c>
      <c r="G3323" s="4">
        <v>2322723</v>
      </c>
      <c r="H3323" s="4" t="s">
        <v>16979</v>
      </c>
      <c r="I3323" s="4">
        <v>30.268199233716476</v>
      </c>
      <c r="J3323" s="4">
        <v>2322723</v>
      </c>
      <c r="K3323" s="4" t="s">
        <v>16979</v>
      </c>
      <c r="L3323" s="4">
        <v>49.042145593869733</v>
      </c>
      <c r="M3323" s="4">
        <v>2322723</v>
      </c>
      <c r="N3323" s="4" t="s">
        <v>16979</v>
      </c>
      <c r="O3323" s="4">
        <v>241</v>
      </c>
      <c r="P3323" s="4">
        <v>2322723</v>
      </c>
      <c r="Q3323" s="4" t="s">
        <v>16979</v>
      </c>
      <c r="R3323" s="4">
        <v>99.752499999999998</v>
      </c>
      <c r="S3323" s="4">
        <v>2322723</v>
      </c>
      <c r="T3323" s="4" t="s">
        <v>16979</v>
      </c>
    </row>
    <row r="3324" spans="1:20" x14ac:dyDescent="0.25">
      <c r="A3324" s="3" t="s">
        <v>11946</v>
      </c>
      <c r="B3324" s="3" t="s">
        <v>11947</v>
      </c>
      <c r="C3324" s="3" t="s">
        <v>6632</v>
      </c>
      <c r="D3324" s="4" t="s">
        <v>11948</v>
      </c>
      <c r="E3324" s="4">
        <v>1</v>
      </c>
      <c r="F3324" s="4">
        <v>3.3320700000000001E-20</v>
      </c>
      <c r="G3324" s="4">
        <v>3579106</v>
      </c>
      <c r="H3324" s="4" t="s">
        <v>11949</v>
      </c>
      <c r="I3324" s="4">
        <v>54.666666666666664</v>
      </c>
      <c r="J3324" s="4">
        <v>3579106</v>
      </c>
      <c r="K3324" s="4" t="s">
        <v>11949</v>
      </c>
      <c r="L3324" s="4">
        <v>77.333333333333329</v>
      </c>
      <c r="M3324" s="4">
        <v>3579106</v>
      </c>
      <c r="N3324" s="4" t="s">
        <v>11949</v>
      </c>
      <c r="O3324" s="4">
        <v>75</v>
      </c>
      <c r="P3324" s="4">
        <v>3579106</v>
      </c>
      <c r="Q3324" s="4" t="s">
        <v>11949</v>
      </c>
      <c r="R3324" s="4">
        <v>90.122500000000002</v>
      </c>
      <c r="S3324" s="4">
        <v>3579106</v>
      </c>
      <c r="T3324" s="4" t="s">
        <v>11949</v>
      </c>
    </row>
    <row r="3325" spans="1:20" x14ac:dyDescent="0.25">
      <c r="A3325" s="3" t="s">
        <v>25598</v>
      </c>
      <c r="B3325" s="3" t="s">
        <v>25599</v>
      </c>
      <c r="C3325" s="3" t="s">
        <v>6458</v>
      </c>
      <c r="D3325" s="4" t="s">
        <v>25600</v>
      </c>
      <c r="E3325" s="4">
        <v>1</v>
      </c>
      <c r="F3325" s="4">
        <v>3.9635599999999997E-20</v>
      </c>
      <c r="G3325" s="4">
        <v>98364</v>
      </c>
      <c r="H3325" s="4" t="s">
        <v>25601</v>
      </c>
      <c r="I3325" s="4">
        <v>90.697674418604649</v>
      </c>
      <c r="J3325" s="4">
        <v>98364</v>
      </c>
      <c r="K3325" s="4" t="s">
        <v>25601</v>
      </c>
      <c r="L3325" s="4">
        <v>95.348837209302332</v>
      </c>
      <c r="M3325" s="4">
        <v>98364</v>
      </c>
      <c r="N3325" s="4" t="s">
        <v>25601</v>
      </c>
      <c r="O3325" s="4">
        <v>43</v>
      </c>
      <c r="P3325" s="4">
        <v>98364</v>
      </c>
      <c r="Q3325" s="4" t="s">
        <v>25601</v>
      </c>
      <c r="R3325" s="4">
        <v>88.1965</v>
      </c>
      <c r="S3325" s="4">
        <v>98364</v>
      </c>
      <c r="T3325" s="4" t="s">
        <v>25601</v>
      </c>
    </row>
    <row r="3326" spans="1:20" x14ac:dyDescent="0.25">
      <c r="A3326" s="3" t="s">
        <v>16127</v>
      </c>
      <c r="B3326" s="3" t="s">
        <v>16128</v>
      </c>
      <c r="C3326" s="3" t="s">
        <v>16129</v>
      </c>
      <c r="D3326" s="4" t="s">
        <v>16130</v>
      </c>
      <c r="E3326" s="4">
        <v>1</v>
      </c>
      <c r="F3326" s="4">
        <v>4.89818E-20</v>
      </c>
      <c r="G3326" s="4">
        <v>315728</v>
      </c>
      <c r="H3326" s="4" t="s">
        <v>16131</v>
      </c>
      <c r="I3326" s="4">
        <v>100</v>
      </c>
      <c r="J3326" s="4">
        <v>315728</v>
      </c>
      <c r="K3326" s="4" t="s">
        <v>16131</v>
      </c>
      <c r="L3326" s="4">
        <v>100</v>
      </c>
      <c r="M3326" s="4">
        <v>315728</v>
      </c>
      <c r="N3326" s="4" t="s">
        <v>16131</v>
      </c>
      <c r="O3326" s="4">
        <v>40</v>
      </c>
      <c r="P3326" s="4">
        <v>315728</v>
      </c>
      <c r="Q3326" s="4" t="s">
        <v>16131</v>
      </c>
      <c r="R3326" s="4">
        <v>81.262900000000002</v>
      </c>
      <c r="S3326" s="4">
        <v>315728</v>
      </c>
      <c r="T3326" s="4" t="s">
        <v>16131</v>
      </c>
    </row>
    <row r="3327" spans="1:20" x14ac:dyDescent="0.25">
      <c r="A3327" s="3" t="s">
        <v>25368</v>
      </c>
      <c r="B3327" s="3" t="s">
        <v>25369</v>
      </c>
      <c r="C3327" s="3" t="s">
        <v>6325</v>
      </c>
      <c r="D3327" s="4" t="s">
        <v>25370</v>
      </c>
      <c r="E3327" s="4">
        <v>1</v>
      </c>
      <c r="F3327" s="4">
        <v>5.7501799999999997E-20</v>
      </c>
      <c r="G3327" s="4">
        <v>3044717</v>
      </c>
      <c r="H3327" s="4" t="s">
        <v>25371</v>
      </c>
      <c r="I3327" s="4">
        <v>62.903225806451616</v>
      </c>
      <c r="J3327" s="4">
        <v>3044717</v>
      </c>
      <c r="K3327" s="4" t="s">
        <v>25371</v>
      </c>
      <c r="L3327" s="4">
        <v>77.41935483870968</v>
      </c>
      <c r="M3327" s="4">
        <v>3044717</v>
      </c>
      <c r="N3327" s="4" t="s">
        <v>25371</v>
      </c>
      <c r="O3327" s="4">
        <v>62</v>
      </c>
      <c r="P3327" s="4">
        <v>3044717</v>
      </c>
      <c r="Q3327" s="4" t="s">
        <v>25371</v>
      </c>
      <c r="R3327" s="4">
        <v>82.418499999999995</v>
      </c>
      <c r="S3327" s="4">
        <v>3044717</v>
      </c>
      <c r="T3327" s="4" t="s">
        <v>25371</v>
      </c>
    </row>
    <row r="3328" spans="1:20" x14ac:dyDescent="0.25">
      <c r="A3328" s="3" t="s">
        <v>735</v>
      </c>
      <c r="B3328" s="3" t="s">
        <v>23608</v>
      </c>
      <c r="C3328" s="3" t="s">
        <v>6216</v>
      </c>
      <c r="D3328" s="4" t="s">
        <v>23609</v>
      </c>
      <c r="E3328" s="4">
        <v>1</v>
      </c>
      <c r="F3328" s="4">
        <v>6.0170599999999998E-20</v>
      </c>
      <c r="G3328" s="4">
        <v>1181561</v>
      </c>
      <c r="H3328" s="4" t="s">
        <v>23610</v>
      </c>
      <c r="I3328" s="4">
        <v>53.424657534246577</v>
      </c>
      <c r="J3328" s="4">
        <v>1181561</v>
      </c>
      <c r="K3328" s="4" t="s">
        <v>23610</v>
      </c>
      <c r="L3328" s="4">
        <v>79.452054794520549</v>
      </c>
      <c r="M3328" s="4">
        <v>1181561</v>
      </c>
      <c r="N3328" s="4" t="s">
        <v>23610</v>
      </c>
      <c r="O3328" s="4">
        <v>73</v>
      </c>
      <c r="P3328" s="4">
        <v>1181561</v>
      </c>
      <c r="Q3328" s="4" t="s">
        <v>23610</v>
      </c>
      <c r="R3328" s="4">
        <v>89.737300000000005</v>
      </c>
      <c r="S3328" s="4">
        <v>1181561</v>
      </c>
      <c r="T3328" s="4" t="s">
        <v>23610</v>
      </c>
    </row>
    <row r="3329" spans="1:20" x14ac:dyDescent="0.25">
      <c r="A3329" s="3" t="s">
        <v>22737</v>
      </c>
      <c r="B3329" s="3" t="s">
        <v>22738</v>
      </c>
      <c r="C3329" s="3" t="s">
        <v>6479</v>
      </c>
      <c r="D3329" s="4" t="s">
        <v>22739</v>
      </c>
      <c r="E3329" s="4">
        <v>1</v>
      </c>
      <c r="F3329" s="4">
        <v>6.3974400000000004E-20</v>
      </c>
      <c r="G3329" s="4">
        <v>1459522</v>
      </c>
      <c r="H3329" s="4" t="s">
        <v>22740</v>
      </c>
      <c r="I3329" s="4">
        <v>27.450980392156861</v>
      </c>
      <c r="J3329" s="4">
        <v>1459522</v>
      </c>
      <c r="K3329" s="4" t="s">
        <v>22740</v>
      </c>
      <c r="L3329" s="4">
        <v>45.833333333333336</v>
      </c>
      <c r="M3329" s="4">
        <v>1459522</v>
      </c>
      <c r="N3329" s="4" t="s">
        <v>22740</v>
      </c>
      <c r="O3329" s="4">
        <v>386</v>
      </c>
      <c r="P3329" s="4">
        <v>1459522</v>
      </c>
      <c r="Q3329" s="4" t="s">
        <v>22740</v>
      </c>
      <c r="R3329" s="4">
        <v>96.670900000000003</v>
      </c>
      <c r="S3329" s="4">
        <v>1459522</v>
      </c>
      <c r="T3329" s="4" t="s">
        <v>22740</v>
      </c>
    </row>
    <row r="3330" spans="1:20" x14ac:dyDescent="0.25">
      <c r="A3330" s="3" t="s">
        <v>3458</v>
      </c>
      <c r="B3330" s="3" t="s">
        <v>29438</v>
      </c>
      <c r="C3330" s="3" t="s">
        <v>6477</v>
      </c>
      <c r="D3330" s="4" t="s">
        <v>29439</v>
      </c>
      <c r="E3330" s="4">
        <v>1</v>
      </c>
      <c r="F3330" s="4">
        <v>7.5570600000000003E-20</v>
      </c>
      <c r="G3330" s="4">
        <v>3231198</v>
      </c>
      <c r="H3330" s="4" t="s">
        <v>29440</v>
      </c>
      <c r="I3330" s="4">
        <v>39.344262295081968</v>
      </c>
      <c r="J3330" s="4">
        <v>3231198</v>
      </c>
      <c r="K3330" s="4" t="s">
        <v>29440</v>
      </c>
      <c r="L3330" s="4">
        <v>59.016393442622949</v>
      </c>
      <c r="M3330" s="4">
        <v>3231198</v>
      </c>
      <c r="N3330" s="4" t="s">
        <v>29440</v>
      </c>
      <c r="O3330" s="4">
        <v>122</v>
      </c>
      <c r="P3330" s="4">
        <v>3231198</v>
      </c>
      <c r="Q3330" s="4" t="s">
        <v>29440</v>
      </c>
      <c r="R3330" s="4">
        <v>87.811300000000003</v>
      </c>
      <c r="S3330" s="4">
        <v>3231198</v>
      </c>
      <c r="T3330" s="4" t="s">
        <v>29440</v>
      </c>
    </row>
    <row r="3331" spans="1:20" x14ac:dyDescent="0.25">
      <c r="A3331" s="3" t="s">
        <v>23648</v>
      </c>
      <c r="B3331" s="3" t="s">
        <v>23649</v>
      </c>
      <c r="C3331" s="3" t="s">
        <v>23650</v>
      </c>
      <c r="D3331" s="4" t="s">
        <v>23651</v>
      </c>
      <c r="E3331" s="4">
        <v>1</v>
      </c>
      <c r="F3331" s="4">
        <v>7.9997099999999996E-20</v>
      </c>
      <c r="G3331" s="4">
        <v>3034460</v>
      </c>
      <c r="H3331" s="4" t="s">
        <v>23652</v>
      </c>
      <c r="I3331" s="4">
        <v>94.871794871794876</v>
      </c>
      <c r="J3331" s="4">
        <v>3034460</v>
      </c>
      <c r="K3331" s="4" t="s">
        <v>23652</v>
      </c>
      <c r="L3331" s="4">
        <v>100</v>
      </c>
      <c r="M3331" s="4">
        <v>3034460</v>
      </c>
      <c r="N3331" s="4" t="s">
        <v>23652</v>
      </c>
      <c r="O3331" s="4">
        <v>39</v>
      </c>
      <c r="P3331" s="4">
        <v>3034460</v>
      </c>
      <c r="Q3331" s="4" t="s">
        <v>23652</v>
      </c>
      <c r="R3331" s="4">
        <v>80.492500000000007</v>
      </c>
      <c r="S3331" s="4">
        <v>3034460</v>
      </c>
      <c r="T3331" s="4" t="s">
        <v>23652</v>
      </c>
    </row>
    <row r="3332" spans="1:20" x14ac:dyDescent="0.25">
      <c r="A3332" s="3" t="s">
        <v>1080</v>
      </c>
      <c r="B3332" s="3" t="s">
        <v>9209</v>
      </c>
      <c r="C3332" s="3" t="s">
        <v>6846</v>
      </c>
      <c r="D3332" s="4" t="s">
        <v>9210</v>
      </c>
      <c r="E3332" s="4">
        <v>1</v>
      </c>
      <c r="F3332" s="4">
        <v>9.0917499999999999E-20</v>
      </c>
      <c r="G3332" s="4">
        <v>1922633</v>
      </c>
      <c r="H3332" s="4" t="s">
        <v>9211</v>
      </c>
      <c r="I3332" s="4">
        <v>32.947976878612714</v>
      </c>
      <c r="J3332" s="4">
        <v>1922633</v>
      </c>
      <c r="K3332" s="4" t="s">
        <v>9211</v>
      </c>
      <c r="L3332" s="4">
        <v>53.179190751445084</v>
      </c>
      <c r="M3332" s="4">
        <v>1922633</v>
      </c>
      <c r="N3332" s="4" t="s">
        <v>9211</v>
      </c>
      <c r="O3332" s="4">
        <v>172</v>
      </c>
      <c r="P3332" s="4">
        <v>1922633</v>
      </c>
      <c r="Q3332" s="4" t="s">
        <v>9211</v>
      </c>
      <c r="R3332" s="4">
        <v>90.5077</v>
      </c>
      <c r="S3332" s="4">
        <v>1922633</v>
      </c>
      <c r="T3332" s="4" t="s">
        <v>9211</v>
      </c>
    </row>
    <row r="3333" spans="1:20" x14ac:dyDescent="0.25">
      <c r="A3333" s="3" t="s">
        <v>3047</v>
      </c>
      <c r="B3333" s="3" t="s">
        <v>22239</v>
      </c>
      <c r="C3333" s="3" t="s">
        <v>6126</v>
      </c>
      <c r="D3333" s="4" t="s">
        <v>22240</v>
      </c>
      <c r="E3333" s="4">
        <v>1</v>
      </c>
      <c r="F3333" s="4">
        <v>9.2745599999999996E-20</v>
      </c>
      <c r="G3333" s="4">
        <v>2253230</v>
      </c>
      <c r="H3333" s="4" t="s">
        <v>22241</v>
      </c>
      <c r="I3333" s="4">
        <v>46.739130434782609</v>
      </c>
      <c r="J3333" s="4">
        <v>2253230</v>
      </c>
      <c r="K3333" s="4" t="s">
        <v>22241</v>
      </c>
      <c r="L3333" s="4">
        <v>65.217391304347828</v>
      </c>
      <c r="M3333" s="4">
        <v>2253230</v>
      </c>
      <c r="N3333" s="4" t="s">
        <v>22241</v>
      </c>
      <c r="O3333" s="4">
        <v>91</v>
      </c>
      <c r="P3333" s="4">
        <v>2253230</v>
      </c>
      <c r="Q3333" s="4" t="s">
        <v>22241</v>
      </c>
      <c r="R3333" s="4">
        <v>86.655699999999996</v>
      </c>
      <c r="S3333" s="4">
        <v>2253230</v>
      </c>
      <c r="T3333" s="4" t="s">
        <v>22241</v>
      </c>
    </row>
    <row r="3334" spans="1:20" x14ac:dyDescent="0.25">
      <c r="A3334" s="3" t="s">
        <v>15488</v>
      </c>
      <c r="B3334" s="3" t="s">
        <v>15489</v>
      </c>
      <c r="C3334" s="3" t="s">
        <v>8808</v>
      </c>
      <c r="D3334" s="4" t="s">
        <v>15490</v>
      </c>
      <c r="E3334" s="4">
        <v>1</v>
      </c>
      <c r="F3334" s="4">
        <v>1.0102E-19</v>
      </c>
      <c r="G3334" s="4">
        <v>2668116</v>
      </c>
      <c r="H3334" s="4" t="s">
        <v>15491</v>
      </c>
      <c r="I3334" s="4">
        <v>26.650943396226417</v>
      </c>
      <c r="J3334" s="4">
        <v>2668116</v>
      </c>
      <c r="K3334" s="4" t="s">
        <v>15491</v>
      </c>
      <c r="L3334" s="4">
        <v>47.405660377358494</v>
      </c>
      <c r="M3334" s="4">
        <v>2668116</v>
      </c>
      <c r="N3334" s="4" t="s">
        <v>15491</v>
      </c>
      <c r="O3334" s="4">
        <v>404</v>
      </c>
      <c r="P3334" s="4">
        <v>2668116</v>
      </c>
      <c r="Q3334" s="4" t="s">
        <v>15491</v>
      </c>
      <c r="R3334" s="4">
        <v>96.670900000000003</v>
      </c>
      <c r="S3334" s="4">
        <v>2668116</v>
      </c>
      <c r="T3334" s="4" t="s">
        <v>15491</v>
      </c>
    </row>
    <row r="3335" spans="1:20" x14ac:dyDescent="0.25">
      <c r="A3335" s="3" t="s">
        <v>11268</v>
      </c>
      <c r="B3335" s="3" t="s">
        <v>11269</v>
      </c>
      <c r="C3335" s="3" t="s">
        <v>6126</v>
      </c>
      <c r="D3335" s="4" t="s">
        <v>11270</v>
      </c>
      <c r="E3335" s="4">
        <v>1</v>
      </c>
      <c r="F3335" s="4">
        <v>1.1786500000000001E-19</v>
      </c>
      <c r="G3335" s="4">
        <v>3350134</v>
      </c>
      <c r="H3335" s="4" t="s">
        <v>11271</v>
      </c>
      <c r="I3335" s="4">
        <v>34.104046242774565</v>
      </c>
      <c r="J3335" s="4">
        <v>3350134</v>
      </c>
      <c r="K3335" s="4" t="s">
        <v>11271</v>
      </c>
      <c r="L3335" s="4">
        <v>52.02312138728324</v>
      </c>
      <c r="M3335" s="4">
        <v>3350134</v>
      </c>
      <c r="N3335" s="4" t="s">
        <v>11271</v>
      </c>
      <c r="O3335" s="4">
        <v>173</v>
      </c>
      <c r="P3335" s="4">
        <v>3350134</v>
      </c>
      <c r="Q3335" s="4" t="s">
        <v>11271</v>
      </c>
      <c r="R3335" s="4">
        <v>88.581699999999998</v>
      </c>
      <c r="S3335" s="4">
        <v>3350134</v>
      </c>
      <c r="T3335" s="4" t="s">
        <v>11271</v>
      </c>
    </row>
    <row r="3336" spans="1:20" x14ac:dyDescent="0.25">
      <c r="A3336" s="3" t="s">
        <v>16475</v>
      </c>
      <c r="B3336" s="3" t="s">
        <v>16476</v>
      </c>
      <c r="C3336" s="3" t="s">
        <v>6889</v>
      </c>
      <c r="D3336" s="4" t="s">
        <v>16477</v>
      </c>
      <c r="E3336" s="4">
        <v>1</v>
      </c>
      <c r="F3336" s="4">
        <v>1.1923799999999999E-19</v>
      </c>
      <c r="G3336" s="4">
        <v>3337903</v>
      </c>
      <c r="H3336" s="4" t="s">
        <v>16478</v>
      </c>
      <c r="I3336" s="4">
        <v>31.578947368421051</v>
      </c>
      <c r="J3336" s="4">
        <v>3337903</v>
      </c>
      <c r="K3336" s="4" t="s">
        <v>16478</v>
      </c>
      <c r="L3336" s="4">
        <v>54.60526315789474</v>
      </c>
      <c r="M3336" s="4">
        <v>3337903</v>
      </c>
      <c r="N3336" s="4" t="s">
        <v>16478</v>
      </c>
      <c r="O3336" s="4">
        <v>150</v>
      </c>
      <c r="P3336" s="4">
        <v>3337903</v>
      </c>
      <c r="Q3336" s="4" t="s">
        <v>16478</v>
      </c>
      <c r="R3336" s="4">
        <v>88.581699999999998</v>
      </c>
      <c r="S3336" s="4">
        <v>3337903</v>
      </c>
      <c r="T3336" s="4" t="s">
        <v>16478</v>
      </c>
    </row>
    <row r="3337" spans="1:20" x14ac:dyDescent="0.25">
      <c r="A3337" s="3" t="s">
        <v>1395</v>
      </c>
      <c r="B3337" s="3" t="s">
        <v>29186</v>
      </c>
      <c r="C3337" s="3" t="s">
        <v>17327</v>
      </c>
      <c r="D3337" s="4" t="s">
        <v>29187</v>
      </c>
      <c r="E3337" s="4">
        <v>1</v>
      </c>
      <c r="F3337" s="4">
        <v>1.34829E-19</v>
      </c>
      <c r="G3337" s="4">
        <v>372771</v>
      </c>
      <c r="H3337" s="4" t="s">
        <v>29188</v>
      </c>
      <c r="I3337" s="4">
        <v>30</v>
      </c>
      <c r="J3337" s="4">
        <v>372771</v>
      </c>
      <c r="K3337" s="4" t="s">
        <v>29188</v>
      </c>
      <c r="L3337" s="4">
        <v>54.375</v>
      </c>
      <c r="M3337" s="4">
        <v>372771</v>
      </c>
      <c r="N3337" s="4" t="s">
        <v>29188</v>
      </c>
      <c r="O3337" s="4">
        <v>315</v>
      </c>
      <c r="P3337" s="4">
        <v>372771</v>
      </c>
      <c r="Q3337" s="4" t="s">
        <v>29188</v>
      </c>
      <c r="R3337" s="4">
        <v>94.359700000000004</v>
      </c>
      <c r="S3337" s="4">
        <v>372771</v>
      </c>
      <c r="T3337" s="4" t="s">
        <v>29188</v>
      </c>
    </row>
    <row r="3338" spans="1:20" x14ac:dyDescent="0.25">
      <c r="A3338" s="3" t="s">
        <v>2010</v>
      </c>
      <c r="B3338" s="3" t="s">
        <v>15332</v>
      </c>
      <c r="C3338" s="3" t="s">
        <v>13203</v>
      </c>
      <c r="D3338" s="4" t="s">
        <v>15333</v>
      </c>
      <c r="E3338" s="4">
        <v>1</v>
      </c>
      <c r="F3338" s="4">
        <v>1.4459E-19</v>
      </c>
      <c r="G3338" s="4">
        <v>3064319</v>
      </c>
      <c r="H3338" s="4" t="s">
        <v>15334</v>
      </c>
      <c r="I3338" s="4">
        <v>26.797385620915033</v>
      </c>
      <c r="J3338" s="4">
        <v>3064319</v>
      </c>
      <c r="K3338" s="4" t="s">
        <v>15334</v>
      </c>
      <c r="L3338" s="4">
        <v>44.117647058823529</v>
      </c>
      <c r="M3338" s="4">
        <v>3064319</v>
      </c>
      <c r="N3338" s="4" t="s">
        <v>15334</v>
      </c>
      <c r="O3338" s="4">
        <v>296</v>
      </c>
      <c r="P3338" s="4">
        <v>3064319</v>
      </c>
      <c r="Q3338" s="4" t="s">
        <v>15334</v>
      </c>
      <c r="R3338" s="4">
        <v>92.818899999999999</v>
      </c>
      <c r="S3338" s="4">
        <v>3064319</v>
      </c>
      <c r="T3338" s="4" t="s">
        <v>15334</v>
      </c>
    </row>
    <row r="3339" spans="1:20" x14ac:dyDescent="0.25">
      <c r="A3339" s="3" t="s">
        <v>17953</v>
      </c>
      <c r="B3339" s="3" t="s">
        <v>11049</v>
      </c>
      <c r="C3339" s="3" t="s">
        <v>9150</v>
      </c>
      <c r="D3339" s="4" t="s">
        <v>17954</v>
      </c>
      <c r="E3339" s="4">
        <v>1</v>
      </c>
      <c r="F3339" s="4">
        <v>1.4612900000000001E-19</v>
      </c>
      <c r="G3339" s="4">
        <v>1442979</v>
      </c>
      <c r="H3339" s="4" t="s">
        <v>11051</v>
      </c>
      <c r="I3339" s="4">
        <v>51.25</v>
      </c>
      <c r="J3339" s="4">
        <v>1442979</v>
      </c>
      <c r="K3339" s="4" t="s">
        <v>11051</v>
      </c>
      <c r="L3339" s="4">
        <v>67.5</v>
      </c>
      <c r="M3339" s="4">
        <v>1442979</v>
      </c>
      <c r="N3339" s="4" t="s">
        <v>11051</v>
      </c>
      <c r="O3339" s="4">
        <v>80</v>
      </c>
      <c r="P3339" s="4">
        <v>1442979</v>
      </c>
      <c r="Q3339" s="4" t="s">
        <v>11051</v>
      </c>
      <c r="R3339" s="4">
        <v>85.885300000000001</v>
      </c>
      <c r="S3339" s="4">
        <v>1442979</v>
      </c>
      <c r="T3339" s="4" t="s">
        <v>11051</v>
      </c>
    </row>
    <row r="3340" spans="1:20" x14ac:dyDescent="0.25">
      <c r="A3340" s="3" t="s">
        <v>1120</v>
      </c>
      <c r="B3340" s="3" t="s">
        <v>21211</v>
      </c>
      <c r="C3340" s="3" t="s">
        <v>21212</v>
      </c>
      <c r="D3340" s="4" t="s">
        <v>21213</v>
      </c>
      <c r="E3340" s="4">
        <v>1</v>
      </c>
      <c r="F3340" s="4">
        <v>1.7649E-19</v>
      </c>
      <c r="G3340" s="4">
        <v>3539142</v>
      </c>
      <c r="H3340" s="4" t="s">
        <v>21214</v>
      </c>
      <c r="I3340" s="4">
        <v>100</v>
      </c>
      <c r="J3340" s="4">
        <v>3539142</v>
      </c>
      <c r="K3340" s="4" t="s">
        <v>21214</v>
      </c>
      <c r="L3340" s="4">
        <v>100</v>
      </c>
      <c r="M3340" s="4">
        <v>3539142</v>
      </c>
      <c r="N3340" s="4" t="s">
        <v>21214</v>
      </c>
      <c r="O3340" s="4">
        <v>59</v>
      </c>
      <c r="P3340" s="4">
        <v>3539142</v>
      </c>
      <c r="Q3340" s="4" t="s">
        <v>21214</v>
      </c>
      <c r="R3340" s="4">
        <v>80.877700000000004</v>
      </c>
      <c r="S3340" s="4">
        <v>3539142</v>
      </c>
      <c r="T3340" s="4" t="s">
        <v>21214</v>
      </c>
    </row>
    <row r="3341" spans="1:20" x14ac:dyDescent="0.25">
      <c r="A3341" s="3" t="s">
        <v>20576</v>
      </c>
      <c r="B3341" s="3" t="s">
        <v>20577</v>
      </c>
      <c r="C3341" s="3" t="s">
        <v>20578</v>
      </c>
      <c r="D3341" s="4" t="s">
        <v>20579</v>
      </c>
      <c r="E3341" s="4">
        <v>1</v>
      </c>
      <c r="F3341" s="4">
        <v>1.7879400000000001E-19</v>
      </c>
      <c r="G3341" s="4">
        <v>3693306</v>
      </c>
      <c r="H3341" s="4" t="s">
        <v>20580</v>
      </c>
      <c r="I3341" s="4">
        <v>29.787234042553191</v>
      </c>
      <c r="J3341" s="4">
        <v>3693306</v>
      </c>
      <c r="K3341" s="4" t="s">
        <v>20580</v>
      </c>
      <c r="L3341" s="4">
        <v>56.028368794326241</v>
      </c>
      <c r="M3341" s="4">
        <v>3693306</v>
      </c>
      <c r="N3341" s="4" t="s">
        <v>20580</v>
      </c>
      <c r="O3341" s="4">
        <v>141</v>
      </c>
      <c r="P3341" s="4">
        <v>3693306</v>
      </c>
      <c r="Q3341" s="4" t="s">
        <v>20580</v>
      </c>
      <c r="R3341" s="4">
        <v>87.040899999999993</v>
      </c>
      <c r="S3341" s="4">
        <v>3693306</v>
      </c>
      <c r="T3341" s="4" t="s">
        <v>20580</v>
      </c>
    </row>
    <row r="3342" spans="1:20" x14ac:dyDescent="0.25">
      <c r="A3342" s="3" t="s">
        <v>24838</v>
      </c>
      <c r="B3342" s="3" t="s">
        <v>24839</v>
      </c>
      <c r="C3342" s="3" t="s">
        <v>24840</v>
      </c>
      <c r="D3342" s="4" t="s">
        <v>24841</v>
      </c>
      <c r="E3342" s="4">
        <v>1</v>
      </c>
      <c r="F3342" s="4">
        <v>1.85366E-19</v>
      </c>
      <c r="G3342" s="4">
        <v>3386178</v>
      </c>
      <c r="H3342" s="4" t="s">
        <v>24842</v>
      </c>
      <c r="I3342" s="4">
        <v>100</v>
      </c>
      <c r="J3342" s="4">
        <v>3386178</v>
      </c>
      <c r="K3342" s="4" t="s">
        <v>24842</v>
      </c>
      <c r="L3342" s="4">
        <v>100</v>
      </c>
      <c r="M3342" s="4">
        <v>3386178</v>
      </c>
      <c r="N3342" s="4" t="s">
        <v>24842</v>
      </c>
      <c r="O3342" s="4">
        <v>38</v>
      </c>
      <c r="P3342" s="4">
        <v>3386178</v>
      </c>
      <c r="Q3342" s="4" t="s">
        <v>24842</v>
      </c>
      <c r="R3342" s="4">
        <v>80.107299999999995</v>
      </c>
      <c r="S3342" s="4">
        <v>3386178</v>
      </c>
      <c r="T3342" s="4" t="s">
        <v>24842</v>
      </c>
    </row>
    <row r="3343" spans="1:20" x14ac:dyDescent="0.25">
      <c r="A3343" s="3" t="s">
        <v>17212</v>
      </c>
      <c r="B3343" s="3" t="s">
        <v>17213</v>
      </c>
      <c r="C3343" s="3" t="s">
        <v>9393</v>
      </c>
      <c r="D3343" s="4" t="s">
        <v>17214</v>
      </c>
      <c r="E3343" s="4">
        <v>1</v>
      </c>
      <c r="F3343" s="4">
        <v>1.8988800000000001E-19</v>
      </c>
      <c r="G3343" s="4">
        <v>3234220</v>
      </c>
      <c r="H3343" s="4" t="s">
        <v>17215</v>
      </c>
      <c r="I3343" s="4">
        <v>25.407925407925408</v>
      </c>
      <c r="J3343" s="4">
        <v>3234220</v>
      </c>
      <c r="K3343" s="4" t="s">
        <v>17215</v>
      </c>
      <c r="L3343" s="4">
        <v>47.086247086247084</v>
      </c>
      <c r="M3343" s="4">
        <v>3234220</v>
      </c>
      <c r="N3343" s="4" t="s">
        <v>17215</v>
      </c>
      <c r="O3343" s="4">
        <v>425</v>
      </c>
      <c r="P3343" s="4">
        <v>3234220</v>
      </c>
      <c r="Q3343" s="4" t="s">
        <v>17215</v>
      </c>
      <c r="R3343" s="4">
        <v>96.670900000000003</v>
      </c>
      <c r="S3343" s="4">
        <v>3234220</v>
      </c>
      <c r="T3343" s="4" t="s">
        <v>17215</v>
      </c>
    </row>
    <row r="3344" spans="1:20" x14ac:dyDescent="0.25">
      <c r="A3344" s="3" t="s">
        <v>20535</v>
      </c>
      <c r="B3344" s="3" t="s">
        <v>20536</v>
      </c>
      <c r="C3344" s="3" t="s">
        <v>6196</v>
      </c>
      <c r="D3344" s="4" t="s">
        <v>20537</v>
      </c>
      <c r="E3344" s="4">
        <v>1</v>
      </c>
      <c r="F3344" s="4">
        <v>2.04472E-19</v>
      </c>
      <c r="G3344" s="4">
        <v>1474676</v>
      </c>
      <c r="H3344" s="4" t="s">
        <v>20538</v>
      </c>
      <c r="I3344" s="4">
        <v>76.470588235294116</v>
      </c>
      <c r="J3344" s="4">
        <v>1474676</v>
      </c>
      <c r="K3344" s="4" t="s">
        <v>20538</v>
      </c>
      <c r="L3344" s="4">
        <v>86.274509803921575</v>
      </c>
      <c r="M3344" s="4">
        <v>1474676</v>
      </c>
      <c r="N3344" s="4" t="s">
        <v>20538</v>
      </c>
      <c r="O3344" s="4">
        <v>51</v>
      </c>
      <c r="P3344" s="4">
        <v>1474676</v>
      </c>
      <c r="Q3344" s="4" t="s">
        <v>20538</v>
      </c>
      <c r="R3344" s="4">
        <v>84.344499999999996</v>
      </c>
      <c r="S3344" s="4">
        <v>1474676</v>
      </c>
      <c r="T3344" s="4" t="s">
        <v>20538</v>
      </c>
    </row>
    <row r="3345" spans="1:20" x14ac:dyDescent="0.25">
      <c r="A3345" s="3" t="s">
        <v>934</v>
      </c>
      <c r="B3345" s="3" t="s">
        <v>17497</v>
      </c>
      <c r="C3345" s="3" t="s">
        <v>6845</v>
      </c>
      <c r="D3345" s="4" t="s">
        <v>17498</v>
      </c>
      <c r="E3345" s="4">
        <v>1</v>
      </c>
      <c r="F3345" s="4">
        <v>2.3621599999999998E-19</v>
      </c>
      <c r="G3345" s="4">
        <v>1153177</v>
      </c>
      <c r="H3345" s="4" t="s">
        <v>17499</v>
      </c>
      <c r="I3345" s="4">
        <v>53.623188405797102</v>
      </c>
      <c r="J3345" s="4">
        <v>1153177</v>
      </c>
      <c r="K3345" s="4" t="s">
        <v>17499</v>
      </c>
      <c r="L3345" s="4">
        <v>72.463768115942031</v>
      </c>
      <c r="M3345" s="4">
        <v>1153177</v>
      </c>
      <c r="N3345" s="4" t="s">
        <v>17499</v>
      </c>
      <c r="O3345" s="4">
        <v>69</v>
      </c>
      <c r="P3345" s="4">
        <v>1153177</v>
      </c>
      <c r="Q3345" s="4" t="s">
        <v>17499</v>
      </c>
      <c r="R3345" s="4">
        <v>82.033299999999997</v>
      </c>
      <c r="S3345" s="4">
        <v>1153177</v>
      </c>
      <c r="T3345" s="4" t="s">
        <v>17499</v>
      </c>
    </row>
    <row r="3346" spans="1:20" x14ac:dyDescent="0.25">
      <c r="A3346" s="3" t="s">
        <v>36</v>
      </c>
      <c r="B3346" s="3" t="s">
        <v>23996</v>
      </c>
      <c r="C3346" s="3" t="s">
        <v>6522</v>
      </c>
      <c r="D3346" s="4" t="s">
        <v>23997</v>
      </c>
      <c r="E3346" s="4">
        <v>1</v>
      </c>
      <c r="F3346" s="4">
        <v>2.6426400000000001E-19</v>
      </c>
      <c r="G3346" s="4">
        <v>3689505</v>
      </c>
      <c r="H3346" s="4" t="s">
        <v>23998</v>
      </c>
      <c r="I3346" s="4">
        <v>29.411764705882351</v>
      </c>
      <c r="J3346" s="4">
        <v>3689505</v>
      </c>
      <c r="K3346" s="4" t="s">
        <v>23998</v>
      </c>
      <c r="L3346" s="4">
        <v>50.267379679144383</v>
      </c>
      <c r="M3346" s="4">
        <v>3689505</v>
      </c>
      <c r="N3346" s="4" t="s">
        <v>23998</v>
      </c>
      <c r="O3346" s="4">
        <v>185</v>
      </c>
      <c r="P3346" s="4">
        <v>3689505</v>
      </c>
      <c r="Q3346" s="4" t="s">
        <v>23998</v>
      </c>
      <c r="R3346" s="4">
        <v>87.811300000000003</v>
      </c>
      <c r="S3346" s="4">
        <v>3689505</v>
      </c>
      <c r="T3346" s="4" t="s">
        <v>23998</v>
      </c>
    </row>
    <row r="3347" spans="1:20" x14ac:dyDescent="0.25">
      <c r="A3347" s="3" t="s">
        <v>12583</v>
      </c>
      <c r="B3347" s="3" t="s">
        <v>12584</v>
      </c>
      <c r="C3347" s="3" t="s">
        <v>9444</v>
      </c>
      <c r="D3347" s="4" t="s">
        <v>12585</v>
      </c>
      <c r="E3347" s="4">
        <v>1</v>
      </c>
      <c r="F3347" s="4">
        <v>3.0121800000000001E-19</v>
      </c>
      <c r="G3347" s="4">
        <v>1486318</v>
      </c>
      <c r="H3347" s="4" t="s">
        <v>12586</v>
      </c>
      <c r="I3347" s="4">
        <v>26.086956521739129</v>
      </c>
      <c r="J3347" s="4">
        <v>1486318</v>
      </c>
      <c r="K3347" s="4" t="s">
        <v>12586</v>
      </c>
      <c r="L3347" s="4">
        <v>44.927536231884055</v>
      </c>
      <c r="M3347" s="4">
        <v>1486318</v>
      </c>
      <c r="N3347" s="4" t="s">
        <v>12586</v>
      </c>
      <c r="O3347" s="4">
        <v>261</v>
      </c>
      <c r="P3347" s="4">
        <v>1486318</v>
      </c>
      <c r="Q3347" s="4" t="s">
        <v>12586</v>
      </c>
      <c r="R3347" s="4">
        <v>97.826499999999996</v>
      </c>
      <c r="S3347" s="4">
        <v>1486318</v>
      </c>
      <c r="T3347" s="4" t="s">
        <v>12586</v>
      </c>
    </row>
    <row r="3348" spans="1:20" x14ac:dyDescent="0.25">
      <c r="A3348" s="3" t="s">
        <v>21197</v>
      </c>
      <c r="B3348" s="3" t="s">
        <v>21198</v>
      </c>
      <c r="C3348" s="3" t="s">
        <v>11875</v>
      </c>
      <c r="D3348" s="4" t="s">
        <v>21199</v>
      </c>
      <c r="E3348" s="4">
        <v>1</v>
      </c>
      <c r="F3348" s="4">
        <v>3.6473999999999999E-19</v>
      </c>
      <c r="G3348" s="4">
        <v>3299926</v>
      </c>
      <c r="H3348" s="4" t="s">
        <v>21200</v>
      </c>
      <c r="I3348" s="4">
        <v>25.396825396825395</v>
      </c>
      <c r="J3348" s="4">
        <v>3299926</v>
      </c>
      <c r="K3348" s="4" t="s">
        <v>21200</v>
      </c>
      <c r="L3348" s="4">
        <v>47.222222222222221</v>
      </c>
      <c r="M3348" s="4">
        <v>3299926</v>
      </c>
      <c r="N3348" s="4" t="s">
        <v>21200</v>
      </c>
      <c r="O3348" s="4">
        <v>250</v>
      </c>
      <c r="P3348" s="4">
        <v>3299926</v>
      </c>
      <c r="Q3348" s="4" t="s">
        <v>21200</v>
      </c>
      <c r="R3348" s="4">
        <v>92.433700000000002</v>
      </c>
      <c r="S3348" s="4">
        <v>3299926</v>
      </c>
      <c r="T3348" s="4" t="s">
        <v>21200</v>
      </c>
    </row>
    <row r="3349" spans="1:20" x14ac:dyDescent="0.25">
      <c r="A3349" s="3" t="s">
        <v>2712</v>
      </c>
      <c r="B3349" s="3" t="s">
        <v>11124</v>
      </c>
      <c r="C3349" s="3" t="s">
        <v>6315</v>
      </c>
      <c r="D3349" s="4" t="s">
        <v>11125</v>
      </c>
      <c r="E3349" s="4">
        <v>1</v>
      </c>
      <c r="F3349" s="4">
        <v>3.7728099999999999E-19</v>
      </c>
      <c r="G3349" s="4">
        <v>3036534</v>
      </c>
      <c r="H3349" s="4" t="s">
        <v>11126</v>
      </c>
      <c r="I3349" s="4">
        <v>34.507042253521128</v>
      </c>
      <c r="J3349" s="4">
        <v>3036534</v>
      </c>
      <c r="K3349" s="4" t="s">
        <v>11126</v>
      </c>
      <c r="L3349" s="4">
        <v>54.225352112676056</v>
      </c>
      <c r="M3349" s="4">
        <v>3036534</v>
      </c>
      <c r="N3349" s="4" t="s">
        <v>11126</v>
      </c>
      <c r="O3349" s="4">
        <v>142</v>
      </c>
      <c r="P3349" s="4">
        <v>3036534</v>
      </c>
      <c r="Q3349" s="4" t="s">
        <v>11126</v>
      </c>
      <c r="R3349" s="4">
        <v>90.122500000000002</v>
      </c>
      <c r="S3349" s="4">
        <v>3036534</v>
      </c>
      <c r="T3349" s="4" t="s">
        <v>11126</v>
      </c>
    </row>
    <row r="3350" spans="1:20" x14ac:dyDescent="0.25">
      <c r="A3350" s="3" t="s">
        <v>8480</v>
      </c>
      <c r="B3350" s="3" t="s">
        <v>8481</v>
      </c>
      <c r="C3350" s="3" t="s">
        <v>8482</v>
      </c>
      <c r="D3350" s="4" t="s">
        <v>8483</v>
      </c>
      <c r="E3350" s="4">
        <v>1</v>
      </c>
      <c r="F3350" s="4">
        <v>3.7916500000000002E-19</v>
      </c>
      <c r="G3350" s="4">
        <v>3036683</v>
      </c>
      <c r="H3350" s="4" t="s">
        <v>8484</v>
      </c>
      <c r="I3350" s="4">
        <v>100</v>
      </c>
      <c r="J3350" s="4">
        <v>3036683</v>
      </c>
      <c r="K3350" s="4" t="s">
        <v>8484</v>
      </c>
      <c r="L3350" s="4">
        <v>100</v>
      </c>
      <c r="M3350" s="4">
        <v>3036683</v>
      </c>
      <c r="N3350" s="4" t="s">
        <v>8484</v>
      </c>
      <c r="O3350" s="4">
        <v>40</v>
      </c>
      <c r="P3350" s="4">
        <v>3036683</v>
      </c>
      <c r="Q3350" s="4" t="s">
        <v>8484</v>
      </c>
      <c r="R3350" s="4">
        <v>81.262900000000002</v>
      </c>
      <c r="S3350" s="4">
        <v>3036683</v>
      </c>
      <c r="T3350" s="4" t="s">
        <v>8484</v>
      </c>
    </row>
    <row r="3351" spans="1:20" x14ac:dyDescent="0.25">
      <c r="A3351" s="3" t="s">
        <v>17572</v>
      </c>
      <c r="B3351" s="3" t="s">
        <v>17573</v>
      </c>
      <c r="C3351" s="3" t="s">
        <v>17574</v>
      </c>
      <c r="D3351" s="4" t="s">
        <v>17575</v>
      </c>
      <c r="E3351" s="4">
        <v>1</v>
      </c>
      <c r="F3351" s="4">
        <v>3.9393399999999999E-19</v>
      </c>
      <c r="G3351" s="4">
        <v>1542597</v>
      </c>
      <c r="H3351" s="4" t="s">
        <v>17576</v>
      </c>
      <c r="I3351" s="4">
        <v>28.846153846153847</v>
      </c>
      <c r="J3351" s="4">
        <v>1542597</v>
      </c>
      <c r="K3351" s="4" t="s">
        <v>17576</v>
      </c>
      <c r="L3351" s="4">
        <v>50.384615384615387</v>
      </c>
      <c r="M3351" s="4">
        <v>1542597</v>
      </c>
      <c r="N3351" s="4" t="s">
        <v>17576</v>
      </c>
      <c r="O3351" s="4">
        <v>254</v>
      </c>
      <c r="P3351" s="4">
        <v>1542597</v>
      </c>
      <c r="Q3351" s="4" t="s">
        <v>17576</v>
      </c>
      <c r="R3351" s="4">
        <v>95.130099999999999</v>
      </c>
      <c r="S3351" s="4">
        <v>1542597</v>
      </c>
      <c r="T3351" s="4" t="s">
        <v>17576</v>
      </c>
    </row>
    <row r="3352" spans="1:20" x14ac:dyDescent="0.25">
      <c r="A3352" s="3" t="s">
        <v>11609</v>
      </c>
      <c r="B3352" s="3" t="s">
        <v>11610</v>
      </c>
      <c r="C3352" s="3" t="s">
        <v>11611</v>
      </c>
      <c r="D3352" s="4" t="s">
        <v>11612</v>
      </c>
      <c r="E3352" s="4">
        <v>1</v>
      </c>
      <c r="F3352" s="4">
        <v>4.2517100000000001E-19</v>
      </c>
      <c r="G3352" s="4">
        <v>2862577</v>
      </c>
      <c r="H3352" s="4" t="s">
        <v>11613</v>
      </c>
      <c r="I3352" s="4">
        <v>26.381909547738694</v>
      </c>
      <c r="J3352" s="4">
        <v>2862577</v>
      </c>
      <c r="K3352" s="4" t="s">
        <v>11613</v>
      </c>
      <c r="L3352" s="4">
        <v>42.211055276381913</v>
      </c>
      <c r="M3352" s="4">
        <v>2862577</v>
      </c>
      <c r="N3352" s="4" t="s">
        <v>11613</v>
      </c>
      <c r="O3352" s="4">
        <v>299</v>
      </c>
      <c r="P3352" s="4">
        <v>2862577</v>
      </c>
      <c r="Q3352" s="4" t="s">
        <v>11613</v>
      </c>
      <c r="R3352" s="4">
        <v>95.900499999999994</v>
      </c>
      <c r="S3352" s="4">
        <v>2862577</v>
      </c>
      <c r="T3352" s="4" t="s">
        <v>11613</v>
      </c>
    </row>
    <row r="3353" spans="1:20" x14ac:dyDescent="0.25">
      <c r="A3353" s="3" t="s">
        <v>7425</v>
      </c>
      <c r="B3353" s="3" t="s">
        <v>7426</v>
      </c>
      <c r="C3353" s="3" t="s">
        <v>7427</v>
      </c>
      <c r="D3353" s="4" t="s">
        <v>7428</v>
      </c>
      <c r="E3353" s="4">
        <v>1</v>
      </c>
      <c r="F3353" s="4">
        <v>4.2946200000000002E-19</v>
      </c>
      <c r="G3353" s="4">
        <v>3082026</v>
      </c>
      <c r="H3353" s="4" t="s">
        <v>7429</v>
      </c>
      <c r="I3353" s="4">
        <v>25.543478260869566</v>
      </c>
      <c r="J3353" s="4">
        <v>3082026</v>
      </c>
      <c r="K3353" s="4" t="s">
        <v>7429</v>
      </c>
      <c r="L3353" s="4">
        <v>47.010869565217391</v>
      </c>
      <c r="M3353" s="4">
        <v>3082026</v>
      </c>
      <c r="N3353" s="4" t="s">
        <v>7429</v>
      </c>
      <c r="O3353" s="4">
        <v>359</v>
      </c>
      <c r="P3353" s="4">
        <v>3082026</v>
      </c>
      <c r="Q3353" s="4" t="s">
        <v>7429</v>
      </c>
      <c r="R3353" s="4">
        <v>93.589299999999994</v>
      </c>
      <c r="S3353" s="4">
        <v>3082026</v>
      </c>
      <c r="T3353" s="4" t="s">
        <v>7429</v>
      </c>
    </row>
    <row r="3354" spans="1:20" x14ac:dyDescent="0.25">
      <c r="A3354" s="3" t="s">
        <v>16242</v>
      </c>
      <c r="B3354" s="3" t="s">
        <v>16243</v>
      </c>
      <c r="C3354" s="3" t="s">
        <v>6215</v>
      </c>
      <c r="D3354" s="4" t="s">
        <v>16244</v>
      </c>
      <c r="E3354" s="4">
        <v>1</v>
      </c>
      <c r="F3354" s="4">
        <v>4.6670299999999997E-19</v>
      </c>
      <c r="G3354" s="4">
        <v>3872008</v>
      </c>
      <c r="H3354" s="4" t="s">
        <v>16245</v>
      </c>
      <c r="I3354" s="4">
        <v>80.434782608695656</v>
      </c>
      <c r="J3354" s="4">
        <v>3872008</v>
      </c>
      <c r="K3354" s="4" t="s">
        <v>16245</v>
      </c>
      <c r="L3354" s="4">
        <v>86.956521739130437</v>
      </c>
      <c r="M3354" s="4">
        <v>3872008</v>
      </c>
      <c r="N3354" s="4" t="s">
        <v>16245</v>
      </c>
      <c r="O3354" s="4">
        <v>46</v>
      </c>
      <c r="P3354" s="4">
        <v>3872008</v>
      </c>
      <c r="Q3354" s="4" t="s">
        <v>16245</v>
      </c>
      <c r="R3354" s="4">
        <v>84.344499999999996</v>
      </c>
      <c r="S3354" s="4">
        <v>3872008</v>
      </c>
      <c r="T3354" s="4" t="s">
        <v>16245</v>
      </c>
    </row>
    <row r="3355" spans="1:20" x14ac:dyDescent="0.25">
      <c r="A3355" s="3" t="s">
        <v>18800</v>
      </c>
      <c r="B3355" s="3" t="s">
        <v>18801</v>
      </c>
      <c r="C3355" s="3" t="s">
        <v>18802</v>
      </c>
      <c r="D3355" s="4" t="s">
        <v>18803</v>
      </c>
      <c r="E3355" s="4">
        <v>1</v>
      </c>
      <c r="F3355" s="4">
        <v>4.8916100000000004E-19</v>
      </c>
      <c r="G3355" s="4">
        <v>2518099</v>
      </c>
      <c r="H3355" s="4" t="s">
        <v>18804</v>
      </c>
      <c r="I3355" s="4">
        <v>35.91549295774648</v>
      </c>
      <c r="J3355" s="4">
        <v>2518099</v>
      </c>
      <c r="K3355" s="4" t="s">
        <v>18804</v>
      </c>
      <c r="L3355" s="4">
        <v>54.929577464788736</v>
      </c>
      <c r="M3355" s="4">
        <v>2518099</v>
      </c>
      <c r="N3355" s="4" t="s">
        <v>18804</v>
      </c>
      <c r="O3355" s="4">
        <v>136</v>
      </c>
      <c r="P3355" s="4">
        <v>2518099</v>
      </c>
      <c r="Q3355" s="4" t="s">
        <v>18804</v>
      </c>
      <c r="R3355" s="4">
        <v>88.581699999999998</v>
      </c>
      <c r="S3355" s="4">
        <v>2518099</v>
      </c>
      <c r="T3355" s="4" t="s">
        <v>18804</v>
      </c>
    </row>
    <row r="3356" spans="1:20" x14ac:dyDescent="0.25">
      <c r="A3356" s="3" t="s">
        <v>26974</v>
      </c>
      <c r="B3356" s="3" t="s">
        <v>12529</v>
      </c>
      <c r="C3356" s="3" t="s">
        <v>6588</v>
      </c>
      <c r="D3356" s="4" t="s">
        <v>26975</v>
      </c>
      <c r="E3356" s="4">
        <v>1</v>
      </c>
      <c r="F3356" s="4">
        <v>5.2588199999999996E-19</v>
      </c>
      <c r="G3356" s="4">
        <v>1959467</v>
      </c>
      <c r="H3356" s="4" t="s">
        <v>12531</v>
      </c>
      <c r="I3356" s="4">
        <v>27.881040892193308</v>
      </c>
      <c r="J3356" s="4">
        <v>1959467</v>
      </c>
      <c r="K3356" s="4" t="s">
        <v>12531</v>
      </c>
      <c r="L3356" s="4">
        <v>53.531598513011154</v>
      </c>
      <c r="M3356" s="4">
        <v>1959467</v>
      </c>
      <c r="N3356" s="4" t="s">
        <v>12531</v>
      </c>
      <c r="O3356" s="4">
        <v>268</v>
      </c>
      <c r="P3356" s="4">
        <v>1959467</v>
      </c>
      <c r="Q3356" s="4" t="s">
        <v>12531</v>
      </c>
      <c r="R3356" s="4">
        <v>90.5077</v>
      </c>
      <c r="S3356" s="4">
        <v>1959467</v>
      </c>
      <c r="T3356" s="4" t="s">
        <v>12531</v>
      </c>
    </row>
    <row r="3357" spans="1:20" x14ac:dyDescent="0.25">
      <c r="A3357" s="3" t="s">
        <v>28505</v>
      </c>
      <c r="B3357" s="3" t="s">
        <v>28506</v>
      </c>
      <c r="C3357" s="3" t="s">
        <v>7012</v>
      </c>
      <c r="D3357" s="4" t="s">
        <v>28507</v>
      </c>
      <c r="E3357" s="4">
        <v>1</v>
      </c>
      <c r="F3357" s="4">
        <v>5.4140600000000002E-19</v>
      </c>
      <c r="G3357" s="4">
        <v>3662554</v>
      </c>
      <c r="H3357" s="4" t="s">
        <v>28508</v>
      </c>
      <c r="I3357" s="4">
        <v>28.571428571428573</v>
      </c>
      <c r="J3357" s="4">
        <v>3662554</v>
      </c>
      <c r="K3357" s="4" t="s">
        <v>28508</v>
      </c>
      <c r="L3357" s="4">
        <v>49.795918367346935</v>
      </c>
      <c r="M3357" s="4">
        <v>3662554</v>
      </c>
      <c r="N3357" s="4" t="s">
        <v>28508</v>
      </c>
      <c r="O3357" s="4">
        <v>230</v>
      </c>
      <c r="P3357" s="4">
        <v>3662554</v>
      </c>
      <c r="Q3357" s="4" t="s">
        <v>28508</v>
      </c>
      <c r="R3357" s="4">
        <v>91.278099999999995</v>
      </c>
      <c r="S3357" s="4">
        <v>3662554</v>
      </c>
      <c r="T3357" s="4" t="s">
        <v>28508</v>
      </c>
    </row>
    <row r="3358" spans="1:20" x14ac:dyDescent="0.25">
      <c r="A3358" s="3" t="s">
        <v>24592</v>
      </c>
      <c r="B3358" s="3" t="s">
        <v>24593</v>
      </c>
      <c r="C3358" s="3" t="s">
        <v>6314</v>
      </c>
      <c r="D3358" s="4" t="s">
        <v>24594</v>
      </c>
      <c r="E3358" s="4">
        <v>1</v>
      </c>
      <c r="F3358" s="4">
        <v>5.7347399999999995E-19</v>
      </c>
      <c r="G3358" s="4">
        <v>2799459</v>
      </c>
      <c r="H3358" s="4" t="s">
        <v>24595</v>
      </c>
      <c r="I3358" s="4">
        <v>30.935251798561151</v>
      </c>
      <c r="J3358" s="4">
        <v>2799459</v>
      </c>
      <c r="K3358" s="4" t="s">
        <v>24595</v>
      </c>
      <c r="L3358" s="4">
        <v>51.798561151079134</v>
      </c>
      <c r="M3358" s="4">
        <v>2799459</v>
      </c>
      <c r="N3358" s="4" t="s">
        <v>24595</v>
      </c>
      <c r="O3358" s="4">
        <v>139</v>
      </c>
      <c r="P3358" s="4">
        <v>2799459</v>
      </c>
      <c r="Q3358" s="4" t="s">
        <v>24595</v>
      </c>
      <c r="R3358" s="4">
        <v>84.729699999999994</v>
      </c>
      <c r="S3358" s="4">
        <v>2799459</v>
      </c>
      <c r="T3358" s="4" t="s">
        <v>24595</v>
      </c>
    </row>
    <row r="3359" spans="1:20" x14ac:dyDescent="0.25">
      <c r="A3359" s="3" t="s">
        <v>29265</v>
      </c>
      <c r="B3359" s="3" t="s">
        <v>29266</v>
      </c>
      <c r="C3359" s="3" t="s">
        <v>11774</v>
      </c>
      <c r="D3359" s="4" t="s">
        <v>29267</v>
      </c>
      <c r="E3359" s="4">
        <v>1</v>
      </c>
      <c r="F3359" s="4">
        <v>5.9237999999999996E-19</v>
      </c>
      <c r="G3359" s="4">
        <v>1634234</v>
      </c>
      <c r="H3359" s="4" t="s">
        <v>29268</v>
      </c>
      <c r="I3359" s="4">
        <v>31.460674157303369</v>
      </c>
      <c r="J3359" s="4">
        <v>1634234</v>
      </c>
      <c r="K3359" s="4" t="s">
        <v>29268</v>
      </c>
      <c r="L3359" s="4">
        <v>52.80898876404494</v>
      </c>
      <c r="M3359" s="4">
        <v>1634234</v>
      </c>
      <c r="N3359" s="4" t="s">
        <v>29268</v>
      </c>
      <c r="O3359" s="4">
        <v>168</v>
      </c>
      <c r="P3359" s="4">
        <v>1634234</v>
      </c>
      <c r="Q3359" s="4" t="s">
        <v>29268</v>
      </c>
      <c r="R3359" s="4">
        <v>89.737300000000005</v>
      </c>
      <c r="S3359" s="4">
        <v>1634234</v>
      </c>
      <c r="T3359" s="4" t="s">
        <v>29268</v>
      </c>
    </row>
    <row r="3360" spans="1:20" x14ac:dyDescent="0.25">
      <c r="A3360" s="3" t="s">
        <v>19811</v>
      </c>
      <c r="B3360" s="3" t="s">
        <v>9435</v>
      </c>
      <c r="C3360" s="3" t="s">
        <v>9436</v>
      </c>
      <c r="D3360" s="4" t="s">
        <v>19812</v>
      </c>
      <c r="E3360" s="4">
        <v>1</v>
      </c>
      <c r="F3360" s="4">
        <v>6.7941300000000003E-19</v>
      </c>
      <c r="G3360" s="4">
        <v>3253051</v>
      </c>
      <c r="H3360" s="4" t="s">
        <v>9438</v>
      </c>
      <c r="I3360" s="4">
        <v>26.197183098591548</v>
      </c>
      <c r="J3360" s="4">
        <v>3253051</v>
      </c>
      <c r="K3360" s="4" t="s">
        <v>9438</v>
      </c>
      <c r="L3360" s="4">
        <v>44.7887323943662</v>
      </c>
      <c r="M3360" s="4">
        <v>3253051</v>
      </c>
      <c r="N3360" s="4" t="s">
        <v>9438</v>
      </c>
      <c r="O3360" s="4">
        <v>349</v>
      </c>
      <c r="P3360" s="4">
        <v>3253051</v>
      </c>
      <c r="Q3360" s="4" t="s">
        <v>9438</v>
      </c>
      <c r="R3360" s="4">
        <v>93.974500000000006</v>
      </c>
      <c r="S3360" s="4">
        <v>3253051</v>
      </c>
      <c r="T3360" s="4" t="s">
        <v>9438</v>
      </c>
    </row>
    <row r="3361" spans="1:20" x14ac:dyDescent="0.25">
      <c r="A3361" s="3" t="s">
        <v>17537</v>
      </c>
      <c r="B3361" s="3" t="s">
        <v>11174</v>
      </c>
      <c r="C3361" s="3" t="s">
        <v>11175</v>
      </c>
      <c r="D3361" s="4" t="s">
        <v>17538</v>
      </c>
      <c r="E3361" s="4">
        <v>1</v>
      </c>
      <c r="F3361" s="4">
        <v>7.7263100000000002E-19</v>
      </c>
      <c r="G3361" s="4">
        <v>3229707</v>
      </c>
      <c r="H3361" s="4" t="s">
        <v>11177</v>
      </c>
      <c r="I3361" s="4">
        <v>45.263157894736842</v>
      </c>
      <c r="J3361" s="4">
        <v>3229707</v>
      </c>
      <c r="K3361" s="4" t="s">
        <v>11177</v>
      </c>
      <c r="L3361" s="4">
        <v>61.05263157894737</v>
      </c>
      <c r="M3361" s="4">
        <v>3229707</v>
      </c>
      <c r="N3361" s="4" t="s">
        <v>11177</v>
      </c>
      <c r="O3361" s="4">
        <v>93</v>
      </c>
      <c r="P3361" s="4">
        <v>3229707</v>
      </c>
      <c r="Q3361" s="4" t="s">
        <v>11177</v>
      </c>
      <c r="R3361" s="4">
        <v>88.581699999999998</v>
      </c>
      <c r="S3361" s="4">
        <v>3229707</v>
      </c>
      <c r="T3361" s="4" t="s">
        <v>11177</v>
      </c>
    </row>
    <row r="3362" spans="1:20" x14ac:dyDescent="0.25">
      <c r="A3362" s="3" t="s">
        <v>18364</v>
      </c>
      <c r="B3362" s="3" t="s">
        <v>16271</v>
      </c>
      <c r="C3362" s="3" t="s">
        <v>6332</v>
      </c>
      <c r="D3362" s="4" t="s">
        <v>18365</v>
      </c>
      <c r="E3362" s="4">
        <v>1</v>
      </c>
      <c r="F3362" s="4">
        <v>8.1282299999999996E-19</v>
      </c>
      <c r="G3362" s="4">
        <v>3486419</v>
      </c>
      <c r="H3362" s="4" t="s">
        <v>16273</v>
      </c>
      <c r="I3362" s="4">
        <v>45.333333333333336</v>
      </c>
      <c r="J3362" s="4">
        <v>3486419</v>
      </c>
      <c r="K3362" s="4" t="s">
        <v>16273</v>
      </c>
      <c r="L3362" s="4">
        <v>76</v>
      </c>
      <c r="M3362" s="4">
        <v>3486419</v>
      </c>
      <c r="N3362" s="4" t="s">
        <v>16273</v>
      </c>
      <c r="O3362" s="4">
        <v>75</v>
      </c>
      <c r="P3362" s="4">
        <v>3486419</v>
      </c>
      <c r="Q3362" s="4" t="s">
        <v>16273</v>
      </c>
      <c r="R3362" s="4">
        <v>80.877700000000004</v>
      </c>
      <c r="S3362" s="4">
        <v>3486419</v>
      </c>
      <c r="T3362" s="4" t="s">
        <v>16273</v>
      </c>
    </row>
    <row r="3363" spans="1:20" x14ac:dyDescent="0.25">
      <c r="A3363" s="3" t="s">
        <v>23744</v>
      </c>
      <c r="B3363" s="3" t="s">
        <v>23745</v>
      </c>
      <c r="C3363" s="3" t="s">
        <v>7162</v>
      </c>
      <c r="D3363" s="4" t="s">
        <v>23746</v>
      </c>
      <c r="E3363" s="4">
        <v>1</v>
      </c>
      <c r="F3363" s="4">
        <v>8.1419300000000002E-19</v>
      </c>
      <c r="G3363" s="4">
        <v>1726404</v>
      </c>
      <c r="H3363" s="4" t="s">
        <v>23747</v>
      </c>
      <c r="I3363" s="4">
        <v>49.523809523809526</v>
      </c>
      <c r="J3363" s="4">
        <v>1726404</v>
      </c>
      <c r="K3363" s="4" t="s">
        <v>23747</v>
      </c>
      <c r="L3363" s="4">
        <v>57.142857142857146</v>
      </c>
      <c r="M3363" s="4">
        <v>1726404</v>
      </c>
      <c r="N3363" s="4" t="s">
        <v>23747</v>
      </c>
      <c r="O3363" s="4">
        <v>97</v>
      </c>
      <c r="P3363" s="4">
        <v>1726404</v>
      </c>
      <c r="Q3363" s="4" t="s">
        <v>23747</v>
      </c>
      <c r="R3363" s="4">
        <v>90.122500000000002</v>
      </c>
      <c r="S3363" s="4">
        <v>1726404</v>
      </c>
      <c r="T3363" s="4" t="s">
        <v>23747</v>
      </c>
    </row>
    <row r="3364" spans="1:20" x14ac:dyDescent="0.25">
      <c r="A3364" s="3" t="s">
        <v>3079</v>
      </c>
      <c r="B3364" s="3" t="s">
        <v>21386</v>
      </c>
      <c r="C3364" s="3" t="s">
        <v>6565</v>
      </c>
      <c r="D3364" s="4" t="s">
        <v>21387</v>
      </c>
      <c r="E3364" s="4">
        <v>1</v>
      </c>
      <c r="F3364" s="4">
        <v>8.3589399999999996E-19</v>
      </c>
      <c r="G3364" s="4">
        <v>2889171</v>
      </c>
      <c r="H3364" s="4" t="s">
        <v>21388</v>
      </c>
      <c r="I3364" s="4">
        <v>33.986928104575163</v>
      </c>
      <c r="J3364" s="4">
        <v>2889171</v>
      </c>
      <c r="K3364" s="4" t="s">
        <v>21388</v>
      </c>
      <c r="L3364" s="4">
        <v>57.516339869281047</v>
      </c>
      <c r="M3364" s="4">
        <v>2889171</v>
      </c>
      <c r="N3364" s="4" t="s">
        <v>21388</v>
      </c>
      <c r="O3364" s="4">
        <v>153</v>
      </c>
      <c r="P3364" s="4">
        <v>2889171</v>
      </c>
      <c r="Q3364" s="4" t="s">
        <v>21388</v>
      </c>
      <c r="R3364" s="4">
        <v>87.040899999999993</v>
      </c>
      <c r="S3364" s="4">
        <v>2889171</v>
      </c>
      <c r="T3364" s="4" t="s">
        <v>21388</v>
      </c>
    </row>
    <row r="3365" spans="1:20" x14ac:dyDescent="0.25">
      <c r="A3365" s="3" t="s">
        <v>27255</v>
      </c>
      <c r="B3365" s="3" t="s">
        <v>18573</v>
      </c>
      <c r="C3365" s="3" t="s">
        <v>11285</v>
      </c>
      <c r="D3365" s="4" t="s">
        <v>27256</v>
      </c>
      <c r="E3365" s="4">
        <v>1</v>
      </c>
      <c r="F3365" s="4">
        <v>9.5870199999999994E-19</v>
      </c>
      <c r="G3365" s="4">
        <v>3890207</v>
      </c>
      <c r="H3365" s="4" t="s">
        <v>18575</v>
      </c>
      <c r="I3365" s="4">
        <v>33.333333333333336</v>
      </c>
      <c r="J3365" s="4">
        <v>3890207</v>
      </c>
      <c r="K3365" s="4" t="s">
        <v>18575</v>
      </c>
      <c r="L3365" s="4">
        <v>50.952380952380949</v>
      </c>
      <c r="M3365" s="4">
        <v>3890207</v>
      </c>
      <c r="N3365" s="4" t="s">
        <v>18575</v>
      </c>
      <c r="O3365" s="4">
        <v>201</v>
      </c>
      <c r="P3365" s="4">
        <v>3890207</v>
      </c>
      <c r="Q3365" s="4" t="s">
        <v>18575</v>
      </c>
      <c r="R3365" s="4">
        <v>90.892899999999997</v>
      </c>
      <c r="S3365" s="4">
        <v>3890207</v>
      </c>
      <c r="T3365" s="4" t="s">
        <v>18575</v>
      </c>
    </row>
    <row r="3366" spans="1:20" x14ac:dyDescent="0.25">
      <c r="A3366" s="3" t="s">
        <v>27380</v>
      </c>
      <c r="B3366" s="3" t="s">
        <v>27381</v>
      </c>
      <c r="C3366" s="3" t="s">
        <v>27382</v>
      </c>
      <c r="D3366" s="4" t="s">
        <v>27383</v>
      </c>
      <c r="E3366" s="4">
        <v>1</v>
      </c>
      <c r="F3366" s="4">
        <v>1.1459399999999999E-18</v>
      </c>
      <c r="G3366" s="4">
        <v>2804332</v>
      </c>
      <c r="H3366" s="4" t="s">
        <v>27384</v>
      </c>
      <c r="I3366" s="4">
        <v>38.095238095238095</v>
      </c>
      <c r="J3366" s="4">
        <v>2804332</v>
      </c>
      <c r="K3366" s="4" t="s">
        <v>27384</v>
      </c>
      <c r="L3366" s="4">
        <v>57.142857142857146</v>
      </c>
      <c r="M3366" s="4">
        <v>2804332</v>
      </c>
      <c r="N3366" s="4" t="s">
        <v>27384</v>
      </c>
      <c r="O3366" s="4">
        <v>123</v>
      </c>
      <c r="P3366" s="4">
        <v>2804332</v>
      </c>
      <c r="Q3366" s="4" t="s">
        <v>27384</v>
      </c>
      <c r="R3366" s="4">
        <v>88.1965</v>
      </c>
      <c r="S3366" s="4">
        <v>2804332</v>
      </c>
      <c r="T3366" s="4" t="s">
        <v>27384</v>
      </c>
    </row>
    <row r="3367" spans="1:20" x14ac:dyDescent="0.25">
      <c r="A3367" s="3" t="s">
        <v>29629</v>
      </c>
      <c r="B3367" s="3" t="s">
        <v>29630</v>
      </c>
      <c r="C3367" s="3" t="s">
        <v>13889</v>
      </c>
      <c r="D3367" s="4" t="s">
        <v>29631</v>
      </c>
      <c r="E3367" s="4">
        <v>1</v>
      </c>
      <c r="F3367" s="4">
        <v>1.17683E-18</v>
      </c>
      <c r="G3367" s="4">
        <v>2192269</v>
      </c>
      <c r="H3367" s="4" t="s">
        <v>29632</v>
      </c>
      <c r="I3367" s="4">
        <v>31.976744186046513</v>
      </c>
      <c r="J3367" s="4">
        <v>2192269</v>
      </c>
      <c r="K3367" s="4" t="s">
        <v>29632</v>
      </c>
      <c r="L3367" s="4">
        <v>48.837209302325583</v>
      </c>
      <c r="M3367" s="4">
        <v>2192269</v>
      </c>
      <c r="N3367" s="4" t="s">
        <v>29632</v>
      </c>
      <c r="O3367" s="4">
        <v>172</v>
      </c>
      <c r="P3367" s="4">
        <v>2192269</v>
      </c>
      <c r="Q3367" s="4" t="s">
        <v>29632</v>
      </c>
      <c r="R3367" s="4">
        <v>87.040899999999993</v>
      </c>
      <c r="S3367" s="4">
        <v>2192269</v>
      </c>
      <c r="T3367" s="4" t="s">
        <v>29632</v>
      </c>
    </row>
    <row r="3368" spans="1:20" x14ac:dyDescent="0.25">
      <c r="A3368" s="3" t="s">
        <v>22490</v>
      </c>
      <c r="B3368" s="3" t="s">
        <v>12909</v>
      </c>
      <c r="C3368" s="3" t="s">
        <v>8382</v>
      </c>
      <c r="D3368" s="4" t="s">
        <v>22491</v>
      </c>
      <c r="E3368" s="4">
        <v>1</v>
      </c>
      <c r="F3368" s="4">
        <v>1.17944E-18</v>
      </c>
      <c r="G3368" s="4">
        <v>2262799</v>
      </c>
      <c r="H3368" s="4" t="s">
        <v>12911</v>
      </c>
      <c r="I3368" s="4">
        <v>54.545454545454547</v>
      </c>
      <c r="J3368" s="4">
        <v>2262799</v>
      </c>
      <c r="K3368" s="4" t="s">
        <v>12911</v>
      </c>
      <c r="L3368" s="4">
        <v>70.129870129870127</v>
      </c>
      <c r="M3368" s="4">
        <v>2262799</v>
      </c>
      <c r="N3368" s="4" t="s">
        <v>12911</v>
      </c>
      <c r="O3368" s="4">
        <v>75</v>
      </c>
      <c r="P3368" s="4">
        <v>2262799</v>
      </c>
      <c r="Q3368" s="4" t="s">
        <v>12911</v>
      </c>
      <c r="R3368" s="4">
        <v>83.574100000000001</v>
      </c>
      <c r="S3368" s="4">
        <v>2262799</v>
      </c>
      <c r="T3368" s="4" t="s">
        <v>12911</v>
      </c>
    </row>
    <row r="3369" spans="1:20" x14ac:dyDescent="0.25">
      <c r="A3369" s="3" t="s">
        <v>2084</v>
      </c>
      <c r="B3369" s="3" t="s">
        <v>7288</v>
      </c>
      <c r="C3369" s="3" t="s">
        <v>6189</v>
      </c>
      <c r="D3369" s="4" t="s">
        <v>7289</v>
      </c>
      <c r="E3369" s="4">
        <v>1</v>
      </c>
      <c r="F3369" s="4">
        <v>1.1919399999999999E-18</v>
      </c>
      <c r="G3369" s="4">
        <v>2643809</v>
      </c>
      <c r="H3369" s="4" t="s">
        <v>7290</v>
      </c>
      <c r="I3369" s="4">
        <v>34.408602150537632</v>
      </c>
      <c r="J3369" s="4">
        <v>2643809</v>
      </c>
      <c r="K3369" s="4" t="s">
        <v>7290</v>
      </c>
      <c r="L3369" s="4">
        <v>56.98924731182796</v>
      </c>
      <c r="M3369" s="4">
        <v>2643809</v>
      </c>
      <c r="N3369" s="4" t="s">
        <v>7290</v>
      </c>
      <c r="O3369" s="4">
        <v>185</v>
      </c>
      <c r="P3369" s="4">
        <v>2643809</v>
      </c>
      <c r="Q3369" s="4" t="s">
        <v>7290</v>
      </c>
      <c r="R3369" s="4">
        <v>86.270499999999998</v>
      </c>
      <c r="S3369" s="4">
        <v>2643809</v>
      </c>
      <c r="T3369" s="4" t="s">
        <v>7290</v>
      </c>
    </row>
    <row r="3370" spans="1:20" x14ac:dyDescent="0.25">
      <c r="A3370" s="3" t="s">
        <v>14321</v>
      </c>
      <c r="B3370" s="3" t="s">
        <v>11660</v>
      </c>
      <c r="C3370" s="3" t="s">
        <v>10151</v>
      </c>
      <c r="D3370" s="4" t="s">
        <v>14322</v>
      </c>
      <c r="E3370" s="4">
        <v>1</v>
      </c>
      <c r="F3370" s="4">
        <v>1.31194E-18</v>
      </c>
      <c r="G3370" s="4">
        <v>3486353</v>
      </c>
      <c r="H3370" s="4" t="s">
        <v>11662</v>
      </c>
      <c r="I3370" s="4">
        <v>55.384615384615387</v>
      </c>
      <c r="J3370" s="4">
        <v>3486353</v>
      </c>
      <c r="K3370" s="4" t="s">
        <v>11662</v>
      </c>
      <c r="L3370" s="4">
        <v>73.84615384615384</v>
      </c>
      <c r="M3370" s="4">
        <v>3486353</v>
      </c>
      <c r="N3370" s="4" t="s">
        <v>11662</v>
      </c>
      <c r="O3370" s="4">
        <v>65</v>
      </c>
      <c r="P3370" s="4">
        <v>3486353</v>
      </c>
      <c r="Q3370" s="4" t="s">
        <v>11662</v>
      </c>
      <c r="R3370" s="4">
        <v>79.722099999999998</v>
      </c>
      <c r="S3370" s="4">
        <v>3486353</v>
      </c>
      <c r="T3370" s="4" t="s">
        <v>11662</v>
      </c>
    </row>
    <row r="3371" spans="1:20" x14ac:dyDescent="0.25">
      <c r="A3371" s="3" t="s">
        <v>28345</v>
      </c>
      <c r="B3371" s="3" t="s">
        <v>28346</v>
      </c>
      <c r="C3371" s="3" t="s">
        <v>28347</v>
      </c>
      <c r="D3371" s="4" t="s">
        <v>28348</v>
      </c>
      <c r="E3371" s="4">
        <v>1</v>
      </c>
      <c r="F3371" s="4">
        <v>1.33764E-18</v>
      </c>
      <c r="G3371" s="4">
        <v>2421922</v>
      </c>
      <c r="H3371" s="4" t="s">
        <v>28349</v>
      </c>
      <c r="I3371" s="4">
        <v>33.854166666666664</v>
      </c>
      <c r="J3371" s="4">
        <v>2421922</v>
      </c>
      <c r="K3371" s="4" t="s">
        <v>28349</v>
      </c>
      <c r="L3371" s="4">
        <v>52.083333333333336</v>
      </c>
      <c r="M3371" s="4">
        <v>2421922</v>
      </c>
      <c r="N3371" s="4" t="s">
        <v>28349</v>
      </c>
      <c r="O3371" s="4">
        <v>187</v>
      </c>
      <c r="P3371" s="4">
        <v>2421922</v>
      </c>
      <c r="Q3371" s="4" t="s">
        <v>28349</v>
      </c>
      <c r="R3371" s="4">
        <v>88.1965</v>
      </c>
      <c r="S3371" s="4">
        <v>2421922</v>
      </c>
      <c r="T3371" s="4" t="s">
        <v>28349</v>
      </c>
    </row>
    <row r="3372" spans="1:20" x14ac:dyDescent="0.25">
      <c r="A3372" s="3" t="s">
        <v>28395</v>
      </c>
      <c r="B3372" s="3" t="s">
        <v>28396</v>
      </c>
      <c r="C3372" s="3" t="s">
        <v>19819</v>
      </c>
      <c r="D3372" s="4" t="s">
        <v>28397</v>
      </c>
      <c r="E3372" s="4">
        <v>1</v>
      </c>
      <c r="F3372" s="4">
        <v>1.5382800000000001E-18</v>
      </c>
      <c r="G3372" s="4">
        <v>3888448</v>
      </c>
      <c r="H3372" s="4" t="s">
        <v>28398</v>
      </c>
      <c r="I3372" s="4">
        <v>29.508196721311474</v>
      </c>
      <c r="J3372" s="4">
        <v>3888448</v>
      </c>
      <c r="K3372" s="4" t="s">
        <v>28398</v>
      </c>
      <c r="L3372" s="4">
        <v>45.901639344262293</v>
      </c>
      <c r="M3372" s="4">
        <v>3888448</v>
      </c>
      <c r="N3372" s="4" t="s">
        <v>28398</v>
      </c>
      <c r="O3372" s="4">
        <v>217</v>
      </c>
      <c r="P3372" s="4">
        <v>3888448</v>
      </c>
      <c r="Q3372" s="4" t="s">
        <v>28398</v>
      </c>
      <c r="R3372" s="4">
        <v>87.811300000000003</v>
      </c>
      <c r="S3372" s="4">
        <v>3888448</v>
      </c>
      <c r="T3372" s="4" t="s">
        <v>28398</v>
      </c>
    </row>
    <row r="3373" spans="1:20" x14ac:dyDescent="0.25">
      <c r="A3373" s="3" t="s">
        <v>27205</v>
      </c>
      <c r="B3373" s="3" t="s">
        <v>27206</v>
      </c>
      <c r="C3373" s="3" t="s">
        <v>18802</v>
      </c>
      <c r="D3373" s="4" t="s">
        <v>27207</v>
      </c>
      <c r="E3373" s="4">
        <v>1</v>
      </c>
      <c r="F3373" s="4">
        <v>1.57318E-18</v>
      </c>
      <c r="G3373" s="4">
        <v>1756443</v>
      </c>
      <c r="H3373" s="4" t="s">
        <v>27208</v>
      </c>
      <c r="I3373" s="4">
        <v>38.686131386861312</v>
      </c>
      <c r="J3373" s="4">
        <v>1756443</v>
      </c>
      <c r="K3373" s="4" t="s">
        <v>27208</v>
      </c>
      <c r="L3373" s="4">
        <v>51.824817518248175</v>
      </c>
      <c r="M3373" s="4">
        <v>1756443</v>
      </c>
      <c r="N3373" s="4" t="s">
        <v>27208</v>
      </c>
      <c r="O3373" s="4">
        <v>129</v>
      </c>
      <c r="P3373" s="4">
        <v>1756443</v>
      </c>
      <c r="Q3373" s="4" t="s">
        <v>27208</v>
      </c>
      <c r="R3373" s="4">
        <v>88.1965</v>
      </c>
      <c r="S3373" s="4">
        <v>1756443</v>
      </c>
      <c r="T3373" s="4" t="s">
        <v>27208</v>
      </c>
    </row>
    <row r="3374" spans="1:20" x14ac:dyDescent="0.25">
      <c r="A3374" s="3" t="s">
        <v>1854</v>
      </c>
      <c r="B3374" s="3" t="s">
        <v>9484</v>
      </c>
      <c r="C3374" s="3" t="s">
        <v>6332</v>
      </c>
      <c r="D3374" s="4" t="s">
        <v>9485</v>
      </c>
      <c r="E3374" s="4">
        <v>1</v>
      </c>
      <c r="F3374" s="4">
        <v>1.6614499999999999E-18</v>
      </c>
      <c r="G3374" s="4">
        <v>3528211</v>
      </c>
      <c r="H3374" s="4" t="s">
        <v>9486</v>
      </c>
      <c r="I3374" s="4">
        <v>46.666666666666664</v>
      </c>
      <c r="J3374" s="4">
        <v>3528211</v>
      </c>
      <c r="K3374" s="4" t="s">
        <v>9486</v>
      </c>
      <c r="L3374" s="4">
        <v>74.666666666666671</v>
      </c>
      <c r="M3374" s="4">
        <v>3528211</v>
      </c>
      <c r="N3374" s="4" t="s">
        <v>9486</v>
      </c>
      <c r="O3374" s="4">
        <v>75</v>
      </c>
      <c r="P3374" s="4">
        <v>3528211</v>
      </c>
      <c r="Q3374" s="4" t="s">
        <v>9486</v>
      </c>
      <c r="R3374" s="4">
        <v>80.107299999999995</v>
      </c>
      <c r="S3374" s="4">
        <v>3528211</v>
      </c>
      <c r="T3374" s="4" t="s">
        <v>9486</v>
      </c>
    </row>
    <row r="3375" spans="1:20" x14ac:dyDescent="0.25">
      <c r="A3375" s="3" t="s">
        <v>28102</v>
      </c>
      <c r="B3375" s="3" t="s">
        <v>9651</v>
      </c>
      <c r="C3375" s="3" t="s">
        <v>6718</v>
      </c>
      <c r="D3375" s="4" t="s">
        <v>28103</v>
      </c>
      <c r="E3375" s="4">
        <v>1</v>
      </c>
      <c r="F3375" s="4">
        <v>1.8333099999999998E-18</v>
      </c>
      <c r="G3375" s="4">
        <v>3238723</v>
      </c>
      <c r="H3375" s="4" t="s">
        <v>9653</v>
      </c>
      <c r="I3375" s="4">
        <v>40.404040404040401</v>
      </c>
      <c r="J3375" s="4">
        <v>3238723</v>
      </c>
      <c r="K3375" s="4" t="s">
        <v>9653</v>
      </c>
      <c r="L3375" s="4">
        <v>61.616161616161619</v>
      </c>
      <c r="M3375" s="4">
        <v>3238723</v>
      </c>
      <c r="N3375" s="4" t="s">
        <v>9653</v>
      </c>
      <c r="O3375" s="4">
        <v>99</v>
      </c>
      <c r="P3375" s="4">
        <v>3238723</v>
      </c>
      <c r="Q3375" s="4" t="s">
        <v>9653</v>
      </c>
      <c r="R3375" s="4">
        <v>82.033299999999997</v>
      </c>
      <c r="S3375" s="4">
        <v>3238723</v>
      </c>
      <c r="T3375" s="4" t="s">
        <v>9653</v>
      </c>
    </row>
    <row r="3376" spans="1:20" x14ac:dyDescent="0.25">
      <c r="A3376" s="3" t="s">
        <v>18560</v>
      </c>
      <c r="B3376" s="3" t="s">
        <v>18561</v>
      </c>
      <c r="C3376" s="3" t="s">
        <v>7204</v>
      </c>
      <c r="D3376" s="4" t="s">
        <v>18562</v>
      </c>
      <c r="E3376" s="4">
        <v>1</v>
      </c>
      <c r="F3376" s="4">
        <v>1.9033600000000001E-18</v>
      </c>
      <c r="G3376" s="4">
        <v>3251548</v>
      </c>
      <c r="H3376" s="4" t="s">
        <v>18563</v>
      </c>
      <c r="I3376" s="4">
        <v>32.592592592592595</v>
      </c>
      <c r="J3376" s="4">
        <v>3251548</v>
      </c>
      <c r="K3376" s="4" t="s">
        <v>18563</v>
      </c>
      <c r="L3376" s="4">
        <v>55.555555555555557</v>
      </c>
      <c r="M3376" s="4">
        <v>3251548</v>
      </c>
      <c r="N3376" s="4" t="s">
        <v>18563</v>
      </c>
      <c r="O3376" s="4">
        <v>134</v>
      </c>
      <c r="P3376" s="4">
        <v>3251548</v>
      </c>
      <c r="Q3376" s="4" t="s">
        <v>18563</v>
      </c>
      <c r="R3376" s="4">
        <v>86.655699999999996</v>
      </c>
      <c r="S3376" s="4">
        <v>3251548</v>
      </c>
      <c r="T3376" s="4" t="s">
        <v>18563</v>
      </c>
    </row>
    <row r="3377" spans="1:20" x14ac:dyDescent="0.25">
      <c r="A3377" s="3" t="s">
        <v>23971</v>
      </c>
      <c r="B3377" s="3" t="s">
        <v>10994</v>
      </c>
      <c r="C3377" s="3" t="s">
        <v>6427</v>
      </c>
      <c r="D3377" s="4" t="s">
        <v>23972</v>
      </c>
      <c r="E3377" s="4">
        <v>1</v>
      </c>
      <c r="F3377" s="4">
        <v>1.9256199999999999E-18</v>
      </c>
      <c r="G3377" s="4">
        <v>3228059</v>
      </c>
      <c r="H3377" s="4" t="s">
        <v>10996</v>
      </c>
      <c r="I3377" s="4">
        <v>26.794258373205743</v>
      </c>
      <c r="J3377" s="4">
        <v>3228059</v>
      </c>
      <c r="K3377" s="4" t="s">
        <v>10996</v>
      </c>
      <c r="L3377" s="4">
        <v>49.760765550239235</v>
      </c>
      <c r="M3377" s="4">
        <v>3228059</v>
      </c>
      <c r="N3377" s="4" t="s">
        <v>10996</v>
      </c>
      <c r="O3377" s="4">
        <v>192</v>
      </c>
      <c r="P3377" s="4">
        <v>3228059</v>
      </c>
      <c r="Q3377" s="4" t="s">
        <v>10996</v>
      </c>
      <c r="R3377" s="4">
        <v>87.040899999999993</v>
      </c>
      <c r="S3377" s="4">
        <v>3228059</v>
      </c>
      <c r="T3377" s="4" t="s">
        <v>10996</v>
      </c>
    </row>
    <row r="3378" spans="1:20" x14ac:dyDescent="0.25">
      <c r="A3378" s="3" t="s">
        <v>1711</v>
      </c>
      <c r="B3378" s="3" t="s">
        <v>9651</v>
      </c>
      <c r="C3378" s="3" t="s">
        <v>6718</v>
      </c>
      <c r="D3378" s="4" t="s">
        <v>22008</v>
      </c>
      <c r="E3378" s="4">
        <v>1</v>
      </c>
      <c r="F3378" s="4">
        <v>1.9529200000000001E-18</v>
      </c>
      <c r="G3378" s="4">
        <v>3238723</v>
      </c>
      <c r="H3378" s="4" t="s">
        <v>9653</v>
      </c>
      <c r="I3378" s="4">
        <v>38</v>
      </c>
      <c r="J3378" s="4">
        <v>3238723</v>
      </c>
      <c r="K3378" s="4" t="s">
        <v>9653</v>
      </c>
      <c r="L3378" s="4">
        <v>63</v>
      </c>
      <c r="M3378" s="4">
        <v>3238723</v>
      </c>
      <c r="N3378" s="4" t="s">
        <v>9653</v>
      </c>
      <c r="O3378" s="4">
        <v>100</v>
      </c>
      <c r="P3378" s="4">
        <v>3238723</v>
      </c>
      <c r="Q3378" s="4" t="s">
        <v>9653</v>
      </c>
      <c r="R3378" s="4">
        <v>82.033299999999997</v>
      </c>
      <c r="S3378" s="4">
        <v>3238723</v>
      </c>
      <c r="T3378" s="4" t="s">
        <v>9653</v>
      </c>
    </row>
    <row r="3379" spans="1:20" x14ac:dyDescent="0.25">
      <c r="A3379" s="3" t="s">
        <v>19405</v>
      </c>
      <c r="B3379" s="3" t="s">
        <v>19406</v>
      </c>
      <c r="C3379" s="3" t="s">
        <v>9853</v>
      </c>
      <c r="D3379" s="4" t="s">
        <v>19407</v>
      </c>
      <c r="E3379" s="4">
        <v>1</v>
      </c>
      <c r="F3379" s="4">
        <v>2.0008900000000001E-18</v>
      </c>
      <c r="G3379" s="4">
        <v>3848474</v>
      </c>
      <c r="H3379" s="4" t="s">
        <v>19408</v>
      </c>
      <c r="I3379" s="4">
        <v>26.086956521739129</v>
      </c>
      <c r="J3379" s="4">
        <v>3848474</v>
      </c>
      <c r="K3379" s="4" t="s">
        <v>19408</v>
      </c>
      <c r="L3379" s="4">
        <v>48.369565217391305</v>
      </c>
      <c r="M3379" s="4">
        <v>3848474</v>
      </c>
      <c r="N3379" s="4" t="s">
        <v>19408</v>
      </c>
      <c r="O3379" s="4">
        <v>364</v>
      </c>
      <c r="P3379" s="4">
        <v>3848474</v>
      </c>
      <c r="Q3379" s="4" t="s">
        <v>19408</v>
      </c>
      <c r="R3379" s="4">
        <v>91.278099999999995</v>
      </c>
      <c r="S3379" s="4">
        <v>3848474</v>
      </c>
      <c r="T3379" s="4" t="s">
        <v>19408</v>
      </c>
    </row>
    <row r="3380" spans="1:20" x14ac:dyDescent="0.25">
      <c r="A3380" s="3" t="s">
        <v>12821</v>
      </c>
      <c r="B3380" s="3" t="s">
        <v>12822</v>
      </c>
      <c r="C3380" s="3" t="s">
        <v>7082</v>
      </c>
      <c r="D3380" s="4" t="s">
        <v>12823</v>
      </c>
      <c r="E3380" s="4">
        <v>1</v>
      </c>
      <c r="F3380" s="4">
        <v>2.1091699999999999E-18</v>
      </c>
      <c r="G3380" s="4">
        <v>3242736</v>
      </c>
      <c r="H3380" s="4" t="s">
        <v>12824</v>
      </c>
      <c r="I3380" s="4">
        <v>45.918367346938773</v>
      </c>
      <c r="J3380" s="4">
        <v>3242736</v>
      </c>
      <c r="K3380" s="4" t="s">
        <v>12824</v>
      </c>
      <c r="L3380" s="4">
        <v>70.408163265306129</v>
      </c>
      <c r="M3380" s="4">
        <v>3242736</v>
      </c>
      <c r="N3380" s="4" t="s">
        <v>12824</v>
      </c>
      <c r="O3380" s="4">
        <v>97</v>
      </c>
      <c r="P3380" s="4">
        <v>3242736</v>
      </c>
      <c r="Q3380" s="4" t="s">
        <v>12824</v>
      </c>
      <c r="R3380" s="4">
        <v>81.262900000000002</v>
      </c>
      <c r="S3380" s="4">
        <v>3242736</v>
      </c>
      <c r="T3380" s="4" t="s">
        <v>12824</v>
      </c>
    </row>
    <row r="3381" spans="1:20" x14ac:dyDescent="0.25">
      <c r="A3381" s="3" t="s">
        <v>4098</v>
      </c>
      <c r="B3381" s="3" t="s">
        <v>24866</v>
      </c>
      <c r="C3381" s="3" t="s">
        <v>6178</v>
      </c>
      <c r="D3381" s="4" t="s">
        <v>24867</v>
      </c>
      <c r="E3381" s="4">
        <v>1</v>
      </c>
      <c r="F3381" s="4">
        <v>2.1641200000000002E-18</v>
      </c>
      <c r="G3381" s="4">
        <v>868113</v>
      </c>
      <c r="H3381" s="4" t="s">
        <v>24868</v>
      </c>
      <c r="I3381" s="4">
        <v>24.943820224719101</v>
      </c>
      <c r="J3381" s="4">
        <v>868113</v>
      </c>
      <c r="K3381" s="4" t="s">
        <v>24868</v>
      </c>
      <c r="L3381" s="4">
        <v>42.247191011235955</v>
      </c>
      <c r="M3381" s="4">
        <v>868113</v>
      </c>
      <c r="N3381" s="4" t="s">
        <v>24868</v>
      </c>
      <c r="O3381" s="4">
        <v>404</v>
      </c>
      <c r="P3381" s="4">
        <v>868113</v>
      </c>
      <c r="Q3381" s="4" t="s">
        <v>24868</v>
      </c>
      <c r="R3381" s="4">
        <v>94.744900000000001</v>
      </c>
      <c r="S3381" s="4">
        <v>868113</v>
      </c>
      <c r="T3381" s="4" t="s">
        <v>24868</v>
      </c>
    </row>
    <row r="3382" spans="1:20" x14ac:dyDescent="0.25">
      <c r="A3382" s="3" t="s">
        <v>1729</v>
      </c>
      <c r="B3382" s="3" t="s">
        <v>24500</v>
      </c>
      <c r="C3382" s="3" t="s">
        <v>6043</v>
      </c>
      <c r="D3382" s="4" t="s">
        <v>24501</v>
      </c>
      <c r="E3382" s="4">
        <v>1</v>
      </c>
      <c r="F3382" s="4">
        <v>2.16865E-18</v>
      </c>
      <c r="G3382" s="4">
        <v>543819</v>
      </c>
      <c r="H3382" s="4" t="s">
        <v>24502</v>
      </c>
      <c r="I3382" s="4">
        <v>26.646706586826348</v>
      </c>
      <c r="J3382" s="4">
        <v>543819</v>
      </c>
      <c r="K3382" s="4" t="s">
        <v>24502</v>
      </c>
      <c r="L3382" s="4">
        <v>46.407185628742518</v>
      </c>
      <c r="M3382" s="4">
        <v>543819</v>
      </c>
      <c r="N3382" s="4" t="s">
        <v>24502</v>
      </c>
      <c r="O3382" s="4">
        <v>328</v>
      </c>
      <c r="P3382" s="4">
        <v>543819</v>
      </c>
      <c r="Q3382" s="4" t="s">
        <v>24502</v>
      </c>
      <c r="R3382" s="4">
        <v>93.204099999999997</v>
      </c>
      <c r="S3382" s="4">
        <v>543819</v>
      </c>
      <c r="T3382" s="4" t="s">
        <v>24502</v>
      </c>
    </row>
    <row r="3383" spans="1:20" x14ac:dyDescent="0.25">
      <c r="A3383" s="3" t="s">
        <v>16934</v>
      </c>
      <c r="B3383" s="3" t="s">
        <v>13044</v>
      </c>
      <c r="C3383" s="3" t="s">
        <v>13045</v>
      </c>
      <c r="D3383" s="4" t="s">
        <v>16935</v>
      </c>
      <c r="E3383" s="4">
        <v>1</v>
      </c>
      <c r="F3383" s="4">
        <v>2.5497E-18</v>
      </c>
      <c r="G3383" s="4">
        <v>2002948</v>
      </c>
      <c r="H3383" s="4" t="s">
        <v>13047</v>
      </c>
      <c r="I3383" s="4">
        <v>45</v>
      </c>
      <c r="J3383" s="4">
        <v>2002948</v>
      </c>
      <c r="K3383" s="4" t="s">
        <v>13047</v>
      </c>
      <c r="L3383" s="4">
        <v>59.166666666666664</v>
      </c>
      <c r="M3383" s="4">
        <v>2002948</v>
      </c>
      <c r="N3383" s="4" t="s">
        <v>13047</v>
      </c>
      <c r="O3383" s="4">
        <v>116</v>
      </c>
      <c r="P3383" s="4">
        <v>2002948</v>
      </c>
      <c r="Q3383" s="4" t="s">
        <v>13047</v>
      </c>
      <c r="R3383" s="4">
        <v>93.589299999999994</v>
      </c>
      <c r="S3383" s="4">
        <v>2002948</v>
      </c>
      <c r="T3383" s="4" t="s">
        <v>13047</v>
      </c>
    </row>
    <row r="3384" spans="1:20" x14ac:dyDescent="0.25">
      <c r="A3384" s="3" t="s">
        <v>25580</v>
      </c>
      <c r="B3384" s="3" t="s">
        <v>9651</v>
      </c>
      <c r="C3384" s="3" t="s">
        <v>6718</v>
      </c>
      <c r="D3384" s="4" t="s">
        <v>25581</v>
      </c>
      <c r="E3384" s="4">
        <v>1</v>
      </c>
      <c r="F3384" s="4">
        <v>3.3035600000000002E-18</v>
      </c>
      <c r="G3384" s="4">
        <v>3238723</v>
      </c>
      <c r="H3384" s="4" t="s">
        <v>9653</v>
      </c>
      <c r="I3384" s="4">
        <v>38.383838383838381</v>
      </c>
      <c r="J3384" s="4">
        <v>3238723</v>
      </c>
      <c r="K3384" s="4" t="s">
        <v>9653</v>
      </c>
      <c r="L3384" s="4">
        <v>63.636363636363633</v>
      </c>
      <c r="M3384" s="4">
        <v>3238723</v>
      </c>
      <c r="N3384" s="4" t="s">
        <v>9653</v>
      </c>
      <c r="O3384" s="4">
        <v>99</v>
      </c>
      <c r="P3384" s="4">
        <v>3238723</v>
      </c>
      <c r="Q3384" s="4" t="s">
        <v>9653</v>
      </c>
      <c r="R3384" s="4">
        <v>81.262900000000002</v>
      </c>
      <c r="S3384" s="4">
        <v>3238723</v>
      </c>
      <c r="T3384" s="4" t="s">
        <v>9653</v>
      </c>
    </row>
    <row r="3385" spans="1:20" x14ac:dyDescent="0.25">
      <c r="A3385" s="3" t="s">
        <v>15928</v>
      </c>
      <c r="B3385" s="3" t="s">
        <v>15929</v>
      </c>
      <c r="C3385" s="3" t="s">
        <v>15930</v>
      </c>
      <c r="D3385" s="4" t="s">
        <v>15931</v>
      </c>
      <c r="E3385" s="4">
        <v>1</v>
      </c>
      <c r="F3385" s="4">
        <v>3.4710300000000002E-18</v>
      </c>
      <c r="G3385" s="4">
        <v>991276</v>
      </c>
      <c r="H3385" s="4" t="s">
        <v>15932</v>
      </c>
      <c r="I3385" s="4">
        <v>54.794520547945204</v>
      </c>
      <c r="J3385" s="4">
        <v>991276</v>
      </c>
      <c r="K3385" s="4" t="s">
        <v>15932</v>
      </c>
      <c r="L3385" s="4">
        <v>69.863013698630141</v>
      </c>
      <c r="M3385" s="4">
        <v>991276</v>
      </c>
      <c r="N3385" s="4" t="s">
        <v>15932</v>
      </c>
      <c r="O3385" s="4">
        <v>73</v>
      </c>
      <c r="P3385" s="4">
        <v>991276</v>
      </c>
      <c r="Q3385" s="4" t="s">
        <v>15932</v>
      </c>
      <c r="R3385" s="4">
        <v>85.114900000000006</v>
      </c>
      <c r="S3385" s="4">
        <v>991276</v>
      </c>
      <c r="T3385" s="4" t="s">
        <v>15932</v>
      </c>
    </row>
    <row r="3386" spans="1:20" x14ac:dyDescent="0.25">
      <c r="A3386" s="3" t="s">
        <v>29203</v>
      </c>
      <c r="B3386" s="3" t="s">
        <v>29204</v>
      </c>
      <c r="C3386" s="3" t="s">
        <v>11928</v>
      </c>
      <c r="D3386" s="4" t="s">
        <v>29205</v>
      </c>
      <c r="E3386" s="4">
        <v>1</v>
      </c>
      <c r="F3386" s="4">
        <v>3.6353199999999997E-18</v>
      </c>
      <c r="G3386" s="4">
        <v>2852163</v>
      </c>
      <c r="H3386" s="4" t="s">
        <v>29206</v>
      </c>
      <c r="I3386" s="4">
        <v>83.673469387755105</v>
      </c>
      <c r="J3386" s="4">
        <v>2852163</v>
      </c>
      <c r="K3386" s="4" t="s">
        <v>29206</v>
      </c>
      <c r="L3386" s="4">
        <v>85.714285714285708</v>
      </c>
      <c r="M3386" s="4">
        <v>2852163</v>
      </c>
      <c r="N3386" s="4" t="s">
        <v>29206</v>
      </c>
      <c r="O3386" s="4">
        <v>49</v>
      </c>
      <c r="P3386" s="4">
        <v>2852163</v>
      </c>
      <c r="Q3386" s="4" t="s">
        <v>29206</v>
      </c>
      <c r="R3386" s="4">
        <v>80.492500000000007</v>
      </c>
      <c r="S3386" s="4">
        <v>2852163</v>
      </c>
      <c r="T3386" s="4" t="s">
        <v>29206</v>
      </c>
    </row>
    <row r="3387" spans="1:20" x14ac:dyDescent="0.25">
      <c r="A3387" s="3" t="s">
        <v>20764</v>
      </c>
      <c r="B3387" s="3" t="s">
        <v>20765</v>
      </c>
      <c r="C3387" s="3" t="s">
        <v>10656</v>
      </c>
      <c r="D3387" s="4" t="s">
        <v>20766</v>
      </c>
      <c r="E3387" s="4">
        <v>1</v>
      </c>
      <c r="F3387" s="4">
        <v>3.8872100000000001E-18</v>
      </c>
      <c r="G3387" s="4">
        <v>3087558</v>
      </c>
      <c r="H3387" s="4" t="s">
        <v>20767</v>
      </c>
      <c r="I3387" s="4">
        <v>31.739130434782609</v>
      </c>
      <c r="J3387" s="4">
        <v>3087558</v>
      </c>
      <c r="K3387" s="4" t="s">
        <v>20767</v>
      </c>
      <c r="L3387" s="4">
        <v>49.565217391304351</v>
      </c>
      <c r="M3387" s="4">
        <v>3087558</v>
      </c>
      <c r="N3387" s="4" t="s">
        <v>20767</v>
      </c>
      <c r="O3387" s="4">
        <v>225</v>
      </c>
      <c r="P3387" s="4">
        <v>3087558</v>
      </c>
      <c r="Q3387" s="4" t="s">
        <v>20767</v>
      </c>
      <c r="R3387" s="4">
        <v>95.900499999999994</v>
      </c>
      <c r="S3387" s="4">
        <v>3087558</v>
      </c>
      <c r="T3387" s="4" t="s">
        <v>20767</v>
      </c>
    </row>
    <row r="3388" spans="1:20" x14ac:dyDescent="0.25">
      <c r="A3388" s="3" t="s">
        <v>28117</v>
      </c>
      <c r="B3388" s="3" t="s">
        <v>28118</v>
      </c>
      <c r="C3388" s="3" t="s">
        <v>28119</v>
      </c>
      <c r="D3388" s="4" t="s">
        <v>28120</v>
      </c>
      <c r="E3388" s="4">
        <v>1</v>
      </c>
      <c r="F3388" s="4">
        <v>4.2865199999999997E-18</v>
      </c>
      <c r="G3388" s="4">
        <v>3545797</v>
      </c>
      <c r="H3388" s="4" t="s">
        <v>28121</v>
      </c>
      <c r="I3388" s="4">
        <v>100</v>
      </c>
      <c r="J3388" s="4">
        <v>3545797</v>
      </c>
      <c r="K3388" s="4" t="s">
        <v>28121</v>
      </c>
      <c r="L3388" s="4">
        <v>100</v>
      </c>
      <c r="M3388" s="4">
        <v>3545797</v>
      </c>
      <c r="N3388" s="4" t="s">
        <v>28121</v>
      </c>
      <c r="O3388" s="4">
        <v>50</v>
      </c>
      <c r="P3388" s="4">
        <v>3545797</v>
      </c>
      <c r="Q3388" s="4" t="s">
        <v>28121</v>
      </c>
      <c r="R3388" s="4">
        <v>80.877700000000004</v>
      </c>
      <c r="S3388" s="4">
        <v>3545797</v>
      </c>
      <c r="T3388" s="4" t="s">
        <v>28121</v>
      </c>
    </row>
    <row r="3389" spans="1:20" x14ac:dyDescent="0.25">
      <c r="A3389" s="3" t="s">
        <v>23667</v>
      </c>
      <c r="B3389" s="3" t="s">
        <v>23668</v>
      </c>
      <c r="C3389" s="3" t="s">
        <v>14429</v>
      </c>
      <c r="D3389" s="4" t="s">
        <v>23669</v>
      </c>
      <c r="E3389" s="4">
        <v>1</v>
      </c>
      <c r="F3389" s="4">
        <v>4.3951899999999998E-18</v>
      </c>
      <c r="G3389" s="4">
        <v>1968259</v>
      </c>
      <c r="H3389" s="4" t="s">
        <v>23670</v>
      </c>
      <c r="I3389" s="4">
        <v>83.333333333333329</v>
      </c>
      <c r="J3389" s="4">
        <v>1968259</v>
      </c>
      <c r="K3389" s="4" t="s">
        <v>23670</v>
      </c>
      <c r="L3389" s="4">
        <v>88.095238095238102</v>
      </c>
      <c r="M3389" s="4">
        <v>1968259</v>
      </c>
      <c r="N3389" s="4" t="s">
        <v>23670</v>
      </c>
      <c r="O3389" s="4">
        <v>42</v>
      </c>
      <c r="P3389" s="4">
        <v>1968259</v>
      </c>
      <c r="Q3389" s="4" t="s">
        <v>23670</v>
      </c>
      <c r="R3389" s="4">
        <v>83.959299999999999</v>
      </c>
      <c r="S3389" s="4">
        <v>1968259</v>
      </c>
      <c r="T3389" s="4" t="s">
        <v>23670</v>
      </c>
    </row>
    <row r="3390" spans="1:20" x14ac:dyDescent="0.25">
      <c r="A3390" s="3" t="s">
        <v>10726</v>
      </c>
      <c r="B3390" s="3" t="s">
        <v>10727</v>
      </c>
      <c r="C3390" s="3" t="s">
        <v>10728</v>
      </c>
      <c r="D3390" s="4" t="s">
        <v>10729</v>
      </c>
      <c r="E3390" s="4">
        <v>1</v>
      </c>
      <c r="F3390" s="4">
        <v>4.7683300000000003E-18</v>
      </c>
      <c r="G3390" s="4">
        <v>3202322</v>
      </c>
      <c r="H3390" s="4" t="s">
        <v>10730</v>
      </c>
      <c r="I3390" s="4">
        <v>38.738738738738739</v>
      </c>
      <c r="J3390" s="4">
        <v>3202322</v>
      </c>
      <c r="K3390" s="4" t="s">
        <v>10730</v>
      </c>
      <c r="L3390" s="4">
        <v>66.666666666666671</v>
      </c>
      <c r="M3390" s="4">
        <v>3202322</v>
      </c>
      <c r="N3390" s="4" t="s">
        <v>10730</v>
      </c>
      <c r="O3390" s="4">
        <v>107</v>
      </c>
      <c r="P3390" s="4">
        <v>3202322</v>
      </c>
      <c r="Q3390" s="4" t="s">
        <v>10730</v>
      </c>
      <c r="R3390" s="4">
        <v>88.581699999999998</v>
      </c>
      <c r="S3390" s="4">
        <v>3202322</v>
      </c>
      <c r="T3390" s="4" t="s">
        <v>10730</v>
      </c>
    </row>
    <row r="3391" spans="1:20" x14ac:dyDescent="0.25">
      <c r="A3391" s="3" t="s">
        <v>3189</v>
      </c>
      <c r="B3391" s="3" t="s">
        <v>25523</v>
      </c>
      <c r="C3391" s="3" t="s">
        <v>6700</v>
      </c>
      <c r="D3391" s="4" t="s">
        <v>25524</v>
      </c>
      <c r="E3391" s="4">
        <v>1</v>
      </c>
      <c r="F3391" s="4">
        <v>5.0352E-18</v>
      </c>
      <c r="G3391" s="4">
        <v>1969500</v>
      </c>
      <c r="H3391" s="4" t="s">
        <v>25525</v>
      </c>
      <c r="I3391" s="4">
        <v>35.652173913043477</v>
      </c>
      <c r="J3391" s="4">
        <v>1969500</v>
      </c>
      <c r="K3391" s="4" t="s">
        <v>25525</v>
      </c>
      <c r="L3391" s="4">
        <v>58.260869565217391</v>
      </c>
      <c r="M3391" s="4">
        <v>1969500</v>
      </c>
      <c r="N3391" s="4" t="s">
        <v>25525</v>
      </c>
      <c r="O3391" s="4">
        <v>115</v>
      </c>
      <c r="P3391" s="4">
        <v>1969500</v>
      </c>
      <c r="Q3391" s="4" t="s">
        <v>25525</v>
      </c>
      <c r="R3391" s="4">
        <v>81.262900000000002</v>
      </c>
      <c r="S3391" s="4">
        <v>1969500</v>
      </c>
      <c r="T3391" s="4" t="s">
        <v>25525</v>
      </c>
    </row>
    <row r="3392" spans="1:20" x14ac:dyDescent="0.25">
      <c r="A3392" s="3" t="s">
        <v>25423</v>
      </c>
      <c r="B3392" s="3" t="s">
        <v>10727</v>
      </c>
      <c r="C3392" s="3" t="s">
        <v>10728</v>
      </c>
      <c r="D3392" s="4" t="s">
        <v>25424</v>
      </c>
      <c r="E3392" s="4">
        <v>1</v>
      </c>
      <c r="F3392" s="4">
        <v>5.8665000000000003E-18</v>
      </c>
      <c r="G3392" s="4">
        <v>3202322</v>
      </c>
      <c r="H3392" s="4" t="s">
        <v>10730</v>
      </c>
      <c r="I3392" s="4">
        <v>33.884297520661157</v>
      </c>
      <c r="J3392" s="4">
        <v>3202322</v>
      </c>
      <c r="K3392" s="4" t="s">
        <v>10730</v>
      </c>
      <c r="L3392" s="4">
        <v>63.636363636363633</v>
      </c>
      <c r="M3392" s="4">
        <v>3202322</v>
      </c>
      <c r="N3392" s="4" t="s">
        <v>10730</v>
      </c>
      <c r="O3392" s="4">
        <v>121</v>
      </c>
      <c r="P3392" s="4">
        <v>3202322</v>
      </c>
      <c r="Q3392" s="4" t="s">
        <v>10730</v>
      </c>
      <c r="R3392" s="4">
        <v>88.581699999999998</v>
      </c>
      <c r="S3392" s="4">
        <v>3202322</v>
      </c>
      <c r="T3392" s="4" t="s">
        <v>10730</v>
      </c>
    </row>
    <row r="3393" spans="1:20" x14ac:dyDescent="0.25">
      <c r="A3393" s="3" t="s">
        <v>12339</v>
      </c>
      <c r="B3393" s="3" t="s">
        <v>12340</v>
      </c>
      <c r="C3393" s="3" t="s">
        <v>12341</v>
      </c>
      <c r="D3393" s="4" t="s">
        <v>12342</v>
      </c>
      <c r="E3393" s="4">
        <v>1</v>
      </c>
      <c r="F3393" s="4">
        <v>7.3005899999999998E-18</v>
      </c>
      <c r="G3393" s="4">
        <v>3245717</v>
      </c>
      <c r="H3393" s="4" t="s">
        <v>12343</v>
      </c>
      <c r="I3393" s="4">
        <v>39.130434782608695</v>
      </c>
      <c r="J3393" s="4">
        <v>3245717</v>
      </c>
      <c r="K3393" s="4" t="s">
        <v>12343</v>
      </c>
      <c r="L3393" s="4">
        <v>55.79710144927536</v>
      </c>
      <c r="M3393" s="4">
        <v>3245717</v>
      </c>
      <c r="N3393" s="4" t="s">
        <v>12343</v>
      </c>
      <c r="O3393" s="4">
        <v>135</v>
      </c>
      <c r="P3393" s="4">
        <v>3245717</v>
      </c>
      <c r="Q3393" s="4" t="s">
        <v>12343</v>
      </c>
      <c r="R3393" s="4">
        <v>83.188900000000004</v>
      </c>
      <c r="S3393" s="4">
        <v>3245717</v>
      </c>
      <c r="T3393" s="4" t="s">
        <v>12343</v>
      </c>
    </row>
    <row r="3394" spans="1:20" x14ac:dyDescent="0.25">
      <c r="A3394" s="3" t="s">
        <v>13519</v>
      </c>
      <c r="B3394" s="3" t="s">
        <v>13520</v>
      </c>
      <c r="C3394" s="3" t="s">
        <v>6236</v>
      </c>
      <c r="D3394" s="4" t="s">
        <v>13521</v>
      </c>
      <c r="E3394" s="4">
        <v>1</v>
      </c>
      <c r="F3394" s="4">
        <v>9.5419899999999993E-18</v>
      </c>
      <c r="G3394" s="4">
        <v>3230223</v>
      </c>
      <c r="H3394" s="4" t="s">
        <v>13522</v>
      </c>
      <c r="I3394" s="4">
        <v>35.526315789473685</v>
      </c>
      <c r="J3394" s="4">
        <v>3230223</v>
      </c>
      <c r="K3394" s="4" t="s">
        <v>13522</v>
      </c>
      <c r="L3394" s="4">
        <v>57.236842105263158</v>
      </c>
      <c r="M3394" s="4">
        <v>3230223</v>
      </c>
      <c r="N3394" s="4" t="s">
        <v>13522</v>
      </c>
      <c r="O3394" s="4">
        <v>151</v>
      </c>
      <c r="P3394" s="4">
        <v>3230223</v>
      </c>
      <c r="Q3394" s="4" t="s">
        <v>13522</v>
      </c>
      <c r="R3394" s="4">
        <v>85.114900000000006</v>
      </c>
      <c r="S3394" s="4">
        <v>3230223</v>
      </c>
      <c r="T3394" s="4" t="s">
        <v>13522</v>
      </c>
    </row>
    <row r="3395" spans="1:20" x14ac:dyDescent="0.25">
      <c r="A3395" s="3" t="s">
        <v>22121</v>
      </c>
      <c r="B3395" s="3" t="s">
        <v>11174</v>
      </c>
      <c r="C3395" s="3" t="s">
        <v>11175</v>
      </c>
      <c r="D3395" s="4" t="s">
        <v>22122</v>
      </c>
      <c r="E3395" s="4">
        <v>1</v>
      </c>
      <c r="F3395" s="4">
        <v>1.10086E-17</v>
      </c>
      <c r="G3395" s="4">
        <v>3229707</v>
      </c>
      <c r="H3395" s="4" t="s">
        <v>11177</v>
      </c>
      <c r="I3395" s="4">
        <v>43.02325581395349</v>
      </c>
      <c r="J3395" s="4">
        <v>3229707</v>
      </c>
      <c r="K3395" s="4" t="s">
        <v>11177</v>
      </c>
      <c r="L3395" s="4">
        <v>63.953488372093027</v>
      </c>
      <c r="M3395" s="4">
        <v>3229707</v>
      </c>
      <c r="N3395" s="4" t="s">
        <v>11177</v>
      </c>
      <c r="O3395" s="4">
        <v>84</v>
      </c>
      <c r="P3395" s="4">
        <v>3229707</v>
      </c>
      <c r="Q3395" s="4" t="s">
        <v>11177</v>
      </c>
      <c r="R3395" s="4">
        <v>81.262900000000002</v>
      </c>
      <c r="S3395" s="4">
        <v>3229707</v>
      </c>
      <c r="T3395" s="4" t="s">
        <v>11177</v>
      </c>
    </row>
    <row r="3396" spans="1:20" x14ac:dyDescent="0.25">
      <c r="A3396" s="3" t="s">
        <v>28675</v>
      </c>
      <c r="B3396" s="3" t="s">
        <v>7426</v>
      </c>
      <c r="C3396" s="3" t="s">
        <v>7427</v>
      </c>
      <c r="D3396" s="4" t="s">
        <v>28676</v>
      </c>
      <c r="E3396" s="4">
        <v>1</v>
      </c>
      <c r="F3396" s="4">
        <v>1.1728E-17</v>
      </c>
      <c r="G3396" s="4">
        <v>3082026</v>
      </c>
      <c r="H3396" s="4" t="s">
        <v>7429</v>
      </c>
      <c r="I3396" s="4">
        <v>23.780487804878049</v>
      </c>
      <c r="J3396" s="4">
        <v>3082026</v>
      </c>
      <c r="K3396" s="4" t="s">
        <v>7429</v>
      </c>
      <c r="L3396" s="4">
        <v>47.560975609756099</v>
      </c>
      <c r="M3396" s="4">
        <v>3082026</v>
      </c>
      <c r="N3396" s="4" t="s">
        <v>7429</v>
      </c>
      <c r="O3396" s="4">
        <v>325</v>
      </c>
      <c r="P3396" s="4">
        <v>3082026</v>
      </c>
      <c r="Q3396" s="4" t="s">
        <v>7429</v>
      </c>
      <c r="R3396" s="4">
        <v>89.737300000000005</v>
      </c>
      <c r="S3396" s="4">
        <v>3082026</v>
      </c>
      <c r="T3396" s="4" t="s">
        <v>7429</v>
      </c>
    </row>
    <row r="3397" spans="1:20" x14ac:dyDescent="0.25">
      <c r="A3397" s="3" t="s">
        <v>443</v>
      </c>
      <c r="B3397" s="3" t="s">
        <v>12748</v>
      </c>
      <c r="C3397" s="3" t="s">
        <v>6689</v>
      </c>
      <c r="D3397" s="4" t="s">
        <v>12749</v>
      </c>
      <c r="E3397" s="4">
        <v>1</v>
      </c>
      <c r="F3397" s="4">
        <v>1.3607100000000001E-17</v>
      </c>
      <c r="G3397" s="4">
        <v>3231793</v>
      </c>
      <c r="H3397" s="4" t="s">
        <v>12750</v>
      </c>
      <c r="I3397" s="4">
        <v>31.578947368421051</v>
      </c>
      <c r="J3397" s="4">
        <v>3231793</v>
      </c>
      <c r="K3397" s="4" t="s">
        <v>12750</v>
      </c>
      <c r="L3397" s="4">
        <v>65.263157894736835</v>
      </c>
      <c r="M3397" s="4">
        <v>3231793</v>
      </c>
      <c r="N3397" s="4" t="s">
        <v>12750</v>
      </c>
      <c r="O3397" s="4">
        <v>95</v>
      </c>
      <c r="P3397" s="4">
        <v>3231793</v>
      </c>
      <c r="Q3397" s="4" t="s">
        <v>12750</v>
      </c>
      <c r="R3397" s="4">
        <v>78.566599999999994</v>
      </c>
      <c r="S3397" s="4">
        <v>3231793</v>
      </c>
      <c r="T3397" s="4" t="s">
        <v>12750</v>
      </c>
    </row>
    <row r="3398" spans="1:20" x14ac:dyDescent="0.25">
      <c r="A3398" s="3" t="s">
        <v>17306</v>
      </c>
      <c r="B3398" s="3" t="s">
        <v>9651</v>
      </c>
      <c r="C3398" s="3" t="s">
        <v>6718</v>
      </c>
      <c r="D3398" s="4" t="s">
        <v>17307</v>
      </c>
      <c r="E3398" s="4">
        <v>1</v>
      </c>
      <c r="F3398" s="4">
        <v>1.4460500000000001E-17</v>
      </c>
      <c r="G3398" s="4">
        <v>3238723</v>
      </c>
      <c r="H3398" s="4" t="s">
        <v>9653</v>
      </c>
      <c r="I3398" s="4">
        <v>36</v>
      </c>
      <c r="J3398" s="4">
        <v>3238723</v>
      </c>
      <c r="K3398" s="4" t="s">
        <v>9653</v>
      </c>
      <c r="L3398" s="4">
        <v>62</v>
      </c>
      <c r="M3398" s="4">
        <v>3238723</v>
      </c>
      <c r="N3398" s="4" t="s">
        <v>9653</v>
      </c>
      <c r="O3398" s="4">
        <v>100</v>
      </c>
      <c r="P3398" s="4">
        <v>3238723</v>
      </c>
      <c r="Q3398" s="4" t="s">
        <v>9653</v>
      </c>
      <c r="R3398" s="4">
        <v>80.107299999999995</v>
      </c>
      <c r="S3398" s="4">
        <v>3238723</v>
      </c>
      <c r="T3398" s="4" t="s">
        <v>9653</v>
      </c>
    </row>
    <row r="3399" spans="1:20" x14ac:dyDescent="0.25">
      <c r="A3399" s="3" t="s">
        <v>2088</v>
      </c>
      <c r="B3399" s="3" t="s">
        <v>28353</v>
      </c>
      <c r="C3399" s="3" t="s">
        <v>23729</v>
      </c>
      <c r="D3399" s="4" t="s">
        <v>28354</v>
      </c>
      <c r="E3399" s="4">
        <v>1</v>
      </c>
      <c r="F3399" s="4">
        <v>1.56876E-17</v>
      </c>
      <c r="G3399" s="4">
        <v>467531</v>
      </c>
      <c r="H3399" s="4" t="s">
        <v>28355</v>
      </c>
      <c r="I3399" s="4">
        <v>34.415584415584412</v>
      </c>
      <c r="J3399" s="4">
        <v>467531</v>
      </c>
      <c r="K3399" s="4" t="s">
        <v>28355</v>
      </c>
      <c r="L3399" s="4">
        <v>53.246753246753244</v>
      </c>
      <c r="M3399" s="4">
        <v>467531</v>
      </c>
      <c r="N3399" s="4" t="s">
        <v>28355</v>
      </c>
      <c r="O3399" s="4">
        <v>151</v>
      </c>
      <c r="P3399" s="4">
        <v>467531</v>
      </c>
      <c r="Q3399" s="4" t="s">
        <v>28355</v>
      </c>
      <c r="R3399" s="4">
        <v>83.959299999999999</v>
      </c>
      <c r="S3399" s="4">
        <v>467531</v>
      </c>
      <c r="T3399" s="4" t="s">
        <v>28355</v>
      </c>
    </row>
    <row r="3400" spans="1:20" x14ac:dyDescent="0.25">
      <c r="A3400" s="3" t="s">
        <v>22450</v>
      </c>
      <c r="B3400" s="3" t="s">
        <v>22451</v>
      </c>
      <c r="C3400" s="3" t="s">
        <v>6970</v>
      </c>
      <c r="D3400" s="4" t="s">
        <v>22452</v>
      </c>
      <c r="E3400" s="4">
        <v>1</v>
      </c>
      <c r="F3400" s="4">
        <v>1.5974199999999999E-17</v>
      </c>
      <c r="G3400" s="4">
        <v>2042474</v>
      </c>
      <c r="H3400" s="4" t="s">
        <v>22453</v>
      </c>
      <c r="I3400" s="4">
        <v>28.823529411764707</v>
      </c>
      <c r="J3400" s="4">
        <v>2042474</v>
      </c>
      <c r="K3400" s="4" t="s">
        <v>22453</v>
      </c>
      <c r="L3400" s="4">
        <v>52.941176470588232</v>
      </c>
      <c r="M3400" s="4">
        <v>2042474</v>
      </c>
      <c r="N3400" s="4" t="s">
        <v>22453</v>
      </c>
      <c r="O3400" s="4">
        <v>170</v>
      </c>
      <c r="P3400" s="4">
        <v>2042474</v>
      </c>
      <c r="Q3400" s="4" t="s">
        <v>22453</v>
      </c>
      <c r="R3400" s="4">
        <v>85.114900000000006</v>
      </c>
      <c r="S3400" s="4">
        <v>2042474</v>
      </c>
      <c r="T3400" s="4" t="s">
        <v>22453</v>
      </c>
    </row>
    <row r="3401" spans="1:20" x14ac:dyDescent="0.25">
      <c r="A3401" s="3" t="s">
        <v>9644</v>
      </c>
      <c r="B3401" s="3" t="s">
        <v>9645</v>
      </c>
      <c r="C3401" s="3" t="s">
        <v>6267</v>
      </c>
      <c r="D3401" s="4" t="s">
        <v>9646</v>
      </c>
      <c r="E3401" s="4">
        <v>1</v>
      </c>
      <c r="F3401" s="4">
        <v>1.6787799999999999E-17</v>
      </c>
      <c r="G3401" s="4">
        <v>3435084</v>
      </c>
      <c r="H3401" s="4" t="s">
        <v>9647</v>
      </c>
      <c r="I3401" s="4">
        <v>100</v>
      </c>
      <c r="J3401" s="4">
        <v>3435084</v>
      </c>
      <c r="K3401" s="4" t="s">
        <v>9647</v>
      </c>
      <c r="L3401" s="4">
        <v>100</v>
      </c>
      <c r="M3401" s="4">
        <v>3435084</v>
      </c>
      <c r="N3401" s="4" t="s">
        <v>9647</v>
      </c>
      <c r="O3401" s="4">
        <v>39</v>
      </c>
      <c r="P3401" s="4">
        <v>3435084</v>
      </c>
      <c r="Q3401" s="4" t="s">
        <v>9647</v>
      </c>
      <c r="R3401" s="4">
        <v>79.722099999999998</v>
      </c>
      <c r="S3401" s="4">
        <v>3435084</v>
      </c>
      <c r="T3401" s="4" t="s">
        <v>9647</v>
      </c>
    </row>
    <row r="3402" spans="1:20" x14ac:dyDescent="0.25">
      <c r="A3402" s="3" t="s">
        <v>19739</v>
      </c>
      <c r="B3402" s="3" t="s">
        <v>13184</v>
      </c>
      <c r="C3402" s="3" t="s">
        <v>6316</v>
      </c>
      <c r="D3402" s="4" t="s">
        <v>19740</v>
      </c>
      <c r="E3402" s="4">
        <v>1</v>
      </c>
      <c r="F3402" s="4">
        <v>1.9055699999999999E-17</v>
      </c>
      <c r="G3402" s="4">
        <v>3314828</v>
      </c>
      <c r="H3402" s="4" t="s">
        <v>13186</v>
      </c>
      <c r="I3402" s="4">
        <v>34.93150684931507</v>
      </c>
      <c r="J3402" s="4">
        <v>3314828</v>
      </c>
      <c r="K3402" s="4" t="s">
        <v>13186</v>
      </c>
      <c r="L3402" s="4">
        <v>54.109589041095887</v>
      </c>
      <c r="M3402" s="4">
        <v>3314828</v>
      </c>
      <c r="N3402" s="4" t="s">
        <v>13186</v>
      </c>
      <c r="O3402" s="4">
        <v>143</v>
      </c>
      <c r="P3402" s="4">
        <v>3314828</v>
      </c>
      <c r="Q3402" s="4" t="s">
        <v>13186</v>
      </c>
      <c r="R3402" s="4">
        <v>84.729699999999994</v>
      </c>
      <c r="S3402" s="4">
        <v>3314828</v>
      </c>
      <c r="T3402" s="4" t="s">
        <v>13186</v>
      </c>
    </row>
    <row r="3403" spans="1:20" x14ac:dyDescent="0.25">
      <c r="A3403" s="3" t="s">
        <v>8941</v>
      </c>
      <c r="B3403" s="3" t="s">
        <v>8942</v>
      </c>
      <c r="C3403" s="3" t="s">
        <v>8305</v>
      </c>
      <c r="D3403" s="4" t="s">
        <v>8943</v>
      </c>
      <c r="E3403" s="4">
        <v>1</v>
      </c>
      <c r="F3403" s="4">
        <v>2.00816E-17</v>
      </c>
      <c r="G3403" s="4">
        <v>3328543</v>
      </c>
      <c r="H3403" s="4" t="s">
        <v>8944</v>
      </c>
      <c r="I3403" s="4">
        <v>26.126126126126128</v>
      </c>
      <c r="J3403" s="4">
        <v>3328543</v>
      </c>
      <c r="K3403" s="4" t="s">
        <v>8944</v>
      </c>
      <c r="L3403" s="4">
        <v>50.450450450450454</v>
      </c>
      <c r="M3403" s="4">
        <v>3328543</v>
      </c>
      <c r="N3403" s="4" t="s">
        <v>8944</v>
      </c>
      <c r="O3403" s="4">
        <v>212</v>
      </c>
      <c r="P3403" s="4">
        <v>3328543</v>
      </c>
      <c r="Q3403" s="4" t="s">
        <v>8944</v>
      </c>
      <c r="R3403" s="4">
        <v>84.344499999999996</v>
      </c>
      <c r="S3403" s="4">
        <v>3328543</v>
      </c>
      <c r="T3403" s="4" t="s">
        <v>8944</v>
      </c>
    </row>
    <row r="3404" spans="1:20" x14ac:dyDescent="0.25">
      <c r="A3404" s="3" t="s">
        <v>19126</v>
      </c>
      <c r="B3404" s="3" t="s">
        <v>19127</v>
      </c>
      <c r="C3404" s="3" t="s">
        <v>13668</v>
      </c>
      <c r="D3404" s="4" t="s">
        <v>19128</v>
      </c>
      <c r="E3404" s="4">
        <v>1</v>
      </c>
      <c r="F3404" s="4">
        <v>2.0333799999999999E-17</v>
      </c>
      <c r="G3404" s="4">
        <v>2507793</v>
      </c>
      <c r="H3404" s="4" t="s">
        <v>19129</v>
      </c>
      <c r="I3404" s="4">
        <v>25</v>
      </c>
      <c r="J3404" s="4">
        <v>2507793</v>
      </c>
      <c r="K3404" s="4" t="s">
        <v>19129</v>
      </c>
      <c r="L3404" s="4">
        <v>43.94736842105263</v>
      </c>
      <c r="M3404" s="4">
        <v>2507793</v>
      </c>
      <c r="N3404" s="4" t="s">
        <v>19129</v>
      </c>
      <c r="O3404" s="4">
        <v>362</v>
      </c>
      <c r="P3404" s="4">
        <v>2507793</v>
      </c>
      <c r="Q3404" s="4" t="s">
        <v>19129</v>
      </c>
      <c r="R3404" s="4">
        <v>88.581699999999998</v>
      </c>
      <c r="S3404" s="4">
        <v>2507793</v>
      </c>
      <c r="T3404" s="4" t="s">
        <v>19129</v>
      </c>
    </row>
    <row r="3405" spans="1:20" x14ac:dyDescent="0.25">
      <c r="A3405" s="3" t="s">
        <v>21419</v>
      </c>
      <c r="B3405" s="3" t="s">
        <v>12340</v>
      </c>
      <c r="C3405" s="3" t="s">
        <v>12341</v>
      </c>
      <c r="D3405" s="4" t="s">
        <v>21420</v>
      </c>
      <c r="E3405" s="4">
        <v>1</v>
      </c>
      <c r="F3405" s="4">
        <v>2.06252E-17</v>
      </c>
      <c r="G3405" s="4">
        <v>3245717</v>
      </c>
      <c r="H3405" s="4" t="s">
        <v>12343</v>
      </c>
      <c r="I3405" s="4">
        <v>39.00709219858156</v>
      </c>
      <c r="J3405" s="4">
        <v>3245717</v>
      </c>
      <c r="K3405" s="4" t="s">
        <v>12343</v>
      </c>
      <c r="L3405" s="4">
        <v>57.446808510638299</v>
      </c>
      <c r="M3405" s="4">
        <v>3245717</v>
      </c>
      <c r="N3405" s="4" t="s">
        <v>12343</v>
      </c>
      <c r="O3405" s="4">
        <v>135</v>
      </c>
      <c r="P3405" s="4">
        <v>3245717</v>
      </c>
      <c r="Q3405" s="4" t="s">
        <v>12343</v>
      </c>
      <c r="R3405" s="4">
        <v>82.033299999999997</v>
      </c>
      <c r="S3405" s="4">
        <v>3245717</v>
      </c>
      <c r="T3405" s="4" t="s">
        <v>12343</v>
      </c>
    </row>
    <row r="3406" spans="1:20" x14ac:dyDescent="0.25">
      <c r="A3406" s="3" t="s">
        <v>2684</v>
      </c>
      <c r="B3406" s="3" t="s">
        <v>19576</v>
      </c>
      <c r="C3406" s="3" t="s">
        <v>6938</v>
      </c>
      <c r="D3406" s="4" t="s">
        <v>19577</v>
      </c>
      <c r="E3406" s="4">
        <v>1</v>
      </c>
      <c r="F3406" s="4">
        <v>3.35326E-17</v>
      </c>
      <c r="G3406" s="4">
        <v>1699114</v>
      </c>
      <c r="H3406" s="4" t="s">
        <v>19578</v>
      </c>
      <c r="I3406" s="4">
        <v>31.944444444444443</v>
      </c>
      <c r="J3406" s="4">
        <v>1699114</v>
      </c>
      <c r="K3406" s="4" t="s">
        <v>19578</v>
      </c>
      <c r="L3406" s="4">
        <v>45.370370370370374</v>
      </c>
      <c r="M3406" s="4">
        <v>1699114</v>
      </c>
      <c r="N3406" s="4" t="s">
        <v>19578</v>
      </c>
      <c r="O3406" s="4">
        <v>214</v>
      </c>
      <c r="P3406" s="4">
        <v>1699114</v>
      </c>
      <c r="Q3406" s="4" t="s">
        <v>19578</v>
      </c>
      <c r="R3406" s="4">
        <v>83.959299999999999</v>
      </c>
      <c r="S3406" s="4">
        <v>1699114</v>
      </c>
      <c r="T3406" s="4" t="s">
        <v>19578</v>
      </c>
    </row>
    <row r="3407" spans="1:20" x14ac:dyDescent="0.25">
      <c r="A3407" s="3" t="s">
        <v>89</v>
      </c>
      <c r="B3407" s="3" t="s">
        <v>7266</v>
      </c>
      <c r="C3407" s="3" t="s">
        <v>6189</v>
      </c>
      <c r="D3407" s="4" t="s">
        <v>7267</v>
      </c>
      <c r="E3407" s="4">
        <v>1</v>
      </c>
      <c r="F3407" s="4">
        <v>3.3871899999999999E-17</v>
      </c>
      <c r="G3407" s="4">
        <v>2130528</v>
      </c>
      <c r="H3407" s="4" t="s">
        <v>7268</v>
      </c>
      <c r="I3407" s="4">
        <v>29.292929292929294</v>
      </c>
      <c r="J3407" s="4">
        <v>2130528</v>
      </c>
      <c r="K3407" s="4" t="s">
        <v>7268</v>
      </c>
      <c r="L3407" s="4">
        <v>47.474747474747474</v>
      </c>
      <c r="M3407" s="4">
        <v>2130528</v>
      </c>
      <c r="N3407" s="4" t="s">
        <v>7268</v>
      </c>
      <c r="O3407" s="4">
        <v>187</v>
      </c>
      <c r="P3407" s="4">
        <v>2130528</v>
      </c>
      <c r="Q3407" s="4" t="s">
        <v>7268</v>
      </c>
      <c r="R3407" s="4">
        <v>83.188900000000004</v>
      </c>
      <c r="S3407" s="4">
        <v>2130528</v>
      </c>
      <c r="T3407" s="4" t="s">
        <v>7268</v>
      </c>
    </row>
    <row r="3408" spans="1:20" x14ac:dyDescent="0.25">
      <c r="A3408" s="3" t="s">
        <v>28997</v>
      </c>
      <c r="B3408" s="3" t="s">
        <v>9099</v>
      </c>
      <c r="C3408" s="3" t="s">
        <v>6165</v>
      </c>
      <c r="D3408" s="4" t="s">
        <v>28998</v>
      </c>
      <c r="E3408" s="4">
        <v>1</v>
      </c>
      <c r="F3408" s="4">
        <v>3.5266199999999998E-17</v>
      </c>
      <c r="G3408" s="4">
        <v>3709661</v>
      </c>
      <c r="H3408" s="4" t="s">
        <v>9101</v>
      </c>
      <c r="I3408" s="4">
        <v>42.990654205607477</v>
      </c>
      <c r="J3408" s="4">
        <v>3709661</v>
      </c>
      <c r="K3408" s="4" t="s">
        <v>9101</v>
      </c>
      <c r="L3408" s="4">
        <v>62.616822429906541</v>
      </c>
      <c r="M3408" s="4">
        <v>3709661</v>
      </c>
      <c r="N3408" s="4" t="s">
        <v>9101</v>
      </c>
      <c r="O3408" s="4">
        <v>106</v>
      </c>
      <c r="P3408" s="4">
        <v>3709661</v>
      </c>
      <c r="Q3408" s="4" t="s">
        <v>9101</v>
      </c>
      <c r="R3408" s="4">
        <v>86.655699999999996</v>
      </c>
      <c r="S3408" s="4">
        <v>3709661</v>
      </c>
      <c r="T3408" s="4" t="s">
        <v>9101</v>
      </c>
    </row>
    <row r="3409" spans="1:20" x14ac:dyDescent="0.25">
      <c r="A3409" s="3" t="s">
        <v>16213</v>
      </c>
      <c r="B3409" s="3" t="s">
        <v>16214</v>
      </c>
      <c r="C3409" s="3" t="s">
        <v>12011</v>
      </c>
      <c r="D3409" s="4" t="s">
        <v>16215</v>
      </c>
      <c r="E3409" s="4">
        <v>1</v>
      </c>
      <c r="F3409" s="4">
        <v>4.3351000000000003E-17</v>
      </c>
      <c r="G3409" s="4">
        <v>2667008</v>
      </c>
      <c r="H3409" s="4" t="s">
        <v>16216</v>
      </c>
      <c r="I3409" s="4">
        <v>26.013513513513512</v>
      </c>
      <c r="J3409" s="4">
        <v>2667008</v>
      </c>
      <c r="K3409" s="4" t="s">
        <v>16216</v>
      </c>
      <c r="L3409" s="4">
        <v>48.648648648648646</v>
      </c>
      <c r="M3409" s="4">
        <v>2667008</v>
      </c>
      <c r="N3409" s="4" t="s">
        <v>16216</v>
      </c>
      <c r="O3409" s="4">
        <v>282</v>
      </c>
      <c r="P3409" s="4">
        <v>2667008</v>
      </c>
      <c r="Q3409" s="4" t="s">
        <v>16216</v>
      </c>
      <c r="R3409" s="4">
        <v>85.500100000000003</v>
      </c>
      <c r="S3409" s="4">
        <v>2667008</v>
      </c>
      <c r="T3409" s="4" t="s">
        <v>16216</v>
      </c>
    </row>
    <row r="3410" spans="1:20" x14ac:dyDescent="0.25">
      <c r="A3410" s="3" t="s">
        <v>815</v>
      </c>
      <c r="B3410" s="3" t="s">
        <v>13365</v>
      </c>
      <c r="C3410" s="3" t="s">
        <v>6832</v>
      </c>
      <c r="D3410" s="4" t="s">
        <v>13366</v>
      </c>
      <c r="E3410" s="4">
        <v>1</v>
      </c>
      <c r="F3410" s="4">
        <v>5.1443E-17</v>
      </c>
      <c r="G3410" s="4">
        <v>3819965</v>
      </c>
      <c r="H3410" s="4" t="s">
        <v>13367</v>
      </c>
      <c r="I3410" s="4">
        <v>100</v>
      </c>
      <c r="J3410" s="4">
        <v>3819965</v>
      </c>
      <c r="K3410" s="4" t="s">
        <v>13367</v>
      </c>
      <c r="L3410" s="4">
        <v>100</v>
      </c>
      <c r="M3410" s="4">
        <v>3819965</v>
      </c>
      <c r="N3410" s="4" t="s">
        <v>13367</v>
      </c>
      <c r="O3410" s="4">
        <v>37</v>
      </c>
      <c r="P3410" s="4">
        <v>3819965</v>
      </c>
      <c r="Q3410" s="4" t="s">
        <v>13367</v>
      </c>
      <c r="R3410" s="4">
        <v>73.1738</v>
      </c>
      <c r="S3410" s="4">
        <v>3819965</v>
      </c>
      <c r="T3410" s="4" t="s">
        <v>13367</v>
      </c>
    </row>
    <row r="3411" spans="1:20" x14ac:dyDescent="0.25">
      <c r="A3411" s="3" t="s">
        <v>27223</v>
      </c>
      <c r="B3411" s="3" t="s">
        <v>27224</v>
      </c>
      <c r="C3411" s="3" t="s">
        <v>8134</v>
      </c>
      <c r="D3411" s="4" t="s">
        <v>27225</v>
      </c>
      <c r="E3411" s="4">
        <v>1</v>
      </c>
      <c r="F3411" s="4">
        <v>5.4832800000000003E-17</v>
      </c>
      <c r="G3411" s="4">
        <v>3151360</v>
      </c>
      <c r="H3411" s="4" t="s">
        <v>27226</v>
      </c>
      <c r="I3411" s="4">
        <v>26.543209876543209</v>
      </c>
      <c r="J3411" s="4">
        <v>3151360</v>
      </c>
      <c r="K3411" s="4" t="s">
        <v>27226</v>
      </c>
      <c r="L3411" s="4">
        <v>47.530864197530867</v>
      </c>
      <c r="M3411" s="4">
        <v>3151360</v>
      </c>
      <c r="N3411" s="4" t="s">
        <v>27226</v>
      </c>
      <c r="O3411" s="4">
        <v>317</v>
      </c>
      <c r="P3411" s="4">
        <v>3151360</v>
      </c>
      <c r="Q3411" s="4" t="s">
        <v>27226</v>
      </c>
      <c r="R3411" s="4">
        <v>85.885300000000001</v>
      </c>
      <c r="S3411" s="4">
        <v>3151360</v>
      </c>
      <c r="T3411" s="4" t="s">
        <v>27226</v>
      </c>
    </row>
    <row r="3412" spans="1:20" x14ac:dyDescent="0.25">
      <c r="A3412" s="3" t="s">
        <v>9878</v>
      </c>
      <c r="B3412" s="3" t="s">
        <v>9879</v>
      </c>
      <c r="C3412" s="3" t="s">
        <v>7156</v>
      </c>
      <c r="D3412" s="4" t="s">
        <v>9880</v>
      </c>
      <c r="E3412" s="4">
        <v>1</v>
      </c>
      <c r="F3412" s="4">
        <v>5.6696300000000002E-17</v>
      </c>
      <c r="G3412" s="4">
        <v>3966203</v>
      </c>
      <c r="H3412" s="4" t="s">
        <v>9881</v>
      </c>
      <c r="I3412" s="4">
        <v>31.904761904761905</v>
      </c>
      <c r="J3412" s="4">
        <v>3966203</v>
      </c>
      <c r="K3412" s="4" t="s">
        <v>9881</v>
      </c>
      <c r="L3412" s="4">
        <v>51.428571428571431</v>
      </c>
      <c r="M3412" s="4">
        <v>3966203</v>
      </c>
      <c r="N3412" s="4" t="s">
        <v>9881</v>
      </c>
      <c r="O3412" s="4">
        <v>201</v>
      </c>
      <c r="P3412" s="4">
        <v>3966203</v>
      </c>
      <c r="Q3412" s="4" t="s">
        <v>9881</v>
      </c>
      <c r="R3412" s="4">
        <v>82.418499999999995</v>
      </c>
      <c r="S3412" s="4">
        <v>3966203</v>
      </c>
      <c r="T3412" s="4" t="s">
        <v>9881</v>
      </c>
    </row>
    <row r="3413" spans="1:20" x14ac:dyDescent="0.25">
      <c r="A3413" s="3" t="s">
        <v>2843</v>
      </c>
      <c r="B3413" s="3" t="s">
        <v>7266</v>
      </c>
      <c r="C3413" s="3" t="s">
        <v>6189</v>
      </c>
      <c r="D3413" s="4" t="s">
        <v>7875</v>
      </c>
      <c r="E3413" s="4">
        <v>1</v>
      </c>
      <c r="F3413" s="4">
        <v>6.0507999999999999E-17</v>
      </c>
      <c r="G3413" s="4">
        <v>2130528</v>
      </c>
      <c r="H3413" s="4" t="s">
        <v>7268</v>
      </c>
      <c r="I3413" s="4">
        <v>28.787878787878789</v>
      </c>
      <c r="J3413" s="4">
        <v>2130528</v>
      </c>
      <c r="K3413" s="4" t="s">
        <v>7268</v>
      </c>
      <c r="L3413" s="4">
        <v>47.979797979797979</v>
      </c>
      <c r="M3413" s="4">
        <v>2130528</v>
      </c>
      <c r="N3413" s="4" t="s">
        <v>7268</v>
      </c>
      <c r="O3413" s="4">
        <v>187</v>
      </c>
      <c r="P3413" s="4">
        <v>2130528</v>
      </c>
      <c r="Q3413" s="4" t="s">
        <v>7268</v>
      </c>
      <c r="R3413" s="4">
        <v>82.418499999999995</v>
      </c>
      <c r="S3413" s="4">
        <v>2130528</v>
      </c>
      <c r="T3413" s="4" t="s">
        <v>7268</v>
      </c>
    </row>
    <row r="3414" spans="1:20" x14ac:dyDescent="0.25">
      <c r="A3414" s="3" t="s">
        <v>11997</v>
      </c>
      <c r="B3414" s="3" t="s">
        <v>11998</v>
      </c>
      <c r="C3414" s="3" t="s">
        <v>7098</v>
      </c>
      <c r="D3414" s="4" t="s">
        <v>11999</v>
      </c>
      <c r="E3414" s="4">
        <v>1</v>
      </c>
      <c r="F3414" s="4">
        <v>7.1491199999999998E-17</v>
      </c>
      <c r="G3414" s="4">
        <v>3030033</v>
      </c>
      <c r="H3414" s="4" t="s">
        <v>12000</v>
      </c>
      <c r="I3414" s="4">
        <v>26.627218934911241</v>
      </c>
      <c r="J3414" s="4">
        <v>3030033</v>
      </c>
      <c r="K3414" s="4" t="s">
        <v>12000</v>
      </c>
      <c r="L3414" s="4">
        <v>50.295857988165679</v>
      </c>
      <c r="M3414" s="4">
        <v>3030033</v>
      </c>
      <c r="N3414" s="4" t="s">
        <v>12000</v>
      </c>
      <c r="O3414" s="4">
        <v>169</v>
      </c>
      <c r="P3414" s="4">
        <v>3030033</v>
      </c>
      <c r="Q3414" s="4" t="s">
        <v>12000</v>
      </c>
      <c r="R3414" s="4">
        <v>81.648099999999999</v>
      </c>
      <c r="S3414" s="4">
        <v>3030033</v>
      </c>
      <c r="T3414" s="4" t="s">
        <v>12000</v>
      </c>
    </row>
    <row r="3415" spans="1:20" x14ac:dyDescent="0.25">
      <c r="A3415" s="3" t="s">
        <v>19976</v>
      </c>
      <c r="B3415" s="3" t="s">
        <v>19977</v>
      </c>
      <c r="C3415" s="3" t="s">
        <v>15001</v>
      </c>
      <c r="D3415" s="4" t="s">
        <v>19978</v>
      </c>
      <c r="E3415" s="4">
        <v>1</v>
      </c>
      <c r="F3415" s="4">
        <v>7.1537499999999994E-17</v>
      </c>
      <c r="G3415" s="4">
        <v>3251678</v>
      </c>
      <c r="H3415" s="4" t="s">
        <v>19979</v>
      </c>
      <c r="I3415" s="4">
        <v>32.716049382716051</v>
      </c>
      <c r="J3415" s="4">
        <v>3251678</v>
      </c>
      <c r="K3415" s="4" t="s">
        <v>19979</v>
      </c>
      <c r="L3415" s="4">
        <v>56.172839506172842</v>
      </c>
      <c r="M3415" s="4">
        <v>3251678</v>
      </c>
      <c r="N3415" s="4" t="s">
        <v>19979</v>
      </c>
      <c r="O3415" s="4">
        <v>157</v>
      </c>
      <c r="P3415" s="4">
        <v>3251678</v>
      </c>
      <c r="Q3415" s="4" t="s">
        <v>19979</v>
      </c>
      <c r="R3415" s="4">
        <v>80.492500000000007</v>
      </c>
      <c r="S3415" s="4">
        <v>3251678</v>
      </c>
      <c r="T3415" s="4" t="s">
        <v>19979</v>
      </c>
    </row>
    <row r="3416" spans="1:20" x14ac:dyDescent="0.25">
      <c r="A3416" s="3" t="s">
        <v>15162</v>
      </c>
      <c r="B3416" s="3" t="s">
        <v>15163</v>
      </c>
      <c r="C3416" s="3" t="s">
        <v>6119</v>
      </c>
      <c r="D3416" s="4" t="s">
        <v>15164</v>
      </c>
      <c r="E3416" s="4">
        <v>1</v>
      </c>
      <c r="F3416" s="4">
        <v>8.3864900000000001E-17</v>
      </c>
      <c r="G3416" s="4">
        <v>3118976</v>
      </c>
      <c r="H3416" s="4" t="s">
        <v>15165</v>
      </c>
      <c r="I3416" s="4">
        <v>35.251798561151077</v>
      </c>
      <c r="J3416" s="4">
        <v>3118976</v>
      </c>
      <c r="K3416" s="4" t="s">
        <v>15165</v>
      </c>
      <c r="L3416" s="4">
        <v>54.676258992805757</v>
      </c>
      <c r="M3416" s="4">
        <v>3118976</v>
      </c>
      <c r="N3416" s="4" t="s">
        <v>15165</v>
      </c>
      <c r="O3416" s="4">
        <v>139</v>
      </c>
      <c r="P3416" s="4">
        <v>3118976</v>
      </c>
      <c r="Q3416" s="4" t="s">
        <v>15165</v>
      </c>
      <c r="R3416" s="4">
        <v>81.262900000000002</v>
      </c>
      <c r="S3416" s="4">
        <v>3118976</v>
      </c>
      <c r="T3416" s="4" t="s">
        <v>15165</v>
      </c>
    </row>
    <row r="3417" spans="1:20" x14ac:dyDescent="0.25">
      <c r="A3417" s="3" t="s">
        <v>24931</v>
      </c>
      <c r="B3417" s="3" t="s">
        <v>12340</v>
      </c>
      <c r="C3417" s="3" t="s">
        <v>12341</v>
      </c>
      <c r="D3417" s="4" t="s">
        <v>24932</v>
      </c>
      <c r="E3417" s="4">
        <v>1</v>
      </c>
      <c r="F3417" s="4">
        <v>8.6173500000000001E-17</v>
      </c>
      <c r="G3417" s="4">
        <v>3245717</v>
      </c>
      <c r="H3417" s="4" t="s">
        <v>12343</v>
      </c>
      <c r="I3417" s="4">
        <v>38.405797101449274</v>
      </c>
      <c r="J3417" s="4">
        <v>3245717</v>
      </c>
      <c r="K3417" s="4" t="s">
        <v>12343</v>
      </c>
      <c r="L3417" s="4">
        <v>55.79710144927536</v>
      </c>
      <c r="M3417" s="4">
        <v>3245717</v>
      </c>
      <c r="N3417" s="4" t="s">
        <v>12343</v>
      </c>
      <c r="O3417" s="4">
        <v>135</v>
      </c>
      <c r="P3417" s="4">
        <v>3245717</v>
      </c>
      <c r="Q3417" s="4" t="s">
        <v>12343</v>
      </c>
      <c r="R3417" s="4">
        <v>80.107299999999995</v>
      </c>
      <c r="S3417" s="4">
        <v>3245717</v>
      </c>
      <c r="T3417" s="4" t="s">
        <v>12343</v>
      </c>
    </row>
    <row r="3418" spans="1:20" x14ac:dyDescent="0.25">
      <c r="A3418" s="3" t="s">
        <v>20319</v>
      </c>
      <c r="B3418" s="3" t="s">
        <v>20320</v>
      </c>
      <c r="C3418" s="3" t="s">
        <v>6076</v>
      </c>
      <c r="D3418" s="4" t="s">
        <v>20321</v>
      </c>
      <c r="E3418" s="4">
        <v>1</v>
      </c>
      <c r="F3418" s="4">
        <v>8.7553999999999995E-17</v>
      </c>
      <c r="G3418" s="4">
        <v>3246035</v>
      </c>
      <c r="H3418" s="4" t="s">
        <v>20322</v>
      </c>
      <c r="I3418" s="4">
        <v>26.548672566371682</v>
      </c>
      <c r="J3418" s="4">
        <v>3246035</v>
      </c>
      <c r="K3418" s="4" t="s">
        <v>20322</v>
      </c>
      <c r="L3418" s="4">
        <v>47.492625368731566</v>
      </c>
      <c r="M3418" s="4">
        <v>3246035</v>
      </c>
      <c r="N3418" s="4" t="s">
        <v>20322</v>
      </c>
      <c r="O3418" s="4">
        <v>334</v>
      </c>
      <c r="P3418" s="4">
        <v>3246035</v>
      </c>
      <c r="Q3418" s="4" t="s">
        <v>20322</v>
      </c>
      <c r="R3418" s="4">
        <v>87.811300000000003</v>
      </c>
      <c r="S3418" s="4">
        <v>3246035</v>
      </c>
      <c r="T3418" s="4" t="s">
        <v>20322</v>
      </c>
    </row>
    <row r="3419" spans="1:20" x14ac:dyDescent="0.25">
      <c r="A3419" s="3" t="s">
        <v>13043</v>
      </c>
      <c r="B3419" s="3" t="s">
        <v>13044</v>
      </c>
      <c r="C3419" s="3" t="s">
        <v>13045</v>
      </c>
      <c r="D3419" s="4" t="s">
        <v>13046</v>
      </c>
      <c r="E3419" s="4">
        <v>1</v>
      </c>
      <c r="F3419" s="4">
        <v>8.8962500000000001E-17</v>
      </c>
      <c r="G3419" s="4">
        <v>2002948</v>
      </c>
      <c r="H3419" s="4" t="s">
        <v>13047</v>
      </c>
      <c r="I3419" s="4">
        <v>42.962962962962962</v>
      </c>
      <c r="J3419" s="4">
        <v>2002948</v>
      </c>
      <c r="K3419" s="4" t="s">
        <v>13047</v>
      </c>
      <c r="L3419" s="4">
        <v>54.074074074074076</v>
      </c>
      <c r="M3419" s="4">
        <v>2002948</v>
      </c>
      <c r="N3419" s="4" t="s">
        <v>13047</v>
      </c>
      <c r="O3419" s="4">
        <v>127</v>
      </c>
      <c r="P3419" s="4">
        <v>2002948</v>
      </c>
      <c r="Q3419" s="4" t="s">
        <v>13047</v>
      </c>
      <c r="R3419" s="4">
        <v>88.1965</v>
      </c>
      <c r="S3419" s="4">
        <v>2002948</v>
      </c>
      <c r="T3419" s="4" t="s">
        <v>13047</v>
      </c>
    </row>
    <row r="3420" spans="1:20" x14ac:dyDescent="0.25">
      <c r="A3420" s="3" t="s">
        <v>3782</v>
      </c>
      <c r="B3420" s="3" t="s">
        <v>28392</v>
      </c>
      <c r="C3420" s="3" t="s">
        <v>11779</v>
      </c>
      <c r="D3420" s="4" t="s">
        <v>28393</v>
      </c>
      <c r="E3420" s="4">
        <v>1</v>
      </c>
      <c r="F3420" s="4">
        <v>9.1626999999999995E-17</v>
      </c>
      <c r="G3420" s="4">
        <v>1625381</v>
      </c>
      <c r="H3420" s="4" t="s">
        <v>28394</v>
      </c>
      <c r="I3420" s="4">
        <v>25.957446808510639</v>
      </c>
      <c r="J3420" s="4">
        <v>1625381</v>
      </c>
      <c r="K3420" s="4" t="s">
        <v>28394</v>
      </c>
      <c r="L3420" s="4">
        <v>50.212765957446805</v>
      </c>
      <c r="M3420" s="4">
        <v>1625381</v>
      </c>
      <c r="N3420" s="4" t="s">
        <v>28394</v>
      </c>
      <c r="O3420" s="4">
        <v>225</v>
      </c>
      <c r="P3420" s="4">
        <v>1625381</v>
      </c>
      <c r="Q3420" s="4" t="s">
        <v>28394</v>
      </c>
      <c r="R3420" s="4">
        <v>85.500100000000003</v>
      </c>
      <c r="S3420" s="4">
        <v>1625381</v>
      </c>
      <c r="T3420" s="4" t="s">
        <v>28394</v>
      </c>
    </row>
    <row r="3421" spans="1:20" x14ac:dyDescent="0.25">
      <c r="A3421" s="3" t="s">
        <v>9012</v>
      </c>
      <c r="B3421" s="3" t="s">
        <v>9013</v>
      </c>
      <c r="C3421" s="3" t="s">
        <v>9014</v>
      </c>
      <c r="D3421" s="4" t="s">
        <v>9015</v>
      </c>
      <c r="E3421" s="4">
        <v>1</v>
      </c>
      <c r="F3421" s="4">
        <v>9.6031899999999995E-17</v>
      </c>
      <c r="G3421" s="4">
        <v>3253625</v>
      </c>
      <c r="H3421" s="4" t="s">
        <v>9016</v>
      </c>
      <c r="I3421" s="4">
        <v>44.186046511627907</v>
      </c>
      <c r="J3421" s="4">
        <v>3253625</v>
      </c>
      <c r="K3421" s="4" t="s">
        <v>9016</v>
      </c>
      <c r="L3421" s="4">
        <v>62.015503875968989</v>
      </c>
      <c r="M3421" s="4">
        <v>3253625</v>
      </c>
      <c r="N3421" s="4" t="s">
        <v>9016</v>
      </c>
      <c r="O3421" s="4">
        <v>128</v>
      </c>
      <c r="P3421" s="4">
        <v>3253625</v>
      </c>
      <c r="Q3421" s="4" t="s">
        <v>9016</v>
      </c>
      <c r="R3421" s="4">
        <v>83.959299999999999</v>
      </c>
      <c r="S3421" s="4">
        <v>3253625</v>
      </c>
      <c r="T3421" s="4" t="s">
        <v>9016</v>
      </c>
    </row>
    <row r="3422" spans="1:20" x14ac:dyDescent="0.25">
      <c r="A3422" s="3" t="s">
        <v>10168</v>
      </c>
      <c r="B3422" s="3" t="s">
        <v>10169</v>
      </c>
      <c r="C3422" s="3" t="s">
        <v>10170</v>
      </c>
      <c r="D3422" s="4" t="s">
        <v>10171</v>
      </c>
      <c r="E3422" s="4">
        <v>1</v>
      </c>
      <c r="F3422" s="4">
        <v>9.7579799999999999E-17</v>
      </c>
      <c r="G3422" s="4">
        <v>3356053</v>
      </c>
      <c r="H3422" s="4" t="s">
        <v>10172</v>
      </c>
      <c r="I3422" s="4">
        <v>42.857142857142854</v>
      </c>
      <c r="J3422" s="4">
        <v>3356053</v>
      </c>
      <c r="K3422" s="4" t="s">
        <v>10172</v>
      </c>
      <c r="L3422" s="4">
        <v>55.462184873949582</v>
      </c>
      <c r="M3422" s="4">
        <v>3356053</v>
      </c>
      <c r="N3422" s="4" t="s">
        <v>10172</v>
      </c>
      <c r="O3422" s="4">
        <v>114</v>
      </c>
      <c r="P3422" s="4">
        <v>3356053</v>
      </c>
      <c r="Q3422" s="4" t="s">
        <v>10172</v>
      </c>
      <c r="R3422" s="4">
        <v>84.344499999999996</v>
      </c>
      <c r="S3422" s="4">
        <v>3356053</v>
      </c>
      <c r="T3422" s="4" t="s">
        <v>10172</v>
      </c>
    </row>
    <row r="3423" spans="1:20" x14ac:dyDescent="0.25">
      <c r="A3423" s="3" t="s">
        <v>14565</v>
      </c>
      <c r="B3423" s="3" t="s">
        <v>13742</v>
      </c>
      <c r="C3423" s="3" t="s">
        <v>13743</v>
      </c>
      <c r="D3423" s="4" t="s">
        <v>14566</v>
      </c>
      <c r="E3423" s="4">
        <v>1</v>
      </c>
      <c r="F3423" s="4">
        <v>1.00797E-16</v>
      </c>
      <c r="G3423" s="4">
        <v>3991316</v>
      </c>
      <c r="H3423" s="4" t="s">
        <v>13745</v>
      </c>
      <c r="I3423" s="4">
        <v>41.935483870967744</v>
      </c>
      <c r="J3423" s="4">
        <v>3991316</v>
      </c>
      <c r="K3423" s="4" t="s">
        <v>13745</v>
      </c>
      <c r="L3423" s="4">
        <v>61.29032258064516</v>
      </c>
      <c r="M3423" s="4">
        <v>3991316</v>
      </c>
      <c r="N3423" s="4" t="s">
        <v>13745</v>
      </c>
      <c r="O3423" s="4">
        <v>93</v>
      </c>
      <c r="P3423" s="4">
        <v>3991316</v>
      </c>
      <c r="Q3423" s="4" t="s">
        <v>13745</v>
      </c>
      <c r="R3423" s="4">
        <v>77.796199999999999</v>
      </c>
      <c r="S3423" s="4">
        <v>3991316</v>
      </c>
      <c r="T3423" s="4" t="s">
        <v>13745</v>
      </c>
    </row>
    <row r="3424" spans="1:20" x14ac:dyDescent="0.25">
      <c r="A3424" s="3" t="s">
        <v>1976</v>
      </c>
      <c r="B3424" s="3" t="s">
        <v>15925</v>
      </c>
      <c r="C3424" s="3" t="s">
        <v>6021</v>
      </c>
      <c r="D3424" s="4" t="s">
        <v>23796</v>
      </c>
      <c r="E3424" s="4">
        <v>18</v>
      </c>
      <c r="F3424" s="4">
        <v>1.02466E-16</v>
      </c>
      <c r="G3424" s="4">
        <v>3240881</v>
      </c>
      <c r="H3424" s="4" t="s">
        <v>15927</v>
      </c>
      <c r="I3424" s="4">
        <v>37.755102040816325</v>
      </c>
      <c r="J3424" s="4">
        <v>3240881</v>
      </c>
      <c r="K3424" s="4" t="s">
        <v>15927</v>
      </c>
      <c r="L3424" s="4">
        <v>57.74647887323944</v>
      </c>
      <c r="M3424" s="4">
        <v>3240881</v>
      </c>
      <c r="N3424" s="4" t="s">
        <v>15927</v>
      </c>
      <c r="O3424" s="4">
        <v>275</v>
      </c>
      <c r="P3424" s="4">
        <v>3240881</v>
      </c>
      <c r="Q3424" s="4" t="s">
        <v>15927</v>
      </c>
      <c r="R3424" s="4">
        <v>94.359700000000004</v>
      </c>
      <c r="S3424" s="4">
        <v>3240881</v>
      </c>
      <c r="T3424" s="4" t="s">
        <v>15927</v>
      </c>
    </row>
    <row r="3425" spans="1:20" x14ac:dyDescent="0.25">
      <c r="A3425" s="3" t="s">
        <v>20145</v>
      </c>
      <c r="B3425" s="3" t="s">
        <v>20146</v>
      </c>
      <c r="C3425" s="3" t="s">
        <v>6625</v>
      </c>
      <c r="D3425" s="4" t="s">
        <v>20147</v>
      </c>
      <c r="E3425" s="4">
        <v>1</v>
      </c>
      <c r="F3425" s="4">
        <v>1.03425E-16</v>
      </c>
      <c r="G3425" s="4">
        <v>2602572</v>
      </c>
      <c r="H3425" s="4" t="s">
        <v>20148</v>
      </c>
      <c r="I3425" s="4">
        <v>27.093596059113299</v>
      </c>
      <c r="J3425" s="4">
        <v>2602572</v>
      </c>
      <c r="K3425" s="4" t="s">
        <v>20148</v>
      </c>
      <c r="L3425" s="4">
        <v>51.724137931034484</v>
      </c>
      <c r="M3425" s="4">
        <v>2602572</v>
      </c>
      <c r="N3425" s="4" t="s">
        <v>20148</v>
      </c>
      <c r="O3425" s="4">
        <v>202</v>
      </c>
      <c r="P3425" s="4">
        <v>2602572</v>
      </c>
      <c r="Q3425" s="4" t="s">
        <v>20148</v>
      </c>
      <c r="R3425" s="4">
        <v>88.1965</v>
      </c>
      <c r="S3425" s="4">
        <v>2602572</v>
      </c>
      <c r="T3425" s="4" t="s">
        <v>20148</v>
      </c>
    </row>
    <row r="3426" spans="1:20" x14ac:dyDescent="0.25">
      <c r="A3426" s="3" t="s">
        <v>1966</v>
      </c>
      <c r="B3426" s="3" t="s">
        <v>23861</v>
      </c>
      <c r="C3426" s="3" t="s">
        <v>7122</v>
      </c>
      <c r="D3426" s="4" t="s">
        <v>23862</v>
      </c>
      <c r="E3426" s="4">
        <v>1</v>
      </c>
      <c r="F3426" s="4">
        <v>1.1301700000000001E-16</v>
      </c>
      <c r="G3426" s="4">
        <v>3776009</v>
      </c>
      <c r="H3426" s="4" t="s">
        <v>23863</v>
      </c>
      <c r="I3426" s="4">
        <v>27.411167512690355</v>
      </c>
      <c r="J3426" s="4">
        <v>3776009</v>
      </c>
      <c r="K3426" s="4" t="s">
        <v>23863</v>
      </c>
      <c r="L3426" s="4">
        <v>49.746192893401016</v>
      </c>
      <c r="M3426" s="4">
        <v>3776009</v>
      </c>
      <c r="N3426" s="4" t="s">
        <v>23863</v>
      </c>
      <c r="O3426" s="4">
        <v>193</v>
      </c>
      <c r="P3426" s="4">
        <v>3776009</v>
      </c>
      <c r="Q3426" s="4" t="s">
        <v>23863</v>
      </c>
      <c r="R3426" s="4">
        <v>82.033299999999997</v>
      </c>
      <c r="S3426" s="4">
        <v>3776009</v>
      </c>
      <c r="T3426" s="4" t="s">
        <v>23863</v>
      </c>
    </row>
    <row r="3427" spans="1:20" x14ac:dyDescent="0.25">
      <c r="A3427" s="3" t="s">
        <v>9159</v>
      </c>
      <c r="B3427" s="3" t="s">
        <v>9160</v>
      </c>
      <c r="C3427" s="3" t="s">
        <v>6793</v>
      </c>
      <c r="D3427" s="4" t="s">
        <v>9161</v>
      </c>
      <c r="E3427" s="4">
        <v>1</v>
      </c>
      <c r="F3427" s="4">
        <v>1.1928899999999999E-16</v>
      </c>
      <c r="G3427" s="4">
        <v>3814572</v>
      </c>
      <c r="H3427" s="4" t="s">
        <v>9162</v>
      </c>
      <c r="I3427" s="4">
        <v>97.368421052631575</v>
      </c>
      <c r="J3427" s="4">
        <v>3814572</v>
      </c>
      <c r="K3427" s="4" t="s">
        <v>9162</v>
      </c>
      <c r="L3427" s="4">
        <v>100</v>
      </c>
      <c r="M3427" s="4">
        <v>3814572</v>
      </c>
      <c r="N3427" s="4" t="s">
        <v>9162</v>
      </c>
      <c r="O3427" s="4">
        <v>38</v>
      </c>
      <c r="P3427" s="4">
        <v>3814572</v>
      </c>
      <c r="Q3427" s="4" t="s">
        <v>9162</v>
      </c>
      <c r="R3427" s="4">
        <v>76.640600000000006</v>
      </c>
      <c r="S3427" s="4">
        <v>3814572</v>
      </c>
      <c r="T3427" s="4" t="s">
        <v>9162</v>
      </c>
    </row>
    <row r="3428" spans="1:20" x14ac:dyDescent="0.25">
      <c r="A3428" s="3" t="s">
        <v>14341</v>
      </c>
      <c r="B3428" s="3" t="s">
        <v>14342</v>
      </c>
      <c r="C3428" s="3" t="s">
        <v>14343</v>
      </c>
      <c r="D3428" s="4" t="s">
        <v>14344</v>
      </c>
      <c r="E3428" s="4">
        <v>1</v>
      </c>
      <c r="F3428" s="4">
        <v>1.28994E-16</v>
      </c>
      <c r="G3428" s="4">
        <v>2325657</v>
      </c>
      <c r="H3428" s="4" t="s">
        <v>14345</v>
      </c>
      <c r="I3428" s="4">
        <v>30.246913580246915</v>
      </c>
      <c r="J3428" s="4">
        <v>2325657</v>
      </c>
      <c r="K3428" s="4" t="s">
        <v>14345</v>
      </c>
      <c r="L3428" s="4">
        <v>48.148148148148145</v>
      </c>
      <c r="M3428" s="4">
        <v>2325657</v>
      </c>
      <c r="N3428" s="4" t="s">
        <v>14345</v>
      </c>
      <c r="O3428" s="4">
        <v>161</v>
      </c>
      <c r="P3428" s="4">
        <v>2325657</v>
      </c>
      <c r="Q3428" s="4" t="s">
        <v>14345</v>
      </c>
      <c r="R3428" s="4">
        <v>82.803700000000006</v>
      </c>
      <c r="S3428" s="4">
        <v>2325657</v>
      </c>
      <c r="T3428" s="4" t="s">
        <v>14345</v>
      </c>
    </row>
    <row r="3429" spans="1:20" x14ac:dyDescent="0.25">
      <c r="A3429" s="3" t="s">
        <v>25131</v>
      </c>
      <c r="B3429" s="3" t="s">
        <v>25132</v>
      </c>
      <c r="C3429" s="3" t="s">
        <v>12578</v>
      </c>
      <c r="D3429" s="4" t="s">
        <v>25133</v>
      </c>
      <c r="E3429" s="4">
        <v>1</v>
      </c>
      <c r="F3429" s="4">
        <v>1.3339899999999999E-16</v>
      </c>
      <c r="G3429" s="4">
        <v>2787241</v>
      </c>
      <c r="H3429" s="4" t="s">
        <v>25134</v>
      </c>
      <c r="I3429" s="4">
        <v>70.588235294117652</v>
      </c>
      <c r="J3429" s="4">
        <v>2787241</v>
      </c>
      <c r="K3429" s="4" t="s">
        <v>25134</v>
      </c>
      <c r="L3429" s="4">
        <v>86.274509803921575</v>
      </c>
      <c r="M3429" s="4">
        <v>2787241</v>
      </c>
      <c r="N3429" s="4" t="s">
        <v>25134</v>
      </c>
      <c r="O3429" s="4">
        <v>51</v>
      </c>
      <c r="P3429" s="4">
        <v>2787241</v>
      </c>
      <c r="Q3429" s="4" t="s">
        <v>25134</v>
      </c>
      <c r="R3429" s="4">
        <v>74.329400000000007</v>
      </c>
      <c r="S3429" s="4">
        <v>2787241</v>
      </c>
      <c r="T3429" s="4" t="s">
        <v>25134</v>
      </c>
    </row>
    <row r="3430" spans="1:20" x14ac:dyDescent="0.25">
      <c r="A3430" s="3" t="s">
        <v>3073</v>
      </c>
      <c r="B3430" s="3" t="s">
        <v>10488</v>
      </c>
      <c r="C3430" s="3" t="s">
        <v>6672</v>
      </c>
      <c r="D3430" s="4" t="s">
        <v>10489</v>
      </c>
      <c r="E3430" s="4">
        <v>1</v>
      </c>
      <c r="F3430" s="4">
        <v>1.35682E-16</v>
      </c>
      <c r="G3430" s="4">
        <v>3235180</v>
      </c>
      <c r="H3430" s="4" t="s">
        <v>10490</v>
      </c>
      <c r="I3430" s="4">
        <v>26.842105263157894</v>
      </c>
      <c r="J3430" s="4">
        <v>3235180</v>
      </c>
      <c r="K3430" s="4" t="s">
        <v>10490</v>
      </c>
      <c r="L3430" s="4">
        <v>49.473684210526315</v>
      </c>
      <c r="M3430" s="4">
        <v>3235180</v>
      </c>
      <c r="N3430" s="4" t="s">
        <v>10490</v>
      </c>
      <c r="O3430" s="4">
        <v>187</v>
      </c>
      <c r="P3430" s="4">
        <v>3235180</v>
      </c>
      <c r="Q3430" s="4" t="s">
        <v>10490</v>
      </c>
      <c r="R3430" s="4">
        <v>81.262900000000002</v>
      </c>
      <c r="S3430" s="4">
        <v>3235180</v>
      </c>
      <c r="T3430" s="4" t="s">
        <v>10490</v>
      </c>
    </row>
    <row r="3431" spans="1:20" x14ac:dyDescent="0.25">
      <c r="A3431" s="3" t="s">
        <v>3869</v>
      </c>
      <c r="B3431" s="3" t="s">
        <v>17846</v>
      </c>
      <c r="C3431" s="3" t="s">
        <v>6018</v>
      </c>
      <c r="D3431" s="4" t="s">
        <v>17847</v>
      </c>
      <c r="E3431" s="4">
        <v>1</v>
      </c>
      <c r="F3431" s="4">
        <v>1.4703999999999999E-16</v>
      </c>
      <c r="G3431" s="4">
        <v>1722769</v>
      </c>
      <c r="H3431" s="4" t="s">
        <v>17848</v>
      </c>
      <c r="I3431" s="4">
        <v>27.874564459930312</v>
      </c>
      <c r="J3431" s="4">
        <v>1722769</v>
      </c>
      <c r="K3431" s="4" t="s">
        <v>17848</v>
      </c>
      <c r="L3431" s="4">
        <v>46.341463414634148</v>
      </c>
      <c r="M3431" s="4">
        <v>1722769</v>
      </c>
      <c r="N3431" s="4" t="s">
        <v>17848</v>
      </c>
      <c r="O3431" s="4">
        <v>276</v>
      </c>
      <c r="P3431" s="4">
        <v>1722769</v>
      </c>
      <c r="Q3431" s="4" t="s">
        <v>17848</v>
      </c>
      <c r="R3431" s="4">
        <v>87.811300000000003</v>
      </c>
      <c r="S3431" s="4">
        <v>1722769</v>
      </c>
      <c r="T3431" s="4" t="s">
        <v>17848</v>
      </c>
    </row>
    <row r="3432" spans="1:20" x14ac:dyDescent="0.25">
      <c r="A3432" s="3" t="s">
        <v>22172</v>
      </c>
      <c r="B3432" s="3" t="s">
        <v>22173</v>
      </c>
      <c r="C3432" s="3" t="s">
        <v>22174</v>
      </c>
      <c r="D3432" s="4" t="s">
        <v>22175</v>
      </c>
      <c r="E3432" s="4">
        <v>1</v>
      </c>
      <c r="F3432" s="4">
        <v>1.5722399999999999E-16</v>
      </c>
      <c r="G3432" s="4">
        <v>3091645</v>
      </c>
      <c r="H3432" s="4" t="s">
        <v>22176</v>
      </c>
      <c r="I3432" s="4">
        <v>59.649122807017541</v>
      </c>
      <c r="J3432" s="4">
        <v>3091645</v>
      </c>
      <c r="K3432" s="4" t="s">
        <v>22176</v>
      </c>
      <c r="L3432" s="4">
        <v>71.929824561403507</v>
      </c>
      <c r="M3432" s="4">
        <v>3091645</v>
      </c>
      <c r="N3432" s="4" t="s">
        <v>22176</v>
      </c>
      <c r="O3432" s="4">
        <v>54</v>
      </c>
      <c r="P3432" s="4">
        <v>3091645</v>
      </c>
      <c r="Q3432" s="4" t="s">
        <v>22176</v>
      </c>
      <c r="R3432" s="4">
        <v>79.337000000000003</v>
      </c>
      <c r="S3432" s="4">
        <v>3091645</v>
      </c>
      <c r="T3432" s="4" t="s">
        <v>22176</v>
      </c>
    </row>
    <row r="3433" spans="1:20" x14ac:dyDescent="0.25">
      <c r="A3433" s="3" t="s">
        <v>2780</v>
      </c>
      <c r="B3433" s="3" t="s">
        <v>15703</v>
      </c>
      <c r="C3433" s="3" t="s">
        <v>15704</v>
      </c>
      <c r="D3433" s="4" t="s">
        <v>15705</v>
      </c>
      <c r="E3433" s="4">
        <v>1</v>
      </c>
      <c r="F3433" s="4">
        <v>1.6524E-16</v>
      </c>
      <c r="G3433" s="4">
        <v>3406025</v>
      </c>
      <c r="H3433" s="4" t="s">
        <v>15706</v>
      </c>
      <c r="I3433" s="4">
        <v>34.645669291338585</v>
      </c>
      <c r="J3433" s="4">
        <v>3406025</v>
      </c>
      <c r="K3433" s="4" t="s">
        <v>15706</v>
      </c>
      <c r="L3433" s="4">
        <v>60.629921259842519</v>
      </c>
      <c r="M3433" s="4">
        <v>3406025</v>
      </c>
      <c r="N3433" s="4" t="s">
        <v>15706</v>
      </c>
      <c r="O3433" s="4">
        <v>115</v>
      </c>
      <c r="P3433" s="4">
        <v>3406025</v>
      </c>
      <c r="Q3433" s="4" t="s">
        <v>15706</v>
      </c>
      <c r="R3433" s="4">
        <v>78.181399999999996</v>
      </c>
      <c r="S3433" s="4">
        <v>3406025</v>
      </c>
      <c r="T3433" s="4" t="s">
        <v>15706</v>
      </c>
    </row>
    <row r="3434" spans="1:20" x14ac:dyDescent="0.25">
      <c r="A3434" s="3" t="s">
        <v>29386</v>
      </c>
      <c r="B3434" s="3" t="s">
        <v>29387</v>
      </c>
      <c r="C3434" s="3" t="s">
        <v>16829</v>
      </c>
      <c r="D3434" s="4" t="s">
        <v>29388</v>
      </c>
      <c r="E3434" s="4">
        <v>1</v>
      </c>
      <c r="F3434" s="4">
        <v>1.6677699999999999E-16</v>
      </c>
      <c r="G3434" s="4">
        <v>3854744</v>
      </c>
      <c r="H3434" s="4" t="s">
        <v>29389</v>
      </c>
      <c r="I3434" s="4">
        <v>35.964912280701753</v>
      </c>
      <c r="J3434" s="4">
        <v>3854744</v>
      </c>
      <c r="K3434" s="4" t="s">
        <v>29389</v>
      </c>
      <c r="L3434" s="4">
        <v>63.157894736842103</v>
      </c>
      <c r="M3434" s="4">
        <v>3854744</v>
      </c>
      <c r="N3434" s="4" t="s">
        <v>29389</v>
      </c>
      <c r="O3434" s="4">
        <v>114</v>
      </c>
      <c r="P3434" s="4">
        <v>3854744</v>
      </c>
      <c r="Q3434" s="4" t="s">
        <v>29389</v>
      </c>
      <c r="R3434" s="4">
        <v>78.566599999999994</v>
      </c>
      <c r="S3434" s="4">
        <v>3854744</v>
      </c>
      <c r="T3434" s="4" t="s">
        <v>29389</v>
      </c>
    </row>
    <row r="3435" spans="1:20" x14ac:dyDescent="0.25">
      <c r="A3435" s="3" t="s">
        <v>539</v>
      </c>
      <c r="B3435" s="3" t="s">
        <v>24968</v>
      </c>
      <c r="C3435" s="3" t="s">
        <v>6443</v>
      </c>
      <c r="D3435" s="4" t="s">
        <v>24969</v>
      </c>
      <c r="E3435" s="4">
        <v>1</v>
      </c>
      <c r="F3435" s="4">
        <v>1.7033799999999999E-16</v>
      </c>
      <c r="G3435" s="4">
        <v>2088573</v>
      </c>
      <c r="H3435" s="4" t="s">
        <v>24970</v>
      </c>
      <c r="I3435" s="4">
        <v>60.294117647058826</v>
      </c>
      <c r="J3435" s="4">
        <v>2088573</v>
      </c>
      <c r="K3435" s="4" t="s">
        <v>24970</v>
      </c>
      <c r="L3435" s="4">
        <v>75</v>
      </c>
      <c r="M3435" s="4">
        <v>2088573</v>
      </c>
      <c r="N3435" s="4" t="s">
        <v>24970</v>
      </c>
      <c r="O3435" s="4">
        <v>68</v>
      </c>
      <c r="P3435" s="4">
        <v>2088573</v>
      </c>
      <c r="Q3435" s="4" t="s">
        <v>24970</v>
      </c>
      <c r="R3435" s="4">
        <v>73.944199999999995</v>
      </c>
      <c r="S3435" s="4">
        <v>2088573</v>
      </c>
      <c r="T3435" s="4" t="s">
        <v>24970</v>
      </c>
    </row>
    <row r="3436" spans="1:20" x14ac:dyDescent="0.25">
      <c r="A3436" s="3" t="s">
        <v>12732</v>
      </c>
      <c r="B3436" s="3" t="s">
        <v>12733</v>
      </c>
      <c r="C3436" s="3" t="s">
        <v>9150</v>
      </c>
      <c r="D3436" s="4" t="s">
        <v>12734</v>
      </c>
      <c r="E3436" s="4">
        <v>1</v>
      </c>
      <c r="F3436" s="4">
        <v>1.77164E-16</v>
      </c>
      <c r="G3436" s="4">
        <v>1432202</v>
      </c>
      <c r="H3436" s="4" t="s">
        <v>12735</v>
      </c>
      <c r="I3436" s="4">
        <v>55.357142857142854</v>
      </c>
      <c r="J3436" s="4">
        <v>1432202</v>
      </c>
      <c r="K3436" s="4" t="s">
        <v>12735</v>
      </c>
      <c r="L3436" s="4">
        <v>80.357142857142861</v>
      </c>
      <c r="M3436" s="4">
        <v>1432202</v>
      </c>
      <c r="N3436" s="4" t="s">
        <v>12735</v>
      </c>
      <c r="O3436" s="4">
        <v>56</v>
      </c>
      <c r="P3436" s="4">
        <v>1432202</v>
      </c>
      <c r="Q3436" s="4" t="s">
        <v>12735</v>
      </c>
      <c r="R3436" s="4">
        <v>76.640600000000006</v>
      </c>
      <c r="S3436" s="4">
        <v>1432202</v>
      </c>
      <c r="T3436" s="4" t="s">
        <v>12735</v>
      </c>
    </row>
    <row r="3437" spans="1:20" x14ac:dyDescent="0.25">
      <c r="A3437" s="3" t="s">
        <v>24869</v>
      </c>
      <c r="B3437" s="3" t="s">
        <v>24870</v>
      </c>
      <c r="C3437" s="3" t="s">
        <v>10910</v>
      </c>
      <c r="D3437" s="4" t="s">
        <v>24871</v>
      </c>
      <c r="E3437" s="4">
        <v>1</v>
      </c>
      <c r="F3437" s="4">
        <v>1.89783E-16</v>
      </c>
      <c r="G3437" s="4">
        <v>3297724</v>
      </c>
      <c r="H3437" s="4" t="s">
        <v>24872</v>
      </c>
      <c r="I3437" s="4">
        <v>30.722891566265059</v>
      </c>
      <c r="J3437" s="4">
        <v>3297724</v>
      </c>
      <c r="K3437" s="4" t="s">
        <v>24872</v>
      </c>
      <c r="L3437" s="4">
        <v>51.204819277108435</v>
      </c>
      <c r="M3437" s="4">
        <v>3297724</v>
      </c>
      <c r="N3437" s="4" t="s">
        <v>24872</v>
      </c>
      <c r="O3437" s="4">
        <v>162</v>
      </c>
      <c r="P3437" s="4">
        <v>3297724</v>
      </c>
      <c r="Q3437" s="4" t="s">
        <v>24872</v>
      </c>
      <c r="R3437" s="4">
        <v>82.033299999999997</v>
      </c>
      <c r="S3437" s="4">
        <v>3297724</v>
      </c>
      <c r="T3437" s="4" t="s">
        <v>24872</v>
      </c>
    </row>
    <row r="3438" spans="1:20" x14ac:dyDescent="0.25">
      <c r="A3438" s="3" t="s">
        <v>22365</v>
      </c>
      <c r="B3438" s="3" t="s">
        <v>10994</v>
      </c>
      <c r="C3438" s="3" t="s">
        <v>6427</v>
      </c>
      <c r="D3438" s="4" t="s">
        <v>22366</v>
      </c>
      <c r="E3438" s="4">
        <v>1</v>
      </c>
      <c r="F3438" s="4">
        <v>1.9649599999999999E-16</v>
      </c>
      <c r="G3438" s="4">
        <v>3228059</v>
      </c>
      <c r="H3438" s="4" t="s">
        <v>10996</v>
      </c>
      <c r="I3438" s="4">
        <v>26.595744680851062</v>
      </c>
      <c r="J3438" s="4">
        <v>3228059</v>
      </c>
      <c r="K3438" s="4" t="s">
        <v>10996</v>
      </c>
      <c r="L3438" s="4">
        <v>53.191489361702125</v>
      </c>
      <c r="M3438" s="4">
        <v>3228059</v>
      </c>
      <c r="N3438" s="4" t="s">
        <v>10996</v>
      </c>
      <c r="O3438" s="4">
        <v>182</v>
      </c>
      <c r="P3438" s="4">
        <v>3228059</v>
      </c>
      <c r="Q3438" s="4" t="s">
        <v>10996</v>
      </c>
      <c r="R3438" s="4">
        <v>81.262900000000002</v>
      </c>
      <c r="S3438" s="4">
        <v>3228059</v>
      </c>
      <c r="T3438" s="4" t="s">
        <v>10996</v>
      </c>
    </row>
    <row r="3439" spans="1:20" x14ac:dyDescent="0.25">
      <c r="A3439" s="3" t="s">
        <v>12847</v>
      </c>
      <c r="B3439" s="3" t="s">
        <v>12848</v>
      </c>
      <c r="C3439" s="3" t="s">
        <v>6654</v>
      </c>
      <c r="D3439" s="4" t="s">
        <v>12849</v>
      </c>
      <c r="E3439" s="4">
        <v>1</v>
      </c>
      <c r="F3439" s="4">
        <v>2.43132E-16</v>
      </c>
      <c r="G3439" s="4">
        <v>525584</v>
      </c>
      <c r="H3439" s="4" t="s">
        <v>12850</v>
      </c>
      <c r="I3439" s="4">
        <v>28.571428571428573</v>
      </c>
      <c r="J3439" s="4">
        <v>525584</v>
      </c>
      <c r="K3439" s="4" t="s">
        <v>12850</v>
      </c>
      <c r="L3439" s="4">
        <v>45.99303135888502</v>
      </c>
      <c r="M3439" s="4">
        <v>525584</v>
      </c>
      <c r="N3439" s="4" t="s">
        <v>12850</v>
      </c>
      <c r="O3439" s="4">
        <v>281</v>
      </c>
      <c r="P3439" s="4">
        <v>525584</v>
      </c>
      <c r="Q3439" s="4" t="s">
        <v>12850</v>
      </c>
      <c r="R3439" s="4">
        <v>83.188900000000004</v>
      </c>
      <c r="S3439" s="4">
        <v>525584</v>
      </c>
      <c r="T3439" s="4" t="s">
        <v>12850</v>
      </c>
    </row>
    <row r="3440" spans="1:20" x14ac:dyDescent="0.25">
      <c r="A3440" s="3" t="s">
        <v>24886</v>
      </c>
      <c r="B3440" s="3" t="s">
        <v>24887</v>
      </c>
      <c r="C3440" s="3" t="s">
        <v>15748</v>
      </c>
      <c r="D3440" s="4" t="s">
        <v>24888</v>
      </c>
      <c r="E3440" s="4">
        <v>1</v>
      </c>
      <c r="F3440" s="4">
        <v>2.9017200000000002E-16</v>
      </c>
      <c r="G3440" s="4">
        <v>3384521</v>
      </c>
      <c r="H3440" s="4" t="s">
        <v>24889</v>
      </c>
      <c r="I3440" s="4">
        <v>33.587786259541986</v>
      </c>
      <c r="J3440" s="4">
        <v>3384521</v>
      </c>
      <c r="K3440" s="4" t="s">
        <v>24889</v>
      </c>
      <c r="L3440" s="4">
        <v>52.671755725190842</v>
      </c>
      <c r="M3440" s="4">
        <v>3384521</v>
      </c>
      <c r="N3440" s="4" t="s">
        <v>24889</v>
      </c>
      <c r="O3440" s="4">
        <v>130</v>
      </c>
      <c r="P3440" s="4">
        <v>3384521</v>
      </c>
      <c r="Q3440" s="4" t="s">
        <v>24889</v>
      </c>
      <c r="R3440" s="4">
        <v>78.181399999999996</v>
      </c>
      <c r="S3440" s="4">
        <v>3384521</v>
      </c>
      <c r="T3440" s="4" t="s">
        <v>24889</v>
      </c>
    </row>
    <row r="3441" spans="1:20" x14ac:dyDescent="0.25">
      <c r="A3441" s="3" t="s">
        <v>2565</v>
      </c>
      <c r="B3441" s="3" t="s">
        <v>28025</v>
      </c>
      <c r="C3441" s="3" t="s">
        <v>28026</v>
      </c>
      <c r="D3441" s="4" t="s">
        <v>28027</v>
      </c>
      <c r="E3441" s="4">
        <v>1</v>
      </c>
      <c r="F3441" s="4">
        <v>2.9243999999999998E-16</v>
      </c>
      <c r="G3441" s="4">
        <v>3783688</v>
      </c>
      <c r="H3441" s="4" t="s">
        <v>28028</v>
      </c>
      <c r="I3441" s="4">
        <v>35.947712418300654</v>
      </c>
      <c r="J3441" s="4">
        <v>3783688</v>
      </c>
      <c r="K3441" s="4" t="s">
        <v>28028</v>
      </c>
      <c r="L3441" s="4">
        <v>56.862745098039213</v>
      </c>
      <c r="M3441" s="4">
        <v>3783688</v>
      </c>
      <c r="N3441" s="4" t="s">
        <v>28028</v>
      </c>
      <c r="O3441" s="4">
        <v>145</v>
      </c>
      <c r="P3441" s="4">
        <v>3783688</v>
      </c>
      <c r="Q3441" s="4" t="s">
        <v>28028</v>
      </c>
      <c r="R3441" s="4">
        <v>80.492500000000007</v>
      </c>
      <c r="S3441" s="4">
        <v>3783688</v>
      </c>
      <c r="T3441" s="4" t="s">
        <v>28028</v>
      </c>
    </row>
    <row r="3442" spans="1:20" x14ac:dyDescent="0.25">
      <c r="A3442" s="3" t="s">
        <v>21642</v>
      </c>
      <c r="B3442" s="3" t="s">
        <v>13742</v>
      </c>
      <c r="C3442" s="3" t="s">
        <v>13743</v>
      </c>
      <c r="D3442" s="4" t="s">
        <v>21643</v>
      </c>
      <c r="E3442" s="4">
        <v>1</v>
      </c>
      <c r="F3442" s="4">
        <v>3.0585500000000002E-16</v>
      </c>
      <c r="G3442" s="4">
        <v>3991316</v>
      </c>
      <c r="H3442" s="4" t="s">
        <v>13745</v>
      </c>
      <c r="I3442" s="4">
        <v>32.283464566929133</v>
      </c>
      <c r="J3442" s="4">
        <v>3991316</v>
      </c>
      <c r="K3442" s="4" t="s">
        <v>13745</v>
      </c>
      <c r="L3442" s="4">
        <v>56.69291338582677</v>
      </c>
      <c r="M3442" s="4">
        <v>3991316</v>
      </c>
      <c r="N3442" s="4" t="s">
        <v>13745</v>
      </c>
      <c r="O3442" s="4">
        <v>126</v>
      </c>
      <c r="P3442" s="4">
        <v>3991316</v>
      </c>
      <c r="Q3442" s="4" t="s">
        <v>13745</v>
      </c>
      <c r="R3442" s="4">
        <v>79.722099999999998</v>
      </c>
      <c r="S3442" s="4">
        <v>3991316</v>
      </c>
      <c r="T3442" s="4" t="s">
        <v>13745</v>
      </c>
    </row>
    <row r="3443" spans="1:20" x14ac:dyDescent="0.25">
      <c r="A3443" s="3" t="s">
        <v>15746</v>
      </c>
      <c r="B3443" s="3" t="s">
        <v>15747</v>
      </c>
      <c r="C3443" s="3" t="s">
        <v>15748</v>
      </c>
      <c r="D3443" s="4" t="s">
        <v>15749</v>
      </c>
      <c r="E3443" s="4">
        <v>1</v>
      </c>
      <c r="F3443" s="4">
        <v>3.08007E-16</v>
      </c>
      <c r="G3443" s="4">
        <v>3384143</v>
      </c>
      <c r="H3443" s="4" t="s">
        <v>15750</v>
      </c>
      <c r="I3443" s="4">
        <v>36</v>
      </c>
      <c r="J3443" s="4">
        <v>3384143</v>
      </c>
      <c r="K3443" s="4" t="s">
        <v>15750</v>
      </c>
      <c r="L3443" s="4">
        <v>54.4</v>
      </c>
      <c r="M3443" s="4">
        <v>3384143</v>
      </c>
      <c r="N3443" s="4" t="s">
        <v>15750</v>
      </c>
      <c r="O3443" s="4">
        <v>123</v>
      </c>
      <c r="P3443" s="4">
        <v>3384143</v>
      </c>
      <c r="Q3443" s="4" t="s">
        <v>15750</v>
      </c>
      <c r="R3443" s="4">
        <v>77.796199999999999</v>
      </c>
      <c r="S3443" s="4">
        <v>3384143</v>
      </c>
      <c r="T3443" s="4" t="s">
        <v>15750</v>
      </c>
    </row>
    <row r="3444" spans="1:20" x14ac:dyDescent="0.25">
      <c r="A3444" s="3" t="s">
        <v>25483</v>
      </c>
      <c r="B3444" s="3" t="s">
        <v>25484</v>
      </c>
      <c r="C3444" s="3" t="s">
        <v>25485</v>
      </c>
      <c r="D3444" s="4" t="s">
        <v>25486</v>
      </c>
      <c r="E3444" s="4">
        <v>1</v>
      </c>
      <c r="F3444" s="4">
        <v>3.5937900000000002E-16</v>
      </c>
      <c r="G3444" s="4">
        <v>2666234</v>
      </c>
      <c r="H3444" s="4" t="s">
        <v>25487</v>
      </c>
      <c r="I3444" s="4">
        <v>23.773584905660378</v>
      </c>
      <c r="J3444" s="4">
        <v>2666234</v>
      </c>
      <c r="K3444" s="4" t="s">
        <v>25487</v>
      </c>
      <c r="L3444" s="4">
        <v>45.283018867924525</v>
      </c>
      <c r="M3444" s="4">
        <v>2666234</v>
      </c>
      <c r="N3444" s="4" t="s">
        <v>25487</v>
      </c>
      <c r="O3444" s="4">
        <v>250</v>
      </c>
      <c r="P3444" s="4">
        <v>2666234</v>
      </c>
      <c r="Q3444" s="4" t="s">
        <v>25487</v>
      </c>
      <c r="R3444" s="4">
        <v>82.033299999999997</v>
      </c>
      <c r="S3444" s="4">
        <v>2666234</v>
      </c>
      <c r="T3444" s="4" t="s">
        <v>25487</v>
      </c>
    </row>
    <row r="3445" spans="1:20" x14ac:dyDescent="0.25">
      <c r="A3445" s="3" t="s">
        <v>22198</v>
      </c>
      <c r="B3445" s="3" t="s">
        <v>22199</v>
      </c>
      <c r="C3445" s="3" t="s">
        <v>6592</v>
      </c>
      <c r="D3445" s="4" t="s">
        <v>22200</v>
      </c>
      <c r="E3445" s="4">
        <v>1</v>
      </c>
      <c r="F3445" s="4">
        <v>3.7055899999999998E-16</v>
      </c>
      <c r="G3445" s="4">
        <v>3625112</v>
      </c>
      <c r="H3445" s="4" t="s">
        <v>22201</v>
      </c>
      <c r="I3445" s="4">
        <v>26.501766784452297</v>
      </c>
      <c r="J3445" s="4">
        <v>3625112</v>
      </c>
      <c r="K3445" s="4" t="s">
        <v>22201</v>
      </c>
      <c r="L3445" s="4">
        <v>42.756183745583037</v>
      </c>
      <c r="M3445" s="4">
        <v>3625112</v>
      </c>
      <c r="N3445" s="4" t="s">
        <v>22201</v>
      </c>
      <c r="O3445" s="4">
        <v>275</v>
      </c>
      <c r="P3445" s="4">
        <v>3625112</v>
      </c>
      <c r="Q3445" s="4" t="s">
        <v>22201</v>
      </c>
      <c r="R3445" s="4">
        <v>86.270499999999998</v>
      </c>
      <c r="S3445" s="4">
        <v>3625112</v>
      </c>
      <c r="T3445" s="4" t="s">
        <v>22201</v>
      </c>
    </row>
    <row r="3446" spans="1:20" x14ac:dyDescent="0.25">
      <c r="A3446" s="3" t="s">
        <v>3943</v>
      </c>
      <c r="B3446" s="3" t="s">
        <v>18042</v>
      </c>
      <c r="C3446" s="3" t="s">
        <v>6371</v>
      </c>
      <c r="D3446" s="4" t="s">
        <v>18043</v>
      </c>
      <c r="E3446" s="4">
        <v>1</v>
      </c>
      <c r="F3446" s="4">
        <v>3.7311000000000001E-16</v>
      </c>
      <c r="G3446" s="4">
        <v>3121646</v>
      </c>
      <c r="H3446" s="4" t="s">
        <v>18044</v>
      </c>
      <c r="I3446" s="4">
        <v>33.742331288343557</v>
      </c>
      <c r="J3446" s="4">
        <v>3121646</v>
      </c>
      <c r="K3446" s="4" t="s">
        <v>18044</v>
      </c>
      <c r="L3446" s="4">
        <v>52.760736196319016</v>
      </c>
      <c r="M3446" s="4">
        <v>3121646</v>
      </c>
      <c r="N3446" s="4" t="s">
        <v>18044</v>
      </c>
      <c r="O3446" s="4">
        <v>161</v>
      </c>
      <c r="P3446" s="4">
        <v>3121646</v>
      </c>
      <c r="Q3446" s="4" t="s">
        <v>18044</v>
      </c>
      <c r="R3446" s="4">
        <v>79.722099999999998</v>
      </c>
      <c r="S3446" s="4">
        <v>3121646</v>
      </c>
      <c r="T3446" s="4" t="s">
        <v>18044</v>
      </c>
    </row>
    <row r="3447" spans="1:20" x14ac:dyDescent="0.25">
      <c r="A3447" s="3" t="s">
        <v>19841</v>
      </c>
      <c r="B3447" s="3" t="s">
        <v>19842</v>
      </c>
      <c r="C3447" s="3" t="s">
        <v>6522</v>
      </c>
      <c r="D3447" s="4" t="s">
        <v>19843</v>
      </c>
      <c r="E3447" s="4">
        <v>1</v>
      </c>
      <c r="F3447" s="4">
        <v>3.9692E-16</v>
      </c>
      <c r="G3447" s="4">
        <v>3491391</v>
      </c>
      <c r="H3447" s="4" t="s">
        <v>19844</v>
      </c>
      <c r="I3447" s="4">
        <v>25</v>
      </c>
      <c r="J3447" s="4">
        <v>3491391</v>
      </c>
      <c r="K3447" s="4" t="s">
        <v>19844</v>
      </c>
      <c r="L3447" s="4">
        <v>51.630434782608695</v>
      </c>
      <c r="M3447" s="4">
        <v>3491391</v>
      </c>
      <c r="N3447" s="4" t="s">
        <v>19844</v>
      </c>
      <c r="O3447" s="4">
        <v>183</v>
      </c>
      <c r="P3447" s="4">
        <v>3491391</v>
      </c>
      <c r="Q3447" s="4" t="s">
        <v>19844</v>
      </c>
      <c r="R3447" s="4">
        <v>79.337000000000003</v>
      </c>
      <c r="S3447" s="4">
        <v>3491391</v>
      </c>
      <c r="T3447" s="4" t="s">
        <v>19844</v>
      </c>
    </row>
    <row r="3448" spans="1:20" x14ac:dyDescent="0.25">
      <c r="A3448" s="3" t="s">
        <v>2772</v>
      </c>
      <c r="B3448" s="3" t="s">
        <v>28044</v>
      </c>
      <c r="C3448" s="3" t="s">
        <v>6326</v>
      </c>
      <c r="D3448" s="4" t="s">
        <v>28045</v>
      </c>
      <c r="E3448" s="4">
        <v>1</v>
      </c>
      <c r="F3448" s="4">
        <v>4.01011E-16</v>
      </c>
      <c r="G3448" s="4">
        <v>2320205</v>
      </c>
      <c r="H3448" s="4" t="s">
        <v>28046</v>
      </c>
      <c r="I3448" s="4">
        <v>38.202247191011239</v>
      </c>
      <c r="J3448" s="4">
        <v>2320205</v>
      </c>
      <c r="K3448" s="4" t="s">
        <v>28046</v>
      </c>
      <c r="L3448" s="4">
        <v>57.303370786516851</v>
      </c>
      <c r="M3448" s="4">
        <v>2320205</v>
      </c>
      <c r="N3448" s="4" t="s">
        <v>28046</v>
      </c>
      <c r="O3448" s="4">
        <v>89</v>
      </c>
      <c r="P3448" s="4">
        <v>2320205</v>
      </c>
      <c r="Q3448" s="4" t="s">
        <v>28046</v>
      </c>
      <c r="R3448" s="4">
        <v>77.411000000000001</v>
      </c>
      <c r="S3448" s="4">
        <v>2320205</v>
      </c>
      <c r="T3448" s="4" t="s">
        <v>28046</v>
      </c>
    </row>
    <row r="3449" spans="1:20" x14ac:dyDescent="0.25">
      <c r="A3449" s="3" t="s">
        <v>19998</v>
      </c>
      <c r="B3449" s="3" t="s">
        <v>19999</v>
      </c>
      <c r="C3449" s="3" t="s">
        <v>20000</v>
      </c>
      <c r="D3449" s="4" t="s">
        <v>20001</v>
      </c>
      <c r="E3449" s="4">
        <v>1</v>
      </c>
      <c r="F3449" s="4">
        <v>4.0845399999999998E-16</v>
      </c>
      <c r="G3449" s="4">
        <v>3983822</v>
      </c>
      <c r="H3449" s="4" t="s">
        <v>20002</v>
      </c>
      <c r="I3449" s="4">
        <v>27.830188679245282</v>
      </c>
      <c r="J3449" s="4">
        <v>3983822</v>
      </c>
      <c r="K3449" s="4" t="s">
        <v>20002</v>
      </c>
      <c r="L3449" s="4">
        <v>48.584905660377359</v>
      </c>
      <c r="M3449" s="4">
        <v>3983822</v>
      </c>
      <c r="N3449" s="4" t="s">
        <v>20002</v>
      </c>
      <c r="O3449" s="4">
        <v>212</v>
      </c>
      <c r="P3449" s="4">
        <v>3983822</v>
      </c>
      <c r="Q3449" s="4" t="s">
        <v>20002</v>
      </c>
      <c r="R3449" s="4">
        <v>83.959299999999999</v>
      </c>
      <c r="S3449" s="4">
        <v>3983822</v>
      </c>
      <c r="T3449" s="4" t="s">
        <v>20002</v>
      </c>
    </row>
    <row r="3450" spans="1:20" x14ac:dyDescent="0.25">
      <c r="A3450" s="3" t="s">
        <v>27469</v>
      </c>
      <c r="B3450" s="3" t="s">
        <v>20664</v>
      </c>
      <c r="C3450" s="3" t="s">
        <v>7085</v>
      </c>
      <c r="D3450" s="4" t="s">
        <v>27470</v>
      </c>
      <c r="E3450" s="4">
        <v>1</v>
      </c>
      <c r="F3450" s="4">
        <v>4.0974800000000002E-16</v>
      </c>
      <c r="G3450" s="4">
        <v>3035656</v>
      </c>
      <c r="H3450" s="4" t="s">
        <v>20666</v>
      </c>
      <c r="I3450" s="4">
        <v>94.736842105263165</v>
      </c>
      <c r="J3450" s="4">
        <v>3035656</v>
      </c>
      <c r="K3450" s="4" t="s">
        <v>20666</v>
      </c>
      <c r="L3450" s="4">
        <v>94.736842105263165</v>
      </c>
      <c r="M3450" s="4">
        <v>3035656</v>
      </c>
      <c r="N3450" s="4" t="s">
        <v>20666</v>
      </c>
      <c r="O3450" s="4">
        <v>38</v>
      </c>
      <c r="P3450" s="4">
        <v>3035656</v>
      </c>
      <c r="Q3450" s="4" t="s">
        <v>20666</v>
      </c>
      <c r="R3450" s="4">
        <v>73.558999999999997</v>
      </c>
      <c r="S3450" s="4">
        <v>3035656</v>
      </c>
      <c r="T3450" s="4" t="s">
        <v>20666</v>
      </c>
    </row>
    <row r="3451" spans="1:20" x14ac:dyDescent="0.25">
      <c r="A3451" s="3" t="s">
        <v>20077</v>
      </c>
      <c r="B3451" s="3" t="s">
        <v>14662</v>
      </c>
      <c r="C3451" s="3" t="s">
        <v>7131</v>
      </c>
      <c r="D3451" s="4" t="s">
        <v>20078</v>
      </c>
      <c r="E3451" s="4">
        <v>1</v>
      </c>
      <c r="F3451" s="4">
        <v>5.2023200000000001E-16</v>
      </c>
      <c r="G3451" s="4">
        <v>3250857</v>
      </c>
      <c r="H3451" s="4" t="s">
        <v>14664</v>
      </c>
      <c r="I3451" s="4">
        <v>29.189189189189189</v>
      </c>
      <c r="J3451" s="4">
        <v>3250857</v>
      </c>
      <c r="K3451" s="4" t="s">
        <v>14664</v>
      </c>
      <c r="L3451" s="4">
        <v>50.270270270270274</v>
      </c>
      <c r="M3451" s="4">
        <v>3250857</v>
      </c>
      <c r="N3451" s="4" t="s">
        <v>14664</v>
      </c>
      <c r="O3451" s="4">
        <v>167</v>
      </c>
      <c r="P3451" s="4">
        <v>3250857</v>
      </c>
      <c r="Q3451" s="4" t="s">
        <v>14664</v>
      </c>
      <c r="R3451" s="4">
        <v>79.337000000000003</v>
      </c>
      <c r="S3451" s="4">
        <v>3250857</v>
      </c>
      <c r="T3451" s="4" t="s">
        <v>14664</v>
      </c>
    </row>
    <row r="3452" spans="1:20" x14ac:dyDescent="0.25">
      <c r="A3452" s="3" t="s">
        <v>23821</v>
      </c>
      <c r="B3452" s="3" t="s">
        <v>23822</v>
      </c>
      <c r="C3452" s="3" t="s">
        <v>7176</v>
      </c>
      <c r="D3452" s="4" t="s">
        <v>23823</v>
      </c>
      <c r="E3452" s="4">
        <v>1</v>
      </c>
      <c r="F3452" s="4">
        <v>5.3588099999999996E-16</v>
      </c>
      <c r="G3452" s="4">
        <v>2463015</v>
      </c>
      <c r="H3452" s="4" t="s">
        <v>23824</v>
      </c>
      <c r="I3452" s="4">
        <v>27.177700348432055</v>
      </c>
      <c r="J3452" s="4">
        <v>2463015</v>
      </c>
      <c r="K3452" s="4" t="s">
        <v>23824</v>
      </c>
      <c r="L3452" s="4">
        <v>46.689895470383277</v>
      </c>
      <c r="M3452" s="4">
        <v>2463015</v>
      </c>
      <c r="N3452" s="4" t="s">
        <v>23824</v>
      </c>
      <c r="O3452" s="4">
        <v>275</v>
      </c>
      <c r="P3452" s="4">
        <v>2463015</v>
      </c>
      <c r="Q3452" s="4" t="s">
        <v>23824</v>
      </c>
      <c r="R3452" s="4">
        <v>88.966899999999995</v>
      </c>
      <c r="S3452" s="4">
        <v>2463015</v>
      </c>
      <c r="T3452" s="4" t="s">
        <v>23824</v>
      </c>
    </row>
    <row r="3453" spans="1:20" x14ac:dyDescent="0.25">
      <c r="A3453" s="3" t="s">
        <v>705</v>
      </c>
      <c r="B3453" s="3" t="s">
        <v>14880</v>
      </c>
      <c r="C3453" s="3" t="s">
        <v>6317</v>
      </c>
      <c r="D3453" s="4" t="s">
        <v>14881</v>
      </c>
      <c r="E3453" s="4">
        <v>1</v>
      </c>
      <c r="F3453" s="4">
        <v>6.7742900000000003E-16</v>
      </c>
      <c r="G3453" s="4">
        <v>2681455</v>
      </c>
      <c r="H3453" s="4" t="s">
        <v>14882</v>
      </c>
      <c r="I3453" s="4">
        <v>51.428571428571431</v>
      </c>
      <c r="J3453" s="4">
        <v>2681455</v>
      </c>
      <c r="K3453" s="4" t="s">
        <v>14882</v>
      </c>
      <c r="L3453" s="4">
        <v>75.714285714285708</v>
      </c>
      <c r="M3453" s="4">
        <v>2681455</v>
      </c>
      <c r="N3453" s="4" t="s">
        <v>14882</v>
      </c>
      <c r="O3453" s="4">
        <v>70</v>
      </c>
      <c r="P3453" s="4">
        <v>2681455</v>
      </c>
      <c r="Q3453" s="4" t="s">
        <v>14882</v>
      </c>
      <c r="R3453" s="4">
        <v>72.788600000000002</v>
      </c>
      <c r="S3453" s="4">
        <v>2681455</v>
      </c>
      <c r="T3453" s="4" t="s">
        <v>14882</v>
      </c>
    </row>
    <row r="3454" spans="1:20" x14ac:dyDescent="0.25">
      <c r="A3454" s="3" t="s">
        <v>11557</v>
      </c>
      <c r="B3454" s="3" t="s">
        <v>11558</v>
      </c>
      <c r="C3454" s="3" t="s">
        <v>11559</v>
      </c>
      <c r="D3454" s="4" t="s">
        <v>11560</v>
      </c>
      <c r="E3454" s="4">
        <v>1</v>
      </c>
      <c r="F3454" s="4">
        <v>7.7446300000000002E-16</v>
      </c>
      <c r="G3454" s="4">
        <v>3382007</v>
      </c>
      <c r="H3454" s="4" t="s">
        <v>11561</v>
      </c>
      <c r="I3454" s="4">
        <v>26.153846153846153</v>
      </c>
      <c r="J3454" s="4">
        <v>3382007</v>
      </c>
      <c r="K3454" s="4" t="s">
        <v>11561</v>
      </c>
      <c r="L3454" s="4">
        <v>47.692307692307693</v>
      </c>
      <c r="M3454" s="4">
        <v>3382007</v>
      </c>
      <c r="N3454" s="4" t="s">
        <v>11561</v>
      </c>
      <c r="O3454" s="4">
        <v>322</v>
      </c>
      <c r="P3454" s="4">
        <v>3382007</v>
      </c>
      <c r="Q3454" s="4" t="s">
        <v>11561</v>
      </c>
      <c r="R3454" s="4">
        <v>84.729699999999994</v>
      </c>
      <c r="S3454" s="4">
        <v>3382007</v>
      </c>
      <c r="T3454" s="4" t="s">
        <v>11561</v>
      </c>
    </row>
    <row r="3455" spans="1:20" x14ac:dyDescent="0.25">
      <c r="A3455" s="3" t="s">
        <v>21119</v>
      </c>
      <c r="B3455" s="3" t="s">
        <v>21120</v>
      </c>
      <c r="C3455" s="3" t="s">
        <v>11650</v>
      </c>
      <c r="D3455" s="4" t="s">
        <v>21121</v>
      </c>
      <c r="E3455" s="4">
        <v>1</v>
      </c>
      <c r="F3455" s="4">
        <v>9.0062100000000005E-16</v>
      </c>
      <c r="G3455" s="4">
        <v>1914170</v>
      </c>
      <c r="H3455" s="4" t="s">
        <v>21122</v>
      </c>
      <c r="I3455" s="4">
        <v>28.640776699029125</v>
      </c>
      <c r="J3455" s="4">
        <v>1914170</v>
      </c>
      <c r="K3455" s="4" t="s">
        <v>21122</v>
      </c>
      <c r="L3455" s="4">
        <v>50.485436893203882</v>
      </c>
      <c r="M3455" s="4">
        <v>1914170</v>
      </c>
      <c r="N3455" s="4" t="s">
        <v>21122</v>
      </c>
      <c r="O3455" s="4">
        <v>194</v>
      </c>
      <c r="P3455" s="4">
        <v>1914170</v>
      </c>
      <c r="Q3455" s="4" t="s">
        <v>21122</v>
      </c>
      <c r="R3455" s="4">
        <v>79.337000000000003</v>
      </c>
      <c r="S3455" s="4">
        <v>1914170</v>
      </c>
      <c r="T3455" s="4" t="s">
        <v>21122</v>
      </c>
    </row>
    <row r="3456" spans="1:20" x14ac:dyDescent="0.25">
      <c r="A3456" s="3" t="s">
        <v>16800</v>
      </c>
      <c r="B3456" s="3" t="s">
        <v>9651</v>
      </c>
      <c r="C3456" s="3" t="s">
        <v>6718</v>
      </c>
      <c r="D3456" s="4" t="s">
        <v>16801</v>
      </c>
      <c r="E3456" s="4">
        <v>1</v>
      </c>
      <c r="F3456" s="4">
        <v>9.85182E-16</v>
      </c>
      <c r="G3456" s="4">
        <v>3238723</v>
      </c>
      <c r="H3456" s="4" t="s">
        <v>9653</v>
      </c>
      <c r="I3456" s="4">
        <v>38</v>
      </c>
      <c r="J3456" s="4">
        <v>3238723</v>
      </c>
      <c r="K3456" s="4" t="s">
        <v>9653</v>
      </c>
      <c r="L3456" s="4">
        <v>62</v>
      </c>
      <c r="M3456" s="4">
        <v>3238723</v>
      </c>
      <c r="N3456" s="4" t="s">
        <v>9653</v>
      </c>
      <c r="O3456" s="4">
        <v>100</v>
      </c>
      <c r="P3456" s="4">
        <v>3238723</v>
      </c>
      <c r="Q3456" s="4" t="s">
        <v>9653</v>
      </c>
      <c r="R3456" s="4">
        <v>74.714600000000004</v>
      </c>
      <c r="S3456" s="4">
        <v>3238723</v>
      </c>
      <c r="T3456" s="4" t="s">
        <v>9653</v>
      </c>
    </row>
    <row r="3457" spans="1:20" x14ac:dyDescent="0.25">
      <c r="A3457" s="3" t="s">
        <v>1391</v>
      </c>
      <c r="B3457" s="3" t="s">
        <v>10426</v>
      </c>
      <c r="C3457" s="3" t="s">
        <v>6404</v>
      </c>
      <c r="D3457" s="4" t="s">
        <v>10427</v>
      </c>
      <c r="E3457" s="4">
        <v>1</v>
      </c>
      <c r="F3457" s="4">
        <v>1.0009E-15</v>
      </c>
      <c r="G3457" s="4">
        <v>3463878</v>
      </c>
      <c r="H3457" s="4" t="s">
        <v>10428</v>
      </c>
      <c r="I3457" s="4">
        <v>30.593607305936072</v>
      </c>
      <c r="J3457" s="4">
        <v>3463878</v>
      </c>
      <c r="K3457" s="4" t="s">
        <v>10428</v>
      </c>
      <c r="L3457" s="4">
        <v>47.945205479452056</v>
      </c>
      <c r="M3457" s="4">
        <v>3463878</v>
      </c>
      <c r="N3457" s="4" t="s">
        <v>10428</v>
      </c>
      <c r="O3457" s="4">
        <v>206</v>
      </c>
      <c r="P3457" s="4">
        <v>3463878</v>
      </c>
      <c r="Q3457" s="4" t="s">
        <v>10428</v>
      </c>
      <c r="R3457" s="4">
        <v>79.337000000000003</v>
      </c>
      <c r="S3457" s="4">
        <v>3463878</v>
      </c>
      <c r="T3457" s="4" t="s">
        <v>10428</v>
      </c>
    </row>
    <row r="3458" spans="1:20" x14ac:dyDescent="0.25">
      <c r="A3458" s="3" t="s">
        <v>2569</v>
      </c>
      <c r="B3458" s="3" t="s">
        <v>23247</v>
      </c>
      <c r="C3458" s="3" t="s">
        <v>6881</v>
      </c>
      <c r="D3458" s="4" t="s">
        <v>23248</v>
      </c>
      <c r="E3458" s="4">
        <v>1</v>
      </c>
      <c r="F3458" s="4">
        <v>1.2989599999999999E-15</v>
      </c>
      <c r="G3458" s="4">
        <v>3375442</v>
      </c>
      <c r="H3458" s="4" t="s">
        <v>23249</v>
      </c>
      <c r="I3458" s="4">
        <v>29.197080291970803</v>
      </c>
      <c r="J3458" s="4">
        <v>3375442</v>
      </c>
      <c r="K3458" s="4" t="s">
        <v>23249</v>
      </c>
      <c r="L3458" s="4">
        <v>50.364963503649633</v>
      </c>
      <c r="M3458" s="4">
        <v>3375442</v>
      </c>
      <c r="N3458" s="4" t="s">
        <v>23249</v>
      </c>
      <c r="O3458" s="4">
        <v>137</v>
      </c>
      <c r="P3458" s="4">
        <v>3375442</v>
      </c>
      <c r="Q3458" s="4" t="s">
        <v>23249</v>
      </c>
      <c r="R3458" s="4">
        <v>75.870199999999997</v>
      </c>
      <c r="S3458" s="4">
        <v>3375442</v>
      </c>
      <c r="T3458" s="4" t="s">
        <v>23249</v>
      </c>
    </row>
    <row r="3459" spans="1:20" x14ac:dyDescent="0.25">
      <c r="A3459" s="3" t="s">
        <v>13183</v>
      </c>
      <c r="B3459" s="3" t="s">
        <v>13184</v>
      </c>
      <c r="C3459" s="3" t="s">
        <v>6316</v>
      </c>
      <c r="D3459" s="4" t="s">
        <v>13185</v>
      </c>
      <c r="E3459" s="4">
        <v>1</v>
      </c>
      <c r="F3459" s="4">
        <v>1.3424699999999999E-15</v>
      </c>
      <c r="G3459" s="4">
        <v>3314828</v>
      </c>
      <c r="H3459" s="4" t="s">
        <v>13186</v>
      </c>
      <c r="I3459" s="4">
        <v>30.898876404494381</v>
      </c>
      <c r="J3459" s="4">
        <v>3314828</v>
      </c>
      <c r="K3459" s="4" t="s">
        <v>13186</v>
      </c>
      <c r="L3459" s="4">
        <v>51.123595505617978</v>
      </c>
      <c r="M3459" s="4">
        <v>3314828</v>
      </c>
      <c r="N3459" s="4" t="s">
        <v>13186</v>
      </c>
      <c r="O3459" s="4">
        <v>167</v>
      </c>
      <c r="P3459" s="4">
        <v>3314828</v>
      </c>
      <c r="Q3459" s="4" t="s">
        <v>13186</v>
      </c>
      <c r="R3459" s="4">
        <v>79.337000000000003</v>
      </c>
      <c r="S3459" s="4">
        <v>3314828</v>
      </c>
      <c r="T3459" s="4" t="s">
        <v>13186</v>
      </c>
    </row>
    <row r="3460" spans="1:20" x14ac:dyDescent="0.25">
      <c r="A3460" s="3" t="s">
        <v>723</v>
      </c>
      <c r="B3460" s="3" t="s">
        <v>23034</v>
      </c>
      <c r="C3460" s="3" t="s">
        <v>6332</v>
      </c>
      <c r="D3460" s="4" t="s">
        <v>23035</v>
      </c>
      <c r="E3460" s="4">
        <v>1</v>
      </c>
      <c r="F3460" s="4">
        <v>1.34863E-15</v>
      </c>
      <c r="G3460" s="4">
        <v>2579418</v>
      </c>
      <c r="H3460" s="4" t="s">
        <v>23036</v>
      </c>
      <c r="I3460" s="4">
        <v>46.969696969696969</v>
      </c>
      <c r="J3460" s="4">
        <v>2579418</v>
      </c>
      <c r="K3460" s="4" t="s">
        <v>23036</v>
      </c>
      <c r="L3460" s="4">
        <v>71.212121212121218</v>
      </c>
      <c r="M3460" s="4">
        <v>2579418</v>
      </c>
      <c r="N3460" s="4" t="s">
        <v>23036</v>
      </c>
      <c r="O3460" s="4">
        <v>66</v>
      </c>
      <c r="P3460" s="4">
        <v>2579418</v>
      </c>
      <c r="Q3460" s="4" t="s">
        <v>23036</v>
      </c>
      <c r="R3460" s="4">
        <v>73.1738</v>
      </c>
      <c r="S3460" s="4">
        <v>2579418</v>
      </c>
      <c r="T3460" s="4" t="s">
        <v>23036</v>
      </c>
    </row>
    <row r="3461" spans="1:20" x14ac:dyDescent="0.25">
      <c r="A3461" s="3" t="s">
        <v>28636</v>
      </c>
      <c r="B3461" s="3" t="s">
        <v>20989</v>
      </c>
      <c r="C3461" s="3" t="s">
        <v>6126</v>
      </c>
      <c r="D3461" s="4" t="s">
        <v>28637</v>
      </c>
      <c r="E3461" s="4">
        <v>1</v>
      </c>
      <c r="F3461" s="4">
        <v>1.39624E-15</v>
      </c>
      <c r="G3461" s="4">
        <v>3351581</v>
      </c>
      <c r="H3461" s="4" t="s">
        <v>20991</v>
      </c>
      <c r="I3461" s="4">
        <v>80</v>
      </c>
      <c r="J3461" s="4">
        <v>3351581</v>
      </c>
      <c r="K3461" s="4" t="s">
        <v>20991</v>
      </c>
      <c r="L3461" s="4">
        <v>95</v>
      </c>
      <c r="M3461" s="4">
        <v>3351581</v>
      </c>
      <c r="N3461" s="4" t="s">
        <v>20991</v>
      </c>
      <c r="O3461" s="4">
        <v>40</v>
      </c>
      <c r="P3461" s="4">
        <v>3351581</v>
      </c>
      <c r="Q3461" s="4" t="s">
        <v>20991</v>
      </c>
      <c r="R3461" s="4">
        <v>72.788600000000002</v>
      </c>
      <c r="S3461" s="4">
        <v>3351581</v>
      </c>
      <c r="T3461" s="4" t="s">
        <v>20991</v>
      </c>
    </row>
    <row r="3462" spans="1:20" x14ac:dyDescent="0.25">
      <c r="A3462" s="3" t="s">
        <v>1715</v>
      </c>
      <c r="B3462" s="3" t="s">
        <v>11489</v>
      </c>
      <c r="C3462" s="3" t="s">
        <v>6974</v>
      </c>
      <c r="D3462" s="4" t="s">
        <v>11490</v>
      </c>
      <c r="E3462" s="4">
        <v>1</v>
      </c>
      <c r="F3462" s="4">
        <v>1.63754E-15</v>
      </c>
      <c r="G3462" s="4">
        <v>3245353</v>
      </c>
      <c r="H3462" s="4" t="s">
        <v>11491</v>
      </c>
      <c r="I3462" s="4">
        <v>29.577464788732396</v>
      </c>
      <c r="J3462" s="4">
        <v>3245353</v>
      </c>
      <c r="K3462" s="4" t="s">
        <v>11491</v>
      </c>
      <c r="L3462" s="4">
        <v>48.356807511737088</v>
      </c>
      <c r="M3462" s="4">
        <v>3245353</v>
      </c>
      <c r="N3462" s="4" t="s">
        <v>11491</v>
      </c>
      <c r="O3462" s="4">
        <v>207</v>
      </c>
      <c r="P3462" s="4">
        <v>3245353</v>
      </c>
      <c r="Q3462" s="4" t="s">
        <v>11491</v>
      </c>
      <c r="R3462" s="4">
        <v>79.722099999999998</v>
      </c>
      <c r="S3462" s="4">
        <v>3245353</v>
      </c>
      <c r="T3462" s="4" t="s">
        <v>11491</v>
      </c>
    </row>
    <row r="3463" spans="1:20" x14ac:dyDescent="0.25">
      <c r="A3463" s="3" t="s">
        <v>2214</v>
      </c>
      <c r="B3463" s="3" t="s">
        <v>23518</v>
      </c>
      <c r="C3463" s="3" t="s">
        <v>7087</v>
      </c>
      <c r="D3463" s="4" t="s">
        <v>23519</v>
      </c>
      <c r="E3463" s="4">
        <v>1</v>
      </c>
      <c r="F3463" s="4">
        <v>1.6606399999999999E-15</v>
      </c>
      <c r="G3463" s="4">
        <v>3235999</v>
      </c>
      <c r="H3463" s="4" t="s">
        <v>23520</v>
      </c>
      <c r="I3463" s="4">
        <v>31.578947368421051</v>
      </c>
      <c r="J3463" s="4">
        <v>3235999</v>
      </c>
      <c r="K3463" s="4" t="s">
        <v>23520</v>
      </c>
      <c r="L3463" s="4">
        <v>57.89473684210526</v>
      </c>
      <c r="M3463" s="4">
        <v>3235999</v>
      </c>
      <c r="N3463" s="4" t="s">
        <v>23520</v>
      </c>
      <c r="O3463" s="4">
        <v>108</v>
      </c>
      <c r="P3463" s="4">
        <v>3235999</v>
      </c>
      <c r="Q3463" s="4" t="s">
        <v>23520</v>
      </c>
      <c r="R3463" s="4">
        <v>74.329400000000007</v>
      </c>
      <c r="S3463" s="4">
        <v>3235999</v>
      </c>
      <c r="T3463" s="4" t="s">
        <v>23520</v>
      </c>
    </row>
    <row r="3464" spans="1:20" x14ac:dyDescent="0.25">
      <c r="A3464" s="3" t="s">
        <v>499</v>
      </c>
      <c r="B3464" s="3" t="s">
        <v>14338</v>
      </c>
      <c r="C3464" s="3" t="s">
        <v>7095</v>
      </c>
      <c r="D3464" s="4" t="s">
        <v>14339</v>
      </c>
      <c r="E3464" s="4">
        <v>1</v>
      </c>
      <c r="F3464" s="4">
        <v>1.7318700000000001E-15</v>
      </c>
      <c r="G3464" s="4">
        <v>494737</v>
      </c>
      <c r="H3464" s="4" t="s">
        <v>14340</v>
      </c>
      <c r="I3464" s="4">
        <v>30.223880597014926</v>
      </c>
      <c r="J3464" s="4">
        <v>494737</v>
      </c>
      <c r="K3464" s="4" t="s">
        <v>14340</v>
      </c>
      <c r="L3464" s="4">
        <v>45.522388059701491</v>
      </c>
      <c r="M3464" s="4">
        <v>494737</v>
      </c>
      <c r="N3464" s="4" t="s">
        <v>14340</v>
      </c>
      <c r="O3464" s="4">
        <v>252</v>
      </c>
      <c r="P3464" s="4">
        <v>494737</v>
      </c>
      <c r="Q3464" s="4" t="s">
        <v>14340</v>
      </c>
      <c r="R3464" s="4">
        <v>81.262900000000002</v>
      </c>
      <c r="S3464" s="4">
        <v>494737</v>
      </c>
      <c r="T3464" s="4" t="s">
        <v>14340</v>
      </c>
    </row>
    <row r="3465" spans="1:20" x14ac:dyDescent="0.25">
      <c r="A3465" s="3" t="s">
        <v>14452</v>
      </c>
      <c r="B3465" s="3" t="s">
        <v>14453</v>
      </c>
      <c r="C3465" s="3" t="s">
        <v>13889</v>
      </c>
      <c r="D3465" s="4" t="s">
        <v>14454</v>
      </c>
      <c r="E3465" s="4">
        <v>1</v>
      </c>
      <c r="F3465" s="4">
        <v>1.78291E-15</v>
      </c>
      <c r="G3465" s="4">
        <v>2020979</v>
      </c>
      <c r="H3465" s="4" t="s">
        <v>14455</v>
      </c>
      <c r="I3465" s="4">
        <v>26.96078431372549</v>
      </c>
      <c r="J3465" s="4">
        <v>2020979</v>
      </c>
      <c r="K3465" s="4" t="s">
        <v>14455</v>
      </c>
      <c r="L3465" s="4">
        <v>52.450980392156865</v>
      </c>
      <c r="M3465" s="4">
        <v>2020979</v>
      </c>
      <c r="N3465" s="4" t="s">
        <v>14455</v>
      </c>
      <c r="O3465" s="4">
        <v>202</v>
      </c>
      <c r="P3465" s="4">
        <v>2020979</v>
      </c>
      <c r="Q3465" s="4" t="s">
        <v>14455</v>
      </c>
      <c r="R3465" s="4">
        <v>77.796199999999999</v>
      </c>
      <c r="S3465" s="4">
        <v>2020979</v>
      </c>
      <c r="T3465" s="4" t="s">
        <v>14455</v>
      </c>
    </row>
    <row r="3466" spans="1:20" x14ac:dyDescent="0.25">
      <c r="A3466" s="3" t="s">
        <v>2150</v>
      </c>
      <c r="B3466" s="3" t="s">
        <v>26557</v>
      </c>
      <c r="C3466" s="3" t="s">
        <v>20034</v>
      </c>
      <c r="D3466" s="4" t="s">
        <v>26558</v>
      </c>
      <c r="E3466" s="4">
        <v>1</v>
      </c>
      <c r="F3466" s="4">
        <v>1.8115600000000002E-15</v>
      </c>
      <c r="G3466" s="4">
        <v>3412401</v>
      </c>
      <c r="H3466" s="4" t="s">
        <v>26559</v>
      </c>
      <c r="I3466" s="4">
        <v>32.283464566929133</v>
      </c>
      <c r="J3466" s="4">
        <v>3412401</v>
      </c>
      <c r="K3466" s="4" t="s">
        <v>26559</v>
      </c>
      <c r="L3466" s="4">
        <v>55.118110236220474</v>
      </c>
      <c r="M3466" s="4">
        <v>3412401</v>
      </c>
      <c r="N3466" s="4" t="s">
        <v>26559</v>
      </c>
      <c r="O3466" s="4">
        <v>117</v>
      </c>
      <c r="P3466" s="4">
        <v>3412401</v>
      </c>
      <c r="Q3466" s="4" t="s">
        <v>26559</v>
      </c>
      <c r="R3466" s="4">
        <v>78.951800000000006</v>
      </c>
      <c r="S3466" s="4">
        <v>3412401</v>
      </c>
      <c r="T3466" s="4" t="s">
        <v>26559</v>
      </c>
    </row>
    <row r="3467" spans="1:20" x14ac:dyDescent="0.25">
      <c r="A3467" s="3" t="s">
        <v>22744</v>
      </c>
      <c r="B3467" s="3" t="s">
        <v>9435</v>
      </c>
      <c r="C3467" s="3" t="s">
        <v>9436</v>
      </c>
      <c r="D3467" s="4" t="s">
        <v>22745</v>
      </c>
      <c r="E3467" s="4">
        <v>1</v>
      </c>
      <c r="F3467" s="4">
        <v>1.86024E-15</v>
      </c>
      <c r="G3467" s="4">
        <v>3253051</v>
      </c>
      <c r="H3467" s="4" t="s">
        <v>9438</v>
      </c>
      <c r="I3467" s="4">
        <v>25.679758308157101</v>
      </c>
      <c r="J3467" s="4">
        <v>3253051</v>
      </c>
      <c r="K3467" s="4" t="s">
        <v>9438</v>
      </c>
      <c r="L3467" s="4">
        <v>43.504531722054381</v>
      </c>
      <c r="M3467" s="4">
        <v>3253051</v>
      </c>
      <c r="N3467" s="4" t="s">
        <v>9438</v>
      </c>
      <c r="O3467" s="4">
        <v>327</v>
      </c>
      <c r="P3467" s="4">
        <v>3253051</v>
      </c>
      <c r="Q3467" s="4" t="s">
        <v>9438</v>
      </c>
      <c r="R3467" s="4">
        <v>85.885300000000001</v>
      </c>
      <c r="S3467" s="4">
        <v>3253051</v>
      </c>
      <c r="T3467" s="4" t="s">
        <v>9438</v>
      </c>
    </row>
    <row r="3468" spans="1:20" x14ac:dyDescent="0.25">
      <c r="A3468" s="3" t="s">
        <v>8156</v>
      </c>
      <c r="B3468" s="3" t="s">
        <v>8157</v>
      </c>
      <c r="C3468" s="3" t="s">
        <v>6259</v>
      </c>
      <c r="D3468" s="4" t="s">
        <v>8158</v>
      </c>
      <c r="E3468" s="4">
        <v>1</v>
      </c>
      <c r="F3468" s="4">
        <v>1.9373799999999999E-15</v>
      </c>
      <c r="G3468" s="4">
        <v>1604553</v>
      </c>
      <c r="H3468" s="4" t="s">
        <v>8159</v>
      </c>
      <c r="I3468" s="4">
        <v>28.270042194092827</v>
      </c>
      <c r="J3468" s="4">
        <v>1604553</v>
      </c>
      <c r="K3468" s="4" t="s">
        <v>8159</v>
      </c>
      <c r="L3468" s="4">
        <v>46.413502109704645</v>
      </c>
      <c r="M3468" s="4">
        <v>1604553</v>
      </c>
      <c r="N3468" s="4" t="s">
        <v>8159</v>
      </c>
      <c r="O3468" s="4">
        <v>234</v>
      </c>
      <c r="P3468" s="4">
        <v>1604553</v>
      </c>
      <c r="Q3468" s="4" t="s">
        <v>8159</v>
      </c>
      <c r="R3468" s="4">
        <v>78.566599999999994</v>
      </c>
      <c r="S3468" s="4">
        <v>1604553</v>
      </c>
      <c r="T3468" s="4" t="s">
        <v>8159</v>
      </c>
    </row>
    <row r="3469" spans="1:20" x14ac:dyDescent="0.25">
      <c r="A3469" s="3" t="s">
        <v>1329</v>
      </c>
      <c r="B3469" s="3" t="s">
        <v>20418</v>
      </c>
      <c r="C3469" s="3" t="s">
        <v>6169</v>
      </c>
      <c r="D3469" s="4" t="s">
        <v>20419</v>
      </c>
      <c r="E3469" s="4">
        <v>1</v>
      </c>
      <c r="F3469" s="4">
        <v>2.0043699999999999E-15</v>
      </c>
      <c r="G3469" s="4">
        <v>3252193</v>
      </c>
      <c r="H3469" s="4" t="s">
        <v>20420</v>
      </c>
      <c r="I3469" s="4">
        <v>42.222222222222221</v>
      </c>
      <c r="J3469" s="4">
        <v>3252193</v>
      </c>
      <c r="K3469" s="4" t="s">
        <v>20420</v>
      </c>
      <c r="L3469" s="4">
        <v>64.444444444444443</v>
      </c>
      <c r="M3469" s="4">
        <v>3252193</v>
      </c>
      <c r="N3469" s="4" t="s">
        <v>20420</v>
      </c>
      <c r="O3469" s="4">
        <v>90</v>
      </c>
      <c r="P3469" s="4">
        <v>3252193</v>
      </c>
      <c r="Q3469" s="4" t="s">
        <v>20420</v>
      </c>
      <c r="R3469" s="4">
        <v>75.099800000000002</v>
      </c>
      <c r="S3469" s="4">
        <v>3252193</v>
      </c>
      <c r="T3469" s="4" t="s">
        <v>20420</v>
      </c>
    </row>
    <row r="3470" spans="1:20" x14ac:dyDescent="0.25">
      <c r="A3470" s="3" t="s">
        <v>2321</v>
      </c>
      <c r="B3470" s="3" t="s">
        <v>26417</v>
      </c>
      <c r="C3470" s="3" t="s">
        <v>6970</v>
      </c>
      <c r="D3470" s="4" t="s">
        <v>26418</v>
      </c>
      <c r="E3470" s="4">
        <v>1</v>
      </c>
      <c r="F3470" s="4">
        <v>2.22596E-15</v>
      </c>
      <c r="G3470" s="4">
        <v>3597456</v>
      </c>
      <c r="H3470" s="4" t="s">
        <v>26419</v>
      </c>
      <c r="I3470" s="4">
        <v>29.310344827586206</v>
      </c>
      <c r="J3470" s="4">
        <v>3597456</v>
      </c>
      <c r="K3470" s="4" t="s">
        <v>26419</v>
      </c>
      <c r="L3470" s="4">
        <v>47.126436781609193</v>
      </c>
      <c r="M3470" s="4">
        <v>3597456</v>
      </c>
      <c r="N3470" s="4" t="s">
        <v>26419</v>
      </c>
      <c r="O3470" s="4">
        <v>174</v>
      </c>
      <c r="P3470" s="4">
        <v>3597456</v>
      </c>
      <c r="Q3470" s="4" t="s">
        <v>26419</v>
      </c>
      <c r="R3470" s="4">
        <v>78.951800000000006</v>
      </c>
      <c r="S3470" s="4">
        <v>3597456</v>
      </c>
      <c r="T3470" s="4" t="s">
        <v>26419</v>
      </c>
    </row>
    <row r="3471" spans="1:20" x14ac:dyDescent="0.25">
      <c r="A3471" s="3" t="s">
        <v>12856</v>
      </c>
      <c r="B3471" s="3" t="s">
        <v>12857</v>
      </c>
      <c r="C3471" s="3" t="s">
        <v>12858</v>
      </c>
      <c r="D3471" s="4" t="s">
        <v>12859</v>
      </c>
      <c r="E3471" s="4">
        <v>1</v>
      </c>
      <c r="F3471" s="4">
        <v>2.2925799999999999E-15</v>
      </c>
      <c r="G3471" s="4">
        <v>2867911</v>
      </c>
      <c r="H3471" s="4" t="s">
        <v>12860</v>
      </c>
      <c r="I3471" s="4">
        <v>34.408602150537632</v>
      </c>
      <c r="J3471" s="4">
        <v>2867911</v>
      </c>
      <c r="K3471" s="4" t="s">
        <v>12860</v>
      </c>
      <c r="L3471" s="4">
        <v>45.161290322580648</v>
      </c>
      <c r="M3471" s="4">
        <v>2867911</v>
      </c>
      <c r="N3471" s="4" t="s">
        <v>12860</v>
      </c>
      <c r="O3471" s="4">
        <v>179</v>
      </c>
      <c r="P3471" s="4">
        <v>2867911</v>
      </c>
      <c r="Q3471" s="4" t="s">
        <v>12860</v>
      </c>
      <c r="R3471" s="4">
        <v>78.951800000000006</v>
      </c>
      <c r="S3471" s="4">
        <v>2867911</v>
      </c>
      <c r="T3471" s="4" t="s">
        <v>12860</v>
      </c>
    </row>
    <row r="3472" spans="1:20" x14ac:dyDescent="0.25">
      <c r="A3472" s="3" t="s">
        <v>20010</v>
      </c>
      <c r="B3472" s="3" t="s">
        <v>20011</v>
      </c>
      <c r="C3472" s="3" t="s">
        <v>6795</v>
      </c>
      <c r="D3472" s="4" t="s">
        <v>20012</v>
      </c>
      <c r="E3472" s="4">
        <v>1</v>
      </c>
      <c r="F3472" s="4">
        <v>2.8922600000000002E-15</v>
      </c>
      <c r="G3472" s="4">
        <v>3456907</v>
      </c>
      <c r="H3472" s="4" t="s">
        <v>20013</v>
      </c>
      <c r="I3472" s="4">
        <v>34.782608695652172</v>
      </c>
      <c r="J3472" s="4">
        <v>3456907</v>
      </c>
      <c r="K3472" s="4" t="s">
        <v>20013</v>
      </c>
      <c r="L3472" s="4">
        <v>59.420289855072461</v>
      </c>
      <c r="M3472" s="4">
        <v>3456907</v>
      </c>
      <c r="N3472" s="4" t="s">
        <v>20013</v>
      </c>
      <c r="O3472" s="4">
        <v>137</v>
      </c>
      <c r="P3472" s="4">
        <v>3456907</v>
      </c>
      <c r="Q3472" s="4" t="s">
        <v>20013</v>
      </c>
      <c r="R3472" s="4">
        <v>79.337000000000003</v>
      </c>
      <c r="S3472" s="4">
        <v>3456907</v>
      </c>
      <c r="T3472" s="4" t="s">
        <v>20013</v>
      </c>
    </row>
    <row r="3473" spans="1:20" x14ac:dyDescent="0.25">
      <c r="A3473" s="3" t="s">
        <v>16900</v>
      </c>
      <c r="B3473" s="3" t="s">
        <v>16901</v>
      </c>
      <c r="C3473" s="3" t="s">
        <v>6122</v>
      </c>
      <c r="D3473" s="4" t="s">
        <v>16902</v>
      </c>
      <c r="E3473" s="4">
        <v>1</v>
      </c>
      <c r="F3473" s="4">
        <v>3.2438399999999999E-15</v>
      </c>
      <c r="G3473" s="4">
        <v>1209644</v>
      </c>
      <c r="H3473" s="4" t="s">
        <v>16903</v>
      </c>
      <c r="I3473" s="4">
        <v>34.545454545454547</v>
      </c>
      <c r="J3473" s="4">
        <v>1209644</v>
      </c>
      <c r="K3473" s="4" t="s">
        <v>16903</v>
      </c>
      <c r="L3473" s="4">
        <v>53.636363636363633</v>
      </c>
      <c r="M3473" s="4">
        <v>1209644</v>
      </c>
      <c r="N3473" s="4" t="s">
        <v>16903</v>
      </c>
      <c r="O3473" s="4">
        <v>109</v>
      </c>
      <c r="P3473" s="4">
        <v>1209644</v>
      </c>
      <c r="Q3473" s="4" t="s">
        <v>16903</v>
      </c>
      <c r="R3473" s="4">
        <v>78.181399999999996</v>
      </c>
      <c r="S3473" s="4">
        <v>1209644</v>
      </c>
      <c r="T3473" s="4" t="s">
        <v>16903</v>
      </c>
    </row>
    <row r="3474" spans="1:20" x14ac:dyDescent="0.25">
      <c r="A3474" s="3" t="s">
        <v>2170</v>
      </c>
      <c r="B3474" s="3" t="s">
        <v>28762</v>
      </c>
      <c r="C3474" s="3" t="s">
        <v>25510</v>
      </c>
      <c r="D3474" s="4" t="s">
        <v>28763</v>
      </c>
      <c r="E3474" s="4">
        <v>1</v>
      </c>
      <c r="F3474" s="4">
        <v>3.4019800000000001E-15</v>
      </c>
      <c r="G3474" s="4">
        <v>1444225</v>
      </c>
      <c r="H3474" s="4" t="s">
        <v>28764</v>
      </c>
      <c r="I3474" s="4">
        <v>34.558823529411768</v>
      </c>
      <c r="J3474" s="4">
        <v>1444225</v>
      </c>
      <c r="K3474" s="4" t="s">
        <v>28764</v>
      </c>
      <c r="L3474" s="4">
        <v>52.205882352941174</v>
      </c>
      <c r="M3474" s="4">
        <v>1444225</v>
      </c>
      <c r="N3474" s="4" t="s">
        <v>28764</v>
      </c>
      <c r="O3474" s="4">
        <v>135</v>
      </c>
      <c r="P3474" s="4">
        <v>1444225</v>
      </c>
      <c r="Q3474" s="4" t="s">
        <v>28764</v>
      </c>
      <c r="R3474" s="4">
        <v>77.796199999999999</v>
      </c>
      <c r="S3474" s="4">
        <v>1444225</v>
      </c>
      <c r="T3474" s="4" t="s">
        <v>28764</v>
      </c>
    </row>
    <row r="3475" spans="1:20" x14ac:dyDescent="0.25">
      <c r="A3475" s="3" t="s">
        <v>22177</v>
      </c>
      <c r="B3475" s="3" t="s">
        <v>22178</v>
      </c>
      <c r="C3475" s="3" t="s">
        <v>22179</v>
      </c>
      <c r="D3475" s="4" t="s">
        <v>22180</v>
      </c>
      <c r="E3475" s="4">
        <v>1</v>
      </c>
      <c r="F3475" s="4">
        <v>3.7851200000000003E-15</v>
      </c>
      <c r="G3475" s="4">
        <v>3818864</v>
      </c>
      <c r="H3475" s="4" t="s">
        <v>22181</v>
      </c>
      <c r="I3475" s="4">
        <v>100</v>
      </c>
      <c r="J3475" s="4">
        <v>3818864</v>
      </c>
      <c r="K3475" s="4" t="s">
        <v>22181</v>
      </c>
      <c r="L3475" s="4">
        <v>100</v>
      </c>
      <c r="M3475" s="4">
        <v>3818864</v>
      </c>
      <c r="N3475" s="4" t="s">
        <v>22181</v>
      </c>
      <c r="O3475" s="4">
        <v>73</v>
      </c>
      <c r="P3475" s="4">
        <v>3818864</v>
      </c>
      <c r="Q3475" s="4" t="s">
        <v>22181</v>
      </c>
      <c r="R3475" s="4">
        <v>70.8626</v>
      </c>
      <c r="S3475" s="4">
        <v>3818864</v>
      </c>
      <c r="T3475" s="4" t="s">
        <v>22181</v>
      </c>
    </row>
    <row r="3476" spans="1:20" x14ac:dyDescent="0.25">
      <c r="A3476" s="3" t="s">
        <v>17423</v>
      </c>
      <c r="B3476" s="3" t="s">
        <v>17424</v>
      </c>
      <c r="C3476" s="3" t="s">
        <v>17425</v>
      </c>
      <c r="D3476" s="4" t="s">
        <v>17426</v>
      </c>
      <c r="E3476" s="4">
        <v>1</v>
      </c>
      <c r="F3476" s="4">
        <v>3.9403500000000002E-15</v>
      </c>
      <c r="G3476" s="4">
        <v>2084085</v>
      </c>
      <c r="H3476" s="4" t="s">
        <v>17427</v>
      </c>
      <c r="I3476" s="4">
        <v>33.170731707317074</v>
      </c>
      <c r="J3476" s="4">
        <v>2084085</v>
      </c>
      <c r="K3476" s="4" t="s">
        <v>17427</v>
      </c>
      <c r="L3476" s="4">
        <v>50.731707317073173</v>
      </c>
      <c r="M3476" s="4">
        <v>2084085</v>
      </c>
      <c r="N3476" s="4" t="s">
        <v>17427</v>
      </c>
      <c r="O3476" s="4">
        <v>185</v>
      </c>
      <c r="P3476" s="4">
        <v>2084085</v>
      </c>
      <c r="Q3476" s="4" t="s">
        <v>17427</v>
      </c>
      <c r="R3476" s="4">
        <v>78.951800000000006</v>
      </c>
      <c r="S3476" s="4">
        <v>2084085</v>
      </c>
      <c r="T3476" s="4" t="s">
        <v>17427</v>
      </c>
    </row>
    <row r="3477" spans="1:20" x14ac:dyDescent="0.25">
      <c r="A3477" s="3" t="s">
        <v>27967</v>
      </c>
      <c r="B3477" s="3" t="s">
        <v>27968</v>
      </c>
      <c r="C3477" s="3" t="s">
        <v>6694</v>
      </c>
      <c r="D3477" s="4" t="s">
        <v>27969</v>
      </c>
      <c r="E3477" s="4">
        <v>1</v>
      </c>
      <c r="F3477" s="4">
        <v>3.9724400000000003E-15</v>
      </c>
      <c r="G3477" s="4">
        <v>3237154</v>
      </c>
      <c r="H3477" s="4" t="s">
        <v>27970</v>
      </c>
      <c r="I3477" s="4">
        <v>31.325301204819276</v>
      </c>
      <c r="J3477" s="4">
        <v>3237154</v>
      </c>
      <c r="K3477" s="4" t="s">
        <v>27970</v>
      </c>
      <c r="L3477" s="4">
        <v>53.012048192771083</v>
      </c>
      <c r="M3477" s="4">
        <v>3237154</v>
      </c>
      <c r="N3477" s="4" t="s">
        <v>27970</v>
      </c>
      <c r="O3477" s="4">
        <v>163</v>
      </c>
      <c r="P3477" s="4">
        <v>3237154</v>
      </c>
      <c r="Q3477" s="4" t="s">
        <v>27970</v>
      </c>
      <c r="R3477" s="4">
        <v>77.411000000000001</v>
      </c>
      <c r="S3477" s="4">
        <v>3237154</v>
      </c>
      <c r="T3477" s="4" t="s">
        <v>27970</v>
      </c>
    </row>
    <row r="3478" spans="1:20" x14ac:dyDescent="0.25">
      <c r="A3478" s="3" t="s">
        <v>11322</v>
      </c>
      <c r="B3478" s="3" t="s">
        <v>11323</v>
      </c>
      <c r="C3478" s="3" t="s">
        <v>6126</v>
      </c>
      <c r="D3478" s="4" t="s">
        <v>11324</v>
      </c>
      <c r="E3478" s="4">
        <v>1</v>
      </c>
      <c r="F3478" s="4">
        <v>4.1351699999999997E-15</v>
      </c>
      <c r="G3478" s="4">
        <v>3437552</v>
      </c>
      <c r="H3478" s="4" t="s">
        <v>11325</v>
      </c>
      <c r="I3478" s="4">
        <v>28.143712574850298</v>
      </c>
      <c r="J3478" s="4">
        <v>3437552</v>
      </c>
      <c r="K3478" s="4" t="s">
        <v>11325</v>
      </c>
      <c r="L3478" s="4">
        <v>52.095808383233532</v>
      </c>
      <c r="M3478" s="4">
        <v>3437552</v>
      </c>
      <c r="N3478" s="4" t="s">
        <v>11325</v>
      </c>
      <c r="O3478" s="4">
        <v>163</v>
      </c>
      <c r="P3478" s="4">
        <v>3437552</v>
      </c>
      <c r="Q3478" s="4" t="s">
        <v>11325</v>
      </c>
      <c r="R3478" s="4">
        <v>75.870199999999997</v>
      </c>
      <c r="S3478" s="4">
        <v>3437552</v>
      </c>
      <c r="T3478" s="4" t="s">
        <v>11325</v>
      </c>
    </row>
    <row r="3479" spans="1:20" x14ac:dyDescent="0.25">
      <c r="A3479" s="3" t="s">
        <v>581</v>
      </c>
      <c r="B3479" s="3" t="s">
        <v>10510</v>
      </c>
      <c r="C3479" s="3" t="s">
        <v>6316</v>
      </c>
      <c r="D3479" s="4" t="s">
        <v>24129</v>
      </c>
      <c r="E3479" s="4">
        <v>1</v>
      </c>
      <c r="F3479" s="4">
        <v>4.1361100000000001E-15</v>
      </c>
      <c r="G3479" s="4">
        <v>2267855</v>
      </c>
      <c r="H3479" s="4" t="s">
        <v>10512</v>
      </c>
      <c r="I3479" s="4">
        <v>31.292517006802722</v>
      </c>
      <c r="J3479" s="4">
        <v>2267855</v>
      </c>
      <c r="K3479" s="4" t="s">
        <v>10512</v>
      </c>
      <c r="L3479" s="4">
        <v>51.700680272108841</v>
      </c>
      <c r="M3479" s="4">
        <v>2267855</v>
      </c>
      <c r="N3479" s="4" t="s">
        <v>10512</v>
      </c>
      <c r="O3479" s="4">
        <v>147</v>
      </c>
      <c r="P3479" s="4">
        <v>2267855</v>
      </c>
      <c r="Q3479" s="4" t="s">
        <v>10512</v>
      </c>
      <c r="R3479" s="4">
        <v>77.796199999999999</v>
      </c>
      <c r="S3479" s="4">
        <v>2267855</v>
      </c>
      <c r="T3479" s="4" t="s">
        <v>10512</v>
      </c>
    </row>
    <row r="3480" spans="1:20" x14ac:dyDescent="0.25">
      <c r="A3480" s="3" t="s">
        <v>4194</v>
      </c>
      <c r="B3480" s="3" t="s">
        <v>10552</v>
      </c>
      <c r="C3480" s="3" t="s">
        <v>10553</v>
      </c>
      <c r="D3480" s="4" t="s">
        <v>10554</v>
      </c>
      <c r="E3480" s="4">
        <v>1</v>
      </c>
      <c r="F3480" s="4">
        <v>4.9832400000000001E-15</v>
      </c>
      <c r="G3480" s="4">
        <v>1443181</v>
      </c>
      <c r="H3480" s="4" t="s">
        <v>10555</v>
      </c>
      <c r="I3480" s="4">
        <v>28.735632183908045</v>
      </c>
      <c r="J3480" s="4">
        <v>1443181</v>
      </c>
      <c r="K3480" s="4" t="s">
        <v>10555</v>
      </c>
      <c r="L3480" s="4">
        <v>51.149425287356323</v>
      </c>
      <c r="M3480" s="4">
        <v>1443181</v>
      </c>
      <c r="N3480" s="4" t="s">
        <v>10555</v>
      </c>
      <c r="O3480" s="4">
        <v>174</v>
      </c>
      <c r="P3480" s="4">
        <v>1443181</v>
      </c>
      <c r="Q3480" s="4" t="s">
        <v>10555</v>
      </c>
      <c r="R3480" s="4">
        <v>76.255399999999995</v>
      </c>
      <c r="S3480" s="4">
        <v>1443181</v>
      </c>
      <c r="T3480" s="4" t="s">
        <v>10555</v>
      </c>
    </row>
    <row r="3481" spans="1:20" x14ac:dyDescent="0.25">
      <c r="A3481" s="3" t="s">
        <v>9661</v>
      </c>
      <c r="B3481" s="3" t="s">
        <v>9662</v>
      </c>
      <c r="C3481" s="3" t="s">
        <v>6631</v>
      </c>
      <c r="D3481" s="4" t="s">
        <v>9663</v>
      </c>
      <c r="E3481" s="4">
        <v>1</v>
      </c>
      <c r="F3481" s="4">
        <v>5.54422E-15</v>
      </c>
      <c r="G3481" s="4">
        <v>3462298</v>
      </c>
      <c r="H3481" s="4" t="s">
        <v>9664</v>
      </c>
      <c r="I3481" s="4">
        <v>74.418604651162795</v>
      </c>
      <c r="J3481" s="4">
        <v>3462298</v>
      </c>
      <c r="K3481" s="4" t="s">
        <v>9664</v>
      </c>
      <c r="L3481" s="4">
        <v>79.069767441860463</v>
      </c>
      <c r="M3481" s="4">
        <v>3462298</v>
      </c>
      <c r="N3481" s="4" t="s">
        <v>9664</v>
      </c>
      <c r="O3481" s="4">
        <v>43</v>
      </c>
      <c r="P3481" s="4">
        <v>3462298</v>
      </c>
      <c r="Q3481" s="4" t="s">
        <v>9664</v>
      </c>
      <c r="R3481" s="4">
        <v>69.321799999999996</v>
      </c>
      <c r="S3481" s="4">
        <v>3462298</v>
      </c>
      <c r="T3481" s="4" t="s">
        <v>9664</v>
      </c>
    </row>
    <row r="3482" spans="1:20" x14ac:dyDescent="0.25">
      <c r="A3482" s="3" t="s">
        <v>16365</v>
      </c>
      <c r="B3482" s="3" t="s">
        <v>16366</v>
      </c>
      <c r="C3482" s="3" t="s">
        <v>7176</v>
      </c>
      <c r="D3482" s="4" t="s">
        <v>16367</v>
      </c>
      <c r="E3482" s="4">
        <v>1</v>
      </c>
      <c r="F3482" s="4">
        <v>7.7377900000000006E-15</v>
      </c>
      <c r="G3482" s="4">
        <v>3368752</v>
      </c>
      <c r="H3482" s="4" t="s">
        <v>16368</v>
      </c>
      <c r="I3482" s="4">
        <v>24.550898203592816</v>
      </c>
      <c r="J3482" s="4">
        <v>3368752</v>
      </c>
      <c r="K3482" s="4" t="s">
        <v>16368</v>
      </c>
      <c r="L3482" s="4">
        <v>43.712574850299404</v>
      </c>
      <c r="M3482" s="4">
        <v>3368752</v>
      </c>
      <c r="N3482" s="4" t="s">
        <v>16368</v>
      </c>
      <c r="O3482" s="4">
        <v>300</v>
      </c>
      <c r="P3482" s="4">
        <v>3368752</v>
      </c>
      <c r="Q3482" s="4" t="s">
        <v>16368</v>
      </c>
      <c r="R3482" s="4">
        <v>84.729699999999994</v>
      </c>
      <c r="S3482" s="4">
        <v>3368752</v>
      </c>
      <c r="T3482" s="4" t="s">
        <v>16368</v>
      </c>
    </row>
    <row r="3483" spans="1:20" x14ac:dyDescent="0.25">
      <c r="A3483" s="3" t="s">
        <v>18303</v>
      </c>
      <c r="B3483" s="3" t="s">
        <v>16871</v>
      </c>
      <c r="C3483" s="3" t="s">
        <v>7120</v>
      </c>
      <c r="D3483" s="4" t="s">
        <v>18304</v>
      </c>
      <c r="E3483" s="4">
        <v>1</v>
      </c>
      <c r="F3483" s="4">
        <v>9.1088899999999996E-15</v>
      </c>
      <c r="G3483" s="4">
        <v>3246795</v>
      </c>
      <c r="H3483" s="4" t="s">
        <v>16873</v>
      </c>
      <c r="I3483" s="4">
        <v>34.868421052631582</v>
      </c>
      <c r="J3483" s="4">
        <v>3246795</v>
      </c>
      <c r="K3483" s="4" t="s">
        <v>16873</v>
      </c>
      <c r="L3483" s="4">
        <v>52.631578947368418</v>
      </c>
      <c r="M3483" s="4">
        <v>3246795</v>
      </c>
      <c r="N3483" s="4" t="s">
        <v>16873</v>
      </c>
      <c r="O3483" s="4">
        <v>144</v>
      </c>
      <c r="P3483" s="4">
        <v>3246795</v>
      </c>
      <c r="Q3483" s="4" t="s">
        <v>16873</v>
      </c>
      <c r="R3483" s="4">
        <v>74.329400000000007</v>
      </c>
      <c r="S3483" s="4">
        <v>3246795</v>
      </c>
      <c r="T3483" s="4" t="s">
        <v>16873</v>
      </c>
    </row>
    <row r="3484" spans="1:20" x14ac:dyDescent="0.25">
      <c r="A3484" s="3" t="s">
        <v>14699</v>
      </c>
      <c r="B3484" s="3" t="s">
        <v>14700</v>
      </c>
      <c r="C3484" s="3" t="s">
        <v>11461</v>
      </c>
      <c r="D3484" s="4" t="s">
        <v>14701</v>
      </c>
      <c r="E3484" s="4">
        <v>1</v>
      </c>
      <c r="F3484" s="4">
        <v>9.3604099999999994E-15</v>
      </c>
      <c r="G3484" s="4">
        <v>1955221</v>
      </c>
      <c r="H3484" s="4" t="s">
        <v>14702</v>
      </c>
      <c r="I3484" s="4">
        <v>31.455399061032864</v>
      </c>
      <c r="J3484" s="4">
        <v>1955221</v>
      </c>
      <c r="K3484" s="4" t="s">
        <v>14702</v>
      </c>
      <c r="L3484" s="4">
        <v>48.356807511737088</v>
      </c>
      <c r="M3484" s="4">
        <v>1955221</v>
      </c>
      <c r="N3484" s="4" t="s">
        <v>14702</v>
      </c>
      <c r="O3484" s="4">
        <v>211</v>
      </c>
      <c r="P3484" s="4">
        <v>1955221</v>
      </c>
      <c r="Q3484" s="4" t="s">
        <v>14702</v>
      </c>
      <c r="R3484" s="4">
        <v>76.255399999999995</v>
      </c>
      <c r="S3484" s="4">
        <v>1955221</v>
      </c>
      <c r="T3484" s="4" t="s">
        <v>14702</v>
      </c>
    </row>
    <row r="3485" spans="1:20" x14ac:dyDescent="0.25">
      <c r="A3485" s="3" t="s">
        <v>2267</v>
      </c>
      <c r="B3485" s="3" t="s">
        <v>12899</v>
      </c>
      <c r="C3485" s="3" t="s">
        <v>12900</v>
      </c>
      <c r="D3485" s="4" t="s">
        <v>12901</v>
      </c>
      <c r="E3485" s="4">
        <v>1</v>
      </c>
      <c r="F3485" s="4">
        <v>1.0151300000000001E-14</v>
      </c>
      <c r="G3485" s="4">
        <v>3155239</v>
      </c>
      <c r="H3485" s="4" t="s">
        <v>12902</v>
      </c>
      <c r="I3485" s="4">
        <v>38.043478260869563</v>
      </c>
      <c r="J3485" s="4">
        <v>3155239</v>
      </c>
      <c r="K3485" s="4" t="s">
        <v>12902</v>
      </c>
      <c r="L3485" s="4">
        <v>61.956521739130437</v>
      </c>
      <c r="M3485" s="4">
        <v>3155239</v>
      </c>
      <c r="N3485" s="4" t="s">
        <v>12902</v>
      </c>
      <c r="O3485" s="4">
        <v>92</v>
      </c>
      <c r="P3485" s="4">
        <v>3155239</v>
      </c>
      <c r="Q3485" s="4" t="s">
        <v>12902</v>
      </c>
      <c r="R3485" s="4">
        <v>73.558999999999997</v>
      </c>
      <c r="S3485" s="4">
        <v>3155239</v>
      </c>
      <c r="T3485" s="4" t="s">
        <v>12902</v>
      </c>
    </row>
    <row r="3486" spans="1:20" x14ac:dyDescent="0.25">
      <c r="A3486" s="3" t="s">
        <v>4160</v>
      </c>
      <c r="B3486" s="3" t="s">
        <v>15536</v>
      </c>
      <c r="C3486" s="3" t="s">
        <v>6181</v>
      </c>
      <c r="D3486" s="4" t="s">
        <v>15537</v>
      </c>
      <c r="E3486" s="4">
        <v>1</v>
      </c>
      <c r="F3486" s="4">
        <v>1.05204E-14</v>
      </c>
      <c r="G3486" s="4">
        <v>2958513</v>
      </c>
      <c r="H3486" s="4" t="s">
        <v>15538</v>
      </c>
      <c r="I3486" s="4">
        <v>41.747572815533978</v>
      </c>
      <c r="J3486" s="4">
        <v>2958513</v>
      </c>
      <c r="K3486" s="4" t="s">
        <v>15538</v>
      </c>
      <c r="L3486" s="4">
        <v>63.106796116504853</v>
      </c>
      <c r="M3486" s="4">
        <v>2958513</v>
      </c>
      <c r="N3486" s="4" t="s">
        <v>15538</v>
      </c>
      <c r="O3486" s="4">
        <v>103</v>
      </c>
      <c r="P3486" s="4">
        <v>2958513</v>
      </c>
      <c r="Q3486" s="4" t="s">
        <v>15538</v>
      </c>
      <c r="R3486" s="4">
        <v>76.255399999999995</v>
      </c>
      <c r="S3486" s="4">
        <v>2958513</v>
      </c>
      <c r="T3486" s="4" t="s">
        <v>15538</v>
      </c>
    </row>
    <row r="3487" spans="1:20" x14ac:dyDescent="0.25">
      <c r="A3487" s="3" t="s">
        <v>18451</v>
      </c>
      <c r="B3487" s="3" t="s">
        <v>18452</v>
      </c>
      <c r="C3487" s="3" t="s">
        <v>6331</v>
      </c>
      <c r="D3487" s="4" t="s">
        <v>18453</v>
      </c>
      <c r="E3487" s="4">
        <v>1</v>
      </c>
      <c r="F3487" s="4">
        <v>1.06156E-14</v>
      </c>
      <c r="G3487" s="4">
        <v>2768892</v>
      </c>
      <c r="H3487" s="4" t="s">
        <v>18454</v>
      </c>
      <c r="I3487" s="4">
        <v>84.615384615384613</v>
      </c>
      <c r="J3487" s="4">
        <v>2768892</v>
      </c>
      <c r="K3487" s="4" t="s">
        <v>18454</v>
      </c>
      <c r="L3487" s="4">
        <v>97.435897435897431</v>
      </c>
      <c r="M3487" s="4">
        <v>2768892</v>
      </c>
      <c r="N3487" s="4" t="s">
        <v>18454</v>
      </c>
      <c r="O3487" s="4">
        <v>39</v>
      </c>
      <c r="P3487" s="4">
        <v>2768892</v>
      </c>
      <c r="Q3487" s="4" t="s">
        <v>18454</v>
      </c>
      <c r="R3487" s="4">
        <v>68.551400000000001</v>
      </c>
      <c r="S3487" s="4">
        <v>2768892</v>
      </c>
      <c r="T3487" s="4" t="s">
        <v>18454</v>
      </c>
    </row>
    <row r="3488" spans="1:20" x14ac:dyDescent="0.25">
      <c r="A3488" s="3" t="s">
        <v>24508</v>
      </c>
      <c r="B3488" s="3" t="s">
        <v>24509</v>
      </c>
      <c r="C3488" s="3" t="s">
        <v>24510</v>
      </c>
      <c r="D3488" s="4" t="s">
        <v>24511</v>
      </c>
      <c r="E3488" s="4">
        <v>1</v>
      </c>
      <c r="F3488" s="4">
        <v>1.1466E-14</v>
      </c>
      <c r="G3488" s="4">
        <v>455117</v>
      </c>
      <c r="H3488" s="4" t="s">
        <v>24512</v>
      </c>
      <c r="I3488" s="4">
        <v>34.545454545454547</v>
      </c>
      <c r="J3488" s="4">
        <v>455117</v>
      </c>
      <c r="K3488" s="4" t="s">
        <v>24512</v>
      </c>
      <c r="L3488" s="4">
        <v>52.727272727272727</v>
      </c>
      <c r="M3488" s="4">
        <v>455117</v>
      </c>
      <c r="N3488" s="4" t="s">
        <v>24512</v>
      </c>
      <c r="O3488" s="4">
        <v>110</v>
      </c>
      <c r="P3488" s="4">
        <v>455117</v>
      </c>
      <c r="Q3488" s="4" t="s">
        <v>24512</v>
      </c>
      <c r="R3488" s="4">
        <v>72.018199999999993</v>
      </c>
      <c r="S3488" s="4">
        <v>455117</v>
      </c>
      <c r="T3488" s="4" t="s">
        <v>24512</v>
      </c>
    </row>
    <row r="3489" spans="1:20" x14ac:dyDescent="0.25">
      <c r="A3489" s="3" t="s">
        <v>10110</v>
      </c>
      <c r="B3489" s="3" t="s">
        <v>10111</v>
      </c>
      <c r="C3489" s="3" t="s">
        <v>7561</v>
      </c>
      <c r="D3489" s="4" t="s">
        <v>10112</v>
      </c>
      <c r="E3489" s="4">
        <v>1</v>
      </c>
      <c r="F3489" s="4">
        <v>1.2228000000000001E-14</v>
      </c>
      <c r="G3489" s="4">
        <v>3200750</v>
      </c>
      <c r="H3489" s="4" t="s">
        <v>10113</v>
      </c>
      <c r="I3489" s="4">
        <v>37.142857142857146</v>
      </c>
      <c r="J3489" s="4">
        <v>3200750</v>
      </c>
      <c r="K3489" s="4" t="s">
        <v>10113</v>
      </c>
      <c r="L3489" s="4">
        <v>60</v>
      </c>
      <c r="M3489" s="4">
        <v>3200750</v>
      </c>
      <c r="N3489" s="4" t="s">
        <v>10113</v>
      </c>
      <c r="O3489" s="4">
        <v>105</v>
      </c>
      <c r="P3489" s="4">
        <v>3200750</v>
      </c>
      <c r="Q3489" s="4" t="s">
        <v>10113</v>
      </c>
      <c r="R3489" s="4">
        <v>76.255399999999995</v>
      </c>
      <c r="S3489" s="4">
        <v>3200750</v>
      </c>
      <c r="T3489" s="4" t="s">
        <v>10113</v>
      </c>
    </row>
    <row r="3490" spans="1:20" x14ac:dyDescent="0.25">
      <c r="A3490" s="3" t="s">
        <v>3001</v>
      </c>
      <c r="B3490" s="3" t="s">
        <v>23282</v>
      </c>
      <c r="C3490" s="3" t="s">
        <v>6118</v>
      </c>
      <c r="D3490" s="4" t="s">
        <v>23283</v>
      </c>
      <c r="E3490" s="4">
        <v>1</v>
      </c>
      <c r="F3490" s="4">
        <v>1.2553E-14</v>
      </c>
      <c r="G3490" s="4">
        <v>498767</v>
      </c>
      <c r="H3490" s="4" t="s">
        <v>23284</v>
      </c>
      <c r="I3490" s="4">
        <v>42.045454545454547</v>
      </c>
      <c r="J3490" s="4">
        <v>498767</v>
      </c>
      <c r="K3490" s="4" t="s">
        <v>23284</v>
      </c>
      <c r="L3490" s="4">
        <v>70.454545454545453</v>
      </c>
      <c r="M3490" s="4">
        <v>498767</v>
      </c>
      <c r="N3490" s="4" t="s">
        <v>23284</v>
      </c>
      <c r="O3490" s="4">
        <v>88</v>
      </c>
      <c r="P3490" s="4">
        <v>498767</v>
      </c>
      <c r="Q3490" s="4" t="s">
        <v>23284</v>
      </c>
      <c r="R3490" s="4">
        <v>79.722099999999998</v>
      </c>
      <c r="S3490" s="4">
        <v>498767</v>
      </c>
      <c r="T3490" s="4" t="s">
        <v>23284</v>
      </c>
    </row>
    <row r="3491" spans="1:20" x14ac:dyDescent="0.25">
      <c r="A3491" s="3" t="s">
        <v>11391</v>
      </c>
      <c r="B3491" s="3" t="s">
        <v>11392</v>
      </c>
      <c r="C3491" s="3" t="s">
        <v>6068</v>
      </c>
      <c r="D3491" s="4" t="s">
        <v>11393</v>
      </c>
      <c r="E3491" s="4">
        <v>1</v>
      </c>
      <c r="F3491" s="4">
        <v>1.5719699999999999E-14</v>
      </c>
      <c r="G3491" s="4">
        <v>2511928</v>
      </c>
      <c r="H3491" s="4" t="s">
        <v>11394</v>
      </c>
      <c r="I3491" s="4">
        <v>22.781774580335732</v>
      </c>
      <c r="J3491" s="4">
        <v>2511928</v>
      </c>
      <c r="K3491" s="4" t="s">
        <v>11394</v>
      </c>
      <c r="L3491" s="4">
        <v>46.043165467625897</v>
      </c>
      <c r="M3491" s="4">
        <v>2511928</v>
      </c>
      <c r="N3491" s="4" t="s">
        <v>11394</v>
      </c>
      <c r="O3491" s="4">
        <v>395</v>
      </c>
      <c r="P3491" s="4">
        <v>2511928</v>
      </c>
      <c r="Q3491" s="4" t="s">
        <v>11394</v>
      </c>
      <c r="R3491" s="4">
        <v>83.959299999999999</v>
      </c>
      <c r="S3491" s="4">
        <v>2511928</v>
      </c>
      <c r="T3491" s="4" t="s">
        <v>11394</v>
      </c>
    </row>
    <row r="3492" spans="1:20" x14ac:dyDescent="0.25">
      <c r="A3492" s="3" t="s">
        <v>26377</v>
      </c>
      <c r="B3492" s="3" t="s">
        <v>26378</v>
      </c>
      <c r="C3492" s="3" t="s">
        <v>6057</v>
      </c>
      <c r="D3492" s="4" t="s">
        <v>26379</v>
      </c>
      <c r="E3492" s="4">
        <v>1</v>
      </c>
      <c r="F3492" s="4">
        <v>1.6029699999999999E-14</v>
      </c>
      <c r="G3492" s="4">
        <v>2190267</v>
      </c>
      <c r="H3492" s="4" t="s">
        <v>26380</v>
      </c>
      <c r="I3492" s="4">
        <v>32.857142857142854</v>
      </c>
      <c r="J3492" s="4">
        <v>2190267</v>
      </c>
      <c r="K3492" s="4" t="s">
        <v>26380</v>
      </c>
      <c r="L3492" s="4">
        <v>52.142857142857146</v>
      </c>
      <c r="M3492" s="4">
        <v>2190267</v>
      </c>
      <c r="N3492" s="4" t="s">
        <v>26380</v>
      </c>
      <c r="O3492" s="4">
        <v>140</v>
      </c>
      <c r="P3492" s="4">
        <v>2190267</v>
      </c>
      <c r="Q3492" s="4" t="s">
        <v>26380</v>
      </c>
      <c r="R3492" s="4">
        <v>85.114900000000006</v>
      </c>
      <c r="S3492" s="4">
        <v>2190267</v>
      </c>
      <c r="T3492" s="4" t="s">
        <v>26380</v>
      </c>
    </row>
    <row r="3493" spans="1:20" x14ac:dyDescent="0.25">
      <c r="A3493" s="3" t="s">
        <v>172</v>
      </c>
      <c r="B3493" s="3" t="s">
        <v>17630</v>
      </c>
      <c r="C3493" s="3" t="s">
        <v>6400</v>
      </c>
      <c r="D3493" s="4" t="s">
        <v>17631</v>
      </c>
      <c r="E3493" s="4">
        <v>1</v>
      </c>
      <c r="F3493" s="4">
        <v>1.7680199999999999E-14</v>
      </c>
      <c r="G3493" s="4">
        <v>1641896</v>
      </c>
      <c r="H3493" s="4" t="s">
        <v>17632</v>
      </c>
      <c r="I3493" s="4">
        <v>29.82456140350877</v>
      </c>
      <c r="J3493" s="4">
        <v>1641896</v>
      </c>
      <c r="K3493" s="4" t="s">
        <v>17632</v>
      </c>
      <c r="L3493" s="4">
        <v>57.89473684210526</v>
      </c>
      <c r="M3493" s="4">
        <v>1641896</v>
      </c>
      <c r="N3493" s="4" t="s">
        <v>17632</v>
      </c>
      <c r="O3493" s="4">
        <v>110</v>
      </c>
      <c r="P3493" s="4">
        <v>1641896</v>
      </c>
      <c r="Q3493" s="4" t="s">
        <v>17632</v>
      </c>
      <c r="R3493" s="4">
        <v>72.403400000000005</v>
      </c>
      <c r="S3493" s="4">
        <v>1641896</v>
      </c>
      <c r="T3493" s="4" t="s">
        <v>17632</v>
      </c>
    </row>
    <row r="3494" spans="1:20" x14ac:dyDescent="0.25">
      <c r="A3494" s="3" t="s">
        <v>1453</v>
      </c>
      <c r="B3494" s="3" t="s">
        <v>15925</v>
      </c>
      <c r="C3494" s="3" t="s">
        <v>6021</v>
      </c>
      <c r="D3494" s="4" t="s">
        <v>15926</v>
      </c>
      <c r="E3494" s="4">
        <v>2</v>
      </c>
      <c r="F3494" s="4">
        <v>2.2535600000000001E-14</v>
      </c>
      <c r="G3494" s="4">
        <v>3240881</v>
      </c>
      <c r="H3494" s="4" t="s">
        <v>15927</v>
      </c>
      <c r="I3494" s="4">
        <v>27.142857142857142</v>
      </c>
      <c r="J3494" s="4">
        <v>3240881</v>
      </c>
      <c r="K3494" s="4" t="s">
        <v>15927</v>
      </c>
      <c r="L3494" s="4">
        <v>45.714285714285715</v>
      </c>
      <c r="M3494" s="4">
        <v>3240881</v>
      </c>
      <c r="N3494" s="4" t="s">
        <v>15927</v>
      </c>
      <c r="O3494" s="4">
        <v>270</v>
      </c>
      <c r="P3494" s="4">
        <v>3240881</v>
      </c>
      <c r="Q3494" s="4" t="s">
        <v>15927</v>
      </c>
      <c r="R3494" s="4">
        <v>84.344499999999996</v>
      </c>
      <c r="S3494" s="4">
        <v>3240881</v>
      </c>
      <c r="T3494" s="4" t="s">
        <v>15927</v>
      </c>
    </row>
    <row r="3495" spans="1:20" x14ac:dyDescent="0.25">
      <c r="A3495" s="3" t="s">
        <v>4419</v>
      </c>
      <c r="B3495" s="3" t="s">
        <v>19619</v>
      </c>
      <c r="C3495" s="3" t="s">
        <v>6525</v>
      </c>
      <c r="D3495" s="4" t="s">
        <v>19620</v>
      </c>
      <c r="E3495" s="4">
        <v>1</v>
      </c>
      <c r="F3495" s="4">
        <v>2.4431500000000001E-14</v>
      </c>
      <c r="G3495" s="4">
        <v>2601242</v>
      </c>
      <c r="H3495" s="4" t="s">
        <v>19621</v>
      </c>
      <c r="I3495" s="4">
        <v>28.961748633879782</v>
      </c>
      <c r="J3495" s="4">
        <v>2601242</v>
      </c>
      <c r="K3495" s="4" t="s">
        <v>19621</v>
      </c>
      <c r="L3495" s="4">
        <v>48.087431693989068</v>
      </c>
      <c r="M3495" s="4">
        <v>2601242</v>
      </c>
      <c r="N3495" s="4" t="s">
        <v>19621</v>
      </c>
      <c r="O3495" s="4">
        <v>183</v>
      </c>
      <c r="P3495" s="4">
        <v>2601242</v>
      </c>
      <c r="Q3495" s="4" t="s">
        <v>19621</v>
      </c>
      <c r="R3495" s="4">
        <v>74.329400000000007</v>
      </c>
      <c r="S3495" s="4">
        <v>2601242</v>
      </c>
      <c r="T3495" s="4" t="s">
        <v>19621</v>
      </c>
    </row>
    <row r="3496" spans="1:20" x14ac:dyDescent="0.25">
      <c r="A3496" s="3" t="s">
        <v>16870</v>
      </c>
      <c r="B3496" s="3" t="s">
        <v>16871</v>
      </c>
      <c r="C3496" s="3" t="s">
        <v>7120</v>
      </c>
      <c r="D3496" s="4" t="s">
        <v>16872</v>
      </c>
      <c r="E3496" s="4">
        <v>1</v>
      </c>
      <c r="F3496" s="4">
        <v>2.5826299999999999E-14</v>
      </c>
      <c r="G3496" s="4">
        <v>3246795</v>
      </c>
      <c r="H3496" s="4" t="s">
        <v>16873</v>
      </c>
      <c r="I3496" s="4">
        <v>34.93150684931507</v>
      </c>
      <c r="J3496" s="4">
        <v>3246795</v>
      </c>
      <c r="K3496" s="4" t="s">
        <v>16873</v>
      </c>
      <c r="L3496" s="4">
        <v>52.739726027397261</v>
      </c>
      <c r="M3496" s="4">
        <v>3246795</v>
      </c>
      <c r="N3496" s="4" t="s">
        <v>16873</v>
      </c>
      <c r="O3496" s="4">
        <v>138</v>
      </c>
      <c r="P3496" s="4">
        <v>3246795</v>
      </c>
      <c r="Q3496" s="4" t="s">
        <v>16873</v>
      </c>
      <c r="R3496" s="4">
        <v>73.1738</v>
      </c>
      <c r="S3496" s="4">
        <v>3246795</v>
      </c>
      <c r="T3496" s="4" t="s">
        <v>16873</v>
      </c>
    </row>
    <row r="3497" spans="1:20" x14ac:dyDescent="0.25">
      <c r="A3497" s="3" t="s">
        <v>13069</v>
      </c>
      <c r="B3497" s="3" t="s">
        <v>13070</v>
      </c>
      <c r="C3497" s="3" t="s">
        <v>7082</v>
      </c>
      <c r="D3497" s="4" t="s">
        <v>13071</v>
      </c>
      <c r="E3497" s="4">
        <v>1</v>
      </c>
      <c r="F3497" s="4">
        <v>2.5976700000000001E-14</v>
      </c>
      <c r="G3497" s="4">
        <v>1670209</v>
      </c>
      <c r="H3497" s="4" t="s">
        <v>13072</v>
      </c>
      <c r="I3497" s="4">
        <v>35.294117647058826</v>
      </c>
      <c r="J3497" s="4">
        <v>1670209</v>
      </c>
      <c r="K3497" s="4" t="s">
        <v>13072</v>
      </c>
      <c r="L3497" s="4">
        <v>50.980392156862742</v>
      </c>
      <c r="M3497" s="4">
        <v>1670209</v>
      </c>
      <c r="N3497" s="4" t="s">
        <v>13072</v>
      </c>
      <c r="O3497" s="4">
        <v>153</v>
      </c>
      <c r="P3497" s="4">
        <v>1670209</v>
      </c>
      <c r="Q3497" s="4" t="s">
        <v>13072</v>
      </c>
      <c r="R3497" s="4">
        <v>75.099800000000002</v>
      </c>
      <c r="S3497" s="4">
        <v>1670209</v>
      </c>
      <c r="T3497" s="4" t="s">
        <v>13072</v>
      </c>
    </row>
    <row r="3498" spans="1:20" x14ac:dyDescent="0.25">
      <c r="A3498" s="3" t="s">
        <v>22356</v>
      </c>
      <c r="B3498" s="3" t="s">
        <v>22357</v>
      </c>
      <c r="C3498" s="3" t="s">
        <v>22358</v>
      </c>
      <c r="D3498" s="4" t="s">
        <v>22359</v>
      </c>
      <c r="E3498" s="4">
        <v>1</v>
      </c>
      <c r="F3498" s="4">
        <v>2.8420499999999999E-14</v>
      </c>
      <c r="G3498" s="4">
        <v>3074475</v>
      </c>
      <c r="H3498" s="4" t="s">
        <v>22360</v>
      </c>
      <c r="I3498" s="4">
        <v>28.930817610062892</v>
      </c>
      <c r="J3498" s="4">
        <v>3074475</v>
      </c>
      <c r="K3498" s="4" t="s">
        <v>22360</v>
      </c>
      <c r="L3498" s="4">
        <v>52.830188679245282</v>
      </c>
      <c r="M3498" s="4">
        <v>3074475</v>
      </c>
      <c r="N3498" s="4" t="s">
        <v>22360</v>
      </c>
      <c r="O3498" s="4">
        <v>159</v>
      </c>
      <c r="P3498" s="4">
        <v>3074475</v>
      </c>
      <c r="Q3498" s="4" t="s">
        <v>22360</v>
      </c>
      <c r="R3498" s="4">
        <v>75.870199999999997</v>
      </c>
      <c r="S3498" s="4">
        <v>3074475</v>
      </c>
      <c r="T3498" s="4" t="s">
        <v>22360</v>
      </c>
    </row>
    <row r="3499" spans="1:20" x14ac:dyDescent="0.25">
      <c r="A3499" s="3" t="s">
        <v>20860</v>
      </c>
      <c r="B3499" s="3" t="s">
        <v>20861</v>
      </c>
      <c r="C3499" s="3" t="s">
        <v>6057</v>
      </c>
      <c r="D3499" s="4" t="s">
        <v>20862</v>
      </c>
      <c r="E3499" s="4">
        <v>1</v>
      </c>
      <c r="F3499" s="4">
        <v>2.8841699999999997E-14</v>
      </c>
      <c r="G3499" s="4">
        <v>3990340</v>
      </c>
      <c r="H3499" s="4" t="s">
        <v>20863</v>
      </c>
      <c r="I3499" s="4">
        <v>30.612244897959183</v>
      </c>
      <c r="J3499" s="4">
        <v>3990340</v>
      </c>
      <c r="K3499" s="4" t="s">
        <v>20863</v>
      </c>
      <c r="L3499" s="4">
        <v>51.020408163265309</v>
      </c>
      <c r="M3499" s="4">
        <v>3990340</v>
      </c>
      <c r="N3499" s="4" t="s">
        <v>20863</v>
      </c>
      <c r="O3499" s="4">
        <v>179</v>
      </c>
      <c r="P3499" s="4">
        <v>3990340</v>
      </c>
      <c r="Q3499" s="4" t="s">
        <v>20863</v>
      </c>
      <c r="R3499" s="4">
        <v>80.877700000000004</v>
      </c>
      <c r="S3499" s="4">
        <v>3990340</v>
      </c>
      <c r="T3499" s="4" t="s">
        <v>20863</v>
      </c>
    </row>
    <row r="3500" spans="1:20" x14ac:dyDescent="0.25">
      <c r="A3500" s="3" t="s">
        <v>908</v>
      </c>
      <c r="B3500" s="3" t="s">
        <v>20836</v>
      </c>
      <c r="C3500" s="3" t="s">
        <v>6487</v>
      </c>
      <c r="D3500" s="4" t="s">
        <v>20837</v>
      </c>
      <c r="E3500" s="4">
        <v>1</v>
      </c>
      <c r="F3500" s="4">
        <v>3.2724599999999997E-14</v>
      </c>
      <c r="G3500" s="4">
        <v>3245026</v>
      </c>
      <c r="H3500" s="4" t="s">
        <v>20838</v>
      </c>
      <c r="I3500" s="4">
        <v>26.530612244897959</v>
      </c>
      <c r="J3500" s="4">
        <v>3245026</v>
      </c>
      <c r="K3500" s="4" t="s">
        <v>20838</v>
      </c>
      <c r="L3500" s="4">
        <v>48.299319727891159</v>
      </c>
      <c r="M3500" s="4">
        <v>3245026</v>
      </c>
      <c r="N3500" s="4" t="s">
        <v>20838</v>
      </c>
      <c r="O3500" s="4">
        <v>288</v>
      </c>
      <c r="P3500" s="4">
        <v>3245026</v>
      </c>
      <c r="Q3500" s="4" t="s">
        <v>20838</v>
      </c>
      <c r="R3500" s="4">
        <v>77.411000000000001</v>
      </c>
      <c r="S3500" s="4">
        <v>3245026</v>
      </c>
      <c r="T3500" s="4" t="s">
        <v>20838</v>
      </c>
    </row>
    <row r="3501" spans="1:20" x14ac:dyDescent="0.25">
      <c r="A3501" s="3" t="s">
        <v>11704</v>
      </c>
      <c r="B3501" s="3" t="s">
        <v>10181</v>
      </c>
      <c r="C3501" s="3" t="s">
        <v>10182</v>
      </c>
      <c r="D3501" s="4" t="s">
        <v>11705</v>
      </c>
      <c r="E3501" s="4">
        <v>1</v>
      </c>
      <c r="F3501" s="4">
        <v>3.6277100000000003E-14</v>
      </c>
      <c r="G3501" s="4">
        <v>3254523</v>
      </c>
      <c r="H3501" s="4" t="s">
        <v>10184</v>
      </c>
      <c r="I3501" s="4">
        <v>61.016949152542374</v>
      </c>
      <c r="J3501" s="4">
        <v>3254523</v>
      </c>
      <c r="K3501" s="4" t="s">
        <v>10184</v>
      </c>
      <c r="L3501" s="4">
        <v>76.271186440677965</v>
      </c>
      <c r="M3501" s="4">
        <v>3254523</v>
      </c>
      <c r="N3501" s="4" t="s">
        <v>10184</v>
      </c>
      <c r="O3501" s="4">
        <v>59</v>
      </c>
      <c r="P3501" s="4">
        <v>3254523</v>
      </c>
      <c r="Q3501" s="4" t="s">
        <v>10184</v>
      </c>
      <c r="R3501" s="4">
        <v>70.477400000000003</v>
      </c>
      <c r="S3501" s="4">
        <v>3254523</v>
      </c>
      <c r="T3501" s="4" t="s">
        <v>10184</v>
      </c>
    </row>
    <row r="3502" spans="1:20" x14ac:dyDescent="0.25">
      <c r="A3502" s="3" t="s">
        <v>3372</v>
      </c>
      <c r="B3502" s="3" t="s">
        <v>8489</v>
      </c>
      <c r="C3502" s="3" t="s">
        <v>6326</v>
      </c>
      <c r="D3502" s="4" t="s">
        <v>8490</v>
      </c>
      <c r="E3502" s="4">
        <v>1</v>
      </c>
      <c r="F3502" s="4">
        <v>4.2520300000000001E-14</v>
      </c>
      <c r="G3502" s="4">
        <v>3850826</v>
      </c>
      <c r="H3502" s="4" t="s">
        <v>8491</v>
      </c>
      <c r="I3502" s="4">
        <v>38.46153846153846</v>
      </c>
      <c r="J3502" s="4">
        <v>3850826</v>
      </c>
      <c r="K3502" s="4" t="s">
        <v>8491</v>
      </c>
      <c r="L3502" s="4">
        <v>54.945054945054942</v>
      </c>
      <c r="M3502" s="4">
        <v>3850826</v>
      </c>
      <c r="N3502" s="4" t="s">
        <v>8491</v>
      </c>
      <c r="O3502" s="4">
        <v>91</v>
      </c>
      <c r="P3502" s="4">
        <v>3850826</v>
      </c>
      <c r="Q3502" s="4" t="s">
        <v>8491</v>
      </c>
      <c r="R3502" s="4">
        <v>69.706999999999994</v>
      </c>
      <c r="S3502" s="4">
        <v>3850826</v>
      </c>
      <c r="T3502" s="4" t="s">
        <v>8491</v>
      </c>
    </row>
    <row r="3503" spans="1:20" x14ac:dyDescent="0.25">
      <c r="A3503" s="3" t="s">
        <v>1212</v>
      </c>
      <c r="B3503" s="3" t="s">
        <v>15115</v>
      </c>
      <c r="C3503" s="3" t="s">
        <v>11526</v>
      </c>
      <c r="D3503" s="4" t="s">
        <v>15116</v>
      </c>
      <c r="E3503" s="4">
        <v>1</v>
      </c>
      <c r="F3503" s="4">
        <v>4.2900300000000002E-14</v>
      </c>
      <c r="G3503" s="4">
        <v>741365</v>
      </c>
      <c r="H3503" s="4" t="s">
        <v>15117</v>
      </c>
      <c r="I3503" s="4">
        <v>29.166666666666668</v>
      </c>
      <c r="J3503" s="4">
        <v>741365</v>
      </c>
      <c r="K3503" s="4" t="s">
        <v>15117</v>
      </c>
      <c r="L3503" s="4">
        <v>47.916666666666664</v>
      </c>
      <c r="M3503" s="4">
        <v>741365</v>
      </c>
      <c r="N3503" s="4" t="s">
        <v>15117</v>
      </c>
      <c r="O3503" s="4">
        <v>189</v>
      </c>
      <c r="P3503" s="4">
        <v>741365</v>
      </c>
      <c r="Q3503" s="4" t="s">
        <v>15117</v>
      </c>
      <c r="R3503" s="4">
        <v>78.566599999999994</v>
      </c>
      <c r="S3503" s="4">
        <v>741365</v>
      </c>
      <c r="T3503" s="4" t="s">
        <v>15117</v>
      </c>
    </row>
    <row r="3504" spans="1:20" x14ac:dyDescent="0.25">
      <c r="A3504" s="3" t="s">
        <v>2237</v>
      </c>
      <c r="B3504" s="3" t="s">
        <v>25289</v>
      </c>
      <c r="C3504" s="3" t="s">
        <v>7097</v>
      </c>
      <c r="D3504" s="4" t="s">
        <v>25290</v>
      </c>
      <c r="E3504" s="4">
        <v>1</v>
      </c>
      <c r="F3504" s="4">
        <v>4.3989299999999997E-14</v>
      </c>
      <c r="G3504" s="4">
        <v>3274923</v>
      </c>
      <c r="H3504" s="4" t="s">
        <v>25291</v>
      </c>
      <c r="I3504" s="4">
        <v>29.62962962962963</v>
      </c>
      <c r="J3504" s="4">
        <v>3274923</v>
      </c>
      <c r="K3504" s="4" t="s">
        <v>25291</v>
      </c>
      <c r="L3504" s="4">
        <v>51.322751322751323</v>
      </c>
      <c r="M3504" s="4">
        <v>3274923</v>
      </c>
      <c r="N3504" s="4" t="s">
        <v>25291</v>
      </c>
      <c r="O3504" s="4">
        <v>178</v>
      </c>
      <c r="P3504" s="4">
        <v>3274923</v>
      </c>
      <c r="Q3504" s="4" t="s">
        <v>25291</v>
      </c>
      <c r="R3504" s="4">
        <v>73.944199999999995</v>
      </c>
      <c r="S3504" s="4">
        <v>3274923</v>
      </c>
      <c r="T3504" s="4" t="s">
        <v>25291</v>
      </c>
    </row>
    <row r="3505" spans="1:20" x14ac:dyDescent="0.25">
      <c r="A3505" s="3" t="s">
        <v>10173</v>
      </c>
      <c r="B3505" s="3" t="s">
        <v>10174</v>
      </c>
      <c r="C3505" s="3" t="s">
        <v>6096</v>
      </c>
      <c r="D3505" s="4" t="s">
        <v>10175</v>
      </c>
      <c r="E3505" s="4">
        <v>1</v>
      </c>
      <c r="F3505" s="4">
        <v>4.5709300000000001E-14</v>
      </c>
      <c r="G3505" s="4">
        <v>1542356</v>
      </c>
      <c r="H3505" s="4" t="s">
        <v>10176</v>
      </c>
      <c r="I3505" s="4">
        <v>31.976744186046513</v>
      </c>
      <c r="J3505" s="4">
        <v>1542356</v>
      </c>
      <c r="K3505" s="4" t="s">
        <v>10176</v>
      </c>
      <c r="L3505" s="4">
        <v>51.744186046511629</v>
      </c>
      <c r="M3505" s="4">
        <v>1542356</v>
      </c>
      <c r="N3505" s="4" t="s">
        <v>10176</v>
      </c>
      <c r="O3505" s="4">
        <v>160</v>
      </c>
      <c r="P3505" s="4">
        <v>1542356</v>
      </c>
      <c r="Q3505" s="4" t="s">
        <v>10176</v>
      </c>
      <c r="R3505" s="4">
        <v>78.566599999999994</v>
      </c>
      <c r="S3505" s="4">
        <v>1542356</v>
      </c>
      <c r="T3505" s="4" t="s">
        <v>10176</v>
      </c>
    </row>
    <row r="3506" spans="1:20" x14ac:dyDescent="0.25">
      <c r="A3506" s="3" t="s">
        <v>11814</v>
      </c>
      <c r="B3506" s="3" t="s">
        <v>11815</v>
      </c>
      <c r="C3506" s="3" t="s">
        <v>7427</v>
      </c>
      <c r="D3506" s="4" t="s">
        <v>11816</v>
      </c>
      <c r="E3506" s="4">
        <v>1</v>
      </c>
      <c r="F3506" s="4">
        <v>4.6442100000000003E-14</v>
      </c>
      <c r="G3506" s="4">
        <v>2078106</v>
      </c>
      <c r="H3506" s="4" t="s">
        <v>11817</v>
      </c>
      <c r="I3506" s="4">
        <v>24.890829694323145</v>
      </c>
      <c r="J3506" s="4">
        <v>2078106</v>
      </c>
      <c r="K3506" s="4" t="s">
        <v>11817</v>
      </c>
      <c r="L3506" s="4">
        <v>48.908296943231441</v>
      </c>
      <c r="M3506" s="4">
        <v>2078106</v>
      </c>
      <c r="N3506" s="4" t="s">
        <v>11817</v>
      </c>
      <c r="O3506" s="4">
        <v>229</v>
      </c>
      <c r="P3506" s="4">
        <v>2078106</v>
      </c>
      <c r="Q3506" s="4" t="s">
        <v>11817</v>
      </c>
      <c r="R3506" s="4">
        <v>79.722099999999998</v>
      </c>
      <c r="S3506" s="4">
        <v>2078106</v>
      </c>
      <c r="T3506" s="4" t="s">
        <v>11817</v>
      </c>
    </row>
    <row r="3507" spans="1:20" x14ac:dyDescent="0.25">
      <c r="A3507" s="3" t="s">
        <v>1733</v>
      </c>
      <c r="B3507" s="3" t="s">
        <v>12077</v>
      </c>
      <c r="C3507" s="3" t="s">
        <v>6751</v>
      </c>
      <c r="D3507" s="4" t="s">
        <v>12078</v>
      </c>
      <c r="E3507" s="4">
        <v>1</v>
      </c>
      <c r="F3507" s="4">
        <v>4.6826100000000003E-14</v>
      </c>
      <c r="G3507" s="4">
        <v>3093253</v>
      </c>
      <c r="H3507" s="4" t="s">
        <v>12079</v>
      </c>
      <c r="I3507" s="4">
        <v>30.656934306569344</v>
      </c>
      <c r="J3507" s="4">
        <v>3093253</v>
      </c>
      <c r="K3507" s="4" t="s">
        <v>12079</v>
      </c>
      <c r="L3507" s="4">
        <v>51.094890510948908</v>
      </c>
      <c r="M3507" s="4">
        <v>3093253</v>
      </c>
      <c r="N3507" s="4" t="s">
        <v>12079</v>
      </c>
      <c r="O3507" s="4">
        <v>135</v>
      </c>
      <c r="P3507" s="4">
        <v>3093253</v>
      </c>
      <c r="Q3507" s="4" t="s">
        <v>12079</v>
      </c>
      <c r="R3507" s="4">
        <v>71.247799999999998</v>
      </c>
      <c r="S3507" s="4">
        <v>3093253</v>
      </c>
      <c r="T3507" s="4" t="s">
        <v>12079</v>
      </c>
    </row>
    <row r="3508" spans="1:20" x14ac:dyDescent="0.25">
      <c r="A3508" s="3" t="s">
        <v>4437</v>
      </c>
      <c r="B3508" s="3" t="s">
        <v>25430</v>
      </c>
      <c r="C3508" s="3" t="s">
        <v>6026</v>
      </c>
      <c r="D3508" s="4" t="s">
        <v>25431</v>
      </c>
      <c r="E3508" s="4">
        <v>1</v>
      </c>
      <c r="F3508" s="4">
        <v>4.7962300000000001E-14</v>
      </c>
      <c r="G3508" s="4">
        <v>2093916</v>
      </c>
      <c r="H3508" s="4" t="s">
        <v>25432</v>
      </c>
      <c r="I3508" s="4">
        <v>22.775800711743774</v>
      </c>
      <c r="J3508" s="4">
        <v>2093916</v>
      </c>
      <c r="K3508" s="4" t="s">
        <v>25432</v>
      </c>
      <c r="L3508" s="4">
        <v>40.92526690391459</v>
      </c>
      <c r="M3508" s="4">
        <v>2093916</v>
      </c>
      <c r="N3508" s="4" t="s">
        <v>25432</v>
      </c>
      <c r="O3508" s="4">
        <v>263</v>
      </c>
      <c r="P3508" s="4">
        <v>2093916</v>
      </c>
      <c r="Q3508" s="4" t="s">
        <v>25432</v>
      </c>
      <c r="R3508" s="4">
        <v>78.566599999999994</v>
      </c>
      <c r="S3508" s="4">
        <v>2093916</v>
      </c>
      <c r="T3508" s="4" t="s">
        <v>25432</v>
      </c>
    </row>
    <row r="3509" spans="1:20" x14ac:dyDescent="0.25">
      <c r="A3509" s="3" t="s">
        <v>19354</v>
      </c>
      <c r="B3509" s="3" t="s">
        <v>9713</v>
      </c>
      <c r="C3509" s="3" t="s">
        <v>9714</v>
      </c>
      <c r="D3509" s="4" t="s">
        <v>19355</v>
      </c>
      <c r="E3509" s="4">
        <v>1</v>
      </c>
      <c r="F3509" s="4">
        <v>5.5432000000000003E-14</v>
      </c>
      <c r="G3509" s="4">
        <v>3986059</v>
      </c>
      <c r="H3509" s="4" t="s">
        <v>9716</v>
      </c>
      <c r="I3509" s="4">
        <v>58.490566037735846</v>
      </c>
      <c r="J3509" s="4">
        <v>3986059</v>
      </c>
      <c r="K3509" s="4" t="s">
        <v>9716</v>
      </c>
      <c r="L3509" s="4">
        <v>77.35849056603773</v>
      </c>
      <c r="M3509" s="4">
        <v>3986059</v>
      </c>
      <c r="N3509" s="4" t="s">
        <v>9716</v>
      </c>
      <c r="O3509" s="4">
        <v>53</v>
      </c>
      <c r="P3509" s="4">
        <v>3986059</v>
      </c>
      <c r="Q3509" s="4" t="s">
        <v>9716</v>
      </c>
      <c r="R3509" s="4">
        <v>68.936599999999999</v>
      </c>
      <c r="S3509" s="4">
        <v>3986059</v>
      </c>
      <c r="T3509" s="4" t="s">
        <v>9716</v>
      </c>
    </row>
    <row r="3510" spans="1:20" x14ac:dyDescent="0.25">
      <c r="A3510" s="3" t="s">
        <v>13936</v>
      </c>
      <c r="B3510" s="3" t="s">
        <v>13937</v>
      </c>
      <c r="C3510" s="3" t="s">
        <v>6917</v>
      </c>
      <c r="D3510" s="4" t="s">
        <v>13938</v>
      </c>
      <c r="E3510" s="4">
        <v>1</v>
      </c>
      <c r="F3510" s="4">
        <v>5.9642199999999994E-14</v>
      </c>
      <c r="G3510" s="4">
        <v>2307676</v>
      </c>
      <c r="H3510" s="4" t="s">
        <v>13939</v>
      </c>
      <c r="I3510" s="4">
        <v>58.333333333333336</v>
      </c>
      <c r="J3510" s="4">
        <v>2307676</v>
      </c>
      <c r="K3510" s="4" t="s">
        <v>13939</v>
      </c>
      <c r="L3510" s="4">
        <v>79.166666666666671</v>
      </c>
      <c r="M3510" s="4">
        <v>2307676</v>
      </c>
      <c r="N3510" s="4" t="s">
        <v>13939</v>
      </c>
      <c r="O3510" s="4">
        <v>48</v>
      </c>
      <c r="P3510" s="4">
        <v>2307676</v>
      </c>
      <c r="Q3510" s="4" t="s">
        <v>13939</v>
      </c>
      <c r="R3510" s="4">
        <v>71.632999999999996</v>
      </c>
      <c r="S3510" s="4">
        <v>2307676</v>
      </c>
      <c r="T3510" s="4" t="s">
        <v>13939</v>
      </c>
    </row>
    <row r="3511" spans="1:20" x14ac:dyDescent="0.25">
      <c r="A3511" s="3" t="s">
        <v>29416</v>
      </c>
      <c r="B3511" s="3" t="s">
        <v>29417</v>
      </c>
      <c r="C3511" s="3" t="s">
        <v>29418</v>
      </c>
      <c r="D3511" s="4" t="s">
        <v>29419</v>
      </c>
      <c r="E3511" s="4">
        <v>1</v>
      </c>
      <c r="F3511" s="4">
        <v>6.6164799999999999E-14</v>
      </c>
      <c r="G3511" s="4">
        <v>3320297</v>
      </c>
      <c r="H3511" s="4" t="s">
        <v>29420</v>
      </c>
      <c r="I3511" s="4">
        <v>48.684210526315788</v>
      </c>
      <c r="J3511" s="4">
        <v>3320297</v>
      </c>
      <c r="K3511" s="4" t="s">
        <v>29420</v>
      </c>
      <c r="L3511" s="4">
        <v>65.78947368421052</v>
      </c>
      <c r="M3511" s="4">
        <v>3320297</v>
      </c>
      <c r="N3511" s="4" t="s">
        <v>29420</v>
      </c>
      <c r="O3511" s="4">
        <v>76</v>
      </c>
      <c r="P3511" s="4">
        <v>3320297</v>
      </c>
      <c r="Q3511" s="4" t="s">
        <v>29420</v>
      </c>
      <c r="R3511" s="4">
        <v>77.796199999999999</v>
      </c>
      <c r="S3511" s="4">
        <v>3320297</v>
      </c>
      <c r="T3511" s="4" t="s">
        <v>29420</v>
      </c>
    </row>
    <row r="3512" spans="1:20" x14ac:dyDescent="0.25">
      <c r="A3512" s="3" t="s">
        <v>25587</v>
      </c>
      <c r="B3512" s="3" t="s">
        <v>25588</v>
      </c>
      <c r="C3512" s="3" t="s">
        <v>11559</v>
      </c>
      <c r="D3512" s="4" t="s">
        <v>25589</v>
      </c>
      <c r="E3512" s="4">
        <v>1</v>
      </c>
      <c r="F3512" s="4">
        <v>7.1736899999999995E-14</v>
      </c>
      <c r="G3512" s="4">
        <v>2658425</v>
      </c>
      <c r="H3512" s="4" t="s">
        <v>25590</v>
      </c>
      <c r="I3512" s="4">
        <v>26.268656716417912</v>
      </c>
      <c r="J3512" s="4">
        <v>2658425</v>
      </c>
      <c r="K3512" s="4" t="s">
        <v>25590</v>
      </c>
      <c r="L3512" s="4">
        <v>47.462686567164177</v>
      </c>
      <c r="M3512" s="4">
        <v>2658425</v>
      </c>
      <c r="N3512" s="4" t="s">
        <v>25590</v>
      </c>
      <c r="O3512" s="4">
        <v>323</v>
      </c>
      <c r="P3512" s="4">
        <v>2658425</v>
      </c>
      <c r="Q3512" s="4" t="s">
        <v>25590</v>
      </c>
      <c r="R3512" s="4">
        <v>78.951800000000006</v>
      </c>
      <c r="S3512" s="4">
        <v>2658425</v>
      </c>
      <c r="T3512" s="4" t="s">
        <v>25590</v>
      </c>
    </row>
    <row r="3513" spans="1:20" x14ac:dyDescent="0.25">
      <c r="A3513" s="3" t="s">
        <v>9300</v>
      </c>
      <c r="B3513" s="3" t="s">
        <v>9301</v>
      </c>
      <c r="C3513" s="3" t="s">
        <v>9302</v>
      </c>
      <c r="D3513" s="4" t="s">
        <v>9303</v>
      </c>
      <c r="E3513" s="4">
        <v>1</v>
      </c>
      <c r="F3513" s="4">
        <v>7.5763099999999995E-14</v>
      </c>
      <c r="G3513" s="4">
        <v>1558607</v>
      </c>
      <c r="H3513" s="4" t="s">
        <v>9304</v>
      </c>
      <c r="I3513" s="4">
        <v>25.714285714285715</v>
      </c>
      <c r="J3513" s="4">
        <v>1558607</v>
      </c>
      <c r="K3513" s="4" t="s">
        <v>9304</v>
      </c>
      <c r="L3513" s="4">
        <v>42.539682539682538</v>
      </c>
      <c r="M3513" s="4">
        <v>1558607</v>
      </c>
      <c r="N3513" s="4" t="s">
        <v>9304</v>
      </c>
      <c r="O3513" s="4">
        <v>295</v>
      </c>
      <c r="P3513" s="4">
        <v>1558607</v>
      </c>
      <c r="Q3513" s="4" t="s">
        <v>9304</v>
      </c>
      <c r="R3513" s="4">
        <v>81.648099999999999</v>
      </c>
      <c r="S3513" s="4">
        <v>1558607</v>
      </c>
      <c r="T3513" s="4" t="s">
        <v>9304</v>
      </c>
    </row>
    <row r="3514" spans="1:20" x14ac:dyDescent="0.25">
      <c r="A3514" s="3" t="s">
        <v>3786</v>
      </c>
      <c r="B3514" s="3" t="s">
        <v>9834</v>
      </c>
      <c r="C3514" s="3" t="s">
        <v>7064</v>
      </c>
      <c r="D3514" s="4" t="s">
        <v>21781</v>
      </c>
      <c r="E3514" s="4">
        <v>1</v>
      </c>
      <c r="F3514" s="4">
        <v>8.77135E-14</v>
      </c>
      <c r="G3514" s="4">
        <v>1886566</v>
      </c>
      <c r="H3514" s="4" t="s">
        <v>9836</v>
      </c>
      <c r="I3514" s="4">
        <v>30.158730158730158</v>
      </c>
      <c r="J3514" s="4">
        <v>1886566</v>
      </c>
      <c r="K3514" s="4" t="s">
        <v>9836</v>
      </c>
      <c r="L3514" s="4">
        <v>46.031746031746032</v>
      </c>
      <c r="M3514" s="4">
        <v>1886566</v>
      </c>
      <c r="N3514" s="4" t="s">
        <v>9836</v>
      </c>
      <c r="O3514" s="4">
        <v>189</v>
      </c>
      <c r="P3514" s="4">
        <v>1886566</v>
      </c>
      <c r="Q3514" s="4" t="s">
        <v>9836</v>
      </c>
      <c r="R3514" s="4">
        <v>73.1738</v>
      </c>
      <c r="S3514" s="4">
        <v>1886566</v>
      </c>
      <c r="T3514" s="4" t="s">
        <v>9836</v>
      </c>
    </row>
    <row r="3515" spans="1:20" x14ac:dyDescent="0.25">
      <c r="A3515" s="3" t="s">
        <v>2126</v>
      </c>
      <c r="B3515" s="3" t="s">
        <v>11306</v>
      </c>
      <c r="C3515" s="3" t="s">
        <v>6072</v>
      </c>
      <c r="D3515" s="4" t="s">
        <v>11307</v>
      </c>
      <c r="E3515" s="4">
        <v>1</v>
      </c>
      <c r="F3515" s="4">
        <v>9.5185999999999997E-14</v>
      </c>
      <c r="G3515" s="4">
        <v>3097269</v>
      </c>
      <c r="H3515" s="4" t="s">
        <v>11308</v>
      </c>
      <c r="I3515" s="4">
        <v>25.816993464052288</v>
      </c>
      <c r="J3515" s="4">
        <v>3097269</v>
      </c>
      <c r="K3515" s="4" t="s">
        <v>11308</v>
      </c>
      <c r="L3515" s="4">
        <v>48.692810457516337</v>
      </c>
      <c r="M3515" s="4">
        <v>3097269</v>
      </c>
      <c r="N3515" s="4" t="s">
        <v>11308</v>
      </c>
      <c r="O3515" s="4">
        <v>298</v>
      </c>
      <c r="P3515" s="4">
        <v>3097269</v>
      </c>
      <c r="Q3515" s="4" t="s">
        <v>11308</v>
      </c>
      <c r="R3515" s="4">
        <v>78.566599999999994</v>
      </c>
      <c r="S3515" s="4">
        <v>3097269</v>
      </c>
      <c r="T3515" s="4" t="s">
        <v>11308</v>
      </c>
    </row>
    <row r="3516" spans="1:20" x14ac:dyDescent="0.25">
      <c r="A3516" s="3" t="s">
        <v>9177</v>
      </c>
      <c r="B3516" s="3" t="s">
        <v>9178</v>
      </c>
      <c r="C3516" s="3" t="s">
        <v>6378</v>
      </c>
      <c r="D3516" s="4" t="s">
        <v>9179</v>
      </c>
      <c r="E3516" s="4">
        <v>1</v>
      </c>
      <c r="F3516" s="4">
        <v>9.8612200000000004E-14</v>
      </c>
      <c r="G3516" s="4">
        <v>2320635</v>
      </c>
      <c r="H3516" s="4" t="s">
        <v>9180</v>
      </c>
      <c r="I3516" s="4">
        <v>35.245901639344261</v>
      </c>
      <c r="J3516" s="4">
        <v>2320635</v>
      </c>
      <c r="K3516" s="4" t="s">
        <v>9180</v>
      </c>
      <c r="L3516" s="4">
        <v>54.918032786885249</v>
      </c>
      <c r="M3516" s="4">
        <v>2320635</v>
      </c>
      <c r="N3516" s="4" t="s">
        <v>9180</v>
      </c>
      <c r="O3516" s="4">
        <v>119</v>
      </c>
      <c r="P3516" s="4">
        <v>2320635</v>
      </c>
      <c r="Q3516" s="4" t="s">
        <v>9180</v>
      </c>
      <c r="R3516" s="4">
        <v>82.033299999999997</v>
      </c>
      <c r="S3516" s="4">
        <v>2320635</v>
      </c>
      <c r="T3516" s="4" t="s">
        <v>9180</v>
      </c>
    </row>
    <row r="3517" spans="1:20" x14ac:dyDescent="0.25">
      <c r="A3517" s="3" t="s">
        <v>28643</v>
      </c>
      <c r="B3517" s="3" t="s">
        <v>28644</v>
      </c>
      <c r="C3517" s="3" t="s">
        <v>6723</v>
      </c>
      <c r="D3517" s="4" t="s">
        <v>28645</v>
      </c>
      <c r="E3517" s="4">
        <v>1</v>
      </c>
      <c r="F3517" s="4">
        <v>1.2441300000000001E-13</v>
      </c>
      <c r="G3517" s="4">
        <v>2848825</v>
      </c>
      <c r="H3517" s="4" t="s">
        <v>28646</v>
      </c>
      <c r="I3517" s="4">
        <v>43.037974683544306</v>
      </c>
      <c r="J3517" s="4">
        <v>2848825</v>
      </c>
      <c r="K3517" s="4" t="s">
        <v>28646</v>
      </c>
      <c r="L3517" s="4">
        <v>63.291139240506332</v>
      </c>
      <c r="M3517" s="4">
        <v>2848825</v>
      </c>
      <c r="N3517" s="4" t="s">
        <v>28646</v>
      </c>
      <c r="O3517" s="4">
        <v>79</v>
      </c>
      <c r="P3517" s="4">
        <v>2848825</v>
      </c>
      <c r="Q3517" s="4" t="s">
        <v>28646</v>
      </c>
      <c r="R3517" s="4">
        <v>68.936599999999999</v>
      </c>
      <c r="S3517" s="4">
        <v>2848825</v>
      </c>
      <c r="T3517" s="4" t="s">
        <v>28646</v>
      </c>
    </row>
    <row r="3518" spans="1:20" x14ac:dyDescent="0.25">
      <c r="A3518" s="3" t="s">
        <v>19303</v>
      </c>
      <c r="B3518" s="3" t="s">
        <v>19304</v>
      </c>
      <c r="C3518" s="3" t="s">
        <v>7141</v>
      </c>
      <c r="D3518" s="4" t="s">
        <v>19305</v>
      </c>
      <c r="E3518" s="4">
        <v>1</v>
      </c>
      <c r="F3518" s="4">
        <v>1.2562400000000001E-13</v>
      </c>
      <c r="G3518" s="4">
        <v>352429</v>
      </c>
      <c r="H3518" s="4" t="s">
        <v>19306</v>
      </c>
      <c r="I3518" s="4">
        <v>28.662420382165607</v>
      </c>
      <c r="J3518" s="4">
        <v>352429</v>
      </c>
      <c r="K3518" s="4" t="s">
        <v>19306</v>
      </c>
      <c r="L3518" s="4">
        <v>50.318471337579616</v>
      </c>
      <c r="M3518" s="4">
        <v>352429</v>
      </c>
      <c r="N3518" s="4" t="s">
        <v>19306</v>
      </c>
      <c r="O3518" s="4">
        <v>150</v>
      </c>
      <c r="P3518" s="4">
        <v>352429</v>
      </c>
      <c r="Q3518" s="4" t="s">
        <v>19306</v>
      </c>
      <c r="R3518" s="4">
        <v>72.403400000000005</v>
      </c>
      <c r="S3518" s="4">
        <v>352429</v>
      </c>
      <c r="T3518" s="4" t="s">
        <v>19306</v>
      </c>
    </row>
    <row r="3519" spans="1:20" x14ac:dyDescent="0.25">
      <c r="A3519" s="3" t="s">
        <v>28399</v>
      </c>
      <c r="B3519" s="3" t="s">
        <v>18678</v>
      </c>
      <c r="C3519" s="3" t="s">
        <v>6777</v>
      </c>
      <c r="D3519" s="4" t="s">
        <v>28400</v>
      </c>
      <c r="E3519" s="4">
        <v>1</v>
      </c>
      <c r="F3519" s="4">
        <v>1.2762200000000001E-13</v>
      </c>
      <c r="G3519" s="4">
        <v>1542981</v>
      </c>
      <c r="H3519" s="4" t="s">
        <v>18680</v>
      </c>
      <c r="I3519" s="4">
        <v>29.508196721311474</v>
      </c>
      <c r="J3519" s="4">
        <v>1542981</v>
      </c>
      <c r="K3519" s="4" t="s">
        <v>18680</v>
      </c>
      <c r="L3519" s="4">
        <v>49.180327868852459</v>
      </c>
      <c r="M3519" s="4">
        <v>1542981</v>
      </c>
      <c r="N3519" s="4" t="s">
        <v>18680</v>
      </c>
      <c r="O3519" s="4">
        <v>177</v>
      </c>
      <c r="P3519" s="4">
        <v>1542981</v>
      </c>
      <c r="Q3519" s="4" t="s">
        <v>18680</v>
      </c>
      <c r="R3519" s="4">
        <v>74.714600000000004</v>
      </c>
      <c r="S3519" s="4">
        <v>1542981</v>
      </c>
      <c r="T3519" s="4" t="s">
        <v>18680</v>
      </c>
    </row>
    <row r="3520" spans="1:20" x14ac:dyDescent="0.25">
      <c r="A3520" s="3" t="s">
        <v>11648</v>
      </c>
      <c r="B3520" s="3" t="s">
        <v>11649</v>
      </c>
      <c r="C3520" s="3" t="s">
        <v>11650</v>
      </c>
      <c r="D3520" s="4" t="s">
        <v>11651</v>
      </c>
      <c r="E3520" s="4">
        <v>1</v>
      </c>
      <c r="F3520" s="4">
        <v>1.4921399999999999E-13</v>
      </c>
      <c r="G3520" s="4">
        <v>3296289</v>
      </c>
      <c r="H3520" s="4" t="s">
        <v>11652</v>
      </c>
      <c r="I3520" s="4">
        <v>34.586466165413533</v>
      </c>
      <c r="J3520" s="4">
        <v>3296289</v>
      </c>
      <c r="K3520" s="4" t="s">
        <v>11652</v>
      </c>
      <c r="L3520" s="4">
        <v>51.879699248120303</v>
      </c>
      <c r="M3520" s="4">
        <v>3296289</v>
      </c>
      <c r="N3520" s="4" t="s">
        <v>11652</v>
      </c>
      <c r="O3520" s="4">
        <v>132</v>
      </c>
      <c r="P3520" s="4">
        <v>3296289</v>
      </c>
      <c r="Q3520" s="4" t="s">
        <v>11652</v>
      </c>
      <c r="R3520" s="4">
        <v>72.403400000000005</v>
      </c>
      <c r="S3520" s="4">
        <v>3296289</v>
      </c>
      <c r="T3520" s="4" t="s">
        <v>11652</v>
      </c>
    </row>
    <row r="3521" spans="1:20" x14ac:dyDescent="0.25">
      <c r="A3521" s="3" t="s">
        <v>1018</v>
      </c>
      <c r="B3521" s="3" t="s">
        <v>8153</v>
      </c>
      <c r="C3521" s="3" t="s">
        <v>6432</v>
      </c>
      <c r="D3521" s="4" t="s">
        <v>8154</v>
      </c>
      <c r="E3521" s="4">
        <v>1</v>
      </c>
      <c r="F3521" s="4">
        <v>1.7337099999999999E-13</v>
      </c>
      <c r="G3521" s="4">
        <v>1659498</v>
      </c>
      <c r="H3521" s="4" t="s">
        <v>8155</v>
      </c>
      <c r="I3521" s="4">
        <v>30</v>
      </c>
      <c r="J3521" s="4">
        <v>1659498</v>
      </c>
      <c r="K3521" s="4" t="s">
        <v>8155</v>
      </c>
      <c r="L3521" s="4">
        <v>47.058823529411768</v>
      </c>
      <c r="M3521" s="4">
        <v>1659498</v>
      </c>
      <c r="N3521" s="4" t="s">
        <v>8155</v>
      </c>
      <c r="O3521" s="4">
        <v>170</v>
      </c>
      <c r="P3521" s="4">
        <v>1659498</v>
      </c>
      <c r="Q3521" s="4" t="s">
        <v>8155</v>
      </c>
      <c r="R3521" s="4">
        <v>71.632999999999996</v>
      </c>
      <c r="S3521" s="4">
        <v>1659498</v>
      </c>
      <c r="T3521" s="4" t="s">
        <v>8155</v>
      </c>
    </row>
    <row r="3522" spans="1:20" x14ac:dyDescent="0.25">
      <c r="A3522" s="3" t="s">
        <v>2291</v>
      </c>
      <c r="B3522" s="3" t="s">
        <v>25829</v>
      </c>
      <c r="C3522" s="3" t="s">
        <v>6196</v>
      </c>
      <c r="D3522" s="4" t="s">
        <v>25830</v>
      </c>
      <c r="E3522" s="4">
        <v>1</v>
      </c>
      <c r="F3522" s="4">
        <v>1.8426699999999999E-13</v>
      </c>
      <c r="G3522" s="4">
        <v>425225</v>
      </c>
      <c r="H3522" s="4" t="s">
        <v>25831</v>
      </c>
      <c r="I3522" s="4">
        <v>29.940119760479043</v>
      </c>
      <c r="J3522" s="4">
        <v>425225</v>
      </c>
      <c r="K3522" s="4" t="s">
        <v>25831</v>
      </c>
      <c r="L3522" s="4">
        <v>53.293413173652695</v>
      </c>
      <c r="M3522" s="4">
        <v>425225</v>
      </c>
      <c r="N3522" s="4" t="s">
        <v>25831</v>
      </c>
      <c r="O3522" s="4">
        <v>160</v>
      </c>
      <c r="P3522" s="4">
        <v>425225</v>
      </c>
      <c r="Q3522" s="4" t="s">
        <v>25831</v>
      </c>
      <c r="R3522" s="4">
        <v>72.018199999999993</v>
      </c>
      <c r="S3522" s="4">
        <v>425225</v>
      </c>
      <c r="T3522" s="4" t="s">
        <v>25831</v>
      </c>
    </row>
    <row r="3523" spans="1:20" x14ac:dyDescent="0.25">
      <c r="A3523" s="3" t="s">
        <v>12130</v>
      </c>
      <c r="B3523" s="3" t="s">
        <v>12131</v>
      </c>
      <c r="C3523" s="3" t="s">
        <v>6325</v>
      </c>
      <c r="D3523" s="4" t="s">
        <v>12132</v>
      </c>
      <c r="E3523" s="4">
        <v>1</v>
      </c>
      <c r="F3523" s="4">
        <v>1.8649799999999999E-13</v>
      </c>
      <c r="G3523" s="4">
        <v>3895240</v>
      </c>
      <c r="H3523" s="4" t="s">
        <v>12133</v>
      </c>
      <c r="I3523" s="4">
        <v>55</v>
      </c>
      <c r="J3523" s="4">
        <v>3895240</v>
      </c>
      <c r="K3523" s="4" t="s">
        <v>12133</v>
      </c>
      <c r="L3523" s="4">
        <v>71.666666666666671</v>
      </c>
      <c r="M3523" s="4">
        <v>3895240</v>
      </c>
      <c r="N3523" s="4" t="s">
        <v>12133</v>
      </c>
      <c r="O3523" s="4">
        <v>60</v>
      </c>
      <c r="P3523" s="4">
        <v>3895240</v>
      </c>
      <c r="Q3523" s="4" t="s">
        <v>12133</v>
      </c>
      <c r="R3523" s="4">
        <v>68.551400000000001</v>
      </c>
      <c r="S3523" s="4">
        <v>3895240</v>
      </c>
      <c r="T3523" s="4" t="s">
        <v>12133</v>
      </c>
    </row>
    <row r="3524" spans="1:20" x14ac:dyDescent="0.25">
      <c r="A3524" s="3" t="s">
        <v>3715</v>
      </c>
      <c r="B3524" s="3" t="s">
        <v>18207</v>
      </c>
      <c r="C3524" s="3" t="s">
        <v>6126</v>
      </c>
      <c r="D3524" s="4" t="s">
        <v>18208</v>
      </c>
      <c r="E3524" s="4">
        <v>1</v>
      </c>
      <c r="F3524" s="4">
        <v>1.87457E-13</v>
      </c>
      <c r="G3524" s="4">
        <v>1895331</v>
      </c>
      <c r="H3524" s="4" t="s">
        <v>18209</v>
      </c>
      <c r="I3524" s="4">
        <v>28.571428571428573</v>
      </c>
      <c r="J3524" s="4">
        <v>1895331</v>
      </c>
      <c r="K3524" s="4" t="s">
        <v>18209</v>
      </c>
      <c r="L3524" s="4">
        <v>51.127819548872182</v>
      </c>
      <c r="M3524" s="4">
        <v>1895331</v>
      </c>
      <c r="N3524" s="4" t="s">
        <v>18209</v>
      </c>
      <c r="O3524" s="4">
        <v>131</v>
      </c>
      <c r="P3524" s="4">
        <v>1895331</v>
      </c>
      <c r="Q3524" s="4" t="s">
        <v>18209</v>
      </c>
      <c r="R3524" s="4">
        <v>70.477400000000003</v>
      </c>
      <c r="S3524" s="4">
        <v>1895331</v>
      </c>
      <c r="T3524" s="4" t="s">
        <v>18209</v>
      </c>
    </row>
    <row r="3525" spans="1:20" x14ac:dyDescent="0.25">
      <c r="A3525" s="3" t="s">
        <v>18437</v>
      </c>
      <c r="B3525" s="3" t="s">
        <v>18438</v>
      </c>
      <c r="C3525" s="3" t="s">
        <v>9719</v>
      </c>
      <c r="D3525" s="4" t="s">
        <v>18439</v>
      </c>
      <c r="E3525" s="4">
        <v>1</v>
      </c>
      <c r="F3525" s="4">
        <v>1.9848299999999999E-13</v>
      </c>
      <c r="G3525" s="4">
        <v>2280508</v>
      </c>
      <c r="H3525" s="4" t="s">
        <v>18440</v>
      </c>
      <c r="I3525" s="4">
        <v>82.051282051282058</v>
      </c>
      <c r="J3525" s="4">
        <v>2280508</v>
      </c>
      <c r="K3525" s="4" t="s">
        <v>18440</v>
      </c>
      <c r="L3525" s="4">
        <v>87.179487179487182</v>
      </c>
      <c r="M3525" s="4">
        <v>2280508</v>
      </c>
      <c r="N3525" s="4" t="s">
        <v>18440</v>
      </c>
      <c r="O3525" s="4">
        <v>39</v>
      </c>
      <c r="P3525" s="4">
        <v>2280508</v>
      </c>
      <c r="Q3525" s="4" t="s">
        <v>18440</v>
      </c>
      <c r="R3525" s="4">
        <v>67.781000000000006</v>
      </c>
      <c r="S3525" s="4">
        <v>2280508</v>
      </c>
      <c r="T3525" s="4" t="s">
        <v>18440</v>
      </c>
    </row>
    <row r="3526" spans="1:20" x14ac:dyDescent="0.25">
      <c r="A3526" s="3" t="s">
        <v>18980</v>
      </c>
      <c r="B3526" s="3" t="s">
        <v>12748</v>
      </c>
      <c r="C3526" s="3" t="s">
        <v>6689</v>
      </c>
      <c r="D3526" s="4" t="s">
        <v>18981</v>
      </c>
      <c r="E3526" s="4">
        <v>1</v>
      </c>
      <c r="F3526" s="4">
        <v>2.2664700000000001E-13</v>
      </c>
      <c r="G3526" s="4">
        <v>3231793</v>
      </c>
      <c r="H3526" s="4" t="s">
        <v>12750</v>
      </c>
      <c r="I3526" s="4">
        <v>31.25</v>
      </c>
      <c r="J3526" s="4">
        <v>3231793</v>
      </c>
      <c r="K3526" s="4" t="s">
        <v>12750</v>
      </c>
      <c r="L3526" s="4">
        <v>61.458333333333336</v>
      </c>
      <c r="M3526" s="4">
        <v>3231793</v>
      </c>
      <c r="N3526" s="4" t="s">
        <v>12750</v>
      </c>
      <c r="O3526" s="4">
        <v>96</v>
      </c>
      <c r="P3526" s="4">
        <v>3231793</v>
      </c>
      <c r="Q3526" s="4" t="s">
        <v>12750</v>
      </c>
      <c r="R3526" s="4">
        <v>67.395799999999994</v>
      </c>
      <c r="S3526" s="4">
        <v>3231793</v>
      </c>
      <c r="T3526" s="4" t="s">
        <v>12750</v>
      </c>
    </row>
    <row r="3527" spans="1:20" x14ac:dyDescent="0.25">
      <c r="A3527" s="3" t="s">
        <v>23103</v>
      </c>
      <c r="B3527" s="3" t="s">
        <v>23104</v>
      </c>
      <c r="C3527" s="3" t="s">
        <v>7427</v>
      </c>
      <c r="D3527" s="4" t="s">
        <v>23105</v>
      </c>
      <c r="E3527" s="4">
        <v>1</v>
      </c>
      <c r="F3527" s="4">
        <v>2.3557999999999999E-13</v>
      </c>
      <c r="G3527" s="4">
        <v>2853407</v>
      </c>
      <c r="H3527" s="4" t="s">
        <v>23106</v>
      </c>
      <c r="I3527" s="4">
        <v>31.578947368421051</v>
      </c>
      <c r="J3527" s="4">
        <v>2853407</v>
      </c>
      <c r="K3527" s="4" t="s">
        <v>23106</v>
      </c>
      <c r="L3527" s="4">
        <v>53.289473684210527</v>
      </c>
      <c r="M3527" s="4">
        <v>2853407</v>
      </c>
      <c r="N3527" s="4" t="s">
        <v>23106</v>
      </c>
      <c r="O3527" s="4">
        <v>150</v>
      </c>
      <c r="P3527" s="4">
        <v>2853407</v>
      </c>
      <c r="Q3527" s="4" t="s">
        <v>23106</v>
      </c>
      <c r="R3527" s="4">
        <v>77.411000000000001</v>
      </c>
      <c r="S3527" s="4">
        <v>2853407</v>
      </c>
      <c r="T3527" s="4" t="s">
        <v>23106</v>
      </c>
    </row>
    <row r="3528" spans="1:20" x14ac:dyDescent="0.25">
      <c r="A3528" s="3" t="s">
        <v>15693</v>
      </c>
      <c r="B3528" s="3" t="s">
        <v>15694</v>
      </c>
      <c r="C3528" s="3" t="s">
        <v>15695</v>
      </c>
      <c r="D3528" s="4" t="s">
        <v>15696</v>
      </c>
      <c r="E3528" s="4">
        <v>1</v>
      </c>
      <c r="F3528" s="4">
        <v>2.4757499999999998E-13</v>
      </c>
      <c r="G3528" s="4">
        <v>1903887</v>
      </c>
      <c r="H3528" s="4" t="s">
        <v>15697</v>
      </c>
      <c r="I3528" s="4">
        <v>30.817610062893081</v>
      </c>
      <c r="J3528" s="4">
        <v>1903887</v>
      </c>
      <c r="K3528" s="4" t="s">
        <v>15697</v>
      </c>
      <c r="L3528" s="4">
        <v>55.345911949685537</v>
      </c>
      <c r="M3528" s="4">
        <v>1903887</v>
      </c>
      <c r="N3528" s="4" t="s">
        <v>15697</v>
      </c>
      <c r="O3528" s="4">
        <v>154</v>
      </c>
      <c r="P3528" s="4">
        <v>1903887</v>
      </c>
      <c r="Q3528" s="4" t="s">
        <v>15697</v>
      </c>
      <c r="R3528" s="4">
        <v>72.403400000000005</v>
      </c>
      <c r="S3528" s="4">
        <v>1903887</v>
      </c>
      <c r="T3528" s="4" t="s">
        <v>15697</v>
      </c>
    </row>
    <row r="3529" spans="1:20" x14ac:dyDescent="0.25">
      <c r="A3529" s="3" t="s">
        <v>1255</v>
      </c>
      <c r="B3529" s="3" t="s">
        <v>12194</v>
      </c>
      <c r="C3529" s="3" t="s">
        <v>12195</v>
      </c>
      <c r="D3529" s="4" t="s">
        <v>12196</v>
      </c>
      <c r="E3529" s="4">
        <v>1</v>
      </c>
      <c r="F3529" s="4">
        <v>2.5323499999999998E-13</v>
      </c>
      <c r="G3529" s="4">
        <v>2330142</v>
      </c>
      <c r="H3529" s="4" t="s">
        <v>12197</v>
      </c>
      <c r="I3529" s="4">
        <v>26.296296296296298</v>
      </c>
      <c r="J3529" s="4">
        <v>2330142</v>
      </c>
      <c r="K3529" s="4" t="s">
        <v>12197</v>
      </c>
      <c r="L3529" s="4">
        <v>44.444444444444443</v>
      </c>
      <c r="M3529" s="4">
        <v>2330142</v>
      </c>
      <c r="N3529" s="4" t="s">
        <v>12197</v>
      </c>
      <c r="O3529" s="4">
        <v>262</v>
      </c>
      <c r="P3529" s="4">
        <v>2330142</v>
      </c>
      <c r="Q3529" s="4" t="s">
        <v>12197</v>
      </c>
      <c r="R3529" s="4">
        <v>73.944199999999995</v>
      </c>
      <c r="S3529" s="4">
        <v>2330142</v>
      </c>
      <c r="T3529" s="4" t="s">
        <v>12197</v>
      </c>
    </row>
    <row r="3530" spans="1:20" x14ac:dyDescent="0.25">
      <c r="A3530" s="3" t="s">
        <v>4423</v>
      </c>
      <c r="B3530" s="3" t="s">
        <v>12792</v>
      </c>
      <c r="C3530" s="3" t="s">
        <v>12793</v>
      </c>
      <c r="D3530" s="4" t="s">
        <v>12794</v>
      </c>
      <c r="E3530" s="4">
        <v>1</v>
      </c>
      <c r="F3530" s="4">
        <v>2.98899E-13</v>
      </c>
      <c r="G3530" s="4">
        <v>1653267</v>
      </c>
      <c r="H3530" s="4" t="s">
        <v>12795</v>
      </c>
      <c r="I3530" s="4">
        <v>25.888324873096447</v>
      </c>
      <c r="J3530" s="4">
        <v>1653267</v>
      </c>
      <c r="K3530" s="4" t="s">
        <v>12795</v>
      </c>
      <c r="L3530" s="4">
        <v>44.670050761421322</v>
      </c>
      <c r="M3530" s="4">
        <v>1653267</v>
      </c>
      <c r="N3530" s="4" t="s">
        <v>12795</v>
      </c>
      <c r="O3530" s="4">
        <v>191</v>
      </c>
      <c r="P3530" s="4">
        <v>1653267</v>
      </c>
      <c r="Q3530" s="4" t="s">
        <v>12795</v>
      </c>
      <c r="R3530" s="4">
        <v>71.247799999999998</v>
      </c>
      <c r="S3530" s="4">
        <v>1653267</v>
      </c>
      <c r="T3530" s="4" t="s">
        <v>12795</v>
      </c>
    </row>
    <row r="3531" spans="1:20" x14ac:dyDescent="0.25">
      <c r="A3531" s="3" t="s">
        <v>27412</v>
      </c>
      <c r="B3531" s="3" t="s">
        <v>27413</v>
      </c>
      <c r="C3531" s="3" t="s">
        <v>14778</v>
      </c>
      <c r="D3531" s="4" t="s">
        <v>27414</v>
      </c>
      <c r="E3531" s="4">
        <v>1</v>
      </c>
      <c r="F3531" s="4">
        <v>3.04193E-13</v>
      </c>
      <c r="G3531" s="4">
        <v>2619364</v>
      </c>
      <c r="H3531" s="4" t="s">
        <v>27415</v>
      </c>
      <c r="I3531" s="4">
        <v>22.73730684326711</v>
      </c>
      <c r="J3531" s="4">
        <v>2619364</v>
      </c>
      <c r="K3531" s="4" t="s">
        <v>27415</v>
      </c>
      <c r="L3531" s="4">
        <v>43.487858719646802</v>
      </c>
      <c r="M3531" s="4">
        <v>2619364</v>
      </c>
      <c r="N3531" s="4" t="s">
        <v>27415</v>
      </c>
      <c r="O3531" s="4">
        <v>445</v>
      </c>
      <c r="P3531" s="4">
        <v>2619364</v>
      </c>
      <c r="Q3531" s="4" t="s">
        <v>27415</v>
      </c>
      <c r="R3531" s="4">
        <v>77.796199999999999</v>
      </c>
      <c r="S3531" s="4">
        <v>2619364</v>
      </c>
      <c r="T3531" s="4" t="s">
        <v>27415</v>
      </c>
    </row>
    <row r="3532" spans="1:20" x14ac:dyDescent="0.25">
      <c r="A3532" s="3" t="s">
        <v>1493</v>
      </c>
      <c r="B3532" s="3" t="s">
        <v>8385</v>
      </c>
      <c r="C3532" s="3" t="s">
        <v>6339</v>
      </c>
      <c r="D3532" s="4" t="s">
        <v>8386</v>
      </c>
      <c r="E3532" s="4">
        <v>1</v>
      </c>
      <c r="F3532" s="4">
        <v>3.3272900000000002E-13</v>
      </c>
      <c r="G3532" s="4">
        <v>1959807</v>
      </c>
      <c r="H3532" s="4" t="s">
        <v>8387</v>
      </c>
      <c r="I3532" s="4">
        <v>38.532110091743121</v>
      </c>
      <c r="J3532" s="4">
        <v>1959807</v>
      </c>
      <c r="K3532" s="4" t="s">
        <v>8387</v>
      </c>
      <c r="L3532" s="4">
        <v>53.211009174311926</v>
      </c>
      <c r="M3532" s="4">
        <v>1959807</v>
      </c>
      <c r="N3532" s="4" t="s">
        <v>8387</v>
      </c>
      <c r="O3532" s="4">
        <v>106</v>
      </c>
      <c r="P3532" s="4">
        <v>1959807</v>
      </c>
      <c r="Q3532" s="4" t="s">
        <v>8387</v>
      </c>
      <c r="R3532" s="4">
        <v>69.706999999999994</v>
      </c>
      <c r="S3532" s="4">
        <v>1959807</v>
      </c>
      <c r="T3532" s="4" t="s">
        <v>8387</v>
      </c>
    </row>
    <row r="3533" spans="1:20" x14ac:dyDescent="0.25">
      <c r="A3533" s="3" t="s">
        <v>3227</v>
      </c>
      <c r="B3533" s="3" t="s">
        <v>15672</v>
      </c>
      <c r="C3533" s="3" t="s">
        <v>15673</v>
      </c>
      <c r="D3533" s="4" t="s">
        <v>15674</v>
      </c>
      <c r="E3533" s="4">
        <v>1</v>
      </c>
      <c r="F3533" s="4">
        <v>4.2347200000000001E-13</v>
      </c>
      <c r="G3533" s="4">
        <v>472846</v>
      </c>
      <c r="H3533" s="4" t="s">
        <v>15675</v>
      </c>
      <c r="I3533" s="4">
        <v>32.061068702290079</v>
      </c>
      <c r="J3533" s="4">
        <v>472846</v>
      </c>
      <c r="K3533" s="4" t="s">
        <v>15675</v>
      </c>
      <c r="L3533" s="4">
        <v>54.961832061068705</v>
      </c>
      <c r="M3533" s="4">
        <v>472846</v>
      </c>
      <c r="N3533" s="4" t="s">
        <v>15675</v>
      </c>
      <c r="O3533" s="4">
        <v>127</v>
      </c>
      <c r="P3533" s="4">
        <v>472846</v>
      </c>
      <c r="Q3533" s="4" t="s">
        <v>15675</v>
      </c>
      <c r="R3533" s="4">
        <v>69.706999999999994</v>
      </c>
      <c r="S3533" s="4">
        <v>472846</v>
      </c>
      <c r="T3533" s="4" t="s">
        <v>15675</v>
      </c>
    </row>
    <row r="3534" spans="1:20" x14ac:dyDescent="0.25">
      <c r="A3534" s="3" t="s">
        <v>423</v>
      </c>
      <c r="B3534" s="3" t="s">
        <v>10942</v>
      </c>
      <c r="C3534" s="3" t="s">
        <v>6404</v>
      </c>
      <c r="D3534" s="4" t="s">
        <v>16459</v>
      </c>
      <c r="E3534" s="4">
        <v>1</v>
      </c>
      <c r="F3534" s="4">
        <v>4.6573200000000002E-13</v>
      </c>
      <c r="G3534" s="4">
        <v>1710175</v>
      </c>
      <c r="H3534" s="4" t="s">
        <v>10944</v>
      </c>
      <c r="I3534" s="4">
        <v>41.176470588235297</v>
      </c>
      <c r="J3534" s="4">
        <v>1710175</v>
      </c>
      <c r="K3534" s="4" t="s">
        <v>10944</v>
      </c>
      <c r="L3534" s="4">
        <v>75</v>
      </c>
      <c r="M3534" s="4">
        <v>1710175</v>
      </c>
      <c r="N3534" s="4" t="s">
        <v>10944</v>
      </c>
      <c r="O3534" s="4">
        <v>68</v>
      </c>
      <c r="P3534" s="4">
        <v>1710175</v>
      </c>
      <c r="Q3534" s="4" t="s">
        <v>10944</v>
      </c>
      <c r="R3534" s="4">
        <v>68.936599999999999</v>
      </c>
      <c r="S3534" s="4">
        <v>1710175</v>
      </c>
      <c r="T3534" s="4" t="s">
        <v>10944</v>
      </c>
    </row>
    <row r="3535" spans="1:20" x14ac:dyDescent="0.25">
      <c r="A3535" s="3" t="s">
        <v>675</v>
      </c>
      <c r="B3535" s="3" t="s">
        <v>12877</v>
      </c>
      <c r="C3535" s="3" t="s">
        <v>6718</v>
      </c>
      <c r="D3535" s="4" t="s">
        <v>12878</v>
      </c>
      <c r="E3535" s="4">
        <v>1</v>
      </c>
      <c r="F3535" s="4">
        <v>4.6753899999999997E-13</v>
      </c>
      <c r="G3535" s="4">
        <v>3241342</v>
      </c>
      <c r="H3535" s="4" t="s">
        <v>12879</v>
      </c>
      <c r="I3535" s="4">
        <v>28.02547770700637</v>
      </c>
      <c r="J3535" s="4">
        <v>3241342</v>
      </c>
      <c r="K3535" s="4" t="s">
        <v>12879</v>
      </c>
      <c r="L3535" s="4">
        <v>49.681528662420384</v>
      </c>
      <c r="M3535" s="4">
        <v>3241342</v>
      </c>
      <c r="N3535" s="4" t="s">
        <v>12879</v>
      </c>
      <c r="O3535" s="4">
        <v>156</v>
      </c>
      <c r="P3535" s="4">
        <v>3241342</v>
      </c>
      <c r="Q3535" s="4" t="s">
        <v>12879</v>
      </c>
      <c r="R3535" s="4">
        <v>69.706999999999994</v>
      </c>
      <c r="S3535" s="4">
        <v>3241342</v>
      </c>
      <c r="T3535" s="4" t="s">
        <v>12879</v>
      </c>
    </row>
    <row r="3536" spans="1:20" x14ac:dyDescent="0.25">
      <c r="A3536" s="3" t="s">
        <v>276</v>
      </c>
      <c r="B3536" s="3" t="s">
        <v>22283</v>
      </c>
      <c r="C3536" s="3" t="s">
        <v>6959</v>
      </c>
      <c r="D3536" s="4" t="s">
        <v>22284</v>
      </c>
      <c r="E3536" s="4">
        <v>1</v>
      </c>
      <c r="F3536" s="4">
        <v>4.6795400000000003E-13</v>
      </c>
      <c r="G3536" s="4">
        <v>2058964</v>
      </c>
      <c r="H3536" s="4" t="s">
        <v>22285</v>
      </c>
      <c r="I3536" s="4">
        <v>24.757281553398059</v>
      </c>
      <c r="J3536" s="4">
        <v>2058964</v>
      </c>
      <c r="K3536" s="4" t="s">
        <v>22285</v>
      </c>
      <c r="L3536" s="4">
        <v>45.631067961165051</v>
      </c>
      <c r="M3536" s="4">
        <v>2058964</v>
      </c>
      <c r="N3536" s="4" t="s">
        <v>22285</v>
      </c>
      <c r="O3536" s="4">
        <v>186</v>
      </c>
      <c r="P3536" s="4">
        <v>2058964</v>
      </c>
      <c r="Q3536" s="4" t="s">
        <v>22285</v>
      </c>
      <c r="R3536" s="4">
        <v>73.944199999999995</v>
      </c>
      <c r="S3536" s="4">
        <v>2058964</v>
      </c>
      <c r="T3536" s="4" t="s">
        <v>22285</v>
      </c>
    </row>
    <row r="3537" spans="1:20" x14ac:dyDescent="0.25">
      <c r="A3537" s="3" t="s">
        <v>17418</v>
      </c>
      <c r="B3537" s="3" t="s">
        <v>17419</v>
      </c>
      <c r="C3537" s="3" t="s">
        <v>17420</v>
      </c>
      <c r="D3537" s="4" t="s">
        <v>17421</v>
      </c>
      <c r="E3537" s="4">
        <v>1</v>
      </c>
      <c r="F3537" s="4">
        <v>4.7360099999999999E-13</v>
      </c>
      <c r="G3537" s="4">
        <v>2878397</v>
      </c>
      <c r="H3537" s="4" t="s">
        <v>17422</v>
      </c>
      <c r="I3537" s="4">
        <v>45.333333333333336</v>
      </c>
      <c r="J3537" s="4">
        <v>2878397</v>
      </c>
      <c r="K3537" s="4" t="s">
        <v>17422</v>
      </c>
      <c r="L3537" s="4">
        <v>64</v>
      </c>
      <c r="M3537" s="4">
        <v>2878397</v>
      </c>
      <c r="N3537" s="4" t="s">
        <v>17422</v>
      </c>
      <c r="O3537" s="4">
        <v>73</v>
      </c>
      <c r="P3537" s="4">
        <v>2878397</v>
      </c>
      <c r="Q3537" s="4" t="s">
        <v>17422</v>
      </c>
      <c r="R3537" s="4">
        <v>66.240200000000002</v>
      </c>
      <c r="S3537" s="4">
        <v>2878397</v>
      </c>
      <c r="T3537" s="4" t="s">
        <v>17422</v>
      </c>
    </row>
    <row r="3538" spans="1:20" x14ac:dyDescent="0.25">
      <c r="A3538" s="3" t="s">
        <v>12833</v>
      </c>
      <c r="B3538" s="3" t="s">
        <v>12834</v>
      </c>
      <c r="C3538" s="3" t="s">
        <v>9121</v>
      </c>
      <c r="D3538" s="4" t="s">
        <v>12835</v>
      </c>
      <c r="E3538" s="4">
        <v>1</v>
      </c>
      <c r="F3538" s="4">
        <v>4.9129700000000002E-13</v>
      </c>
      <c r="G3538" s="4">
        <v>2835290</v>
      </c>
      <c r="H3538" s="4" t="s">
        <v>12836</v>
      </c>
      <c r="I3538" s="4">
        <v>26.785714285714285</v>
      </c>
      <c r="J3538" s="4">
        <v>2835290</v>
      </c>
      <c r="K3538" s="4" t="s">
        <v>12836</v>
      </c>
      <c r="L3538" s="4">
        <v>51.785714285714285</v>
      </c>
      <c r="M3538" s="4">
        <v>2835290</v>
      </c>
      <c r="N3538" s="4" t="s">
        <v>12836</v>
      </c>
      <c r="O3538" s="4">
        <v>168</v>
      </c>
      <c r="P3538" s="4">
        <v>2835290</v>
      </c>
      <c r="Q3538" s="4" t="s">
        <v>12836</v>
      </c>
      <c r="R3538" s="4">
        <v>70.8626</v>
      </c>
      <c r="S3538" s="4">
        <v>2835290</v>
      </c>
      <c r="T3538" s="4" t="s">
        <v>12836</v>
      </c>
    </row>
    <row r="3539" spans="1:20" x14ac:dyDescent="0.25">
      <c r="A3539" s="3" t="s">
        <v>11777</v>
      </c>
      <c r="B3539" s="3" t="s">
        <v>11778</v>
      </c>
      <c r="C3539" s="3" t="s">
        <v>11779</v>
      </c>
      <c r="D3539" s="4" t="s">
        <v>11780</v>
      </c>
      <c r="E3539" s="4">
        <v>1</v>
      </c>
      <c r="F3539" s="4">
        <v>4.9291200000000001E-13</v>
      </c>
      <c r="G3539" s="4">
        <v>3600356</v>
      </c>
      <c r="H3539" s="4" t="s">
        <v>11781</v>
      </c>
      <c r="I3539" s="4">
        <v>21.739130434782609</v>
      </c>
      <c r="J3539" s="4">
        <v>3600356</v>
      </c>
      <c r="K3539" s="4" t="s">
        <v>11781</v>
      </c>
      <c r="L3539" s="4">
        <v>46.086956521739133</v>
      </c>
      <c r="M3539" s="4">
        <v>3600356</v>
      </c>
      <c r="N3539" s="4" t="s">
        <v>11781</v>
      </c>
      <c r="O3539" s="4">
        <v>229</v>
      </c>
      <c r="P3539" s="4">
        <v>3600356</v>
      </c>
      <c r="Q3539" s="4" t="s">
        <v>11781</v>
      </c>
      <c r="R3539" s="4">
        <v>74.329400000000007</v>
      </c>
      <c r="S3539" s="4">
        <v>3600356</v>
      </c>
      <c r="T3539" s="4" t="s">
        <v>11781</v>
      </c>
    </row>
    <row r="3540" spans="1:20" x14ac:dyDescent="0.25">
      <c r="A3540" s="3" t="s">
        <v>7679</v>
      </c>
      <c r="B3540" s="3" t="s">
        <v>7680</v>
      </c>
      <c r="C3540" s="3" t="s">
        <v>7681</v>
      </c>
      <c r="D3540" s="4" t="s">
        <v>7682</v>
      </c>
      <c r="E3540" s="4">
        <v>1</v>
      </c>
      <c r="F3540" s="4">
        <v>5.0654900000000003E-13</v>
      </c>
      <c r="G3540" s="4">
        <v>3230091</v>
      </c>
      <c r="H3540" s="4" t="s">
        <v>7683</v>
      </c>
      <c r="I3540" s="4">
        <v>24.096385542168676</v>
      </c>
      <c r="J3540" s="4">
        <v>3230091</v>
      </c>
      <c r="K3540" s="4" t="s">
        <v>7683</v>
      </c>
      <c r="L3540" s="4">
        <v>44.176706827309239</v>
      </c>
      <c r="M3540" s="4">
        <v>3230091</v>
      </c>
      <c r="N3540" s="4" t="s">
        <v>7683</v>
      </c>
      <c r="O3540" s="4">
        <v>249</v>
      </c>
      <c r="P3540" s="4">
        <v>3230091</v>
      </c>
      <c r="Q3540" s="4" t="s">
        <v>7683</v>
      </c>
      <c r="R3540" s="4">
        <v>73.558999999999997</v>
      </c>
      <c r="S3540" s="4">
        <v>3230091</v>
      </c>
      <c r="T3540" s="4" t="s">
        <v>7683</v>
      </c>
    </row>
    <row r="3541" spans="1:20" x14ac:dyDescent="0.25">
      <c r="A3541" s="3" t="s">
        <v>3975</v>
      </c>
      <c r="B3541" s="3" t="s">
        <v>12316</v>
      </c>
      <c r="C3541" s="3" t="s">
        <v>6770</v>
      </c>
      <c r="D3541" s="4" t="s">
        <v>12317</v>
      </c>
      <c r="E3541" s="4">
        <v>1</v>
      </c>
      <c r="F3541" s="4">
        <v>5.0846599999999997E-13</v>
      </c>
      <c r="G3541" s="4">
        <v>2478147</v>
      </c>
      <c r="H3541" s="4" t="s">
        <v>12318</v>
      </c>
      <c r="I3541" s="4">
        <v>26.970954356846473</v>
      </c>
      <c r="J3541" s="4">
        <v>2478147</v>
      </c>
      <c r="K3541" s="4" t="s">
        <v>12318</v>
      </c>
      <c r="L3541" s="4">
        <v>44.813278008298752</v>
      </c>
      <c r="M3541" s="4">
        <v>2478147</v>
      </c>
      <c r="N3541" s="4" t="s">
        <v>12318</v>
      </c>
      <c r="O3541" s="4">
        <v>226</v>
      </c>
      <c r="P3541" s="4">
        <v>2478147</v>
      </c>
      <c r="Q3541" s="4" t="s">
        <v>12318</v>
      </c>
      <c r="R3541" s="4">
        <v>72.403400000000005</v>
      </c>
      <c r="S3541" s="4">
        <v>2478147</v>
      </c>
      <c r="T3541" s="4" t="s">
        <v>12318</v>
      </c>
    </row>
    <row r="3542" spans="1:20" x14ac:dyDescent="0.25">
      <c r="A3542" s="3" t="s">
        <v>29158</v>
      </c>
      <c r="B3542" s="3" t="s">
        <v>15925</v>
      </c>
      <c r="C3542" s="3" t="s">
        <v>6021</v>
      </c>
      <c r="D3542" s="4" t="s">
        <v>29159</v>
      </c>
      <c r="E3542" s="4">
        <v>2</v>
      </c>
      <c r="F3542" s="4">
        <v>5.1920299999999996E-13</v>
      </c>
      <c r="G3542" s="4">
        <v>3240881</v>
      </c>
      <c r="H3542" s="4" t="s">
        <v>15927</v>
      </c>
      <c r="I3542" s="4">
        <v>29.166666666666668</v>
      </c>
      <c r="J3542" s="4">
        <v>3240881</v>
      </c>
      <c r="K3542" s="4" t="s">
        <v>15927</v>
      </c>
      <c r="L3542" s="4">
        <v>50</v>
      </c>
      <c r="M3542" s="4">
        <v>3240881</v>
      </c>
      <c r="N3542" s="4" t="s">
        <v>15927</v>
      </c>
      <c r="O3542" s="4">
        <v>248</v>
      </c>
      <c r="P3542" s="4">
        <v>3240881</v>
      </c>
      <c r="Q3542" s="4" t="s">
        <v>15927</v>
      </c>
      <c r="R3542" s="4">
        <v>77.025800000000004</v>
      </c>
      <c r="S3542" s="4">
        <v>3240881</v>
      </c>
      <c r="T3542" s="4" t="s">
        <v>15927</v>
      </c>
    </row>
    <row r="3543" spans="1:20" x14ac:dyDescent="0.25">
      <c r="A3543" s="3" t="s">
        <v>25815</v>
      </c>
      <c r="B3543" s="3" t="s">
        <v>25816</v>
      </c>
      <c r="C3543" s="3" t="s">
        <v>23554</v>
      </c>
      <c r="D3543" s="4" t="s">
        <v>25817</v>
      </c>
      <c r="E3543" s="4">
        <v>1</v>
      </c>
      <c r="F3543" s="4">
        <v>5.4077599999999996E-13</v>
      </c>
      <c r="G3543" s="4">
        <v>2611488</v>
      </c>
      <c r="H3543" s="4" t="s">
        <v>25818</v>
      </c>
      <c r="I3543" s="4">
        <v>35.087719298245617</v>
      </c>
      <c r="J3543" s="4">
        <v>2611488</v>
      </c>
      <c r="K3543" s="4" t="s">
        <v>25818</v>
      </c>
      <c r="L3543" s="4">
        <v>53.508771929824562</v>
      </c>
      <c r="M3543" s="4">
        <v>2611488</v>
      </c>
      <c r="N3543" s="4" t="s">
        <v>25818</v>
      </c>
      <c r="O3543" s="4">
        <v>109</v>
      </c>
      <c r="P3543" s="4">
        <v>2611488</v>
      </c>
      <c r="Q3543" s="4" t="s">
        <v>25818</v>
      </c>
      <c r="R3543" s="4">
        <v>70.092200000000005</v>
      </c>
      <c r="S3543" s="4">
        <v>2611488</v>
      </c>
      <c r="T3543" s="4" t="s">
        <v>25818</v>
      </c>
    </row>
    <row r="3544" spans="1:20" x14ac:dyDescent="0.25">
      <c r="A3544" s="3" t="s">
        <v>2525</v>
      </c>
      <c r="B3544" s="3" t="s">
        <v>26420</v>
      </c>
      <c r="C3544" s="3" t="s">
        <v>6196</v>
      </c>
      <c r="D3544" s="4" t="s">
        <v>26421</v>
      </c>
      <c r="E3544" s="4">
        <v>1</v>
      </c>
      <c r="F3544" s="4">
        <v>5.4776500000000004E-13</v>
      </c>
      <c r="G3544" s="4">
        <v>407386</v>
      </c>
      <c r="H3544" s="4" t="s">
        <v>26422</v>
      </c>
      <c r="I3544" s="4">
        <v>25.170068027210885</v>
      </c>
      <c r="J3544" s="4">
        <v>407386</v>
      </c>
      <c r="K3544" s="4" t="s">
        <v>26422</v>
      </c>
      <c r="L3544" s="4">
        <v>53.061224489795919</v>
      </c>
      <c r="M3544" s="4">
        <v>407386</v>
      </c>
      <c r="N3544" s="4" t="s">
        <v>26422</v>
      </c>
      <c r="O3544" s="4">
        <v>145</v>
      </c>
      <c r="P3544" s="4">
        <v>407386</v>
      </c>
      <c r="Q3544" s="4" t="s">
        <v>26422</v>
      </c>
      <c r="R3544" s="4">
        <v>70.477400000000003</v>
      </c>
      <c r="S3544" s="4">
        <v>407386</v>
      </c>
      <c r="T3544" s="4" t="s">
        <v>26422</v>
      </c>
    </row>
    <row r="3545" spans="1:20" x14ac:dyDescent="0.25">
      <c r="A3545" s="3" t="s">
        <v>1210</v>
      </c>
      <c r="B3545" s="3" t="s">
        <v>23236</v>
      </c>
      <c r="C3545" s="3" t="s">
        <v>6480</v>
      </c>
      <c r="D3545" s="4" t="s">
        <v>23237</v>
      </c>
      <c r="E3545" s="4">
        <v>1</v>
      </c>
      <c r="F3545" s="4">
        <v>5.9169800000000005E-13</v>
      </c>
      <c r="G3545" s="4">
        <v>3863290</v>
      </c>
      <c r="H3545" s="4" t="s">
        <v>23238</v>
      </c>
      <c r="I3545" s="4">
        <v>31.372549019607842</v>
      </c>
      <c r="J3545" s="4">
        <v>3863290</v>
      </c>
      <c r="K3545" s="4" t="s">
        <v>23238</v>
      </c>
      <c r="L3545" s="4">
        <v>53.921568627450981</v>
      </c>
      <c r="M3545" s="4">
        <v>3863290</v>
      </c>
      <c r="N3545" s="4" t="s">
        <v>23238</v>
      </c>
      <c r="O3545" s="4">
        <v>102</v>
      </c>
      <c r="P3545" s="4">
        <v>3863290</v>
      </c>
      <c r="Q3545" s="4" t="s">
        <v>23238</v>
      </c>
      <c r="R3545" s="4">
        <v>68.166200000000003</v>
      </c>
      <c r="S3545" s="4">
        <v>3863290</v>
      </c>
      <c r="T3545" s="4" t="s">
        <v>23238</v>
      </c>
    </row>
    <row r="3546" spans="1:20" x14ac:dyDescent="0.25">
      <c r="A3546" s="3" t="s">
        <v>28901</v>
      </c>
      <c r="B3546" s="3" t="s">
        <v>9651</v>
      </c>
      <c r="C3546" s="3" t="s">
        <v>6718</v>
      </c>
      <c r="D3546" s="4" t="s">
        <v>28902</v>
      </c>
      <c r="E3546" s="4">
        <v>1</v>
      </c>
      <c r="F3546" s="4">
        <v>6.2943699999999998E-13</v>
      </c>
      <c r="G3546" s="4">
        <v>3238723</v>
      </c>
      <c r="H3546" s="4" t="s">
        <v>9653</v>
      </c>
      <c r="I3546" s="4">
        <v>37.362637362637365</v>
      </c>
      <c r="J3546" s="4">
        <v>3238723</v>
      </c>
      <c r="K3546" s="4" t="s">
        <v>9653</v>
      </c>
      <c r="L3546" s="4">
        <v>60.439560439560438</v>
      </c>
      <c r="M3546" s="4">
        <v>3238723</v>
      </c>
      <c r="N3546" s="4" t="s">
        <v>9653</v>
      </c>
      <c r="O3546" s="4">
        <v>91</v>
      </c>
      <c r="P3546" s="4">
        <v>3238723</v>
      </c>
      <c r="Q3546" s="4" t="s">
        <v>9653</v>
      </c>
      <c r="R3546" s="4">
        <v>67.010599999999997</v>
      </c>
      <c r="S3546" s="4">
        <v>3238723</v>
      </c>
      <c r="T3546" s="4" t="s">
        <v>9653</v>
      </c>
    </row>
    <row r="3547" spans="1:20" x14ac:dyDescent="0.25">
      <c r="A3547" s="3" t="s">
        <v>14509</v>
      </c>
      <c r="B3547" s="3" t="s">
        <v>14510</v>
      </c>
      <c r="C3547" s="3" t="s">
        <v>6996</v>
      </c>
      <c r="D3547" s="4" t="s">
        <v>14511</v>
      </c>
      <c r="E3547" s="4">
        <v>1</v>
      </c>
      <c r="F3547" s="4">
        <v>6.4066300000000003E-13</v>
      </c>
      <c r="G3547" s="4">
        <v>3251039</v>
      </c>
      <c r="H3547" s="4" t="s">
        <v>14512</v>
      </c>
      <c r="I3547" s="4">
        <v>25.980392156862745</v>
      </c>
      <c r="J3547" s="4">
        <v>3251039</v>
      </c>
      <c r="K3547" s="4" t="s">
        <v>14512</v>
      </c>
      <c r="L3547" s="4">
        <v>48.529411764705884</v>
      </c>
      <c r="M3547" s="4">
        <v>3251039</v>
      </c>
      <c r="N3547" s="4" t="s">
        <v>14512</v>
      </c>
      <c r="O3547" s="4">
        <v>197</v>
      </c>
      <c r="P3547" s="4">
        <v>3251039</v>
      </c>
      <c r="Q3547" s="4" t="s">
        <v>14512</v>
      </c>
      <c r="R3547" s="4">
        <v>71.247799999999998</v>
      </c>
      <c r="S3547" s="4">
        <v>3251039</v>
      </c>
      <c r="T3547" s="4" t="s">
        <v>14512</v>
      </c>
    </row>
    <row r="3548" spans="1:20" x14ac:dyDescent="0.25">
      <c r="A3548" s="3" t="s">
        <v>2239</v>
      </c>
      <c r="B3548" s="3" t="s">
        <v>10405</v>
      </c>
      <c r="C3548" s="3" t="s">
        <v>6009</v>
      </c>
      <c r="D3548" s="4" t="s">
        <v>10406</v>
      </c>
      <c r="E3548" s="4">
        <v>1</v>
      </c>
      <c r="F3548" s="4">
        <v>6.7306299999999998E-13</v>
      </c>
      <c r="G3548" s="4">
        <v>3235997</v>
      </c>
      <c r="H3548" s="4" t="s">
        <v>10407</v>
      </c>
      <c r="I3548" s="4">
        <v>44.927536231884055</v>
      </c>
      <c r="J3548" s="4">
        <v>3235997</v>
      </c>
      <c r="K3548" s="4" t="s">
        <v>10407</v>
      </c>
      <c r="L3548" s="4">
        <v>66.666666666666671</v>
      </c>
      <c r="M3548" s="4">
        <v>3235997</v>
      </c>
      <c r="N3548" s="4" t="s">
        <v>10407</v>
      </c>
      <c r="O3548" s="4">
        <v>69</v>
      </c>
      <c r="P3548" s="4">
        <v>3235997</v>
      </c>
      <c r="Q3548" s="4" t="s">
        <v>10407</v>
      </c>
      <c r="R3548" s="4">
        <v>64.699399999999997</v>
      </c>
      <c r="S3548" s="4">
        <v>3235997</v>
      </c>
      <c r="T3548" s="4" t="s">
        <v>10407</v>
      </c>
    </row>
    <row r="3549" spans="1:20" x14ac:dyDescent="0.25">
      <c r="A3549" s="3" t="s">
        <v>2138</v>
      </c>
      <c r="B3549" s="3" t="s">
        <v>18698</v>
      </c>
      <c r="C3549" s="3" t="s">
        <v>6405</v>
      </c>
      <c r="D3549" s="4" t="s">
        <v>18699</v>
      </c>
      <c r="E3549" s="4">
        <v>1</v>
      </c>
      <c r="F3549" s="4">
        <v>6.83029E-13</v>
      </c>
      <c r="G3549" s="4">
        <v>3239878</v>
      </c>
      <c r="H3549" s="4" t="s">
        <v>18700</v>
      </c>
      <c r="I3549" s="4">
        <v>27.737226277372262</v>
      </c>
      <c r="J3549" s="4">
        <v>3239878</v>
      </c>
      <c r="K3549" s="4" t="s">
        <v>18700</v>
      </c>
      <c r="L3549" s="4">
        <v>48.905109489051092</v>
      </c>
      <c r="M3549" s="4">
        <v>3239878</v>
      </c>
      <c r="N3549" s="4" t="s">
        <v>18700</v>
      </c>
      <c r="O3549" s="4">
        <v>137</v>
      </c>
      <c r="P3549" s="4">
        <v>3239878</v>
      </c>
      <c r="Q3549" s="4" t="s">
        <v>18700</v>
      </c>
      <c r="R3549" s="4">
        <v>68.551400000000001</v>
      </c>
      <c r="S3549" s="4">
        <v>3239878</v>
      </c>
      <c r="T3549" s="4" t="s">
        <v>18700</v>
      </c>
    </row>
    <row r="3550" spans="1:20" x14ac:dyDescent="0.25">
      <c r="A3550" s="3" t="s">
        <v>11037</v>
      </c>
      <c r="B3550" s="3" t="s">
        <v>11038</v>
      </c>
      <c r="C3550" s="3" t="s">
        <v>6450</v>
      </c>
      <c r="D3550" s="4" t="s">
        <v>11039</v>
      </c>
      <c r="E3550" s="4">
        <v>1</v>
      </c>
      <c r="F3550" s="4">
        <v>7.4176400000000005E-13</v>
      </c>
      <c r="G3550" s="4">
        <v>3878332</v>
      </c>
      <c r="H3550" s="4" t="s">
        <v>11040</v>
      </c>
      <c r="I3550" s="4">
        <v>32.624113475177303</v>
      </c>
      <c r="J3550" s="4">
        <v>3878332</v>
      </c>
      <c r="K3550" s="4" t="s">
        <v>11040</v>
      </c>
      <c r="L3550" s="4">
        <v>46.099290780141843</v>
      </c>
      <c r="M3550" s="4">
        <v>3878332</v>
      </c>
      <c r="N3550" s="4" t="s">
        <v>11040</v>
      </c>
      <c r="O3550" s="4">
        <v>135</v>
      </c>
      <c r="P3550" s="4">
        <v>3878332</v>
      </c>
      <c r="Q3550" s="4" t="s">
        <v>11040</v>
      </c>
      <c r="R3550" s="4">
        <v>69.321799999999996</v>
      </c>
      <c r="S3550" s="4">
        <v>3878332</v>
      </c>
      <c r="T3550" s="4" t="s">
        <v>11040</v>
      </c>
    </row>
    <row r="3551" spans="1:20" x14ac:dyDescent="0.25">
      <c r="A3551" s="3" t="s">
        <v>25866</v>
      </c>
      <c r="B3551" s="3" t="s">
        <v>25867</v>
      </c>
      <c r="C3551" s="3" t="s">
        <v>6389</v>
      </c>
      <c r="D3551" s="4" t="s">
        <v>25868</v>
      </c>
      <c r="E3551" s="4">
        <v>1</v>
      </c>
      <c r="F3551" s="4">
        <v>7.6685099999999998E-13</v>
      </c>
      <c r="G3551" s="4">
        <v>3247611</v>
      </c>
      <c r="H3551" s="4" t="s">
        <v>25869</v>
      </c>
      <c r="I3551" s="4">
        <v>32.876712328767127</v>
      </c>
      <c r="J3551" s="4">
        <v>3247611</v>
      </c>
      <c r="K3551" s="4" t="s">
        <v>25869</v>
      </c>
      <c r="L3551" s="4">
        <v>47.260273972602739</v>
      </c>
      <c r="M3551" s="4">
        <v>3247611</v>
      </c>
      <c r="N3551" s="4" t="s">
        <v>25869</v>
      </c>
      <c r="O3551" s="4">
        <v>140</v>
      </c>
      <c r="P3551" s="4">
        <v>3247611</v>
      </c>
      <c r="Q3551" s="4" t="s">
        <v>25869</v>
      </c>
      <c r="R3551" s="4">
        <v>75.484999999999999</v>
      </c>
      <c r="S3551" s="4">
        <v>3247611</v>
      </c>
      <c r="T3551" s="4" t="s">
        <v>25869</v>
      </c>
    </row>
    <row r="3552" spans="1:20" x14ac:dyDescent="0.25">
      <c r="A3552" s="3" t="s">
        <v>298</v>
      </c>
      <c r="B3552" s="3" t="s">
        <v>9116</v>
      </c>
      <c r="C3552" s="3" t="s">
        <v>7114</v>
      </c>
      <c r="D3552" s="4" t="s">
        <v>9117</v>
      </c>
      <c r="E3552" s="4">
        <v>1</v>
      </c>
      <c r="F3552" s="4">
        <v>8.4766400000000003E-13</v>
      </c>
      <c r="G3552" s="4">
        <v>1516068</v>
      </c>
      <c r="H3552" s="4" t="s">
        <v>9118</v>
      </c>
      <c r="I3552" s="4">
        <v>37.373737373737377</v>
      </c>
      <c r="J3552" s="4">
        <v>1516068</v>
      </c>
      <c r="K3552" s="4" t="s">
        <v>9118</v>
      </c>
      <c r="L3552" s="4">
        <v>59.595959595959599</v>
      </c>
      <c r="M3552" s="4">
        <v>1516068</v>
      </c>
      <c r="N3552" s="4" t="s">
        <v>9118</v>
      </c>
      <c r="O3552" s="4">
        <v>97</v>
      </c>
      <c r="P3552" s="4">
        <v>1516068</v>
      </c>
      <c r="Q3552" s="4" t="s">
        <v>9118</v>
      </c>
      <c r="R3552" s="4">
        <v>70.092200000000005</v>
      </c>
      <c r="S3552" s="4">
        <v>1516068</v>
      </c>
      <c r="T3552" s="4" t="s">
        <v>9118</v>
      </c>
    </row>
    <row r="3553" spans="1:20" x14ac:dyDescent="0.25">
      <c r="A3553" s="3" t="s">
        <v>427</v>
      </c>
      <c r="B3553" s="3" t="s">
        <v>9722</v>
      </c>
      <c r="C3553" s="3" t="s">
        <v>6679</v>
      </c>
      <c r="D3553" s="4" t="s">
        <v>9723</v>
      </c>
      <c r="E3553" s="4">
        <v>1</v>
      </c>
      <c r="F3553" s="4">
        <v>9.0998699999999993E-13</v>
      </c>
      <c r="G3553" s="4">
        <v>1684433</v>
      </c>
      <c r="H3553" s="4" t="s">
        <v>9724</v>
      </c>
      <c r="I3553" s="4">
        <v>24.064171122994651</v>
      </c>
      <c r="J3553" s="4">
        <v>1684433</v>
      </c>
      <c r="K3553" s="4" t="s">
        <v>9724</v>
      </c>
      <c r="L3553" s="4">
        <v>51.336898395721924</v>
      </c>
      <c r="M3553" s="4">
        <v>1684433</v>
      </c>
      <c r="N3553" s="4" t="s">
        <v>9724</v>
      </c>
      <c r="O3553" s="4">
        <v>184</v>
      </c>
      <c r="P3553" s="4">
        <v>1684433</v>
      </c>
      <c r="Q3553" s="4" t="s">
        <v>9724</v>
      </c>
      <c r="R3553" s="4">
        <v>70.092200000000005</v>
      </c>
      <c r="S3553" s="4">
        <v>1684433</v>
      </c>
      <c r="T3553" s="4" t="s">
        <v>9724</v>
      </c>
    </row>
    <row r="3554" spans="1:20" x14ac:dyDescent="0.25">
      <c r="A3554" s="3" t="s">
        <v>23322</v>
      </c>
      <c r="B3554" s="3" t="s">
        <v>23323</v>
      </c>
      <c r="C3554" s="3" t="s">
        <v>23324</v>
      </c>
      <c r="D3554" s="4" t="s">
        <v>23325</v>
      </c>
      <c r="E3554" s="4">
        <v>1</v>
      </c>
      <c r="F3554" s="4">
        <v>9.3795499999999991E-13</v>
      </c>
      <c r="G3554" s="4">
        <v>3309024</v>
      </c>
      <c r="H3554" s="4" t="s">
        <v>23326</v>
      </c>
      <c r="I3554" s="4">
        <v>31.081081081081081</v>
      </c>
      <c r="J3554" s="4">
        <v>3309024</v>
      </c>
      <c r="K3554" s="4" t="s">
        <v>23326</v>
      </c>
      <c r="L3554" s="4">
        <v>52.702702702702702</v>
      </c>
      <c r="M3554" s="4">
        <v>3309024</v>
      </c>
      <c r="N3554" s="4" t="s">
        <v>23326</v>
      </c>
      <c r="O3554" s="4">
        <v>142</v>
      </c>
      <c r="P3554" s="4">
        <v>3309024</v>
      </c>
      <c r="Q3554" s="4" t="s">
        <v>23326</v>
      </c>
      <c r="R3554" s="4">
        <v>68.166200000000003</v>
      </c>
      <c r="S3554" s="4">
        <v>3309024</v>
      </c>
      <c r="T3554" s="4" t="s">
        <v>23326</v>
      </c>
    </row>
    <row r="3555" spans="1:20" x14ac:dyDescent="0.25">
      <c r="A3555" s="3" t="s">
        <v>26571</v>
      </c>
      <c r="B3555" s="3" t="s">
        <v>26572</v>
      </c>
      <c r="C3555" s="3" t="s">
        <v>26573</v>
      </c>
      <c r="D3555" s="4" t="s">
        <v>26574</v>
      </c>
      <c r="E3555" s="4">
        <v>1</v>
      </c>
      <c r="F3555" s="4">
        <v>1.1393599999999999E-12</v>
      </c>
      <c r="G3555" s="4">
        <v>132651</v>
      </c>
      <c r="H3555" s="4" t="s">
        <v>26575</v>
      </c>
      <c r="I3555" s="4">
        <v>30.978260869565219</v>
      </c>
      <c r="J3555" s="4">
        <v>132651</v>
      </c>
      <c r="K3555" s="4" t="s">
        <v>26575</v>
      </c>
      <c r="L3555" s="4">
        <v>47.826086956521742</v>
      </c>
      <c r="M3555" s="4">
        <v>132651</v>
      </c>
      <c r="N3555" s="4" t="s">
        <v>26575</v>
      </c>
      <c r="O3555" s="4">
        <v>182</v>
      </c>
      <c r="P3555" s="4">
        <v>132651</v>
      </c>
      <c r="Q3555" s="4" t="s">
        <v>26575</v>
      </c>
      <c r="R3555" s="4">
        <v>72.403400000000005</v>
      </c>
      <c r="S3555" s="4">
        <v>132651</v>
      </c>
      <c r="T3555" s="4" t="s">
        <v>26575</v>
      </c>
    </row>
    <row r="3556" spans="1:20" x14ac:dyDescent="0.25">
      <c r="A3556" s="3" t="s">
        <v>27660</v>
      </c>
      <c r="B3556" s="3" t="s">
        <v>22160</v>
      </c>
      <c r="C3556" s="3" t="s">
        <v>18252</v>
      </c>
      <c r="D3556" s="4" t="s">
        <v>27661</v>
      </c>
      <c r="E3556" s="4">
        <v>12</v>
      </c>
      <c r="F3556" s="4">
        <v>1.22008E-12</v>
      </c>
      <c r="G3556" s="4">
        <v>3537708</v>
      </c>
      <c r="H3556" s="4" t="s">
        <v>22162</v>
      </c>
      <c r="I3556" s="4">
        <v>38.775510204081634</v>
      </c>
      <c r="J3556" s="4">
        <v>3537708</v>
      </c>
      <c r="K3556" s="4" t="s">
        <v>22162</v>
      </c>
      <c r="L3556" s="4">
        <v>51.020408163265309</v>
      </c>
      <c r="M3556" s="4">
        <v>3537708</v>
      </c>
      <c r="N3556" s="4" t="s">
        <v>22162</v>
      </c>
      <c r="O3556" s="4">
        <v>524</v>
      </c>
      <c r="P3556" s="4">
        <v>3537708</v>
      </c>
      <c r="Q3556" s="4" t="s">
        <v>22162</v>
      </c>
      <c r="R3556" s="4">
        <v>81.262900000000002</v>
      </c>
      <c r="S3556" s="4">
        <v>3537708</v>
      </c>
      <c r="T3556" s="4" t="s">
        <v>22162</v>
      </c>
    </row>
    <row r="3557" spans="1:20" x14ac:dyDescent="0.25">
      <c r="A3557" s="3" t="s">
        <v>4053</v>
      </c>
      <c r="B3557" s="3" t="s">
        <v>15236</v>
      </c>
      <c r="C3557" s="3" t="s">
        <v>6666</v>
      </c>
      <c r="D3557" s="4" t="s">
        <v>15237</v>
      </c>
      <c r="E3557" s="4">
        <v>1</v>
      </c>
      <c r="F3557" s="4">
        <v>1.2451E-12</v>
      </c>
      <c r="G3557" s="4">
        <v>485386</v>
      </c>
      <c r="H3557" s="4" t="s">
        <v>15238</v>
      </c>
      <c r="I3557" s="4">
        <v>44.776119402985074</v>
      </c>
      <c r="J3557" s="4">
        <v>485386</v>
      </c>
      <c r="K3557" s="4" t="s">
        <v>15238</v>
      </c>
      <c r="L3557" s="4">
        <v>67.164179104477611</v>
      </c>
      <c r="M3557" s="4">
        <v>485386</v>
      </c>
      <c r="N3557" s="4" t="s">
        <v>15238</v>
      </c>
      <c r="O3557" s="4">
        <v>67</v>
      </c>
      <c r="P3557" s="4">
        <v>485386</v>
      </c>
      <c r="Q3557" s="4" t="s">
        <v>15238</v>
      </c>
      <c r="R3557" s="4">
        <v>67.395799999999994</v>
      </c>
      <c r="S3557" s="4">
        <v>485386</v>
      </c>
      <c r="T3557" s="4" t="s">
        <v>15238</v>
      </c>
    </row>
    <row r="3558" spans="1:20" x14ac:dyDescent="0.25">
      <c r="A3558" s="3" t="s">
        <v>16952</v>
      </c>
      <c r="B3558" s="3" t="s">
        <v>16953</v>
      </c>
      <c r="C3558" s="3" t="s">
        <v>6973</v>
      </c>
      <c r="D3558" s="4" t="s">
        <v>16954</v>
      </c>
      <c r="E3558" s="4">
        <v>4</v>
      </c>
      <c r="F3558" s="4">
        <v>1.2676999999999999E-12</v>
      </c>
      <c r="G3558" s="4">
        <v>2077710</v>
      </c>
      <c r="H3558" s="4" t="s">
        <v>16955</v>
      </c>
      <c r="I3558" s="4">
        <v>30.681818181818183</v>
      </c>
      <c r="J3558" s="4">
        <v>2077710</v>
      </c>
      <c r="K3558" s="4" t="s">
        <v>16955</v>
      </c>
      <c r="L3558" s="4">
        <v>46.428571428571431</v>
      </c>
      <c r="M3558" s="4">
        <v>2077710</v>
      </c>
      <c r="N3558" s="4" t="s">
        <v>16955</v>
      </c>
      <c r="O3558" s="4">
        <v>204</v>
      </c>
      <c r="P3558" s="4">
        <v>2077710</v>
      </c>
      <c r="Q3558" s="4" t="s">
        <v>16955</v>
      </c>
      <c r="R3558" s="4">
        <v>72.403400000000005</v>
      </c>
      <c r="S3558" s="4">
        <v>2077710</v>
      </c>
      <c r="T3558" s="4" t="s">
        <v>16955</v>
      </c>
    </row>
    <row r="3559" spans="1:20" x14ac:dyDescent="0.25">
      <c r="A3559" s="3" t="s">
        <v>137</v>
      </c>
      <c r="B3559" s="3" t="s">
        <v>20670</v>
      </c>
      <c r="C3559" s="3" t="s">
        <v>14410</v>
      </c>
      <c r="D3559" s="4" t="s">
        <v>20671</v>
      </c>
      <c r="E3559" s="4">
        <v>1</v>
      </c>
      <c r="F3559" s="4">
        <v>1.2938599999999999E-12</v>
      </c>
      <c r="G3559" s="4">
        <v>2963706</v>
      </c>
      <c r="H3559" s="4" t="s">
        <v>20672</v>
      </c>
      <c r="I3559" s="4">
        <v>35.507246376811594</v>
      </c>
      <c r="J3559" s="4">
        <v>2963706</v>
      </c>
      <c r="K3559" s="4" t="s">
        <v>20672</v>
      </c>
      <c r="L3559" s="4">
        <v>57.246376811594203</v>
      </c>
      <c r="M3559" s="4">
        <v>2963706</v>
      </c>
      <c r="N3559" s="4" t="s">
        <v>20672</v>
      </c>
      <c r="O3559" s="4">
        <v>138</v>
      </c>
      <c r="P3559" s="4">
        <v>2963706</v>
      </c>
      <c r="Q3559" s="4" t="s">
        <v>20672</v>
      </c>
      <c r="R3559" s="4">
        <v>74.714600000000004</v>
      </c>
      <c r="S3559" s="4">
        <v>2963706</v>
      </c>
      <c r="T3559" s="4" t="s">
        <v>20672</v>
      </c>
    </row>
    <row r="3560" spans="1:20" x14ac:dyDescent="0.25">
      <c r="A3560" s="3" t="s">
        <v>918</v>
      </c>
      <c r="B3560" s="3" t="s">
        <v>8859</v>
      </c>
      <c r="C3560" s="3" t="s">
        <v>6339</v>
      </c>
      <c r="D3560" s="4" t="s">
        <v>8860</v>
      </c>
      <c r="E3560" s="4">
        <v>1</v>
      </c>
      <c r="F3560" s="4">
        <v>1.3713900000000001E-12</v>
      </c>
      <c r="G3560" s="4">
        <v>2712990</v>
      </c>
      <c r="H3560" s="4" t="s">
        <v>8861</v>
      </c>
      <c r="I3560" s="4">
        <v>37.755102040816325</v>
      </c>
      <c r="J3560" s="4">
        <v>2712990</v>
      </c>
      <c r="K3560" s="4" t="s">
        <v>8861</v>
      </c>
      <c r="L3560" s="4">
        <v>54.081632653061227</v>
      </c>
      <c r="M3560" s="4">
        <v>2712990</v>
      </c>
      <c r="N3560" s="4" t="s">
        <v>8861</v>
      </c>
      <c r="O3560" s="4">
        <v>98</v>
      </c>
      <c r="P3560" s="4">
        <v>2712990</v>
      </c>
      <c r="Q3560" s="4" t="s">
        <v>8861</v>
      </c>
      <c r="R3560" s="4">
        <v>67.781000000000006</v>
      </c>
      <c r="S3560" s="4">
        <v>2712990</v>
      </c>
      <c r="T3560" s="4" t="s">
        <v>8861</v>
      </c>
    </row>
    <row r="3561" spans="1:20" x14ac:dyDescent="0.25">
      <c r="A3561" s="3" t="s">
        <v>28492</v>
      </c>
      <c r="B3561" s="3" t="s">
        <v>28493</v>
      </c>
      <c r="C3561" s="3" t="s">
        <v>6618</v>
      </c>
      <c r="D3561" s="4" t="s">
        <v>28494</v>
      </c>
      <c r="E3561" s="4">
        <v>1</v>
      </c>
      <c r="F3561" s="4">
        <v>1.5407500000000001E-12</v>
      </c>
      <c r="G3561" s="4">
        <v>3589668</v>
      </c>
      <c r="H3561" s="4" t="s">
        <v>28495</v>
      </c>
      <c r="I3561" s="4">
        <v>28.40909090909091</v>
      </c>
      <c r="J3561" s="4">
        <v>3589668</v>
      </c>
      <c r="K3561" s="4" t="s">
        <v>28495</v>
      </c>
      <c r="L3561" s="4">
        <v>44.31818181818182</v>
      </c>
      <c r="M3561" s="4">
        <v>3589668</v>
      </c>
      <c r="N3561" s="4" t="s">
        <v>28495</v>
      </c>
      <c r="O3561" s="4">
        <v>176</v>
      </c>
      <c r="P3561" s="4">
        <v>3589668</v>
      </c>
      <c r="Q3561" s="4" t="s">
        <v>28495</v>
      </c>
      <c r="R3561" s="4">
        <v>71.247799999999998</v>
      </c>
      <c r="S3561" s="4">
        <v>3589668</v>
      </c>
      <c r="T3561" s="4" t="s">
        <v>28495</v>
      </c>
    </row>
    <row r="3562" spans="1:20" x14ac:dyDescent="0.25">
      <c r="A3562" s="3" t="s">
        <v>21927</v>
      </c>
      <c r="B3562" s="3" t="s">
        <v>21928</v>
      </c>
      <c r="C3562" s="3" t="s">
        <v>6479</v>
      </c>
      <c r="D3562" s="4" t="s">
        <v>21929</v>
      </c>
      <c r="E3562" s="4">
        <v>1</v>
      </c>
      <c r="F3562" s="4">
        <v>1.81691E-12</v>
      </c>
      <c r="G3562" s="4">
        <v>3406380</v>
      </c>
      <c r="H3562" s="4" t="s">
        <v>21930</v>
      </c>
      <c r="I3562" s="4">
        <v>36.842105263157897</v>
      </c>
      <c r="J3562" s="4">
        <v>3406380</v>
      </c>
      <c r="K3562" s="4" t="s">
        <v>21930</v>
      </c>
      <c r="L3562" s="4">
        <v>55.789473684210527</v>
      </c>
      <c r="M3562" s="4">
        <v>3406380</v>
      </c>
      <c r="N3562" s="4" t="s">
        <v>21930</v>
      </c>
      <c r="O3562" s="4">
        <v>95</v>
      </c>
      <c r="P3562" s="4">
        <v>3406380</v>
      </c>
      <c r="Q3562" s="4" t="s">
        <v>21930</v>
      </c>
      <c r="R3562" s="4">
        <v>66.240200000000002</v>
      </c>
      <c r="S3562" s="4">
        <v>3406380</v>
      </c>
      <c r="T3562" s="4" t="s">
        <v>21930</v>
      </c>
    </row>
    <row r="3563" spans="1:20" x14ac:dyDescent="0.25">
      <c r="A3563" s="3" t="s">
        <v>22286</v>
      </c>
      <c r="B3563" s="3" t="s">
        <v>22287</v>
      </c>
      <c r="C3563" s="3" t="s">
        <v>22288</v>
      </c>
      <c r="D3563" s="4" t="s">
        <v>22289</v>
      </c>
      <c r="E3563" s="4">
        <v>1</v>
      </c>
      <c r="F3563" s="4">
        <v>2.0578899999999998E-12</v>
      </c>
      <c r="G3563" s="4">
        <v>3205801</v>
      </c>
      <c r="H3563" s="4" t="s">
        <v>22290</v>
      </c>
      <c r="I3563" s="4">
        <v>27.536231884057973</v>
      </c>
      <c r="J3563" s="4">
        <v>3205801</v>
      </c>
      <c r="K3563" s="4" t="s">
        <v>22290</v>
      </c>
      <c r="L3563" s="4">
        <v>48.309178743961354</v>
      </c>
      <c r="M3563" s="4">
        <v>3205801</v>
      </c>
      <c r="N3563" s="4" t="s">
        <v>22290</v>
      </c>
      <c r="O3563" s="4">
        <v>199</v>
      </c>
      <c r="P3563" s="4">
        <v>3205801</v>
      </c>
      <c r="Q3563" s="4" t="s">
        <v>22290</v>
      </c>
      <c r="R3563" s="4">
        <v>69.321799999999996</v>
      </c>
      <c r="S3563" s="4">
        <v>3205801</v>
      </c>
      <c r="T3563" s="4" t="s">
        <v>22290</v>
      </c>
    </row>
    <row r="3564" spans="1:20" x14ac:dyDescent="0.25">
      <c r="A3564" s="3" t="s">
        <v>22708</v>
      </c>
      <c r="B3564" s="3" t="s">
        <v>22709</v>
      </c>
      <c r="C3564" s="3" t="s">
        <v>7162</v>
      </c>
      <c r="D3564" s="4" t="s">
        <v>22710</v>
      </c>
      <c r="E3564" s="4">
        <v>1</v>
      </c>
      <c r="F3564" s="4">
        <v>2.1133500000000001E-12</v>
      </c>
      <c r="G3564" s="4">
        <v>3132461</v>
      </c>
      <c r="H3564" s="4" t="s">
        <v>22711</v>
      </c>
      <c r="I3564" s="4">
        <v>77.5</v>
      </c>
      <c r="J3564" s="4">
        <v>3132461</v>
      </c>
      <c r="K3564" s="4" t="s">
        <v>22711</v>
      </c>
      <c r="L3564" s="4">
        <v>85</v>
      </c>
      <c r="M3564" s="4">
        <v>3132461</v>
      </c>
      <c r="N3564" s="4" t="s">
        <v>22711</v>
      </c>
      <c r="O3564" s="4">
        <v>40</v>
      </c>
      <c r="P3564" s="4">
        <v>3132461</v>
      </c>
      <c r="Q3564" s="4" t="s">
        <v>22711</v>
      </c>
      <c r="R3564" s="4">
        <v>66.240200000000002</v>
      </c>
      <c r="S3564" s="4">
        <v>3132461</v>
      </c>
      <c r="T3564" s="4" t="s">
        <v>22711</v>
      </c>
    </row>
    <row r="3565" spans="1:20" x14ac:dyDescent="0.25">
      <c r="A3565" s="3" t="s">
        <v>3929</v>
      </c>
      <c r="B3565" s="3" t="s">
        <v>29546</v>
      </c>
      <c r="C3565" s="3" t="s">
        <v>11340</v>
      </c>
      <c r="D3565" s="4" t="s">
        <v>29547</v>
      </c>
      <c r="E3565" s="4">
        <v>1</v>
      </c>
      <c r="F3565" s="4">
        <v>2.1149300000000002E-12</v>
      </c>
      <c r="G3565" s="4">
        <v>3539169</v>
      </c>
      <c r="H3565" s="4" t="s">
        <v>29548</v>
      </c>
      <c r="I3565" s="4">
        <v>33.333333333333336</v>
      </c>
      <c r="J3565" s="4">
        <v>3539169</v>
      </c>
      <c r="K3565" s="4" t="s">
        <v>29548</v>
      </c>
      <c r="L3565" s="4">
        <v>48.717948717948715</v>
      </c>
      <c r="M3565" s="4">
        <v>3539169</v>
      </c>
      <c r="N3565" s="4" t="s">
        <v>29548</v>
      </c>
      <c r="O3565" s="4">
        <v>146</v>
      </c>
      <c r="P3565" s="4">
        <v>3539169</v>
      </c>
      <c r="Q3565" s="4" t="s">
        <v>29548</v>
      </c>
      <c r="R3565" s="4">
        <v>70.477400000000003</v>
      </c>
      <c r="S3565" s="4">
        <v>3539169</v>
      </c>
      <c r="T3565" s="4" t="s">
        <v>29548</v>
      </c>
    </row>
    <row r="3566" spans="1:20" x14ac:dyDescent="0.25">
      <c r="A3566" s="3" t="s">
        <v>19777</v>
      </c>
      <c r="B3566" s="3" t="s">
        <v>19778</v>
      </c>
      <c r="C3566" s="3" t="s">
        <v>15704</v>
      </c>
      <c r="D3566" s="4" t="s">
        <v>19779</v>
      </c>
      <c r="E3566" s="4">
        <v>1</v>
      </c>
      <c r="F3566" s="4">
        <v>2.1542900000000001E-12</v>
      </c>
      <c r="G3566" s="4">
        <v>1444128</v>
      </c>
      <c r="H3566" s="4" t="s">
        <v>19780</v>
      </c>
      <c r="I3566" s="4">
        <v>32.478632478632477</v>
      </c>
      <c r="J3566" s="4">
        <v>1444128</v>
      </c>
      <c r="K3566" s="4" t="s">
        <v>19780</v>
      </c>
      <c r="L3566" s="4">
        <v>55.555555555555557</v>
      </c>
      <c r="M3566" s="4">
        <v>1444128</v>
      </c>
      <c r="N3566" s="4" t="s">
        <v>19780</v>
      </c>
      <c r="O3566" s="4">
        <v>106</v>
      </c>
      <c r="P3566" s="4">
        <v>1444128</v>
      </c>
      <c r="Q3566" s="4" t="s">
        <v>19780</v>
      </c>
      <c r="R3566" s="4">
        <v>67.010599999999997</v>
      </c>
      <c r="S3566" s="4">
        <v>1444128</v>
      </c>
      <c r="T3566" s="4" t="s">
        <v>19780</v>
      </c>
    </row>
    <row r="3567" spans="1:20" x14ac:dyDescent="0.25">
      <c r="A3567" s="3" t="s">
        <v>2447</v>
      </c>
      <c r="B3567" s="3" t="s">
        <v>19561</v>
      </c>
      <c r="C3567" s="3" t="s">
        <v>6508</v>
      </c>
      <c r="D3567" s="4" t="s">
        <v>19562</v>
      </c>
      <c r="E3567" s="4">
        <v>1</v>
      </c>
      <c r="F3567" s="4">
        <v>2.1868999999999999E-12</v>
      </c>
      <c r="G3567" s="4">
        <v>1667236</v>
      </c>
      <c r="H3567" s="4" t="s">
        <v>19563</v>
      </c>
      <c r="I3567" s="4">
        <v>43.478260869565219</v>
      </c>
      <c r="J3567" s="4">
        <v>1667236</v>
      </c>
      <c r="K3567" s="4" t="s">
        <v>19563</v>
      </c>
      <c r="L3567" s="4">
        <v>68.115942028985501</v>
      </c>
      <c r="M3567" s="4">
        <v>1667236</v>
      </c>
      <c r="N3567" s="4" t="s">
        <v>19563</v>
      </c>
      <c r="O3567" s="4">
        <v>69</v>
      </c>
      <c r="P3567" s="4">
        <v>1667236</v>
      </c>
      <c r="Q3567" s="4" t="s">
        <v>19563</v>
      </c>
      <c r="R3567" s="4">
        <v>66.625399999999999</v>
      </c>
      <c r="S3567" s="4">
        <v>1667236</v>
      </c>
      <c r="T3567" s="4" t="s">
        <v>19563</v>
      </c>
    </row>
    <row r="3568" spans="1:20" x14ac:dyDescent="0.25">
      <c r="A3568" s="3" t="s">
        <v>2539</v>
      </c>
      <c r="B3568" s="3" t="s">
        <v>15877</v>
      </c>
      <c r="C3568" s="3" t="s">
        <v>6607</v>
      </c>
      <c r="D3568" s="4" t="s">
        <v>15878</v>
      </c>
      <c r="E3568" s="4">
        <v>1</v>
      </c>
      <c r="F3568" s="4">
        <v>2.4091200000000001E-12</v>
      </c>
      <c r="G3568" s="4">
        <v>1966979</v>
      </c>
      <c r="H3568" s="4" t="s">
        <v>15879</v>
      </c>
      <c r="I3568" s="4">
        <v>35.353535353535356</v>
      </c>
      <c r="J3568" s="4">
        <v>1966979</v>
      </c>
      <c r="K3568" s="4" t="s">
        <v>15879</v>
      </c>
      <c r="L3568" s="4">
        <v>56.565656565656568</v>
      </c>
      <c r="M3568" s="4">
        <v>1966979</v>
      </c>
      <c r="N3568" s="4" t="s">
        <v>15879</v>
      </c>
      <c r="O3568" s="4">
        <v>99</v>
      </c>
      <c r="P3568" s="4">
        <v>1966979</v>
      </c>
      <c r="Q3568" s="4" t="s">
        <v>15879</v>
      </c>
      <c r="R3568" s="4">
        <v>68.551400000000001</v>
      </c>
      <c r="S3568" s="4">
        <v>1966979</v>
      </c>
      <c r="T3568" s="4" t="s">
        <v>15879</v>
      </c>
    </row>
    <row r="3569" spans="1:20" x14ac:dyDescent="0.25">
      <c r="A3569" s="3" t="s">
        <v>9650</v>
      </c>
      <c r="B3569" s="3" t="s">
        <v>9651</v>
      </c>
      <c r="C3569" s="3" t="s">
        <v>6718</v>
      </c>
      <c r="D3569" s="4" t="s">
        <v>9652</v>
      </c>
      <c r="E3569" s="4">
        <v>1</v>
      </c>
      <c r="F3569" s="4">
        <v>2.60008E-12</v>
      </c>
      <c r="G3569" s="4">
        <v>3238723</v>
      </c>
      <c r="H3569" s="4" t="s">
        <v>9653</v>
      </c>
      <c r="I3569" s="4">
        <v>31.77570093457944</v>
      </c>
      <c r="J3569" s="4">
        <v>3238723</v>
      </c>
      <c r="K3569" s="4" t="s">
        <v>9653</v>
      </c>
      <c r="L3569" s="4">
        <v>56.074766355140184</v>
      </c>
      <c r="M3569" s="4">
        <v>3238723</v>
      </c>
      <c r="N3569" s="4" t="s">
        <v>9653</v>
      </c>
      <c r="O3569" s="4">
        <v>107</v>
      </c>
      <c r="P3569" s="4">
        <v>3238723</v>
      </c>
      <c r="Q3569" s="4" t="s">
        <v>9653</v>
      </c>
      <c r="R3569" s="4">
        <v>65.855000000000004</v>
      </c>
      <c r="S3569" s="4">
        <v>3238723</v>
      </c>
      <c r="T3569" s="4" t="s">
        <v>9653</v>
      </c>
    </row>
    <row r="3570" spans="1:20" x14ac:dyDescent="0.25">
      <c r="A3570" s="3" t="s">
        <v>3875</v>
      </c>
      <c r="B3570" s="3" t="s">
        <v>13113</v>
      </c>
      <c r="C3570" s="3" t="s">
        <v>6184</v>
      </c>
      <c r="D3570" s="4" t="s">
        <v>20400</v>
      </c>
      <c r="E3570" s="4">
        <v>1</v>
      </c>
      <c r="F3570" s="4">
        <v>2.63887E-12</v>
      </c>
      <c r="G3570" s="4">
        <v>3228362</v>
      </c>
      <c r="H3570" s="4" t="s">
        <v>13115</v>
      </c>
      <c r="I3570" s="4">
        <v>27.046263345195729</v>
      </c>
      <c r="J3570" s="4">
        <v>3228362</v>
      </c>
      <c r="K3570" s="4" t="s">
        <v>13115</v>
      </c>
      <c r="L3570" s="4">
        <v>44.839857651245552</v>
      </c>
      <c r="M3570" s="4">
        <v>3228362</v>
      </c>
      <c r="N3570" s="4" t="s">
        <v>13115</v>
      </c>
      <c r="O3570" s="4">
        <v>277</v>
      </c>
      <c r="P3570" s="4">
        <v>3228362</v>
      </c>
      <c r="Q3570" s="4" t="s">
        <v>13115</v>
      </c>
      <c r="R3570" s="4">
        <v>71.247799999999998</v>
      </c>
      <c r="S3570" s="4">
        <v>3228362</v>
      </c>
      <c r="T3570" s="4" t="s">
        <v>13115</v>
      </c>
    </row>
    <row r="3571" spans="1:20" x14ac:dyDescent="0.25">
      <c r="A3571" s="3" t="s">
        <v>3949</v>
      </c>
      <c r="B3571" s="3" t="s">
        <v>11706</v>
      </c>
      <c r="C3571" s="3" t="s">
        <v>5999</v>
      </c>
      <c r="D3571" s="4" t="s">
        <v>11707</v>
      </c>
      <c r="E3571" s="4">
        <v>1</v>
      </c>
      <c r="F3571" s="4">
        <v>2.72054E-12</v>
      </c>
      <c r="G3571" s="4">
        <v>3318145</v>
      </c>
      <c r="H3571" s="4" t="s">
        <v>11708</v>
      </c>
      <c r="I3571" s="4">
        <v>29.896907216494846</v>
      </c>
      <c r="J3571" s="4">
        <v>3318145</v>
      </c>
      <c r="K3571" s="4" t="s">
        <v>11708</v>
      </c>
      <c r="L3571" s="4">
        <v>53.608247422680414</v>
      </c>
      <c r="M3571" s="4">
        <v>3318145</v>
      </c>
      <c r="N3571" s="4" t="s">
        <v>11708</v>
      </c>
      <c r="O3571" s="4">
        <v>97</v>
      </c>
      <c r="P3571" s="4">
        <v>3318145</v>
      </c>
      <c r="Q3571" s="4" t="s">
        <v>11708</v>
      </c>
      <c r="R3571" s="4">
        <v>67.010599999999997</v>
      </c>
      <c r="S3571" s="4">
        <v>3318145</v>
      </c>
      <c r="T3571" s="4" t="s">
        <v>11708</v>
      </c>
    </row>
    <row r="3572" spans="1:20" x14ac:dyDescent="0.25">
      <c r="A3572" s="3" t="s">
        <v>1417</v>
      </c>
      <c r="B3572" s="3" t="s">
        <v>8300</v>
      </c>
      <c r="C3572" s="3" t="s">
        <v>7058</v>
      </c>
      <c r="D3572" s="4" t="s">
        <v>8301</v>
      </c>
      <c r="E3572" s="4">
        <v>1</v>
      </c>
      <c r="F3572" s="4">
        <v>3.1495900000000001E-12</v>
      </c>
      <c r="G3572" s="4">
        <v>3754085</v>
      </c>
      <c r="H3572" s="4" t="s">
        <v>8302</v>
      </c>
      <c r="I3572" s="4">
        <v>34.306569343065696</v>
      </c>
      <c r="J3572" s="4">
        <v>3754085</v>
      </c>
      <c r="K3572" s="4" t="s">
        <v>8302</v>
      </c>
      <c r="L3572" s="4">
        <v>56.204379562043798</v>
      </c>
      <c r="M3572" s="4">
        <v>3754085</v>
      </c>
      <c r="N3572" s="4" t="s">
        <v>8302</v>
      </c>
      <c r="O3572" s="4">
        <v>137</v>
      </c>
      <c r="P3572" s="4">
        <v>3754085</v>
      </c>
      <c r="Q3572" s="4" t="s">
        <v>8302</v>
      </c>
      <c r="R3572" s="4">
        <v>66.625399999999999</v>
      </c>
      <c r="S3572" s="4">
        <v>3754085</v>
      </c>
      <c r="T3572" s="4" t="s">
        <v>8302</v>
      </c>
    </row>
    <row r="3573" spans="1:20" x14ac:dyDescent="0.25">
      <c r="A3573" s="3" t="s">
        <v>2666</v>
      </c>
      <c r="B3573" s="3" t="s">
        <v>27952</v>
      </c>
      <c r="C3573" s="3" t="s">
        <v>6795</v>
      </c>
      <c r="D3573" s="4" t="s">
        <v>27953</v>
      </c>
      <c r="E3573" s="4">
        <v>5</v>
      </c>
      <c r="F3573" s="4">
        <v>3.4578899999999999E-12</v>
      </c>
      <c r="G3573" s="4">
        <v>3815649</v>
      </c>
      <c r="H3573" s="4" t="s">
        <v>27954</v>
      </c>
      <c r="I3573" s="4">
        <v>39.63963963963964</v>
      </c>
      <c r="J3573" s="4">
        <v>3815649</v>
      </c>
      <c r="K3573" s="4" t="s">
        <v>27954</v>
      </c>
      <c r="L3573" s="4">
        <v>57.264957264957268</v>
      </c>
      <c r="M3573" s="4">
        <v>3815649</v>
      </c>
      <c r="N3573" s="4" t="s">
        <v>27954</v>
      </c>
      <c r="O3573" s="4">
        <v>174</v>
      </c>
      <c r="P3573" s="4">
        <v>3815649</v>
      </c>
      <c r="Q3573" s="4" t="s">
        <v>27954</v>
      </c>
      <c r="R3573" s="4">
        <v>77.025800000000004</v>
      </c>
      <c r="S3573" s="4">
        <v>3815649</v>
      </c>
      <c r="T3573" s="4" t="s">
        <v>27954</v>
      </c>
    </row>
    <row r="3574" spans="1:20" x14ac:dyDescent="0.25">
      <c r="A3574" s="3" t="s">
        <v>28843</v>
      </c>
      <c r="B3574" s="3" t="s">
        <v>28844</v>
      </c>
      <c r="C3574" s="3" t="s">
        <v>25485</v>
      </c>
      <c r="D3574" s="4" t="s">
        <v>28845</v>
      </c>
      <c r="E3574" s="4">
        <v>1</v>
      </c>
      <c r="F3574" s="4">
        <v>3.5118899999999999E-12</v>
      </c>
      <c r="G3574" s="4">
        <v>2328771</v>
      </c>
      <c r="H3574" s="4" t="s">
        <v>28846</v>
      </c>
      <c r="I3574" s="4">
        <v>34.959349593495936</v>
      </c>
      <c r="J3574" s="4">
        <v>2328771</v>
      </c>
      <c r="K3574" s="4" t="s">
        <v>28846</v>
      </c>
      <c r="L3574" s="4">
        <v>52.845528455284551</v>
      </c>
      <c r="M3574" s="4">
        <v>2328771</v>
      </c>
      <c r="N3574" s="4" t="s">
        <v>28846</v>
      </c>
      <c r="O3574" s="4">
        <v>123</v>
      </c>
      <c r="P3574" s="4">
        <v>2328771</v>
      </c>
      <c r="Q3574" s="4" t="s">
        <v>28846</v>
      </c>
      <c r="R3574" s="4">
        <v>71.247799999999998</v>
      </c>
      <c r="S3574" s="4">
        <v>2328771</v>
      </c>
      <c r="T3574" s="4" t="s">
        <v>28846</v>
      </c>
    </row>
    <row r="3575" spans="1:20" x14ac:dyDescent="0.25">
      <c r="A3575" s="3" t="s">
        <v>27719</v>
      </c>
      <c r="B3575" s="3" t="s">
        <v>27720</v>
      </c>
      <c r="C3575" s="3" t="s">
        <v>17327</v>
      </c>
      <c r="D3575" s="4" t="s">
        <v>27721</v>
      </c>
      <c r="E3575" s="4">
        <v>1</v>
      </c>
      <c r="F3575" s="4">
        <v>4.3572999999999996E-12</v>
      </c>
      <c r="G3575" s="4">
        <v>2605409</v>
      </c>
      <c r="H3575" s="4" t="s">
        <v>27722</v>
      </c>
      <c r="I3575" s="4">
        <v>23.417721518987342</v>
      </c>
      <c r="J3575" s="4">
        <v>2605409</v>
      </c>
      <c r="K3575" s="4" t="s">
        <v>27722</v>
      </c>
      <c r="L3575" s="4">
        <v>44.620253164556964</v>
      </c>
      <c r="M3575" s="4">
        <v>2605409</v>
      </c>
      <c r="N3575" s="4" t="s">
        <v>27722</v>
      </c>
      <c r="O3575" s="4">
        <v>289</v>
      </c>
      <c r="P3575" s="4">
        <v>2605409</v>
      </c>
      <c r="Q3575" s="4" t="s">
        <v>27722</v>
      </c>
      <c r="R3575" s="4">
        <v>73.1738</v>
      </c>
      <c r="S3575" s="4">
        <v>2605409</v>
      </c>
      <c r="T3575" s="4" t="s">
        <v>27722</v>
      </c>
    </row>
    <row r="3576" spans="1:20" x14ac:dyDescent="0.25">
      <c r="A3576" s="3" t="s">
        <v>7475</v>
      </c>
      <c r="B3576" s="3" t="s">
        <v>7476</v>
      </c>
      <c r="C3576" s="3" t="s">
        <v>7477</v>
      </c>
      <c r="D3576" s="4" t="s">
        <v>7478</v>
      </c>
      <c r="E3576" s="4">
        <v>1</v>
      </c>
      <c r="F3576" s="4">
        <v>4.5530799999999998E-12</v>
      </c>
      <c r="G3576" s="4">
        <v>471199</v>
      </c>
      <c r="H3576" s="4" t="s">
        <v>7479</v>
      </c>
      <c r="I3576" s="4">
        <v>36.44859813084112</v>
      </c>
      <c r="J3576" s="4">
        <v>471199</v>
      </c>
      <c r="K3576" s="4" t="s">
        <v>7479</v>
      </c>
      <c r="L3576" s="4">
        <v>57.009345794392523</v>
      </c>
      <c r="M3576" s="4">
        <v>471199</v>
      </c>
      <c r="N3576" s="4" t="s">
        <v>7479</v>
      </c>
      <c r="O3576" s="4">
        <v>104</v>
      </c>
      <c r="P3576" s="4">
        <v>471199</v>
      </c>
      <c r="Q3576" s="4" t="s">
        <v>7479</v>
      </c>
      <c r="R3576" s="4">
        <v>66.240200000000002</v>
      </c>
      <c r="S3576" s="4">
        <v>471199</v>
      </c>
      <c r="T3576" s="4" t="s">
        <v>7479</v>
      </c>
    </row>
    <row r="3577" spans="1:20" x14ac:dyDescent="0.25">
      <c r="A3577" s="3" t="s">
        <v>13017</v>
      </c>
      <c r="B3577" s="3" t="s">
        <v>13018</v>
      </c>
      <c r="C3577" s="3" t="s">
        <v>11559</v>
      </c>
      <c r="D3577" s="4" t="s">
        <v>13019</v>
      </c>
      <c r="E3577" s="4">
        <v>1</v>
      </c>
      <c r="F3577" s="4">
        <v>4.6576900000000001E-12</v>
      </c>
      <c r="G3577" s="4">
        <v>2469290</v>
      </c>
      <c r="H3577" s="4" t="s">
        <v>13020</v>
      </c>
      <c r="I3577" s="4">
        <v>22.256097560975611</v>
      </c>
      <c r="J3577" s="4">
        <v>2469290</v>
      </c>
      <c r="K3577" s="4" t="s">
        <v>13020</v>
      </c>
      <c r="L3577" s="4">
        <v>43.292682926829265</v>
      </c>
      <c r="M3577" s="4">
        <v>2469290</v>
      </c>
      <c r="N3577" s="4" t="s">
        <v>13020</v>
      </c>
      <c r="O3577" s="4">
        <v>324</v>
      </c>
      <c r="P3577" s="4">
        <v>2469290</v>
      </c>
      <c r="Q3577" s="4" t="s">
        <v>13020</v>
      </c>
      <c r="R3577" s="4">
        <v>73.558999999999997</v>
      </c>
      <c r="S3577" s="4">
        <v>2469290</v>
      </c>
      <c r="T3577" s="4" t="s">
        <v>13020</v>
      </c>
    </row>
    <row r="3578" spans="1:20" x14ac:dyDescent="0.25">
      <c r="A3578" s="3" t="s">
        <v>20434</v>
      </c>
      <c r="B3578" s="3" t="s">
        <v>20435</v>
      </c>
      <c r="C3578" s="3" t="s">
        <v>6625</v>
      </c>
      <c r="D3578" s="4" t="s">
        <v>20436</v>
      </c>
      <c r="E3578" s="4">
        <v>1</v>
      </c>
      <c r="F3578" s="4">
        <v>4.70973E-12</v>
      </c>
      <c r="G3578" s="4">
        <v>2925952</v>
      </c>
      <c r="H3578" s="4" t="s">
        <v>20437</v>
      </c>
      <c r="I3578" s="4">
        <v>23.684210526315791</v>
      </c>
      <c r="J3578" s="4">
        <v>2925952</v>
      </c>
      <c r="K3578" s="4" t="s">
        <v>20437</v>
      </c>
      <c r="L3578" s="4">
        <v>49.473684210526315</v>
      </c>
      <c r="M3578" s="4">
        <v>2925952</v>
      </c>
      <c r="N3578" s="4" t="s">
        <v>20437</v>
      </c>
      <c r="O3578" s="4">
        <v>190</v>
      </c>
      <c r="P3578" s="4">
        <v>2925952</v>
      </c>
      <c r="Q3578" s="4" t="s">
        <v>20437</v>
      </c>
      <c r="R3578" s="4">
        <v>71.247799999999998</v>
      </c>
      <c r="S3578" s="4">
        <v>2925952</v>
      </c>
      <c r="T3578" s="4" t="s">
        <v>20437</v>
      </c>
    </row>
    <row r="3579" spans="1:20" x14ac:dyDescent="0.25">
      <c r="A3579" s="3" t="s">
        <v>27556</v>
      </c>
      <c r="B3579" s="3" t="s">
        <v>27557</v>
      </c>
      <c r="C3579" s="3" t="s">
        <v>6329</v>
      </c>
      <c r="D3579" s="4" t="s">
        <v>27558</v>
      </c>
      <c r="E3579" s="4">
        <v>1</v>
      </c>
      <c r="F3579" s="4">
        <v>5.6272999999999997E-12</v>
      </c>
      <c r="G3579" s="4">
        <v>638435</v>
      </c>
      <c r="H3579" s="4" t="s">
        <v>27559</v>
      </c>
      <c r="I3579" s="4">
        <v>23.648648648648649</v>
      </c>
      <c r="J3579" s="4">
        <v>638435</v>
      </c>
      <c r="K3579" s="4" t="s">
        <v>27559</v>
      </c>
      <c r="L3579" s="4">
        <v>40.878378378378379</v>
      </c>
      <c r="M3579" s="4">
        <v>638435</v>
      </c>
      <c r="N3579" s="4" t="s">
        <v>27559</v>
      </c>
      <c r="O3579" s="4">
        <v>296</v>
      </c>
      <c r="P3579" s="4">
        <v>638435</v>
      </c>
      <c r="Q3579" s="4" t="s">
        <v>27559</v>
      </c>
      <c r="R3579" s="4">
        <v>70.477400000000003</v>
      </c>
      <c r="S3579" s="4">
        <v>638435</v>
      </c>
      <c r="T3579" s="4" t="s">
        <v>27559</v>
      </c>
    </row>
    <row r="3580" spans="1:20" x14ac:dyDescent="0.25">
      <c r="A3580" s="3" t="s">
        <v>23472</v>
      </c>
      <c r="B3580" s="3" t="s">
        <v>23473</v>
      </c>
      <c r="C3580" s="3" t="s">
        <v>6075</v>
      </c>
      <c r="D3580" s="4" t="s">
        <v>23474</v>
      </c>
      <c r="E3580" s="4">
        <v>1</v>
      </c>
      <c r="F3580" s="4">
        <v>5.6747199999999999E-12</v>
      </c>
      <c r="G3580" s="4">
        <v>3566299</v>
      </c>
      <c r="H3580" s="4" t="s">
        <v>23475</v>
      </c>
      <c r="I3580" s="4">
        <v>45.588235294117645</v>
      </c>
      <c r="J3580" s="4">
        <v>3566299</v>
      </c>
      <c r="K3580" s="4" t="s">
        <v>23475</v>
      </c>
      <c r="L3580" s="4">
        <v>64.705882352941174</v>
      </c>
      <c r="M3580" s="4">
        <v>3566299</v>
      </c>
      <c r="N3580" s="4" t="s">
        <v>23475</v>
      </c>
      <c r="O3580" s="4">
        <v>68</v>
      </c>
      <c r="P3580" s="4">
        <v>3566299</v>
      </c>
      <c r="Q3580" s="4" t="s">
        <v>23475</v>
      </c>
      <c r="R3580" s="4">
        <v>71.247799999999998</v>
      </c>
      <c r="S3580" s="4">
        <v>3566299</v>
      </c>
      <c r="T3580" s="4" t="s">
        <v>23475</v>
      </c>
    </row>
    <row r="3581" spans="1:20" x14ac:dyDescent="0.25">
      <c r="A3581" s="3" t="s">
        <v>11242</v>
      </c>
      <c r="B3581" s="3" t="s">
        <v>11243</v>
      </c>
      <c r="C3581" s="3" t="s">
        <v>6479</v>
      </c>
      <c r="D3581" s="4" t="s">
        <v>11244</v>
      </c>
      <c r="E3581" s="4">
        <v>1</v>
      </c>
      <c r="F3581" s="4">
        <v>6.0793699999999998E-12</v>
      </c>
      <c r="G3581" s="4">
        <v>436111</v>
      </c>
      <c r="H3581" s="4" t="s">
        <v>11245</v>
      </c>
      <c r="I3581" s="4">
        <v>39.669421487603309</v>
      </c>
      <c r="J3581" s="4">
        <v>436111</v>
      </c>
      <c r="K3581" s="4" t="s">
        <v>11245</v>
      </c>
      <c r="L3581" s="4">
        <v>55.371900826446279</v>
      </c>
      <c r="M3581" s="4">
        <v>436111</v>
      </c>
      <c r="N3581" s="4" t="s">
        <v>11245</v>
      </c>
      <c r="O3581" s="4">
        <v>118</v>
      </c>
      <c r="P3581" s="4">
        <v>436111</v>
      </c>
      <c r="Q3581" s="4" t="s">
        <v>11245</v>
      </c>
      <c r="R3581" s="4">
        <v>67.010599999999997</v>
      </c>
      <c r="S3581" s="4">
        <v>436111</v>
      </c>
      <c r="T3581" s="4" t="s">
        <v>11245</v>
      </c>
    </row>
    <row r="3582" spans="1:20" x14ac:dyDescent="0.25">
      <c r="A3582" s="3" t="s">
        <v>19845</v>
      </c>
      <c r="B3582" s="3" t="s">
        <v>19846</v>
      </c>
      <c r="C3582" s="3" t="s">
        <v>19847</v>
      </c>
      <c r="D3582" s="4" t="s">
        <v>19848</v>
      </c>
      <c r="E3582" s="4">
        <v>3</v>
      </c>
      <c r="F3582" s="4">
        <v>6.1823799999999998E-12</v>
      </c>
      <c r="G3582" s="4">
        <v>962745</v>
      </c>
      <c r="H3582" s="4" t="s">
        <v>19849</v>
      </c>
      <c r="I3582" s="4">
        <v>27.102803738317757</v>
      </c>
      <c r="J3582" s="4">
        <v>962745</v>
      </c>
      <c r="K3582" s="4" t="s">
        <v>19849</v>
      </c>
      <c r="L3582" s="4">
        <v>41.121495327102807</v>
      </c>
      <c r="M3582" s="4">
        <v>962745</v>
      </c>
      <c r="N3582" s="4" t="s">
        <v>19849</v>
      </c>
      <c r="O3582" s="4">
        <v>294</v>
      </c>
      <c r="P3582" s="4">
        <v>962745</v>
      </c>
      <c r="Q3582" s="4" t="s">
        <v>19849</v>
      </c>
      <c r="R3582" s="4">
        <v>71.632999999999996</v>
      </c>
      <c r="S3582" s="4">
        <v>962745</v>
      </c>
      <c r="T3582" s="4" t="s">
        <v>19849</v>
      </c>
    </row>
    <row r="3583" spans="1:20" x14ac:dyDescent="0.25">
      <c r="A3583" s="3" t="s">
        <v>184</v>
      </c>
      <c r="B3583" s="3" t="s">
        <v>9077</v>
      </c>
      <c r="C3583" s="3" t="s">
        <v>6326</v>
      </c>
      <c r="D3583" s="4" t="s">
        <v>9078</v>
      </c>
      <c r="E3583" s="4">
        <v>1</v>
      </c>
      <c r="F3583" s="4">
        <v>6.9330799999999998E-12</v>
      </c>
      <c r="G3583" s="4">
        <v>1596685</v>
      </c>
      <c r="H3583" s="4" t="s">
        <v>9079</v>
      </c>
      <c r="I3583" s="4">
        <v>36.363636363636367</v>
      </c>
      <c r="J3583" s="4">
        <v>1596685</v>
      </c>
      <c r="K3583" s="4" t="s">
        <v>9079</v>
      </c>
      <c r="L3583" s="4">
        <v>60.606060606060609</v>
      </c>
      <c r="M3583" s="4">
        <v>1596685</v>
      </c>
      <c r="N3583" s="4" t="s">
        <v>9079</v>
      </c>
      <c r="O3583" s="4">
        <v>99</v>
      </c>
      <c r="P3583" s="4">
        <v>1596685</v>
      </c>
      <c r="Q3583" s="4" t="s">
        <v>9079</v>
      </c>
      <c r="R3583" s="4">
        <v>65.084599999999995</v>
      </c>
      <c r="S3583" s="4">
        <v>1596685</v>
      </c>
      <c r="T3583" s="4" t="s">
        <v>9079</v>
      </c>
    </row>
    <row r="3584" spans="1:20" x14ac:dyDescent="0.25">
      <c r="A3584" s="3" t="s">
        <v>4230</v>
      </c>
      <c r="B3584" s="3" t="s">
        <v>7465</v>
      </c>
      <c r="C3584" s="3" t="s">
        <v>6860</v>
      </c>
      <c r="D3584" s="4" t="s">
        <v>7466</v>
      </c>
      <c r="E3584" s="4">
        <v>1</v>
      </c>
      <c r="F3584" s="4">
        <v>7.24726E-12</v>
      </c>
      <c r="G3584" s="4">
        <v>1902189</v>
      </c>
      <c r="H3584" s="4" t="s">
        <v>7467</v>
      </c>
      <c r="I3584" s="4">
        <v>38.46153846153846</v>
      </c>
      <c r="J3584" s="4">
        <v>1902189</v>
      </c>
      <c r="K3584" s="4" t="s">
        <v>7467</v>
      </c>
      <c r="L3584" s="4">
        <v>56.043956043956044</v>
      </c>
      <c r="M3584" s="4">
        <v>1902189</v>
      </c>
      <c r="N3584" s="4" t="s">
        <v>7467</v>
      </c>
      <c r="O3584" s="4">
        <v>90</v>
      </c>
      <c r="P3584" s="4">
        <v>1902189</v>
      </c>
      <c r="Q3584" s="4" t="s">
        <v>7467</v>
      </c>
      <c r="R3584" s="4">
        <v>65.855000000000004</v>
      </c>
      <c r="S3584" s="4">
        <v>1902189</v>
      </c>
      <c r="T3584" s="4" t="s">
        <v>7467</v>
      </c>
    </row>
    <row r="3585" spans="1:20" x14ac:dyDescent="0.25">
      <c r="A3585" s="3" t="s">
        <v>20043</v>
      </c>
      <c r="B3585" s="3" t="s">
        <v>20044</v>
      </c>
      <c r="C3585" s="3" t="s">
        <v>6626</v>
      </c>
      <c r="D3585" s="4" t="s">
        <v>20045</v>
      </c>
      <c r="E3585" s="4">
        <v>1</v>
      </c>
      <c r="F3585" s="4">
        <v>7.4422199999999994E-12</v>
      </c>
      <c r="G3585" s="4">
        <v>383294</v>
      </c>
      <c r="H3585" s="4" t="s">
        <v>20046</v>
      </c>
      <c r="I3585" s="4">
        <v>28.169014084507044</v>
      </c>
      <c r="J3585" s="4">
        <v>383294</v>
      </c>
      <c r="K3585" s="4" t="s">
        <v>20046</v>
      </c>
      <c r="L3585" s="4">
        <v>46.009389671361504</v>
      </c>
      <c r="M3585" s="4">
        <v>383294</v>
      </c>
      <c r="N3585" s="4" t="s">
        <v>20046</v>
      </c>
      <c r="O3585" s="4">
        <v>200</v>
      </c>
      <c r="P3585" s="4">
        <v>383294</v>
      </c>
      <c r="Q3585" s="4" t="s">
        <v>20046</v>
      </c>
      <c r="R3585" s="4">
        <v>70.8626</v>
      </c>
      <c r="S3585" s="4">
        <v>383294</v>
      </c>
      <c r="T3585" s="4" t="s">
        <v>20046</v>
      </c>
    </row>
    <row r="3586" spans="1:20" x14ac:dyDescent="0.25">
      <c r="A3586" s="3" t="s">
        <v>591</v>
      </c>
      <c r="B3586" s="3" t="s">
        <v>8824</v>
      </c>
      <c r="C3586" s="3" t="s">
        <v>6339</v>
      </c>
      <c r="D3586" s="4" t="s">
        <v>8825</v>
      </c>
      <c r="E3586" s="4">
        <v>1</v>
      </c>
      <c r="F3586" s="4">
        <v>7.7346400000000003E-12</v>
      </c>
      <c r="G3586" s="4">
        <v>3372377</v>
      </c>
      <c r="H3586" s="4" t="s">
        <v>8826</v>
      </c>
      <c r="I3586" s="4">
        <v>29.365079365079364</v>
      </c>
      <c r="J3586" s="4">
        <v>3372377</v>
      </c>
      <c r="K3586" s="4" t="s">
        <v>8826</v>
      </c>
      <c r="L3586" s="4">
        <v>54.761904761904759</v>
      </c>
      <c r="M3586" s="4">
        <v>3372377</v>
      </c>
      <c r="N3586" s="4" t="s">
        <v>8826</v>
      </c>
      <c r="O3586" s="4">
        <v>126</v>
      </c>
      <c r="P3586" s="4">
        <v>3372377</v>
      </c>
      <c r="Q3586" s="4" t="s">
        <v>8826</v>
      </c>
      <c r="R3586" s="4">
        <v>65.469800000000006</v>
      </c>
      <c r="S3586" s="4">
        <v>3372377</v>
      </c>
      <c r="T3586" s="4" t="s">
        <v>8826</v>
      </c>
    </row>
    <row r="3587" spans="1:20" x14ac:dyDescent="0.25">
      <c r="A3587" s="3" t="s">
        <v>17671</v>
      </c>
      <c r="B3587" s="3" t="s">
        <v>17672</v>
      </c>
      <c r="C3587" s="3" t="s">
        <v>6522</v>
      </c>
      <c r="D3587" s="4" t="s">
        <v>17673</v>
      </c>
      <c r="E3587" s="4">
        <v>1</v>
      </c>
      <c r="F3587" s="4">
        <v>7.8333200000000008E-12</v>
      </c>
      <c r="G3587" s="4">
        <v>2938092</v>
      </c>
      <c r="H3587" s="4" t="s">
        <v>17674</v>
      </c>
      <c r="I3587" s="4">
        <v>27.659574468085108</v>
      </c>
      <c r="J3587" s="4">
        <v>2938092</v>
      </c>
      <c r="K3587" s="4" t="s">
        <v>17674</v>
      </c>
      <c r="L3587" s="4">
        <v>48.936170212765958</v>
      </c>
      <c r="M3587" s="4">
        <v>2938092</v>
      </c>
      <c r="N3587" s="4" t="s">
        <v>17674</v>
      </c>
      <c r="O3587" s="4">
        <v>183</v>
      </c>
      <c r="P3587" s="4">
        <v>2938092</v>
      </c>
      <c r="Q3587" s="4" t="s">
        <v>17674</v>
      </c>
      <c r="R3587" s="4">
        <v>67.010599999999997</v>
      </c>
      <c r="S3587" s="4">
        <v>2938092</v>
      </c>
      <c r="T3587" s="4" t="s">
        <v>17674</v>
      </c>
    </row>
    <row r="3588" spans="1:20" x14ac:dyDescent="0.25">
      <c r="A3588" s="3" t="s">
        <v>25173</v>
      </c>
      <c r="B3588" s="3" t="s">
        <v>12153</v>
      </c>
      <c r="C3588" s="3" t="s">
        <v>6696</v>
      </c>
      <c r="D3588" s="4" t="s">
        <v>25174</v>
      </c>
      <c r="E3588" s="4">
        <v>1</v>
      </c>
      <c r="F3588" s="4">
        <v>7.8831500000000004E-12</v>
      </c>
      <c r="G3588" s="4">
        <v>3242752</v>
      </c>
      <c r="H3588" s="4" t="s">
        <v>12155</v>
      </c>
      <c r="I3588" s="4">
        <v>26.24113475177305</v>
      </c>
      <c r="J3588" s="4">
        <v>3242752</v>
      </c>
      <c r="K3588" s="4" t="s">
        <v>12155</v>
      </c>
      <c r="L3588" s="4">
        <v>51.063829787234042</v>
      </c>
      <c r="M3588" s="4">
        <v>3242752</v>
      </c>
      <c r="N3588" s="4" t="s">
        <v>12155</v>
      </c>
      <c r="O3588" s="4">
        <v>134</v>
      </c>
      <c r="P3588" s="4">
        <v>3242752</v>
      </c>
      <c r="Q3588" s="4" t="s">
        <v>12155</v>
      </c>
      <c r="R3588" s="4">
        <v>69.706999999999994</v>
      </c>
      <c r="S3588" s="4">
        <v>3242752</v>
      </c>
      <c r="T3588" s="4" t="s">
        <v>12155</v>
      </c>
    </row>
    <row r="3589" spans="1:20" x14ac:dyDescent="0.25">
      <c r="A3589" s="3" t="s">
        <v>793</v>
      </c>
      <c r="B3589" s="3" t="s">
        <v>21051</v>
      </c>
      <c r="C3589" s="3" t="s">
        <v>10642</v>
      </c>
      <c r="D3589" s="4" t="s">
        <v>21052</v>
      </c>
      <c r="E3589" s="4">
        <v>1</v>
      </c>
      <c r="F3589" s="4">
        <v>8.0440199999999995E-12</v>
      </c>
      <c r="G3589" s="4">
        <v>3923992</v>
      </c>
      <c r="H3589" s="4" t="s">
        <v>21053</v>
      </c>
      <c r="I3589" s="4">
        <v>34.328358208955223</v>
      </c>
      <c r="J3589" s="4">
        <v>3923992</v>
      </c>
      <c r="K3589" s="4" t="s">
        <v>21053</v>
      </c>
      <c r="L3589" s="4">
        <v>50.746268656716417</v>
      </c>
      <c r="M3589" s="4">
        <v>3923992</v>
      </c>
      <c r="N3589" s="4" t="s">
        <v>21053</v>
      </c>
      <c r="O3589" s="4">
        <v>133</v>
      </c>
      <c r="P3589" s="4">
        <v>3923992</v>
      </c>
      <c r="Q3589" s="4" t="s">
        <v>21053</v>
      </c>
      <c r="R3589" s="4">
        <v>70.8626</v>
      </c>
      <c r="S3589" s="4">
        <v>3923992</v>
      </c>
      <c r="T3589" s="4" t="s">
        <v>21053</v>
      </c>
    </row>
    <row r="3590" spans="1:20" x14ac:dyDescent="0.25">
      <c r="A3590" s="3" t="s">
        <v>3316</v>
      </c>
      <c r="B3590" s="3" t="s">
        <v>26842</v>
      </c>
      <c r="C3590" s="3" t="s">
        <v>26843</v>
      </c>
      <c r="D3590" s="4" t="s">
        <v>26844</v>
      </c>
      <c r="E3590" s="4">
        <v>1</v>
      </c>
      <c r="F3590" s="4">
        <v>8.3817400000000006E-12</v>
      </c>
      <c r="G3590" s="4">
        <v>2735151</v>
      </c>
      <c r="H3590" s="4" t="s">
        <v>26845</v>
      </c>
      <c r="I3590" s="4">
        <v>23.80952380952381</v>
      </c>
      <c r="J3590" s="4">
        <v>2735151</v>
      </c>
      <c r="K3590" s="4" t="s">
        <v>26845</v>
      </c>
      <c r="L3590" s="4">
        <v>45.887445887445885</v>
      </c>
      <c r="M3590" s="4">
        <v>2735151</v>
      </c>
      <c r="N3590" s="4" t="s">
        <v>26845</v>
      </c>
      <c r="O3590" s="4">
        <v>221</v>
      </c>
      <c r="P3590" s="4">
        <v>2735151</v>
      </c>
      <c r="Q3590" s="4" t="s">
        <v>26845</v>
      </c>
      <c r="R3590" s="4">
        <v>70.8626</v>
      </c>
      <c r="S3590" s="4">
        <v>2735151</v>
      </c>
      <c r="T3590" s="4" t="s">
        <v>26845</v>
      </c>
    </row>
    <row r="3591" spans="1:20" x14ac:dyDescent="0.25">
      <c r="A3591" s="3" t="s">
        <v>22746</v>
      </c>
      <c r="B3591" s="3" t="s">
        <v>22747</v>
      </c>
      <c r="C3591" s="3" t="s">
        <v>11802</v>
      </c>
      <c r="D3591" s="4" t="s">
        <v>22748</v>
      </c>
      <c r="E3591" s="4">
        <v>1</v>
      </c>
      <c r="F3591" s="4">
        <v>8.4192500000000001E-12</v>
      </c>
      <c r="G3591" s="4">
        <v>2361953</v>
      </c>
      <c r="H3591" s="4" t="s">
        <v>22749</v>
      </c>
      <c r="I3591" s="4">
        <v>34.042553191489361</v>
      </c>
      <c r="J3591" s="4">
        <v>2361953</v>
      </c>
      <c r="K3591" s="4" t="s">
        <v>22749</v>
      </c>
      <c r="L3591" s="4">
        <v>48.936170212765958</v>
      </c>
      <c r="M3591" s="4">
        <v>2361953</v>
      </c>
      <c r="N3591" s="4" t="s">
        <v>22749</v>
      </c>
      <c r="O3591" s="4">
        <v>130</v>
      </c>
      <c r="P3591" s="4">
        <v>2361953</v>
      </c>
      <c r="Q3591" s="4" t="s">
        <v>22749</v>
      </c>
      <c r="R3591" s="4">
        <v>68.936599999999999</v>
      </c>
      <c r="S3591" s="4">
        <v>2361953</v>
      </c>
      <c r="T3591" s="4" t="s">
        <v>22749</v>
      </c>
    </row>
    <row r="3592" spans="1:20" x14ac:dyDescent="0.25">
      <c r="A3592" s="3" t="s">
        <v>32</v>
      </c>
      <c r="B3592" s="3" t="s">
        <v>9071</v>
      </c>
      <c r="C3592" s="3" t="s">
        <v>7058</v>
      </c>
      <c r="D3592" s="4" t="s">
        <v>9072</v>
      </c>
      <c r="E3592" s="4">
        <v>1</v>
      </c>
      <c r="F3592" s="4">
        <v>8.5429199999999993E-12</v>
      </c>
      <c r="G3592" s="4">
        <v>1889369</v>
      </c>
      <c r="H3592" s="4" t="s">
        <v>9073</v>
      </c>
      <c r="I3592" s="4">
        <v>37.5</v>
      </c>
      <c r="J3592" s="4">
        <v>1889369</v>
      </c>
      <c r="K3592" s="4" t="s">
        <v>9073</v>
      </c>
      <c r="L3592" s="4">
        <v>67.5</v>
      </c>
      <c r="M3592" s="4">
        <v>1889369</v>
      </c>
      <c r="N3592" s="4" t="s">
        <v>9073</v>
      </c>
      <c r="O3592" s="4">
        <v>78</v>
      </c>
      <c r="P3592" s="4">
        <v>1889369</v>
      </c>
      <c r="Q3592" s="4" t="s">
        <v>9073</v>
      </c>
      <c r="R3592" s="4">
        <v>65.855000000000004</v>
      </c>
      <c r="S3592" s="4">
        <v>1889369</v>
      </c>
      <c r="T3592" s="4" t="s">
        <v>9073</v>
      </c>
    </row>
    <row r="3593" spans="1:20" x14ac:dyDescent="0.25">
      <c r="A3593" s="3" t="s">
        <v>26976</v>
      </c>
      <c r="B3593" s="3" t="s">
        <v>26977</v>
      </c>
      <c r="C3593" s="3" t="s">
        <v>14168</v>
      </c>
      <c r="D3593" s="4" t="s">
        <v>26978</v>
      </c>
      <c r="E3593" s="4">
        <v>1</v>
      </c>
      <c r="F3593" s="4">
        <v>1.0322299999999999E-11</v>
      </c>
      <c r="G3593" s="4">
        <v>2360352</v>
      </c>
      <c r="H3593" s="4" t="s">
        <v>26979</v>
      </c>
      <c r="I3593" s="4">
        <v>26.334519572953738</v>
      </c>
      <c r="J3593" s="4">
        <v>2360352</v>
      </c>
      <c r="K3593" s="4" t="s">
        <v>26979</v>
      </c>
      <c r="L3593" s="4">
        <v>45.551601423487547</v>
      </c>
      <c r="M3593" s="4">
        <v>2360352</v>
      </c>
      <c r="N3593" s="4" t="s">
        <v>26979</v>
      </c>
      <c r="O3593" s="4">
        <v>262</v>
      </c>
      <c r="P3593" s="4">
        <v>2360352</v>
      </c>
      <c r="Q3593" s="4" t="s">
        <v>26979</v>
      </c>
      <c r="R3593" s="4">
        <v>70.092200000000005</v>
      </c>
      <c r="S3593" s="4">
        <v>2360352</v>
      </c>
      <c r="T3593" s="4" t="s">
        <v>26979</v>
      </c>
    </row>
    <row r="3594" spans="1:20" x14ac:dyDescent="0.25">
      <c r="A3594" s="3" t="s">
        <v>1856</v>
      </c>
      <c r="B3594" s="3" t="s">
        <v>27830</v>
      </c>
      <c r="C3594" s="3" t="s">
        <v>7128</v>
      </c>
      <c r="D3594" s="4" t="s">
        <v>27831</v>
      </c>
      <c r="E3594" s="4">
        <v>1</v>
      </c>
      <c r="F3594" s="4">
        <v>1.07172E-11</v>
      </c>
      <c r="G3594" s="4">
        <v>1780556</v>
      </c>
      <c r="H3594" s="4" t="s">
        <v>27832</v>
      </c>
      <c r="I3594" s="4">
        <v>26.382978723404257</v>
      </c>
      <c r="J3594" s="4">
        <v>1780556</v>
      </c>
      <c r="K3594" s="4" t="s">
        <v>27832</v>
      </c>
      <c r="L3594" s="4">
        <v>42.978723404255319</v>
      </c>
      <c r="M3594" s="4">
        <v>1780556</v>
      </c>
      <c r="N3594" s="4" t="s">
        <v>27832</v>
      </c>
      <c r="O3594" s="4">
        <v>235</v>
      </c>
      <c r="P3594" s="4">
        <v>1780556</v>
      </c>
      <c r="Q3594" s="4" t="s">
        <v>27832</v>
      </c>
      <c r="R3594" s="4">
        <v>67.781000000000006</v>
      </c>
      <c r="S3594" s="4">
        <v>1780556</v>
      </c>
      <c r="T3594" s="4" t="s">
        <v>27832</v>
      </c>
    </row>
    <row r="3595" spans="1:20" x14ac:dyDescent="0.25">
      <c r="A3595" s="3" t="s">
        <v>1751</v>
      </c>
      <c r="B3595" s="3" t="s">
        <v>9279</v>
      </c>
      <c r="C3595" s="3" t="s">
        <v>6428</v>
      </c>
      <c r="D3595" s="4" t="s">
        <v>9280</v>
      </c>
      <c r="E3595" s="4">
        <v>1</v>
      </c>
      <c r="F3595" s="4">
        <v>1.1242000000000001E-11</v>
      </c>
      <c r="G3595" s="4">
        <v>2540091</v>
      </c>
      <c r="H3595" s="4" t="s">
        <v>9281</v>
      </c>
      <c r="I3595" s="4">
        <v>28.571428571428573</v>
      </c>
      <c r="J3595" s="4">
        <v>2540091</v>
      </c>
      <c r="K3595" s="4" t="s">
        <v>9281</v>
      </c>
      <c r="L3595" s="4">
        <v>46.031746031746032</v>
      </c>
      <c r="M3595" s="4">
        <v>2540091</v>
      </c>
      <c r="N3595" s="4" t="s">
        <v>9281</v>
      </c>
      <c r="O3595" s="4">
        <v>183</v>
      </c>
      <c r="P3595" s="4">
        <v>2540091</v>
      </c>
      <c r="Q3595" s="4" t="s">
        <v>9281</v>
      </c>
      <c r="R3595" s="4">
        <v>69.706999999999994</v>
      </c>
      <c r="S3595" s="4">
        <v>2540091</v>
      </c>
      <c r="T3595" s="4" t="s">
        <v>9281</v>
      </c>
    </row>
    <row r="3596" spans="1:20" x14ac:dyDescent="0.25">
      <c r="A3596" s="3" t="s">
        <v>24694</v>
      </c>
      <c r="B3596" s="3" t="s">
        <v>11615</v>
      </c>
      <c r="C3596" s="3" t="s">
        <v>9401</v>
      </c>
      <c r="D3596" s="4" t="s">
        <v>24695</v>
      </c>
      <c r="E3596" s="4">
        <v>1</v>
      </c>
      <c r="F3596" s="4">
        <v>1.1648700000000001E-11</v>
      </c>
      <c r="G3596" s="4">
        <v>1459444</v>
      </c>
      <c r="H3596" s="4" t="s">
        <v>11617</v>
      </c>
      <c r="I3596" s="4">
        <v>71.428571428571431</v>
      </c>
      <c r="J3596" s="4">
        <v>1459444</v>
      </c>
      <c r="K3596" s="4" t="s">
        <v>11617</v>
      </c>
      <c r="L3596" s="4">
        <v>80.952380952380949</v>
      </c>
      <c r="M3596" s="4">
        <v>1459444</v>
      </c>
      <c r="N3596" s="4" t="s">
        <v>11617</v>
      </c>
      <c r="O3596" s="4">
        <v>42</v>
      </c>
      <c r="P3596" s="4">
        <v>1459444</v>
      </c>
      <c r="Q3596" s="4" t="s">
        <v>11617</v>
      </c>
      <c r="R3596" s="4">
        <v>62.773400000000002</v>
      </c>
      <c r="S3596" s="4">
        <v>1459444</v>
      </c>
      <c r="T3596" s="4" t="s">
        <v>11617</v>
      </c>
    </row>
    <row r="3597" spans="1:20" x14ac:dyDescent="0.25">
      <c r="A3597" s="3" t="s">
        <v>19263</v>
      </c>
      <c r="B3597" s="3" t="s">
        <v>18953</v>
      </c>
      <c r="C3597" s="3" t="s">
        <v>6632</v>
      </c>
      <c r="D3597" s="4" t="s">
        <v>19264</v>
      </c>
      <c r="E3597" s="4">
        <v>1</v>
      </c>
      <c r="F3597" s="4">
        <v>1.27826E-11</v>
      </c>
      <c r="G3597" s="4">
        <v>3228036</v>
      </c>
      <c r="H3597" s="4" t="s">
        <v>18955</v>
      </c>
      <c r="I3597" s="4">
        <v>22.508038585209004</v>
      </c>
      <c r="J3597" s="4">
        <v>3228036</v>
      </c>
      <c r="K3597" s="4" t="s">
        <v>18955</v>
      </c>
      <c r="L3597" s="4">
        <v>43.086816720257232</v>
      </c>
      <c r="M3597" s="4">
        <v>3228036</v>
      </c>
      <c r="N3597" s="4" t="s">
        <v>18955</v>
      </c>
      <c r="O3597" s="4">
        <v>286</v>
      </c>
      <c r="P3597" s="4">
        <v>3228036</v>
      </c>
      <c r="Q3597" s="4" t="s">
        <v>18955</v>
      </c>
      <c r="R3597" s="4">
        <v>72.018199999999993</v>
      </c>
      <c r="S3597" s="4">
        <v>3228036</v>
      </c>
      <c r="T3597" s="4" t="s">
        <v>18955</v>
      </c>
    </row>
    <row r="3598" spans="1:20" x14ac:dyDescent="0.25">
      <c r="A3598" s="3" t="s">
        <v>4288</v>
      </c>
      <c r="B3598" s="3" t="s">
        <v>24363</v>
      </c>
      <c r="C3598" s="3" t="s">
        <v>6374</v>
      </c>
      <c r="D3598" s="4" t="s">
        <v>24364</v>
      </c>
      <c r="E3598" s="4">
        <v>1</v>
      </c>
      <c r="F3598" s="4">
        <v>1.5355499999999999E-11</v>
      </c>
      <c r="G3598" s="4">
        <v>2025785</v>
      </c>
      <c r="H3598" s="4" t="s">
        <v>24365</v>
      </c>
      <c r="I3598" s="4">
        <v>40.449438202247194</v>
      </c>
      <c r="J3598" s="4">
        <v>2025785</v>
      </c>
      <c r="K3598" s="4" t="s">
        <v>24365</v>
      </c>
      <c r="L3598" s="4">
        <v>60.674157303370784</v>
      </c>
      <c r="M3598" s="4">
        <v>2025785</v>
      </c>
      <c r="N3598" s="4" t="s">
        <v>24365</v>
      </c>
      <c r="O3598" s="4">
        <v>88</v>
      </c>
      <c r="P3598" s="4">
        <v>2025785</v>
      </c>
      <c r="Q3598" s="4" t="s">
        <v>24365</v>
      </c>
      <c r="R3598" s="4">
        <v>63.929000000000002</v>
      </c>
      <c r="S3598" s="4">
        <v>2025785</v>
      </c>
      <c r="T3598" s="4" t="s">
        <v>24365</v>
      </c>
    </row>
    <row r="3599" spans="1:20" x14ac:dyDescent="0.25">
      <c r="A3599" s="3" t="s">
        <v>16824</v>
      </c>
      <c r="B3599" s="3" t="s">
        <v>16825</v>
      </c>
      <c r="C3599" s="3" t="s">
        <v>11559</v>
      </c>
      <c r="D3599" s="4" t="s">
        <v>16826</v>
      </c>
      <c r="E3599" s="4">
        <v>1</v>
      </c>
      <c r="F3599" s="4">
        <v>1.6190499999999999E-11</v>
      </c>
      <c r="G3599" s="4">
        <v>3402615</v>
      </c>
      <c r="H3599" s="4" t="s">
        <v>16827</v>
      </c>
      <c r="I3599" s="4">
        <v>24.838709677419356</v>
      </c>
      <c r="J3599" s="4">
        <v>3402615</v>
      </c>
      <c r="K3599" s="4" t="s">
        <v>16827</v>
      </c>
      <c r="L3599" s="4">
        <v>45.161290322580648</v>
      </c>
      <c r="M3599" s="4">
        <v>3402615</v>
      </c>
      <c r="N3599" s="4" t="s">
        <v>16827</v>
      </c>
      <c r="O3599" s="4">
        <v>303</v>
      </c>
      <c r="P3599" s="4">
        <v>3402615</v>
      </c>
      <c r="Q3599" s="4" t="s">
        <v>16827</v>
      </c>
      <c r="R3599" s="4">
        <v>72.018199999999993</v>
      </c>
      <c r="S3599" s="4">
        <v>3402615</v>
      </c>
      <c r="T3599" s="4" t="s">
        <v>16827</v>
      </c>
    </row>
    <row r="3600" spans="1:20" x14ac:dyDescent="0.25">
      <c r="A3600" s="3" t="s">
        <v>3498</v>
      </c>
      <c r="B3600" s="3" t="s">
        <v>17794</v>
      </c>
      <c r="C3600" s="3" t="s">
        <v>6570</v>
      </c>
      <c r="D3600" s="4" t="s">
        <v>17795</v>
      </c>
      <c r="E3600" s="4">
        <v>1</v>
      </c>
      <c r="F3600" s="4">
        <v>1.6560300000000001E-11</v>
      </c>
      <c r="G3600" s="4">
        <v>3116202</v>
      </c>
      <c r="H3600" s="4" t="s">
        <v>17796</v>
      </c>
      <c r="I3600" s="4">
        <v>33.132530120481931</v>
      </c>
      <c r="J3600" s="4">
        <v>3116202</v>
      </c>
      <c r="K3600" s="4" t="s">
        <v>17796</v>
      </c>
      <c r="L3600" s="4">
        <v>45.180722891566262</v>
      </c>
      <c r="M3600" s="4">
        <v>3116202</v>
      </c>
      <c r="N3600" s="4" t="s">
        <v>17796</v>
      </c>
      <c r="O3600" s="4">
        <v>164</v>
      </c>
      <c r="P3600" s="4">
        <v>3116202</v>
      </c>
      <c r="Q3600" s="4" t="s">
        <v>17796</v>
      </c>
      <c r="R3600" s="4">
        <v>68.166200000000003</v>
      </c>
      <c r="S3600" s="4">
        <v>3116202</v>
      </c>
      <c r="T3600" s="4" t="s">
        <v>17796</v>
      </c>
    </row>
    <row r="3601" spans="1:20" x14ac:dyDescent="0.25">
      <c r="A3601" s="3" t="s">
        <v>20608</v>
      </c>
      <c r="B3601" s="3" t="s">
        <v>15925</v>
      </c>
      <c r="C3601" s="3" t="s">
        <v>6021</v>
      </c>
      <c r="D3601" s="4" t="s">
        <v>20609</v>
      </c>
      <c r="E3601" s="4">
        <v>3</v>
      </c>
      <c r="F3601" s="4">
        <v>1.7262100000000001E-11</v>
      </c>
      <c r="G3601" s="4">
        <v>3240881</v>
      </c>
      <c r="H3601" s="4" t="s">
        <v>15927</v>
      </c>
      <c r="I3601" s="4">
        <v>39.130434782608695</v>
      </c>
      <c r="J3601" s="4">
        <v>3240881</v>
      </c>
      <c r="K3601" s="4" t="s">
        <v>15927</v>
      </c>
      <c r="L3601" s="4">
        <v>59.420289855072461</v>
      </c>
      <c r="M3601" s="4">
        <v>3240881</v>
      </c>
      <c r="N3601" s="4" t="s">
        <v>15927</v>
      </c>
      <c r="O3601" s="4">
        <v>244</v>
      </c>
      <c r="P3601" s="4">
        <v>3240881</v>
      </c>
      <c r="Q3601" s="4" t="s">
        <v>15927</v>
      </c>
      <c r="R3601" s="4">
        <v>73.944199999999995</v>
      </c>
      <c r="S3601" s="4">
        <v>3240881</v>
      </c>
      <c r="T3601" s="4" t="s">
        <v>15927</v>
      </c>
    </row>
    <row r="3602" spans="1:20" x14ac:dyDescent="0.25">
      <c r="A3602" s="3" t="s">
        <v>29336</v>
      </c>
      <c r="B3602" s="3" t="s">
        <v>29337</v>
      </c>
      <c r="C3602" s="3" t="s">
        <v>7042</v>
      </c>
      <c r="D3602" s="4" t="s">
        <v>29338</v>
      </c>
      <c r="E3602" s="4">
        <v>1</v>
      </c>
      <c r="F3602" s="4">
        <v>1.9292400000000001E-11</v>
      </c>
      <c r="G3602" s="4">
        <v>3911971</v>
      </c>
      <c r="H3602" s="4" t="s">
        <v>29339</v>
      </c>
      <c r="I3602" s="4">
        <v>77.142857142857139</v>
      </c>
      <c r="J3602" s="4">
        <v>3911971</v>
      </c>
      <c r="K3602" s="4" t="s">
        <v>29339</v>
      </c>
      <c r="L3602" s="4">
        <v>94.285714285714292</v>
      </c>
      <c r="M3602" s="4">
        <v>3911971</v>
      </c>
      <c r="N3602" s="4" t="s">
        <v>29339</v>
      </c>
      <c r="O3602" s="4">
        <v>35</v>
      </c>
      <c r="P3602" s="4">
        <v>3911971</v>
      </c>
      <c r="Q3602" s="4" t="s">
        <v>29339</v>
      </c>
      <c r="R3602" s="4">
        <v>64.3142</v>
      </c>
      <c r="S3602" s="4">
        <v>3911971</v>
      </c>
      <c r="T3602" s="4" t="s">
        <v>29339</v>
      </c>
    </row>
    <row r="3603" spans="1:20" x14ac:dyDescent="0.25">
      <c r="A3603" s="3" t="s">
        <v>186</v>
      </c>
      <c r="B3603" s="3" t="s">
        <v>20532</v>
      </c>
      <c r="C3603" s="3" t="s">
        <v>6455</v>
      </c>
      <c r="D3603" s="4" t="s">
        <v>20533</v>
      </c>
      <c r="E3603" s="4">
        <v>1</v>
      </c>
      <c r="F3603" s="4">
        <v>1.9567399999999998E-11</v>
      </c>
      <c r="G3603" s="4">
        <v>3247612</v>
      </c>
      <c r="H3603" s="4" t="s">
        <v>20534</v>
      </c>
      <c r="I3603" s="4">
        <v>36.363636363636367</v>
      </c>
      <c r="J3603" s="4">
        <v>3247612</v>
      </c>
      <c r="K3603" s="4" t="s">
        <v>20534</v>
      </c>
      <c r="L3603" s="4">
        <v>64.772727272727266</v>
      </c>
      <c r="M3603" s="4">
        <v>3247612</v>
      </c>
      <c r="N3603" s="4" t="s">
        <v>20534</v>
      </c>
      <c r="O3603" s="4">
        <v>84</v>
      </c>
      <c r="P3603" s="4">
        <v>3247612</v>
      </c>
      <c r="Q3603" s="4" t="s">
        <v>20534</v>
      </c>
      <c r="R3603" s="4">
        <v>61.617800000000003</v>
      </c>
      <c r="S3603" s="4">
        <v>3247612</v>
      </c>
      <c r="T3603" s="4" t="s">
        <v>20534</v>
      </c>
    </row>
    <row r="3604" spans="1:20" x14ac:dyDescent="0.25">
      <c r="A3604" s="3" t="s">
        <v>20018</v>
      </c>
      <c r="B3604" s="3" t="s">
        <v>16871</v>
      </c>
      <c r="C3604" s="3" t="s">
        <v>7120</v>
      </c>
      <c r="D3604" s="4" t="s">
        <v>20019</v>
      </c>
      <c r="E3604" s="4">
        <v>1</v>
      </c>
      <c r="F3604" s="4">
        <v>2.1430499999999998E-11</v>
      </c>
      <c r="G3604" s="4">
        <v>3246795</v>
      </c>
      <c r="H3604" s="4" t="s">
        <v>16873</v>
      </c>
      <c r="I3604" s="4">
        <v>32.653061224489797</v>
      </c>
      <c r="J3604" s="4">
        <v>3246795</v>
      </c>
      <c r="K3604" s="4" t="s">
        <v>16873</v>
      </c>
      <c r="L3604" s="4">
        <v>52.38095238095238</v>
      </c>
      <c r="M3604" s="4">
        <v>3246795</v>
      </c>
      <c r="N3604" s="4" t="s">
        <v>16873</v>
      </c>
      <c r="O3604" s="4">
        <v>138</v>
      </c>
      <c r="P3604" s="4">
        <v>3246795</v>
      </c>
      <c r="Q3604" s="4" t="s">
        <v>16873</v>
      </c>
      <c r="R3604" s="4">
        <v>65.084599999999995</v>
      </c>
      <c r="S3604" s="4">
        <v>3246795</v>
      </c>
      <c r="T3604" s="4" t="s">
        <v>16873</v>
      </c>
    </row>
    <row r="3605" spans="1:20" x14ac:dyDescent="0.25">
      <c r="A3605" s="3" t="s">
        <v>23346</v>
      </c>
      <c r="B3605" s="3" t="s">
        <v>23347</v>
      </c>
      <c r="C3605" s="3" t="s">
        <v>12793</v>
      </c>
      <c r="D3605" s="4" t="s">
        <v>23348</v>
      </c>
      <c r="E3605" s="4">
        <v>1</v>
      </c>
      <c r="F3605" s="4">
        <v>2.83933E-11</v>
      </c>
      <c r="G3605" s="4">
        <v>2174151</v>
      </c>
      <c r="H3605" s="4" t="s">
        <v>23349</v>
      </c>
      <c r="I3605" s="4">
        <v>35.555555555555557</v>
      </c>
      <c r="J3605" s="4">
        <v>2174151</v>
      </c>
      <c r="K3605" s="4" t="s">
        <v>23349</v>
      </c>
      <c r="L3605" s="4">
        <v>58.888888888888886</v>
      </c>
      <c r="M3605" s="4">
        <v>2174151</v>
      </c>
      <c r="N3605" s="4" t="s">
        <v>23349</v>
      </c>
      <c r="O3605" s="4">
        <v>90</v>
      </c>
      <c r="P3605" s="4">
        <v>2174151</v>
      </c>
      <c r="Q3605" s="4" t="s">
        <v>23349</v>
      </c>
      <c r="R3605" s="4">
        <v>65.469800000000006</v>
      </c>
      <c r="S3605" s="4">
        <v>2174151</v>
      </c>
      <c r="T3605" s="4" t="s">
        <v>23349</v>
      </c>
    </row>
    <row r="3606" spans="1:20" x14ac:dyDescent="0.25">
      <c r="A3606" s="3" t="s">
        <v>24450</v>
      </c>
      <c r="B3606" s="3" t="s">
        <v>17517</v>
      </c>
      <c r="C3606" s="3" t="s">
        <v>17518</v>
      </c>
      <c r="D3606" s="4" t="s">
        <v>24451</v>
      </c>
      <c r="E3606" s="4">
        <v>1</v>
      </c>
      <c r="F3606" s="4">
        <v>3.0146099999999998E-11</v>
      </c>
      <c r="G3606" s="4">
        <v>699129</v>
      </c>
      <c r="H3606" s="4" t="s">
        <v>17520</v>
      </c>
      <c r="I3606" s="4">
        <v>24.390243902439025</v>
      </c>
      <c r="J3606" s="4">
        <v>699129</v>
      </c>
      <c r="K3606" s="4" t="s">
        <v>17520</v>
      </c>
      <c r="L3606" s="4">
        <v>39.689578713968956</v>
      </c>
      <c r="M3606" s="4">
        <v>699129</v>
      </c>
      <c r="N3606" s="4" t="s">
        <v>17520</v>
      </c>
      <c r="O3606" s="4">
        <v>431</v>
      </c>
      <c r="P3606" s="4">
        <v>699129</v>
      </c>
      <c r="Q3606" s="4" t="s">
        <v>17520</v>
      </c>
      <c r="R3606" s="4">
        <v>72.403400000000005</v>
      </c>
      <c r="S3606" s="4">
        <v>699129</v>
      </c>
      <c r="T3606" s="4" t="s">
        <v>17520</v>
      </c>
    </row>
    <row r="3607" spans="1:20" x14ac:dyDescent="0.25">
      <c r="A3607" s="3" t="s">
        <v>27800</v>
      </c>
      <c r="B3607" s="3" t="s">
        <v>27801</v>
      </c>
      <c r="C3607" s="3" t="s">
        <v>11199</v>
      </c>
      <c r="D3607" s="4" t="s">
        <v>27802</v>
      </c>
      <c r="E3607" s="4">
        <v>1</v>
      </c>
      <c r="F3607" s="4">
        <v>3.2939100000000002E-11</v>
      </c>
      <c r="G3607" s="4">
        <v>3557159</v>
      </c>
      <c r="H3607" s="4" t="s">
        <v>27803</v>
      </c>
      <c r="I3607" s="4">
        <v>32.075471698113205</v>
      </c>
      <c r="J3607" s="4">
        <v>3557159</v>
      </c>
      <c r="K3607" s="4" t="s">
        <v>27803</v>
      </c>
      <c r="L3607" s="4">
        <v>60.377358490566039</v>
      </c>
      <c r="M3607" s="4">
        <v>3557159</v>
      </c>
      <c r="N3607" s="4" t="s">
        <v>27803</v>
      </c>
      <c r="O3607" s="4">
        <v>102</v>
      </c>
      <c r="P3607" s="4">
        <v>3557159</v>
      </c>
      <c r="Q3607" s="4" t="s">
        <v>27803</v>
      </c>
      <c r="R3607" s="4">
        <v>63.1586</v>
      </c>
      <c r="S3607" s="4">
        <v>3557159</v>
      </c>
      <c r="T3607" s="4" t="s">
        <v>27803</v>
      </c>
    </row>
    <row r="3608" spans="1:20" x14ac:dyDescent="0.25">
      <c r="A3608" s="3" t="s">
        <v>18952</v>
      </c>
      <c r="B3608" s="3" t="s">
        <v>18953</v>
      </c>
      <c r="C3608" s="3" t="s">
        <v>6632</v>
      </c>
      <c r="D3608" s="4" t="s">
        <v>18954</v>
      </c>
      <c r="E3608" s="4">
        <v>1</v>
      </c>
      <c r="F3608" s="4">
        <v>3.6102799999999998E-11</v>
      </c>
      <c r="G3608" s="4">
        <v>3228036</v>
      </c>
      <c r="H3608" s="4" t="s">
        <v>18955</v>
      </c>
      <c r="I3608" s="4">
        <v>23.127035830618894</v>
      </c>
      <c r="J3608" s="4">
        <v>3228036</v>
      </c>
      <c r="K3608" s="4" t="s">
        <v>18955</v>
      </c>
      <c r="L3608" s="4">
        <v>42.34527687296417</v>
      </c>
      <c r="M3608" s="4">
        <v>3228036</v>
      </c>
      <c r="N3608" s="4" t="s">
        <v>18955</v>
      </c>
      <c r="O3608" s="4">
        <v>280</v>
      </c>
      <c r="P3608" s="4">
        <v>3228036</v>
      </c>
      <c r="Q3608" s="4" t="s">
        <v>18955</v>
      </c>
      <c r="R3608" s="4">
        <v>70.8626</v>
      </c>
      <c r="S3608" s="4">
        <v>3228036</v>
      </c>
      <c r="T3608" s="4" t="s">
        <v>18955</v>
      </c>
    </row>
    <row r="3609" spans="1:20" x14ac:dyDescent="0.25">
      <c r="A3609" s="3" t="s">
        <v>12929</v>
      </c>
      <c r="B3609" s="3" t="s">
        <v>12930</v>
      </c>
      <c r="C3609" s="3" t="s">
        <v>12931</v>
      </c>
      <c r="D3609" s="4" t="s">
        <v>12932</v>
      </c>
      <c r="E3609" s="4">
        <v>1</v>
      </c>
      <c r="F3609" s="4">
        <v>3.6410599999999998E-11</v>
      </c>
      <c r="G3609" s="4">
        <v>2914423</v>
      </c>
      <c r="H3609" s="4" t="s">
        <v>12933</v>
      </c>
      <c r="I3609" s="4">
        <v>25.217391304347824</v>
      </c>
      <c r="J3609" s="4">
        <v>2914423</v>
      </c>
      <c r="K3609" s="4" t="s">
        <v>12933</v>
      </c>
      <c r="L3609" s="4">
        <v>53.043478260869563</v>
      </c>
      <c r="M3609" s="4">
        <v>2914423</v>
      </c>
      <c r="N3609" s="4" t="s">
        <v>12933</v>
      </c>
      <c r="O3609" s="4">
        <v>115</v>
      </c>
      <c r="P3609" s="4">
        <v>2914423</v>
      </c>
      <c r="Q3609" s="4" t="s">
        <v>12933</v>
      </c>
      <c r="R3609" s="4">
        <v>64.699399999999997</v>
      </c>
      <c r="S3609" s="4">
        <v>2914423</v>
      </c>
      <c r="T3609" s="4" t="s">
        <v>12933</v>
      </c>
    </row>
    <row r="3610" spans="1:20" x14ac:dyDescent="0.25">
      <c r="A3610" s="3" t="s">
        <v>607</v>
      </c>
      <c r="B3610" s="3" t="s">
        <v>16643</v>
      </c>
      <c r="C3610" s="3" t="s">
        <v>6008</v>
      </c>
      <c r="D3610" s="4" t="s">
        <v>26359</v>
      </c>
      <c r="E3610" s="4">
        <v>1</v>
      </c>
      <c r="F3610" s="4">
        <v>3.7100499999999998E-11</v>
      </c>
      <c r="G3610" s="4">
        <v>1909455</v>
      </c>
      <c r="H3610" s="4" t="s">
        <v>16645</v>
      </c>
      <c r="I3610" s="4">
        <v>24.873096446700508</v>
      </c>
      <c r="J3610" s="4">
        <v>1909455</v>
      </c>
      <c r="K3610" s="4" t="s">
        <v>16645</v>
      </c>
      <c r="L3610" s="4">
        <v>47.208121827411169</v>
      </c>
      <c r="M3610" s="4">
        <v>1909455</v>
      </c>
      <c r="N3610" s="4" t="s">
        <v>16645</v>
      </c>
      <c r="O3610" s="4">
        <v>196</v>
      </c>
      <c r="P3610" s="4">
        <v>1909455</v>
      </c>
      <c r="Q3610" s="4" t="s">
        <v>16645</v>
      </c>
      <c r="R3610" s="4">
        <v>68.936599999999999</v>
      </c>
      <c r="S3610" s="4">
        <v>1909455</v>
      </c>
      <c r="T3610" s="4" t="s">
        <v>16645</v>
      </c>
    </row>
    <row r="3611" spans="1:20" x14ac:dyDescent="0.25">
      <c r="A3611" s="3" t="s">
        <v>28699</v>
      </c>
      <c r="B3611" s="3" t="s">
        <v>28700</v>
      </c>
      <c r="C3611" s="3" t="s">
        <v>12011</v>
      </c>
      <c r="D3611" s="4" t="s">
        <v>28701</v>
      </c>
      <c r="E3611" s="4">
        <v>1</v>
      </c>
      <c r="F3611" s="4">
        <v>4.06404E-11</v>
      </c>
      <c r="G3611" s="4">
        <v>2812040</v>
      </c>
      <c r="H3611" s="4" t="s">
        <v>28702</v>
      </c>
      <c r="I3611" s="4">
        <v>24.302788844621514</v>
      </c>
      <c r="J3611" s="4">
        <v>2812040</v>
      </c>
      <c r="K3611" s="4" t="s">
        <v>28702</v>
      </c>
      <c r="L3611" s="4">
        <v>44.621513944223111</v>
      </c>
      <c r="M3611" s="4">
        <v>2812040</v>
      </c>
      <c r="N3611" s="4" t="s">
        <v>28702</v>
      </c>
      <c r="O3611" s="4">
        <v>240</v>
      </c>
      <c r="P3611" s="4">
        <v>2812040</v>
      </c>
      <c r="Q3611" s="4" t="s">
        <v>28702</v>
      </c>
      <c r="R3611" s="4">
        <v>68.551400000000001</v>
      </c>
      <c r="S3611" s="4">
        <v>2812040</v>
      </c>
      <c r="T3611" s="4" t="s">
        <v>28702</v>
      </c>
    </row>
    <row r="3612" spans="1:20" x14ac:dyDescent="0.25">
      <c r="A3612" s="3" t="s">
        <v>10383</v>
      </c>
      <c r="B3612" s="3" t="s">
        <v>10384</v>
      </c>
      <c r="C3612" s="3" t="s">
        <v>10385</v>
      </c>
      <c r="D3612" s="4" t="s">
        <v>10386</v>
      </c>
      <c r="E3612" s="4">
        <v>1</v>
      </c>
      <c r="F3612" s="4">
        <v>4.1080699999999999E-11</v>
      </c>
      <c r="G3612" s="4">
        <v>1722998</v>
      </c>
      <c r="H3612" s="4" t="s">
        <v>10387</v>
      </c>
      <c r="I3612" s="4">
        <v>26.785714285714285</v>
      </c>
      <c r="J3612" s="4">
        <v>1722998</v>
      </c>
      <c r="K3612" s="4" t="s">
        <v>10387</v>
      </c>
      <c r="L3612" s="4">
        <v>45.238095238095241</v>
      </c>
      <c r="M3612" s="4">
        <v>1722998</v>
      </c>
      <c r="N3612" s="4" t="s">
        <v>10387</v>
      </c>
      <c r="O3612" s="4">
        <v>164</v>
      </c>
      <c r="P3612" s="4">
        <v>1722998</v>
      </c>
      <c r="Q3612" s="4" t="s">
        <v>10387</v>
      </c>
      <c r="R3612" s="4">
        <v>65.469800000000006</v>
      </c>
      <c r="S3612" s="4">
        <v>1722998</v>
      </c>
      <c r="T3612" s="4" t="s">
        <v>10387</v>
      </c>
    </row>
    <row r="3613" spans="1:20" x14ac:dyDescent="0.25">
      <c r="A3613" s="3" t="s">
        <v>26634</v>
      </c>
      <c r="B3613" s="3" t="s">
        <v>26635</v>
      </c>
      <c r="C3613" s="3" t="s">
        <v>6746</v>
      </c>
      <c r="D3613" s="4" t="s">
        <v>26636</v>
      </c>
      <c r="E3613" s="4">
        <v>1</v>
      </c>
      <c r="F3613" s="4">
        <v>4.1830900000000002E-11</v>
      </c>
      <c r="G3613" s="4">
        <v>3240524</v>
      </c>
      <c r="H3613" s="4" t="s">
        <v>26637</v>
      </c>
      <c r="I3613" s="4">
        <v>43.07692307692308</v>
      </c>
      <c r="J3613" s="4">
        <v>3240524</v>
      </c>
      <c r="K3613" s="4" t="s">
        <v>26637</v>
      </c>
      <c r="L3613" s="4">
        <v>63.07692307692308</v>
      </c>
      <c r="M3613" s="4">
        <v>3240524</v>
      </c>
      <c r="N3613" s="4" t="s">
        <v>26637</v>
      </c>
      <c r="O3613" s="4">
        <v>65</v>
      </c>
      <c r="P3613" s="4">
        <v>3240524</v>
      </c>
      <c r="Q3613" s="4" t="s">
        <v>26637</v>
      </c>
      <c r="R3613" s="4">
        <v>59.691800000000001</v>
      </c>
      <c r="S3613" s="4">
        <v>3240524</v>
      </c>
      <c r="T3613" s="4" t="s">
        <v>26637</v>
      </c>
    </row>
    <row r="3614" spans="1:20" x14ac:dyDescent="0.25">
      <c r="A3614" s="3" t="s">
        <v>15345</v>
      </c>
      <c r="B3614" s="3" t="s">
        <v>15346</v>
      </c>
      <c r="C3614" s="3" t="s">
        <v>6884</v>
      </c>
      <c r="D3614" s="4" t="s">
        <v>15347</v>
      </c>
      <c r="E3614" s="4">
        <v>1</v>
      </c>
      <c r="F3614" s="4">
        <v>4.2560099999999999E-11</v>
      </c>
      <c r="G3614" s="4">
        <v>3231302</v>
      </c>
      <c r="H3614" s="4" t="s">
        <v>15348</v>
      </c>
      <c r="I3614" s="4">
        <v>23.30827067669173</v>
      </c>
      <c r="J3614" s="4">
        <v>3231302</v>
      </c>
      <c r="K3614" s="4" t="s">
        <v>15348</v>
      </c>
      <c r="L3614" s="4">
        <v>49.624060150375939</v>
      </c>
      <c r="M3614" s="4">
        <v>3231302</v>
      </c>
      <c r="N3614" s="4" t="s">
        <v>15348</v>
      </c>
      <c r="O3614" s="4">
        <v>133</v>
      </c>
      <c r="P3614" s="4">
        <v>3231302</v>
      </c>
      <c r="Q3614" s="4" t="s">
        <v>15348</v>
      </c>
      <c r="R3614" s="4">
        <v>68.551400000000001</v>
      </c>
      <c r="S3614" s="4">
        <v>3231302</v>
      </c>
      <c r="T3614" s="4" t="s">
        <v>15348</v>
      </c>
    </row>
    <row r="3615" spans="1:20" x14ac:dyDescent="0.25">
      <c r="A3615" s="3" t="s">
        <v>25065</v>
      </c>
      <c r="B3615" s="3" t="s">
        <v>25066</v>
      </c>
      <c r="C3615" s="3" t="s">
        <v>18318</v>
      </c>
      <c r="D3615" s="4" t="s">
        <v>25067</v>
      </c>
      <c r="E3615" s="4">
        <v>1</v>
      </c>
      <c r="F3615" s="4">
        <v>4.2577300000000002E-11</v>
      </c>
      <c r="G3615" s="4">
        <v>1758805</v>
      </c>
      <c r="H3615" s="4" t="s">
        <v>25068</v>
      </c>
      <c r="I3615" s="4">
        <v>32.727272727272727</v>
      </c>
      <c r="J3615" s="4">
        <v>1758805</v>
      </c>
      <c r="K3615" s="4" t="s">
        <v>25068</v>
      </c>
      <c r="L3615" s="4">
        <v>51.81818181818182</v>
      </c>
      <c r="M3615" s="4">
        <v>1758805</v>
      </c>
      <c r="N3615" s="4" t="s">
        <v>25068</v>
      </c>
      <c r="O3615" s="4">
        <v>110</v>
      </c>
      <c r="P3615" s="4">
        <v>1758805</v>
      </c>
      <c r="Q3615" s="4" t="s">
        <v>25068</v>
      </c>
      <c r="R3615" s="4">
        <v>66.625399999999999</v>
      </c>
      <c r="S3615" s="4">
        <v>1758805</v>
      </c>
      <c r="T3615" s="4" t="s">
        <v>25068</v>
      </c>
    </row>
    <row r="3616" spans="1:20" x14ac:dyDescent="0.25">
      <c r="A3616" s="3" t="s">
        <v>26860</v>
      </c>
      <c r="B3616" s="3" t="s">
        <v>26861</v>
      </c>
      <c r="C3616" s="3" t="s">
        <v>7881</v>
      </c>
      <c r="D3616" s="4" t="s">
        <v>26862</v>
      </c>
      <c r="E3616" s="4">
        <v>1</v>
      </c>
      <c r="F3616" s="4">
        <v>4.5287299999999998E-11</v>
      </c>
      <c r="G3616" s="4">
        <v>3805992</v>
      </c>
      <c r="H3616" s="4" t="s">
        <v>26863</v>
      </c>
      <c r="I3616" s="4">
        <v>31.125827814569536</v>
      </c>
      <c r="J3616" s="4">
        <v>3805992</v>
      </c>
      <c r="K3616" s="4" t="s">
        <v>26863</v>
      </c>
      <c r="L3616" s="4">
        <v>53.642384105960268</v>
      </c>
      <c r="M3616" s="4">
        <v>3805992</v>
      </c>
      <c r="N3616" s="4" t="s">
        <v>26863</v>
      </c>
      <c r="O3616" s="4">
        <v>150</v>
      </c>
      <c r="P3616" s="4">
        <v>3805992</v>
      </c>
      <c r="Q3616" s="4" t="s">
        <v>26863</v>
      </c>
      <c r="R3616" s="4">
        <v>66.625399999999999</v>
      </c>
      <c r="S3616" s="4">
        <v>3805992</v>
      </c>
      <c r="T3616" s="4" t="s">
        <v>26863</v>
      </c>
    </row>
    <row r="3617" spans="1:20" x14ac:dyDescent="0.25">
      <c r="A3617" s="3" t="s">
        <v>24819</v>
      </c>
      <c r="B3617" s="3" t="s">
        <v>24820</v>
      </c>
      <c r="C3617" s="3" t="s">
        <v>6528</v>
      </c>
      <c r="D3617" s="4" t="s">
        <v>24821</v>
      </c>
      <c r="E3617" s="4">
        <v>2</v>
      </c>
      <c r="F3617" s="4">
        <v>4.6581400000000003E-11</v>
      </c>
      <c r="G3617" s="4">
        <v>2378444</v>
      </c>
      <c r="H3617" s="4" t="s">
        <v>24822</v>
      </c>
      <c r="I3617" s="4">
        <v>39.189189189189186</v>
      </c>
      <c r="J3617" s="4">
        <v>2378444</v>
      </c>
      <c r="K3617" s="4" t="s">
        <v>24822</v>
      </c>
      <c r="L3617" s="4">
        <v>58.108108108108105</v>
      </c>
      <c r="M3617" s="4">
        <v>2378444</v>
      </c>
      <c r="N3617" s="4" t="s">
        <v>24822</v>
      </c>
      <c r="O3617" s="4">
        <v>175</v>
      </c>
      <c r="P3617" s="4">
        <v>2378444</v>
      </c>
      <c r="Q3617" s="4" t="s">
        <v>24822</v>
      </c>
      <c r="R3617" s="4">
        <v>67.395799999999994</v>
      </c>
      <c r="S3617" s="4">
        <v>2378444</v>
      </c>
      <c r="T3617" s="4" t="s">
        <v>24822</v>
      </c>
    </row>
    <row r="3618" spans="1:20" x14ac:dyDescent="0.25">
      <c r="A3618" s="3" t="s">
        <v>17729</v>
      </c>
      <c r="B3618" s="3" t="s">
        <v>17730</v>
      </c>
      <c r="C3618" s="3" t="s">
        <v>8134</v>
      </c>
      <c r="D3618" s="4" t="s">
        <v>17731</v>
      </c>
      <c r="E3618" s="4">
        <v>1</v>
      </c>
      <c r="F3618" s="4">
        <v>4.7910399999999997E-11</v>
      </c>
      <c r="G3618" s="4">
        <v>3057527</v>
      </c>
      <c r="H3618" s="4" t="s">
        <v>17732</v>
      </c>
      <c r="I3618" s="4">
        <v>24</v>
      </c>
      <c r="J3618" s="4">
        <v>3057527</v>
      </c>
      <c r="K3618" s="4" t="s">
        <v>17732</v>
      </c>
      <c r="L3618" s="4">
        <v>45</v>
      </c>
      <c r="M3618" s="4">
        <v>3057527</v>
      </c>
      <c r="N3618" s="4" t="s">
        <v>17732</v>
      </c>
      <c r="O3618" s="4">
        <v>189</v>
      </c>
      <c r="P3618" s="4">
        <v>3057527</v>
      </c>
      <c r="Q3618" s="4" t="s">
        <v>17732</v>
      </c>
      <c r="R3618" s="4">
        <v>67.395799999999994</v>
      </c>
      <c r="S3618" s="4">
        <v>3057527</v>
      </c>
      <c r="T3618" s="4" t="s">
        <v>17732</v>
      </c>
    </row>
    <row r="3619" spans="1:20" x14ac:dyDescent="0.25">
      <c r="A3619" s="3" t="s">
        <v>9833</v>
      </c>
      <c r="B3619" s="3" t="s">
        <v>9834</v>
      </c>
      <c r="C3619" s="3" t="s">
        <v>7064</v>
      </c>
      <c r="D3619" s="4" t="s">
        <v>9835</v>
      </c>
      <c r="E3619" s="4">
        <v>1</v>
      </c>
      <c r="F3619" s="4">
        <v>4.9016299999999999E-11</v>
      </c>
      <c r="G3619" s="4">
        <v>1886566</v>
      </c>
      <c r="H3619" s="4" t="s">
        <v>9836</v>
      </c>
      <c r="I3619" s="4">
        <v>30.625</v>
      </c>
      <c r="J3619" s="4">
        <v>1886566</v>
      </c>
      <c r="K3619" s="4" t="s">
        <v>9836</v>
      </c>
      <c r="L3619" s="4">
        <v>46.25</v>
      </c>
      <c r="M3619" s="4">
        <v>1886566</v>
      </c>
      <c r="N3619" s="4" t="s">
        <v>9836</v>
      </c>
      <c r="O3619" s="4">
        <v>160</v>
      </c>
      <c r="P3619" s="4">
        <v>1886566</v>
      </c>
      <c r="Q3619" s="4" t="s">
        <v>9836</v>
      </c>
      <c r="R3619" s="4">
        <v>65.084599999999995</v>
      </c>
      <c r="S3619" s="4">
        <v>1886566</v>
      </c>
      <c r="T3619" s="4" t="s">
        <v>9836</v>
      </c>
    </row>
    <row r="3620" spans="1:20" x14ac:dyDescent="0.25">
      <c r="A3620" s="3" t="s">
        <v>12651</v>
      </c>
      <c r="B3620" s="3" t="s">
        <v>12652</v>
      </c>
      <c r="C3620" s="3" t="s">
        <v>6404</v>
      </c>
      <c r="D3620" s="4" t="s">
        <v>12653</v>
      </c>
      <c r="E3620" s="4">
        <v>1</v>
      </c>
      <c r="F3620" s="4">
        <v>4.9804499999999998E-11</v>
      </c>
      <c r="G3620" s="4">
        <v>3396517</v>
      </c>
      <c r="H3620" s="4" t="s">
        <v>12654</v>
      </c>
      <c r="I3620" s="4">
        <v>38.235294117647058</v>
      </c>
      <c r="J3620" s="4">
        <v>3396517</v>
      </c>
      <c r="K3620" s="4" t="s">
        <v>12654</v>
      </c>
      <c r="L3620" s="4">
        <v>70.588235294117652</v>
      </c>
      <c r="M3620" s="4">
        <v>3396517</v>
      </c>
      <c r="N3620" s="4" t="s">
        <v>12654</v>
      </c>
      <c r="O3620" s="4">
        <v>68</v>
      </c>
      <c r="P3620" s="4">
        <v>3396517</v>
      </c>
      <c r="Q3620" s="4" t="s">
        <v>12654</v>
      </c>
      <c r="R3620" s="4">
        <v>62.773400000000002</v>
      </c>
      <c r="S3620" s="4">
        <v>3396517</v>
      </c>
      <c r="T3620" s="4" t="s">
        <v>12654</v>
      </c>
    </row>
    <row r="3621" spans="1:20" x14ac:dyDescent="0.25">
      <c r="A3621" s="3" t="s">
        <v>20768</v>
      </c>
      <c r="B3621" s="3" t="s">
        <v>20769</v>
      </c>
      <c r="C3621" s="3" t="s">
        <v>18486</v>
      </c>
      <c r="D3621" s="4" t="s">
        <v>20770</v>
      </c>
      <c r="E3621" s="4">
        <v>1</v>
      </c>
      <c r="F3621" s="4">
        <v>5.3276E-11</v>
      </c>
      <c r="G3621" s="4">
        <v>2966815</v>
      </c>
      <c r="H3621" s="4" t="s">
        <v>20771</v>
      </c>
      <c r="I3621" s="4">
        <v>35</v>
      </c>
      <c r="J3621" s="4">
        <v>2966815</v>
      </c>
      <c r="K3621" s="4" t="s">
        <v>20771</v>
      </c>
      <c r="L3621" s="4">
        <v>55.833333333333336</v>
      </c>
      <c r="M3621" s="4">
        <v>2966815</v>
      </c>
      <c r="N3621" s="4" t="s">
        <v>20771</v>
      </c>
      <c r="O3621" s="4">
        <v>116</v>
      </c>
      <c r="P3621" s="4">
        <v>2966815</v>
      </c>
      <c r="Q3621" s="4" t="s">
        <v>20771</v>
      </c>
      <c r="R3621" s="4">
        <v>68.936599999999999</v>
      </c>
      <c r="S3621" s="4">
        <v>2966815</v>
      </c>
      <c r="T3621" s="4" t="s">
        <v>20771</v>
      </c>
    </row>
    <row r="3622" spans="1:20" x14ac:dyDescent="0.25">
      <c r="A3622" s="3" t="s">
        <v>22560</v>
      </c>
      <c r="B3622" s="3" t="s">
        <v>22561</v>
      </c>
      <c r="C3622" s="3" t="s">
        <v>11928</v>
      </c>
      <c r="D3622" s="4" t="s">
        <v>22562</v>
      </c>
      <c r="E3622" s="4">
        <v>1</v>
      </c>
      <c r="F3622" s="4">
        <v>6.0508200000000001E-11</v>
      </c>
      <c r="G3622" s="4">
        <v>3214112</v>
      </c>
      <c r="H3622" s="4" t="s">
        <v>22563</v>
      </c>
      <c r="I3622" s="4">
        <v>31.531531531531531</v>
      </c>
      <c r="J3622" s="4">
        <v>3214112</v>
      </c>
      <c r="K3622" s="4" t="s">
        <v>22563</v>
      </c>
      <c r="L3622" s="4">
        <v>60.36036036036036</v>
      </c>
      <c r="M3622" s="4">
        <v>3214112</v>
      </c>
      <c r="N3622" s="4" t="s">
        <v>22563</v>
      </c>
      <c r="O3622" s="4">
        <v>111</v>
      </c>
      <c r="P3622" s="4">
        <v>3214112</v>
      </c>
      <c r="Q3622" s="4" t="s">
        <v>22563</v>
      </c>
      <c r="R3622" s="4">
        <v>62.773400000000002</v>
      </c>
      <c r="S3622" s="4">
        <v>3214112</v>
      </c>
      <c r="T3622" s="4" t="s">
        <v>22563</v>
      </c>
    </row>
    <row r="3623" spans="1:20" x14ac:dyDescent="0.25">
      <c r="A3623" s="3" t="s">
        <v>15375</v>
      </c>
      <c r="B3623" s="3" t="s">
        <v>15376</v>
      </c>
      <c r="C3623" s="3" t="s">
        <v>7156</v>
      </c>
      <c r="D3623" s="4" t="s">
        <v>15377</v>
      </c>
      <c r="E3623" s="4">
        <v>1</v>
      </c>
      <c r="F3623" s="4">
        <v>6.4483600000000004E-11</v>
      </c>
      <c r="G3623" s="4">
        <v>2507054</v>
      </c>
      <c r="H3623" s="4" t="s">
        <v>15378</v>
      </c>
      <c r="I3623" s="4">
        <v>24.710424710424711</v>
      </c>
      <c r="J3623" s="4">
        <v>2507054</v>
      </c>
      <c r="K3623" s="4" t="s">
        <v>15378</v>
      </c>
      <c r="L3623" s="4">
        <v>44.015444015444018</v>
      </c>
      <c r="M3623" s="4">
        <v>2507054</v>
      </c>
      <c r="N3623" s="4" t="s">
        <v>15378</v>
      </c>
      <c r="O3623" s="4">
        <v>226</v>
      </c>
      <c r="P3623" s="4">
        <v>2507054</v>
      </c>
      <c r="Q3623" s="4" t="s">
        <v>15378</v>
      </c>
      <c r="R3623" s="4">
        <v>69.321799999999996</v>
      </c>
      <c r="S3623" s="4">
        <v>2507054</v>
      </c>
      <c r="T3623" s="4" t="s">
        <v>15378</v>
      </c>
    </row>
    <row r="3624" spans="1:20" x14ac:dyDescent="0.25">
      <c r="A3624" s="3" t="s">
        <v>1555</v>
      </c>
      <c r="B3624" s="3" t="s">
        <v>13333</v>
      </c>
      <c r="C3624" s="3" t="s">
        <v>6761</v>
      </c>
      <c r="D3624" s="4" t="s">
        <v>20690</v>
      </c>
      <c r="E3624" s="4">
        <v>1</v>
      </c>
      <c r="F3624" s="4">
        <v>7.1882000000000006E-11</v>
      </c>
      <c r="G3624" s="4">
        <v>3683143</v>
      </c>
      <c r="H3624" s="4" t="s">
        <v>13335</v>
      </c>
      <c r="I3624" s="4">
        <v>34.166666666666664</v>
      </c>
      <c r="J3624" s="4">
        <v>3683143</v>
      </c>
      <c r="K3624" s="4" t="s">
        <v>13335</v>
      </c>
      <c r="L3624" s="4">
        <v>52.5</v>
      </c>
      <c r="M3624" s="4">
        <v>3683143</v>
      </c>
      <c r="N3624" s="4" t="s">
        <v>13335</v>
      </c>
      <c r="O3624" s="4">
        <v>118</v>
      </c>
      <c r="P3624" s="4">
        <v>3683143</v>
      </c>
      <c r="Q3624" s="4" t="s">
        <v>13335</v>
      </c>
      <c r="R3624" s="4">
        <v>65.469800000000006</v>
      </c>
      <c r="S3624" s="4">
        <v>3683143</v>
      </c>
      <c r="T3624" s="4" t="s">
        <v>13335</v>
      </c>
    </row>
    <row r="3625" spans="1:20" x14ac:dyDescent="0.25">
      <c r="A3625" s="3" t="s">
        <v>1623</v>
      </c>
      <c r="B3625" s="3" t="s">
        <v>28703</v>
      </c>
      <c r="C3625" s="3" t="s">
        <v>7064</v>
      </c>
      <c r="D3625" s="4" t="s">
        <v>28704</v>
      </c>
      <c r="E3625" s="4">
        <v>1</v>
      </c>
      <c r="F3625" s="4">
        <v>7.2785199999999996E-11</v>
      </c>
      <c r="G3625" s="4">
        <v>3775243</v>
      </c>
      <c r="H3625" s="4" t="s">
        <v>28705</v>
      </c>
      <c r="I3625" s="4">
        <v>27.692307692307693</v>
      </c>
      <c r="J3625" s="4">
        <v>3775243</v>
      </c>
      <c r="K3625" s="4" t="s">
        <v>28705</v>
      </c>
      <c r="L3625" s="4">
        <v>50.769230769230766</v>
      </c>
      <c r="M3625" s="4">
        <v>3775243</v>
      </c>
      <c r="N3625" s="4" t="s">
        <v>28705</v>
      </c>
      <c r="O3625" s="4">
        <v>130</v>
      </c>
      <c r="P3625" s="4">
        <v>3775243</v>
      </c>
      <c r="Q3625" s="4" t="s">
        <v>28705</v>
      </c>
      <c r="R3625" s="4">
        <v>64.699399999999997</v>
      </c>
      <c r="S3625" s="4">
        <v>3775243</v>
      </c>
      <c r="T3625" s="4" t="s">
        <v>28705</v>
      </c>
    </row>
    <row r="3626" spans="1:20" x14ac:dyDescent="0.25">
      <c r="A3626" s="3" t="s">
        <v>15019</v>
      </c>
      <c r="B3626" s="3" t="s">
        <v>15020</v>
      </c>
      <c r="C3626" s="3" t="s">
        <v>14506</v>
      </c>
      <c r="D3626" s="4" t="s">
        <v>15021</v>
      </c>
      <c r="E3626" s="4">
        <v>1</v>
      </c>
      <c r="F3626" s="4">
        <v>8.3017999999999997E-11</v>
      </c>
      <c r="G3626" s="4">
        <v>1536498</v>
      </c>
      <c r="H3626" s="4" t="s">
        <v>15022</v>
      </c>
      <c r="I3626" s="4">
        <v>31.081081081081081</v>
      </c>
      <c r="J3626" s="4">
        <v>1536498</v>
      </c>
      <c r="K3626" s="4" t="s">
        <v>15022</v>
      </c>
      <c r="L3626" s="4">
        <v>54.054054054054056</v>
      </c>
      <c r="M3626" s="4">
        <v>1536498</v>
      </c>
      <c r="N3626" s="4" t="s">
        <v>15022</v>
      </c>
      <c r="O3626" s="4">
        <v>143</v>
      </c>
      <c r="P3626" s="4">
        <v>1536498</v>
      </c>
      <c r="Q3626" s="4" t="s">
        <v>15022</v>
      </c>
      <c r="R3626" s="4">
        <v>70.092200000000005</v>
      </c>
      <c r="S3626" s="4">
        <v>1536498</v>
      </c>
      <c r="T3626" s="4" t="s">
        <v>15022</v>
      </c>
    </row>
    <row r="3627" spans="1:20" x14ac:dyDescent="0.25">
      <c r="A3627" s="3" t="s">
        <v>3362</v>
      </c>
      <c r="B3627" s="3" t="s">
        <v>8596</v>
      </c>
      <c r="C3627" s="3" t="s">
        <v>7058</v>
      </c>
      <c r="D3627" s="4" t="s">
        <v>8597</v>
      </c>
      <c r="E3627" s="4">
        <v>1</v>
      </c>
      <c r="F3627" s="4">
        <v>8.4188000000000004E-11</v>
      </c>
      <c r="G3627" s="4">
        <v>3666539</v>
      </c>
      <c r="H3627" s="4" t="s">
        <v>8598</v>
      </c>
      <c r="I3627" s="4">
        <v>31.578947368421051</v>
      </c>
      <c r="J3627" s="4">
        <v>3666539</v>
      </c>
      <c r="K3627" s="4" t="s">
        <v>8598</v>
      </c>
      <c r="L3627" s="4">
        <v>55.789473684210527</v>
      </c>
      <c r="M3627" s="4">
        <v>3666539</v>
      </c>
      <c r="N3627" s="4" t="s">
        <v>8598</v>
      </c>
      <c r="O3627" s="4">
        <v>95</v>
      </c>
      <c r="P3627" s="4">
        <v>3666539</v>
      </c>
      <c r="Q3627" s="4" t="s">
        <v>8598</v>
      </c>
      <c r="R3627" s="4">
        <v>62.773400000000002</v>
      </c>
      <c r="S3627" s="4">
        <v>3666539</v>
      </c>
      <c r="T3627" s="4" t="s">
        <v>8598</v>
      </c>
    </row>
    <row r="3628" spans="1:20" x14ac:dyDescent="0.25">
      <c r="A3628" s="3" t="s">
        <v>14915</v>
      </c>
      <c r="B3628" s="3" t="s">
        <v>14916</v>
      </c>
      <c r="C3628" s="3" t="s">
        <v>9401</v>
      </c>
      <c r="D3628" s="4" t="s">
        <v>14917</v>
      </c>
      <c r="E3628" s="4">
        <v>1</v>
      </c>
      <c r="F3628" s="4">
        <v>9.1860000000000006E-11</v>
      </c>
      <c r="G3628" s="4">
        <v>2962453</v>
      </c>
      <c r="H3628" s="4" t="s">
        <v>14918</v>
      </c>
      <c r="I3628" s="4">
        <v>57.142857142857146</v>
      </c>
      <c r="J3628" s="4">
        <v>2962453</v>
      </c>
      <c r="K3628" s="4" t="s">
        <v>14918</v>
      </c>
      <c r="L3628" s="4">
        <v>78.571428571428569</v>
      </c>
      <c r="M3628" s="4">
        <v>2962453</v>
      </c>
      <c r="N3628" s="4" t="s">
        <v>14918</v>
      </c>
      <c r="O3628" s="4">
        <v>42</v>
      </c>
      <c r="P3628" s="4">
        <v>2962453</v>
      </c>
      <c r="Q3628" s="4" t="s">
        <v>14918</v>
      </c>
      <c r="R3628" s="4">
        <v>60.462200000000003</v>
      </c>
      <c r="S3628" s="4">
        <v>2962453</v>
      </c>
      <c r="T3628" s="4" t="s">
        <v>14918</v>
      </c>
    </row>
    <row r="3629" spans="1:20" x14ac:dyDescent="0.25">
      <c r="A3629" s="3" t="s">
        <v>1141</v>
      </c>
      <c r="B3629" s="3" t="s">
        <v>15126</v>
      </c>
      <c r="C3629" s="3" t="s">
        <v>6165</v>
      </c>
      <c r="D3629" s="4" t="s">
        <v>15127</v>
      </c>
      <c r="E3629" s="4">
        <v>1</v>
      </c>
      <c r="F3629" s="4">
        <v>1.19786E-10</v>
      </c>
      <c r="G3629" s="4">
        <v>2578618</v>
      </c>
      <c r="H3629" s="4" t="s">
        <v>15128</v>
      </c>
      <c r="I3629" s="4">
        <v>37.837837837837839</v>
      </c>
      <c r="J3629" s="4">
        <v>2578618</v>
      </c>
      <c r="K3629" s="4" t="s">
        <v>15128</v>
      </c>
      <c r="L3629" s="4">
        <v>54.054054054054056</v>
      </c>
      <c r="M3629" s="4">
        <v>2578618</v>
      </c>
      <c r="N3629" s="4" t="s">
        <v>15128</v>
      </c>
      <c r="O3629" s="4">
        <v>107</v>
      </c>
      <c r="P3629" s="4">
        <v>2578618</v>
      </c>
      <c r="Q3629" s="4" t="s">
        <v>15128</v>
      </c>
      <c r="R3629" s="4">
        <v>71.632999999999996</v>
      </c>
      <c r="S3629" s="4">
        <v>2578618</v>
      </c>
      <c r="T3629" s="4" t="s">
        <v>15128</v>
      </c>
    </row>
    <row r="3630" spans="1:20" x14ac:dyDescent="0.25">
      <c r="A3630" s="3" t="s">
        <v>21854</v>
      </c>
      <c r="B3630" s="3" t="s">
        <v>21855</v>
      </c>
      <c r="C3630" s="3" t="s">
        <v>11559</v>
      </c>
      <c r="D3630" s="4" t="s">
        <v>21856</v>
      </c>
      <c r="E3630" s="4">
        <v>1</v>
      </c>
      <c r="F3630" s="4">
        <v>1.22697E-10</v>
      </c>
      <c r="G3630" s="4">
        <v>2779064</v>
      </c>
      <c r="H3630" s="4" t="s">
        <v>21857</v>
      </c>
      <c r="I3630" s="4">
        <v>30.952380952380953</v>
      </c>
      <c r="J3630" s="4">
        <v>2779064</v>
      </c>
      <c r="K3630" s="4" t="s">
        <v>21857</v>
      </c>
      <c r="L3630" s="4">
        <v>50</v>
      </c>
      <c r="M3630" s="4">
        <v>2779064</v>
      </c>
      <c r="N3630" s="4" t="s">
        <v>21857</v>
      </c>
      <c r="O3630" s="4">
        <v>164</v>
      </c>
      <c r="P3630" s="4">
        <v>2779064</v>
      </c>
      <c r="Q3630" s="4" t="s">
        <v>21857</v>
      </c>
      <c r="R3630" s="4">
        <v>69.321799999999996</v>
      </c>
      <c r="S3630" s="4">
        <v>2779064</v>
      </c>
      <c r="T3630" s="4" t="s">
        <v>21857</v>
      </c>
    </row>
    <row r="3631" spans="1:20" x14ac:dyDescent="0.25">
      <c r="A3631" s="3" t="s">
        <v>20345</v>
      </c>
      <c r="B3631" s="3" t="s">
        <v>20346</v>
      </c>
      <c r="C3631" s="3" t="s">
        <v>7141</v>
      </c>
      <c r="D3631" s="4" t="s">
        <v>20347</v>
      </c>
      <c r="E3631" s="4">
        <v>1</v>
      </c>
      <c r="F3631" s="4">
        <v>1.2974999999999999E-10</v>
      </c>
      <c r="G3631" s="4">
        <v>1757234</v>
      </c>
      <c r="H3631" s="4" t="s">
        <v>20348</v>
      </c>
      <c r="I3631" s="4">
        <v>30.4</v>
      </c>
      <c r="J3631" s="4">
        <v>1757234</v>
      </c>
      <c r="K3631" s="4" t="s">
        <v>20348</v>
      </c>
      <c r="L3631" s="4">
        <v>56</v>
      </c>
      <c r="M3631" s="4">
        <v>1757234</v>
      </c>
      <c r="N3631" s="4" t="s">
        <v>20348</v>
      </c>
      <c r="O3631" s="4">
        <v>125</v>
      </c>
      <c r="P3631" s="4">
        <v>1757234</v>
      </c>
      <c r="Q3631" s="4" t="s">
        <v>20348</v>
      </c>
      <c r="R3631" s="4">
        <v>66.625399999999999</v>
      </c>
      <c r="S3631" s="4">
        <v>1757234</v>
      </c>
      <c r="T3631" s="4" t="s">
        <v>20348</v>
      </c>
    </row>
    <row r="3632" spans="1:20" x14ac:dyDescent="0.25">
      <c r="A3632" s="3" t="s">
        <v>15689</v>
      </c>
      <c r="B3632" s="3" t="s">
        <v>15690</v>
      </c>
      <c r="C3632" s="3" t="s">
        <v>14249</v>
      </c>
      <c r="D3632" s="4" t="s">
        <v>15691</v>
      </c>
      <c r="E3632" s="4">
        <v>1</v>
      </c>
      <c r="F3632" s="4">
        <v>1.3008099999999999E-10</v>
      </c>
      <c r="G3632" s="4">
        <v>1838570</v>
      </c>
      <c r="H3632" s="4" t="s">
        <v>15692</v>
      </c>
      <c r="I3632" s="4">
        <v>24.421593830334189</v>
      </c>
      <c r="J3632" s="4">
        <v>1838570</v>
      </c>
      <c r="K3632" s="4" t="s">
        <v>15692</v>
      </c>
      <c r="L3632" s="4">
        <v>47.814910025706943</v>
      </c>
      <c r="M3632" s="4">
        <v>1838570</v>
      </c>
      <c r="N3632" s="4" t="s">
        <v>15692</v>
      </c>
      <c r="O3632" s="4">
        <v>377</v>
      </c>
      <c r="P3632" s="4">
        <v>1838570</v>
      </c>
      <c r="Q3632" s="4" t="s">
        <v>15692</v>
      </c>
      <c r="R3632" s="4">
        <v>69.321799999999996</v>
      </c>
      <c r="S3632" s="4">
        <v>1838570</v>
      </c>
      <c r="T3632" s="4" t="s">
        <v>15692</v>
      </c>
    </row>
    <row r="3633" spans="1:20" x14ac:dyDescent="0.25">
      <c r="A3633" s="3" t="s">
        <v>23664</v>
      </c>
      <c r="B3633" s="3" t="s">
        <v>23373</v>
      </c>
      <c r="C3633" s="3" t="s">
        <v>6925</v>
      </c>
      <c r="D3633" s="4" t="s">
        <v>23665</v>
      </c>
      <c r="E3633" s="4">
        <v>1</v>
      </c>
      <c r="F3633" s="4">
        <v>1.30109E-10</v>
      </c>
      <c r="G3633" s="4">
        <v>2784440</v>
      </c>
      <c r="H3633" s="4" t="s">
        <v>23375</v>
      </c>
      <c r="I3633" s="4">
        <v>33.333333333333336</v>
      </c>
      <c r="J3633" s="4">
        <v>2784440</v>
      </c>
      <c r="K3633" s="4" t="s">
        <v>23375</v>
      </c>
      <c r="L3633" s="4">
        <v>48.837209302325583</v>
      </c>
      <c r="M3633" s="4">
        <v>2784440</v>
      </c>
      <c r="N3633" s="4" t="s">
        <v>23375</v>
      </c>
      <c r="O3633" s="4">
        <v>125</v>
      </c>
      <c r="P3633" s="4">
        <v>2784440</v>
      </c>
      <c r="Q3633" s="4" t="s">
        <v>23375</v>
      </c>
      <c r="R3633" s="4">
        <v>67.010599999999997</v>
      </c>
      <c r="S3633" s="4">
        <v>2784440</v>
      </c>
      <c r="T3633" s="4" t="s">
        <v>23375</v>
      </c>
    </row>
    <row r="3634" spans="1:20" x14ac:dyDescent="0.25">
      <c r="A3634" s="3" t="s">
        <v>22159</v>
      </c>
      <c r="B3634" s="3" t="s">
        <v>22160</v>
      </c>
      <c r="C3634" s="3" t="s">
        <v>18252</v>
      </c>
      <c r="D3634" s="4" t="s">
        <v>22161</v>
      </c>
      <c r="E3634" s="4">
        <v>10</v>
      </c>
      <c r="F3634" s="4">
        <v>1.4027E-10</v>
      </c>
      <c r="G3634" s="4">
        <v>3537708</v>
      </c>
      <c r="H3634" s="4" t="s">
        <v>22162</v>
      </c>
      <c r="I3634" s="4">
        <v>30.666666666666668</v>
      </c>
      <c r="J3634" s="4">
        <v>3537708</v>
      </c>
      <c r="K3634" s="4" t="s">
        <v>22162</v>
      </c>
      <c r="L3634" s="4">
        <v>56</v>
      </c>
      <c r="M3634" s="4">
        <v>3537708</v>
      </c>
      <c r="N3634" s="4" t="s">
        <v>22162</v>
      </c>
      <c r="O3634" s="4">
        <v>498</v>
      </c>
      <c r="P3634" s="4">
        <v>3537708</v>
      </c>
      <c r="Q3634" s="4" t="s">
        <v>22162</v>
      </c>
      <c r="R3634" s="4">
        <v>75.484999999999999</v>
      </c>
      <c r="S3634" s="4">
        <v>3537708</v>
      </c>
      <c r="T3634" s="4" t="s">
        <v>22162</v>
      </c>
    </row>
    <row r="3635" spans="1:20" x14ac:dyDescent="0.25">
      <c r="A3635" s="3" t="s">
        <v>1926</v>
      </c>
      <c r="B3635" s="3" t="s">
        <v>14741</v>
      </c>
      <c r="C3635" s="3" t="s">
        <v>6575</v>
      </c>
      <c r="D3635" s="4" t="s">
        <v>14742</v>
      </c>
      <c r="E3635" s="4">
        <v>1</v>
      </c>
      <c r="F3635" s="4">
        <v>1.4036899999999999E-10</v>
      </c>
      <c r="G3635" s="4">
        <v>3970086</v>
      </c>
      <c r="H3635" s="4" t="s">
        <v>14743</v>
      </c>
      <c r="I3635" s="4">
        <v>28.742514970059879</v>
      </c>
      <c r="J3635" s="4">
        <v>3970086</v>
      </c>
      <c r="K3635" s="4" t="s">
        <v>14743</v>
      </c>
      <c r="L3635" s="4">
        <v>51.49700598802395</v>
      </c>
      <c r="M3635" s="4">
        <v>3970086</v>
      </c>
      <c r="N3635" s="4" t="s">
        <v>14743</v>
      </c>
      <c r="O3635" s="4">
        <v>160</v>
      </c>
      <c r="P3635" s="4">
        <v>3970086</v>
      </c>
      <c r="Q3635" s="4" t="s">
        <v>14743</v>
      </c>
      <c r="R3635" s="4">
        <v>70.8626</v>
      </c>
      <c r="S3635" s="4">
        <v>3970086</v>
      </c>
      <c r="T3635" s="4" t="s">
        <v>14743</v>
      </c>
    </row>
    <row r="3636" spans="1:20" x14ac:dyDescent="0.25">
      <c r="A3636" s="3" t="s">
        <v>9497</v>
      </c>
      <c r="B3636" s="3" t="s">
        <v>9498</v>
      </c>
      <c r="C3636" s="3" t="s">
        <v>6698</v>
      </c>
      <c r="D3636" s="4" t="s">
        <v>9499</v>
      </c>
      <c r="E3636" s="4">
        <v>1</v>
      </c>
      <c r="F3636" s="4">
        <v>1.4432700000000001E-10</v>
      </c>
      <c r="G3636" s="4">
        <v>3256057</v>
      </c>
      <c r="H3636" s="4" t="s">
        <v>9500</v>
      </c>
      <c r="I3636" s="4">
        <v>27.950310559006212</v>
      </c>
      <c r="J3636" s="4">
        <v>3256057</v>
      </c>
      <c r="K3636" s="4" t="s">
        <v>9500</v>
      </c>
      <c r="L3636" s="4">
        <v>50.310559006211179</v>
      </c>
      <c r="M3636" s="4">
        <v>3256057</v>
      </c>
      <c r="N3636" s="4" t="s">
        <v>9500</v>
      </c>
      <c r="O3636" s="4">
        <v>159</v>
      </c>
      <c r="P3636" s="4">
        <v>3256057</v>
      </c>
      <c r="Q3636" s="4" t="s">
        <v>9500</v>
      </c>
      <c r="R3636" s="4">
        <v>63.1586</v>
      </c>
      <c r="S3636" s="4">
        <v>3256057</v>
      </c>
      <c r="T3636" s="4" t="s">
        <v>9500</v>
      </c>
    </row>
    <row r="3637" spans="1:20" x14ac:dyDescent="0.25">
      <c r="A3637" s="3" t="s">
        <v>361</v>
      </c>
      <c r="B3637" s="3" t="s">
        <v>8138</v>
      </c>
      <c r="C3637" s="3" t="s">
        <v>6326</v>
      </c>
      <c r="D3637" s="4" t="s">
        <v>8139</v>
      </c>
      <c r="E3637" s="4">
        <v>1</v>
      </c>
      <c r="F3637" s="4">
        <v>1.5088100000000001E-10</v>
      </c>
      <c r="G3637" s="4">
        <v>2881535</v>
      </c>
      <c r="H3637" s="4" t="s">
        <v>8140</v>
      </c>
      <c r="I3637" s="4">
        <v>29.670329670329672</v>
      </c>
      <c r="J3637" s="4">
        <v>2881535</v>
      </c>
      <c r="K3637" s="4" t="s">
        <v>8140</v>
      </c>
      <c r="L3637" s="4">
        <v>56.043956043956044</v>
      </c>
      <c r="M3637" s="4">
        <v>2881535</v>
      </c>
      <c r="N3637" s="4" t="s">
        <v>8140</v>
      </c>
      <c r="O3637" s="4">
        <v>91</v>
      </c>
      <c r="P3637" s="4">
        <v>2881535</v>
      </c>
      <c r="Q3637" s="4" t="s">
        <v>8140</v>
      </c>
      <c r="R3637" s="4">
        <v>60.076999999999998</v>
      </c>
      <c r="S3637" s="4">
        <v>2881535</v>
      </c>
      <c r="T3637" s="4" t="s">
        <v>8140</v>
      </c>
    </row>
    <row r="3638" spans="1:20" x14ac:dyDescent="0.25">
      <c r="A3638" s="3" t="s">
        <v>21843</v>
      </c>
      <c r="B3638" s="3" t="s">
        <v>21844</v>
      </c>
      <c r="C3638" s="3" t="s">
        <v>6143</v>
      </c>
      <c r="D3638" s="4" t="s">
        <v>21845</v>
      </c>
      <c r="E3638" s="4">
        <v>1</v>
      </c>
      <c r="F3638" s="4">
        <v>1.5128800000000001E-10</v>
      </c>
      <c r="G3638" s="4">
        <v>992051</v>
      </c>
      <c r="H3638" s="4" t="s">
        <v>21846</v>
      </c>
      <c r="I3638" s="4">
        <v>36.974789915966383</v>
      </c>
      <c r="J3638" s="4">
        <v>992051</v>
      </c>
      <c r="K3638" s="4" t="s">
        <v>21846</v>
      </c>
      <c r="L3638" s="4">
        <v>50.420168067226889</v>
      </c>
      <c r="M3638" s="4">
        <v>992051</v>
      </c>
      <c r="N3638" s="4" t="s">
        <v>21846</v>
      </c>
      <c r="O3638" s="4">
        <v>117</v>
      </c>
      <c r="P3638" s="4">
        <v>992051</v>
      </c>
      <c r="Q3638" s="4" t="s">
        <v>21846</v>
      </c>
      <c r="R3638" s="4">
        <v>67.781000000000006</v>
      </c>
      <c r="S3638" s="4">
        <v>992051</v>
      </c>
      <c r="T3638" s="4" t="s">
        <v>21846</v>
      </c>
    </row>
    <row r="3639" spans="1:20" x14ac:dyDescent="0.25">
      <c r="A3639" s="3" t="s">
        <v>2517</v>
      </c>
      <c r="B3639" s="3" t="s">
        <v>11554</v>
      </c>
      <c r="C3639" s="3" t="s">
        <v>6165</v>
      </c>
      <c r="D3639" s="4" t="s">
        <v>11555</v>
      </c>
      <c r="E3639" s="4">
        <v>1</v>
      </c>
      <c r="F3639" s="4">
        <v>1.5907199999999999E-10</v>
      </c>
      <c r="G3639" s="4">
        <v>2780178</v>
      </c>
      <c r="H3639" s="4" t="s">
        <v>11556</v>
      </c>
      <c r="I3639" s="4">
        <v>32.743362831858406</v>
      </c>
      <c r="J3639" s="4">
        <v>2780178</v>
      </c>
      <c r="K3639" s="4" t="s">
        <v>11556</v>
      </c>
      <c r="L3639" s="4">
        <v>56.637168141592923</v>
      </c>
      <c r="M3639" s="4">
        <v>2780178</v>
      </c>
      <c r="N3639" s="4" t="s">
        <v>11556</v>
      </c>
      <c r="O3639" s="4">
        <v>112</v>
      </c>
      <c r="P3639" s="4">
        <v>2780178</v>
      </c>
      <c r="Q3639" s="4" t="s">
        <v>11556</v>
      </c>
      <c r="R3639" s="4">
        <v>66.240200000000002</v>
      </c>
      <c r="S3639" s="4">
        <v>2780178</v>
      </c>
      <c r="T3639" s="4" t="s">
        <v>11556</v>
      </c>
    </row>
    <row r="3640" spans="1:20" x14ac:dyDescent="0.25">
      <c r="A3640" s="3" t="s">
        <v>1437</v>
      </c>
      <c r="B3640" s="3" t="s">
        <v>7500</v>
      </c>
      <c r="C3640" s="3" t="s">
        <v>6339</v>
      </c>
      <c r="D3640" s="4" t="s">
        <v>7501</v>
      </c>
      <c r="E3640" s="4">
        <v>1</v>
      </c>
      <c r="F3640" s="4">
        <v>1.77002E-10</v>
      </c>
      <c r="G3640" s="4">
        <v>3073917</v>
      </c>
      <c r="H3640" s="4" t="s">
        <v>7502</v>
      </c>
      <c r="I3640" s="4">
        <v>35.294117647058826</v>
      </c>
      <c r="J3640" s="4">
        <v>3073917</v>
      </c>
      <c r="K3640" s="4" t="s">
        <v>7502</v>
      </c>
      <c r="L3640" s="4">
        <v>57.843137254901961</v>
      </c>
      <c r="M3640" s="4">
        <v>3073917</v>
      </c>
      <c r="N3640" s="4" t="s">
        <v>7502</v>
      </c>
      <c r="O3640" s="4">
        <v>102</v>
      </c>
      <c r="P3640" s="4">
        <v>3073917</v>
      </c>
      <c r="Q3640" s="4" t="s">
        <v>7502</v>
      </c>
      <c r="R3640" s="4">
        <v>61.617800000000003</v>
      </c>
      <c r="S3640" s="4">
        <v>3073917</v>
      </c>
      <c r="T3640" s="4" t="s">
        <v>7502</v>
      </c>
    </row>
    <row r="3641" spans="1:20" x14ac:dyDescent="0.25">
      <c r="A3641" s="3" t="s">
        <v>1257</v>
      </c>
      <c r="B3641" s="3" t="s">
        <v>20744</v>
      </c>
      <c r="C3641" s="3" t="s">
        <v>6679</v>
      </c>
      <c r="D3641" s="4" t="s">
        <v>20745</v>
      </c>
      <c r="E3641" s="4">
        <v>1</v>
      </c>
      <c r="F3641" s="4">
        <v>1.8000400000000001E-10</v>
      </c>
      <c r="G3641" s="4">
        <v>1644928</v>
      </c>
      <c r="H3641" s="4" t="s">
        <v>20746</v>
      </c>
      <c r="I3641" s="4">
        <v>25.520833333333332</v>
      </c>
      <c r="J3641" s="4">
        <v>1644928</v>
      </c>
      <c r="K3641" s="4" t="s">
        <v>20746</v>
      </c>
      <c r="L3641" s="4">
        <v>47.395833333333336</v>
      </c>
      <c r="M3641" s="4">
        <v>1644928</v>
      </c>
      <c r="N3641" s="4" t="s">
        <v>20746</v>
      </c>
      <c r="O3641" s="4">
        <v>191</v>
      </c>
      <c r="P3641" s="4">
        <v>1644928</v>
      </c>
      <c r="Q3641" s="4" t="s">
        <v>20746</v>
      </c>
      <c r="R3641" s="4">
        <v>63.543799999999997</v>
      </c>
      <c r="S3641" s="4">
        <v>1644928</v>
      </c>
      <c r="T3641" s="4" t="s">
        <v>20746</v>
      </c>
    </row>
    <row r="3642" spans="1:20" x14ac:dyDescent="0.25">
      <c r="A3642" s="3" t="s">
        <v>3925</v>
      </c>
      <c r="B3642" s="3" t="s">
        <v>26136</v>
      </c>
      <c r="C3642" s="3" t="s">
        <v>7141</v>
      </c>
      <c r="D3642" s="4" t="s">
        <v>26137</v>
      </c>
      <c r="E3642" s="4">
        <v>1</v>
      </c>
      <c r="F3642" s="4">
        <v>1.8058900000000001E-10</v>
      </c>
      <c r="G3642" s="4">
        <v>3342086</v>
      </c>
      <c r="H3642" s="4" t="s">
        <v>26138</v>
      </c>
      <c r="I3642" s="4">
        <v>26.612903225806452</v>
      </c>
      <c r="J3642" s="4">
        <v>3342086</v>
      </c>
      <c r="K3642" s="4" t="s">
        <v>26138</v>
      </c>
      <c r="L3642" s="4">
        <v>44.354838709677416</v>
      </c>
      <c r="M3642" s="4">
        <v>3342086</v>
      </c>
      <c r="N3642" s="4" t="s">
        <v>26138</v>
      </c>
      <c r="O3642" s="4">
        <v>123</v>
      </c>
      <c r="P3642" s="4">
        <v>3342086</v>
      </c>
      <c r="Q3642" s="4" t="s">
        <v>26138</v>
      </c>
      <c r="R3642" s="4">
        <v>63.543799999999997</v>
      </c>
      <c r="S3642" s="4">
        <v>3342086</v>
      </c>
      <c r="T3642" s="4" t="s">
        <v>26138</v>
      </c>
    </row>
    <row r="3643" spans="1:20" x14ac:dyDescent="0.25">
      <c r="A3643" s="3" t="s">
        <v>2343</v>
      </c>
      <c r="B3643" s="3" t="s">
        <v>24471</v>
      </c>
      <c r="C3643" s="3" t="s">
        <v>15704</v>
      </c>
      <c r="D3643" s="4" t="s">
        <v>24472</v>
      </c>
      <c r="E3643" s="4">
        <v>1</v>
      </c>
      <c r="F3643" s="4">
        <v>2.0454799999999999E-10</v>
      </c>
      <c r="G3643" s="4">
        <v>2065210</v>
      </c>
      <c r="H3643" s="4" t="s">
        <v>24473</v>
      </c>
      <c r="I3643" s="4">
        <v>39.583333333333336</v>
      </c>
      <c r="J3643" s="4">
        <v>2065210</v>
      </c>
      <c r="K3643" s="4" t="s">
        <v>24473</v>
      </c>
      <c r="L3643" s="4">
        <v>60.416666666666664</v>
      </c>
      <c r="M3643" s="4">
        <v>2065210</v>
      </c>
      <c r="N3643" s="4" t="s">
        <v>24473</v>
      </c>
      <c r="O3643" s="4">
        <v>95</v>
      </c>
      <c r="P3643" s="4">
        <v>2065210</v>
      </c>
      <c r="Q3643" s="4" t="s">
        <v>24473</v>
      </c>
      <c r="R3643" s="4">
        <v>60.8474</v>
      </c>
      <c r="S3643" s="4">
        <v>2065210</v>
      </c>
      <c r="T3643" s="4" t="s">
        <v>24473</v>
      </c>
    </row>
    <row r="3644" spans="1:20" x14ac:dyDescent="0.25">
      <c r="A3644" s="3" t="s">
        <v>3456</v>
      </c>
      <c r="B3644" s="3" t="s">
        <v>9074</v>
      </c>
      <c r="C3644" s="3" t="s">
        <v>6284</v>
      </c>
      <c r="D3644" s="4" t="s">
        <v>9075</v>
      </c>
      <c r="E3644" s="4">
        <v>1</v>
      </c>
      <c r="F3644" s="4">
        <v>2.13724E-10</v>
      </c>
      <c r="G3644" s="4">
        <v>468370</v>
      </c>
      <c r="H3644" s="4" t="s">
        <v>9076</v>
      </c>
      <c r="I3644" s="4">
        <v>35.897435897435898</v>
      </c>
      <c r="J3644" s="4">
        <v>468370</v>
      </c>
      <c r="K3644" s="4" t="s">
        <v>9076</v>
      </c>
      <c r="L3644" s="4">
        <v>51.282051282051285</v>
      </c>
      <c r="M3644" s="4">
        <v>468370</v>
      </c>
      <c r="N3644" s="4" t="s">
        <v>9076</v>
      </c>
      <c r="O3644" s="4">
        <v>78</v>
      </c>
      <c r="P3644" s="4">
        <v>468370</v>
      </c>
      <c r="Q3644" s="4" t="s">
        <v>9076</v>
      </c>
      <c r="R3644" s="4">
        <v>62.003</v>
      </c>
      <c r="S3644" s="4">
        <v>468370</v>
      </c>
      <c r="T3644" s="4" t="s">
        <v>9076</v>
      </c>
    </row>
    <row r="3645" spans="1:20" x14ac:dyDescent="0.25">
      <c r="A3645" s="3" t="s">
        <v>29332</v>
      </c>
      <c r="B3645" s="3" t="s">
        <v>29333</v>
      </c>
      <c r="C3645" s="3" t="s">
        <v>6679</v>
      </c>
      <c r="D3645" s="4" t="s">
        <v>29334</v>
      </c>
      <c r="E3645" s="4">
        <v>1</v>
      </c>
      <c r="F3645" s="4">
        <v>2.5115999999999999E-10</v>
      </c>
      <c r="G3645" s="4">
        <v>1752789</v>
      </c>
      <c r="H3645" s="4" t="s">
        <v>29335</v>
      </c>
      <c r="I3645" s="4">
        <v>31.645569620253166</v>
      </c>
      <c r="J3645" s="4">
        <v>1752789</v>
      </c>
      <c r="K3645" s="4" t="s">
        <v>29335</v>
      </c>
      <c r="L3645" s="4">
        <v>48.734177215189874</v>
      </c>
      <c r="M3645" s="4">
        <v>1752789</v>
      </c>
      <c r="N3645" s="4" t="s">
        <v>29335</v>
      </c>
      <c r="O3645" s="4">
        <v>156</v>
      </c>
      <c r="P3645" s="4">
        <v>1752789</v>
      </c>
      <c r="Q3645" s="4" t="s">
        <v>29335</v>
      </c>
      <c r="R3645" s="4">
        <v>63.1586</v>
      </c>
      <c r="S3645" s="4">
        <v>1752789</v>
      </c>
      <c r="T3645" s="4" t="s">
        <v>29335</v>
      </c>
    </row>
    <row r="3646" spans="1:20" x14ac:dyDescent="0.25">
      <c r="A3646" s="3" t="s">
        <v>28081</v>
      </c>
      <c r="B3646" s="3" t="s">
        <v>28082</v>
      </c>
      <c r="C3646" s="3" t="s">
        <v>7427</v>
      </c>
      <c r="D3646" s="4" t="s">
        <v>28083</v>
      </c>
      <c r="E3646" s="4">
        <v>1</v>
      </c>
      <c r="F3646" s="4">
        <v>2.6934600000000002E-10</v>
      </c>
      <c r="G3646" s="4">
        <v>3680140</v>
      </c>
      <c r="H3646" s="4" t="s">
        <v>28084</v>
      </c>
      <c r="I3646" s="4">
        <v>24.547803617571059</v>
      </c>
      <c r="J3646" s="4">
        <v>3680140</v>
      </c>
      <c r="K3646" s="4" t="s">
        <v>28084</v>
      </c>
      <c r="L3646" s="4">
        <v>45.478036175710592</v>
      </c>
      <c r="M3646" s="4">
        <v>3680140</v>
      </c>
      <c r="N3646" s="4" t="s">
        <v>28084</v>
      </c>
      <c r="O3646" s="4">
        <v>367</v>
      </c>
      <c r="P3646" s="4">
        <v>3680140</v>
      </c>
      <c r="Q3646" s="4" t="s">
        <v>28084</v>
      </c>
      <c r="R3646" s="4">
        <v>68.166200000000003</v>
      </c>
      <c r="S3646" s="4">
        <v>3680140</v>
      </c>
      <c r="T3646" s="4" t="s">
        <v>28084</v>
      </c>
    </row>
    <row r="3647" spans="1:20" x14ac:dyDescent="0.25">
      <c r="A3647" s="3" t="s">
        <v>29468</v>
      </c>
      <c r="B3647" s="3" t="s">
        <v>15126</v>
      </c>
      <c r="C3647" s="3" t="s">
        <v>6165</v>
      </c>
      <c r="D3647" s="4" t="s">
        <v>29469</v>
      </c>
      <c r="E3647" s="4">
        <v>1</v>
      </c>
      <c r="F3647" s="4">
        <v>3.00187E-10</v>
      </c>
      <c r="G3647" s="4">
        <v>2578618</v>
      </c>
      <c r="H3647" s="4" t="s">
        <v>15128</v>
      </c>
      <c r="I3647" s="4">
        <v>30</v>
      </c>
      <c r="J3647" s="4">
        <v>2578618</v>
      </c>
      <c r="K3647" s="4" t="s">
        <v>15128</v>
      </c>
      <c r="L3647" s="4">
        <v>47.89473684210526</v>
      </c>
      <c r="M3647" s="4">
        <v>2578618</v>
      </c>
      <c r="N3647" s="4" t="s">
        <v>15128</v>
      </c>
      <c r="O3647" s="4">
        <v>174</v>
      </c>
      <c r="P3647" s="4">
        <v>2578618</v>
      </c>
      <c r="Q3647" s="4" t="s">
        <v>15128</v>
      </c>
      <c r="R3647" s="4">
        <v>68.551400000000001</v>
      </c>
      <c r="S3647" s="4">
        <v>2578618</v>
      </c>
      <c r="T3647" s="4" t="s">
        <v>15128</v>
      </c>
    </row>
    <row r="3648" spans="1:20" x14ac:dyDescent="0.25">
      <c r="A3648" s="3" t="s">
        <v>10088</v>
      </c>
      <c r="B3648" s="3" t="s">
        <v>10089</v>
      </c>
      <c r="C3648" s="3" t="s">
        <v>6919</v>
      </c>
      <c r="D3648" s="4" t="s">
        <v>10090</v>
      </c>
      <c r="E3648" s="4">
        <v>1</v>
      </c>
      <c r="F3648" s="4">
        <v>3.2219899999999997E-10</v>
      </c>
      <c r="G3648" s="4">
        <v>1145512</v>
      </c>
      <c r="H3648" s="4" t="s">
        <v>10091</v>
      </c>
      <c r="I3648" s="4">
        <v>27.485380116959064</v>
      </c>
      <c r="J3648" s="4">
        <v>1145512</v>
      </c>
      <c r="K3648" s="4" t="s">
        <v>10091</v>
      </c>
      <c r="L3648" s="4">
        <v>50.292397660818715</v>
      </c>
      <c r="M3648" s="4">
        <v>1145512</v>
      </c>
      <c r="N3648" s="4" t="s">
        <v>10091</v>
      </c>
      <c r="O3648" s="4">
        <v>170</v>
      </c>
      <c r="P3648" s="4">
        <v>1145512</v>
      </c>
      <c r="Q3648" s="4" t="s">
        <v>10091</v>
      </c>
      <c r="R3648" s="4">
        <v>63.1586</v>
      </c>
      <c r="S3648" s="4">
        <v>1145512</v>
      </c>
      <c r="T3648" s="4" t="s">
        <v>10091</v>
      </c>
    </row>
    <row r="3649" spans="1:20" x14ac:dyDescent="0.25">
      <c r="A3649" s="3" t="s">
        <v>26111</v>
      </c>
      <c r="B3649" s="3" t="s">
        <v>26112</v>
      </c>
      <c r="C3649" s="3" t="s">
        <v>11059</v>
      </c>
      <c r="D3649" s="4" t="s">
        <v>26113</v>
      </c>
      <c r="E3649" s="4">
        <v>1</v>
      </c>
      <c r="F3649" s="4">
        <v>3.45151E-10</v>
      </c>
      <c r="G3649" s="4">
        <v>3044171</v>
      </c>
      <c r="H3649" s="4" t="s">
        <v>26114</v>
      </c>
      <c r="I3649" s="4">
        <v>93.333333333333329</v>
      </c>
      <c r="J3649" s="4">
        <v>3044171</v>
      </c>
      <c r="K3649" s="4" t="s">
        <v>26114</v>
      </c>
      <c r="L3649" s="4">
        <v>96.666666666666671</v>
      </c>
      <c r="M3649" s="4">
        <v>3044171</v>
      </c>
      <c r="N3649" s="4" t="s">
        <v>26114</v>
      </c>
      <c r="O3649" s="4">
        <v>30</v>
      </c>
      <c r="P3649" s="4">
        <v>3044171</v>
      </c>
      <c r="Q3649" s="4" t="s">
        <v>26114</v>
      </c>
      <c r="R3649" s="4">
        <v>55.839799999999997</v>
      </c>
      <c r="S3649" s="4">
        <v>3044171</v>
      </c>
      <c r="T3649" s="4" t="s">
        <v>26114</v>
      </c>
    </row>
    <row r="3650" spans="1:20" x14ac:dyDescent="0.25">
      <c r="A3650" s="3" t="s">
        <v>1705</v>
      </c>
      <c r="B3650" s="3" t="s">
        <v>23923</v>
      </c>
      <c r="C3650" s="3" t="s">
        <v>7107</v>
      </c>
      <c r="D3650" s="4" t="s">
        <v>23924</v>
      </c>
      <c r="E3650" s="4">
        <v>1</v>
      </c>
      <c r="F3650" s="4">
        <v>3.4940899999999998E-10</v>
      </c>
      <c r="G3650" s="4">
        <v>3148880</v>
      </c>
      <c r="H3650" s="4" t="s">
        <v>23925</v>
      </c>
      <c r="I3650" s="4">
        <v>36.046511627906973</v>
      </c>
      <c r="J3650" s="4">
        <v>3148880</v>
      </c>
      <c r="K3650" s="4" t="s">
        <v>23925</v>
      </c>
      <c r="L3650" s="4">
        <v>56.97674418604651</v>
      </c>
      <c r="M3650" s="4">
        <v>3148880</v>
      </c>
      <c r="N3650" s="4" t="s">
        <v>23925</v>
      </c>
      <c r="O3650" s="4">
        <v>83</v>
      </c>
      <c r="P3650" s="4">
        <v>3148880</v>
      </c>
      <c r="Q3650" s="4" t="s">
        <v>23925</v>
      </c>
      <c r="R3650" s="4">
        <v>59.306600000000003</v>
      </c>
      <c r="S3650" s="4">
        <v>3148880</v>
      </c>
      <c r="T3650" s="4" t="s">
        <v>23925</v>
      </c>
    </row>
    <row r="3651" spans="1:20" x14ac:dyDescent="0.25">
      <c r="A3651" s="3" t="s">
        <v>24938</v>
      </c>
      <c r="B3651" s="3" t="s">
        <v>24939</v>
      </c>
      <c r="C3651" s="3" t="s">
        <v>6733</v>
      </c>
      <c r="D3651" s="4" t="s">
        <v>24940</v>
      </c>
      <c r="E3651" s="4">
        <v>1</v>
      </c>
      <c r="F3651" s="4">
        <v>3.6482400000000002E-10</v>
      </c>
      <c r="G3651" s="4">
        <v>1520453</v>
      </c>
      <c r="H3651" s="4" t="s">
        <v>24941</v>
      </c>
      <c r="I3651" s="4">
        <v>29.6</v>
      </c>
      <c r="J3651" s="4">
        <v>1520453</v>
      </c>
      <c r="K3651" s="4" t="s">
        <v>24941</v>
      </c>
      <c r="L3651" s="4">
        <v>54.4</v>
      </c>
      <c r="M3651" s="4">
        <v>1520453</v>
      </c>
      <c r="N3651" s="4" t="s">
        <v>24941</v>
      </c>
      <c r="O3651" s="4">
        <v>123</v>
      </c>
      <c r="P3651" s="4">
        <v>1520453</v>
      </c>
      <c r="Q3651" s="4" t="s">
        <v>24941</v>
      </c>
      <c r="R3651" s="4">
        <v>62.003</v>
      </c>
      <c r="S3651" s="4">
        <v>1520453</v>
      </c>
      <c r="T3651" s="4" t="s">
        <v>24941</v>
      </c>
    </row>
    <row r="3652" spans="1:20" x14ac:dyDescent="0.25">
      <c r="A3652" s="3" t="s">
        <v>3508</v>
      </c>
      <c r="B3652" s="3" t="s">
        <v>12089</v>
      </c>
      <c r="C3652" s="3" t="s">
        <v>6106</v>
      </c>
      <c r="D3652" s="4" t="s">
        <v>22722</v>
      </c>
      <c r="E3652" s="4">
        <v>5</v>
      </c>
      <c r="F3652" s="4">
        <v>3.8622900000000001E-10</v>
      </c>
      <c r="G3652" s="4">
        <v>3266502</v>
      </c>
      <c r="H3652" s="4" t="s">
        <v>12091</v>
      </c>
      <c r="I3652" s="4">
        <v>28.292682926829269</v>
      </c>
      <c r="J3652" s="4">
        <v>3266502</v>
      </c>
      <c r="K3652" s="4" t="s">
        <v>12091</v>
      </c>
      <c r="L3652" s="4">
        <v>44.390243902439025</v>
      </c>
      <c r="M3652" s="4">
        <v>3266502</v>
      </c>
      <c r="N3652" s="4" t="s">
        <v>12091</v>
      </c>
      <c r="O3652" s="4">
        <v>375</v>
      </c>
      <c r="P3652" s="4">
        <v>3266502</v>
      </c>
      <c r="Q3652" s="4" t="s">
        <v>12091</v>
      </c>
      <c r="R3652" s="4">
        <v>68.551400000000001</v>
      </c>
      <c r="S3652" s="4">
        <v>3266502</v>
      </c>
      <c r="T3652" s="4" t="s">
        <v>12091</v>
      </c>
    </row>
    <row r="3653" spans="1:20" x14ac:dyDescent="0.25">
      <c r="A3653" s="3" t="s">
        <v>2947</v>
      </c>
      <c r="B3653" s="3" t="s">
        <v>12089</v>
      </c>
      <c r="C3653" s="3" t="s">
        <v>6106</v>
      </c>
      <c r="D3653" s="4" t="s">
        <v>12090</v>
      </c>
      <c r="E3653" s="4">
        <v>4</v>
      </c>
      <c r="F3653" s="4">
        <v>3.9909700000000002E-10</v>
      </c>
      <c r="G3653" s="4">
        <v>3266502</v>
      </c>
      <c r="H3653" s="4" t="s">
        <v>12091</v>
      </c>
      <c r="I3653" s="4">
        <v>24.822695035460992</v>
      </c>
      <c r="J3653" s="4">
        <v>3266502</v>
      </c>
      <c r="K3653" s="4" t="s">
        <v>12091</v>
      </c>
      <c r="L3653" s="4">
        <v>41.607565011820334</v>
      </c>
      <c r="M3653" s="4">
        <v>3266502</v>
      </c>
      <c r="N3653" s="4" t="s">
        <v>12091</v>
      </c>
      <c r="O3653" s="4">
        <v>422</v>
      </c>
      <c r="P3653" s="4">
        <v>3266502</v>
      </c>
      <c r="Q3653" s="4" t="s">
        <v>12091</v>
      </c>
      <c r="R3653" s="4">
        <v>71.247799999999998</v>
      </c>
      <c r="S3653" s="4">
        <v>3266502</v>
      </c>
      <c r="T3653" s="4" t="s">
        <v>12091</v>
      </c>
    </row>
    <row r="3654" spans="1:20" x14ac:dyDescent="0.25">
      <c r="A3654" s="3" t="s">
        <v>17030</v>
      </c>
      <c r="B3654" s="3" t="s">
        <v>17031</v>
      </c>
      <c r="C3654" s="3" t="s">
        <v>6550</v>
      </c>
      <c r="D3654" s="4" t="s">
        <v>17032</v>
      </c>
      <c r="E3654" s="4">
        <v>1</v>
      </c>
      <c r="F3654" s="4">
        <v>4.0640000000000001E-10</v>
      </c>
      <c r="G3654" s="4">
        <v>3060566</v>
      </c>
      <c r="H3654" s="4" t="s">
        <v>17033</v>
      </c>
      <c r="I3654" s="4">
        <v>38.70967741935484</v>
      </c>
      <c r="J3654" s="4">
        <v>3060566</v>
      </c>
      <c r="K3654" s="4" t="s">
        <v>17033</v>
      </c>
      <c r="L3654" s="4">
        <v>70.967741935483872</v>
      </c>
      <c r="M3654" s="4">
        <v>3060566</v>
      </c>
      <c r="N3654" s="4" t="s">
        <v>17033</v>
      </c>
      <c r="O3654" s="4">
        <v>62</v>
      </c>
      <c r="P3654" s="4">
        <v>3060566</v>
      </c>
      <c r="Q3654" s="4" t="s">
        <v>17033</v>
      </c>
      <c r="R3654" s="4">
        <v>58.151000000000003</v>
      </c>
      <c r="S3654" s="4">
        <v>3060566</v>
      </c>
      <c r="T3654" s="4" t="s">
        <v>17033</v>
      </c>
    </row>
    <row r="3655" spans="1:20" x14ac:dyDescent="0.25">
      <c r="A3655" s="3" t="s">
        <v>22784</v>
      </c>
      <c r="B3655" s="3" t="s">
        <v>17014</v>
      </c>
      <c r="C3655" s="3" t="s">
        <v>16676</v>
      </c>
      <c r="D3655" s="4" t="s">
        <v>22785</v>
      </c>
      <c r="E3655" s="4">
        <v>1</v>
      </c>
      <c r="F3655" s="4">
        <v>4.33433E-10</v>
      </c>
      <c r="G3655" s="4">
        <v>3031899</v>
      </c>
      <c r="H3655" s="4" t="s">
        <v>17016</v>
      </c>
      <c r="I3655" s="4">
        <v>24.913494809688583</v>
      </c>
      <c r="J3655" s="4">
        <v>3031899</v>
      </c>
      <c r="K3655" s="4" t="s">
        <v>17016</v>
      </c>
      <c r="L3655" s="4">
        <v>46.366782006920417</v>
      </c>
      <c r="M3655" s="4">
        <v>3031899</v>
      </c>
      <c r="N3655" s="4" t="s">
        <v>17016</v>
      </c>
      <c r="O3655" s="4">
        <v>284</v>
      </c>
      <c r="P3655" s="4">
        <v>3031899</v>
      </c>
      <c r="Q3655" s="4" t="s">
        <v>17016</v>
      </c>
      <c r="R3655" s="4">
        <v>65.855000000000004</v>
      </c>
      <c r="S3655" s="4">
        <v>3031899</v>
      </c>
      <c r="T3655" s="4" t="s">
        <v>17016</v>
      </c>
    </row>
    <row r="3656" spans="1:20" x14ac:dyDescent="0.25">
      <c r="A3656" s="3" t="s">
        <v>3965</v>
      </c>
      <c r="B3656" s="3" t="s">
        <v>25632</v>
      </c>
      <c r="C3656" s="3" t="s">
        <v>6480</v>
      </c>
      <c r="D3656" s="4" t="s">
        <v>25633</v>
      </c>
      <c r="E3656" s="4">
        <v>1</v>
      </c>
      <c r="F3656" s="4">
        <v>4.5835199999999999E-10</v>
      </c>
      <c r="G3656" s="4">
        <v>379731</v>
      </c>
      <c r="H3656" s="4" t="s">
        <v>25634</v>
      </c>
      <c r="I3656" s="4">
        <v>35.365853658536587</v>
      </c>
      <c r="J3656" s="4">
        <v>379731</v>
      </c>
      <c r="K3656" s="4" t="s">
        <v>25634</v>
      </c>
      <c r="L3656" s="4">
        <v>56.097560975609753</v>
      </c>
      <c r="M3656" s="4">
        <v>379731</v>
      </c>
      <c r="N3656" s="4" t="s">
        <v>25634</v>
      </c>
      <c r="O3656" s="4">
        <v>82</v>
      </c>
      <c r="P3656" s="4">
        <v>379731</v>
      </c>
      <c r="Q3656" s="4" t="s">
        <v>25634</v>
      </c>
      <c r="R3656" s="4">
        <v>60.462200000000003</v>
      </c>
      <c r="S3656" s="4">
        <v>379731</v>
      </c>
      <c r="T3656" s="4" t="s">
        <v>25634</v>
      </c>
    </row>
    <row r="3657" spans="1:20" x14ac:dyDescent="0.25">
      <c r="A3657" s="3" t="s">
        <v>9119</v>
      </c>
      <c r="B3657" s="3" t="s">
        <v>9120</v>
      </c>
      <c r="C3657" s="3" t="s">
        <v>9121</v>
      </c>
      <c r="D3657" s="4" t="s">
        <v>9122</v>
      </c>
      <c r="E3657" s="4">
        <v>1</v>
      </c>
      <c r="F3657" s="4">
        <v>5.09084E-10</v>
      </c>
      <c r="G3657" s="4">
        <v>3466845</v>
      </c>
      <c r="H3657" s="4" t="s">
        <v>9123</v>
      </c>
      <c r="I3657" s="4">
        <v>34.108527131782942</v>
      </c>
      <c r="J3657" s="4">
        <v>3466845</v>
      </c>
      <c r="K3657" s="4" t="s">
        <v>9123</v>
      </c>
      <c r="L3657" s="4">
        <v>53.488372093023258</v>
      </c>
      <c r="M3657" s="4">
        <v>3466845</v>
      </c>
      <c r="N3657" s="4" t="s">
        <v>9123</v>
      </c>
      <c r="O3657" s="4">
        <v>128</v>
      </c>
      <c r="P3657" s="4">
        <v>3466845</v>
      </c>
      <c r="Q3657" s="4" t="s">
        <v>9123</v>
      </c>
      <c r="R3657" s="4">
        <v>62.388199999999998</v>
      </c>
      <c r="S3657" s="4">
        <v>3466845</v>
      </c>
      <c r="T3657" s="4" t="s">
        <v>9123</v>
      </c>
    </row>
    <row r="3658" spans="1:20" x14ac:dyDescent="0.25">
      <c r="A3658" s="3" t="s">
        <v>18572</v>
      </c>
      <c r="B3658" s="3" t="s">
        <v>18573</v>
      </c>
      <c r="C3658" s="3" t="s">
        <v>11285</v>
      </c>
      <c r="D3658" s="4" t="s">
        <v>18574</v>
      </c>
      <c r="E3658" s="4">
        <v>1</v>
      </c>
      <c r="F3658" s="4">
        <v>5.1375100000000002E-10</v>
      </c>
      <c r="G3658" s="4">
        <v>3890207</v>
      </c>
      <c r="H3658" s="4" t="s">
        <v>18575</v>
      </c>
      <c r="I3658" s="4">
        <v>30</v>
      </c>
      <c r="J3658" s="4">
        <v>3890207</v>
      </c>
      <c r="K3658" s="4" t="s">
        <v>18575</v>
      </c>
      <c r="L3658" s="4">
        <v>48</v>
      </c>
      <c r="M3658" s="4">
        <v>3890207</v>
      </c>
      <c r="N3658" s="4" t="s">
        <v>18575</v>
      </c>
      <c r="O3658" s="4">
        <v>191</v>
      </c>
      <c r="P3658" s="4">
        <v>3890207</v>
      </c>
      <c r="Q3658" s="4" t="s">
        <v>18575</v>
      </c>
      <c r="R3658" s="4">
        <v>64.699399999999997</v>
      </c>
      <c r="S3658" s="4">
        <v>3890207</v>
      </c>
      <c r="T3658" s="4" t="s">
        <v>18575</v>
      </c>
    </row>
    <row r="3659" spans="1:20" x14ac:dyDescent="0.25">
      <c r="A3659" s="3" t="s">
        <v>2664</v>
      </c>
      <c r="B3659" s="3" t="s">
        <v>28368</v>
      </c>
      <c r="C3659" s="3" t="s">
        <v>6465</v>
      </c>
      <c r="D3659" s="4" t="s">
        <v>28369</v>
      </c>
      <c r="E3659" s="4">
        <v>1</v>
      </c>
      <c r="F3659" s="4">
        <v>5.4387500000000005E-10</v>
      </c>
      <c r="G3659" s="4">
        <v>3241022</v>
      </c>
      <c r="H3659" s="4" t="s">
        <v>28370</v>
      </c>
      <c r="I3659" s="4">
        <v>33.057851239669418</v>
      </c>
      <c r="J3659" s="4">
        <v>3241022</v>
      </c>
      <c r="K3659" s="4" t="s">
        <v>28370</v>
      </c>
      <c r="L3659" s="4">
        <v>54.545454545454547</v>
      </c>
      <c r="M3659" s="4">
        <v>3241022</v>
      </c>
      <c r="N3659" s="4" t="s">
        <v>28370</v>
      </c>
      <c r="O3659" s="4">
        <v>121</v>
      </c>
      <c r="P3659" s="4">
        <v>3241022</v>
      </c>
      <c r="Q3659" s="4" t="s">
        <v>28370</v>
      </c>
      <c r="R3659" s="4">
        <v>60.076999999999998</v>
      </c>
      <c r="S3659" s="4">
        <v>3241022</v>
      </c>
      <c r="T3659" s="4" t="s">
        <v>28370</v>
      </c>
    </row>
    <row r="3660" spans="1:20" x14ac:dyDescent="0.25">
      <c r="A3660" s="3" t="s">
        <v>11173</v>
      </c>
      <c r="B3660" s="3" t="s">
        <v>11174</v>
      </c>
      <c r="C3660" s="3" t="s">
        <v>11175</v>
      </c>
      <c r="D3660" s="4" t="s">
        <v>11176</v>
      </c>
      <c r="E3660" s="4">
        <v>1</v>
      </c>
      <c r="F3660" s="4">
        <v>5.48679E-10</v>
      </c>
      <c r="G3660" s="4">
        <v>3229707</v>
      </c>
      <c r="H3660" s="4" t="s">
        <v>11177</v>
      </c>
      <c r="I3660" s="4">
        <v>38.46153846153846</v>
      </c>
      <c r="J3660" s="4">
        <v>3229707</v>
      </c>
      <c r="K3660" s="4" t="s">
        <v>11177</v>
      </c>
      <c r="L3660" s="4">
        <v>57.142857142857146</v>
      </c>
      <c r="M3660" s="4">
        <v>3229707</v>
      </c>
      <c r="N3660" s="4" t="s">
        <v>11177</v>
      </c>
      <c r="O3660" s="4">
        <v>89</v>
      </c>
      <c r="P3660" s="4">
        <v>3229707</v>
      </c>
      <c r="Q3660" s="4" t="s">
        <v>11177</v>
      </c>
      <c r="R3660" s="4">
        <v>63.929000000000002</v>
      </c>
      <c r="S3660" s="4">
        <v>3229707</v>
      </c>
      <c r="T3660" s="4" t="s">
        <v>11177</v>
      </c>
    </row>
    <row r="3661" spans="1:20" x14ac:dyDescent="0.25">
      <c r="A3661" s="3" t="s">
        <v>27617</v>
      </c>
      <c r="B3661" s="3" t="s">
        <v>27618</v>
      </c>
      <c r="C3661" s="3" t="s">
        <v>27619</v>
      </c>
      <c r="D3661" s="4" t="s">
        <v>27620</v>
      </c>
      <c r="E3661" s="4">
        <v>1</v>
      </c>
      <c r="F3661" s="4">
        <v>5.5984899999999998E-10</v>
      </c>
      <c r="G3661" s="4">
        <v>1232666</v>
      </c>
      <c r="H3661" s="4" t="s">
        <v>27621</v>
      </c>
      <c r="I3661" s="4">
        <v>22.315789473684209</v>
      </c>
      <c r="J3661" s="4">
        <v>1232666</v>
      </c>
      <c r="K3661" s="4" t="s">
        <v>27621</v>
      </c>
      <c r="L3661" s="4">
        <v>39.578947368421055</v>
      </c>
      <c r="M3661" s="4">
        <v>1232666</v>
      </c>
      <c r="N3661" s="4" t="s">
        <v>27621</v>
      </c>
      <c r="O3661" s="4">
        <v>453</v>
      </c>
      <c r="P3661" s="4">
        <v>1232666</v>
      </c>
      <c r="Q3661" s="4" t="s">
        <v>27621</v>
      </c>
      <c r="R3661" s="4">
        <v>67.781000000000006</v>
      </c>
      <c r="S3661" s="4">
        <v>1232666</v>
      </c>
      <c r="T3661" s="4" t="s">
        <v>27621</v>
      </c>
    </row>
    <row r="3662" spans="1:20" x14ac:dyDescent="0.25">
      <c r="A3662" s="3" t="s">
        <v>22457</v>
      </c>
      <c r="B3662" s="3" t="s">
        <v>22458</v>
      </c>
      <c r="C3662" s="3" t="s">
        <v>15001</v>
      </c>
      <c r="D3662" s="4" t="s">
        <v>22459</v>
      </c>
      <c r="E3662" s="4">
        <v>1</v>
      </c>
      <c r="F3662" s="4">
        <v>5.62178E-10</v>
      </c>
      <c r="G3662" s="4">
        <v>2279540</v>
      </c>
      <c r="H3662" s="4" t="s">
        <v>22460</v>
      </c>
      <c r="I3662" s="4">
        <v>25</v>
      </c>
      <c r="J3662" s="4">
        <v>2279540</v>
      </c>
      <c r="K3662" s="4" t="s">
        <v>22460</v>
      </c>
      <c r="L3662" s="4">
        <v>50.833333333333336</v>
      </c>
      <c r="M3662" s="4">
        <v>2279540</v>
      </c>
      <c r="N3662" s="4" t="s">
        <v>22460</v>
      </c>
      <c r="O3662" s="4">
        <v>240</v>
      </c>
      <c r="P3662" s="4">
        <v>2279540</v>
      </c>
      <c r="Q3662" s="4" t="s">
        <v>22460</v>
      </c>
      <c r="R3662" s="4">
        <v>63.543799999999997</v>
      </c>
      <c r="S3662" s="4">
        <v>2279540</v>
      </c>
      <c r="T3662" s="4" t="s">
        <v>22460</v>
      </c>
    </row>
    <row r="3663" spans="1:20" x14ac:dyDescent="0.25">
      <c r="A3663" s="3" t="s">
        <v>17092</v>
      </c>
      <c r="B3663" s="3" t="s">
        <v>17093</v>
      </c>
      <c r="C3663" s="3" t="s">
        <v>7141</v>
      </c>
      <c r="D3663" s="4" t="s">
        <v>17094</v>
      </c>
      <c r="E3663" s="4">
        <v>1</v>
      </c>
      <c r="F3663" s="4">
        <v>5.6927499999999998E-10</v>
      </c>
      <c r="G3663" s="4">
        <v>3136556</v>
      </c>
      <c r="H3663" s="4" t="s">
        <v>17095</v>
      </c>
      <c r="I3663" s="4">
        <v>29.62962962962963</v>
      </c>
      <c r="J3663" s="4">
        <v>3136556</v>
      </c>
      <c r="K3663" s="4" t="s">
        <v>17095</v>
      </c>
      <c r="L3663" s="4">
        <v>45.061728395061728</v>
      </c>
      <c r="M3663" s="4">
        <v>3136556</v>
      </c>
      <c r="N3663" s="4" t="s">
        <v>17095</v>
      </c>
      <c r="O3663" s="4">
        <v>138</v>
      </c>
      <c r="P3663" s="4">
        <v>3136556</v>
      </c>
      <c r="Q3663" s="4" t="s">
        <v>17095</v>
      </c>
      <c r="R3663" s="4">
        <v>63.1586</v>
      </c>
      <c r="S3663" s="4">
        <v>3136556</v>
      </c>
      <c r="T3663" s="4" t="s">
        <v>17095</v>
      </c>
    </row>
    <row r="3664" spans="1:20" x14ac:dyDescent="0.25">
      <c r="A3664" s="3" t="s">
        <v>60</v>
      </c>
      <c r="B3664" s="3" t="s">
        <v>25678</v>
      </c>
      <c r="C3664" s="3" t="s">
        <v>6325</v>
      </c>
      <c r="D3664" s="4" t="s">
        <v>25679</v>
      </c>
      <c r="E3664" s="4">
        <v>1</v>
      </c>
      <c r="F3664" s="4">
        <v>6.7857500000000001E-10</v>
      </c>
      <c r="G3664" s="4">
        <v>532902</v>
      </c>
      <c r="H3664" s="4" t="s">
        <v>25680</v>
      </c>
      <c r="I3664" s="4">
        <v>45.614035087719301</v>
      </c>
      <c r="J3664" s="4">
        <v>532902</v>
      </c>
      <c r="K3664" s="4" t="s">
        <v>25680</v>
      </c>
      <c r="L3664" s="4">
        <v>61.403508771929822</v>
      </c>
      <c r="M3664" s="4">
        <v>532902</v>
      </c>
      <c r="N3664" s="4" t="s">
        <v>25680</v>
      </c>
      <c r="O3664" s="4">
        <v>57</v>
      </c>
      <c r="P3664" s="4">
        <v>532902</v>
      </c>
      <c r="Q3664" s="4" t="s">
        <v>25680</v>
      </c>
      <c r="R3664" s="4">
        <v>56.610199999999999</v>
      </c>
      <c r="S3664" s="4">
        <v>532902</v>
      </c>
      <c r="T3664" s="4" t="s">
        <v>25680</v>
      </c>
    </row>
    <row r="3665" spans="1:20" x14ac:dyDescent="0.25">
      <c r="A3665" s="3" t="s">
        <v>10449</v>
      </c>
      <c r="B3665" s="3" t="s">
        <v>10450</v>
      </c>
      <c r="C3665" s="3" t="s">
        <v>6307</v>
      </c>
      <c r="D3665" s="4" t="s">
        <v>10451</v>
      </c>
      <c r="E3665" s="4">
        <v>1</v>
      </c>
      <c r="F3665" s="4">
        <v>7.8649499999999998E-10</v>
      </c>
      <c r="G3665" s="4">
        <v>3230441</v>
      </c>
      <c r="H3665" s="4" t="s">
        <v>10452</v>
      </c>
      <c r="I3665" s="4">
        <v>30.097087378640776</v>
      </c>
      <c r="J3665" s="4">
        <v>3230441</v>
      </c>
      <c r="K3665" s="4" t="s">
        <v>10452</v>
      </c>
      <c r="L3665" s="4">
        <v>46.601941747572816</v>
      </c>
      <c r="M3665" s="4">
        <v>3230441</v>
      </c>
      <c r="N3665" s="4" t="s">
        <v>10452</v>
      </c>
      <c r="O3665" s="4">
        <v>184</v>
      </c>
      <c r="P3665" s="4">
        <v>3230441</v>
      </c>
      <c r="Q3665" s="4" t="s">
        <v>10452</v>
      </c>
      <c r="R3665" s="4">
        <v>62.773400000000002</v>
      </c>
      <c r="S3665" s="4">
        <v>3230441</v>
      </c>
      <c r="T3665" s="4" t="s">
        <v>10452</v>
      </c>
    </row>
    <row r="3666" spans="1:20" x14ac:dyDescent="0.25">
      <c r="A3666" s="3" t="s">
        <v>16940</v>
      </c>
      <c r="B3666" s="3" t="s">
        <v>16941</v>
      </c>
      <c r="C3666" s="3" t="s">
        <v>16942</v>
      </c>
      <c r="D3666" s="4" t="s">
        <v>16943</v>
      </c>
      <c r="E3666" s="4">
        <v>1</v>
      </c>
      <c r="F3666" s="4">
        <v>8.2111700000000003E-10</v>
      </c>
      <c r="G3666" s="4">
        <v>3588993</v>
      </c>
      <c r="H3666" s="4" t="s">
        <v>16944</v>
      </c>
      <c r="I3666" s="4">
        <v>23.144104803493448</v>
      </c>
      <c r="J3666" s="4">
        <v>3588993</v>
      </c>
      <c r="K3666" s="4" t="s">
        <v>16944</v>
      </c>
      <c r="L3666" s="4">
        <v>44.541484716157207</v>
      </c>
      <c r="M3666" s="4">
        <v>3588993</v>
      </c>
      <c r="N3666" s="4" t="s">
        <v>16944</v>
      </c>
      <c r="O3666" s="4">
        <v>223</v>
      </c>
      <c r="P3666" s="4">
        <v>3588993</v>
      </c>
      <c r="Q3666" s="4" t="s">
        <v>16944</v>
      </c>
      <c r="R3666" s="4">
        <v>64.3142</v>
      </c>
      <c r="S3666" s="4">
        <v>3588993</v>
      </c>
      <c r="T3666" s="4" t="s">
        <v>16944</v>
      </c>
    </row>
    <row r="3667" spans="1:20" x14ac:dyDescent="0.25">
      <c r="A3667" s="3" t="s">
        <v>302</v>
      </c>
      <c r="B3667" s="3" t="s">
        <v>10549</v>
      </c>
      <c r="C3667" s="3" t="s">
        <v>6126</v>
      </c>
      <c r="D3667" s="4" t="s">
        <v>10550</v>
      </c>
      <c r="E3667" s="4">
        <v>1</v>
      </c>
      <c r="F3667" s="4">
        <v>8.2594499999999998E-10</v>
      </c>
      <c r="G3667" s="4">
        <v>3440708</v>
      </c>
      <c r="H3667" s="4" t="s">
        <v>10551</v>
      </c>
      <c r="I3667" s="4">
        <v>30.392156862745097</v>
      </c>
      <c r="J3667" s="4">
        <v>3440708</v>
      </c>
      <c r="K3667" s="4" t="s">
        <v>10551</v>
      </c>
      <c r="L3667" s="4">
        <v>55.882352941176471</v>
      </c>
      <c r="M3667" s="4">
        <v>3440708</v>
      </c>
      <c r="N3667" s="4" t="s">
        <v>10551</v>
      </c>
      <c r="O3667" s="4">
        <v>102</v>
      </c>
      <c r="P3667" s="4">
        <v>3440708</v>
      </c>
      <c r="Q3667" s="4" t="s">
        <v>10551</v>
      </c>
      <c r="R3667" s="4">
        <v>59.691800000000001</v>
      </c>
      <c r="S3667" s="4">
        <v>3440708</v>
      </c>
      <c r="T3667" s="4" t="s">
        <v>10551</v>
      </c>
    </row>
    <row r="3668" spans="1:20" x14ac:dyDescent="0.25">
      <c r="A3668" s="3" t="s">
        <v>26381</v>
      </c>
      <c r="B3668" s="3" t="s">
        <v>26382</v>
      </c>
      <c r="C3668" s="3" t="s">
        <v>11103</v>
      </c>
      <c r="D3668" s="4" t="s">
        <v>26383</v>
      </c>
      <c r="E3668" s="4">
        <v>1</v>
      </c>
      <c r="F3668" s="4">
        <v>8.32227E-10</v>
      </c>
      <c r="G3668" s="4">
        <v>2582206</v>
      </c>
      <c r="H3668" s="4" t="s">
        <v>26384</v>
      </c>
      <c r="I3668" s="4">
        <v>38.235294117647058</v>
      </c>
      <c r="J3668" s="4">
        <v>2582206</v>
      </c>
      <c r="K3668" s="4" t="s">
        <v>26384</v>
      </c>
      <c r="L3668" s="4">
        <v>61.764705882352942</v>
      </c>
      <c r="M3668" s="4">
        <v>2582206</v>
      </c>
      <c r="N3668" s="4" t="s">
        <v>26384</v>
      </c>
      <c r="O3668" s="4">
        <v>68</v>
      </c>
      <c r="P3668" s="4">
        <v>2582206</v>
      </c>
      <c r="Q3668" s="4" t="s">
        <v>26384</v>
      </c>
      <c r="R3668" s="4">
        <v>60.462200000000003</v>
      </c>
      <c r="S3668" s="4">
        <v>2582206</v>
      </c>
      <c r="T3668" s="4" t="s">
        <v>26384</v>
      </c>
    </row>
    <row r="3669" spans="1:20" x14ac:dyDescent="0.25">
      <c r="A3669" s="3" t="s">
        <v>12728</v>
      </c>
      <c r="B3669" s="3" t="s">
        <v>12729</v>
      </c>
      <c r="C3669" s="3" t="s">
        <v>10367</v>
      </c>
      <c r="D3669" s="4" t="s">
        <v>12730</v>
      </c>
      <c r="E3669" s="4">
        <v>1</v>
      </c>
      <c r="F3669" s="4">
        <v>8.5692099999999998E-10</v>
      </c>
      <c r="G3669" s="4">
        <v>3566913</v>
      </c>
      <c r="H3669" s="4" t="s">
        <v>12731</v>
      </c>
      <c r="I3669" s="4">
        <v>29.37062937062937</v>
      </c>
      <c r="J3669" s="4">
        <v>3566913</v>
      </c>
      <c r="K3669" s="4" t="s">
        <v>12731</v>
      </c>
      <c r="L3669" s="4">
        <v>45.454545454545453</v>
      </c>
      <c r="M3669" s="4">
        <v>3566913</v>
      </c>
      <c r="N3669" s="4" t="s">
        <v>12731</v>
      </c>
      <c r="O3669" s="4">
        <v>142</v>
      </c>
      <c r="P3669" s="4">
        <v>3566913</v>
      </c>
      <c r="Q3669" s="4" t="s">
        <v>12731</v>
      </c>
      <c r="R3669" s="4">
        <v>60.462200000000003</v>
      </c>
      <c r="S3669" s="4">
        <v>3566913</v>
      </c>
      <c r="T3669" s="4" t="s">
        <v>12731</v>
      </c>
    </row>
    <row r="3670" spans="1:20" x14ac:dyDescent="0.25">
      <c r="A3670" s="3" t="s">
        <v>3981</v>
      </c>
      <c r="B3670" s="3" t="s">
        <v>27573</v>
      </c>
      <c r="C3670" s="3" t="s">
        <v>7207</v>
      </c>
      <c r="D3670" s="4" t="s">
        <v>27574</v>
      </c>
      <c r="E3670" s="4">
        <v>1</v>
      </c>
      <c r="F3670" s="4">
        <v>9.0119500000000001E-10</v>
      </c>
      <c r="G3670" s="4">
        <v>3775372</v>
      </c>
      <c r="H3670" s="4" t="s">
        <v>27575</v>
      </c>
      <c r="I3670" s="4">
        <v>25.581395348837209</v>
      </c>
      <c r="J3670" s="4">
        <v>3775372</v>
      </c>
      <c r="K3670" s="4" t="s">
        <v>27575</v>
      </c>
      <c r="L3670" s="4">
        <v>43.798449612403104</v>
      </c>
      <c r="M3670" s="4">
        <v>3775372</v>
      </c>
      <c r="N3670" s="4" t="s">
        <v>27575</v>
      </c>
      <c r="O3670" s="4">
        <v>247</v>
      </c>
      <c r="P3670" s="4">
        <v>3775372</v>
      </c>
      <c r="Q3670" s="4" t="s">
        <v>27575</v>
      </c>
      <c r="R3670" s="4">
        <v>65.855000000000004</v>
      </c>
      <c r="S3670" s="4">
        <v>3775372</v>
      </c>
      <c r="T3670" s="4" t="s">
        <v>27575</v>
      </c>
    </row>
    <row r="3671" spans="1:20" x14ac:dyDescent="0.25">
      <c r="A3671" s="3" t="s">
        <v>11635</v>
      </c>
      <c r="B3671" s="3" t="s">
        <v>10994</v>
      </c>
      <c r="C3671" s="3" t="s">
        <v>6427</v>
      </c>
      <c r="D3671" s="4" t="s">
        <v>11636</v>
      </c>
      <c r="E3671" s="4">
        <v>1</v>
      </c>
      <c r="F3671" s="4">
        <v>9.5421399999999999E-10</v>
      </c>
      <c r="G3671" s="4">
        <v>3228059</v>
      </c>
      <c r="H3671" s="4" t="s">
        <v>10996</v>
      </c>
      <c r="I3671" s="4">
        <v>22.115384615384617</v>
      </c>
      <c r="J3671" s="4">
        <v>3228059</v>
      </c>
      <c r="K3671" s="4" t="s">
        <v>10996</v>
      </c>
      <c r="L3671" s="4">
        <v>46.153846153846153</v>
      </c>
      <c r="M3671" s="4">
        <v>3228059</v>
      </c>
      <c r="N3671" s="4" t="s">
        <v>10996</v>
      </c>
      <c r="O3671" s="4">
        <v>192</v>
      </c>
      <c r="P3671" s="4">
        <v>3228059</v>
      </c>
      <c r="Q3671" s="4" t="s">
        <v>10996</v>
      </c>
      <c r="R3671" s="4">
        <v>63.1586</v>
      </c>
      <c r="S3671" s="4">
        <v>3228059</v>
      </c>
      <c r="T3671" s="4" t="s">
        <v>10996</v>
      </c>
    </row>
    <row r="3672" spans="1:20" x14ac:dyDescent="0.25">
      <c r="A3672" s="3" t="s">
        <v>15129</v>
      </c>
      <c r="B3672" s="3" t="s">
        <v>15130</v>
      </c>
      <c r="C3672" s="3" t="s">
        <v>15131</v>
      </c>
      <c r="D3672" s="4" t="s">
        <v>15132</v>
      </c>
      <c r="E3672" s="4">
        <v>1</v>
      </c>
      <c r="F3672" s="4">
        <v>9.8787800000000009E-10</v>
      </c>
      <c r="G3672" s="4">
        <v>3242731</v>
      </c>
      <c r="H3672" s="4" t="s">
        <v>15133</v>
      </c>
      <c r="I3672" s="4">
        <v>52.173913043478258</v>
      </c>
      <c r="J3672" s="4">
        <v>3242731</v>
      </c>
      <c r="K3672" s="4" t="s">
        <v>15133</v>
      </c>
      <c r="L3672" s="4">
        <v>76.086956521739125</v>
      </c>
      <c r="M3672" s="4">
        <v>3242731</v>
      </c>
      <c r="N3672" s="4" t="s">
        <v>15133</v>
      </c>
      <c r="O3672" s="4">
        <v>46</v>
      </c>
      <c r="P3672" s="4">
        <v>3242731</v>
      </c>
      <c r="Q3672" s="4" t="s">
        <v>15133</v>
      </c>
      <c r="R3672" s="4">
        <v>55.839799999999997</v>
      </c>
      <c r="S3672" s="4">
        <v>3242731</v>
      </c>
      <c r="T3672" s="4" t="s">
        <v>15133</v>
      </c>
    </row>
    <row r="3673" spans="1:20" x14ac:dyDescent="0.25">
      <c r="A3673" s="3" t="s">
        <v>3107</v>
      </c>
      <c r="B3673" s="3" t="s">
        <v>15925</v>
      </c>
      <c r="C3673" s="3" t="s">
        <v>6021</v>
      </c>
      <c r="D3673" s="4" t="s">
        <v>16361</v>
      </c>
      <c r="E3673" s="4">
        <v>3</v>
      </c>
      <c r="F3673" s="4">
        <v>1.0365200000000001E-9</v>
      </c>
      <c r="G3673" s="4">
        <v>3240881</v>
      </c>
      <c r="H3673" s="4" t="s">
        <v>15927</v>
      </c>
      <c r="I3673" s="4">
        <v>38.571428571428569</v>
      </c>
      <c r="J3673" s="4">
        <v>3240881</v>
      </c>
      <c r="K3673" s="4" t="s">
        <v>15927</v>
      </c>
      <c r="L3673" s="4">
        <v>54.285714285714285</v>
      </c>
      <c r="M3673" s="4">
        <v>3240881</v>
      </c>
      <c r="N3673" s="4" t="s">
        <v>15927</v>
      </c>
      <c r="O3673" s="4">
        <v>257</v>
      </c>
      <c r="P3673" s="4">
        <v>3240881</v>
      </c>
      <c r="Q3673" s="4" t="s">
        <v>15927</v>
      </c>
      <c r="R3673" s="4">
        <v>68.551400000000001</v>
      </c>
      <c r="S3673" s="4">
        <v>3240881</v>
      </c>
      <c r="T3673" s="4" t="s">
        <v>15927</v>
      </c>
    </row>
    <row r="3674" spans="1:20" x14ac:dyDescent="0.25">
      <c r="A3674" s="3" t="s">
        <v>15781</v>
      </c>
      <c r="B3674" s="3" t="s">
        <v>15782</v>
      </c>
      <c r="C3674" s="3" t="s">
        <v>15783</v>
      </c>
      <c r="D3674" s="4" t="s">
        <v>15784</v>
      </c>
      <c r="E3674" s="4">
        <v>1</v>
      </c>
      <c r="F3674" s="4">
        <v>1.0373900000000001E-9</v>
      </c>
      <c r="G3674" s="4">
        <v>3584965</v>
      </c>
      <c r="H3674" s="4" t="s">
        <v>15785</v>
      </c>
      <c r="I3674" s="4">
        <v>31.125827814569536</v>
      </c>
      <c r="J3674" s="4">
        <v>3584965</v>
      </c>
      <c r="K3674" s="4" t="s">
        <v>15785</v>
      </c>
      <c r="L3674" s="4">
        <v>52.317880794701985</v>
      </c>
      <c r="M3674" s="4">
        <v>3584965</v>
      </c>
      <c r="N3674" s="4" t="s">
        <v>15785</v>
      </c>
      <c r="O3674" s="4">
        <v>139</v>
      </c>
      <c r="P3674" s="4">
        <v>3584965</v>
      </c>
      <c r="Q3674" s="4" t="s">
        <v>15785</v>
      </c>
      <c r="R3674" s="4">
        <v>60.462200000000003</v>
      </c>
      <c r="S3674" s="4">
        <v>3584965</v>
      </c>
      <c r="T3674" s="4" t="s">
        <v>15785</v>
      </c>
    </row>
    <row r="3675" spans="1:20" x14ac:dyDescent="0.25">
      <c r="A3675" s="3" t="s">
        <v>22328</v>
      </c>
      <c r="B3675" s="3" t="s">
        <v>22329</v>
      </c>
      <c r="C3675" s="3" t="s">
        <v>22330</v>
      </c>
      <c r="D3675" s="4" t="s">
        <v>22331</v>
      </c>
      <c r="E3675" s="4">
        <v>1</v>
      </c>
      <c r="F3675" s="4">
        <v>1.08709E-9</v>
      </c>
      <c r="G3675" s="4">
        <v>386395</v>
      </c>
      <c r="H3675" s="4" t="s">
        <v>22332</v>
      </c>
      <c r="I3675" s="4">
        <v>28.181818181818183</v>
      </c>
      <c r="J3675" s="4">
        <v>386395</v>
      </c>
      <c r="K3675" s="4" t="s">
        <v>22332</v>
      </c>
      <c r="L3675" s="4">
        <v>57.272727272727273</v>
      </c>
      <c r="M3675" s="4">
        <v>386395</v>
      </c>
      <c r="N3675" s="4" t="s">
        <v>22332</v>
      </c>
      <c r="O3675" s="4">
        <v>110</v>
      </c>
      <c r="P3675" s="4">
        <v>386395</v>
      </c>
      <c r="Q3675" s="4" t="s">
        <v>22332</v>
      </c>
      <c r="R3675" s="4">
        <v>61.617800000000003</v>
      </c>
      <c r="S3675" s="4">
        <v>386395</v>
      </c>
      <c r="T3675" s="4" t="s">
        <v>22332</v>
      </c>
    </row>
    <row r="3676" spans="1:20" x14ac:dyDescent="0.25">
      <c r="A3676" s="3" t="s">
        <v>21176</v>
      </c>
      <c r="B3676" s="3" t="s">
        <v>21177</v>
      </c>
      <c r="C3676" s="3" t="s">
        <v>21178</v>
      </c>
      <c r="D3676" s="4" t="s">
        <v>21179</v>
      </c>
      <c r="E3676" s="4">
        <v>1</v>
      </c>
      <c r="F3676" s="4">
        <v>1.1643800000000001E-9</v>
      </c>
      <c r="G3676" s="4">
        <v>3593631</v>
      </c>
      <c r="H3676" s="4" t="s">
        <v>21180</v>
      </c>
      <c r="I3676" s="4">
        <v>28.057553956834532</v>
      </c>
      <c r="J3676" s="4">
        <v>3593631</v>
      </c>
      <c r="K3676" s="4" t="s">
        <v>21180</v>
      </c>
      <c r="L3676" s="4">
        <v>39.568345323741006</v>
      </c>
      <c r="M3676" s="4">
        <v>3593631</v>
      </c>
      <c r="N3676" s="4" t="s">
        <v>21180</v>
      </c>
      <c r="O3676" s="4">
        <v>265</v>
      </c>
      <c r="P3676" s="4">
        <v>3593631</v>
      </c>
      <c r="Q3676" s="4" t="s">
        <v>21180</v>
      </c>
      <c r="R3676" s="4">
        <v>64.3142</v>
      </c>
      <c r="S3676" s="4">
        <v>3593631</v>
      </c>
      <c r="T3676" s="4" t="s">
        <v>21180</v>
      </c>
    </row>
    <row r="3677" spans="1:20" x14ac:dyDescent="0.25">
      <c r="A3677" s="3" t="s">
        <v>18518</v>
      </c>
      <c r="B3677" s="3" t="s">
        <v>18519</v>
      </c>
      <c r="C3677" s="3" t="s">
        <v>6162</v>
      </c>
      <c r="D3677" s="4" t="s">
        <v>18520</v>
      </c>
      <c r="E3677" s="4">
        <v>1</v>
      </c>
      <c r="F3677" s="4">
        <v>1.16965E-9</v>
      </c>
      <c r="G3677" s="4">
        <v>1496201</v>
      </c>
      <c r="H3677" s="4" t="s">
        <v>18521</v>
      </c>
      <c r="I3677" s="4">
        <v>26.457399103139014</v>
      </c>
      <c r="J3677" s="4">
        <v>1496201</v>
      </c>
      <c r="K3677" s="4" t="s">
        <v>18521</v>
      </c>
      <c r="L3677" s="4">
        <v>43.946188340807176</v>
      </c>
      <c r="M3677" s="4">
        <v>1496201</v>
      </c>
      <c r="N3677" s="4" t="s">
        <v>18521</v>
      </c>
      <c r="O3677" s="4">
        <v>199</v>
      </c>
      <c r="P3677" s="4">
        <v>1496201</v>
      </c>
      <c r="Q3677" s="4" t="s">
        <v>18521</v>
      </c>
      <c r="R3677" s="4">
        <v>64.3142</v>
      </c>
      <c r="S3677" s="4">
        <v>1496201</v>
      </c>
      <c r="T3677" s="4" t="s">
        <v>18521</v>
      </c>
    </row>
    <row r="3678" spans="1:20" x14ac:dyDescent="0.25">
      <c r="A3678" s="3" t="s">
        <v>1737</v>
      </c>
      <c r="B3678" s="3" t="s">
        <v>18801</v>
      </c>
      <c r="C3678" s="3" t="s">
        <v>18802</v>
      </c>
      <c r="D3678" s="4" t="s">
        <v>29064</v>
      </c>
      <c r="E3678" s="4">
        <v>1</v>
      </c>
      <c r="F3678" s="4">
        <v>1.19735E-9</v>
      </c>
      <c r="G3678" s="4">
        <v>2518099</v>
      </c>
      <c r="H3678" s="4" t="s">
        <v>18804</v>
      </c>
      <c r="I3678" s="4">
        <v>41.025641025641029</v>
      </c>
      <c r="J3678" s="4">
        <v>2518099</v>
      </c>
      <c r="K3678" s="4" t="s">
        <v>18804</v>
      </c>
      <c r="L3678" s="4">
        <v>55.128205128205131</v>
      </c>
      <c r="M3678" s="4">
        <v>2518099</v>
      </c>
      <c r="N3678" s="4" t="s">
        <v>18804</v>
      </c>
      <c r="O3678" s="4">
        <v>72</v>
      </c>
      <c r="P3678" s="4">
        <v>2518099</v>
      </c>
      <c r="Q3678" s="4" t="s">
        <v>18804</v>
      </c>
      <c r="R3678" s="4">
        <v>61.232599999999998</v>
      </c>
      <c r="S3678" s="4">
        <v>2518099</v>
      </c>
      <c r="T3678" s="4" t="s">
        <v>18804</v>
      </c>
    </row>
    <row r="3679" spans="1:20" x14ac:dyDescent="0.25">
      <c r="A3679" s="3" t="s">
        <v>29173</v>
      </c>
      <c r="B3679" s="3" t="s">
        <v>29174</v>
      </c>
      <c r="C3679" s="3" t="s">
        <v>11697</v>
      </c>
      <c r="D3679" s="4" t="s">
        <v>29175</v>
      </c>
      <c r="E3679" s="4">
        <v>1</v>
      </c>
      <c r="F3679" s="4">
        <v>1.2149599999999999E-9</v>
      </c>
      <c r="G3679" s="4">
        <v>2370423</v>
      </c>
      <c r="H3679" s="4" t="s">
        <v>29176</v>
      </c>
      <c r="I3679" s="4">
        <v>51.785714285714285</v>
      </c>
      <c r="J3679" s="4">
        <v>2370423</v>
      </c>
      <c r="K3679" s="4" t="s">
        <v>29176</v>
      </c>
      <c r="L3679" s="4">
        <v>67.857142857142861</v>
      </c>
      <c r="M3679" s="4">
        <v>2370423</v>
      </c>
      <c r="N3679" s="4" t="s">
        <v>29176</v>
      </c>
      <c r="O3679" s="4">
        <v>56</v>
      </c>
      <c r="P3679" s="4">
        <v>2370423</v>
      </c>
      <c r="Q3679" s="4" t="s">
        <v>29176</v>
      </c>
      <c r="R3679" s="4">
        <v>66.625399999999999</v>
      </c>
      <c r="S3679" s="4">
        <v>2370423</v>
      </c>
      <c r="T3679" s="4" t="s">
        <v>29176</v>
      </c>
    </row>
    <row r="3680" spans="1:20" x14ac:dyDescent="0.25">
      <c r="A3680" s="3" t="s">
        <v>27479</v>
      </c>
      <c r="B3680" s="3" t="s">
        <v>27480</v>
      </c>
      <c r="C3680" s="3" t="s">
        <v>27481</v>
      </c>
      <c r="D3680" s="4" t="s">
        <v>27482</v>
      </c>
      <c r="E3680" s="4">
        <v>1</v>
      </c>
      <c r="F3680" s="4">
        <v>1.22134E-9</v>
      </c>
      <c r="G3680" s="4">
        <v>1525023</v>
      </c>
      <c r="H3680" s="4" t="s">
        <v>27483</v>
      </c>
      <c r="I3680" s="4">
        <v>34.523809523809526</v>
      </c>
      <c r="J3680" s="4">
        <v>1525023</v>
      </c>
      <c r="K3680" s="4" t="s">
        <v>27483</v>
      </c>
      <c r="L3680" s="4">
        <v>55.952380952380949</v>
      </c>
      <c r="M3680" s="4">
        <v>1525023</v>
      </c>
      <c r="N3680" s="4" t="s">
        <v>27483</v>
      </c>
      <c r="O3680" s="4">
        <v>83</v>
      </c>
      <c r="P3680" s="4">
        <v>1525023</v>
      </c>
      <c r="Q3680" s="4" t="s">
        <v>27483</v>
      </c>
      <c r="R3680" s="4">
        <v>60.8474</v>
      </c>
      <c r="S3680" s="4">
        <v>1525023</v>
      </c>
      <c r="T3680" s="4" t="s">
        <v>27483</v>
      </c>
    </row>
    <row r="3681" spans="1:20" x14ac:dyDescent="0.25">
      <c r="A3681" s="3" t="s">
        <v>4146</v>
      </c>
      <c r="B3681" s="3" t="s">
        <v>19842</v>
      </c>
      <c r="C3681" s="3" t="s">
        <v>6522</v>
      </c>
      <c r="D3681" s="4" t="s">
        <v>24417</v>
      </c>
      <c r="E3681" s="4">
        <v>1</v>
      </c>
      <c r="F3681" s="4">
        <v>1.2730599999999999E-9</v>
      </c>
      <c r="G3681" s="4">
        <v>3491391</v>
      </c>
      <c r="H3681" s="4" t="s">
        <v>19844</v>
      </c>
      <c r="I3681" s="4">
        <v>27.325581395348838</v>
      </c>
      <c r="J3681" s="4">
        <v>3491391</v>
      </c>
      <c r="K3681" s="4" t="s">
        <v>19844</v>
      </c>
      <c r="L3681" s="4">
        <v>48.255813953488371</v>
      </c>
      <c r="M3681" s="4">
        <v>3491391</v>
      </c>
      <c r="N3681" s="4" t="s">
        <v>19844</v>
      </c>
      <c r="O3681" s="4">
        <v>163</v>
      </c>
      <c r="P3681" s="4">
        <v>3491391</v>
      </c>
      <c r="Q3681" s="4" t="s">
        <v>19844</v>
      </c>
      <c r="R3681" s="4">
        <v>60.462200000000003</v>
      </c>
      <c r="S3681" s="4">
        <v>3491391</v>
      </c>
      <c r="T3681" s="4" t="s">
        <v>19844</v>
      </c>
    </row>
    <row r="3682" spans="1:20" x14ac:dyDescent="0.25">
      <c r="A3682" s="3" t="s">
        <v>25101</v>
      </c>
      <c r="B3682" s="3" t="s">
        <v>25102</v>
      </c>
      <c r="C3682" s="3" t="s">
        <v>25103</v>
      </c>
      <c r="D3682" s="4" t="s">
        <v>25104</v>
      </c>
      <c r="E3682" s="4">
        <v>1</v>
      </c>
      <c r="F3682" s="4">
        <v>1.34273E-9</v>
      </c>
      <c r="G3682" s="4">
        <v>2427364</v>
      </c>
      <c r="H3682" s="4" t="s">
        <v>25105</v>
      </c>
      <c r="I3682" s="4">
        <v>27.272727272727273</v>
      </c>
      <c r="J3682" s="4">
        <v>2427364</v>
      </c>
      <c r="K3682" s="4" t="s">
        <v>25105</v>
      </c>
      <c r="L3682" s="4">
        <v>46.969696969696969</v>
      </c>
      <c r="M3682" s="4">
        <v>2427364</v>
      </c>
      <c r="N3682" s="4" t="s">
        <v>25105</v>
      </c>
      <c r="O3682" s="4">
        <v>175</v>
      </c>
      <c r="P3682" s="4">
        <v>2427364</v>
      </c>
      <c r="Q3682" s="4" t="s">
        <v>25105</v>
      </c>
      <c r="R3682" s="4">
        <v>65.469800000000006</v>
      </c>
      <c r="S3682" s="4">
        <v>2427364</v>
      </c>
      <c r="T3682" s="4" t="s">
        <v>25105</v>
      </c>
    </row>
    <row r="3683" spans="1:20" x14ac:dyDescent="0.25">
      <c r="A3683" s="3" t="s">
        <v>609</v>
      </c>
      <c r="B3683" s="3" t="s">
        <v>12014</v>
      </c>
      <c r="C3683" s="3" t="s">
        <v>7098</v>
      </c>
      <c r="D3683" s="4" t="s">
        <v>12015</v>
      </c>
      <c r="E3683" s="4">
        <v>1</v>
      </c>
      <c r="F3683" s="4">
        <v>1.37074E-9</v>
      </c>
      <c r="G3683" s="4">
        <v>2688901</v>
      </c>
      <c r="H3683" s="4" t="s">
        <v>12016</v>
      </c>
      <c r="I3683" s="4">
        <v>29.054054054054053</v>
      </c>
      <c r="J3683" s="4">
        <v>2688901</v>
      </c>
      <c r="K3683" s="4" t="s">
        <v>12016</v>
      </c>
      <c r="L3683" s="4">
        <v>50</v>
      </c>
      <c r="M3683" s="4">
        <v>2688901</v>
      </c>
      <c r="N3683" s="4" t="s">
        <v>12016</v>
      </c>
      <c r="O3683" s="4">
        <v>145</v>
      </c>
      <c r="P3683" s="4">
        <v>2688901</v>
      </c>
      <c r="Q3683" s="4" t="s">
        <v>12016</v>
      </c>
      <c r="R3683" s="4">
        <v>60.8474</v>
      </c>
      <c r="S3683" s="4">
        <v>2688901</v>
      </c>
      <c r="T3683" s="4" t="s">
        <v>12016</v>
      </c>
    </row>
    <row r="3684" spans="1:20" x14ac:dyDescent="0.25">
      <c r="A3684" s="3" t="s">
        <v>14208</v>
      </c>
      <c r="B3684" s="3" t="s">
        <v>14209</v>
      </c>
      <c r="C3684" s="3" t="s">
        <v>14210</v>
      </c>
      <c r="D3684" s="4" t="s">
        <v>14211</v>
      </c>
      <c r="E3684" s="4">
        <v>1</v>
      </c>
      <c r="F3684" s="4">
        <v>1.43197E-9</v>
      </c>
      <c r="G3684" s="4">
        <v>3448558</v>
      </c>
      <c r="H3684" s="4" t="s">
        <v>14212</v>
      </c>
      <c r="I3684" s="4">
        <v>30.120481927710845</v>
      </c>
      <c r="J3684" s="4">
        <v>3448558</v>
      </c>
      <c r="K3684" s="4" t="s">
        <v>14212</v>
      </c>
      <c r="L3684" s="4">
        <v>43.975903614457835</v>
      </c>
      <c r="M3684" s="4">
        <v>3448558</v>
      </c>
      <c r="N3684" s="4" t="s">
        <v>14212</v>
      </c>
      <c r="O3684" s="4">
        <v>166</v>
      </c>
      <c r="P3684" s="4">
        <v>3448558</v>
      </c>
      <c r="Q3684" s="4" t="s">
        <v>14212</v>
      </c>
      <c r="R3684" s="4">
        <v>60.462200000000003</v>
      </c>
      <c r="S3684" s="4">
        <v>3448558</v>
      </c>
      <c r="T3684" s="4" t="s">
        <v>14212</v>
      </c>
    </row>
    <row r="3685" spans="1:20" x14ac:dyDescent="0.25">
      <c r="A3685" s="3" t="s">
        <v>23586</v>
      </c>
      <c r="B3685" s="3" t="s">
        <v>15126</v>
      </c>
      <c r="C3685" s="3" t="s">
        <v>6165</v>
      </c>
      <c r="D3685" s="4" t="s">
        <v>23587</v>
      </c>
      <c r="E3685" s="4">
        <v>1</v>
      </c>
      <c r="F3685" s="4">
        <v>1.6478799999999999E-9</v>
      </c>
      <c r="G3685" s="4">
        <v>2578618</v>
      </c>
      <c r="H3685" s="4" t="s">
        <v>15128</v>
      </c>
      <c r="I3685" s="4">
        <v>34.959349593495936</v>
      </c>
      <c r="J3685" s="4">
        <v>2578618</v>
      </c>
      <c r="K3685" s="4" t="s">
        <v>15128</v>
      </c>
      <c r="L3685" s="4">
        <v>52.032520325203251</v>
      </c>
      <c r="M3685" s="4">
        <v>2578618</v>
      </c>
      <c r="N3685" s="4" t="s">
        <v>15128</v>
      </c>
      <c r="O3685" s="4">
        <v>118</v>
      </c>
      <c r="P3685" s="4">
        <v>2578618</v>
      </c>
      <c r="Q3685" s="4" t="s">
        <v>15128</v>
      </c>
      <c r="R3685" s="4">
        <v>62.003</v>
      </c>
      <c r="S3685" s="4">
        <v>2578618</v>
      </c>
      <c r="T3685" s="4" t="s">
        <v>15128</v>
      </c>
    </row>
    <row r="3686" spans="1:20" x14ac:dyDescent="0.25">
      <c r="A3686" s="3" t="s">
        <v>3524</v>
      </c>
      <c r="B3686" s="3" t="s">
        <v>8654</v>
      </c>
      <c r="C3686" s="3" t="s">
        <v>5999</v>
      </c>
      <c r="D3686" s="4" t="s">
        <v>8655</v>
      </c>
      <c r="E3686" s="4">
        <v>1</v>
      </c>
      <c r="F3686" s="4">
        <v>1.68591E-9</v>
      </c>
      <c r="G3686" s="4">
        <v>1862114</v>
      </c>
      <c r="H3686" s="4" t="s">
        <v>8656</v>
      </c>
      <c r="I3686" s="4">
        <v>28.244274809160306</v>
      </c>
      <c r="J3686" s="4">
        <v>1862114</v>
      </c>
      <c r="K3686" s="4" t="s">
        <v>8656</v>
      </c>
      <c r="L3686" s="4">
        <v>51.908396946564885</v>
      </c>
      <c r="M3686" s="4">
        <v>1862114</v>
      </c>
      <c r="N3686" s="4" t="s">
        <v>8656</v>
      </c>
      <c r="O3686" s="4">
        <v>120</v>
      </c>
      <c r="P3686" s="4">
        <v>1862114</v>
      </c>
      <c r="Q3686" s="4" t="s">
        <v>8656</v>
      </c>
      <c r="R3686" s="4">
        <v>58.921399999999998</v>
      </c>
      <c r="S3686" s="4">
        <v>1862114</v>
      </c>
      <c r="T3686" s="4" t="s">
        <v>8656</v>
      </c>
    </row>
    <row r="3687" spans="1:20" x14ac:dyDescent="0.25">
      <c r="A3687" s="3" t="s">
        <v>1218</v>
      </c>
      <c r="B3687" s="3" t="s">
        <v>9997</v>
      </c>
      <c r="C3687" s="3" t="s">
        <v>6126</v>
      </c>
      <c r="D3687" s="4" t="s">
        <v>9998</v>
      </c>
      <c r="E3687" s="4">
        <v>1</v>
      </c>
      <c r="F3687" s="4">
        <v>1.75145E-9</v>
      </c>
      <c r="G3687" s="4">
        <v>1964179</v>
      </c>
      <c r="H3687" s="4" t="s">
        <v>9999</v>
      </c>
      <c r="I3687" s="4">
        <v>23.694779116465863</v>
      </c>
      <c r="J3687" s="4">
        <v>1964179</v>
      </c>
      <c r="K3687" s="4" t="s">
        <v>9999</v>
      </c>
      <c r="L3687" s="4">
        <v>40.562248995983936</v>
      </c>
      <c r="M3687" s="4">
        <v>1964179</v>
      </c>
      <c r="N3687" s="4" t="s">
        <v>9999</v>
      </c>
      <c r="O3687" s="4">
        <v>237</v>
      </c>
      <c r="P3687" s="4">
        <v>1964179</v>
      </c>
      <c r="Q3687" s="4" t="s">
        <v>9999</v>
      </c>
      <c r="R3687" s="4">
        <v>62.773400000000002</v>
      </c>
      <c r="S3687" s="4">
        <v>1964179</v>
      </c>
      <c r="T3687" s="4" t="s">
        <v>9999</v>
      </c>
    </row>
    <row r="3688" spans="1:20" x14ac:dyDescent="0.25">
      <c r="A3688" s="3" t="s">
        <v>21446</v>
      </c>
      <c r="B3688" s="3" t="s">
        <v>21447</v>
      </c>
      <c r="C3688" s="3" t="s">
        <v>6086</v>
      </c>
      <c r="D3688" s="4" t="s">
        <v>21448</v>
      </c>
      <c r="E3688" s="4">
        <v>1</v>
      </c>
      <c r="F3688" s="4">
        <v>1.8719700000000001E-9</v>
      </c>
      <c r="G3688" s="4">
        <v>3497219</v>
      </c>
      <c r="H3688" s="4" t="s">
        <v>21449</v>
      </c>
      <c r="I3688" s="4">
        <v>28.75</v>
      </c>
      <c r="J3688" s="4">
        <v>3497219</v>
      </c>
      <c r="K3688" s="4" t="s">
        <v>21449</v>
      </c>
      <c r="L3688" s="4">
        <v>45.625</v>
      </c>
      <c r="M3688" s="4">
        <v>3497219</v>
      </c>
      <c r="N3688" s="4" t="s">
        <v>21449</v>
      </c>
      <c r="O3688" s="4">
        <v>156</v>
      </c>
      <c r="P3688" s="4">
        <v>3497219</v>
      </c>
      <c r="Q3688" s="4" t="s">
        <v>21449</v>
      </c>
      <c r="R3688" s="4">
        <v>60.8474</v>
      </c>
      <c r="S3688" s="4">
        <v>3497219</v>
      </c>
      <c r="T3688" s="4" t="s">
        <v>21449</v>
      </c>
    </row>
    <row r="3689" spans="1:20" x14ac:dyDescent="0.25">
      <c r="A3689" s="3" t="s">
        <v>781</v>
      </c>
      <c r="B3689" s="3" t="s">
        <v>18625</v>
      </c>
      <c r="C3689" s="3" t="s">
        <v>6679</v>
      </c>
      <c r="D3689" s="4" t="s">
        <v>18626</v>
      </c>
      <c r="E3689" s="4">
        <v>1</v>
      </c>
      <c r="F3689" s="4">
        <v>1.9022200000000001E-9</v>
      </c>
      <c r="G3689" s="4">
        <v>2519355</v>
      </c>
      <c r="H3689" s="4" t="s">
        <v>18627</v>
      </c>
      <c r="I3689" s="4">
        <v>25.700934579439252</v>
      </c>
      <c r="J3689" s="4">
        <v>2519355</v>
      </c>
      <c r="K3689" s="4" t="s">
        <v>18627</v>
      </c>
      <c r="L3689" s="4">
        <v>46.261682242990652</v>
      </c>
      <c r="M3689" s="4">
        <v>2519355</v>
      </c>
      <c r="N3689" s="4" t="s">
        <v>18627</v>
      </c>
      <c r="O3689" s="4">
        <v>189</v>
      </c>
      <c r="P3689" s="4">
        <v>2519355</v>
      </c>
      <c r="Q3689" s="4" t="s">
        <v>18627</v>
      </c>
      <c r="R3689" s="4">
        <v>62.003</v>
      </c>
      <c r="S3689" s="4">
        <v>2519355</v>
      </c>
      <c r="T3689" s="4" t="s">
        <v>18627</v>
      </c>
    </row>
    <row r="3690" spans="1:20" x14ac:dyDescent="0.25">
      <c r="A3690" s="3" t="s">
        <v>3390</v>
      </c>
      <c r="B3690" s="3" t="s">
        <v>14332</v>
      </c>
      <c r="C3690" s="3" t="s">
        <v>6142</v>
      </c>
      <c r="D3690" s="4" t="s">
        <v>14333</v>
      </c>
      <c r="E3690" s="4">
        <v>1</v>
      </c>
      <c r="F3690" s="4">
        <v>1.9957600000000001E-9</v>
      </c>
      <c r="G3690" s="4">
        <v>1757526</v>
      </c>
      <c r="H3690" s="4" t="s">
        <v>14334</v>
      </c>
      <c r="I3690" s="4">
        <v>27.027027027027028</v>
      </c>
      <c r="J3690" s="4">
        <v>1757526</v>
      </c>
      <c r="K3690" s="4" t="s">
        <v>14334</v>
      </c>
      <c r="L3690" s="4">
        <v>45.945945945945944</v>
      </c>
      <c r="M3690" s="4">
        <v>1757526</v>
      </c>
      <c r="N3690" s="4" t="s">
        <v>14334</v>
      </c>
      <c r="O3690" s="4">
        <v>164</v>
      </c>
      <c r="P3690" s="4">
        <v>1757526</v>
      </c>
      <c r="Q3690" s="4" t="s">
        <v>14334</v>
      </c>
      <c r="R3690" s="4">
        <v>66.240200000000002</v>
      </c>
      <c r="S3690" s="4">
        <v>1757526</v>
      </c>
      <c r="T3690" s="4" t="s">
        <v>14334</v>
      </c>
    </row>
    <row r="3691" spans="1:20" x14ac:dyDescent="0.25">
      <c r="A3691" s="3" t="s">
        <v>23226</v>
      </c>
      <c r="B3691" s="3" t="s">
        <v>23227</v>
      </c>
      <c r="C3691" s="3" t="s">
        <v>6325</v>
      </c>
      <c r="D3691" s="4" t="s">
        <v>23228</v>
      </c>
      <c r="E3691" s="4">
        <v>1</v>
      </c>
      <c r="F3691" s="4">
        <v>2.1660700000000002E-9</v>
      </c>
      <c r="G3691" s="4">
        <v>3193611</v>
      </c>
      <c r="H3691" s="4" t="s">
        <v>23229</v>
      </c>
      <c r="I3691" s="4">
        <v>40.322580645161288</v>
      </c>
      <c r="J3691" s="4">
        <v>3193611</v>
      </c>
      <c r="K3691" s="4" t="s">
        <v>23229</v>
      </c>
      <c r="L3691" s="4">
        <v>62.903225806451616</v>
      </c>
      <c r="M3691" s="4">
        <v>3193611</v>
      </c>
      <c r="N3691" s="4" t="s">
        <v>23229</v>
      </c>
      <c r="O3691" s="4">
        <v>62</v>
      </c>
      <c r="P3691" s="4">
        <v>3193611</v>
      </c>
      <c r="Q3691" s="4" t="s">
        <v>23229</v>
      </c>
      <c r="R3691" s="4">
        <v>55.839799999999997</v>
      </c>
      <c r="S3691" s="4">
        <v>3193611</v>
      </c>
      <c r="T3691" s="4" t="s">
        <v>23229</v>
      </c>
    </row>
    <row r="3692" spans="1:20" x14ac:dyDescent="0.25">
      <c r="A3692" s="3" t="s">
        <v>633</v>
      </c>
      <c r="B3692" s="3" t="s">
        <v>23156</v>
      </c>
      <c r="C3692" s="3" t="s">
        <v>6526</v>
      </c>
      <c r="D3692" s="4" t="s">
        <v>23157</v>
      </c>
      <c r="E3692" s="4">
        <v>1</v>
      </c>
      <c r="F3692" s="4">
        <v>2.4156599999999999E-9</v>
      </c>
      <c r="G3692" s="4">
        <v>1571757</v>
      </c>
      <c r="H3692" s="4" t="s">
        <v>23158</v>
      </c>
      <c r="I3692" s="4">
        <v>51.92307692307692</v>
      </c>
      <c r="J3692" s="4">
        <v>1571757</v>
      </c>
      <c r="K3692" s="4" t="s">
        <v>23158</v>
      </c>
      <c r="L3692" s="4">
        <v>71.15384615384616</v>
      </c>
      <c r="M3692" s="4">
        <v>1571757</v>
      </c>
      <c r="N3692" s="4" t="s">
        <v>23158</v>
      </c>
      <c r="O3692" s="4">
        <v>52</v>
      </c>
      <c r="P3692" s="4">
        <v>1571757</v>
      </c>
      <c r="Q3692" s="4" t="s">
        <v>23158</v>
      </c>
      <c r="R3692" s="4">
        <v>56.995399999999997</v>
      </c>
      <c r="S3692" s="4">
        <v>1571757</v>
      </c>
      <c r="T3692" s="4" t="s">
        <v>23158</v>
      </c>
    </row>
    <row r="3693" spans="1:20" x14ac:dyDescent="0.25">
      <c r="A3693" s="3" t="s">
        <v>4365</v>
      </c>
      <c r="B3693" s="3" t="s">
        <v>19522</v>
      </c>
      <c r="C3693" s="3" t="s">
        <v>6480</v>
      </c>
      <c r="D3693" s="4" t="s">
        <v>19523</v>
      </c>
      <c r="E3693" s="4">
        <v>1</v>
      </c>
      <c r="F3693" s="4">
        <v>2.56781E-9</v>
      </c>
      <c r="G3693" s="4">
        <v>3989307</v>
      </c>
      <c r="H3693" s="4" t="s">
        <v>19524</v>
      </c>
      <c r="I3693" s="4">
        <v>30</v>
      </c>
      <c r="J3693" s="4">
        <v>3989307</v>
      </c>
      <c r="K3693" s="4" t="s">
        <v>19524</v>
      </c>
      <c r="L3693" s="4">
        <v>54.545454545454547</v>
      </c>
      <c r="M3693" s="4">
        <v>3989307</v>
      </c>
      <c r="N3693" s="4" t="s">
        <v>19524</v>
      </c>
      <c r="O3693" s="4">
        <v>108</v>
      </c>
      <c r="P3693" s="4">
        <v>3989307</v>
      </c>
      <c r="Q3693" s="4" t="s">
        <v>19524</v>
      </c>
      <c r="R3693" s="4">
        <v>57.765799999999999</v>
      </c>
      <c r="S3693" s="4">
        <v>3989307</v>
      </c>
      <c r="T3693" s="4" t="s">
        <v>19524</v>
      </c>
    </row>
    <row r="3694" spans="1:20" x14ac:dyDescent="0.25">
      <c r="A3694" s="3" t="s">
        <v>561</v>
      </c>
      <c r="B3694" s="3" t="s">
        <v>28549</v>
      </c>
      <c r="C3694" s="3" t="s">
        <v>6929</v>
      </c>
      <c r="D3694" s="4" t="s">
        <v>28550</v>
      </c>
      <c r="E3694" s="4">
        <v>1</v>
      </c>
      <c r="F3694" s="4">
        <v>2.8003900000000001E-9</v>
      </c>
      <c r="G3694" s="4">
        <v>2289492</v>
      </c>
      <c r="H3694" s="4" t="s">
        <v>28551</v>
      </c>
      <c r="I3694" s="4">
        <v>27.54491017964072</v>
      </c>
      <c r="J3694" s="4">
        <v>2289492</v>
      </c>
      <c r="K3694" s="4" t="s">
        <v>28551</v>
      </c>
      <c r="L3694" s="4">
        <v>45.508982035928142</v>
      </c>
      <c r="M3694" s="4">
        <v>2289492</v>
      </c>
      <c r="N3694" s="4" t="s">
        <v>28551</v>
      </c>
      <c r="O3694" s="4">
        <v>155</v>
      </c>
      <c r="P3694" s="4">
        <v>2289492</v>
      </c>
      <c r="Q3694" s="4" t="s">
        <v>28551</v>
      </c>
      <c r="R3694" s="4">
        <v>59.691800000000001</v>
      </c>
      <c r="S3694" s="4">
        <v>2289492</v>
      </c>
      <c r="T3694" s="4" t="s">
        <v>28551</v>
      </c>
    </row>
    <row r="3695" spans="1:20" x14ac:dyDescent="0.25">
      <c r="A3695" s="3" t="s">
        <v>11133</v>
      </c>
      <c r="B3695" s="3" t="s">
        <v>11134</v>
      </c>
      <c r="C3695" s="3" t="s">
        <v>7012</v>
      </c>
      <c r="D3695" s="4" t="s">
        <v>11135</v>
      </c>
      <c r="E3695" s="4">
        <v>1</v>
      </c>
      <c r="F3695" s="4">
        <v>2.8506199999999998E-9</v>
      </c>
      <c r="G3695" s="4">
        <v>1571216</v>
      </c>
      <c r="H3695" s="4" t="s">
        <v>11136</v>
      </c>
      <c r="I3695" s="4">
        <v>27.208480565371026</v>
      </c>
      <c r="J3695" s="4">
        <v>1571216</v>
      </c>
      <c r="K3695" s="4" t="s">
        <v>11136</v>
      </c>
      <c r="L3695" s="4">
        <v>41.696113074204945</v>
      </c>
      <c r="M3695" s="4">
        <v>1571216</v>
      </c>
      <c r="N3695" s="4" t="s">
        <v>11136</v>
      </c>
      <c r="O3695" s="4">
        <v>259</v>
      </c>
      <c r="P3695" s="4">
        <v>1571216</v>
      </c>
      <c r="Q3695" s="4" t="s">
        <v>11136</v>
      </c>
      <c r="R3695" s="4">
        <v>63.929000000000002</v>
      </c>
      <c r="S3695" s="4">
        <v>1571216</v>
      </c>
      <c r="T3695" s="4" t="s">
        <v>11136</v>
      </c>
    </row>
    <row r="3696" spans="1:20" x14ac:dyDescent="0.25">
      <c r="A3696" s="3" t="s">
        <v>14154</v>
      </c>
      <c r="B3696" s="3" t="s">
        <v>14155</v>
      </c>
      <c r="C3696" s="3" t="s">
        <v>6528</v>
      </c>
      <c r="D3696" s="4" t="s">
        <v>14156</v>
      </c>
      <c r="E3696" s="4">
        <v>1</v>
      </c>
      <c r="F3696" s="4">
        <v>2.9000500000000001E-9</v>
      </c>
      <c r="G3696" s="4">
        <v>3158207</v>
      </c>
      <c r="H3696" s="4" t="s">
        <v>14157</v>
      </c>
      <c r="I3696" s="4">
        <v>25.683060109289617</v>
      </c>
      <c r="J3696" s="4">
        <v>3158207</v>
      </c>
      <c r="K3696" s="4" t="s">
        <v>14157</v>
      </c>
      <c r="L3696" s="4">
        <v>45.901639344262293</v>
      </c>
      <c r="M3696" s="4">
        <v>3158207</v>
      </c>
      <c r="N3696" s="4" t="s">
        <v>14157</v>
      </c>
      <c r="O3696" s="4">
        <v>183</v>
      </c>
      <c r="P3696" s="4">
        <v>3158207</v>
      </c>
      <c r="Q3696" s="4" t="s">
        <v>14157</v>
      </c>
      <c r="R3696" s="4">
        <v>62.388199999999998</v>
      </c>
      <c r="S3696" s="4">
        <v>3158207</v>
      </c>
      <c r="T3696" s="4" t="s">
        <v>14157</v>
      </c>
    </row>
    <row r="3697" spans="1:20" x14ac:dyDescent="0.25">
      <c r="A3697" s="3" t="s">
        <v>26548</v>
      </c>
      <c r="B3697" s="3" t="s">
        <v>26549</v>
      </c>
      <c r="C3697" s="3" t="s">
        <v>6875</v>
      </c>
      <c r="D3697" s="4" t="s">
        <v>26550</v>
      </c>
      <c r="E3697" s="4">
        <v>1</v>
      </c>
      <c r="F3697" s="4">
        <v>2.9855799999999999E-9</v>
      </c>
      <c r="G3697" s="4">
        <v>3237349</v>
      </c>
      <c r="H3697" s="4" t="s">
        <v>26551</v>
      </c>
      <c r="I3697" s="4">
        <v>47.826086956521742</v>
      </c>
      <c r="J3697" s="4">
        <v>3237349</v>
      </c>
      <c r="K3697" s="4" t="s">
        <v>26551</v>
      </c>
      <c r="L3697" s="4">
        <v>73.913043478260875</v>
      </c>
      <c r="M3697" s="4">
        <v>3237349</v>
      </c>
      <c r="N3697" s="4" t="s">
        <v>26551</v>
      </c>
      <c r="O3697" s="4">
        <v>46</v>
      </c>
      <c r="P3697" s="4">
        <v>3237349</v>
      </c>
      <c r="Q3697" s="4" t="s">
        <v>26551</v>
      </c>
      <c r="R3697" s="4">
        <v>53.913800000000002</v>
      </c>
      <c r="S3697" s="4">
        <v>3237349</v>
      </c>
      <c r="T3697" s="4" t="s">
        <v>26551</v>
      </c>
    </row>
    <row r="3698" spans="1:20" x14ac:dyDescent="0.25">
      <c r="A3698" s="3" t="s">
        <v>18765</v>
      </c>
      <c r="B3698" s="3" t="s">
        <v>18766</v>
      </c>
      <c r="C3698" s="3" t="s">
        <v>6714</v>
      </c>
      <c r="D3698" s="4" t="s">
        <v>18767</v>
      </c>
      <c r="E3698" s="4">
        <v>1</v>
      </c>
      <c r="F3698" s="4">
        <v>3.0725100000000002E-9</v>
      </c>
      <c r="G3698" s="4">
        <v>2921294</v>
      </c>
      <c r="H3698" s="4" t="s">
        <v>18768</v>
      </c>
      <c r="I3698" s="4">
        <v>25.925925925925927</v>
      </c>
      <c r="J3698" s="4">
        <v>2921294</v>
      </c>
      <c r="K3698" s="4" t="s">
        <v>18768</v>
      </c>
      <c r="L3698" s="4">
        <v>44.444444444444443</v>
      </c>
      <c r="M3698" s="4">
        <v>2921294</v>
      </c>
      <c r="N3698" s="4" t="s">
        <v>18768</v>
      </c>
      <c r="O3698" s="4">
        <v>184</v>
      </c>
      <c r="P3698" s="4">
        <v>2921294</v>
      </c>
      <c r="Q3698" s="4" t="s">
        <v>18768</v>
      </c>
      <c r="R3698" s="4">
        <v>59.691800000000001</v>
      </c>
      <c r="S3698" s="4">
        <v>2921294</v>
      </c>
      <c r="T3698" s="4" t="s">
        <v>18768</v>
      </c>
    </row>
    <row r="3699" spans="1:20" x14ac:dyDescent="0.25">
      <c r="A3699" s="3" t="s">
        <v>3185</v>
      </c>
      <c r="B3699" s="3" t="s">
        <v>16581</v>
      </c>
      <c r="C3699" s="3" t="s">
        <v>6191</v>
      </c>
      <c r="D3699" s="4" t="s">
        <v>16582</v>
      </c>
      <c r="E3699" s="4">
        <v>1</v>
      </c>
      <c r="F3699" s="4">
        <v>3.1399999999999999E-9</v>
      </c>
      <c r="G3699" s="4">
        <v>3230014</v>
      </c>
      <c r="H3699" s="4" t="s">
        <v>16583</v>
      </c>
      <c r="I3699" s="4">
        <v>44.186046511627907</v>
      </c>
      <c r="J3699" s="4">
        <v>3230014</v>
      </c>
      <c r="K3699" s="4" t="s">
        <v>16583</v>
      </c>
      <c r="L3699" s="4">
        <v>63.953488372093027</v>
      </c>
      <c r="M3699" s="4">
        <v>3230014</v>
      </c>
      <c r="N3699" s="4" t="s">
        <v>16583</v>
      </c>
      <c r="O3699" s="4">
        <v>82</v>
      </c>
      <c r="P3699" s="4">
        <v>3230014</v>
      </c>
      <c r="Q3699" s="4" t="s">
        <v>16583</v>
      </c>
      <c r="R3699" s="4">
        <v>56.225000000000001</v>
      </c>
      <c r="S3699" s="4">
        <v>3230014</v>
      </c>
      <c r="T3699" s="4" t="s">
        <v>16583</v>
      </c>
    </row>
    <row r="3700" spans="1:20" x14ac:dyDescent="0.25">
      <c r="A3700" s="3" t="s">
        <v>26051</v>
      </c>
      <c r="B3700" s="3" t="s">
        <v>18444</v>
      </c>
      <c r="C3700" s="3" t="s">
        <v>6325</v>
      </c>
      <c r="D3700" s="4" t="s">
        <v>26052</v>
      </c>
      <c r="E3700" s="4">
        <v>1</v>
      </c>
      <c r="F3700" s="4">
        <v>3.1611199999999999E-9</v>
      </c>
      <c r="G3700" s="4">
        <v>3462841</v>
      </c>
      <c r="H3700" s="4" t="s">
        <v>18446</v>
      </c>
      <c r="I3700" s="4">
        <v>43.548387096774192</v>
      </c>
      <c r="J3700" s="4">
        <v>3462841</v>
      </c>
      <c r="K3700" s="4" t="s">
        <v>18446</v>
      </c>
      <c r="L3700" s="4">
        <v>61.29032258064516</v>
      </c>
      <c r="M3700" s="4">
        <v>3462841</v>
      </c>
      <c r="N3700" s="4" t="s">
        <v>18446</v>
      </c>
      <c r="O3700" s="4">
        <v>62</v>
      </c>
      <c r="P3700" s="4">
        <v>3462841</v>
      </c>
      <c r="Q3700" s="4" t="s">
        <v>18446</v>
      </c>
      <c r="R3700" s="4">
        <v>55.069400000000002</v>
      </c>
      <c r="S3700" s="4">
        <v>3462841</v>
      </c>
      <c r="T3700" s="4" t="s">
        <v>18446</v>
      </c>
    </row>
    <row r="3701" spans="1:20" x14ac:dyDescent="0.25">
      <c r="A3701" s="3" t="s">
        <v>28232</v>
      </c>
      <c r="B3701" s="3" t="s">
        <v>10181</v>
      </c>
      <c r="C3701" s="3" t="s">
        <v>10182</v>
      </c>
      <c r="D3701" s="4" t="s">
        <v>28233</v>
      </c>
      <c r="E3701" s="4">
        <v>1</v>
      </c>
      <c r="F3701" s="4">
        <v>3.20773E-9</v>
      </c>
      <c r="G3701" s="4">
        <v>3254523</v>
      </c>
      <c r="H3701" s="4" t="s">
        <v>10184</v>
      </c>
      <c r="I3701" s="4">
        <v>48.888888888888886</v>
      </c>
      <c r="J3701" s="4">
        <v>3254523</v>
      </c>
      <c r="K3701" s="4" t="s">
        <v>10184</v>
      </c>
      <c r="L3701" s="4">
        <v>68.888888888888886</v>
      </c>
      <c r="M3701" s="4">
        <v>3254523</v>
      </c>
      <c r="N3701" s="4" t="s">
        <v>10184</v>
      </c>
      <c r="O3701" s="4">
        <v>45</v>
      </c>
      <c r="P3701" s="4">
        <v>3254523</v>
      </c>
      <c r="Q3701" s="4" t="s">
        <v>10184</v>
      </c>
      <c r="R3701" s="4">
        <v>55.069400000000002</v>
      </c>
      <c r="S3701" s="4">
        <v>3254523</v>
      </c>
      <c r="T3701" s="4" t="s">
        <v>10184</v>
      </c>
    </row>
    <row r="3702" spans="1:20" x14ac:dyDescent="0.25">
      <c r="A3702" s="3" t="s">
        <v>3734</v>
      </c>
      <c r="B3702" s="3" t="s">
        <v>9027</v>
      </c>
      <c r="C3702" s="3" t="s">
        <v>6561</v>
      </c>
      <c r="D3702" s="4" t="s">
        <v>9028</v>
      </c>
      <c r="E3702" s="4">
        <v>1</v>
      </c>
      <c r="F3702" s="4">
        <v>3.2455399999999999E-9</v>
      </c>
      <c r="G3702" s="4">
        <v>2920392</v>
      </c>
      <c r="H3702" s="4" t="s">
        <v>9029</v>
      </c>
      <c r="I3702" s="4">
        <v>36.363636363636367</v>
      </c>
      <c r="J3702" s="4">
        <v>2920392</v>
      </c>
      <c r="K3702" s="4" t="s">
        <v>9029</v>
      </c>
      <c r="L3702" s="4">
        <v>54.545454545454547</v>
      </c>
      <c r="M3702" s="4">
        <v>2920392</v>
      </c>
      <c r="N3702" s="4" t="s">
        <v>9029</v>
      </c>
      <c r="O3702" s="4">
        <v>88</v>
      </c>
      <c r="P3702" s="4">
        <v>2920392</v>
      </c>
      <c r="Q3702" s="4" t="s">
        <v>9029</v>
      </c>
      <c r="R3702" s="4">
        <v>57.765799999999999</v>
      </c>
      <c r="S3702" s="4">
        <v>2920392</v>
      </c>
      <c r="T3702" s="4" t="s">
        <v>9029</v>
      </c>
    </row>
    <row r="3703" spans="1:20" x14ac:dyDescent="0.25">
      <c r="A3703" s="3" t="s">
        <v>3378</v>
      </c>
      <c r="B3703" s="3" t="s">
        <v>7573</v>
      </c>
      <c r="C3703" s="3" t="s">
        <v>7058</v>
      </c>
      <c r="D3703" s="4" t="s">
        <v>7574</v>
      </c>
      <c r="E3703" s="4">
        <v>1</v>
      </c>
      <c r="F3703" s="4">
        <v>3.62109E-9</v>
      </c>
      <c r="G3703" s="4">
        <v>2556538</v>
      </c>
      <c r="H3703" s="4" t="s">
        <v>7575</v>
      </c>
      <c r="I3703" s="4">
        <v>33.613445378151262</v>
      </c>
      <c r="J3703" s="4">
        <v>2556538</v>
      </c>
      <c r="K3703" s="4" t="s">
        <v>7575</v>
      </c>
      <c r="L3703" s="4">
        <v>47.058823529411768</v>
      </c>
      <c r="M3703" s="4">
        <v>2556538</v>
      </c>
      <c r="N3703" s="4" t="s">
        <v>7575</v>
      </c>
      <c r="O3703" s="4">
        <v>119</v>
      </c>
      <c r="P3703" s="4">
        <v>2556538</v>
      </c>
      <c r="Q3703" s="4" t="s">
        <v>7575</v>
      </c>
      <c r="R3703" s="4">
        <v>58.151000000000003</v>
      </c>
      <c r="S3703" s="4">
        <v>2556538</v>
      </c>
      <c r="T3703" s="4" t="s">
        <v>7575</v>
      </c>
    </row>
    <row r="3704" spans="1:20" x14ac:dyDescent="0.25">
      <c r="A3704" s="3" t="s">
        <v>4322</v>
      </c>
      <c r="B3704" s="3" t="s">
        <v>9311</v>
      </c>
      <c r="C3704" s="3" t="s">
        <v>6678</v>
      </c>
      <c r="D3704" s="4" t="s">
        <v>9312</v>
      </c>
      <c r="E3704" s="4">
        <v>1</v>
      </c>
      <c r="F3704" s="4">
        <v>3.7393899999999998E-9</v>
      </c>
      <c r="G3704" s="4">
        <v>3233963</v>
      </c>
      <c r="H3704" s="4" t="s">
        <v>9313</v>
      </c>
      <c r="I3704" s="4">
        <v>42.857142857142854</v>
      </c>
      <c r="J3704" s="4">
        <v>3233963</v>
      </c>
      <c r="K3704" s="4" t="s">
        <v>9313</v>
      </c>
      <c r="L3704" s="4">
        <v>62.857142857142854</v>
      </c>
      <c r="M3704" s="4">
        <v>3233963</v>
      </c>
      <c r="N3704" s="4" t="s">
        <v>9313</v>
      </c>
      <c r="O3704" s="4">
        <v>70</v>
      </c>
      <c r="P3704" s="4">
        <v>3233963</v>
      </c>
      <c r="Q3704" s="4" t="s">
        <v>9313</v>
      </c>
      <c r="R3704" s="4">
        <v>54.684199999999997</v>
      </c>
      <c r="S3704" s="4">
        <v>3233963</v>
      </c>
      <c r="T3704" s="4" t="s">
        <v>9313</v>
      </c>
    </row>
    <row r="3705" spans="1:20" x14ac:dyDescent="0.25">
      <c r="A3705" s="3" t="s">
        <v>29098</v>
      </c>
      <c r="B3705" s="3" t="s">
        <v>29099</v>
      </c>
      <c r="C3705" s="3" t="s">
        <v>6196</v>
      </c>
      <c r="D3705" s="4" t="s">
        <v>29100</v>
      </c>
      <c r="E3705" s="4">
        <v>1</v>
      </c>
      <c r="F3705" s="4">
        <v>4.1386799999999996E-9</v>
      </c>
      <c r="G3705" s="4">
        <v>3289356</v>
      </c>
      <c r="H3705" s="4" t="s">
        <v>29101</v>
      </c>
      <c r="I3705" s="4">
        <v>22.923588039867109</v>
      </c>
      <c r="J3705" s="4">
        <v>3289356</v>
      </c>
      <c r="K3705" s="4" t="s">
        <v>29101</v>
      </c>
      <c r="L3705" s="4">
        <v>43.853820598006642</v>
      </c>
      <c r="M3705" s="4">
        <v>3289356</v>
      </c>
      <c r="N3705" s="4" t="s">
        <v>29101</v>
      </c>
      <c r="O3705" s="4">
        <v>268</v>
      </c>
      <c r="P3705" s="4">
        <v>3289356</v>
      </c>
      <c r="Q3705" s="4" t="s">
        <v>29101</v>
      </c>
      <c r="R3705" s="4">
        <v>62.773400000000002</v>
      </c>
      <c r="S3705" s="4">
        <v>3289356</v>
      </c>
      <c r="T3705" s="4" t="s">
        <v>29101</v>
      </c>
    </row>
    <row r="3706" spans="1:20" x14ac:dyDescent="0.25">
      <c r="A3706" s="3" t="s">
        <v>23843</v>
      </c>
      <c r="B3706" s="3" t="s">
        <v>23844</v>
      </c>
      <c r="C3706" s="3" t="s">
        <v>7427</v>
      </c>
      <c r="D3706" s="4" t="s">
        <v>23845</v>
      </c>
      <c r="E3706" s="4">
        <v>2</v>
      </c>
      <c r="F3706" s="4">
        <v>4.1869799999999999E-9</v>
      </c>
      <c r="G3706" s="4">
        <v>2828502</v>
      </c>
      <c r="H3706" s="4" t="s">
        <v>23846</v>
      </c>
      <c r="I3706" s="4">
        <v>27.751196172248804</v>
      </c>
      <c r="J3706" s="4">
        <v>2828502</v>
      </c>
      <c r="K3706" s="4" t="s">
        <v>23846</v>
      </c>
      <c r="L3706" s="4">
        <v>50.96153846153846</v>
      </c>
      <c r="M3706" s="4">
        <v>2828502</v>
      </c>
      <c r="N3706" s="4" t="s">
        <v>23846</v>
      </c>
      <c r="O3706" s="4">
        <v>202</v>
      </c>
      <c r="P3706" s="4">
        <v>2828502</v>
      </c>
      <c r="Q3706" s="4" t="s">
        <v>23846</v>
      </c>
      <c r="R3706" s="4">
        <v>64.3142</v>
      </c>
      <c r="S3706" s="4">
        <v>2828502</v>
      </c>
      <c r="T3706" s="4" t="s">
        <v>23846</v>
      </c>
    </row>
    <row r="3707" spans="1:20" x14ac:dyDescent="0.25">
      <c r="A3707" s="3" t="s">
        <v>14031</v>
      </c>
      <c r="B3707" s="3" t="s">
        <v>9400</v>
      </c>
      <c r="C3707" s="3" t="s">
        <v>9401</v>
      </c>
      <c r="D3707" s="4" t="s">
        <v>14032</v>
      </c>
      <c r="E3707" s="4">
        <v>1</v>
      </c>
      <c r="F3707" s="4">
        <v>4.3092699999999999E-9</v>
      </c>
      <c r="G3707" s="4">
        <v>2192949</v>
      </c>
      <c r="H3707" s="4" t="s">
        <v>9403</v>
      </c>
      <c r="I3707" s="4">
        <v>57.446808510638299</v>
      </c>
      <c r="J3707" s="4">
        <v>2192949</v>
      </c>
      <c r="K3707" s="4" t="s">
        <v>9403</v>
      </c>
      <c r="L3707" s="4">
        <v>70.212765957446805</v>
      </c>
      <c r="M3707" s="4">
        <v>2192949</v>
      </c>
      <c r="N3707" s="4" t="s">
        <v>9403</v>
      </c>
      <c r="O3707" s="4">
        <v>47</v>
      </c>
      <c r="P3707" s="4">
        <v>2192949</v>
      </c>
      <c r="Q3707" s="4" t="s">
        <v>9403</v>
      </c>
      <c r="R3707" s="4">
        <v>56.225000000000001</v>
      </c>
      <c r="S3707" s="4">
        <v>2192949</v>
      </c>
      <c r="T3707" s="4" t="s">
        <v>9403</v>
      </c>
    </row>
    <row r="3708" spans="1:20" x14ac:dyDescent="0.25">
      <c r="A3708" s="3" t="s">
        <v>23255</v>
      </c>
      <c r="B3708" s="3" t="s">
        <v>23256</v>
      </c>
      <c r="C3708" s="3" t="s">
        <v>6925</v>
      </c>
      <c r="D3708" s="4" t="s">
        <v>23257</v>
      </c>
      <c r="E3708" s="4">
        <v>1</v>
      </c>
      <c r="F3708" s="4">
        <v>4.4634299999999998E-9</v>
      </c>
      <c r="G3708" s="4">
        <v>1433421</v>
      </c>
      <c r="H3708" s="4" t="s">
        <v>23258</v>
      </c>
      <c r="I3708" s="4">
        <v>34.020618556701031</v>
      </c>
      <c r="J3708" s="4">
        <v>1433421</v>
      </c>
      <c r="K3708" s="4" t="s">
        <v>23258</v>
      </c>
      <c r="L3708" s="4">
        <v>57.731958762886599</v>
      </c>
      <c r="M3708" s="4">
        <v>1433421</v>
      </c>
      <c r="N3708" s="4" t="s">
        <v>23258</v>
      </c>
      <c r="O3708" s="4">
        <v>94</v>
      </c>
      <c r="P3708" s="4">
        <v>1433421</v>
      </c>
      <c r="Q3708" s="4" t="s">
        <v>23258</v>
      </c>
      <c r="R3708" s="4">
        <v>63.1586</v>
      </c>
      <c r="S3708" s="4">
        <v>1433421</v>
      </c>
      <c r="T3708" s="4" t="s">
        <v>23258</v>
      </c>
    </row>
    <row r="3709" spans="1:20" x14ac:dyDescent="0.25">
      <c r="A3709" s="3" t="s">
        <v>24815</v>
      </c>
      <c r="B3709" s="3" t="s">
        <v>24816</v>
      </c>
      <c r="C3709" s="3" t="s">
        <v>9541</v>
      </c>
      <c r="D3709" s="4" t="s">
        <v>24817</v>
      </c>
      <c r="E3709" s="4">
        <v>1</v>
      </c>
      <c r="F3709" s="4">
        <v>4.5642100000000003E-9</v>
      </c>
      <c r="G3709" s="4">
        <v>2707452</v>
      </c>
      <c r="H3709" s="4" t="s">
        <v>24818</v>
      </c>
      <c r="I3709" s="4">
        <v>67.5</v>
      </c>
      <c r="J3709" s="4">
        <v>2707452</v>
      </c>
      <c r="K3709" s="4" t="s">
        <v>24818</v>
      </c>
      <c r="L3709" s="4">
        <v>80</v>
      </c>
      <c r="M3709" s="4">
        <v>2707452</v>
      </c>
      <c r="N3709" s="4" t="s">
        <v>24818</v>
      </c>
      <c r="O3709" s="4">
        <v>40</v>
      </c>
      <c r="P3709" s="4">
        <v>2707452</v>
      </c>
      <c r="Q3709" s="4" t="s">
        <v>24818</v>
      </c>
      <c r="R3709" s="4">
        <v>55.454599999999999</v>
      </c>
      <c r="S3709" s="4">
        <v>2707452</v>
      </c>
      <c r="T3709" s="4" t="s">
        <v>24818</v>
      </c>
    </row>
    <row r="3710" spans="1:20" x14ac:dyDescent="0.25">
      <c r="A3710" s="3" t="s">
        <v>24380</v>
      </c>
      <c r="B3710" s="3" t="s">
        <v>15346</v>
      </c>
      <c r="C3710" s="3" t="s">
        <v>6884</v>
      </c>
      <c r="D3710" s="4" t="s">
        <v>24381</v>
      </c>
      <c r="E3710" s="4">
        <v>1</v>
      </c>
      <c r="F3710" s="4">
        <v>4.7449199999999998E-9</v>
      </c>
      <c r="G3710" s="4">
        <v>3231302</v>
      </c>
      <c r="H3710" s="4" t="s">
        <v>15348</v>
      </c>
      <c r="I3710" s="4">
        <v>24.427480916030536</v>
      </c>
      <c r="J3710" s="4">
        <v>3231302</v>
      </c>
      <c r="K3710" s="4" t="s">
        <v>15348</v>
      </c>
      <c r="L3710" s="4">
        <v>51.908396946564885</v>
      </c>
      <c r="M3710" s="4">
        <v>3231302</v>
      </c>
      <c r="N3710" s="4" t="s">
        <v>15348</v>
      </c>
      <c r="O3710" s="4">
        <v>131</v>
      </c>
      <c r="P3710" s="4">
        <v>3231302</v>
      </c>
      <c r="Q3710" s="4" t="s">
        <v>15348</v>
      </c>
      <c r="R3710" s="4">
        <v>62.388199999999998</v>
      </c>
      <c r="S3710" s="4">
        <v>3231302</v>
      </c>
      <c r="T3710" s="4" t="s">
        <v>15348</v>
      </c>
    </row>
    <row r="3711" spans="1:20" x14ac:dyDescent="0.25">
      <c r="A3711" s="3" t="s">
        <v>27099</v>
      </c>
      <c r="B3711" s="3" t="s">
        <v>27100</v>
      </c>
      <c r="C3711" s="3" t="s">
        <v>12011</v>
      </c>
      <c r="D3711" s="4" t="s">
        <v>27101</v>
      </c>
      <c r="E3711" s="4">
        <v>1</v>
      </c>
      <c r="F3711" s="4">
        <v>5.0034599999999996E-9</v>
      </c>
      <c r="G3711" s="4">
        <v>3793230</v>
      </c>
      <c r="H3711" s="4" t="s">
        <v>27102</v>
      </c>
      <c r="I3711" s="4">
        <v>25.657894736842106</v>
      </c>
      <c r="J3711" s="4">
        <v>3793230</v>
      </c>
      <c r="K3711" s="4" t="s">
        <v>27102</v>
      </c>
      <c r="L3711" s="4">
        <v>44.407894736842103</v>
      </c>
      <c r="M3711" s="4">
        <v>3793230</v>
      </c>
      <c r="N3711" s="4" t="s">
        <v>27102</v>
      </c>
      <c r="O3711" s="4">
        <v>280</v>
      </c>
      <c r="P3711" s="4">
        <v>3793230</v>
      </c>
      <c r="Q3711" s="4" t="s">
        <v>27102</v>
      </c>
      <c r="R3711" s="4">
        <v>62.773400000000002</v>
      </c>
      <c r="S3711" s="4">
        <v>3793230</v>
      </c>
      <c r="T3711" s="4" t="s">
        <v>27102</v>
      </c>
    </row>
    <row r="3712" spans="1:20" x14ac:dyDescent="0.25">
      <c r="A3712" s="3" t="s">
        <v>1817</v>
      </c>
      <c r="B3712" s="3" t="s">
        <v>16662</v>
      </c>
      <c r="C3712" s="3" t="s">
        <v>16663</v>
      </c>
      <c r="D3712" s="4" t="s">
        <v>16664</v>
      </c>
      <c r="E3712" s="4">
        <v>1</v>
      </c>
      <c r="F3712" s="4">
        <v>5.2174300000000003E-9</v>
      </c>
      <c r="G3712" s="4">
        <v>1494225</v>
      </c>
      <c r="H3712" s="4" t="s">
        <v>16665</v>
      </c>
      <c r="I3712" s="4">
        <v>32.967032967032964</v>
      </c>
      <c r="J3712" s="4">
        <v>1494225</v>
      </c>
      <c r="K3712" s="4" t="s">
        <v>16665</v>
      </c>
      <c r="L3712" s="4">
        <v>60.439560439560438</v>
      </c>
      <c r="M3712" s="4">
        <v>1494225</v>
      </c>
      <c r="N3712" s="4" t="s">
        <v>16665</v>
      </c>
      <c r="O3712" s="4">
        <v>91</v>
      </c>
      <c r="P3712" s="4">
        <v>1494225</v>
      </c>
      <c r="Q3712" s="4" t="s">
        <v>16665</v>
      </c>
      <c r="R3712" s="4">
        <v>59.306600000000003</v>
      </c>
      <c r="S3712" s="4">
        <v>1494225</v>
      </c>
      <c r="T3712" s="4" t="s">
        <v>16665</v>
      </c>
    </row>
    <row r="3713" spans="1:20" x14ac:dyDescent="0.25">
      <c r="A3713" s="3" t="s">
        <v>26366</v>
      </c>
      <c r="B3713" s="3" t="s">
        <v>26367</v>
      </c>
      <c r="C3713" s="3" t="s">
        <v>26368</v>
      </c>
      <c r="D3713" s="4" t="s">
        <v>26369</v>
      </c>
      <c r="E3713" s="4">
        <v>1</v>
      </c>
      <c r="F3713" s="4">
        <v>5.2394699999999999E-9</v>
      </c>
      <c r="G3713" s="4">
        <v>35437</v>
      </c>
      <c r="H3713" s="4" t="s">
        <v>26370</v>
      </c>
      <c r="I3713" s="4">
        <v>27.350427350427349</v>
      </c>
      <c r="J3713" s="4">
        <v>35437</v>
      </c>
      <c r="K3713" s="4" t="s">
        <v>26370</v>
      </c>
      <c r="L3713" s="4">
        <v>40.598290598290596</v>
      </c>
      <c r="M3713" s="4">
        <v>35437</v>
      </c>
      <c r="N3713" s="4" t="s">
        <v>26370</v>
      </c>
      <c r="O3713" s="4">
        <v>213</v>
      </c>
      <c r="P3713" s="4">
        <v>35437</v>
      </c>
      <c r="Q3713" s="4" t="s">
        <v>26370</v>
      </c>
      <c r="R3713" s="4">
        <v>63.543799999999997</v>
      </c>
      <c r="S3713" s="4">
        <v>35437</v>
      </c>
      <c r="T3713" s="4" t="s">
        <v>26370</v>
      </c>
    </row>
    <row r="3714" spans="1:20" x14ac:dyDescent="0.25">
      <c r="A3714" s="3" t="s">
        <v>2329</v>
      </c>
      <c r="B3714" s="3" t="s">
        <v>20568</v>
      </c>
      <c r="C3714" s="3" t="s">
        <v>7139</v>
      </c>
      <c r="D3714" s="4" t="s">
        <v>20569</v>
      </c>
      <c r="E3714" s="4">
        <v>1</v>
      </c>
      <c r="F3714" s="4">
        <v>5.5020000000000002E-9</v>
      </c>
      <c r="G3714" s="4">
        <v>2795270</v>
      </c>
      <c r="H3714" s="4" t="s">
        <v>20570</v>
      </c>
      <c r="I3714" s="4">
        <v>46.428571428571431</v>
      </c>
      <c r="J3714" s="4">
        <v>2795270</v>
      </c>
      <c r="K3714" s="4" t="s">
        <v>20570</v>
      </c>
      <c r="L3714" s="4">
        <v>60.714285714285715</v>
      </c>
      <c r="M3714" s="4">
        <v>2795270</v>
      </c>
      <c r="N3714" s="4" t="s">
        <v>20570</v>
      </c>
      <c r="O3714" s="4">
        <v>56</v>
      </c>
      <c r="P3714" s="4">
        <v>2795270</v>
      </c>
      <c r="Q3714" s="4" t="s">
        <v>20570</v>
      </c>
      <c r="R3714" s="4">
        <v>55.454599999999999</v>
      </c>
      <c r="S3714" s="4">
        <v>2795270</v>
      </c>
      <c r="T3714" s="4" t="s">
        <v>20570</v>
      </c>
    </row>
    <row r="3715" spans="1:20" x14ac:dyDescent="0.25">
      <c r="A3715" s="3" t="s">
        <v>20368</v>
      </c>
      <c r="B3715" s="3" t="s">
        <v>20369</v>
      </c>
      <c r="C3715" s="3" t="s">
        <v>11559</v>
      </c>
      <c r="D3715" s="4" t="s">
        <v>20370</v>
      </c>
      <c r="E3715" s="4">
        <v>1</v>
      </c>
      <c r="F3715" s="4">
        <v>6.0429299999999999E-9</v>
      </c>
      <c r="G3715" s="4">
        <v>2051795</v>
      </c>
      <c r="H3715" s="4" t="s">
        <v>20371</v>
      </c>
      <c r="I3715" s="4">
        <v>23.866348448687351</v>
      </c>
      <c r="J3715" s="4">
        <v>2051795</v>
      </c>
      <c r="K3715" s="4" t="s">
        <v>20371</v>
      </c>
      <c r="L3715" s="4">
        <v>42.720763723150355</v>
      </c>
      <c r="M3715" s="4">
        <v>2051795</v>
      </c>
      <c r="N3715" s="4" t="s">
        <v>20371</v>
      </c>
      <c r="O3715" s="4">
        <v>400</v>
      </c>
      <c r="P3715" s="4">
        <v>2051795</v>
      </c>
      <c r="Q3715" s="4" t="s">
        <v>20371</v>
      </c>
      <c r="R3715" s="4">
        <v>63.929000000000002</v>
      </c>
      <c r="S3715" s="4">
        <v>2051795</v>
      </c>
      <c r="T3715" s="4" t="s">
        <v>20371</v>
      </c>
    </row>
    <row r="3716" spans="1:20" x14ac:dyDescent="0.25">
      <c r="A3716" s="3" t="s">
        <v>29006</v>
      </c>
      <c r="B3716" s="3" t="s">
        <v>29007</v>
      </c>
      <c r="C3716" s="3" t="s">
        <v>29008</v>
      </c>
      <c r="D3716" s="4" t="s">
        <v>29009</v>
      </c>
      <c r="E3716" s="4">
        <v>1</v>
      </c>
      <c r="F3716" s="4">
        <v>6.1147199999999997E-9</v>
      </c>
      <c r="G3716" s="4">
        <v>371917</v>
      </c>
      <c r="H3716" s="4" t="s">
        <v>29010</v>
      </c>
      <c r="I3716" s="4">
        <v>26.244343891402714</v>
      </c>
      <c r="J3716" s="4">
        <v>371917</v>
      </c>
      <c r="K3716" s="4" t="s">
        <v>29010</v>
      </c>
      <c r="L3716" s="4">
        <v>43.438914027149323</v>
      </c>
      <c r="M3716" s="4">
        <v>371917</v>
      </c>
      <c r="N3716" s="4" t="s">
        <v>29010</v>
      </c>
      <c r="O3716" s="4">
        <v>200</v>
      </c>
      <c r="P3716" s="4">
        <v>371917</v>
      </c>
      <c r="Q3716" s="4" t="s">
        <v>29010</v>
      </c>
      <c r="R3716" s="4">
        <v>62.388199999999998</v>
      </c>
      <c r="S3716" s="4">
        <v>371917</v>
      </c>
      <c r="T3716" s="4" t="s">
        <v>29010</v>
      </c>
    </row>
    <row r="3717" spans="1:20" x14ac:dyDescent="0.25">
      <c r="A3717" s="3" t="s">
        <v>13808</v>
      </c>
      <c r="B3717" s="3" t="s">
        <v>13809</v>
      </c>
      <c r="C3717" s="3" t="s">
        <v>6637</v>
      </c>
      <c r="D3717" s="4" t="s">
        <v>13810</v>
      </c>
      <c r="E3717" s="4">
        <v>1</v>
      </c>
      <c r="F3717" s="4">
        <v>6.2412700000000003E-9</v>
      </c>
      <c r="G3717" s="4">
        <v>3988134</v>
      </c>
      <c r="H3717" s="4" t="s">
        <v>13811</v>
      </c>
      <c r="I3717" s="4">
        <v>32.394366197183096</v>
      </c>
      <c r="J3717" s="4">
        <v>3988134</v>
      </c>
      <c r="K3717" s="4" t="s">
        <v>13811</v>
      </c>
      <c r="L3717" s="4">
        <v>49.29577464788732</v>
      </c>
      <c r="M3717" s="4">
        <v>3988134</v>
      </c>
      <c r="N3717" s="4" t="s">
        <v>13811</v>
      </c>
      <c r="O3717" s="4">
        <v>126</v>
      </c>
      <c r="P3717" s="4">
        <v>3988134</v>
      </c>
      <c r="Q3717" s="4" t="s">
        <v>13811</v>
      </c>
      <c r="R3717" s="4">
        <v>60.8474</v>
      </c>
      <c r="S3717" s="4">
        <v>3988134</v>
      </c>
      <c r="T3717" s="4" t="s">
        <v>13811</v>
      </c>
    </row>
    <row r="3718" spans="1:20" x14ac:dyDescent="0.25">
      <c r="A3718" s="3" t="s">
        <v>14200</v>
      </c>
      <c r="B3718" s="3" t="s">
        <v>14201</v>
      </c>
      <c r="C3718" s="3" t="s">
        <v>14202</v>
      </c>
      <c r="D3718" s="4" t="s">
        <v>14203</v>
      </c>
      <c r="E3718" s="4">
        <v>1</v>
      </c>
      <c r="F3718" s="4">
        <v>6.9118600000000002E-9</v>
      </c>
      <c r="G3718" s="4">
        <v>3986786</v>
      </c>
      <c r="H3718" s="4" t="s">
        <v>14204</v>
      </c>
      <c r="I3718" s="4">
        <v>24.611398963730569</v>
      </c>
      <c r="J3718" s="4">
        <v>3986786</v>
      </c>
      <c r="K3718" s="4" t="s">
        <v>14204</v>
      </c>
      <c r="L3718" s="4">
        <v>41.709844559585491</v>
      </c>
      <c r="M3718" s="4">
        <v>3986786</v>
      </c>
      <c r="N3718" s="4" t="s">
        <v>14204</v>
      </c>
      <c r="O3718" s="4">
        <v>362</v>
      </c>
      <c r="P3718" s="4">
        <v>3986786</v>
      </c>
      <c r="Q3718" s="4" t="s">
        <v>14204</v>
      </c>
      <c r="R3718" s="4">
        <v>63.929000000000002</v>
      </c>
      <c r="S3718" s="4">
        <v>3986786</v>
      </c>
      <c r="T3718" s="4" t="s">
        <v>14204</v>
      </c>
    </row>
    <row r="3719" spans="1:20" x14ac:dyDescent="0.25">
      <c r="A3719" s="3" t="s">
        <v>25161</v>
      </c>
      <c r="B3719" s="3" t="s">
        <v>25162</v>
      </c>
      <c r="C3719" s="3" t="s">
        <v>6314</v>
      </c>
      <c r="D3719" s="4" t="s">
        <v>25163</v>
      </c>
      <c r="E3719" s="4">
        <v>1</v>
      </c>
      <c r="F3719" s="4">
        <v>6.9291099999999999E-9</v>
      </c>
      <c r="G3719" s="4">
        <v>1577988</v>
      </c>
      <c r="H3719" s="4" t="s">
        <v>25164</v>
      </c>
      <c r="I3719" s="4">
        <v>27.586206896551722</v>
      </c>
      <c r="J3719" s="4">
        <v>1577988</v>
      </c>
      <c r="K3719" s="4" t="s">
        <v>25164</v>
      </c>
      <c r="L3719" s="4">
        <v>44.137931034482762</v>
      </c>
      <c r="M3719" s="4">
        <v>1577988</v>
      </c>
      <c r="N3719" s="4" t="s">
        <v>25164</v>
      </c>
      <c r="O3719" s="4">
        <v>133</v>
      </c>
      <c r="P3719" s="4">
        <v>1577988</v>
      </c>
      <c r="Q3719" s="4" t="s">
        <v>25164</v>
      </c>
      <c r="R3719" s="4">
        <v>56.995399999999997</v>
      </c>
      <c r="S3719" s="4">
        <v>1577988</v>
      </c>
      <c r="T3719" s="4" t="s">
        <v>25164</v>
      </c>
    </row>
    <row r="3720" spans="1:20" x14ac:dyDescent="0.25">
      <c r="A3720" s="3" t="s">
        <v>13232</v>
      </c>
      <c r="B3720" s="3" t="s">
        <v>13233</v>
      </c>
      <c r="C3720" s="3" t="s">
        <v>13234</v>
      </c>
      <c r="D3720" s="4" t="s">
        <v>13235</v>
      </c>
      <c r="E3720" s="4">
        <v>1</v>
      </c>
      <c r="F3720" s="4">
        <v>8.5791500000000001E-9</v>
      </c>
      <c r="G3720" s="4">
        <v>2321462</v>
      </c>
      <c r="H3720" s="4" t="s">
        <v>13236</v>
      </c>
      <c r="I3720" s="4">
        <v>36.144578313253014</v>
      </c>
      <c r="J3720" s="4">
        <v>2321462</v>
      </c>
      <c r="K3720" s="4" t="s">
        <v>13236</v>
      </c>
      <c r="L3720" s="4">
        <v>51.807228915662648</v>
      </c>
      <c r="M3720" s="4">
        <v>2321462</v>
      </c>
      <c r="N3720" s="4" t="s">
        <v>13236</v>
      </c>
      <c r="O3720" s="4">
        <v>69</v>
      </c>
      <c r="P3720" s="4">
        <v>2321462</v>
      </c>
      <c r="Q3720" s="4" t="s">
        <v>13236</v>
      </c>
      <c r="R3720" s="4">
        <v>55.839799999999997</v>
      </c>
      <c r="S3720" s="4">
        <v>2321462</v>
      </c>
      <c r="T3720" s="4" t="s">
        <v>13236</v>
      </c>
    </row>
    <row r="3721" spans="1:20" x14ac:dyDescent="0.25">
      <c r="A3721" s="3" t="s">
        <v>24806</v>
      </c>
      <c r="B3721" s="3" t="s">
        <v>24807</v>
      </c>
      <c r="C3721" s="3" t="s">
        <v>17901</v>
      </c>
      <c r="D3721" s="4" t="s">
        <v>24808</v>
      </c>
      <c r="E3721" s="4">
        <v>1</v>
      </c>
      <c r="F3721" s="4">
        <v>9.1661900000000002E-9</v>
      </c>
      <c r="G3721" s="4">
        <v>1853936</v>
      </c>
      <c r="H3721" s="4" t="s">
        <v>24809</v>
      </c>
      <c r="I3721" s="4">
        <v>23.228346456692915</v>
      </c>
      <c r="J3721" s="4">
        <v>1853936</v>
      </c>
      <c r="K3721" s="4" t="s">
        <v>24809</v>
      </c>
      <c r="L3721" s="4">
        <v>48.031496062992126</v>
      </c>
      <c r="M3721" s="4">
        <v>1853936</v>
      </c>
      <c r="N3721" s="4" t="s">
        <v>24809</v>
      </c>
      <c r="O3721" s="4">
        <v>245</v>
      </c>
      <c r="P3721" s="4">
        <v>1853936</v>
      </c>
      <c r="Q3721" s="4" t="s">
        <v>24809</v>
      </c>
      <c r="R3721" s="4">
        <v>61.232599999999998</v>
      </c>
      <c r="S3721" s="4">
        <v>1853936</v>
      </c>
      <c r="T3721" s="4" t="s">
        <v>24809</v>
      </c>
    </row>
    <row r="3722" spans="1:20" x14ac:dyDescent="0.25">
      <c r="A3722" s="3" t="s">
        <v>16295</v>
      </c>
      <c r="B3722" s="3" t="s">
        <v>16296</v>
      </c>
      <c r="C3722" s="3" t="s">
        <v>6654</v>
      </c>
      <c r="D3722" s="4" t="s">
        <v>16297</v>
      </c>
      <c r="E3722" s="4">
        <v>1</v>
      </c>
      <c r="F3722" s="4">
        <v>9.3365999999999994E-9</v>
      </c>
      <c r="G3722" s="4">
        <v>3242976</v>
      </c>
      <c r="H3722" s="4" t="s">
        <v>16298</v>
      </c>
      <c r="I3722" s="4">
        <v>40.322580645161288</v>
      </c>
      <c r="J3722" s="4">
        <v>3242976</v>
      </c>
      <c r="K3722" s="4" t="s">
        <v>16298</v>
      </c>
      <c r="L3722" s="4">
        <v>62.903225806451616</v>
      </c>
      <c r="M3722" s="4">
        <v>3242976</v>
      </c>
      <c r="N3722" s="4" t="s">
        <v>16298</v>
      </c>
      <c r="O3722" s="4">
        <v>62</v>
      </c>
      <c r="P3722" s="4">
        <v>3242976</v>
      </c>
      <c r="Q3722" s="4" t="s">
        <v>16298</v>
      </c>
      <c r="R3722" s="4">
        <v>53.528599999999997</v>
      </c>
      <c r="S3722" s="4">
        <v>3242976</v>
      </c>
      <c r="T3722" s="4" t="s">
        <v>16298</v>
      </c>
    </row>
    <row r="3723" spans="1:20" x14ac:dyDescent="0.25">
      <c r="A3723" s="3" t="s">
        <v>27810</v>
      </c>
      <c r="B3723" s="3" t="s">
        <v>27811</v>
      </c>
      <c r="C3723" s="3" t="s">
        <v>9444</v>
      </c>
      <c r="D3723" s="4" t="s">
        <v>27812</v>
      </c>
      <c r="E3723" s="4">
        <v>2</v>
      </c>
      <c r="F3723" s="4">
        <v>9.6955999999999995E-9</v>
      </c>
      <c r="G3723" s="4">
        <v>3531996</v>
      </c>
      <c r="H3723" s="4" t="s">
        <v>27813</v>
      </c>
      <c r="I3723" s="4">
        <v>54.347826086956523</v>
      </c>
      <c r="J3723" s="4">
        <v>3531996</v>
      </c>
      <c r="K3723" s="4" t="s">
        <v>27813</v>
      </c>
      <c r="L3723" s="4">
        <v>69.565217391304344</v>
      </c>
      <c r="M3723" s="4">
        <v>3531996</v>
      </c>
      <c r="N3723" s="4" t="s">
        <v>27813</v>
      </c>
      <c r="O3723" s="4">
        <v>46</v>
      </c>
      <c r="P3723" s="4">
        <v>3531996</v>
      </c>
      <c r="Q3723" s="4" t="s">
        <v>27813</v>
      </c>
      <c r="R3723" s="4">
        <v>56.610199999999999</v>
      </c>
      <c r="S3723" s="4">
        <v>3531996</v>
      </c>
      <c r="T3723" s="4" t="s">
        <v>27813</v>
      </c>
    </row>
    <row r="3724" spans="1:20" x14ac:dyDescent="0.25">
      <c r="A3724" s="3" t="s">
        <v>739</v>
      </c>
      <c r="B3724" s="3" t="s">
        <v>16945</v>
      </c>
      <c r="C3724" s="3" t="s">
        <v>6404</v>
      </c>
      <c r="D3724" s="4" t="s">
        <v>16946</v>
      </c>
      <c r="E3724" s="4">
        <v>1</v>
      </c>
      <c r="F3724" s="4">
        <v>1.13462E-8</v>
      </c>
      <c r="G3724" s="4">
        <v>3608433</v>
      </c>
      <c r="H3724" s="4" t="s">
        <v>16947</v>
      </c>
      <c r="I3724" s="4">
        <v>34.567901234567898</v>
      </c>
      <c r="J3724" s="4">
        <v>3608433</v>
      </c>
      <c r="K3724" s="4" t="s">
        <v>16947</v>
      </c>
      <c r="L3724" s="4">
        <v>56.790123456790127</v>
      </c>
      <c r="M3724" s="4">
        <v>3608433</v>
      </c>
      <c r="N3724" s="4" t="s">
        <v>16947</v>
      </c>
      <c r="O3724" s="4">
        <v>81</v>
      </c>
      <c r="P3724" s="4">
        <v>3608433</v>
      </c>
      <c r="Q3724" s="4" t="s">
        <v>16947</v>
      </c>
      <c r="R3724" s="4">
        <v>56.995399999999997</v>
      </c>
      <c r="S3724" s="4">
        <v>3608433</v>
      </c>
      <c r="T3724" s="4" t="s">
        <v>16947</v>
      </c>
    </row>
    <row r="3725" spans="1:20" x14ac:dyDescent="0.25">
      <c r="A3725" s="3" t="s">
        <v>27765</v>
      </c>
      <c r="B3725" s="3" t="s">
        <v>27766</v>
      </c>
      <c r="C3725" s="3" t="s">
        <v>6196</v>
      </c>
      <c r="D3725" s="4" t="s">
        <v>27767</v>
      </c>
      <c r="E3725" s="4">
        <v>1</v>
      </c>
      <c r="F3725" s="4">
        <v>1.18935E-8</v>
      </c>
      <c r="G3725" s="4">
        <v>2352794</v>
      </c>
      <c r="H3725" s="4" t="s">
        <v>27768</v>
      </c>
      <c r="I3725" s="4">
        <v>23.780487804878049</v>
      </c>
      <c r="J3725" s="4">
        <v>2352794</v>
      </c>
      <c r="K3725" s="4" t="s">
        <v>27768</v>
      </c>
      <c r="L3725" s="4">
        <v>43.292682926829265</v>
      </c>
      <c r="M3725" s="4">
        <v>2352794</v>
      </c>
      <c r="N3725" s="4" t="s">
        <v>27768</v>
      </c>
      <c r="O3725" s="4">
        <v>294</v>
      </c>
      <c r="P3725" s="4">
        <v>2352794</v>
      </c>
      <c r="Q3725" s="4" t="s">
        <v>27768</v>
      </c>
      <c r="R3725" s="4">
        <v>62.003</v>
      </c>
      <c r="S3725" s="4">
        <v>2352794</v>
      </c>
      <c r="T3725" s="4" t="s">
        <v>27768</v>
      </c>
    </row>
    <row r="3726" spans="1:20" x14ac:dyDescent="0.25">
      <c r="A3726" s="3" t="s">
        <v>8361</v>
      </c>
      <c r="B3726" s="3" t="s">
        <v>8362</v>
      </c>
      <c r="C3726" s="3" t="s">
        <v>8363</v>
      </c>
      <c r="D3726" s="4" t="s">
        <v>8364</v>
      </c>
      <c r="E3726" s="4">
        <v>1</v>
      </c>
      <c r="F3726" s="4">
        <v>1.20793E-8</v>
      </c>
      <c r="G3726" s="4">
        <v>1897314</v>
      </c>
      <c r="H3726" s="4" t="s">
        <v>8365</v>
      </c>
      <c r="I3726" s="4">
        <v>34.710743801652896</v>
      </c>
      <c r="J3726" s="4">
        <v>1897314</v>
      </c>
      <c r="K3726" s="4" t="s">
        <v>8365</v>
      </c>
      <c r="L3726" s="4">
        <v>52.066115702479337</v>
      </c>
      <c r="M3726" s="4">
        <v>1897314</v>
      </c>
      <c r="N3726" s="4" t="s">
        <v>8365</v>
      </c>
      <c r="O3726" s="4">
        <v>121</v>
      </c>
      <c r="P3726" s="4">
        <v>1897314</v>
      </c>
      <c r="Q3726" s="4" t="s">
        <v>8365</v>
      </c>
      <c r="R3726" s="4">
        <v>63.1586</v>
      </c>
      <c r="S3726" s="4">
        <v>1897314</v>
      </c>
      <c r="T3726" s="4" t="s">
        <v>8365</v>
      </c>
    </row>
    <row r="3727" spans="1:20" x14ac:dyDescent="0.25">
      <c r="A3727" s="3" t="s">
        <v>29304</v>
      </c>
      <c r="B3727" s="3" t="s">
        <v>29305</v>
      </c>
      <c r="C3727" s="3" t="s">
        <v>11076</v>
      </c>
      <c r="D3727" s="4" t="s">
        <v>29306</v>
      </c>
      <c r="E3727" s="4">
        <v>1</v>
      </c>
      <c r="F3727" s="4">
        <v>1.26025E-8</v>
      </c>
      <c r="G3727" s="4">
        <v>2773789</v>
      </c>
      <c r="H3727" s="4" t="s">
        <v>29307</v>
      </c>
      <c r="I3727" s="4">
        <v>38.759689922480618</v>
      </c>
      <c r="J3727" s="4">
        <v>2773789</v>
      </c>
      <c r="K3727" s="4" t="s">
        <v>29307</v>
      </c>
      <c r="L3727" s="4">
        <v>58.914728682170541</v>
      </c>
      <c r="M3727" s="4">
        <v>2773789</v>
      </c>
      <c r="N3727" s="4" t="s">
        <v>29307</v>
      </c>
      <c r="O3727" s="4">
        <v>127</v>
      </c>
      <c r="P3727" s="4">
        <v>2773789</v>
      </c>
      <c r="Q3727" s="4" t="s">
        <v>29307</v>
      </c>
      <c r="R3727" s="4">
        <v>56.225000000000001</v>
      </c>
      <c r="S3727" s="4">
        <v>2773789</v>
      </c>
      <c r="T3727" s="4" t="s">
        <v>29307</v>
      </c>
    </row>
    <row r="3728" spans="1:20" x14ac:dyDescent="0.25">
      <c r="A3728" s="3" t="s">
        <v>26063</v>
      </c>
      <c r="B3728" s="3" t="s">
        <v>26064</v>
      </c>
      <c r="C3728" s="3" t="s">
        <v>21178</v>
      </c>
      <c r="D3728" s="4" t="s">
        <v>26065</v>
      </c>
      <c r="E3728" s="4">
        <v>1</v>
      </c>
      <c r="F3728" s="4">
        <v>1.2621300000000001E-8</v>
      </c>
      <c r="G3728" s="4">
        <v>2709514</v>
      </c>
      <c r="H3728" s="4" t="s">
        <v>26066</v>
      </c>
      <c r="I3728" s="4">
        <v>27.631578947368421</v>
      </c>
      <c r="J3728" s="4">
        <v>2709514</v>
      </c>
      <c r="K3728" s="4" t="s">
        <v>26066</v>
      </c>
      <c r="L3728" s="4">
        <v>38.596491228070178</v>
      </c>
      <c r="M3728" s="4">
        <v>2709514</v>
      </c>
      <c r="N3728" s="4" t="s">
        <v>26066</v>
      </c>
      <c r="O3728" s="4">
        <v>223</v>
      </c>
      <c r="P3728" s="4">
        <v>2709514</v>
      </c>
      <c r="Q3728" s="4" t="s">
        <v>26066</v>
      </c>
      <c r="R3728" s="4">
        <v>61.232599999999998</v>
      </c>
      <c r="S3728" s="4">
        <v>2709514</v>
      </c>
      <c r="T3728" s="4" t="s">
        <v>26066</v>
      </c>
    </row>
    <row r="3729" spans="1:20" x14ac:dyDescent="0.25">
      <c r="A3729" s="3" t="s">
        <v>22993</v>
      </c>
      <c r="B3729" s="3" t="s">
        <v>22994</v>
      </c>
      <c r="C3729" s="3" t="s">
        <v>13901</v>
      </c>
      <c r="D3729" s="4" t="s">
        <v>22995</v>
      </c>
      <c r="E3729" s="4">
        <v>1</v>
      </c>
      <c r="F3729" s="4">
        <v>1.3960099999999999E-8</v>
      </c>
      <c r="G3729" s="4">
        <v>1901259</v>
      </c>
      <c r="H3729" s="4" t="s">
        <v>22996</v>
      </c>
      <c r="I3729" s="4">
        <v>28.676470588235293</v>
      </c>
      <c r="J3729" s="4">
        <v>1901259</v>
      </c>
      <c r="K3729" s="4" t="s">
        <v>22996</v>
      </c>
      <c r="L3729" s="4">
        <v>49.264705882352942</v>
      </c>
      <c r="M3729" s="4">
        <v>1901259</v>
      </c>
      <c r="N3729" s="4" t="s">
        <v>22996</v>
      </c>
      <c r="O3729" s="4">
        <v>129</v>
      </c>
      <c r="P3729" s="4">
        <v>1901259</v>
      </c>
      <c r="Q3729" s="4" t="s">
        <v>22996</v>
      </c>
      <c r="R3729" s="4">
        <v>57.765799999999999</v>
      </c>
      <c r="S3729" s="4">
        <v>1901259</v>
      </c>
      <c r="T3729" s="4" t="s">
        <v>22996</v>
      </c>
    </row>
    <row r="3730" spans="1:20" x14ac:dyDescent="0.25">
      <c r="A3730" s="3" t="s">
        <v>21736</v>
      </c>
      <c r="B3730" s="3" t="s">
        <v>21737</v>
      </c>
      <c r="C3730" s="3" t="s">
        <v>11559</v>
      </c>
      <c r="D3730" s="4" t="s">
        <v>21738</v>
      </c>
      <c r="E3730" s="4">
        <v>1</v>
      </c>
      <c r="F3730" s="4">
        <v>1.56528E-8</v>
      </c>
      <c r="G3730" s="4">
        <v>1640975</v>
      </c>
      <c r="H3730" s="4" t="s">
        <v>21739</v>
      </c>
      <c r="I3730" s="4">
        <v>23.463687150837988</v>
      </c>
      <c r="J3730" s="4">
        <v>1640975</v>
      </c>
      <c r="K3730" s="4" t="s">
        <v>21739</v>
      </c>
      <c r="L3730" s="4">
        <v>44.134078212290504</v>
      </c>
      <c r="M3730" s="4">
        <v>1640975</v>
      </c>
      <c r="N3730" s="4" t="s">
        <v>21739</v>
      </c>
      <c r="O3730" s="4">
        <v>353</v>
      </c>
      <c r="P3730" s="4">
        <v>1640975</v>
      </c>
      <c r="Q3730" s="4" t="s">
        <v>21739</v>
      </c>
      <c r="R3730" s="4">
        <v>62.773400000000002</v>
      </c>
      <c r="S3730" s="4">
        <v>1640975</v>
      </c>
      <c r="T3730" s="4" t="s">
        <v>21739</v>
      </c>
    </row>
    <row r="3731" spans="1:20" x14ac:dyDescent="0.25">
      <c r="A3731" s="3" t="s">
        <v>20648</v>
      </c>
      <c r="B3731" s="3" t="s">
        <v>20649</v>
      </c>
      <c r="C3731" s="3" t="s">
        <v>6188</v>
      </c>
      <c r="D3731" s="4" t="s">
        <v>20650</v>
      </c>
      <c r="E3731" s="4">
        <v>1</v>
      </c>
      <c r="F3731" s="4">
        <v>1.6189399999999999E-8</v>
      </c>
      <c r="G3731" s="4">
        <v>3244089</v>
      </c>
      <c r="H3731" s="4" t="s">
        <v>20651</v>
      </c>
      <c r="I3731" s="4">
        <v>31.73076923076923</v>
      </c>
      <c r="J3731" s="4">
        <v>3244089</v>
      </c>
      <c r="K3731" s="4" t="s">
        <v>20651</v>
      </c>
      <c r="L3731" s="4">
        <v>52.884615384615387</v>
      </c>
      <c r="M3731" s="4">
        <v>3244089</v>
      </c>
      <c r="N3731" s="4" t="s">
        <v>20651</v>
      </c>
      <c r="O3731" s="4">
        <v>104</v>
      </c>
      <c r="P3731" s="4">
        <v>3244089</v>
      </c>
      <c r="Q3731" s="4" t="s">
        <v>20651</v>
      </c>
      <c r="R3731" s="4">
        <v>55.069400000000002</v>
      </c>
      <c r="S3731" s="4">
        <v>3244089</v>
      </c>
      <c r="T3731" s="4" t="s">
        <v>20651</v>
      </c>
    </row>
    <row r="3732" spans="1:20" x14ac:dyDescent="0.25">
      <c r="A3732" s="3" t="s">
        <v>20391</v>
      </c>
      <c r="B3732" s="3" t="s">
        <v>20392</v>
      </c>
      <c r="C3732" s="3" t="s">
        <v>6119</v>
      </c>
      <c r="D3732" s="4" t="s">
        <v>20393</v>
      </c>
      <c r="E3732" s="4">
        <v>1</v>
      </c>
      <c r="F3732" s="4">
        <v>2.4665700000000001E-8</v>
      </c>
      <c r="G3732" s="4">
        <v>2488911</v>
      </c>
      <c r="H3732" s="4" t="s">
        <v>20394</v>
      </c>
      <c r="I3732" s="4">
        <v>31.612903225806452</v>
      </c>
      <c r="J3732" s="4">
        <v>2488911</v>
      </c>
      <c r="K3732" s="4" t="s">
        <v>20394</v>
      </c>
      <c r="L3732" s="4">
        <v>48.387096774193552</v>
      </c>
      <c r="M3732" s="4">
        <v>2488911</v>
      </c>
      <c r="N3732" s="4" t="s">
        <v>20394</v>
      </c>
      <c r="O3732" s="4">
        <v>155</v>
      </c>
      <c r="P3732" s="4">
        <v>2488911</v>
      </c>
      <c r="Q3732" s="4" t="s">
        <v>20394</v>
      </c>
      <c r="R3732" s="4">
        <v>56.610199999999999</v>
      </c>
      <c r="S3732" s="4">
        <v>2488911</v>
      </c>
      <c r="T3732" s="4" t="s">
        <v>20394</v>
      </c>
    </row>
    <row r="3733" spans="1:20" x14ac:dyDescent="0.25">
      <c r="A3733" s="3" t="s">
        <v>12211</v>
      </c>
      <c r="B3733" s="3" t="s">
        <v>12212</v>
      </c>
      <c r="C3733" s="3" t="s">
        <v>7064</v>
      </c>
      <c r="D3733" s="4" t="s">
        <v>12213</v>
      </c>
      <c r="E3733" s="4">
        <v>1</v>
      </c>
      <c r="F3733" s="4">
        <v>2.5961700000000001E-8</v>
      </c>
      <c r="G3733" s="4">
        <v>2290071</v>
      </c>
      <c r="H3733" s="4" t="s">
        <v>12214</v>
      </c>
      <c r="I3733" s="4">
        <v>37.5</v>
      </c>
      <c r="J3733" s="4">
        <v>2290071</v>
      </c>
      <c r="K3733" s="4" t="s">
        <v>12214</v>
      </c>
      <c r="L3733" s="4">
        <v>59.722222222222221</v>
      </c>
      <c r="M3733" s="4">
        <v>2290071</v>
      </c>
      <c r="N3733" s="4" t="s">
        <v>12214</v>
      </c>
      <c r="O3733" s="4">
        <v>72</v>
      </c>
      <c r="P3733" s="4">
        <v>2290071</v>
      </c>
      <c r="Q3733" s="4" t="s">
        <v>12214</v>
      </c>
      <c r="R3733" s="4">
        <v>57.380600000000001</v>
      </c>
      <c r="S3733" s="4">
        <v>2290071</v>
      </c>
      <c r="T3733" s="4" t="s">
        <v>12214</v>
      </c>
    </row>
    <row r="3734" spans="1:20" x14ac:dyDescent="0.25">
      <c r="A3734" s="3" t="s">
        <v>24386</v>
      </c>
      <c r="B3734" s="3" t="s">
        <v>24387</v>
      </c>
      <c r="C3734" s="3" t="s">
        <v>24388</v>
      </c>
      <c r="D3734" s="4" t="s">
        <v>24389</v>
      </c>
      <c r="E3734" s="4">
        <v>1</v>
      </c>
      <c r="F3734" s="4">
        <v>2.6660100000000001E-8</v>
      </c>
      <c r="G3734" s="4">
        <v>399652</v>
      </c>
      <c r="H3734" s="4" t="s">
        <v>24390</v>
      </c>
      <c r="I3734" s="4">
        <v>46.875</v>
      </c>
      <c r="J3734" s="4">
        <v>399652</v>
      </c>
      <c r="K3734" s="4" t="s">
        <v>24390</v>
      </c>
      <c r="L3734" s="4">
        <v>62.5</v>
      </c>
      <c r="M3734" s="4">
        <v>399652</v>
      </c>
      <c r="N3734" s="4" t="s">
        <v>24390</v>
      </c>
      <c r="O3734" s="4">
        <v>96</v>
      </c>
      <c r="P3734" s="4">
        <v>399652</v>
      </c>
      <c r="Q3734" s="4" t="s">
        <v>24390</v>
      </c>
      <c r="R3734" s="4">
        <v>56.995399999999997</v>
      </c>
      <c r="S3734" s="4">
        <v>399652</v>
      </c>
      <c r="T3734" s="4" t="s">
        <v>24390</v>
      </c>
    </row>
    <row r="3735" spans="1:20" x14ac:dyDescent="0.25">
      <c r="A3735" s="3" t="s">
        <v>18064</v>
      </c>
      <c r="B3735" s="3" t="s">
        <v>18065</v>
      </c>
      <c r="C3735" s="3" t="s">
        <v>18066</v>
      </c>
      <c r="D3735" s="4" t="s">
        <v>18067</v>
      </c>
      <c r="E3735" s="4">
        <v>1</v>
      </c>
      <c r="F3735" s="4">
        <v>2.7776200000000001E-8</v>
      </c>
      <c r="G3735" s="4">
        <v>1151374</v>
      </c>
      <c r="H3735" s="4" t="s">
        <v>18068</v>
      </c>
      <c r="I3735" s="4">
        <v>37.5</v>
      </c>
      <c r="J3735" s="4">
        <v>1151374</v>
      </c>
      <c r="K3735" s="4" t="s">
        <v>18068</v>
      </c>
      <c r="L3735" s="4">
        <v>59.375</v>
      </c>
      <c r="M3735" s="4">
        <v>1151374</v>
      </c>
      <c r="N3735" s="4" t="s">
        <v>18068</v>
      </c>
      <c r="O3735" s="4">
        <v>64</v>
      </c>
      <c r="P3735" s="4">
        <v>1151374</v>
      </c>
      <c r="Q3735" s="4" t="s">
        <v>18068</v>
      </c>
      <c r="R3735" s="4">
        <v>52.758200000000002</v>
      </c>
      <c r="S3735" s="4">
        <v>1151374</v>
      </c>
      <c r="T3735" s="4" t="s">
        <v>18068</v>
      </c>
    </row>
    <row r="3736" spans="1:20" x14ac:dyDescent="0.25">
      <c r="A3736" s="3" t="s">
        <v>21691</v>
      </c>
      <c r="B3736" s="3" t="s">
        <v>15376</v>
      </c>
      <c r="C3736" s="3" t="s">
        <v>7156</v>
      </c>
      <c r="D3736" s="4" t="s">
        <v>21692</v>
      </c>
      <c r="E3736" s="4">
        <v>1</v>
      </c>
      <c r="F3736" s="4">
        <v>2.8040300000000001E-8</v>
      </c>
      <c r="G3736" s="4">
        <v>2507054</v>
      </c>
      <c r="H3736" s="4" t="s">
        <v>15378</v>
      </c>
      <c r="I3736" s="4">
        <v>31.137724550898202</v>
      </c>
      <c r="J3736" s="4">
        <v>2507054</v>
      </c>
      <c r="K3736" s="4" t="s">
        <v>15378</v>
      </c>
      <c r="L3736" s="4">
        <v>44.311377245508979</v>
      </c>
      <c r="M3736" s="4">
        <v>2507054</v>
      </c>
      <c r="N3736" s="4" t="s">
        <v>15378</v>
      </c>
      <c r="O3736" s="4">
        <v>153</v>
      </c>
      <c r="P3736" s="4">
        <v>2507054</v>
      </c>
      <c r="Q3736" s="4" t="s">
        <v>15378</v>
      </c>
      <c r="R3736" s="4">
        <v>61.232599999999998</v>
      </c>
      <c r="S3736" s="4">
        <v>2507054</v>
      </c>
      <c r="T3736" s="4" t="s">
        <v>15378</v>
      </c>
    </row>
    <row r="3737" spans="1:20" x14ac:dyDescent="0.25">
      <c r="A3737" s="3" t="s">
        <v>20485</v>
      </c>
      <c r="B3737" s="3" t="s">
        <v>20486</v>
      </c>
      <c r="C3737" s="3" t="s">
        <v>12011</v>
      </c>
      <c r="D3737" s="4" t="s">
        <v>20487</v>
      </c>
      <c r="E3737" s="4">
        <v>1</v>
      </c>
      <c r="F3737" s="4">
        <v>3.2260400000000001E-8</v>
      </c>
      <c r="G3737" s="4">
        <v>3781068</v>
      </c>
      <c r="H3737" s="4" t="s">
        <v>20488</v>
      </c>
      <c r="I3737" s="4">
        <v>27.160493827160494</v>
      </c>
      <c r="J3737" s="4">
        <v>3781068</v>
      </c>
      <c r="K3737" s="4" t="s">
        <v>20488</v>
      </c>
      <c r="L3737" s="4">
        <v>46.090534979423872</v>
      </c>
      <c r="M3737" s="4">
        <v>3781068</v>
      </c>
      <c r="N3737" s="4" t="s">
        <v>20488</v>
      </c>
      <c r="O3737" s="4">
        <v>231</v>
      </c>
      <c r="P3737" s="4">
        <v>3781068</v>
      </c>
      <c r="Q3737" s="4" t="s">
        <v>20488</v>
      </c>
      <c r="R3737" s="4">
        <v>60.076999999999998</v>
      </c>
      <c r="S3737" s="4">
        <v>3781068</v>
      </c>
      <c r="T3737" s="4" t="s">
        <v>20488</v>
      </c>
    </row>
    <row r="3738" spans="1:20" x14ac:dyDescent="0.25">
      <c r="A3738" s="3" t="s">
        <v>19571</v>
      </c>
      <c r="B3738" s="3" t="s">
        <v>19572</v>
      </c>
      <c r="C3738" s="3" t="s">
        <v>19573</v>
      </c>
      <c r="D3738" s="4" t="s">
        <v>19574</v>
      </c>
      <c r="E3738" s="4">
        <v>1</v>
      </c>
      <c r="F3738" s="4">
        <v>4.1363100000000003E-8</v>
      </c>
      <c r="G3738" s="4">
        <v>1884600</v>
      </c>
      <c r="H3738" s="4" t="s">
        <v>19575</v>
      </c>
      <c r="I3738" s="4">
        <v>34.090909090909093</v>
      </c>
      <c r="J3738" s="4">
        <v>1884600</v>
      </c>
      <c r="K3738" s="4" t="s">
        <v>19575</v>
      </c>
      <c r="L3738" s="4">
        <v>48.863636363636367</v>
      </c>
      <c r="M3738" s="4">
        <v>1884600</v>
      </c>
      <c r="N3738" s="4" t="s">
        <v>19575</v>
      </c>
      <c r="O3738" s="4">
        <v>88</v>
      </c>
      <c r="P3738" s="4">
        <v>1884600</v>
      </c>
      <c r="Q3738" s="4" t="s">
        <v>19575</v>
      </c>
      <c r="R3738" s="4">
        <v>54.298999999999999</v>
      </c>
      <c r="S3738" s="4">
        <v>1884600</v>
      </c>
      <c r="T3738" s="4" t="s">
        <v>19575</v>
      </c>
    </row>
    <row r="3739" spans="1:20" x14ac:dyDescent="0.25">
      <c r="A3739" s="3" t="s">
        <v>2439</v>
      </c>
      <c r="B3739" s="3" t="s">
        <v>15346</v>
      </c>
      <c r="C3739" s="3" t="s">
        <v>6884</v>
      </c>
      <c r="D3739" s="4" t="s">
        <v>18161</v>
      </c>
      <c r="E3739" s="4">
        <v>1</v>
      </c>
      <c r="F3739" s="4">
        <v>4.2807699999999999E-8</v>
      </c>
      <c r="G3739" s="4">
        <v>3231302</v>
      </c>
      <c r="H3739" s="4" t="s">
        <v>15348</v>
      </c>
      <c r="I3739" s="4">
        <v>28.695652173913043</v>
      </c>
      <c r="J3739" s="4">
        <v>3231302</v>
      </c>
      <c r="K3739" s="4" t="s">
        <v>15348</v>
      </c>
      <c r="L3739" s="4">
        <v>54.782608695652172</v>
      </c>
      <c r="M3739" s="4">
        <v>3231302</v>
      </c>
      <c r="N3739" s="4" t="s">
        <v>15348</v>
      </c>
      <c r="O3739" s="4">
        <v>115</v>
      </c>
      <c r="P3739" s="4">
        <v>3231302</v>
      </c>
      <c r="Q3739" s="4" t="s">
        <v>15348</v>
      </c>
      <c r="R3739" s="4">
        <v>59.691800000000001</v>
      </c>
      <c r="S3739" s="4">
        <v>3231302</v>
      </c>
      <c r="T3739" s="4" t="s">
        <v>15348</v>
      </c>
    </row>
    <row r="3740" spans="1:20" x14ac:dyDescent="0.25">
      <c r="A3740" s="3" t="s">
        <v>719</v>
      </c>
      <c r="B3740" s="3" t="s">
        <v>18610</v>
      </c>
      <c r="C3740" s="3" t="s">
        <v>6856</v>
      </c>
      <c r="D3740" s="4" t="s">
        <v>18611</v>
      </c>
      <c r="E3740" s="4">
        <v>1</v>
      </c>
      <c r="F3740" s="4">
        <v>4.4380499999999998E-8</v>
      </c>
      <c r="G3740" s="4">
        <v>2929812</v>
      </c>
      <c r="H3740" s="4" t="s">
        <v>18612</v>
      </c>
      <c r="I3740" s="4">
        <v>28</v>
      </c>
      <c r="J3740" s="4">
        <v>2929812</v>
      </c>
      <c r="K3740" s="4" t="s">
        <v>18612</v>
      </c>
      <c r="L3740" s="4">
        <v>44.571428571428569</v>
      </c>
      <c r="M3740" s="4">
        <v>2929812</v>
      </c>
      <c r="N3740" s="4" t="s">
        <v>18612</v>
      </c>
      <c r="O3740" s="4">
        <v>174</v>
      </c>
      <c r="P3740" s="4">
        <v>2929812</v>
      </c>
      <c r="Q3740" s="4" t="s">
        <v>18612</v>
      </c>
      <c r="R3740" s="4">
        <v>58.151000000000003</v>
      </c>
      <c r="S3740" s="4">
        <v>2929812</v>
      </c>
      <c r="T3740" s="4" t="s">
        <v>18612</v>
      </c>
    </row>
    <row r="3741" spans="1:20" x14ac:dyDescent="0.25">
      <c r="A3741" s="3" t="s">
        <v>14364</v>
      </c>
      <c r="B3741" s="3" t="s">
        <v>14365</v>
      </c>
      <c r="C3741" s="3" t="s">
        <v>6536</v>
      </c>
      <c r="D3741" s="4" t="s">
        <v>14366</v>
      </c>
      <c r="E3741" s="4">
        <v>1</v>
      </c>
      <c r="F3741" s="4">
        <v>4.7277E-8</v>
      </c>
      <c r="G3741" s="4">
        <v>1289267</v>
      </c>
      <c r="H3741" s="4" t="s">
        <v>14367</v>
      </c>
      <c r="I3741" s="4">
        <v>30.232558139534884</v>
      </c>
      <c r="J3741" s="4">
        <v>1289267</v>
      </c>
      <c r="K3741" s="4" t="s">
        <v>14367</v>
      </c>
      <c r="L3741" s="4">
        <v>47.674418604651166</v>
      </c>
      <c r="M3741" s="4">
        <v>1289267</v>
      </c>
      <c r="N3741" s="4" t="s">
        <v>14367</v>
      </c>
      <c r="O3741" s="4">
        <v>149</v>
      </c>
      <c r="P3741" s="4">
        <v>1289267</v>
      </c>
      <c r="Q3741" s="4" t="s">
        <v>14367</v>
      </c>
      <c r="R3741" s="4">
        <v>58.151000000000003</v>
      </c>
      <c r="S3741" s="4">
        <v>1289267</v>
      </c>
      <c r="T3741" s="4" t="s">
        <v>14367</v>
      </c>
    </row>
    <row r="3742" spans="1:20" x14ac:dyDescent="0.25">
      <c r="A3742" s="3" t="s">
        <v>21349</v>
      </c>
      <c r="B3742" s="3" t="s">
        <v>21350</v>
      </c>
      <c r="C3742" s="3" t="s">
        <v>11697</v>
      </c>
      <c r="D3742" s="4" t="s">
        <v>21351</v>
      </c>
      <c r="E3742" s="4">
        <v>1</v>
      </c>
      <c r="F3742" s="4">
        <v>5.1425599999999998E-8</v>
      </c>
      <c r="G3742" s="4">
        <v>3131642</v>
      </c>
      <c r="H3742" s="4" t="s">
        <v>21352</v>
      </c>
      <c r="I3742" s="4">
        <v>25.777777777777779</v>
      </c>
      <c r="J3742" s="4">
        <v>3131642</v>
      </c>
      <c r="K3742" s="4" t="s">
        <v>21352</v>
      </c>
      <c r="L3742" s="4">
        <v>47.111111111111114</v>
      </c>
      <c r="M3742" s="4">
        <v>3131642</v>
      </c>
      <c r="N3742" s="4" t="s">
        <v>21352</v>
      </c>
      <c r="O3742" s="4">
        <v>197</v>
      </c>
      <c r="P3742" s="4">
        <v>3131642</v>
      </c>
      <c r="Q3742" s="4" t="s">
        <v>21352</v>
      </c>
      <c r="R3742" s="4">
        <v>59.691800000000001</v>
      </c>
      <c r="S3742" s="4">
        <v>3131642</v>
      </c>
      <c r="T3742" s="4" t="s">
        <v>21352</v>
      </c>
    </row>
    <row r="3743" spans="1:20" x14ac:dyDescent="0.25">
      <c r="A3743" s="3" t="s">
        <v>16888</v>
      </c>
      <c r="B3743" s="3" t="s">
        <v>16889</v>
      </c>
      <c r="C3743" s="3" t="s">
        <v>6103</v>
      </c>
      <c r="D3743" s="4" t="s">
        <v>16890</v>
      </c>
      <c r="E3743" s="4">
        <v>1</v>
      </c>
      <c r="F3743" s="4">
        <v>5.4249200000000002E-8</v>
      </c>
      <c r="G3743" s="4">
        <v>3359563</v>
      </c>
      <c r="H3743" s="4" t="s">
        <v>16891</v>
      </c>
      <c r="I3743" s="4">
        <v>79.310344827586206</v>
      </c>
      <c r="J3743" s="4">
        <v>3359563</v>
      </c>
      <c r="K3743" s="4" t="s">
        <v>16891</v>
      </c>
      <c r="L3743" s="4">
        <v>79.310344827586206</v>
      </c>
      <c r="M3743" s="4">
        <v>3359563</v>
      </c>
      <c r="N3743" s="4" t="s">
        <v>16891</v>
      </c>
      <c r="O3743" s="4">
        <v>29</v>
      </c>
      <c r="P3743" s="4">
        <v>3359563</v>
      </c>
      <c r="Q3743" s="4" t="s">
        <v>16891</v>
      </c>
      <c r="R3743" s="4">
        <v>50.447000000000003</v>
      </c>
      <c r="S3743" s="4">
        <v>3359563</v>
      </c>
      <c r="T3743" s="4" t="s">
        <v>16891</v>
      </c>
    </row>
    <row r="3744" spans="1:20" x14ac:dyDescent="0.25">
      <c r="A3744" s="3" t="s">
        <v>2116</v>
      </c>
      <c r="B3744" s="3" t="s">
        <v>23933</v>
      </c>
      <c r="C3744" s="3" t="s">
        <v>6925</v>
      </c>
      <c r="D3744" s="4" t="s">
        <v>23934</v>
      </c>
      <c r="E3744" s="4">
        <v>1</v>
      </c>
      <c r="F3744" s="4">
        <v>5.7634800000000002E-8</v>
      </c>
      <c r="G3744" s="4">
        <v>2186721</v>
      </c>
      <c r="H3744" s="4" t="s">
        <v>23935</v>
      </c>
      <c r="I3744" s="4">
        <v>30</v>
      </c>
      <c r="J3744" s="4">
        <v>2186721</v>
      </c>
      <c r="K3744" s="4" t="s">
        <v>23935</v>
      </c>
      <c r="L3744" s="4">
        <v>57</v>
      </c>
      <c r="M3744" s="4">
        <v>2186721</v>
      </c>
      <c r="N3744" s="4" t="s">
        <v>23935</v>
      </c>
      <c r="O3744" s="4">
        <v>98</v>
      </c>
      <c r="P3744" s="4">
        <v>2186721</v>
      </c>
      <c r="Q3744" s="4" t="s">
        <v>23935</v>
      </c>
      <c r="R3744" s="4">
        <v>57.765799999999999</v>
      </c>
      <c r="S3744" s="4">
        <v>2186721</v>
      </c>
      <c r="T3744" s="4" t="s">
        <v>23935</v>
      </c>
    </row>
    <row r="3745" spans="1:20" x14ac:dyDescent="0.25">
      <c r="A3745" s="3" t="s">
        <v>25069</v>
      </c>
      <c r="B3745" s="3" t="s">
        <v>20109</v>
      </c>
      <c r="C3745" s="3" t="s">
        <v>20110</v>
      </c>
      <c r="D3745" s="4" t="s">
        <v>25070</v>
      </c>
      <c r="E3745" s="4">
        <v>1</v>
      </c>
      <c r="F3745" s="4">
        <v>6.1118799999999995E-8</v>
      </c>
      <c r="G3745" s="4">
        <v>3891207</v>
      </c>
      <c r="H3745" s="4" t="s">
        <v>20112</v>
      </c>
      <c r="I3745" s="4">
        <v>28.286852589641434</v>
      </c>
      <c r="J3745" s="4">
        <v>3891207</v>
      </c>
      <c r="K3745" s="4" t="s">
        <v>20112</v>
      </c>
      <c r="L3745" s="4">
        <v>50.597609561752989</v>
      </c>
      <c r="M3745" s="4">
        <v>3891207</v>
      </c>
      <c r="N3745" s="4" t="s">
        <v>20112</v>
      </c>
      <c r="O3745" s="4">
        <v>239</v>
      </c>
      <c r="P3745" s="4">
        <v>3891207</v>
      </c>
      <c r="Q3745" s="4" t="s">
        <v>20112</v>
      </c>
      <c r="R3745" s="4">
        <v>59.306600000000003</v>
      </c>
      <c r="S3745" s="4">
        <v>3891207</v>
      </c>
      <c r="T3745" s="4" t="s">
        <v>20112</v>
      </c>
    </row>
    <row r="3746" spans="1:20" x14ac:dyDescent="0.25">
      <c r="A3746" s="3" t="s">
        <v>19184</v>
      </c>
      <c r="B3746" s="3" t="s">
        <v>19185</v>
      </c>
      <c r="C3746" s="3" t="s">
        <v>9297</v>
      </c>
      <c r="D3746" s="4" t="s">
        <v>19186</v>
      </c>
      <c r="E3746" s="4">
        <v>1</v>
      </c>
      <c r="F3746" s="4">
        <v>6.2109099999999996E-8</v>
      </c>
      <c r="G3746" s="4">
        <v>383678</v>
      </c>
      <c r="H3746" s="4" t="s">
        <v>19187</v>
      </c>
      <c r="I3746" s="4">
        <v>60.526315789473685</v>
      </c>
      <c r="J3746" s="4">
        <v>383678</v>
      </c>
      <c r="K3746" s="4" t="s">
        <v>19187</v>
      </c>
      <c r="L3746" s="4">
        <v>73.684210526315795</v>
      </c>
      <c r="M3746" s="4">
        <v>383678</v>
      </c>
      <c r="N3746" s="4" t="s">
        <v>19187</v>
      </c>
      <c r="O3746" s="4">
        <v>37</v>
      </c>
      <c r="P3746" s="4">
        <v>383678</v>
      </c>
      <c r="Q3746" s="4" t="s">
        <v>19187</v>
      </c>
      <c r="R3746" s="4">
        <v>53.1434</v>
      </c>
      <c r="S3746" s="4">
        <v>383678</v>
      </c>
      <c r="T3746" s="4" t="s">
        <v>19187</v>
      </c>
    </row>
    <row r="3747" spans="1:20" x14ac:dyDescent="0.25">
      <c r="A3747" s="3" t="s">
        <v>25269</v>
      </c>
      <c r="B3747" s="3" t="s">
        <v>25270</v>
      </c>
      <c r="C3747" s="3" t="s">
        <v>6489</v>
      </c>
      <c r="D3747" s="4" t="s">
        <v>25271</v>
      </c>
      <c r="E3747" s="4">
        <v>1</v>
      </c>
      <c r="F3747" s="4">
        <v>6.7763100000000001E-8</v>
      </c>
      <c r="G3747" s="4">
        <v>3363033</v>
      </c>
      <c r="H3747" s="4" t="s">
        <v>25272</v>
      </c>
      <c r="I3747" s="4">
        <v>32.727272727272727</v>
      </c>
      <c r="J3747" s="4">
        <v>3363033</v>
      </c>
      <c r="K3747" s="4" t="s">
        <v>25272</v>
      </c>
      <c r="L3747" s="4">
        <v>51.81818181818182</v>
      </c>
      <c r="M3747" s="4">
        <v>3363033</v>
      </c>
      <c r="N3747" s="4" t="s">
        <v>25272</v>
      </c>
      <c r="O3747" s="4">
        <v>108</v>
      </c>
      <c r="P3747" s="4">
        <v>3363033</v>
      </c>
      <c r="Q3747" s="4" t="s">
        <v>25272</v>
      </c>
      <c r="R3747" s="4">
        <v>53.913800000000002</v>
      </c>
      <c r="S3747" s="4">
        <v>3363033</v>
      </c>
      <c r="T3747" s="4" t="s">
        <v>25272</v>
      </c>
    </row>
    <row r="3748" spans="1:20" x14ac:dyDescent="0.25">
      <c r="A3748" s="3" t="s">
        <v>3386</v>
      </c>
      <c r="B3748" s="3" t="s">
        <v>15174</v>
      </c>
      <c r="C3748" s="3" t="s">
        <v>6605</v>
      </c>
      <c r="D3748" s="4" t="s">
        <v>15175</v>
      </c>
      <c r="E3748" s="4">
        <v>1</v>
      </c>
      <c r="F3748" s="4">
        <v>6.9543700000000001E-8</v>
      </c>
      <c r="G3748" s="4">
        <v>3562787</v>
      </c>
      <c r="H3748" s="4" t="s">
        <v>15176</v>
      </c>
      <c r="I3748" s="4">
        <v>25</v>
      </c>
      <c r="J3748" s="4">
        <v>3562787</v>
      </c>
      <c r="K3748" s="4" t="s">
        <v>15176</v>
      </c>
      <c r="L3748" s="4">
        <v>49.479166666666664</v>
      </c>
      <c r="M3748" s="4">
        <v>3562787</v>
      </c>
      <c r="N3748" s="4" t="s">
        <v>15176</v>
      </c>
      <c r="O3748" s="4">
        <v>177</v>
      </c>
      <c r="P3748" s="4">
        <v>3562787</v>
      </c>
      <c r="Q3748" s="4" t="s">
        <v>15176</v>
      </c>
      <c r="R3748" s="4">
        <v>57.765799999999999</v>
      </c>
      <c r="S3748" s="4">
        <v>3562787</v>
      </c>
      <c r="T3748" s="4" t="s">
        <v>15176</v>
      </c>
    </row>
    <row r="3749" spans="1:20" x14ac:dyDescent="0.25">
      <c r="A3749" s="3" t="s">
        <v>25479</v>
      </c>
      <c r="B3749" s="3" t="s">
        <v>25480</v>
      </c>
      <c r="C3749" s="3" t="s">
        <v>6647</v>
      </c>
      <c r="D3749" s="4" t="s">
        <v>25481</v>
      </c>
      <c r="E3749" s="4">
        <v>1</v>
      </c>
      <c r="F3749" s="4">
        <v>7.1641699999999998E-8</v>
      </c>
      <c r="G3749" s="4">
        <v>503151</v>
      </c>
      <c r="H3749" s="4" t="s">
        <v>25482</v>
      </c>
      <c r="I3749" s="4">
        <v>57.89473684210526</v>
      </c>
      <c r="J3749" s="4">
        <v>503151</v>
      </c>
      <c r="K3749" s="4" t="s">
        <v>25482</v>
      </c>
      <c r="L3749" s="4">
        <v>81.578947368421055</v>
      </c>
      <c r="M3749" s="4">
        <v>503151</v>
      </c>
      <c r="N3749" s="4" t="s">
        <v>25482</v>
      </c>
      <c r="O3749" s="4">
        <v>38</v>
      </c>
      <c r="P3749" s="4">
        <v>503151</v>
      </c>
      <c r="Q3749" s="4" t="s">
        <v>25482</v>
      </c>
      <c r="R3749" s="4">
        <v>52.372999999999998</v>
      </c>
      <c r="S3749" s="4">
        <v>503151</v>
      </c>
      <c r="T3749" s="4" t="s">
        <v>25482</v>
      </c>
    </row>
    <row r="3750" spans="1:20" x14ac:dyDescent="0.25">
      <c r="A3750" s="3" t="s">
        <v>14166</v>
      </c>
      <c r="B3750" s="3" t="s">
        <v>14167</v>
      </c>
      <c r="C3750" s="3" t="s">
        <v>14168</v>
      </c>
      <c r="D3750" s="4" t="s">
        <v>14169</v>
      </c>
      <c r="E3750" s="4">
        <v>1</v>
      </c>
      <c r="F3750" s="4">
        <v>7.2695599999999996E-8</v>
      </c>
      <c r="G3750" s="4">
        <v>3040438</v>
      </c>
      <c r="H3750" s="4" t="s">
        <v>14170</v>
      </c>
      <c r="I3750" s="4">
        <v>27.142857142857142</v>
      </c>
      <c r="J3750" s="4">
        <v>3040438</v>
      </c>
      <c r="K3750" s="4" t="s">
        <v>14170</v>
      </c>
      <c r="L3750" s="4">
        <v>46.19047619047619</v>
      </c>
      <c r="M3750" s="4">
        <v>3040438</v>
      </c>
      <c r="N3750" s="4" t="s">
        <v>14170</v>
      </c>
      <c r="O3750" s="4">
        <v>203</v>
      </c>
      <c r="P3750" s="4">
        <v>3040438</v>
      </c>
      <c r="Q3750" s="4" t="s">
        <v>14170</v>
      </c>
      <c r="R3750" s="4">
        <v>58.921399999999998</v>
      </c>
      <c r="S3750" s="4">
        <v>3040438</v>
      </c>
      <c r="T3750" s="4" t="s">
        <v>14170</v>
      </c>
    </row>
    <row r="3751" spans="1:20" x14ac:dyDescent="0.25">
      <c r="A3751" s="3" t="s">
        <v>14673</v>
      </c>
      <c r="B3751" s="3" t="s">
        <v>14674</v>
      </c>
      <c r="C3751" s="3" t="s">
        <v>6126</v>
      </c>
      <c r="D3751" s="4" t="s">
        <v>14675</v>
      </c>
      <c r="E3751" s="4">
        <v>1</v>
      </c>
      <c r="F3751" s="4">
        <v>7.4319900000000001E-8</v>
      </c>
      <c r="G3751" s="4">
        <v>2537767</v>
      </c>
      <c r="H3751" s="4" t="s">
        <v>14676</v>
      </c>
      <c r="I3751" s="4">
        <v>22.714681440443215</v>
      </c>
      <c r="J3751" s="4">
        <v>2537767</v>
      </c>
      <c r="K3751" s="4" t="s">
        <v>14676</v>
      </c>
      <c r="L3751" s="4">
        <v>45.152354570637122</v>
      </c>
      <c r="M3751" s="4">
        <v>2537767</v>
      </c>
      <c r="N3751" s="4" t="s">
        <v>14676</v>
      </c>
      <c r="O3751" s="4">
        <v>327</v>
      </c>
      <c r="P3751" s="4">
        <v>2537767</v>
      </c>
      <c r="Q3751" s="4" t="s">
        <v>14676</v>
      </c>
      <c r="R3751" s="4">
        <v>60.462200000000003</v>
      </c>
      <c r="S3751" s="4">
        <v>2537767</v>
      </c>
      <c r="T3751" s="4" t="s">
        <v>14676</v>
      </c>
    </row>
    <row r="3752" spans="1:20" x14ac:dyDescent="0.25">
      <c r="A3752" s="3" t="s">
        <v>3033</v>
      </c>
      <c r="B3752" s="3" t="s">
        <v>26971</v>
      </c>
      <c r="C3752" s="3" t="s">
        <v>6256</v>
      </c>
      <c r="D3752" s="4" t="s">
        <v>26972</v>
      </c>
      <c r="E3752" s="4">
        <v>1</v>
      </c>
      <c r="F3752" s="4">
        <v>7.4392200000000006E-8</v>
      </c>
      <c r="G3752" s="4">
        <v>1905200</v>
      </c>
      <c r="H3752" s="4" t="s">
        <v>26973</v>
      </c>
      <c r="I3752" s="4">
        <v>27.488151658767773</v>
      </c>
      <c r="J3752" s="4">
        <v>1905200</v>
      </c>
      <c r="K3752" s="4" t="s">
        <v>26973</v>
      </c>
      <c r="L3752" s="4">
        <v>42.18009478672986</v>
      </c>
      <c r="M3752" s="4">
        <v>1905200</v>
      </c>
      <c r="N3752" s="4" t="s">
        <v>26973</v>
      </c>
      <c r="O3752" s="4">
        <v>200</v>
      </c>
      <c r="P3752" s="4">
        <v>1905200</v>
      </c>
      <c r="Q3752" s="4" t="s">
        <v>26973</v>
      </c>
      <c r="R3752" s="4">
        <v>57.380600000000001</v>
      </c>
      <c r="S3752" s="4">
        <v>1905200</v>
      </c>
      <c r="T3752" s="4" t="s">
        <v>26973</v>
      </c>
    </row>
    <row r="3753" spans="1:20" x14ac:dyDescent="0.25">
      <c r="A3753" s="3" t="s">
        <v>745</v>
      </c>
      <c r="B3753" s="3" t="s">
        <v>18837</v>
      </c>
      <c r="C3753" s="3" t="s">
        <v>6849</v>
      </c>
      <c r="D3753" s="4" t="s">
        <v>18838</v>
      </c>
      <c r="E3753" s="4">
        <v>1</v>
      </c>
      <c r="F3753" s="4">
        <v>7.4489600000000005E-8</v>
      </c>
      <c r="G3753" s="4">
        <v>3068397</v>
      </c>
      <c r="H3753" s="4" t="s">
        <v>18839</v>
      </c>
      <c r="I3753" s="4">
        <v>27.222222222222221</v>
      </c>
      <c r="J3753" s="4">
        <v>3068397</v>
      </c>
      <c r="K3753" s="4" t="s">
        <v>18839</v>
      </c>
      <c r="L3753" s="4">
        <v>46.666666666666664</v>
      </c>
      <c r="M3753" s="4">
        <v>3068397</v>
      </c>
      <c r="N3753" s="4" t="s">
        <v>18839</v>
      </c>
      <c r="O3753" s="4">
        <v>173</v>
      </c>
      <c r="P3753" s="4">
        <v>3068397</v>
      </c>
      <c r="Q3753" s="4" t="s">
        <v>18839</v>
      </c>
      <c r="R3753" s="4">
        <v>55.839799999999997</v>
      </c>
      <c r="S3753" s="4">
        <v>3068397</v>
      </c>
      <c r="T3753" s="4" t="s">
        <v>18839</v>
      </c>
    </row>
    <row r="3754" spans="1:20" x14ac:dyDescent="0.25">
      <c r="A3754" s="3" t="s">
        <v>3897</v>
      </c>
      <c r="B3754" s="3" t="s">
        <v>13727</v>
      </c>
      <c r="C3754" s="3" t="s">
        <v>6394</v>
      </c>
      <c r="D3754" s="4" t="s">
        <v>13728</v>
      </c>
      <c r="E3754" s="4">
        <v>1</v>
      </c>
      <c r="F3754" s="4">
        <v>7.7295200000000002E-8</v>
      </c>
      <c r="G3754" s="4">
        <v>2265250</v>
      </c>
      <c r="H3754" s="4" t="s">
        <v>13729</v>
      </c>
      <c r="I3754" s="4">
        <v>32.911392405063289</v>
      </c>
      <c r="J3754" s="4">
        <v>2265250</v>
      </c>
      <c r="K3754" s="4" t="s">
        <v>13729</v>
      </c>
      <c r="L3754" s="4">
        <v>58.22784810126582</v>
      </c>
      <c r="M3754" s="4">
        <v>2265250</v>
      </c>
      <c r="N3754" s="4" t="s">
        <v>13729</v>
      </c>
      <c r="O3754" s="4">
        <v>79</v>
      </c>
      <c r="P3754" s="4">
        <v>2265250</v>
      </c>
      <c r="Q3754" s="4" t="s">
        <v>13729</v>
      </c>
      <c r="R3754" s="4">
        <v>56.225000000000001</v>
      </c>
      <c r="S3754" s="4">
        <v>2265250</v>
      </c>
      <c r="T3754" s="4" t="s">
        <v>13729</v>
      </c>
    </row>
    <row r="3755" spans="1:20" x14ac:dyDescent="0.25">
      <c r="A3755" s="3" t="s">
        <v>4011</v>
      </c>
      <c r="B3755" s="3" t="s">
        <v>21797</v>
      </c>
      <c r="C3755" s="3" t="s">
        <v>6325</v>
      </c>
      <c r="D3755" s="4" t="s">
        <v>21798</v>
      </c>
      <c r="E3755" s="4">
        <v>1</v>
      </c>
      <c r="F3755" s="4">
        <v>8.1514300000000001E-8</v>
      </c>
      <c r="G3755" s="4">
        <v>3554949</v>
      </c>
      <c r="H3755" s="4" t="s">
        <v>21799</v>
      </c>
      <c r="I3755" s="4">
        <v>41.935483870967744</v>
      </c>
      <c r="J3755" s="4">
        <v>3554949</v>
      </c>
      <c r="K3755" s="4" t="s">
        <v>21799</v>
      </c>
      <c r="L3755" s="4">
        <v>64.516129032258064</v>
      </c>
      <c r="M3755" s="4">
        <v>3554949</v>
      </c>
      <c r="N3755" s="4" t="s">
        <v>21799</v>
      </c>
      <c r="O3755" s="4">
        <v>62</v>
      </c>
      <c r="P3755" s="4">
        <v>3554949</v>
      </c>
      <c r="Q3755" s="4" t="s">
        <v>21799</v>
      </c>
      <c r="R3755" s="4">
        <v>52.372999999999998</v>
      </c>
      <c r="S3755" s="4">
        <v>3554949</v>
      </c>
      <c r="T3755" s="4" t="s">
        <v>21799</v>
      </c>
    </row>
    <row r="3756" spans="1:20" x14ac:dyDescent="0.25">
      <c r="A3756" s="3" t="s">
        <v>14677</v>
      </c>
      <c r="B3756" s="3" t="s">
        <v>14678</v>
      </c>
      <c r="C3756" s="3" t="s">
        <v>6712</v>
      </c>
      <c r="D3756" s="4" t="s">
        <v>14679</v>
      </c>
      <c r="E3756" s="4">
        <v>1</v>
      </c>
      <c r="F3756" s="4">
        <v>9.2707199999999995E-8</v>
      </c>
      <c r="G3756" s="4">
        <v>3535967</v>
      </c>
      <c r="H3756" s="4" t="s">
        <v>14680</v>
      </c>
      <c r="I3756" s="4">
        <v>84.615384615384613</v>
      </c>
      <c r="J3756" s="4">
        <v>3535967</v>
      </c>
      <c r="K3756" s="4" t="s">
        <v>14680</v>
      </c>
      <c r="L3756" s="4">
        <v>88.461538461538467</v>
      </c>
      <c r="M3756" s="4">
        <v>3535967</v>
      </c>
      <c r="N3756" s="4" t="s">
        <v>14680</v>
      </c>
      <c r="O3756" s="4">
        <v>26</v>
      </c>
      <c r="P3756" s="4">
        <v>3535967</v>
      </c>
      <c r="Q3756" s="4" t="s">
        <v>14680</v>
      </c>
      <c r="R3756" s="4">
        <v>53.913800000000002</v>
      </c>
      <c r="S3756" s="4">
        <v>3535967</v>
      </c>
      <c r="T3756" s="4" t="s">
        <v>14680</v>
      </c>
    </row>
    <row r="3757" spans="1:20" x14ac:dyDescent="0.25">
      <c r="A3757" s="3" t="s">
        <v>24810</v>
      </c>
      <c r="B3757" s="3" t="s">
        <v>24811</v>
      </c>
      <c r="C3757" s="3" t="s">
        <v>24812</v>
      </c>
      <c r="D3757" s="4" t="s">
        <v>24813</v>
      </c>
      <c r="E3757" s="4">
        <v>1</v>
      </c>
      <c r="F3757" s="4">
        <v>9.2752299999999999E-8</v>
      </c>
      <c r="G3757" s="4">
        <v>3363767</v>
      </c>
      <c r="H3757" s="4" t="s">
        <v>24814</v>
      </c>
      <c r="I3757" s="4">
        <v>33.333333333333336</v>
      </c>
      <c r="J3757" s="4">
        <v>3363767</v>
      </c>
      <c r="K3757" s="4" t="s">
        <v>24814</v>
      </c>
      <c r="L3757" s="4">
        <v>51.851851851851855</v>
      </c>
      <c r="M3757" s="4">
        <v>3363767</v>
      </c>
      <c r="N3757" s="4" t="s">
        <v>24814</v>
      </c>
      <c r="O3757" s="4">
        <v>134</v>
      </c>
      <c r="P3757" s="4">
        <v>3363767</v>
      </c>
      <c r="Q3757" s="4" t="s">
        <v>24814</v>
      </c>
      <c r="R3757" s="4">
        <v>60.462200000000003</v>
      </c>
      <c r="S3757" s="4">
        <v>3363767</v>
      </c>
      <c r="T3757" s="4" t="s">
        <v>24814</v>
      </c>
    </row>
    <row r="3758" spans="1:20" x14ac:dyDescent="0.25">
      <c r="A3758" s="3" t="s">
        <v>10234</v>
      </c>
      <c r="B3758" s="3" t="s">
        <v>10235</v>
      </c>
      <c r="C3758" s="3" t="s">
        <v>9401</v>
      </c>
      <c r="D3758" s="4" t="s">
        <v>10236</v>
      </c>
      <c r="E3758" s="4">
        <v>1</v>
      </c>
      <c r="F3758" s="4">
        <v>9.6310900000000002E-8</v>
      </c>
      <c r="G3758" s="4">
        <v>1472108</v>
      </c>
      <c r="H3758" s="4" t="s">
        <v>10237</v>
      </c>
      <c r="I3758" s="4">
        <v>45.614035087719301</v>
      </c>
      <c r="J3758" s="4">
        <v>1472108</v>
      </c>
      <c r="K3758" s="4" t="s">
        <v>10237</v>
      </c>
      <c r="L3758" s="4">
        <v>59.649122807017541</v>
      </c>
      <c r="M3758" s="4">
        <v>1472108</v>
      </c>
      <c r="N3758" s="4" t="s">
        <v>10237</v>
      </c>
      <c r="O3758" s="4">
        <v>57</v>
      </c>
      <c r="P3758" s="4">
        <v>1472108</v>
      </c>
      <c r="Q3758" s="4" t="s">
        <v>10237</v>
      </c>
      <c r="R3758" s="4">
        <v>52.758200000000002</v>
      </c>
      <c r="S3758" s="4">
        <v>1472108</v>
      </c>
      <c r="T3758" s="4" t="s">
        <v>10237</v>
      </c>
    </row>
    <row r="3759" spans="1:20" x14ac:dyDescent="0.25">
      <c r="A3759" s="3" t="s">
        <v>2122</v>
      </c>
      <c r="B3759" s="3" t="s">
        <v>9536</v>
      </c>
      <c r="C3759" s="3" t="s">
        <v>6196</v>
      </c>
      <c r="D3759" s="4" t="s">
        <v>9537</v>
      </c>
      <c r="E3759" s="4">
        <v>1</v>
      </c>
      <c r="F3759" s="4">
        <v>9.8998400000000006E-8</v>
      </c>
      <c r="G3759" s="4">
        <v>3007084</v>
      </c>
      <c r="H3759" s="4" t="s">
        <v>9538</v>
      </c>
      <c r="I3759" s="4">
        <v>21.527777777777779</v>
      </c>
      <c r="J3759" s="4">
        <v>3007084</v>
      </c>
      <c r="K3759" s="4" t="s">
        <v>9538</v>
      </c>
      <c r="L3759" s="4">
        <v>44.444444444444443</v>
      </c>
      <c r="M3759" s="4">
        <v>3007084</v>
      </c>
      <c r="N3759" s="4" t="s">
        <v>9538</v>
      </c>
      <c r="O3759" s="4">
        <v>258</v>
      </c>
      <c r="P3759" s="4">
        <v>3007084</v>
      </c>
      <c r="Q3759" s="4" t="s">
        <v>9538</v>
      </c>
      <c r="R3759" s="4">
        <v>58.921399999999998</v>
      </c>
      <c r="S3759" s="4">
        <v>3007084</v>
      </c>
      <c r="T3759" s="4" t="s">
        <v>9538</v>
      </c>
    </row>
    <row r="3760" spans="1:20" x14ac:dyDescent="0.25">
      <c r="A3760" s="3" t="s">
        <v>567</v>
      </c>
      <c r="B3760" s="3" t="s">
        <v>7369</v>
      </c>
      <c r="C3760" s="3" t="s">
        <v>6189</v>
      </c>
      <c r="D3760" s="4" t="s">
        <v>7370</v>
      </c>
      <c r="E3760" s="4">
        <v>1</v>
      </c>
      <c r="F3760" s="4">
        <v>1.01557E-7</v>
      </c>
      <c r="G3760" s="4">
        <v>2017446</v>
      </c>
      <c r="H3760" s="4" t="s">
        <v>7371</v>
      </c>
      <c r="I3760" s="4">
        <v>28.63849765258216</v>
      </c>
      <c r="J3760" s="4">
        <v>2017446</v>
      </c>
      <c r="K3760" s="4" t="s">
        <v>7371</v>
      </c>
      <c r="L3760" s="4">
        <v>45.539906103286384</v>
      </c>
      <c r="M3760" s="4">
        <v>2017446</v>
      </c>
      <c r="N3760" s="4" t="s">
        <v>7371</v>
      </c>
      <c r="O3760" s="4">
        <v>191</v>
      </c>
      <c r="P3760" s="4">
        <v>2017446</v>
      </c>
      <c r="Q3760" s="4" t="s">
        <v>7371</v>
      </c>
      <c r="R3760" s="4">
        <v>56.225000000000001</v>
      </c>
      <c r="S3760" s="4">
        <v>2017446</v>
      </c>
      <c r="T3760" s="4" t="s">
        <v>7371</v>
      </c>
    </row>
    <row r="3761" spans="1:20" x14ac:dyDescent="0.25">
      <c r="A3761" s="3" t="s">
        <v>12633</v>
      </c>
      <c r="B3761" s="3" t="s">
        <v>12634</v>
      </c>
      <c r="C3761" s="3" t="s">
        <v>9297</v>
      </c>
      <c r="D3761" s="4" t="s">
        <v>12635</v>
      </c>
      <c r="E3761" s="4">
        <v>1</v>
      </c>
      <c r="F3761" s="4">
        <v>1.04191E-7</v>
      </c>
      <c r="G3761" s="4">
        <v>3878189</v>
      </c>
      <c r="H3761" s="4" t="s">
        <v>12636</v>
      </c>
      <c r="I3761" s="4">
        <v>39.344262295081968</v>
      </c>
      <c r="J3761" s="4">
        <v>3878189</v>
      </c>
      <c r="K3761" s="4" t="s">
        <v>12636</v>
      </c>
      <c r="L3761" s="4">
        <v>59.016393442622949</v>
      </c>
      <c r="M3761" s="4">
        <v>3878189</v>
      </c>
      <c r="N3761" s="4" t="s">
        <v>12636</v>
      </c>
      <c r="O3761" s="4">
        <v>61</v>
      </c>
      <c r="P3761" s="4">
        <v>3878189</v>
      </c>
      <c r="Q3761" s="4" t="s">
        <v>12636</v>
      </c>
      <c r="R3761" s="4">
        <v>53.913800000000002</v>
      </c>
      <c r="S3761" s="4">
        <v>3878189</v>
      </c>
      <c r="T3761" s="4" t="s">
        <v>12636</v>
      </c>
    </row>
    <row r="3762" spans="1:20" x14ac:dyDescent="0.25">
      <c r="A3762" s="3" t="s">
        <v>18602</v>
      </c>
      <c r="B3762" s="3" t="s">
        <v>18603</v>
      </c>
      <c r="C3762" s="3" t="s">
        <v>18604</v>
      </c>
      <c r="D3762" s="4" t="s">
        <v>18605</v>
      </c>
      <c r="E3762" s="4">
        <v>1</v>
      </c>
      <c r="F3762" s="4">
        <v>1.16088E-7</v>
      </c>
      <c r="G3762" s="4">
        <v>3191263</v>
      </c>
      <c r="H3762" s="4" t="s">
        <v>18606</v>
      </c>
      <c r="I3762" s="4">
        <v>49.090909090909093</v>
      </c>
      <c r="J3762" s="4">
        <v>3191263</v>
      </c>
      <c r="K3762" s="4" t="s">
        <v>18606</v>
      </c>
      <c r="L3762" s="4">
        <v>69.090909090909093</v>
      </c>
      <c r="M3762" s="4">
        <v>3191263</v>
      </c>
      <c r="N3762" s="4" t="s">
        <v>18606</v>
      </c>
      <c r="O3762" s="4">
        <v>55</v>
      </c>
      <c r="P3762" s="4">
        <v>3191263</v>
      </c>
      <c r="Q3762" s="4" t="s">
        <v>18606</v>
      </c>
      <c r="R3762" s="4">
        <v>50.447000000000003</v>
      </c>
      <c r="S3762" s="4">
        <v>3191263</v>
      </c>
      <c r="T3762" s="4" t="s">
        <v>18606</v>
      </c>
    </row>
    <row r="3763" spans="1:20" x14ac:dyDescent="0.25">
      <c r="A3763" s="3" t="s">
        <v>870</v>
      </c>
      <c r="B3763" s="3" t="s">
        <v>21648</v>
      </c>
      <c r="C3763" s="3" t="s">
        <v>6226</v>
      </c>
      <c r="D3763" s="4" t="s">
        <v>21649</v>
      </c>
      <c r="E3763" s="4">
        <v>1</v>
      </c>
      <c r="F3763" s="4">
        <v>1.17438E-7</v>
      </c>
      <c r="G3763" s="4">
        <v>3241449</v>
      </c>
      <c r="H3763" s="4" t="s">
        <v>21650</v>
      </c>
      <c r="I3763" s="4">
        <v>26.637554585152838</v>
      </c>
      <c r="J3763" s="4">
        <v>3241449</v>
      </c>
      <c r="K3763" s="4" t="s">
        <v>21650</v>
      </c>
      <c r="L3763" s="4">
        <v>37.117903930131007</v>
      </c>
      <c r="M3763" s="4">
        <v>3241449</v>
      </c>
      <c r="N3763" s="4" t="s">
        <v>21650</v>
      </c>
      <c r="O3763" s="4">
        <v>194</v>
      </c>
      <c r="P3763" s="4">
        <v>3241449</v>
      </c>
      <c r="Q3763" s="4" t="s">
        <v>21650</v>
      </c>
      <c r="R3763" s="4">
        <v>57.765799999999999</v>
      </c>
      <c r="S3763" s="4">
        <v>3241449</v>
      </c>
      <c r="T3763" s="4" t="s">
        <v>21650</v>
      </c>
    </row>
    <row r="3764" spans="1:20" x14ac:dyDescent="0.25">
      <c r="A3764" s="3" t="s">
        <v>18455</v>
      </c>
      <c r="B3764" s="3" t="s">
        <v>18456</v>
      </c>
      <c r="C3764" s="3" t="s">
        <v>18457</v>
      </c>
      <c r="D3764" s="4" t="s">
        <v>18458</v>
      </c>
      <c r="E3764" s="4">
        <v>1</v>
      </c>
      <c r="F3764" s="4">
        <v>1.44826E-7</v>
      </c>
      <c r="G3764" s="4">
        <v>3475997</v>
      </c>
      <c r="H3764" s="4" t="s">
        <v>18459</v>
      </c>
      <c r="I3764" s="4">
        <v>26.108374384236452</v>
      </c>
      <c r="J3764" s="4">
        <v>3475997</v>
      </c>
      <c r="K3764" s="4" t="s">
        <v>18459</v>
      </c>
      <c r="L3764" s="4">
        <v>47.290640394088669</v>
      </c>
      <c r="M3764" s="4">
        <v>3475997</v>
      </c>
      <c r="N3764" s="4" t="s">
        <v>18459</v>
      </c>
      <c r="O3764" s="4">
        <v>197</v>
      </c>
      <c r="P3764" s="4">
        <v>3475997</v>
      </c>
      <c r="Q3764" s="4" t="s">
        <v>18459</v>
      </c>
      <c r="R3764" s="4">
        <v>58.921399999999998</v>
      </c>
      <c r="S3764" s="4">
        <v>3475997</v>
      </c>
      <c r="T3764" s="4" t="s">
        <v>18459</v>
      </c>
    </row>
    <row r="3765" spans="1:20" x14ac:dyDescent="0.25">
      <c r="A3765" s="3" t="s">
        <v>1795</v>
      </c>
      <c r="B3765" s="3" t="s">
        <v>11130</v>
      </c>
      <c r="C3765" s="3" t="s">
        <v>7173</v>
      </c>
      <c r="D3765" s="4" t="s">
        <v>11131</v>
      </c>
      <c r="E3765" s="4">
        <v>1</v>
      </c>
      <c r="F3765" s="4">
        <v>1.52943E-7</v>
      </c>
      <c r="G3765" s="4">
        <v>2489306</v>
      </c>
      <c r="H3765" s="4" t="s">
        <v>11132</v>
      </c>
      <c r="I3765" s="4">
        <v>23.546511627906977</v>
      </c>
      <c r="J3765" s="4">
        <v>2489306</v>
      </c>
      <c r="K3765" s="4" t="s">
        <v>11132</v>
      </c>
      <c r="L3765" s="4">
        <v>46.220930232558139</v>
      </c>
      <c r="M3765" s="4">
        <v>2489306</v>
      </c>
      <c r="N3765" s="4" t="s">
        <v>11132</v>
      </c>
      <c r="O3765" s="4">
        <v>330</v>
      </c>
      <c r="P3765" s="4">
        <v>2489306</v>
      </c>
      <c r="Q3765" s="4" t="s">
        <v>11132</v>
      </c>
      <c r="R3765" s="4">
        <v>60.076999999999998</v>
      </c>
      <c r="S3765" s="4">
        <v>2489306</v>
      </c>
      <c r="T3765" s="4" t="s">
        <v>11132</v>
      </c>
    </row>
    <row r="3766" spans="1:20" x14ac:dyDescent="0.25">
      <c r="A3766" s="3" t="s">
        <v>19655</v>
      </c>
      <c r="B3766" s="3" t="s">
        <v>19656</v>
      </c>
      <c r="C3766" s="3" t="s">
        <v>11697</v>
      </c>
      <c r="D3766" s="4" t="s">
        <v>19657</v>
      </c>
      <c r="E3766" s="4">
        <v>1</v>
      </c>
      <c r="F3766" s="4">
        <v>1.6261800000000001E-7</v>
      </c>
      <c r="G3766" s="4">
        <v>2779248</v>
      </c>
      <c r="H3766" s="4" t="s">
        <v>19658</v>
      </c>
      <c r="I3766" s="4">
        <v>33.018867924528301</v>
      </c>
      <c r="J3766" s="4">
        <v>2779248</v>
      </c>
      <c r="K3766" s="4" t="s">
        <v>19658</v>
      </c>
      <c r="L3766" s="4">
        <v>49.056603773584904</v>
      </c>
      <c r="M3766" s="4">
        <v>2779248</v>
      </c>
      <c r="N3766" s="4" t="s">
        <v>19658</v>
      </c>
      <c r="O3766" s="4">
        <v>106</v>
      </c>
      <c r="P3766" s="4">
        <v>2779248</v>
      </c>
      <c r="Q3766" s="4" t="s">
        <v>19658</v>
      </c>
      <c r="R3766" s="4">
        <v>59.306600000000003</v>
      </c>
      <c r="S3766" s="4">
        <v>2779248</v>
      </c>
      <c r="T3766" s="4" t="s">
        <v>19658</v>
      </c>
    </row>
    <row r="3767" spans="1:20" x14ac:dyDescent="0.25">
      <c r="A3767" s="3" t="s">
        <v>26529</v>
      </c>
      <c r="B3767" s="3" t="s">
        <v>26530</v>
      </c>
      <c r="C3767" s="3" t="s">
        <v>6972</v>
      </c>
      <c r="D3767" s="4" t="s">
        <v>26531</v>
      </c>
      <c r="E3767" s="4">
        <v>1</v>
      </c>
      <c r="F3767" s="4">
        <v>1.62776E-7</v>
      </c>
      <c r="G3767" s="4">
        <v>1456259</v>
      </c>
      <c r="H3767" s="4" t="s">
        <v>26532</v>
      </c>
      <c r="I3767" s="4">
        <v>30.386740331491712</v>
      </c>
      <c r="J3767" s="4">
        <v>1456259</v>
      </c>
      <c r="K3767" s="4" t="s">
        <v>26532</v>
      </c>
      <c r="L3767" s="4">
        <v>45.303867403314918</v>
      </c>
      <c r="M3767" s="4">
        <v>1456259</v>
      </c>
      <c r="N3767" s="4" t="s">
        <v>26532</v>
      </c>
      <c r="O3767" s="4">
        <v>157</v>
      </c>
      <c r="P3767" s="4">
        <v>1456259</v>
      </c>
      <c r="Q3767" s="4" t="s">
        <v>26532</v>
      </c>
      <c r="R3767" s="4">
        <v>59.306600000000003</v>
      </c>
      <c r="S3767" s="4">
        <v>1456259</v>
      </c>
      <c r="T3767" s="4" t="s">
        <v>26532</v>
      </c>
    </row>
    <row r="3768" spans="1:20" x14ac:dyDescent="0.25">
      <c r="A3768" s="3" t="s">
        <v>27356</v>
      </c>
      <c r="B3768" s="3" t="s">
        <v>27357</v>
      </c>
      <c r="C3768" s="3" t="s">
        <v>27358</v>
      </c>
      <c r="D3768" s="4" t="s">
        <v>27359</v>
      </c>
      <c r="E3768" s="4">
        <v>1</v>
      </c>
      <c r="F3768" s="4">
        <v>1.7707799999999999E-7</v>
      </c>
      <c r="G3768" s="4">
        <v>2522993</v>
      </c>
      <c r="H3768" s="4" t="s">
        <v>27360</v>
      </c>
      <c r="I3768" s="4">
        <v>22.868217054263567</v>
      </c>
      <c r="J3768" s="4">
        <v>2522993</v>
      </c>
      <c r="K3768" s="4" t="s">
        <v>27360</v>
      </c>
      <c r="L3768" s="4">
        <v>41.860465116279073</v>
      </c>
      <c r="M3768" s="4">
        <v>2522993</v>
      </c>
      <c r="N3768" s="4" t="s">
        <v>27360</v>
      </c>
      <c r="O3768" s="4">
        <v>232</v>
      </c>
      <c r="P3768" s="4">
        <v>2522993</v>
      </c>
      <c r="Q3768" s="4" t="s">
        <v>27360</v>
      </c>
      <c r="R3768" s="4">
        <v>59.306600000000003</v>
      </c>
      <c r="S3768" s="4">
        <v>2522993</v>
      </c>
      <c r="T3768" s="4" t="s">
        <v>27360</v>
      </c>
    </row>
    <row r="3769" spans="1:20" x14ac:dyDescent="0.25">
      <c r="A3769" s="3" t="s">
        <v>763</v>
      </c>
      <c r="B3769" s="3" t="s">
        <v>21614</v>
      </c>
      <c r="C3769" s="3" t="s">
        <v>6869</v>
      </c>
      <c r="D3769" s="4" t="s">
        <v>21615</v>
      </c>
      <c r="E3769" s="4">
        <v>1</v>
      </c>
      <c r="F3769" s="4">
        <v>1.8636399999999999E-7</v>
      </c>
      <c r="G3769" s="4">
        <v>1566448</v>
      </c>
      <c r="H3769" s="4" t="s">
        <v>21616</v>
      </c>
      <c r="I3769" s="4">
        <v>33.333333333333336</v>
      </c>
      <c r="J3769" s="4">
        <v>1566448</v>
      </c>
      <c r="K3769" s="4" t="s">
        <v>21616</v>
      </c>
      <c r="L3769" s="4">
        <v>55.882352941176471</v>
      </c>
      <c r="M3769" s="4">
        <v>1566448</v>
      </c>
      <c r="N3769" s="4" t="s">
        <v>21616</v>
      </c>
      <c r="O3769" s="4">
        <v>102</v>
      </c>
      <c r="P3769" s="4">
        <v>1566448</v>
      </c>
      <c r="Q3769" s="4" t="s">
        <v>21616</v>
      </c>
      <c r="R3769" s="4">
        <v>55.069400000000002</v>
      </c>
      <c r="S3769" s="4">
        <v>1566448</v>
      </c>
      <c r="T3769" s="4" t="s">
        <v>21616</v>
      </c>
    </row>
    <row r="3770" spans="1:20" x14ac:dyDescent="0.25">
      <c r="A3770" s="3" t="s">
        <v>4148</v>
      </c>
      <c r="B3770" s="3" t="s">
        <v>20180</v>
      </c>
      <c r="C3770" s="3" t="s">
        <v>6268</v>
      </c>
      <c r="D3770" s="4" t="s">
        <v>20181</v>
      </c>
      <c r="E3770" s="4">
        <v>1</v>
      </c>
      <c r="F3770" s="4">
        <v>1.9696799999999999E-7</v>
      </c>
      <c r="G3770" s="4">
        <v>139945</v>
      </c>
      <c r="H3770" s="4" t="s">
        <v>20182</v>
      </c>
      <c r="I3770" s="4">
        <v>23.076923076923077</v>
      </c>
      <c r="J3770" s="4">
        <v>139945</v>
      </c>
      <c r="K3770" s="4" t="s">
        <v>20182</v>
      </c>
      <c r="L3770" s="4">
        <v>39.194139194139197</v>
      </c>
      <c r="M3770" s="4">
        <v>139945</v>
      </c>
      <c r="N3770" s="4" t="s">
        <v>20182</v>
      </c>
      <c r="O3770" s="4">
        <v>251</v>
      </c>
      <c r="P3770" s="4">
        <v>139945</v>
      </c>
      <c r="Q3770" s="4" t="s">
        <v>20182</v>
      </c>
      <c r="R3770" s="4">
        <v>58.151000000000003</v>
      </c>
      <c r="S3770" s="4">
        <v>139945</v>
      </c>
      <c r="T3770" s="4" t="s">
        <v>20182</v>
      </c>
    </row>
    <row r="3771" spans="1:20" x14ac:dyDescent="0.25">
      <c r="A3771" s="3" t="s">
        <v>20677</v>
      </c>
      <c r="B3771" s="3" t="s">
        <v>20678</v>
      </c>
      <c r="C3771" s="3" t="s">
        <v>13110</v>
      </c>
      <c r="D3771" s="4" t="s">
        <v>20679</v>
      </c>
      <c r="E3771" s="4">
        <v>1</v>
      </c>
      <c r="F3771" s="4">
        <v>2.0127700000000001E-7</v>
      </c>
      <c r="G3771" s="4">
        <v>1679575</v>
      </c>
      <c r="H3771" s="4" t="s">
        <v>20680</v>
      </c>
      <c r="I3771" s="4">
        <v>42.372881355932201</v>
      </c>
      <c r="J3771" s="4">
        <v>1679575</v>
      </c>
      <c r="K3771" s="4" t="s">
        <v>20680</v>
      </c>
      <c r="L3771" s="4">
        <v>59.322033898305087</v>
      </c>
      <c r="M3771" s="4">
        <v>1679575</v>
      </c>
      <c r="N3771" s="4" t="s">
        <v>20680</v>
      </c>
      <c r="O3771" s="4">
        <v>59</v>
      </c>
      <c r="P3771" s="4">
        <v>1679575</v>
      </c>
      <c r="Q3771" s="4" t="s">
        <v>20680</v>
      </c>
      <c r="R3771" s="4">
        <v>54.298999999999999</v>
      </c>
      <c r="S3771" s="4">
        <v>1679575</v>
      </c>
      <c r="T3771" s="4" t="s">
        <v>20680</v>
      </c>
    </row>
    <row r="3772" spans="1:20" x14ac:dyDescent="0.25">
      <c r="A3772" s="3" t="s">
        <v>23926</v>
      </c>
      <c r="B3772" s="3" t="s">
        <v>23927</v>
      </c>
      <c r="C3772" s="3" t="s">
        <v>6536</v>
      </c>
      <c r="D3772" s="4" t="s">
        <v>23928</v>
      </c>
      <c r="E3772" s="4">
        <v>1</v>
      </c>
      <c r="F3772" s="4">
        <v>2.10299E-7</v>
      </c>
      <c r="G3772" s="4">
        <v>2834153</v>
      </c>
      <c r="H3772" s="4" t="s">
        <v>23929</v>
      </c>
      <c r="I3772" s="4">
        <v>29.714285714285715</v>
      </c>
      <c r="J3772" s="4">
        <v>2834153</v>
      </c>
      <c r="K3772" s="4" t="s">
        <v>23929</v>
      </c>
      <c r="L3772" s="4">
        <v>39.428571428571431</v>
      </c>
      <c r="M3772" s="4">
        <v>2834153</v>
      </c>
      <c r="N3772" s="4" t="s">
        <v>23929</v>
      </c>
      <c r="O3772" s="4">
        <v>128</v>
      </c>
      <c r="P3772" s="4">
        <v>2834153</v>
      </c>
      <c r="Q3772" s="4" t="s">
        <v>23929</v>
      </c>
      <c r="R3772" s="4">
        <v>57.380600000000001</v>
      </c>
      <c r="S3772" s="4">
        <v>2834153</v>
      </c>
      <c r="T3772" s="4" t="s">
        <v>23929</v>
      </c>
    </row>
    <row r="3773" spans="1:20" x14ac:dyDescent="0.25">
      <c r="A3773" s="3" t="s">
        <v>131</v>
      </c>
      <c r="B3773" s="3" t="s">
        <v>13410</v>
      </c>
      <c r="C3773" s="3" t="s">
        <v>6634</v>
      </c>
      <c r="D3773" s="4" t="s">
        <v>13411</v>
      </c>
      <c r="E3773" s="4">
        <v>1</v>
      </c>
      <c r="F3773" s="4">
        <v>2.17424E-7</v>
      </c>
      <c r="G3773" s="4">
        <v>3895206</v>
      </c>
      <c r="H3773" s="4" t="s">
        <v>13412</v>
      </c>
      <c r="I3773" s="4">
        <v>39.130434782608695</v>
      </c>
      <c r="J3773" s="4">
        <v>3895206</v>
      </c>
      <c r="K3773" s="4" t="s">
        <v>13412</v>
      </c>
      <c r="L3773" s="4">
        <v>69.565217391304344</v>
      </c>
      <c r="M3773" s="4">
        <v>3895206</v>
      </c>
      <c r="N3773" s="4" t="s">
        <v>13412</v>
      </c>
      <c r="O3773" s="4">
        <v>68</v>
      </c>
      <c r="P3773" s="4">
        <v>3895206</v>
      </c>
      <c r="Q3773" s="4" t="s">
        <v>13412</v>
      </c>
      <c r="R3773" s="4">
        <v>54.684199999999997</v>
      </c>
      <c r="S3773" s="4">
        <v>3895206</v>
      </c>
      <c r="T3773" s="4" t="s">
        <v>13412</v>
      </c>
    </row>
    <row r="3774" spans="1:20" x14ac:dyDescent="0.25">
      <c r="A3774" s="3" t="s">
        <v>4013</v>
      </c>
      <c r="B3774" s="3" t="s">
        <v>10942</v>
      </c>
      <c r="C3774" s="3" t="s">
        <v>6404</v>
      </c>
      <c r="D3774" s="4" t="s">
        <v>10943</v>
      </c>
      <c r="E3774" s="4">
        <v>1</v>
      </c>
      <c r="F3774" s="4">
        <v>2.4326900000000001E-7</v>
      </c>
      <c r="G3774" s="4">
        <v>1710175</v>
      </c>
      <c r="H3774" s="4" t="s">
        <v>10944</v>
      </c>
      <c r="I3774" s="4">
        <v>38.235294117647058</v>
      </c>
      <c r="J3774" s="4">
        <v>1710175</v>
      </c>
      <c r="K3774" s="4" t="s">
        <v>10944</v>
      </c>
      <c r="L3774" s="4">
        <v>61.764705882352942</v>
      </c>
      <c r="M3774" s="4">
        <v>1710175</v>
      </c>
      <c r="N3774" s="4" t="s">
        <v>10944</v>
      </c>
      <c r="O3774" s="4">
        <v>68</v>
      </c>
      <c r="P3774" s="4">
        <v>1710175</v>
      </c>
      <c r="Q3774" s="4" t="s">
        <v>10944</v>
      </c>
      <c r="R3774" s="4">
        <v>53.1434</v>
      </c>
      <c r="S3774" s="4">
        <v>1710175</v>
      </c>
      <c r="T3774" s="4" t="s">
        <v>10944</v>
      </c>
    </row>
    <row r="3775" spans="1:20" x14ac:dyDescent="0.25">
      <c r="A3775" s="3" t="s">
        <v>14976</v>
      </c>
      <c r="B3775" s="3" t="s">
        <v>14977</v>
      </c>
      <c r="C3775" s="3" t="s">
        <v>14978</v>
      </c>
      <c r="D3775" s="4" t="s">
        <v>14979</v>
      </c>
      <c r="E3775" s="4">
        <v>1</v>
      </c>
      <c r="F3775" s="4">
        <v>3.0202699999999998E-7</v>
      </c>
      <c r="G3775" s="4">
        <v>300175</v>
      </c>
      <c r="H3775" s="4" t="s">
        <v>14980</v>
      </c>
      <c r="I3775" s="4">
        <v>29.936305732484076</v>
      </c>
      <c r="J3775" s="4">
        <v>300175</v>
      </c>
      <c r="K3775" s="4" t="s">
        <v>14980</v>
      </c>
      <c r="L3775" s="4">
        <v>52.229299363057322</v>
      </c>
      <c r="M3775" s="4">
        <v>300175</v>
      </c>
      <c r="N3775" s="4" t="s">
        <v>14980</v>
      </c>
      <c r="O3775" s="4">
        <v>152</v>
      </c>
      <c r="P3775" s="4">
        <v>300175</v>
      </c>
      <c r="Q3775" s="4" t="s">
        <v>14980</v>
      </c>
      <c r="R3775" s="4">
        <v>56.225000000000001</v>
      </c>
      <c r="S3775" s="4">
        <v>300175</v>
      </c>
      <c r="T3775" s="4" t="s">
        <v>14980</v>
      </c>
    </row>
    <row r="3776" spans="1:20" x14ac:dyDescent="0.25">
      <c r="A3776" s="3" t="s">
        <v>22419</v>
      </c>
      <c r="B3776" s="3" t="s">
        <v>11378</v>
      </c>
      <c r="C3776" s="3" t="s">
        <v>6757</v>
      </c>
      <c r="D3776" s="4" t="s">
        <v>22420</v>
      </c>
      <c r="E3776" s="4">
        <v>1</v>
      </c>
      <c r="F3776" s="4">
        <v>3.0377199999999998E-7</v>
      </c>
      <c r="G3776" s="4">
        <v>3233621</v>
      </c>
      <c r="H3776" s="4" t="s">
        <v>11380</v>
      </c>
      <c r="I3776" s="4">
        <v>23.220973782771537</v>
      </c>
      <c r="J3776" s="4">
        <v>3233621</v>
      </c>
      <c r="K3776" s="4" t="s">
        <v>11380</v>
      </c>
      <c r="L3776" s="4">
        <v>46.816479400749067</v>
      </c>
      <c r="M3776" s="4">
        <v>3233621</v>
      </c>
      <c r="N3776" s="4" t="s">
        <v>11380</v>
      </c>
      <c r="O3776" s="4">
        <v>250</v>
      </c>
      <c r="P3776" s="4">
        <v>3233621</v>
      </c>
      <c r="Q3776" s="4" t="s">
        <v>11380</v>
      </c>
      <c r="R3776" s="4">
        <v>56.995399999999997</v>
      </c>
      <c r="S3776" s="4">
        <v>3233621</v>
      </c>
      <c r="T3776" s="4" t="s">
        <v>11380</v>
      </c>
    </row>
    <row r="3777" spans="1:20" x14ac:dyDescent="0.25">
      <c r="A3777" s="3" t="s">
        <v>129</v>
      </c>
      <c r="B3777" s="3" t="s">
        <v>9651</v>
      </c>
      <c r="C3777" s="3" t="s">
        <v>6718</v>
      </c>
      <c r="D3777" s="4" t="s">
        <v>28363</v>
      </c>
      <c r="E3777" s="4">
        <v>1</v>
      </c>
      <c r="F3777" s="4">
        <v>3.1892899999999998E-7</v>
      </c>
      <c r="G3777" s="4">
        <v>3238723</v>
      </c>
      <c r="H3777" s="4" t="s">
        <v>9653</v>
      </c>
      <c r="I3777" s="4">
        <v>28.260869565217391</v>
      </c>
      <c r="J3777" s="4">
        <v>3238723</v>
      </c>
      <c r="K3777" s="4" t="s">
        <v>9653</v>
      </c>
      <c r="L3777" s="4">
        <v>56.521739130434781</v>
      </c>
      <c r="M3777" s="4">
        <v>3238723</v>
      </c>
      <c r="N3777" s="4" t="s">
        <v>9653</v>
      </c>
      <c r="O3777" s="4">
        <v>92</v>
      </c>
      <c r="P3777" s="4">
        <v>3238723</v>
      </c>
      <c r="Q3777" s="4" t="s">
        <v>9653</v>
      </c>
      <c r="R3777" s="4">
        <v>51.217399999999998</v>
      </c>
      <c r="S3777" s="4">
        <v>3238723</v>
      </c>
      <c r="T3777" s="4" t="s">
        <v>9653</v>
      </c>
    </row>
    <row r="3778" spans="1:20" x14ac:dyDescent="0.25">
      <c r="A3778" s="3" t="s">
        <v>10696</v>
      </c>
      <c r="B3778" s="3" t="s">
        <v>10697</v>
      </c>
      <c r="C3778" s="3" t="s">
        <v>7098</v>
      </c>
      <c r="D3778" s="4" t="s">
        <v>10698</v>
      </c>
      <c r="E3778" s="4">
        <v>1</v>
      </c>
      <c r="F3778" s="4">
        <v>3.33793E-7</v>
      </c>
      <c r="G3778" s="4">
        <v>3812648</v>
      </c>
      <c r="H3778" s="4" t="s">
        <v>10699</v>
      </c>
      <c r="I3778" s="4">
        <v>26.174496644295303</v>
      </c>
      <c r="J3778" s="4">
        <v>3812648</v>
      </c>
      <c r="K3778" s="4" t="s">
        <v>10699</v>
      </c>
      <c r="L3778" s="4">
        <v>44.966442953020135</v>
      </c>
      <c r="M3778" s="4">
        <v>3812648</v>
      </c>
      <c r="N3778" s="4" t="s">
        <v>10699</v>
      </c>
      <c r="O3778" s="4">
        <v>145</v>
      </c>
      <c r="P3778" s="4">
        <v>3812648</v>
      </c>
      <c r="Q3778" s="4" t="s">
        <v>10699</v>
      </c>
      <c r="R3778" s="4">
        <v>53.913800000000002</v>
      </c>
      <c r="S3778" s="4">
        <v>3812648</v>
      </c>
      <c r="T3778" s="4" t="s">
        <v>10699</v>
      </c>
    </row>
    <row r="3779" spans="1:20" x14ac:dyDescent="0.25">
      <c r="A3779" s="3" t="s">
        <v>19013</v>
      </c>
      <c r="B3779" s="3" t="s">
        <v>19014</v>
      </c>
      <c r="C3779" s="3" t="s">
        <v>14506</v>
      </c>
      <c r="D3779" s="4" t="s">
        <v>19015</v>
      </c>
      <c r="E3779" s="4">
        <v>1</v>
      </c>
      <c r="F3779" s="4">
        <v>3.9625400000000002E-7</v>
      </c>
      <c r="G3779" s="4">
        <v>3366672</v>
      </c>
      <c r="H3779" s="4" t="s">
        <v>19016</v>
      </c>
      <c r="I3779" s="4">
        <v>25.438596491228068</v>
      </c>
      <c r="J3779" s="4">
        <v>3366672</v>
      </c>
      <c r="K3779" s="4" t="s">
        <v>19016</v>
      </c>
      <c r="L3779" s="4">
        <v>44.298245614035089</v>
      </c>
      <c r="M3779" s="4">
        <v>3366672</v>
      </c>
      <c r="N3779" s="4" t="s">
        <v>19016</v>
      </c>
      <c r="O3779" s="4">
        <v>216</v>
      </c>
      <c r="P3779" s="4">
        <v>3366672</v>
      </c>
      <c r="Q3779" s="4" t="s">
        <v>19016</v>
      </c>
      <c r="R3779" s="4">
        <v>55.839799999999997</v>
      </c>
      <c r="S3779" s="4">
        <v>3366672</v>
      </c>
      <c r="T3779" s="4" t="s">
        <v>19016</v>
      </c>
    </row>
    <row r="3780" spans="1:20" x14ac:dyDescent="0.25">
      <c r="A3780" s="3" t="s">
        <v>17899</v>
      </c>
      <c r="B3780" s="3" t="s">
        <v>17900</v>
      </c>
      <c r="C3780" s="3" t="s">
        <v>17901</v>
      </c>
      <c r="D3780" s="4" t="s">
        <v>17902</v>
      </c>
      <c r="E3780" s="4">
        <v>1</v>
      </c>
      <c r="F3780" s="4">
        <v>4.0100400000000001E-7</v>
      </c>
      <c r="G3780" s="4">
        <v>2426596</v>
      </c>
      <c r="H3780" s="4" t="s">
        <v>17903</v>
      </c>
      <c r="I3780" s="4">
        <v>26.315789473684209</v>
      </c>
      <c r="J3780" s="4">
        <v>2426596</v>
      </c>
      <c r="K3780" s="4" t="s">
        <v>17903</v>
      </c>
      <c r="L3780" s="4">
        <v>50.239234449760765</v>
      </c>
      <c r="M3780" s="4">
        <v>2426596</v>
      </c>
      <c r="N3780" s="4" t="s">
        <v>17903</v>
      </c>
      <c r="O3780" s="4">
        <v>208</v>
      </c>
      <c r="P3780" s="4">
        <v>2426596</v>
      </c>
      <c r="Q3780" s="4" t="s">
        <v>17903</v>
      </c>
      <c r="R3780" s="4">
        <v>56.995399999999997</v>
      </c>
      <c r="S3780" s="4">
        <v>2426596</v>
      </c>
      <c r="T3780" s="4" t="s">
        <v>17903</v>
      </c>
    </row>
    <row r="3781" spans="1:20" x14ac:dyDescent="0.25">
      <c r="A3781" s="3" t="s">
        <v>17380</v>
      </c>
      <c r="B3781" s="3" t="s">
        <v>9400</v>
      </c>
      <c r="C3781" s="3" t="s">
        <v>9401</v>
      </c>
      <c r="D3781" s="4" t="s">
        <v>17381</v>
      </c>
      <c r="E3781" s="4">
        <v>1</v>
      </c>
      <c r="F3781" s="4">
        <v>4.0650300000000002E-7</v>
      </c>
      <c r="G3781" s="4">
        <v>2192949</v>
      </c>
      <c r="H3781" s="4" t="s">
        <v>9403</v>
      </c>
      <c r="I3781" s="4">
        <v>68.75</v>
      </c>
      <c r="J3781" s="4">
        <v>2192949</v>
      </c>
      <c r="K3781" s="4" t="s">
        <v>9403</v>
      </c>
      <c r="L3781" s="4">
        <v>81.25</v>
      </c>
      <c r="M3781" s="4">
        <v>2192949</v>
      </c>
      <c r="N3781" s="4" t="s">
        <v>9403</v>
      </c>
      <c r="O3781" s="4">
        <v>32</v>
      </c>
      <c r="P3781" s="4">
        <v>2192949</v>
      </c>
      <c r="Q3781" s="4" t="s">
        <v>9403</v>
      </c>
      <c r="R3781" s="4">
        <v>50.447000000000003</v>
      </c>
      <c r="S3781" s="4">
        <v>2192949</v>
      </c>
      <c r="T3781" s="4" t="s">
        <v>9403</v>
      </c>
    </row>
    <row r="3782" spans="1:20" x14ac:dyDescent="0.25">
      <c r="A3782" s="3" t="s">
        <v>447</v>
      </c>
      <c r="B3782" s="3" t="s">
        <v>29092</v>
      </c>
      <c r="C3782" s="3" t="s">
        <v>13283</v>
      </c>
      <c r="D3782" s="4" t="s">
        <v>29093</v>
      </c>
      <c r="E3782" s="4">
        <v>1</v>
      </c>
      <c r="F3782" s="4">
        <v>4.3311199999999999E-7</v>
      </c>
      <c r="G3782" s="4">
        <v>3962718</v>
      </c>
      <c r="H3782" s="4" t="s">
        <v>29094</v>
      </c>
      <c r="I3782" s="4">
        <v>27.2</v>
      </c>
      <c r="J3782" s="4">
        <v>3962718</v>
      </c>
      <c r="K3782" s="4" t="s">
        <v>29094</v>
      </c>
      <c r="L3782" s="4">
        <v>48</v>
      </c>
      <c r="M3782" s="4">
        <v>3962718</v>
      </c>
      <c r="N3782" s="4" t="s">
        <v>29094</v>
      </c>
      <c r="O3782" s="4">
        <v>125</v>
      </c>
      <c r="P3782" s="4">
        <v>3962718</v>
      </c>
      <c r="Q3782" s="4" t="s">
        <v>29094</v>
      </c>
      <c r="R3782" s="4">
        <v>54.298999999999999</v>
      </c>
      <c r="S3782" s="4">
        <v>3962718</v>
      </c>
      <c r="T3782" s="4" t="s">
        <v>29094</v>
      </c>
    </row>
    <row r="3783" spans="1:20" x14ac:dyDescent="0.25">
      <c r="A3783" s="3" t="s">
        <v>24104</v>
      </c>
      <c r="B3783" s="3" t="s">
        <v>24105</v>
      </c>
      <c r="C3783" s="3" t="s">
        <v>24106</v>
      </c>
      <c r="D3783" s="4" t="s">
        <v>24107</v>
      </c>
      <c r="E3783" s="4">
        <v>1</v>
      </c>
      <c r="F3783" s="4">
        <v>4.5170899999999999E-7</v>
      </c>
      <c r="G3783" s="4">
        <v>3367548</v>
      </c>
      <c r="H3783" s="4" t="s">
        <v>24108</v>
      </c>
      <c r="I3783" s="4">
        <v>47.61904761904762</v>
      </c>
      <c r="J3783" s="4">
        <v>3367548</v>
      </c>
      <c r="K3783" s="4" t="s">
        <v>24108</v>
      </c>
      <c r="L3783" s="4">
        <v>60.317460317460316</v>
      </c>
      <c r="M3783" s="4">
        <v>3367548</v>
      </c>
      <c r="N3783" s="4" t="s">
        <v>24108</v>
      </c>
      <c r="O3783" s="4">
        <v>61</v>
      </c>
      <c r="P3783" s="4">
        <v>3367548</v>
      </c>
      <c r="Q3783" s="4" t="s">
        <v>24108</v>
      </c>
      <c r="R3783" s="4">
        <v>56.225000000000001</v>
      </c>
      <c r="S3783" s="4">
        <v>3367548</v>
      </c>
      <c r="T3783" s="4" t="s">
        <v>24108</v>
      </c>
    </row>
    <row r="3784" spans="1:20" x14ac:dyDescent="0.25">
      <c r="A3784" s="3" t="s">
        <v>15910</v>
      </c>
      <c r="B3784" s="3" t="s">
        <v>15911</v>
      </c>
      <c r="C3784" s="3" t="s">
        <v>15912</v>
      </c>
      <c r="D3784" s="4" t="s">
        <v>15913</v>
      </c>
      <c r="E3784" s="4">
        <v>1</v>
      </c>
      <c r="F3784" s="4">
        <v>5.1041699999999996E-7</v>
      </c>
      <c r="G3784" s="4">
        <v>3035895</v>
      </c>
      <c r="H3784" s="4" t="s">
        <v>15914</v>
      </c>
      <c r="I3784" s="4">
        <v>33.064516129032256</v>
      </c>
      <c r="J3784" s="4">
        <v>3035895</v>
      </c>
      <c r="K3784" s="4" t="s">
        <v>15914</v>
      </c>
      <c r="L3784" s="4">
        <v>45.967741935483872</v>
      </c>
      <c r="M3784" s="4">
        <v>3035895</v>
      </c>
      <c r="N3784" s="4" t="s">
        <v>15914</v>
      </c>
      <c r="O3784" s="4">
        <v>118</v>
      </c>
      <c r="P3784" s="4">
        <v>3035895</v>
      </c>
      <c r="Q3784" s="4" t="s">
        <v>15914</v>
      </c>
      <c r="R3784" s="4">
        <v>52.758200000000002</v>
      </c>
      <c r="S3784" s="4">
        <v>3035895</v>
      </c>
      <c r="T3784" s="4" t="s">
        <v>15914</v>
      </c>
    </row>
    <row r="3785" spans="1:20" x14ac:dyDescent="0.25">
      <c r="A3785" s="3" t="s">
        <v>24524</v>
      </c>
      <c r="B3785" s="3" t="s">
        <v>17424</v>
      </c>
      <c r="C3785" s="3" t="s">
        <v>17425</v>
      </c>
      <c r="D3785" s="4" t="s">
        <v>24525</v>
      </c>
      <c r="E3785" s="4">
        <v>1</v>
      </c>
      <c r="F3785" s="4">
        <v>5.3286799999999998E-7</v>
      </c>
      <c r="G3785" s="4">
        <v>2084085</v>
      </c>
      <c r="H3785" s="4" t="s">
        <v>17427</v>
      </c>
      <c r="I3785" s="4">
        <v>26.108374384236452</v>
      </c>
      <c r="J3785" s="4">
        <v>2084085</v>
      </c>
      <c r="K3785" s="4" t="s">
        <v>17427</v>
      </c>
      <c r="L3785" s="4">
        <v>42.857142857142854</v>
      </c>
      <c r="M3785" s="4">
        <v>2084085</v>
      </c>
      <c r="N3785" s="4" t="s">
        <v>17427</v>
      </c>
      <c r="O3785" s="4">
        <v>202</v>
      </c>
      <c r="P3785" s="4">
        <v>2084085</v>
      </c>
      <c r="Q3785" s="4" t="s">
        <v>17427</v>
      </c>
      <c r="R3785" s="4">
        <v>55.069400000000002</v>
      </c>
      <c r="S3785" s="4">
        <v>2084085</v>
      </c>
      <c r="T3785" s="4" t="s">
        <v>17427</v>
      </c>
    </row>
    <row r="3786" spans="1:20" x14ac:dyDescent="0.25">
      <c r="A3786" s="3" t="s">
        <v>174</v>
      </c>
      <c r="B3786" s="3" t="s">
        <v>26506</v>
      </c>
      <c r="C3786" s="3" t="s">
        <v>26507</v>
      </c>
      <c r="D3786" s="4" t="s">
        <v>26508</v>
      </c>
      <c r="E3786" s="4">
        <v>1</v>
      </c>
      <c r="F3786" s="4">
        <v>5.5051800000000003E-7</v>
      </c>
      <c r="G3786" s="4">
        <v>1765570</v>
      </c>
      <c r="H3786" s="4" t="s">
        <v>26509</v>
      </c>
      <c r="I3786" s="4">
        <v>45.283018867924525</v>
      </c>
      <c r="J3786" s="4">
        <v>1765570</v>
      </c>
      <c r="K3786" s="4" t="s">
        <v>26509</v>
      </c>
      <c r="L3786" s="4">
        <v>64.15094339622641</v>
      </c>
      <c r="M3786" s="4">
        <v>1765570</v>
      </c>
      <c r="N3786" s="4" t="s">
        <v>26509</v>
      </c>
      <c r="O3786" s="4">
        <v>53</v>
      </c>
      <c r="P3786" s="4">
        <v>1765570</v>
      </c>
      <c r="Q3786" s="4" t="s">
        <v>26509</v>
      </c>
      <c r="R3786" s="4">
        <v>51.602600000000002</v>
      </c>
      <c r="S3786" s="4">
        <v>1765570</v>
      </c>
      <c r="T3786" s="4" t="s">
        <v>26509</v>
      </c>
    </row>
    <row r="3787" spans="1:20" x14ac:dyDescent="0.25">
      <c r="A3787" s="3" t="s">
        <v>15650</v>
      </c>
      <c r="B3787" s="3" t="s">
        <v>9713</v>
      </c>
      <c r="C3787" s="3" t="s">
        <v>9714</v>
      </c>
      <c r="D3787" s="4" t="s">
        <v>15651</v>
      </c>
      <c r="E3787" s="4">
        <v>1</v>
      </c>
      <c r="F3787" s="4">
        <v>5.8670300000000001E-7</v>
      </c>
      <c r="G3787" s="4">
        <v>3986059</v>
      </c>
      <c r="H3787" s="4" t="s">
        <v>9716</v>
      </c>
      <c r="I3787" s="4">
        <v>42.857142857142854</v>
      </c>
      <c r="J3787" s="4">
        <v>3986059</v>
      </c>
      <c r="K3787" s="4" t="s">
        <v>9716</v>
      </c>
      <c r="L3787" s="4">
        <v>51.785714285714285</v>
      </c>
      <c r="M3787" s="4">
        <v>3986059</v>
      </c>
      <c r="N3787" s="4" t="s">
        <v>9716</v>
      </c>
      <c r="O3787" s="4">
        <v>56</v>
      </c>
      <c r="P3787" s="4">
        <v>3986059</v>
      </c>
      <c r="Q3787" s="4" t="s">
        <v>9716</v>
      </c>
      <c r="R3787" s="4">
        <v>49.291400000000003</v>
      </c>
      <c r="S3787" s="4">
        <v>3986059</v>
      </c>
      <c r="T3787" s="4" t="s">
        <v>9716</v>
      </c>
    </row>
    <row r="3788" spans="1:20" x14ac:dyDescent="0.25">
      <c r="A3788" s="3" t="s">
        <v>4318</v>
      </c>
      <c r="B3788" s="3" t="s">
        <v>27548</v>
      </c>
      <c r="C3788" s="3" t="s">
        <v>6854</v>
      </c>
      <c r="D3788" s="4" t="s">
        <v>27549</v>
      </c>
      <c r="E3788" s="4">
        <v>1</v>
      </c>
      <c r="F3788" s="4">
        <v>5.97339E-7</v>
      </c>
      <c r="G3788" s="4">
        <v>2687391</v>
      </c>
      <c r="H3788" s="4" t="s">
        <v>27550</v>
      </c>
      <c r="I3788" s="4">
        <v>24.696356275303643</v>
      </c>
      <c r="J3788" s="4">
        <v>2687391</v>
      </c>
      <c r="K3788" s="4" t="s">
        <v>27550</v>
      </c>
      <c r="L3788" s="4">
        <v>46.558704453441294</v>
      </c>
      <c r="M3788" s="4">
        <v>2687391</v>
      </c>
      <c r="N3788" s="4" t="s">
        <v>27550</v>
      </c>
      <c r="O3788" s="4">
        <v>237</v>
      </c>
      <c r="P3788" s="4">
        <v>2687391</v>
      </c>
      <c r="Q3788" s="4" t="s">
        <v>27550</v>
      </c>
      <c r="R3788" s="4">
        <v>58.151000000000003</v>
      </c>
      <c r="S3788" s="4">
        <v>2687391</v>
      </c>
      <c r="T3788" s="4" t="s">
        <v>27550</v>
      </c>
    </row>
    <row r="3789" spans="1:20" x14ac:dyDescent="0.25">
      <c r="A3789" s="3" t="s">
        <v>16748</v>
      </c>
      <c r="B3789" s="3" t="s">
        <v>16749</v>
      </c>
      <c r="C3789" s="3" t="s">
        <v>6787</v>
      </c>
      <c r="D3789" s="4" t="s">
        <v>16750</v>
      </c>
      <c r="E3789" s="4">
        <v>1</v>
      </c>
      <c r="F3789" s="4">
        <v>6.7541299999999996E-7</v>
      </c>
      <c r="G3789" s="4">
        <v>406426</v>
      </c>
      <c r="H3789" s="4" t="s">
        <v>16751</v>
      </c>
      <c r="I3789" s="4">
        <v>33.333333333333336</v>
      </c>
      <c r="J3789" s="4">
        <v>406426</v>
      </c>
      <c r="K3789" s="4" t="s">
        <v>16751</v>
      </c>
      <c r="L3789" s="4">
        <v>48.958333333333336</v>
      </c>
      <c r="M3789" s="4">
        <v>406426</v>
      </c>
      <c r="N3789" s="4" t="s">
        <v>16751</v>
      </c>
      <c r="O3789" s="4">
        <v>96</v>
      </c>
      <c r="P3789" s="4">
        <v>406426</v>
      </c>
      <c r="Q3789" s="4" t="s">
        <v>16751</v>
      </c>
      <c r="R3789" s="4">
        <v>53.528599999999997</v>
      </c>
      <c r="S3789" s="4">
        <v>406426</v>
      </c>
      <c r="T3789" s="4" t="s">
        <v>16751</v>
      </c>
    </row>
    <row r="3790" spans="1:20" x14ac:dyDescent="0.25">
      <c r="A3790" s="3" t="s">
        <v>28572</v>
      </c>
      <c r="B3790" s="3" t="s">
        <v>13742</v>
      </c>
      <c r="C3790" s="3" t="s">
        <v>13743</v>
      </c>
      <c r="D3790" s="4" t="s">
        <v>28573</v>
      </c>
      <c r="E3790" s="4">
        <v>1</v>
      </c>
      <c r="F3790" s="4">
        <v>7.7240999999999997E-7</v>
      </c>
      <c r="G3790" s="4">
        <v>3991316</v>
      </c>
      <c r="H3790" s="4" t="s">
        <v>13745</v>
      </c>
      <c r="I3790" s="4">
        <v>51.162790697674417</v>
      </c>
      <c r="J3790" s="4">
        <v>3991316</v>
      </c>
      <c r="K3790" s="4" t="s">
        <v>13745</v>
      </c>
      <c r="L3790" s="4">
        <v>72.093023255813947</v>
      </c>
      <c r="M3790" s="4">
        <v>3991316</v>
      </c>
      <c r="N3790" s="4" t="s">
        <v>13745</v>
      </c>
      <c r="O3790" s="4">
        <v>43</v>
      </c>
      <c r="P3790" s="4">
        <v>3991316</v>
      </c>
      <c r="Q3790" s="4" t="s">
        <v>13745</v>
      </c>
      <c r="R3790" s="4">
        <v>48.521000000000001</v>
      </c>
      <c r="S3790" s="4">
        <v>3991316</v>
      </c>
      <c r="T3790" s="4" t="s">
        <v>13745</v>
      </c>
    </row>
    <row r="3791" spans="1:20" x14ac:dyDescent="0.25">
      <c r="A3791" s="3" t="s">
        <v>2608</v>
      </c>
      <c r="B3791" s="3" t="s">
        <v>24308</v>
      </c>
      <c r="C3791" s="3" t="s">
        <v>6056</v>
      </c>
      <c r="D3791" s="4" t="s">
        <v>24309</v>
      </c>
      <c r="E3791" s="4">
        <v>1</v>
      </c>
      <c r="F3791" s="4">
        <v>7.8131999999999996E-7</v>
      </c>
      <c r="G3791" s="4">
        <v>3238235</v>
      </c>
      <c r="H3791" s="4" t="s">
        <v>24310</v>
      </c>
      <c r="I3791" s="4">
        <v>21.830985915492956</v>
      </c>
      <c r="J3791" s="4">
        <v>3238235</v>
      </c>
      <c r="K3791" s="4" t="s">
        <v>24310</v>
      </c>
      <c r="L3791" s="4">
        <v>42.95774647887324</v>
      </c>
      <c r="M3791" s="4">
        <v>3238235</v>
      </c>
      <c r="N3791" s="4" t="s">
        <v>24310</v>
      </c>
      <c r="O3791" s="4">
        <v>142</v>
      </c>
      <c r="P3791" s="4">
        <v>3238235</v>
      </c>
      <c r="Q3791" s="4" t="s">
        <v>24310</v>
      </c>
      <c r="R3791" s="4">
        <v>51.217399999999998</v>
      </c>
      <c r="S3791" s="4">
        <v>3238235</v>
      </c>
      <c r="T3791" s="4" t="s">
        <v>24310</v>
      </c>
    </row>
    <row r="3792" spans="1:20" x14ac:dyDescent="0.25">
      <c r="A3792" s="3" t="s">
        <v>25668</v>
      </c>
      <c r="B3792" s="3" t="s">
        <v>25669</v>
      </c>
      <c r="C3792" s="3" t="s">
        <v>25670</v>
      </c>
      <c r="D3792" s="4" t="s">
        <v>25671</v>
      </c>
      <c r="E3792" s="4">
        <v>1</v>
      </c>
      <c r="F3792" s="4">
        <v>8.3235200000000001E-7</v>
      </c>
      <c r="G3792" s="4">
        <v>350043</v>
      </c>
      <c r="H3792" s="4" t="s">
        <v>25672</v>
      </c>
      <c r="I3792" s="4">
        <v>22.962962962962962</v>
      </c>
      <c r="J3792" s="4">
        <v>350043</v>
      </c>
      <c r="K3792" s="4" t="s">
        <v>25672</v>
      </c>
      <c r="L3792" s="4">
        <v>46.666666666666664</v>
      </c>
      <c r="M3792" s="4">
        <v>350043</v>
      </c>
      <c r="N3792" s="4" t="s">
        <v>25672</v>
      </c>
      <c r="O3792" s="4">
        <v>398</v>
      </c>
      <c r="P3792" s="4">
        <v>350043</v>
      </c>
      <c r="Q3792" s="4" t="s">
        <v>25672</v>
      </c>
      <c r="R3792" s="4">
        <v>57.380600000000001</v>
      </c>
      <c r="S3792" s="4">
        <v>350043</v>
      </c>
      <c r="T3792" s="4" t="s">
        <v>25672</v>
      </c>
    </row>
    <row r="3793" spans="1:20" x14ac:dyDescent="0.25">
      <c r="A3793" s="3" t="s">
        <v>3486</v>
      </c>
      <c r="B3793" s="3" t="s">
        <v>12500</v>
      </c>
      <c r="C3793" s="3" t="s">
        <v>7156</v>
      </c>
      <c r="D3793" s="4" t="s">
        <v>12501</v>
      </c>
      <c r="E3793" s="4">
        <v>1</v>
      </c>
      <c r="F3793" s="4">
        <v>8.36774E-7</v>
      </c>
      <c r="G3793" s="4">
        <v>3242726</v>
      </c>
      <c r="H3793" s="4" t="s">
        <v>12502</v>
      </c>
      <c r="I3793" s="4">
        <v>28.225806451612904</v>
      </c>
      <c r="J3793" s="4">
        <v>3242726</v>
      </c>
      <c r="K3793" s="4" t="s">
        <v>12502</v>
      </c>
      <c r="L3793" s="4">
        <v>46.774193548387096</v>
      </c>
      <c r="M3793" s="4">
        <v>3242726</v>
      </c>
      <c r="N3793" s="4" t="s">
        <v>12502</v>
      </c>
      <c r="O3793" s="4">
        <v>115</v>
      </c>
      <c r="P3793" s="4">
        <v>3242726</v>
      </c>
      <c r="Q3793" s="4" t="s">
        <v>12502</v>
      </c>
      <c r="R3793" s="4">
        <v>51.602600000000002</v>
      </c>
      <c r="S3793" s="4">
        <v>3242726</v>
      </c>
      <c r="T3793" s="4" t="s">
        <v>12502</v>
      </c>
    </row>
    <row r="3794" spans="1:20" x14ac:dyDescent="0.25">
      <c r="A3794" s="3" t="s">
        <v>28917</v>
      </c>
      <c r="B3794" s="3" t="s">
        <v>28918</v>
      </c>
      <c r="C3794" s="3" t="s">
        <v>6332</v>
      </c>
      <c r="D3794" s="4" t="s">
        <v>28919</v>
      </c>
      <c r="E3794" s="4">
        <v>1</v>
      </c>
      <c r="F3794" s="4">
        <v>8.4877700000000003E-7</v>
      </c>
      <c r="G3794" s="4">
        <v>2617995</v>
      </c>
      <c r="H3794" s="4" t="s">
        <v>28920</v>
      </c>
      <c r="I3794" s="4">
        <v>34.615384615384613</v>
      </c>
      <c r="J3794" s="4">
        <v>2617995</v>
      </c>
      <c r="K3794" s="4" t="s">
        <v>28920</v>
      </c>
      <c r="L3794" s="4">
        <v>52.564102564102562</v>
      </c>
      <c r="M3794" s="4">
        <v>2617995</v>
      </c>
      <c r="N3794" s="4" t="s">
        <v>28920</v>
      </c>
      <c r="O3794" s="4">
        <v>78</v>
      </c>
      <c r="P3794" s="4">
        <v>2617995</v>
      </c>
      <c r="Q3794" s="4" t="s">
        <v>28920</v>
      </c>
      <c r="R3794" s="4">
        <v>52.372999999999998</v>
      </c>
      <c r="S3794" s="4">
        <v>2617995</v>
      </c>
      <c r="T3794" s="4" t="s">
        <v>28920</v>
      </c>
    </row>
    <row r="3795" spans="1:20" x14ac:dyDescent="0.25">
      <c r="A3795" s="3" t="s">
        <v>26148</v>
      </c>
      <c r="B3795" s="3" t="s">
        <v>12529</v>
      </c>
      <c r="C3795" s="3" t="s">
        <v>6588</v>
      </c>
      <c r="D3795" s="4" t="s">
        <v>26149</v>
      </c>
      <c r="E3795" s="4">
        <v>1</v>
      </c>
      <c r="F3795" s="4">
        <v>8.7614400000000001E-7</v>
      </c>
      <c r="G3795" s="4">
        <v>1959467</v>
      </c>
      <c r="H3795" s="4" t="s">
        <v>12531</v>
      </c>
      <c r="I3795" s="4">
        <v>26.344086021505376</v>
      </c>
      <c r="J3795" s="4">
        <v>1959467</v>
      </c>
      <c r="K3795" s="4" t="s">
        <v>12531</v>
      </c>
      <c r="L3795" s="4">
        <v>51.075268817204304</v>
      </c>
      <c r="M3795" s="4">
        <v>1959467</v>
      </c>
      <c r="N3795" s="4" t="s">
        <v>12531</v>
      </c>
      <c r="O3795" s="4">
        <v>182</v>
      </c>
      <c r="P3795" s="4">
        <v>1959467</v>
      </c>
      <c r="Q3795" s="4" t="s">
        <v>12531</v>
      </c>
      <c r="R3795" s="4">
        <v>54.684199999999997</v>
      </c>
      <c r="S3795" s="4">
        <v>1959467</v>
      </c>
      <c r="T3795" s="4" t="s">
        <v>12531</v>
      </c>
    </row>
    <row r="3796" spans="1:20" x14ac:dyDescent="0.25">
      <c r="A3796" s="3" t="s">
        <v>24547</v>
      </c>
      <c r="B3796" s="3" t="s">
        <v>24548</v>
      </c>
      <c r="C3796" s="3" t="s">
        <v>6480</v>
      </c>
      <c r="D3796" s="4" t="s">
        <v>24549</v>
      </c>
      <c r="E3796" s="4">
        <v>1</v>
      </c>
      <c r="F3796" s="4">
        <v>8.8036199999999998E-7</v>
      </c>
      <c r="G3796" s="4">
        <v>1864433</v>
      </c>
      <c r="H3796" s="4" t="s">
        <v>24550</v>
      </c>
      <c r="I3796" s="4">
        <v>31.707317073170731</v>
      </c>
      <c r="J3796" s="4">
        <v>1864433</v>
      </c>
      <c r="K3796" s="4" t="s">
        <v>24550</v>
      </c>
      <c r="L3796" s="4">
        <v>60.975609756097562</v>
      </c>
      <c r="M3796" s="4">
        <v>1864433</v>
      </c>
      <c r="N3796" s="4" t="s">
        <v>24550</v>
      </c>
      <c r="O3796" s="4">
        <v>80</v>
      </c>
      <c r="P3796" s="4">
        <v>1864433</v>
      </c>
      <c r="Q3796" s="4" t="s">
        <v>24550</v>
      </c>
      <c r="R3796" s="4">
        <v>50.447000000000003</v>
      </c>
      <c r="S3796" s="4">
        <v>1864433</v>
      </c>
      <c r="T3796" s="4" t="s">
        <v>24550</v>
      </c>
    </row>
    <row r="3797" spans="1:20" x14ac:dyDescent="0.25">
      <c r="A3797" s="3" t="s">
        <v>12475</v>
      </c>
      <c r="B3797" s="3" t="s">
        <v>12476</v>
      </c>
      <c r="C3797" s="3" t="s">
        <v>12477</v>
      </c>
      <c r="D3797" s="4" t="s">
        <v>12478</v>
      </c>
      <c r="E3797" s="4">
        <v>1</v>
      </c>
      <c r="F3797" s="4">
        <v>9.3498000000000003E-7</v>
      </c>
      <c r="G3797" s="4">
        <v>3250540</v>
      </c>
      <c r="H3797" s="4" t="s">
        <v>12479</v>
      </c>
      <c r="I3797" s="4">
        <v>37.5</v>
      </c>
      <c r="J3797" s="4">
        <v>3250540</v>
      </c>
      <c r="K3797" s="4" t="s">
        <v>12479</v>
      </c>
      <c r="L3797" s="4">
        <v>55.555555555555557</v>
      </c>
      <c r="M3797" s="4">
        <v>3250540</v>
      </c>
      <c r="N3797" s="4" t="s">
        <v>12479</v>
      </c>
      <c r="O3797" s="4">
        <v>72</v>
      </c>
      <c r="P3797" s="4">
        <v>3250540</v>
      </c>
      <c r="Q3797" s="4" t="s">
        <v>12479</v>
      </c>
      <c r="R3797" s="4">
        <v>52.372999999999998</v>
      </c>
      <c r="S3797" s="4">
        <v>3250540</v>
      </c>
      <c r="T3797" s="4" t="s">
        <v>12479</v>
      </c>
    </row>
    <row r="3798" spans="1:20" x14ac:dyDescent="0.25">
      <c r="A3798" s="3" t="s">
        <v>24773</v>
      </c>
      <c r="B3798" s="3" t="s">
        <v>24774</v>
      </c>
      <c r="C3798" s="3" t="s">
        <v>24775</v>
      </c>
      <c r="D3798" s="4" t="s">
        <v>24776</v>
      </c>
      <c r="E3798" s="4">
        <v>1</v>
      </c>
      <c r="F3798" s="4">
        <v>9.4933099999999997E-7</v>
      </c>
      <c r="G3798" s="4">
        <v>3371171</v>
      </c>
      <c r="H3798" s="4" t="s">
        <v>24777</v>
      </c>
      <c r="I3798" s="4">
        <v>20.554272517321017</v>
      </c>
      <c r="J3798" s="4">
        <v>3371171</v>
      </c>
      <c r="K3798" s="4" t="s">
        <v>24777</v>
      </c>
      <c r="L3798" s="4">
        <v>40.877598152424945</v>
      </c>
      <c r="M3798" s="4">
        <v>3371171</v>
      </c>
      <c r="N3798" s="4" t="s">
        <v>24777</v>
      </c>
      <c r="O3798" s="4">
        <v>406</v>
      </c>
      <c r="P3798" s="4">
        <v>3371171</v>
      </c>
      <c r="Q3798" s="4" t="s">
        <v>24777</v>
      </c>
      <c r="R3798" s="4">
        <v>57.380600000000001</v>
      </c>
      <c r="S3798" s="4">
        <v>3371171</v>
      </c>
      <c r="T3798" s="4" t="s">
        <v>24777</v>
      </c>
    </row>
    <row r="3799" spans="1:20" x14ac:dyDescent="0.25">
      <c r="A3799" s="3" t="s">
        <v>13332</v>
      </c>
      <c r="B3799" s="3" t="s">
        <v>13333</v>
      </c>
      <c r="C3799" s="3" t="s">
        <v>6761</v>
      </c>
      <c r="D3799" s="4" t="s">
        <v>13334</v>
      </c>
      <c r="E3799" s="4">
        <v>1</v>
      </c>
      <c r="F3799" s="4">
        <v>9.64299E-7</v>
      </c>
      <c r="G3799" s="4">
        <v>3683143</v>
      </c>
      <c r="H3799" s="4" t="s">
        <v>13335</v>
      </c>
      <c r="I3799" s="4">
        <v>29.838709677419356</v>
      </c>
      <c r="J3799" s="4">
        <v>3683143</v>
      </c>
      <c r="K3799" s="4" t="s">
        <v>13335</v>
      </c>
      <c r="L3799" s="4">
        <v>49.193548387096776</v>
      </c>
      <c r="M3799" s="4">
        <v>3683143</v>
      </c>
      <c r="N3799" s="4" t="s">
        <v>13335</v>
      </c>
      <c r="O3799" s="4">
        <v>120</v>
      </c>
      <c r="P3799" s="4">
        <v>3683143</v>
      </c>
      <c r="Q3799" s="4" t="s">
        <v>13335</v>
      </c>
      <c r="R3799" s="4">
        <v>53.1434</v>
      </c>
      <c r="S3799" s="4">
        <v>3683143</v>
      </c>
      <c r="T3799" s="4" t="s">
        <v>13335</v>
      </c>
    </row>
    <row r="3800" spans="1:20" x14ac:dyDescent="0.25">
      <c r="A3800" s="3" t="s">
        <v>9442</v>
      </c>
      <c r="B3800" s="3" t="s">
        <v>9443</v>
      </c>
      <c r="C3800" s="3" t="s">
        <v>9444</v>
      </c>
      <c r="D3800" s="4" t="s">
        <v>9445</v>
      </c>
      <c r="E3800" s="4">
        <v>1</v>
      </c>
      <c r="F3800" s="4">
        <v>9.6462599999999992E-7</v>
      </c>
      <c r="G3800" s="4">
        <v>2086315</v>
      </c>
      <c r="H3800" s="4" t="s">
        <v>9446</v>
      </c>
      <c r="I3800" s="4">
        <v>25.974025974025974</v>
      </c>
      <c r="J3800" s="4">
        <v>2086315</v>
      </c>
      <c r="K3800" s="4" t="s">
        <v>9446</v>
      </c>
      <c r="L3800" s="4">
        <v>43.290043290043293</v>
      </c>
      <c r="M3800" s="4">
        <v>2086315</v>
      </c>
      <c r="N3800" s="4" t="s">
        <v>9446</v>
      </c>
      <c r="O3800" s="4">
        <v>205</v>
      </c>
      <c r="P3800" s="4">
        <v>2086315</v>
      </c>
      <c r="Q3800" s="4" t="s">
        <v>9446</v>
      </c>
      <c r="R3800" s="4">
        <v>57.380600000000001</v>
      </c>
      <c r="S3800" s="4">
        <v>2086315</v>
      </c>
      <c r="T3800" s="4" t="s">
        <v>9446</v>
      </c>
    </row>
    <row r="3801" spans="1:20" x14ac:dyDescent="0.25">
      <c r="A3801" s="3" t="s">
        <v>10417</v>
      </c>
      <c r="B3801" s="3" t="s">
        <v>10418</v>
      </c>
      <c r="C3801" s="3" t="s">
        <v>10419</v>
      </c>
      <c r="D3801" s="4" t="s">
        <v>10420</v>
      </c>
      <c r="E3801" s="4">
        <v>1</v>
      </c>
      <c r="F3801" s="4">
        <v>1.0335200000000001E-6</v>
      </c>
      <c r="G3801" s="4">
        <v>3920791</v>
      </c>
      <c r="H3801" s="4" t="s">
        <v>10421</v>
      </c>
      <c r="I3801" s="4">
        <v>46.774193548387096</v>
      </c>
      <c r="J3801" s="4">
        <v>3920791</v>
      </c>
      <c r="K3801" s="4" t="s">
        <v>10421</v>
      </c>
      <c r="L3801" s="4">
        <v>62.903225806451616</v>
      </c>
      <c r="M3801" s="4">
        <v>3920791</v>
      </c>
      <c r="N3801" s="4" t="s">
        <v>10421</v>
      </c>
      <c r="O3801" s="4">
        <v>59</v>
      </c>
      <c r="P3801" s="4">
        <v>3920791</v>
      </c>
      <c r="Q3801" s="4" t="s">
        <v>10421</v>
      </c>
      <c r="R3801" s="4">
        <v>53.528599999999997</v>
      </c>
      <c r="S3801" s="4">
        <v>3920791</v>
      </c>
      <c r="T3801" s="4" t="s">
        <v>10421</v>
      </c>
    </row>
    <row r="3802" spans="1:20" x14ac:dyDescent="0.25">
      <c r="A3802" s="3" t="s">
        <v>3326</v>
      </c>
      <c r="B3802" s="3" t="s">
        <v>8555</v>
      </c>
      <c r="C3802" s="3" t="s">
        <v>6326</v>
      </c>
      <c r="D3802" s="4" t="s">
        <v>8556</v>
      </c>
      <c r="E3802" s="4">
        <v>1</v>
      </c>
      <c r="F3802" s="4">
        <v>1.0891300000000001E-6</v>
      </c>
      <c r="G3802" s="4">
        <v>2876716</v>
      </c>
      <c r="H3802" s="4" t="s">
        <v>8557</v>
      </c>
      <c r="I3802" s="4">
        <v>31.818181818181817</v>
      </c>
      <c r="J3802" s="4">
        <v>2876716</v>
      </c>
      <c r="K3802" s="4" t="s">
        <v>8557</v>
      </c>
      <c r="L3802" s="4">
        <v>52.272727272727273</v>
      </c>
      <c r="M3802" s="4">
        <v>2876716</v>
      </c>
      <c r="N3802" s="4" t="s">
        <v>8557</v>
      </c>
      <c r="O3802" s="4">
        <v>87</v>
      </c>
      <c r="P3802" s="4">
        <v>2876716</v>
      </c>
      <c r="Q3802" s="4" t="s">
        <v>8557</v>
      </c>
      <c r="R3802" s="4">
        <v>49.291400000000003</v>
      </c>
      <c r="S3802" s="4">
        <v>2876716</v>
      </c>
      <c r="T3802" s="4" t="s">
        <v>8557</v>
      </c>
    </row>
    <row r="3803" spans="1:20" x14ac:dyDescent="0.25">
      <c r="A3803" s="3" t="s">
        <v>1525</v>
      </c>
      <c r="B3803" s="3" t="s">
        <v>28994</v>
      </c>
      <c r="C3803" s="3" t="s">
        <v>6956</v>
      </c>
      <c r="D3803" s="4" t="s">
        <v>28995</v>
      </c>
      <c r="E3803" s="4">
        <v>1</v>
      </c>
      <c r="F3803" s="4">
        <v>1.23622E-6</v>
      </c>
      <c r="G3803" s="4">
        <v>3755976</v>
      </c>
      <c r="H3803" s="4" t="s">
        <v>28996</v>
      </c>
      <c r="I3803" s="4">
        <v>37.931034482758619</v>
      </c>
      <c r="J3803" s="4">
        <v>3755976</v>
      </c>
      <c r="K3803" s="4" t="s">
        <v>28996</v>
      </c>
      <c r="L3803" s="4">
        <v>57.47126436781609</v>
      </c>
      <c r="M3803" s="4">
        <v>3755976</v>
      </c>
      <c r="N3803" s="4" t="s">
        <v>28996</v>
      </c>
      <c r="O3803" s="4">
        <v>87</v>
      </c>
      <c r="P3803" s="4">
        <v>3755976</v>
      </c>
      <c r="Q3803" s="4" t="s">
        <v>28996</v>
      </c>
      <c r="R3803" s="4">
        <v>55.454599999999999</v>
      </c>
      <c r="S3803" s="4">
        <v>3755976</v>
      </c>
      <c r="T3803" s="4" t="s">
        <v>28996</v>
      </c>
    </row>
    <row r="3804" spans="1:20" x14ac:dyDescent="0.25">
      <c r="A3804" s="3" t="s">
        <v>17403</v>
      </c>
      <c r="B3804" s="3" t="s">
        <v>17404</v>
      </c>
      <c r="C3804" s="3" t="s">
        <v>11199</v>
      </c>
      <c r="D3804" s="4" t="s">
        <v>17405</v>
      </c>
      <c r="E3804" s="4">
        <v>1</v>
      </c>
      <c r="F3804" s="4">
        <v>1.3874700000000001E-6</v>
      </c>
      <c r="G3804" s="4">
        <v>3916267</v>
      </c>
      <c r="H3804" s="4" t="s">
        <v>17406</v>
      </c>
      <c r="I3804" s="4">
        <v>34.722222222222221</v>
      </c>
      <c r="J3804" s="4">
        <v>3916267</v>
      </c>
      <c r="K3804" s="4" t="s">
        <v>17406</v>
      </c>
      <c r="L3804" s="4">
        <v>56.944444444444443</v>
      </c>
      <c r="M3804" s="4">
        <v>3916267</v>
      </c>
      <c r="N3804" s="4" t="s">
        <v>17406</v>
      </c>
      <c r="O3804" s="4">
        <v>72</v>
      </c>
      <c r="P3804" s="4">
        <v>3916267</v>
      </c>
      <c r="Q3804" s="4" t="s">
        <v>17406</v>
      </c>
      <c r="R3804" s="4">
        <v>51.9878</v>
      </c>
      <c r="S3804" s="4">
        <v>3916267</v>
      </c>
      <c r="T3804" s="4" t="s">
        <v>17406</v>
      </c>
    </row>
    <row r="3805" spans="1:20" x14ac:dyDescent="0.25">
      <c r="A3805" s="3" t="s">
        <v>17409</v>
      </c>
      <c r="B3805" s="3" t="s">
        <v>10089</v>
      </c>
      <c r="C3805" s="3" t="s">
        <v>6919</v>
      </c>
      <c r="D3805" s="4" t="s">
        <v>17410</v>
      </c>
      <c r="E3805" s="4">
        <v>1</v>
      </c>
      <c r="F3805" s="4">
        <v>1.42545E-6</v>
      </c>
      <c r="G3805" s="4">
        <v>1145512</v>
      </c>
      <c r="H3805" s="4" t="s">
        <v>10091</v>
      </c>
      <c r="I3805" s="4">
        <v>33.333333333333336</v>
      </c>
      <c r="J3805" s="4">
        <v>1145512</v>
      </c>
      <c r="K3805" s="4" t="s">
        <v>10091</v>
      </c>
      <c r="L3805" s="4">
        <v>50.537634408602152</v>
      </c>
      <c r="M3805" s="4">
        <v>1145512</v>
      </c>
      <c r="N3805" s="4" t="s">
        <v>10091</v>
      </c>
      <c r="O3805" s="4">
        <v>92</v>
      </c>
      <c r="P3805" s="4">
        <v>1145512</v>
      </c>
      <c r="Q3805" s="4" t="s">
        <v>10091</v>
      </c>
      <c r="R3805" s="4">
        <v>53.1434</v>
      </c>
      <c r="S3805" s="4">
        <v>1145512</v>
      </c>
      <c r="T3805" s="4" t="s">
        <v>10091</v>
      </c>
    </row>
    <row r="3806" spans="1:20" x14ac:dyDescent="0.25">
      <c r="A3806" s="3" t="s">
        <v>3825</v>
      </c>
      <c r="B3806" s="3" t="s">
        <v>12840</v>
      </c>
      <c r="C3806" s="3" t="s">
        <v>7141</v>
      </c>
      <c r="D3806" s="4" t="s">
        <v>12841</v>
      </c>
      <c r="E3806" s="4">
        <v>1</v>
      </c>
      <c r="F3806" s="4">
        <v>1.4397E-6</v>
      </c>
      <c r="G3806" s="4">
        <v>3475971</v>
      </c>
      <c r="H3806" s="4" t="s">
        <v>12842</v>
      </c>
      <c r="I3806" s="4">
        <v>28.448275862068964</v>
      </c>
      <c r="J3806" s="4">
        <v>3475971</v>
      </c>
      <c r="K3806" s="4" t="s">
        <v>12842</v>
      </c>
      <c r="L3806" s="4">
        <v>50.862068965517238</v>
      </c>
      <c r="M3806" s="4">
        <v>3475971</v>
      </c>
      <c r="N3806" s="4" t="s">
        <v>12842</v>
      </c>
      <c r="O3806" s="4">
        <v>116</v>
      </c>
      <c r="P3806" s="4">
        <v>3475971</v>
      </c>
      <c r="Q3806" s="4" t="s">
        <v>12842</v>
      </c>
      <c r="R3806" s="4">
        <v>54.298999999999999</v>
      </c>
      <c r="S3806" s="4">
        <v>3475971</v>
      </c>
      <c r="T3806" s="4" t="s">
        <v>12842</v>
      </c>
    </row>
    <row r="3807" spans="1:20" x14ac:dyDescent="0.25">
      <c r="A3807" s="3" t="s">
        <v>17228</v>
      </c>
      <c r="B3807" s="3" t="s">
        <v>17229</v>
      </c>
      <c r="C3807" s="3" t="s">
        <v>6432</v>
      </c>
      <c r="D3807" s="4" t="s">
        <v>17230</v>
      </c>
      <c r="E3807" s="4">
        <v>1</v>
      </c>
      <c r="F3807" s="4">
        <v>1.4490400000000001E-6</v>
      </c>
      <c r="G3807" s="4">
        <v>1529146</v>
      </c>
      <c r="H3807" s="4" t="s">
        <v>17231</v>
      </c>
      <c r="I3807" s="4">
        <v>26.737967914438503</v>
      </c>
      <c r="J3807" s="4">
        <v>1529146</v>
      </c>
      <c r="K3807" s="4" t="s">
        <v>17231</v>
      </c>
      <c r="L3807" s="4">
        <v>46.524064171122994</v>
      </c>
      <c r="M3807" s="4">
        <v>1529146</v>
      </c>
      <c r="N3807" s="4" t="s">
        <v>17231</v>
      </c>
      <c r="O3807" s="4">
        <v>179</v>
      </c>
      <c r="P3807" s="4">
        <v>1529146</v>
      </c>
      <c r="Q3807" s="4" t="s">
        <v>17231</v>
      </c>
      <c r="R3807" s="4">
        <v>52.758200000000002</v>
      </c>
      <c r="S3807" s="4">
        <v>1529146</v>
      </c>
      <c r="T3807" s="4" t="s">
        <v>17231</v>
      </c>
    </row>
    <row r="3808" spans="1:20" x14ac:dyDescent="0.25">
      <c r="A3808" s="3" t="s">
        <v>14447</v>
      </c>
      <c r="B3808" s="3" t="s">
        <v>14448</v>
      </c>
      <c r="C3808" s="3" t="s">
        <v>14449</v>
      </c>
      <c r="D3808" s="4" t="s">
        <v>14450</v>
      </c>
      <c r="E3808" s="4">
        <v>1</v>
      </c>
      <c r="F3808" s="4">
        <v>1.4500099999999999E-6</v>
      </c>
      <c r="G3808" s="4">
        <v>2260191</v>
      </c>
      <c r="H3808" s="4" t="s">
        <v>14451</v>
      </c>
      <c r="I3808" s="4">
        <v>23.121387283236995</v>
      </c>
      <c r="J3808" s="4">
        <v>2260191</v>
      </c>
      <c r="K3808" s="4" t="s">
        <v>14451</v>
      </c>
      <c r="L3808" s="4">
        <v>44.508670520231213</v>
      </c>
      <c r="M3808" s="4">
        <v>2260191</v>
      </c>
      <c r="N3808" s="4" t="s">
        <v>14451</v>
      </c>
      <c r="O3808" s="4">
        <v>166</v>
      </c>
      <c r="P3808" s="4">
        <v>2260191</v>
      </c>
      <c r="Q3808" s="4" t="s">
        <v>14451</v>
      </c>
      <c r="R3808" s="4">
        <v>54.684199999999997</v>
      </c>
      <c r="S3808" s="4">
        <v>2260191</v>
      </c>
      <c r="T3808" s="4" t="s">
        <v>14451</v>
      </c>
    </row>
    <row r="3809" spans="1:20" x14ac:dyDescent="0.25">
      <c r="A3809" s="3" t="s">
        <v>29072</v>
      </c>
      <c r="B3809" s="3" t="s">
        <v>29073</v>
      </c>
      <c r="C3809" s="3" t="s">
        <v>7202</v>
      </c>
      <c r="D3809" s="4" t="s">
        <v>29074</v>
      </c>
      <c r="E3809" s="4">
        <v>1</v>
      </c>
      <c r="F3809" s="4">
        <v>1.50635E-6</v>
      </c>
      <c r="G3809" s="4">
        <v>1427649</v>
      </c>
      <c r="H3809" s="4" t="s">
        <v>29075</v>
      </c>
      <c r="I3809" s="4">
        <v>31.007751937984494</v>
      </c>
      <c r="J3809" s="4">
        <v>1427649</v>
      </c>
      <c r="K3809" s="4" t="s">
        <v>29075</v>
      </c>
      <c r="L3809" s="4">
        <v>55.038759689922479</v>
      </c>
      <c r="M3809" s="4">
        <v>1427649</v>
      </c>
      <c r="N3809" s="4" t="s">
        <v>29075</v>
      </c>
      <c r="O3809" s="4">
        <v>125</v>
      </c>
      <c r="P3809" s="4">
        <v>1427649</v>
      </c>
      <c r="Q3809" s="4" t="s">
        <v>29075</v>
      </c>
      <c r="R3809" s="4">
        <v>53.528599999999997</v>
      </c>
      <c r="S3809" s="4">
        <v>1427649</v>
      </c>
      <c r="T3809" s="4" t="s">
        <v>29075</v>
      </c>
    </row>
    <row r="3810" spans="1:20" x14ac:dyDescent="0.25">
      <c r="A3810" s="3" t="s">
        <v>1357</v>
      </c>
      <c r="B3810" s="3" t="s">
        <v>12706</v>
      </c>
      <c r="C3810" s="3" t="s">
        <v>12707</v>
      </c>
      <c r="D3810" s="4" t="s">
        <v>12708</v>
      </c>
      <c r="E3810" s="4">
        <v>1</v>
      </c>
      <c r="F3810" s="4">
        <v>1.76852E-6</v>
      </c>
      <c r="G3810" s="4">
        <v>3410286</v>
      </c>
      <c r="H3810" s="4" t="s">
        <v>12709</v>
      </c>
      <c r="I3810" s="4">
        <v>29.166666666666668</v>
      </c>
      <c r="J3810" s="4">
        <v>3410286</v>
      </c>
      <c r="K3810" s="4" t="s">
        <v>12709</v>
      </c>
      <c r="L3810" s="4">
        <v>50</v>
      </c>
      <c r="M3810" s="4">
        <v>3410286</v>
      </c>
      <c r="N3810" s="4" t="s">
        <v>12709</v>
      </c>
      <c r="O3810" s="4">
        <v>139</v>
      </c>
      <c r="P3810" s="4">
        <v>3410286</v>
      </c>
      <c r="Q3810" s="4" t="s">
        <v>12709</v>
      </c>
      <c r="R3810" s="4">
        <v>50.061799999999998</v>
      </c>
      <c r="S3810" s="4">
        <v>3410286</v>
      </c>
      <c r="T3810" s="4" t="s">
        <v>12709</v>
      </c>
    </row>
    <row r="3811" spans="1:20" x14ac:dyDescent="0.25">
      <c r="A3811" s="3" t="s">
        <v>3223</v>
      </c>
      <c r="B3811" s="3" t="s">
        <v>24662</v>
      </c>
      <c r="C3811" s="3" t="s">
        <v>6921</v>
      </c>
      <c r="D3811" s="4" t="s">
        <v>24663</v>
      </c>
      <c r="E3811" s="4">
        <v>1</v>
      </c>
      <c r="F3811" s="4">
        <v>1.81471E-6</v>
      </c>
      <c r="G3811" s="4">
        <v>2430511</v>
      </c>
      <c r="H3811" s="4" t="s">
        <v>24664</v>
      </c>
      <c r="I3811" s="4">
        <v>29.496402877697843</v>
      </c>
      <c r="J3811" s="4">
        <v>2430511</v>
      </c>
      <c r="K3811" s="4" t="s">
        <v>24664</v>
      </c>
      <c r="L3811" s="4">
        <v>48.920863309352519</v>
      </c>
      <c r="M3811" s="4">
        <v>2430511</v>
      </c>
      <c r="N3811" s="4" t="s">
        <v>24664</v>
      </c>
      <c r="O3811" s="4">
        <v>133</v>
      </c>
      <c r="P3811" s="4">
        <v>2430511</v>
      </c>
      <c r="Q3811" s="4" t="s">
        <v>24664</v>
      </c>
      <c r="R3811" s="4">
        <v>53.528599999999997</v>
      </c>
      <c r="S3811" s="4">
        <v>2430511</v>
      </c>
      <c r="T3811" s="4" t="s">
        <v>24664</v>
      </c>
    </row>
    <row r="3812" spans="1:20" x14ac:dyDescent="0.25">
      <c r="A3812" s="3" t="s">
        <v>3502</v>
      </c>
      <c r="B3812" s="3" t="s">
        <v>11198</v>
      </c>
      <c r="C3812" s="3" t="s">
        <v>11199</v>
      </c>
      <c r="D3812" s="4" t="s">
        <v>11200</v>
      </c>
      <c r="E3812" s="4">
        <v>1</v>
      </c>
      <c r="F3812" s="4">
        <v>1.8329799999999999E-6</v>
      </c>
      <c r="G3812" s="4">
        <v>2861839</v>
      </c>
      <c r="H3812" s="4" t="s">
        <v>11201</v>
      </c>
      <c r="I3812" s="4">
        <v>35.789473684210527</v>
      </c>
      <c r="J3812" s="4">
        <v>2861839</v>
      </c>
      <c r="K3812" s="4" t="s">
        <v>11201</v>
      </c>
      <c r="L3812" s="4">
        <v>54.736842105263158</v>
      </c>
      <c r="M3812" s="4">
        <v>2861839</v>
      </c>
      <c r="N3812" s="4" t="s">
        <v>11201</v>
      </c>
      <c r="O3812" s="4">
        <v>93</v>
      </c>
      <c r="P3812" s="4">
        <v>2861839</v>
      </c>
      <c r="Q3812" s="4" t="s">
        <v>11201</v>
      </c>
      <c r="R3812" s="4">
        <v>53.528599999999997</v>
      </c>
      <c r="S3812" s="4">
        <v>2861839</v>
      </c>
      <c r="T3812" s="4" t="s">
        <v>11201</v>
      </c>
    </row>
    <row r="3813" spans="1:20" x14ac:dyDescent="0.25">
      <c r="A3813" s="3" t="s">
        <v>1533</v>
      </c>
      <c r="B3813" s="3" t="s">
        <v>22403</v>
      </c>
      <c r="C3813" s="3" t="s">
        <v>6536</v>
      </c>
      <c r="D3813" s="4" t="s">
        <v>22404</v>
      </c>
      <c r="E3813" s="4">
        <v>1</v>
      </c>
      <c r="F3813" s="4">
        <v>1.8522499999999999E-6</v>
      </c>
      <c r="G3813" s="4">
        <v>1204969</v>
      </c>
      <c r="H3813" s="4" t="s">
        <v>22405</v>
      </c>
      <c r="I3813" s="4">
        <v>27.848101265822784</v>
      </c>
      <c r="J3813" s="4">
        <v>1204969</v>
      </c>
      <c r="K3813" s="4" t="s">
        <v>22405</v>
      </c>
      <c r="L3813" s="4">
        <v>39.87341772151899</v>
      </c>
      <c r="M3813" s="4">
        <v>1204969</v>
      </c>
      <c r="N3813" s="4" t="s">
        <v>22405</v>
      </c>
      <c r="O3813" s="4">
        <v>116</v>
      </c>
      <c r="P3813" s="4">
        <v>1204969</v>
      </c>
      <c r="Q3813" s="4" t="s">
        <v>22405</v>
      </c>
      <c r="R3813" s="4">
        <v>53.913800000000002</v>
      </c>
      <c r="S3813" s="4">
        <v>1204969</v>
      </c>
      <c r="T3813" s="4" t="s">
        <v>22405</v>
      </c>
    </row>
    <row r="3814" spans="1:20" x14ac:dyDescent="0.25">
      <c r="A3814" s="3" t="s">
        <v>26362</v>
      </c>
      <c r="B3814" s="3" t="s">
        <v>26363</v>
      </c>
      <c r="C3814" s="3" t="s">
        <v>7116</v>
      </c>
      <c r="D3814" s="4" t="s">
        <v>26364</v>
      </c>
      <c r="E3814" s="4">
        <v>1</v>
      </c>
      <c r="F3814" s="4">
        <v>1.9369699999999999E-6</v>
      </c>
      <c r="G3814" s="4">
        <v>1645542</v>
      </c>
      <c r="H3814" s="4" t="s">
        <v>26365</v>
      </c>
      <c r="I3814" s="4">
        <v>23.717948717948719</v>
      </c>
      <c r="J3814" s="4">
        <v>1645542</v>
      </c>
      <c r="K3814" s="4" t="s">
        <v>26365</v>
      </c>
      <c r="L3814" s="4">
        <v>46.153846153846153</v>
      </c>
      <c r="M3814" s="4">
        <v>1645542</v>
      </c>
      <c r="N3814" s="4" t="s">
        <v>26365</v>
      </c>
      <c r="O3814" s="4">
        <v>152</v>
      </c>
      <c r="P3814" s="4">
        <v>1645542</v>
      </c>
      <c r="Q3814" s="4" t="s">
        <v>26365</v>
      </c>
      <c r="R3814" s="4">
        <v>53.528599999999997</v>
      </c>
      <c r="S3814" s="4">
        <v>1645542</v>
      </c>
      <c r="T3814" s="4" t="s">
        <v>26365</v>
      </c>
    </row>
    <row r="3815" spans="1:20" x14ac:dyDescent="0.25">
      <c r="A3815" s="3" t="s">
        <v>11048</v>
      </c>
      <c r="B3815" s="3" t="s">
        <v>11049</v>
      </c>
      <c r="C3815" s="3" t="s">
        <v>9150</v>
      </c>
      <c r="D3815" s="4" t="s">
        <v>11050</v>
      </c>
      <c r="E3815" s="4">
        <v>1</v>
      </c>
      <c r="F3815" s="4">
        <v>1.9518300000000001E-6</v>
      </c>
      <c r="G3815" s="4">
        <v>1442979</v>
      </c>
      <c r="H3815" s="4" t="s">
        <v>11051</v>
      </c>
      <c r="I3815" s="4">
        <v>47.727272727272727</v>
      </c>
      <c r="J3815" s="4">
        <v>1442979</v>
      </c>
      <c r="K3815" s="4" t="s">
        <v>11051</v>
      </c>
      <c r="L3815" s="4">
        <v>65.909090909090907</v>
      </c>
      <c r="M3815" s="4">
        <v>1442979</v>
      </c>
      <c r="N3815" s="4" t="s">
        <v>11051</v>
      </c>
      <c r="O3815" s="4">
        <v>44</v>
      </c>
      <c r="P3815" s="4">
        <v>1442979</v>
      </c>
      <c r="Q3815" s="4" t="s">
        <v>11051</v>
      </c>
      <c r="R3815" s="4">
        <v>48.135800000000003</v>
      </c>
      <c r="S3815" s="4">
        <v>1442979</v>
      </c>
      <c r="T3815" s="4" t="s">
        <v>11051</v>
      </c>
    </row>
    <row r="3816" spans="1:20" x14ac:dyDescent="0.25">
      <c r="A3816" s="3" t="s">
        <v>2241</v>
      </c>
      <c r="B3816" s="3" t="s">
        <v>23521</v>
      </c>
      <c r="C3816" s="3" t="s">
        <v>6187</v>
      </c>
      <c r="D3816" s="4" t="s">
        <v>23522</v>
      </c>
      <c r="E3816" s="4">
        <v>1</v>
      </c>
      <c r="F3816" s="4">
        <v>1.98503E-6</v>
      </c>
      <c r="G3816" s="4">
        <v>3531333</v>
      </c>
      <c r="H3816" s="4" t="s">
        <v>23523</v>
      </c>
      <c r="I3816" s="4">
        <v>24.096385542168676</v>
      </c>
      <c r="J3816" s="4">
        <v>3531333</v>
      </c>
      <c r="K3816" s="4" t="s">
        <v>23523</v>
      </c>
      <c r="L3816" s="4">
        <v>47.590361445783131</v>
      </c>
      <c r="M3816" s="4">
        <v>3531333</v>
      </c>
      <c r="N3816" s="4" t="s">
        <v>23523</v>
      </c>
      <c r="O3816" s="4">
        <v>164</v>
      </c>
      <c r="P3816" s="4">
        <v>3531333</v>
      </c>
      <c r="Q3816" s="4" t="s">
        <v>23523</v>
      </c>
      <c r="R3816" s="4">
        <v>51.9878</v>
      </c>
      <c r="S3816" s="4">
        <v>3531333</v>
      </c>
      <c r="T3816" s="4" t="s">
        <v>23523</v>
      </c>
    </row>
    <row r="3817" spans="1:20" x14ac:dyDescent="0.25">
      <c r="A3817" s="3" t="s">
        <v>26922</v>
      </c>
      <c r="B3817" s="3" t="s">
        <v>26923</v>
      </c>
      <c r="C3817" s="3" t="s">
        <v>7141</v>
      </c>
      <c r="D3817" s="4" t="s">
        <v>26924</v>
      </c>
      <c r="E3817" s="4">
        <v>1</v>
      </c>
      <c r="F3817" s="4">
        <v>2.0001000000000001E-6</v>
      </c>
      <c r="G3817" s="4">
        <v>1903444</v>
      </c>
      <c r="H3817" s="4" t="s">
        <v>26925</v>
      </c>
      <c r="I3817" s="4">
        <v>32.038834951456309</v>
      </c>
      <c r="J3817" s="4">
        <v>1903444</v>
      </c>
      <c r="K3817" s="4" t="s">
        <v>26925</v>
      </c>
      <c r="L3817" s="4">
        <v>55.339805825242721</v>
      </c>
      <c r="M3817" s="4">
        <v>1903444</v>
      </c>
      <c r="N3817" s="4" t="s">
        <v>26925</v>
      </c>
      <c r="O3817" s="4">
        <v>99</v>
      </c>
      <c r="P3817" s="4">
        <v>1903444</v>
      </c>
      <c r="Q3817" s="4" t="s">
        <v>26925</v>
      </c>
      <c r="R3817" s="4">
        <v>53.528599999999997</v>
      </c>
      <c r="S3817" s="4">
        <v>1903444</v>
      </c>
      <c r="T3817" s="4" t="s">
        <v>26925</v>
      </c>
    </row>
    <row r="3818" spans="1:20" x14ac:dyDescent="0.25">
      <c r="A3818" s="3" t="s">
        <v>15531</v>
      </c>
      <c r="B3818" s="3" t="s">
        <v>15532</v>
      </c>
      <c r="C3818" s="3" t="s">
        <v>15533</v>
      </c>
      <c r="D3818" s="4" t="s">
        <v>15534</v>
      </c>
      <c r="E3818" s="4">
        <v>1</v>
      </c>
      <c r="F3818" s="4">
        <v>2.1423100000000001E-6</v>
      </c>
      <c r="G3818" s="4">
        <v>3194581</v>
      </c>
      <c r="H3818" s="4" t="s">
        <v>15535</v>
      </c>
      <c r="I3818" s="4">
        <v>23.404255319148938</v>
      </c>
      <c r="J3818" s="4">
        <v>3194581</v>
      </c>
      <c r="K3818" s="4" t="s">
        <v>15535</v>
      </c>
      <c r="L3818" s="4">
        <v>42.198581560283685</v>
      </c>
      <c r="M3818" s="4">
        <v>3194581</v>
      </c>
      <c r="N3818" s="4" t="s">
        <v>15535</v>
      </c>
      <c r="O3818" s="4">
        <v>282</v>
      </c>
      <c r="P3818" s="4">
        <v>3194581</v>
      </c>
      <c r="Q3818" s="4" t="s">
        <v>15535</v>
      </c>
      <c r="R3818" s="4">
        <v>56.225000000000001</v>
      </c>
      <c r="S3818" s="4">
        <v>3194581</v>
      </c>
      <c r="T3818" s="4" t="s">
        <v>15535</v>
      </c>
    </row>
    <row r="3819" spans="1:20" x14ac:dyDescent="0.25">
      <c r="A3819" s="3" t="s">
        <v>23408</v>
      </c>
      <c r="B3819" s="3" t="s">
        <v>23409</v>
      </c>
      <c r="C3819" s="3" t="s">
        <v>6323</v>
      </c>
      <c r="D3819" s="4" t="s">
        <v>23410</v>
      </c>
      <c r="E3819" s="4">
        <v>1</v>
      </c>
      <c r="F3819" s="4">
        <v>2.1725400000000002E-6</v>
      </c>
      <c r="G3819" s="4">
        <v>2235930</v>
      </c>
      <c r="H3819" s="4" t="s">
        <v>23411</v>
      </c>
      <c r="I3819" s="4">
        <v>29.906542056074766</v>
      </c>
      <c r="J3819" s="4">
        <v>2235930</v>
      </c>
      <c r="K3819" s="4" t="s">
        <v>23411</v>
      </c>
      <c r="L3819" s="4">
        <v>48.598130841121495</v>
      </c>
      <c r="M3819" s="4">
        <v>2235930</v>
      </c>
      <c r="N3819" s="4" t="s">
        <v>23411</v>
      </c>
      <c r="O3819" s="4">
        <v>107</v>
      </c>
      <c r="P3819" s="4">
        <v>2235930</v>
      </c>
      <c r="Q3819" s="4" t="s">
        <v>23411</v>
      </c>
      <c r="R3819" s="4">
        <v>48.906199999999998</v>
      </c>
      <c r="S3819" s="4">
        <v>2235930</v>
      </c>
      <c r="T3819" s="4" t="s">
        <v>23411</v>
      </c>
    </row>
    <row r="3820" spans="1:20" x14ac:dyDescent="0.25">
      <c r="A3820" s="3" t="s">
        <v>40</v>
      </c>
      <c r="B3820" s="3" t="s">
        <v>9086</v>
      </c>
      <c r="C3820" s="3" t="s">
        <v>6916</v>
      </c>
      <c r="D3820" s="4" t="s">
        <v>9087</v>
      </c>
      <c r="E3820" s="4">
        <v>1</v>
      </c>
      <c r="F3820" s="4">
        <v>2.2443900000000002E-6</v>
      </c>
      <c r="G3820" s="4">
        <v>1715521</v>
      </c>
      <c r="H3820" s="4" t="s">
        <v>9088</v>
      </c>
      <c r="I3820" s="4">
        <v>34.020618556701031</v>
      </c>
      <c r="J3820" s="4">
        <v>1715521</v>
      </c>
      <c r="K3820" s="4" t="s">
        <v>9088</v>
      </c>
      <c r="L3820" s="4">
        <v>56.701030927835049</v>
      </c>
      <c r="M3820" s="4">
        <v>1715521</v>
      </c>
      <c r="N3820" s="4" t="s">
        <v>9088</v>
      </c>
      <c r="O3820" s="4">
        <v>90</v>
      </c>
      <c r="P3820" s="4">
        <v>1715521</v>
      </c>
      <c r="Q3820" s="4" t="s">
        <v>9088</v>
      </c>
      <c r="R3820" s="4">
        <v>51.217399999999998</v>
      </c>
      <c r="S3820" s="4">
        <v>1715521</v>
      </c>
      <c r="T3820" s="4" t="s">
        <v>9088</v>
      </c>
    </row>
    <row r="3821" spans="1:20" x14ac:dyDescent="0.25">
      <c r="A3821" s="3" t="s">
        <v>258</v>
      </c>
      <c r="B3821" s="3" t="s">
        <v>12648</v>
      </c>
      <c r="C3821" s="3" t="s">
        <v>6309</v>
      </c>
      <c r="D3821" s="4" t="s">
        <v>28231</v>
      </c>
      <c r="E3821" s="4">
        <v>1</v>
      </c>
      <c r="F3821" s="4">
        <v>2.4555200000000002E-6</v>
      </c>
      <c r="G3821" s="4">
        <v>3230352</v>
      </c>
      <c r="H3821" s="4" t="s">
        <v>12650</v>
      </c>
      <c r="I3821" s="4">
        <v>32.592592592592595</v>
      </c>
      <c r="J3821" s="4">
        <v>3230352</v>
      </c>
      <c r="K3821" s="4" t="s">
        <v>12650</v>
      </c>
      <c r="L3821" s="4">
        <v>46.666666666666664</v>
      </c>
      <c r="M3821" s="4">
        <v>3230352</v>
      </c>
      <c r="N3821" s="4" t="s">
        <v>12650</v>
      </c>
      <c r="O3821" s="4">
        <v>132</v>
      </c>
      <c r="P3821" s="4">
        <v>3230352</v>
      </c>
      <c r="Q3821" s="4" t="s">
        <v>12650</v>
      </c>
      <c r="R3821" s="4">
        <v>50.8322</v>
      </c>
      <c r="S3821" s="4">
        <v>3230352</v>
      </c>
      <c r="T3821" s="4" t="s">
        <v>12650</v>
      </c>
    </row>
    <row r="3822" spans="1:20" x14ac:dyDescent="0.25">
      <c r="A3822" s="3" t="s">
        <v>2355</v>
      </c>
      <c r="B3822" s="3" t="s">
        <v>26442</v>
      </c>
      <c r="C3822" s="3" t="s">
        <v>7104</v>
      </c>
      <c r="D3822" s="4" t="s">
        <v>26443</v>
      </c>
      <c r="E3822" s="4">
        <v>1</v>
      </c>
      <c r="F3822" s="4">
        <v>2.5205400000000001E-6</v>
      </c>
      <c r="G3822" s="4">
        <v>3545527</v>
      </c>
      <c r="H3822" s="4" t="s">
        <v>26444</v>
      </c>
      <c r="I3822" s="4">
        <v>36.363636363636367</v>
      </c>
      <c r="J3822" s="4">
        <v>3545527</v>
      </c>
      <c r="K3822" s="4" t="s">
        <v>26444</v>
      </c>
      <c r="L3822" s="4">
        <v>59.740259740259738</v>
      </c>
      <c r="M3822" s="4">
        <v>3545527</v>
      </c>
      <c r="N3822" s="4" t="s">
        <v>26444</v>
      </c>
      <c r="O3822" s="4">
        <v>76</v>
      </c>
      <c r="P3822" s="4">
        <v>3545527</v>
      </c>
      <c r="Q3822" s="4" t="s">
        <v>26444</v>
      </c>
      <c r="R3822" s="4">
        <v>51.602600000000002</v>
      </c>
      <c r="S3822" s="4">
        <v>3545527</v>
      </c>
      <c r="T3822" s="4" t="s">
        <v>26444</v>
      </c>
    </row>
    <row r="3823" spans="1:20" x14ac:dyDescent="0.25">
      <c r="A3823" s="3" t="s">
        <v>18812</v>
      </c>
      <c r="B3823" s="3" t="s">
        <v>14572</v>
      </c>
      <c r="C3823" s="3" t="s">
        <v>14573</v>
      </c>
      <c r="D3823" s="4" t="s">
        <v>18813</v>
      </c>
      <c r="E3823" s="4">
        <v>1</v>
      </c>
      <c r="F3823" s="4">
        <v>2.5295800000000002E-6</v>
      </c>
      <c r="G3823" s="4">
        <v>992734</v>
      </c>
      <c r="H3823" s="4" t="s">
        <v>14575</v>
      </c>
      <c r="I3823" s="4">
        <v>21.902017291066283</v>
      </c>
      <c r="J3823" s="4">
        <v>992734</v>
      </c>
      <c r="K3823" s="4" t="s">
        <v>14575</v>
      </c>
      <c r="L3823" s="4">
        <v>42.074927953890487</v>
      </c>
      <c r="M3823" s="4">
        <v>992734</v>
      </c>
      <c r="N3823" s="4" t="s">
        <v>14575</v>
      </c>
      <c r="O3823" s="4">
        <v>305</v>
      </c>
      <c r="P3823" s="4">
        <v>992734</v>
      </c>
      <c r="Q3823" s="4" t="s">
        <v>14575</v>
      </c>
      <c r="R3823" s="4">
        <v>57.380600000000001</v>
      </c>
      <c r="S3823" s="4">
        <v>992734</v>
      </c>
      <c r="T3823" s="4" t="s">
        <v>14575</v>
      </c>
    </row>
    <row r="3824" spans="1:20" x14ac:dyDescent="0.25">
      <c r="A3824" s="3" t="s">
        <v>29360</v>
      </c>
      <c r="B3824" s="3" t="s">
        <v>29361</v>
      </c>
      <c r="C3824" s="3" t="s">
        <v>6325</v>
      </c>
      <c r="D3824" s="4" t="s">
        <v>29362</v>
      </c>
      <c r="E3824" s="4">
        <v>1</v>
      </c>
      <c r="F3824" s="4">
        <v>2.5534500000000001E-6</v>
      </c>
      <c r="G3824" s="4">
        <v>2950511</v>
      </c>
      <c r="H3824" s="4" t="s">
        <v>29363</v>
      </c>
      <c r="I3824" s="4">
        <v>43.333333333333336</v>
      </c>
      <c r="J3824" s="4">
        <v>2950511</v>
      </c>
      <c r="K3824" s="4" t="s">
        <v>29363</v>
      </c>
      <c r="L3824" s="4">
        <v>60</v>
      </c>
      <c r="M3824" s="4">
        <v>2950511</v>
      </c>
      <c r="N3824" s="4" t="s">
        <v>29363</v>
      </c>
      <c r="O3824" s="4">
        <v>60</v>
      </c>
      <c r="P3824" s="4">
        <v>2950511</v>
      </c>
      <c r="Q3824" s="4" t="s">
        <v>29363</v>
      </c>
      <c r="R3824" s="4">
        <v>47.365400000000001</v>
      </c>
      <c r="S3824" s="4">
        <v>2950511</v>
      </c>
      <c r="T3824" s="4" t="s">
        <v>29363</v>
      </c>
    </row>
    <row r="3825" spans="1:20" x14ac:dyDescent="0.25">
      <c r="A3825" s="3" t="s">
        <v>27828</v>
      </c>
      <c r="B3825" s="3" t="s">
        <v>15236</v>
      </c>
      <c r="C3825" s="3" t="s">
        <v>6666</v>
      </c>
      <c r="D3825" s="4" t="s">
        <v>27829</v>
      </c>
      <c r="E3825" s="4">
        <v>1</v>
      </c>
      <c r="F3825" s="4">
        <v>2.7081200000000001E-6</v>
      </c>
      <c r="G3825" s="4">
        <v>485386</v>
      </c>
      <c r="H3825" s="4" t="s">
        <v>15238</v>
      </c>
      <c r="I3825" s="4">
        <v>48.4375</v>
      </c>
      <c r="J3825" s="4">
        <v>485386</v>
      </c>
      <c r="K3825" s="4" t="s">
        <v>15238</v>
      </c>
      <c r="L3825" s="4">
        <v>56.25</v>
      </c>
      <c r="M3825" s="4">
        <v>485386</v>
      </c>
      <c r="N3825" s="4" t="s">
        <v>15238</v>
      </c>
      <c r="O3825" s="4">
        <v>64</v>
      </c>
      <c r="P3825" s="4">
        <v>485386</v>
      </c>
      <c r="Q3825" s="4" t="s">
        <v>15238</v>
      </c>
      <c r="R3825" s="4">
        <v>47.365400000000001</v>
      </c>
      <c r="S3825" s="4">
        <v>485386</v>
      </c>
      <c r="T3825" s="4" t="s">
        <v>15238</v>
      </c>
    </row>
    <row r="3826" spans="1:20" x14ac:dyDescent="0.25">
      <c r="A3826" s="3" t="s">
        <v>14496</v>
      </c>
      <c r="B3826" s="3" t="s">
        <v>14497</v>
      </c>
      <c r="C3826" s="3" t="s">
        <v>14498</v>
      </c>
      <c r="D3826" s="4" t="s">
        <v>14499</v>
      </c>
      <c r="E3826" s="4">
        <v>1</v>
      </c>
      <c r="F3826" s="4">
        <v>2.9167099999999998E-6</v>
      </c>
      <c r="G3826" s="4">
        <v>382718</v>
      </c>
      <c r="H3826" s="4" t="s">
        <v>14500</v>
      </c>
      <c r="I3826" s="4">
        <v>25.592417061611375</v>
      </c>
      <c r="J3826" s="4">
        <v>382718</v>
      </c>
      <c r="K3826" s="4" t="s">
        <v>14500</v>
      </c>
      <c r="L3826" s="4">
        <v>39.810426540284361</v>
      </c>
      <c r="M3826" s="4">
        <v>382718</v>
      </c>
      <c r="N3826" s="4" t="s">
        <v>14500</v>
      </c>
      <c r="O3826" s="4">
        <v>201</v>
      </c>
      <c r="P3826" s="4">
        <v>382718</v>
      </c>
      <c r="Q3826" s="4" t="s">
        <v>14500</v>
      </c>
      <c r="R3826" s="4">
        <v>55.069400000000002</v>
      </c>
      <c r="S3826" s="4">
        <v>382718</v>
      </c>
      <c r="T3826" s="4" t="s">
        <v>14500</v>
      </c>
    </row>
    <row r="3827" spans="1:20" x14ac:dyDescent="0.25">
      <c r="A3827" s="3" t="s">
        <v>4449</v>
      </c>
      <c r="B3827" s="3" t="s">
        <v>15006</v>
      </c>
      <c r="C3827" s="3" t="s">
        <v>15007</v>
      </c>
      <c r="D3827" s="4" t="s">
        <v>15008</v>
      </c>
      <c r="E3827" s="4">
        <v>1</v>
      </c>
      <c r="F3827" s="4">
        <v>2.9662800000000002E-6</v>
      </c>
      <c r="G3827" s="4">
        <v>3961627</v>
      </c>
      <c r="H3827" s="4" t="s">
        <v>15009</v>
      </c>
      <c r="I3827" s="4">
        <v>23.428571428571427</v>
      </c>
      <c r="J3827" s="4">
        <v>3961627</v>
      </c>
      <c r="K3827" s="4" t="s">
        <v>15009</v>
      </c>
      <c r="L3827" s="4">
        <v>41.142857142857146</v>
      </c>
      <c r="M3827" s="4">
        <v>3961627</v>
      </c>
      <c r="N3827" s="4" t="s">
        <v>15009</v>
      </c>
      <c r="O3827" s="4">
        <v>173</v>
      </c>
      <c r="P3827" s="4">
        <v>3961627</v>
      </c>
      <c r="Q3827" s="4" t="s">
        <v>15009</v>
      </c>
      <c r="R3827" s="4">
        <v>53.1434</v>
      </c>
      <c r="S3827" s="4">
        <v>3961627</v>
      </c>
      <c r="T3827" s="4" t="s">
        <v>15009</v>
      </c>
    </row>
    <row r="3828" spans="1:20" x14ac:dyDescent="0.25">
      <c r="A3828" s="3" t="s">
        <v>20800</v>
      </c>
      <c r="B3828" s="3" t="s">
        <v>20801</v>
      </c>
      <c r="C3828" s="3" t="s">
        <v>6268</v>
      </c>
      <c r="D3828" s="4" t="s">
        <v>20802</v>
      </c>
      <c r="E3828" s="4">
        <v>1</v>
      </c>
      <c r="F3828" s="4">
        <v>3.34777E-6</v>
      </c>
      <c r="G3828" s="4">
        <v>140053</v>
      </c>
      <c r="H3828" s="4" t="s">
        <v>20803</v>
      </c>
      <c r="I3828" s="4">
        <v>23.188405797101449</v>
      </c>
      <c r="J3828" s="4">
        <v>140053</v>
      </c>
      <c r="K3828" s="4" t="s">
        <v>20803</v>
      </c>
      <c r="L3828" s="4">
        <v>38.405797101449274</v>
      </c>
      <c r="M3828" s="4">
        <v>140053</v>
      </c>
      <c r="N3828" s="4" t="s">
        <v>20803</v>
      </c>
      <c r="O3828" s="4">
        <v>257</v>
      </c>
      <c r="P3828" s="4">
        <v>140053</v>
      </c>
      <c r="Q3828" s="4" t="s">
        <v>20803</v>
      </c>
      <c r="R3828" s="4">
        <v>54.298999999999999</v>
      </c>
      <c r="S3828" s="4">
        <v>140053</v>
      </c>
      <c r="T3828" s="4" t="s">
        <v>20803</v>
      </c>
    </row>
    <row r="3829" spans="1:20" x14ac:dyDescent="0.25">
      <c r="A3829" s="3" t="s">
        <v>16267</v>
      </c>
      <c r="B3829" s="3" t="s">
        <v>16268</v>
      </c>
      <c r="C3829" s="3" t="s">
        <v>11076</v>
      </c>
      <c r="D3829" s="4" t="s">
        <v>16269</v>
      </c>
      <c r="E3829" s="4">
        <v>1</v>
      </c>
      <c r="F3829" s="4">
        <v>3.36586E-6</v>
      </c>
      <c r="G3829" s="4">
        <v>2392296</v>
      </c>
      <c r="H3829" s="4" t="s">
        <v>16270</v>
      </c>
      <c r="I3829" s="4">
        <v>48</v>
      </c>
      <c r="J3829" s="4">
        <v>2392296</v>
      </c>
      <c r="K3829" s="4" t="s">
        <v>16270</v>
      </c>
      <c r="L3829" s="4">
        <v>62</v>
      </c>
      <c r="M3829" s="4">
        <v>2392296</v>
      </c>
      <c r="N3829" s="4" t="s">
        <v>16270</v>
      </c>
      <c r="O3829" s="4">
        <v>50</v>
      </c>
      <c r="P3829" s="4">
        <v>2392296</v>
      </c>
      <c r="Q3829" s="4" t="s">
        <v>16270</v>
      </c>
      <c r="R3829" s="4">
        <v>49.291400000000003</v>
      </c>
      <c r="S3829" s="4">
        <v>2392296</v>
      </c>
      <c r="T3829" s="4" t="s">
        <v>16270</v>
      </c>
    </row>
    <row r="3830" spans="1:20" x14ac:dyDescent="0.25">
      <c r="A3830" s="3" t="s">
        <v>28049</v>
      </c>
      <c r="B3830" s="3" t="s">
        <v>28050</v>
      </c>
      <c r="C3830" s="3" t="s">
        <v>28051</v>
      </c>
      <c r="D3830" s="4" t="s">
        <v>28052</v>
      </c>
      <c r="E3830" s="4">
        <v>1</v>
      </c>
      <c r="F3830" s="4">
        <v>3.4042099999999998E-6</v>
      </c>
      <c r="G3830" s="4">
        <v>1185439</v>
      </c>
      <c r="H3830" s="4" t="s">
        <v>28053</v>
      </c>
      <c r="I3830" s="4">
        <v>37.096774193548384</v>
      </c>
      <c r="J3830" s="4">
        <v>1185439</v>
      </c>
      <c r="K3830" s="4" t="s">
        <v>28053</v>
      </c>
      <c r="L3830" s="4">
        <v>53.225806451612904</v>
      </c>
      <c r="M3830" s="4">
        <v>1185439</v>
      </c>
      <c r="N3830" s="4" t="s">
        <v>28053</v>
      </c>
      <c r="O3830" s="4">
        <v>62</v>
      </c>
      <c r="P3830" s="4">
        <v>1185439</v>
      </c>
      <c r="Q3830" s="4" t="s">
        <v>28053</v>
      </c>
      <c r="R3830" s="4">
        <v>50.061799999999998</v>
      </c>
      <c r="S3830" s="4">
        <v>1185439</v>
      </c>
      <c r="T3830" s="4" t="s">
        <v>28053</v>
      </c>
    </row>
    <row r="3831" spans="1:20" x14ac:dyDescent="0.25">
      <c r="A3831" s="3" t="s">
        <v>19640</v>
      </c>
      <c r="B3831" s="3" t="s">
        <v>19641</v>
      </c>
      <c r="C3831" s="3" t="s">
        <v>6371</v>
      </c>
      <c r="D3831" s="4" t="s">
        <v>19642</v>
      </c>
      <c r="E3831" s="4">
        <v>1</v>
      </c>
      <c r="F3831" s="4">
        <v>3.4078600000000002E-6</v>
      </c>
      <c r="G3831" s="4">
        <v>3467508</v>
      </c>
      <c r="H3831" s="4" t="s">
        <v>19643</v>
      </c>
      <c r="I3831" s="4">
        <v>26.470588235294116</v>
      </c>
      <c r="J3831" s="4">
        <v>3467508</v>
      </c>
      <c r="K3831" s="4" t="s">
        <v>19643</v>
      </c>
      <c r="L3831" s="4">
        <v>44.705882352941174</v>
      </c>
      <c r="M3831" s="4">
        <v>3467508</v>
      </c>
      <c r="N3831" s="4" t="s">
        <v>19643</v>
      </c>
      <c r="O3831" s="4">
        <v>162</v>
      </c>
      <c r="P3831" s="4">
        <v>3467508</v>
      </c>
      <c r="Q3831" s="4" t="s">
        <v>19643</v>
      </c>
      <c r="R3831" s="4">
        <v>51.602600000000002</v>
      </c>
      <c r="S3831" s="4">
        <v>3467508</v>
      </c>
      <c r="T3831" s="4" t="s">
        <v>19643</v>
      </c>
    </row>
    <row r="3832" spans="1:20" x14ac:dyDescent="0.25">
      <c r="A3832" s="3" t="s">
        <v>1833</v>
      </c>
      <c r="B3832" s="3" t="s">
        <v>13625</v>
      </c>
      <c r="C3832" s="3" t="s">
        <v>6325</v>
      </c>
      <c r="D3832" s="4" t="s">
        <v>13626</v>
      </c>
      <c r="E3832" s="4">
        <v>1</v>
      </c>
      <c r="F3832" s="4">
        <v>3.4103799999999999E-6</v>
      </c>
      <c r="G3832" s="4">
        <v>1601540</v>
      </c>
      <c r="H3832" s="4" t="s">
        <v>13627</v>
      </c>
      <c r="I3832" s="4">
        <v>33.333333333333336</v>
      </c>
      <c r="J3832" s="4">
        <v>1601540</v>
      </c>
      <c r="K3832" s="4" t="s">
        <v>13627</v>
      </c>
      <c r="L3832" s="4">
        <v>65.151515151515156</v>
      </c>
      <c r="M3832" s="4">
        <v>1601540</v>
      </c>
      <c r="N3832" s="4" t="s">
        <v>13627</v>
      </c>
      <c r="O3832" s="4">
        <v>66</v>
      </c>
      <c r="P3832" s="4">
        <v>1601540</v>
      </c>
      <c r="Q3832" s="4" t="s">
        <v>13627</v>
      </c>
      <c r="R3832" s="4">
        <v>46.594999999999999</v>
      </c>
      <c r="S3832" s="4">
        <v>1601540</v>
      </c>
      <c r="T3832" s="4" t="s">
        <v>13627</v>
      </c>
    </row>
    <row r="3833" spans="1:20" x14ac:dyDescent="0.25">
      <c r="A3833" s="3" t="s">
        <v>28953</v>
      </c>
      <c r="B3833" s="3" t="s">
        <v>28954</v>
      </c>
      <c r="C3833" s="3" t="s">
        <v>28955</v>
      </c>
      <c r="D3833" s="4" t="s">
        <v>28956</v>
      </c>
      <c r="E3833" s="4">
        <v>1</v>
      </c>
      <c r="F3833" s="4">
        <v>4.0800099999999998E-6</v>
      </c>
      <c r="G3833" s="4">
        <v>1031706</v>
      </c>
      <c r="H3833" s="4" t="s">
        <v>28957</v>
      </c>
      <c r="I3833" s="4">
        <v>27.385892116182571</v>
      </c>
      <c r="J3833" s="4">
        <v>1031706</v>
      </c>
      <c r="K3833" s="4" t="s">
        <v>28957</v>
      </c>
      <c r="L3833" s="4">
        <v>43.983402489626556</v>
      </c>
      <c r="M3833" s="4">
        <v>1031706</v>
      </c>
      <c r="N3833" s="4" t="s">
        <v>28957</v>
      </c>
      <c r="O3833" s="4">
        <v>236</v>
      </c>
      <c r="P3833" s="4">
        <v>1031706</v>
      </c>
      <c r="Q3833" s="4" t="s">
        <v>28957</v>
      </c>
      <c r="R3833" s="4">
        <v>55.454599999999999</v>
      </c>
      <c r="S3833" s="4">
        <v>1031706</v>
      </c>
      <c r="T3833" s="4" t="s">
        <v>28957</v>
      </c>
    </row>
    <row r="3834" spans="1:20" x14ac:dyDescent="0.25">
      <c r="A3834" s="3" t="s">
        <v>13799</v>
      </c>
      <c r="B3834" s="3" t="s">
        <v>13800</v>
      </c>
      <c r="C3834" s="3" t="s">
        <v>10652</v>
      </c>
      <c r="D3834" s="4" t="s">
        <v>13801</v>
      </c>
      <c r="E3834" s="4">
        <v>1</v>
      </c>
      <c r="F3834" s="4">
        <v>4.1438099999999999E-6</v>
      </c>
      <c r="G3834" s="4">
        <v>3852935</v>
      </c>
      <c r="H3834" s="4" t="s">
        <v>13802</v>
      </c>
      <c r="I3834" s="4">
        <v>33.333333333333336</v>
      </c>
      <c r="J3834" s="4">
        <v>3852935</v>
      </c>
      <c r="K3834" s="4" t="s">
        <v>13802</v>
      </c>
      <c r="L3834" s="4">
        <v>57.575757575757578</v>
      </c>
      <c r="M3834" s="4">
        <v>3852935</v>
      </c>
      <c r="N3834" s="4" t="s">
        <v>13802</v>
      </c>
      <c r="O3834" s="4">
        <v>99</v>
      </c>
      <c r="P3834" s="4">
        <v>3852935</v>
      </c>
      <c r="Q3834" s="4" t="s">
        <v>13802</v>
      </c>
      <c r="R3834" s="4">
        <v>53.528599999999997</v>
      </c>
      <c r="S3834" s="4">
        <v>3852935</v>
      </c>
      <c r="T3834" s="4" t="s">
        <v>13802</v>
      </c>
    </row>
    <row r="3835" spans="1:20" x14ac:dyDescent="0.25">
      <c r="A3835" s="3" t="s">
        <v>18860</v>
      </c>
      <c r="B3835" s="3" t="s">
        <v>18861</v>
      </c>
      <c r="C3835" s="3" t="s">
        <v>12761</v>
      </c>
      <c r="D3835" s="4" t="s">
        <v>18862</v>
      </c>
      <c r="E3835" s="4">
        <v>1</v>
      </c>
      <c r="F3835" s="4">
        <v>4.2961700000000001E-6</v>
      </c>
      <c r="G3835" s="4">
        <v>3567288</v>
      </c>
      <c r="H3835" s="4" t="s">
        <v>18863</v>
      </c>
      <c r="I3835" s="4">
        <v>37.113402061855673</v>
      </c>
      <c r="J3835" s="4">
        <v>3567288</v>
      </c>
      <c r="K3835" s="4" t="s">
        <v>18863</v>
      </c>
      <c r="L3835" s="4">
        <v>53.608247422680414</v>
      </c>
      <c r="M3835" s="4">
        <v>3567288</v>
      </c>
      <c r="N3835" s="4" t="s">
        <v>18863</v>
      </c>
      <c r="O3835" s="4">
        <v>95</v>
      </c>
      <c r="P3835" s="4">
        <v>3567288</v>
      </c>
      <c r="Q3835" s="4" t="s">
        <v>18863</v>
      </c>
      <c r="R3835" s="4">
        <v>53.528599999999997</v>
      </c>
      <c r="S3835" s="4">
        <v>3567288</v>
      </c>
      <c r="T3835" s="4" t="s">
        <v>18863</v>
      </c>
    </row>
    <row r="3836" spans="1:20" x14ac:dyDescent="0.25">
      <c r="A3836" s="3" t="s">
        <v>26426</v>
      </c>
      <c r="B3836" s="3" t="s">
        <v>10994</v>
      </c>
      <c r="C3836" s="3" t="s">
        <v>6427</v>
      </c>
      <c r="D3836" s="4" t="s">
        <v>26427</v>
      </c>
      <c r="E3836" s="4">
        <v>1</v>
      </c>
      <c r="F3836" s="4">
        <v>4.63331E-6</v>
      </c>
      <c r="G3836" s="4">
        <v>3228059</v>
      </c>
      <c r="H3836" s="4" t="s">
        <v>10996</v>
      </c>
      <c r="I3836" s="4">
        <v>30.76923076923077</v>
      </c>
      <c r="J3836" s="4">
        <v>3228059</v>
      </c>
      <c r="K3836" s="4" t="s">
        <v>10996</v>
      </c>
      <c r="L3836" s="4">
        <v>47.863247863247864</v>
      </c>
      <c r="M3836" s="4">
        <v>3228059</v>
      </c>
      <c r="N3836" s="4" t="s">
        <v>10996</v>
      </c>
      <c r="O3836" s="4">
        <v>102</v>
      </c>
      <c r="P3836" s="4">
        <v>3228059</v>
      </c>
      <c r="Q3836" s="4" t="s">
        <v>10996</v>
      </c>
      <c r="R3836" s="4">
        <v>51.9878</v>
      </c>
      <c r="S3836" s="4">
        <v>3228059</v>
      </c>
      <c r="T3836" s="4" t="s">
        <v>10996</v>
      </c>
    </row>
    <row r="3837" spans="1:20" x14ac:dyDescent="0.25">
      <c r="A3837" s="3" t="s">
        <v>1695</v>
      </c>
      <c r="B3837" s="3" t="s">
        <v>25955</v>
      </c>
      <c r="C3837" s="3" t="s">
        <v>7036</v>
      </c>
      <c r="D3837" s="4" t="s">
        <v>25956</v>
      </c>
      <c r="E3837" s="4">
        <v>1</v>
      </c>
      <c r="F3837" s="4">
        <v>4.8467900000000001E-6</v>
      </c>
      <c r="G3837" s="4">
        <v>3237456</v>
      </c>
      <c r="H3837" s="4" t="s">
        <v>25957</v>
      </c>
      <c r="I3837" s="4">
        <v>35</v>
      </c>
      <c r="J3837" s="4">
        <v>3237456</v>
      </c>
      <c r="K3837" s="4" t="s">
        <v>25957</v>
      </c>
      <c r="L3837" s="4">
        <v>52.5</v>
      </c>
      <c r="M3837" s="4">
        <v>3237456</v>
      </c>
      <c r="N3837" s="4" t="s">
        <v>25957</v>
      </c>
      <c r="O3837" s="4">
        <v>80</v>
      </c>
      <c r="P3837" s="4">
        <v>3237456</v>
      </c>
      <c r="Q3837" s="4" t="s">
        <v>25957</v>
      </c>
      <c r="R3837" s="4">
        <v>49.676600000000001</v>
      </c>
      <c r="S3837" s="4">
        <v>3237456</v>
      </c>
      <c r="T3837" s="4" t="s">
        <v>25957</v>
      </c>
    </row>
    <row r="3838" spans="1:20" x14ac:dyDescent="0.25">
      <c r="A3838" s="3" t="s">
        <v>3693</v>
      </c>
      <c r="B3838" s="3" t="s">
        <v>26568</v>
      </c>
      <c r="C3838" s="3" t="s">
        <v>6611</v>
      </c>
      <c r="D3838" s="4" t="s">
        <v>26569</v>
      </c>
      <c r="E3838" s="4">
        <v>1</v>
      </c>
      <c r="F3838" s="4">
        <v>4.95144E-6</v>
      </c>
      <c r="G3838" s="4">
        <v>2620385</v>
      </c>
      <c r="H3838" s="4" t="s">
        <v>26570</v>
      </c>
      <c r="I3838" s="4">
        <v>34.615384615384613</v>
      </c>
      <c r="J3838" s="4">
        <v>2620385</v>
      </c>
      <c r="K3838" s="4" t="s">
        <v>26570</v>
      </c>
      <c r="L3838" s="4">
        <v>50</v>
      </c>
      <c r="M3838" s="4">
        <v>2620385</v>
      </c>
      <c r="N3838" s="4" t="s">
        <v>26570</v>
      </c>
      <c r="O3838" s="4">
        <v>99</v>
      </c>
      <c r="P3838" s="4">
        <v>2620385</v>
      </c>
      <c r="Q3838" s="4" t="s">
        <v>26570</v>
      </c>
      <c r="R3838" s="4">
        <v>54.298999999999999</v>
      </c>
      <c r="S3838" s="4">
        <v>2620385</v>
      </c>
      <c r="T3838" s="4" t="s">
        <v>26570</v>
      </c>
    </row>
    <row r="3839" spans="1:20" x14ac:dyDescent="0.25">
      <c r="A3839" s="3" t="s">
        <v>15476</v>
      </c>
      <c r="B3839" s="3" t="s">
        <v>15477</v>
      </c>
      <c r="C3839" s="3" t="s">
        <v>6105</v>
      </c>
      <c r="D3839" s="4" t="s">
        <v>15478</v>
      </c>
      <c r="E3839" s="4">
        <v>1</v>
      </c>
      <c r="F3839" s="4">
        <v>5.0159900000000001E-6</v>
      </c>
      <c r="G3839" s="4">
        <v>929754</v>
      </c>
      <c r="H3839" s="4" t="s">
        <v>15479</v>
      </c>
      <c r="I3839" s="4">
        <v>30.952380952380953</v>
      </c>
      <c r="J3839" s="4">
        <v>929754</v>
      </c>
      <c r="K3839" s="4" t="s">
        <v>15479</v>
      </c>
      <c r="L3839" s="4">
        <v>40.476190476190474</v>
      </c>
      <c r="M3839" s="4">
        <v>929754</v>
      </c>
      <c r="N3839" s="4" t="s">
        <v>15479</v>
      </c>
      <c r="O3839" s="4">
        <v>108</v>
      </c>
      <c r="P3839" s="4">
        <v>929754</v>
      </c>
      <c r="Q3839" s="4" t="s">
        <v>15479</v>
      </c>
      <c r="R3839" s="4">
        <v>53.528599999999997</v>
      </c>
      <c r="S3839" s="4">
        <v>929754</v>
      </c>
      <c r="T3839" s="4" t="s">
        <v>15479</v>
      </c>
    </row>
    <row r="3840" spans="1:20" x14ac:dyDescent="0.25">
      <c r="A3840" s="3" t="s">
        <v>26638</v>
      </c>
      <c r="B3840" s="3" t="s">
        <v>26639</v>
      </c>
      <c r="C3840" s="3" t="s">
        <v>26640</v>
      </c>
      <c r="D3840" s="4" t="s">
        <v>26641</v>
      </c>
      <c r="E3840" s="4">
        <v>1</v>
      </c>
      <c r="F3840" s="4">
        <v>5.2595100000000001E-6</v>
      </c>
      <c r="G3840" s="4">
        <v>3229534</v>
      </c>
      <c r="H3840" s="4" t="s">
        <v>26642</v>
      </c>
      <c r="I3840" s="4">
        <v>28.865979381443299</v>
      </c>
      <c r="J3840" s="4">
        <v>3229534</v>
      </c>
      <c r="K3840" s="4" t="s">
        <v>26642</v>
      </c>
      <c r="L3840" s="4">
        <v>48.453608247422679</v>
      </c>
      <c r="M3840" s="4">
        <v>3229534</v>
      </c>
      <c r="N3840" s="4" t="s">
        <v>26642</v>
      </c>
      <c r="O3840" s="4">
        <v>97</v>
      </c>
      <c r="P3840" s="4">
        <v>3229534</v>
      </c>
      <c r="Q3840" s="4" t="s">
        <v>26642</v>
      </c>
      <c r="R3840" s="4">
        <v>48.135800000000003</v>
      </c>
      <c r="S3840" s="4">
        <v>3229534</v>
      </c>
      <c r="T3840" s="4" t="s">
        <v>26642</v>
      </c>
    </row>
    <row r="3841" spans="1:20" x14ac:dyDescent="0.25">
      <c r="A3841" s="3" t="s">
        <v>9639</v>
      </c>
      <c r="B3841" s="3" t="s">
        <v>9640</v>
      </c>
      <c r="C3841" s="3" t="s">
        <v>9641</v>
      </c>
      <c r="D3841" s="4" t="s">
        <v>9642</v>
      </c>
      <c r="E3841" s="4">
        <v>1</v>
      </c>
      <c r="F3841" s="4">
        <v>5.5375400000000002E-6</v>
      </c>
      <c r="G3841" s="4">
        <v>3990420</v>
      </c>
      <c r="H3841" s="4" t="s">
        <v>9643</v>
      </c>
      <c r="I3841" s="4">
        <v>25.641025641025642</v>
      </c>
      <c r="J3841" s="4">
        <v>3990420</v>
      </c>
      <c r="K3841" s="4" t="s">
        <v>9643</v>
      </c>
      <c r="L3841" s="4">
        <v>44.102564102564102</v>
      </c>
      <c r="M3841" s="4">
        <v>3990420</v>
      </c>
      <c r="N3841" s="4" t="s">
        <v>9643</v>
      </c>
      <c r="O3841" s="4">
        <v>185</v>
      </c>
      <c r="P3841" s="4">
        <v>3990420</v>
      </c>
      <c r="Q3841" s="4" t="s">
        <v>9643</v>
      </c>
      <c r="R3841" s="4">
        <v>52.758200000000002</v>
      </c>
      <c r="S3841" s="4">
        <v>3990420</v>
      </c>
      <c r="T3841" s="4" t="s">
        <v>9643</v>
      </c>
    </row>
    <row r="3842" spans="1:20" x14ac:dyDescent="0.25">
      <c r="A3842" s="3" t="s">
        <v>3494</v>
      </c>
      <c r="B3842" s="3" t="s">
        <v>21330</v>
      </c>
      <c r="C3842" s="3" t="s">
        <v>6634</v>
      </c>
      <c r="D3842" s="4" t="s">
        <v>21331</v>
      </c>
      <c r="E3842" s="4">
        <v>1</v>
      </c>
      <c r="F3842" s="4">
        <v>5.7138600000000002E-6</v>
      </c>
      <c r="G3842" s="4">
        <v>3002314</v>
      </c>
      <c r="H3842" s="4" t="s">
        <v>21332</v>
      </c>
      <c r="I3842" s="4">
        <v>40.677966101694913</v>
      </c>
      <c r="J3842" s="4">
        <v>3002314</v>
      </c>
      <c r="K3842" s="4" t="s">
        <v>21332</v>
      </c>
      <c r="L3842" s="4">
        <v>69.491525423728817</v>
      </c>
      <c r="M3842" s="4">
        <v>3002314</v>
      </c>
      <c r="N3842" s="4" t="s">
        <v>21332</v>
      </c>
      <c r="O3842" s="4">
        <v>59</v>
      </c>
      <c r="P3842" s="4">
        <v>3002314</v>
      </c>
      <c r="Q3842" s="4" t="s">
        <v>21332</v>
      </c>
      <c r="R3842" s="4">
        <v>51.602600000000002</v>
      </c>
      <c r="S3842" s="4">
        <v>3002314</v>
      </c>
      <c r="T3842" s="4" t="s">
        <v>21332</v>
      </c>
    </row>
    <row r="3843" spans="1:20" x14ac:dyDescent="0.25">
      <c r="A3843" s="3" t="s">
        <v>4413</v>
      </c>
      <c r="B3843" s="3" t="s">
        <v>22933</v>
      </c>
      <c r="C3843" s="3" t="s">
        <v>22934</v>
      </c>
      <c r="D3843" s="4" t="s">
        <v>22935</v>
      </c>
      <c r="E3843" s="4">
        <v>1</v>
      </c>
      <c r="F3843" s="4">
        <v>5.75494E-6</v>
      </c>
      <c r="G3843" s="4">
        <v>2925379</v>
      </c>
      <c r="H3843" s="4" t="s">
        <v>22936</v>
      </c>
      <c r="I3843" s="4">
        <v>22.274881516587676</v>
      </c>
      <c r="J3843" s="4">
        <v>2925379</v>
      </c>
      <c r="K3843" s="4" t="s">
        <v>22936</v>
      </c>
      <c r="L3843" s="4">
        <v>42.654028436018955</v>
      </c>
      <c r="M3843" s="4">
        <v>2925379</v>
      </c>
      <c r="N3843" s="4" t="s">
        <v>22936</v>
      </c>
      <c r="O3843" s="4">
        <v>201</v>
      </c>
      <c r="P3843" s="4">
        <v>2925379</v>
      </c>
      <c r="Q3843" s="4" t="s">
        <v>22936</v>
      </c>
      <c r="R3843" s="4">
        <v>53.1434</v>
      </c>
      <c r="S3843" s="4">
        <v>2925379</v>
      </c>
      <c r="T3843" s="4" t="s">
        <v>22936</v>
      </c>
    </row>
    <row r="3844" spans="1:20" x14ac:dyDescent="0.25">
      <c r="A3844" s="3" t="s">
        <v>17981</v>
      </c>
      <c r="B3844" s="3" t="s">
        <v>17982</v>
      </c>
      <c r="C3844" s="3" t="s">
        <v>17983</v>
      </c>
      <c r="D3844" s="4" t="s">
        <v>17984</v>
      </c>
      <c r="E3844" s="4">
        <v>1</v>
      </c>
      <c r="F3844" s="4">
        <v>6.1389699999999996E-6</v>
      </c>
      <c r="G3844" s="4">
        <v>858832</v>
      </c>
      <c r="H3844" s="4" t="s">
        <v>17985</v>
      </c>
      <c r="I3844" s="4">
        <v>30.714285714285715</v>
      </c>
      <c r="J3844" s="4">
        <v>858832</v>
      </c>
      <c r="K3844" s="4" t="s">
        <v>17985</v>
      </c>
      <c r="L3844" s="4">
        <v>50</v>
      </c>
      <c r="M3844" s="4">
        <v>858832</v>
      </c>
      <c r="N3844" s="4" t="s">
        <v>17985</v>
      </c>
      <c r="O3844" s="4">
        <v>132</v>
      </c>
      <c r="P3844" s="4">
        <v>858832</v>
      </c>
      <c r="Q3844" s="4" t="s">
        <v>17985</v>
      </c>
      <c r="R3844" s="4">
        <v>55.454599999999999</v>
      </c>
      <c r="S3844" s="4">
        <v>858832</v>
      </c>
      <c r="T3844" s="4" t="s">
        <v>17985</v>
      </c>
    </row>
    <row r="3845" spans="1:20" x14ac:dyDescent="0.25">
      <c r="A3845" s="3" t="s">
        <v>13095</v>
      </c>
      <c r="B3845" s="3" t="s">
        <v>13096</v>
      </c>
      <c r="C3845" s="3" t="s">
        <v>7162</v>
      </c>
      <c r="D3845" s="4" t="s">
        <v>13097</v>
      </c>
      <c r="E3845" s="4">
        <v>1</v>
      </c>
      <c r="F3845" s="4">
        <v>6.2936500000000003E-6</v>
      </c>
      <c r="G3845" s="4">
        <v>2648161</v>
      </c>
      <c r="H3845" s="4" t="s">
        <v>13098</v>
      </c>
      <c r="I3845" s="4">
        <v>36.842105263157897</v>
      </c>
      <c r="J3845" s="4">
        <v>2648161</v>
      </c>
      <c r="K3845" s="4" t="s">
        <v>13098</v>
      </c>
      <c r="L3845" s="4">
        <v>47.368421052631582</v>
      </c>
      <c r="M3845" s="4">
        <v>2648161</v>
      </c>
      <c r="N3845" s="4" t="s">
        <v>13098</v>
      </c>
      <c r="O3845" s="4">
        <v>122</v>
      </c>
      <c r="P3845" s="4">
        <v>2648161</v>
      </c>
      <c r="Q3845" s="4" t="s">
        <v>13098</v>
      </c>
      <c r="R3845" s="4">
        <v>53.528599999999997</v>
      </c>
      <c r="S3845" s="4">
        <v>2648161</v>
      </c>
      <c r="T3845" s="4" t="s">
        <v>13098</v>
      </c>
    </row>
    <row r="3846" spans="1:20" x14ac:dyDescent="0.25">
      <c r="A3846" s="3" t="s">
        <v>25900</v>
      </c>
      <c r="B3846" s="3" t="s">
        <v>25901</v>
      </c>
      <c r="C3846" s="3" t="s">
        <v>25404</v>
      </c>
      <c r="D3846" s="4" t="s">
        <v>25902</v>
      </c>
      <c r="E3846" s="4">
        <v>1</v>
      </c>
      <c r="F3846" s="4">
        <v>6.3228099999999997E-6</v>
      </c>
      <c r="G3846" s="4">
        <v>3242719</v>
      </c>
      <c r="H3846" s="4" t="s">
        <v>25903</v>
      </c>
      <c r="I3846" s="4">
        <v>43.902439024390247</v>
      </c>
      <c r="J3846" s="4">
        <v>3242719</v>
      </c>
      <c r="K3846" s="4" t="s">
        <v>25903</v>
      </c>
      <c r="L3846" s="4">
        <v>73.170731707317074</v>
      </c>
      <c r="M3846" s="4">
        <v>3242719</v>
      </c>
      <c r="N3846" s="4" t="s">
        <v>25903</v>
      </c>
      <c r="O3846" s="4">
        <v>41</v>
      </c>
      <c r="P3846" s="4">
        <v>3242719</v>
      </c>
      <c r="Q3846" s="4" t="s">
        <v>25903</v>
      </c>
      <c r="R3846" s="4">
        <v>46.594999999999999</v>
      </c>
      <c r="S3846" s="4">
        <v>3242719</v>
      </c>
      <c r="T3846" s="4" t="s">
        <v>25903</v>
      </c>
    </row>
    <row r="3847" spans="1:20" x14ac:dyDescent="0.25">
      <c r="A3847" s="3" t="s">
        <v>1763</v>
      </c>
      <c r="B3847" s="3" t="s">
        <v>12026</v>
      </c>
      <c r="C3847" s="3" t="s">
        <v>6126</v>
      </c>
      <c r="D3847" s="4" t="s">
        <v>12027</v>
      </c>
      <c r="E3847" s="4">
        <v>1</v>
      </c>
      <c r="F3847" s="4">
        <v>6.5842600000000004E-6</v>
      </c>
      <c r="G3847" s="4">
        <v>2868888</v>
      </c>
      <c r="H3847" s="4" t="s">
        <v>12028</v>
      </c>
      <c r="I3847" s="4">
        <v>27.722772277227723</v>
      </c>
      <c r="J3847" s="4">
        <v>2868888</v>
      </c>
      <c r="K3847" s="4" t="s">
        <v>12028</v>
      </c>
      <c r="L3847" s="4">
        <v>51.485148514851488</v>
      </c>
      <c r="M3847" s="4">
        <v>2868888</v>
      </c>
      <c r="N3847" s="4" t="s">
        <v>12028</v>
      </c>
      <c r="O3847" s="4">
        <v>101</v>
      </c>
      <c r="P3847" s="4">
        <v>2868888</v>
      </c>
      <c r="Q3847" s="4" t="s">
        <v>12028</v>
      </c>
      <c r="R3847" s="4">
        <v>51.602600000000002</v>
      </c>
      <c r="S3847" s="4">
        <v>2868888</v>
      </c>
      <c r="T3847" s="4" t="s">
        <v>12028</v>
      </c>
    </row>
    <row r="3848" spans="1:20" x14ac:dyDescent="0.25">
      <c r="A3848" s="3" t="s">
        <v>28463</v>
      </c>
      <c r="B3848" s="3" t="s">
        <v>28464</v>
      </c>
      <c r="C3848" s="3" t="s">
        <v>6548</v>
      </c>
      <c r="D3848" s="4" t="s">
        <v>28465</v>
      </c>
      <c r="E3848" s="4">
        <v>1</v>
      </c>
      <c r="F3848" s="4">
        <v>6.63655E-6</v>
      </c>
      <c r="G3848" s="4">
        <v>2691849</v>
      </c>
      <c r="H3848" s="4" t="s">
        <v>28466</v>
      </c>
      <c r="I3848" s="4">
        <v>29.62962962962963</v>
      </c>
      <c r="J3848" s="4">
        <v>2691849</v>
      </c>
      <c r="K3848" s="4" t="s">
        <v>28466</v>
      </c>
      <c r="L3848" s="4">
        <v>40.123456790123456</v>
      </c>
      <c r="M3848" s="4">
        <v>2691849</v>
      </c>
      <c r="N3848" s="4" t="s">
        <v>28466</v>
      </c>
      <c r="O3848" s="4">
        <v>138</v>
      </c>
      <c r="P3848" s="4">
        <v>2691849</v>
      </c>
      <c r="Q3848" s="4" t="s">
        <v>28466</v>
      </c>
      <c r="R3848" s="4">
        <v>55.839799999999997</v>
      </c>
      <c r="S3848" s="4">
        <v>2691849</v>
      </c>
      <c r="T3848" s="4" t="s">
        <v>28466</v>
      </c>
    </row>
    <row r="3849" spans="1:20" x14ac:dyDescent="0.25">
      <c r="A3849" s="3" t="s">
        <v>1367</v>
      </c>
      <c r="B3849" s="3" t="s">
        <v>23489</v>
      </c>
      <c r="C3849" s="3" t="s">
        <v>7098</v>
      </c>
      <c r="D3849" s="4" t="s">
        <v>23490</v>
      </c>
      <c r="E3849" s="4">
        <v>1</v>
      </c>
      <c r="F3849" s="4">
        <v>6.7180400000000001E-6</v>
      </c>
      <c r="G3849" s="4">
        <v>3704650</v>
      </c>
      <c r="H3849" s="4" t="s">
        <v>23491</v>
      </c>
      <c r="I3849" s="4">
        <v>25.477707006369428</v>
      </c>
      <c r="J3849" s="4">
        <v>3704650</v>
      </c>
      <c r="K3849" s="4" t="s">
        <v>23491</v>
      </c>
      <c r="L3849" s="4">
        <v>44.585987261146499</v>
      </c>
      <c r="M3849" s="4">
        <v>3704650</v>
      </c>
      <c r="N3849" s="4" t="s">
        <v>23491</v>
      </c>
      <c r="O3849" s="4">
        <v>155</v>
      </c>
      <c r="P3849" s="4">
        <v>3704650</v>
      </c>
      <c r="Q3849" s="4" t="s">
        <v>23491</v>
      </c>
      <c r="R3849" s="4">
        <v>50.8322</v>
      </c>
      <c r="S3849" s="4">
        <v>3704650</v>
      </c>
      <c r="T3849" s="4" t="s">
        <v>23491</v>
      </c>
    </row>
    <row r="3850" spans="1:20" x14ac:dyDescent="0.25">
      <c r="A3850" s="3" t="s">
        <v>2060</v>
      </c>
      <c r="B3850" s="3" t="s">
        <v>13865</v>
      </c>
      <c r="C3850" s="3" t="s">
        <v>6526</v>
      </c>
      <c r="D3850" s="4" t="s">
        <v>13866</v>
      </c>
      <c r="E3850" s="4">
        <v>1</v>
      </c>
      <c r="F3850" s="4">
        <v>6.99695E-6</v>
      </c>
      <c r="G3850" s="4">
        <v>2025699</v>
      </c>
      <c r="H3850" s="4" t="s">
        <v>13867</v>
      </c>
      <c r="I3850" s="4">
        <v>30.76923076923077</v>
      </c>
      <c r="J3850" s="4">
        <v>2025699</v>
      </c>
      <c r="K3850" s="4" t="s">
        <v>13867</v>
      </c>
      <c r="L3850" s="4">
        <v>57.142857142857146</v>
      </c>
      <c r="M3850" s="4">
        <v>2025699</v>
      </c>
      <c r="N3850" s="4" t="s">
        <v>13867</v>
      </c>
      <c r="O3850" s="4">
        <v>91</v>
      </c>
      <c r="P3850" s="4">
        <v>2025699</v>
      </c>
      <c r="Q3850" s="4" t="s">
        <v>13867</v>
      </c>
      <c r="R3850" s="4">
        <v>48.521000000000001</v>
      </c>
      <c r="S3850" s="4">
        <v>2025699</v>
      </c>
      <c r="T3850" s="4" t="s">
        <v>13867</v>
      </c>
    </row>
    <row r="3851" spans="1:20" x14ac:dyDescent="0.25">
      <c r="A3851" s="3" t="s">
        <v>16174</v>
      </c>
      <c r="B3851" s="3" t="s">
        <v>16175</v>
      </c>
      <c r="C3851" s="3" t="s">
        <v>13005</v>
      </c>
      <c r="D3851" s="4" t="s">
        <v>16176</v>
      </c>
      <c r="E3851" s="4">
        <v>1</v>
      </c>
      <c r="F3851" s="4">
        <v>7.8276999999999996E-6</v>
      </c>
      <c r="G3851" s="4">
        <v>3461529</v>
      </c>
      <c r="H3851" s="4" t="s">
        <v>16177</v>
      </c>
      <c r="I3851" s="4">
        <v>31.896551724137932</v>
      </c>
      <c r="J3851" s="4">
        <v>3461529</v>
      </c>
      <c r="K3851" s="4" t="s">
        <v>16177</v>
      </c>
      <c r="L3851" s="4">
        <v>56.03448275862069</v>
      </c>
      <c r="M3851" s="4">
        <v>3461529</v>
      </c>
      <c r="N3851" s="4" t="s">
        <v>16177</v>
      </c>
      <c r="O3851" s="4">
        <v>116</v>
      </c>
      <c r="P3851" s="4">
        <v>3461529</v>
      </c>
      <c r="Q3851" s="4" t="s">
        <v>16177</v>
      </c>
      <c r="R3851" s="4">
        <v>48.135800000000003</v>
      </c>
      <c r="S3851" s="4">
        <v>3461529</v>
      </c>
      <c r="T3851" s="4" t="s">
        <v>16177</v>
      </c>
    </row>
    <row r="3852" spans="1:20" x14ac:dyDescent="0.25">
      <c r="A3852" s="3" t="s">
        <v>455</v>
      </c>
      <c r="B3852" s="3" t="s">
        <v>15467</v>
      </c>
      <c r="C3852" s="3" t="s">
        <v>15468</v>
      </c>
      <c r="D3852" s="4" t="s">
        <v>15469</v>
      </c>
      <c r="E3852" s="4">
        <v>1</v>
      </c>
      <c r="F3852" s="4">
        <v>1.08024E-5</v>
      </c>
      <c r="G3852" s="4">
        <v>2241124</v>
      </c>
      <c r="H3852" s="4" t="s">
        <v>15470</v>
      </c>
      <c r="I3852" s="4">
        <v>32.8125</v>
      </c>
      <c r="J3852" s="4">
        <v>2241124</v>
      </c>
      <c r="K3852" s="4" t="s">
        <v>15470</v>
      </c>
      <c r="L3852" s="4">
        <v>50</v>
      </c>
      <c r="M3852" s="4">
        <v>2241124</v>
      </c>
      <c r="N3852" s="4" t="s">
        <v>15470</v>
      </c>
      <c r="O3852" s="4">
        <v>123</v>
      </c>
      <c r="P3852" s="4">
        <v>2241124</v>
      </c>
      <c r="Q3852" s="4" t="s">
        <v>15470</v>
      </c>
      <c r="R3852" s="4">
        <v>51.217399999999998</v>
      </c>
      <c r="S3852" s="4">
        <v>2241124</v>
      </c>
      <c r="T3852" s="4" t="s">
        <v>15470</v>
      </c>
    </row>
    <row r="3853" spans="1:20" x14ac:dyDescent="0.25">
      <c r="A3853" s="3" t="s">
        <v>8996</v>
      </c>
      <c r="B3853" s="3" t="s">
        <v>8997</v>
      </c>
      <c r="C3853" s="3" t="s">
        <v>6787</v>
      </c>
      <c r="D3853" s="4" t="s">
        <v>8998</v>
      </c>
      <c r="E3853" s="4">
        <v>1</v>
      </c>
      <c r="F3853" s="4">
        <v>1.08285E-5</v>
      </c>
      <c r="G3853" s="4">
        <v>3230802</v>
      </c>
      <c r="H3853" s="4" t="s">
        <v>8999</v>
      </c>
      <c r="I3853" s="4">
        <v>40</v>
      </c>
      <c r="J3853" s="4">
        <v>3230802</v>
      </c>
      <c r="K3853" s="4" t="s">
        <v>8999</v>
      </c>
      <c r="L3853" s="4">
        <v>68</v>
      </c>
      <c r="M3853" s="4">
        <v>3230802</v>
      </c>
      <c r="N3853" s="4" t="s">
        <v>8999</v>
      </c>
      <c r="O3853" s="4">
        <v>50</v>
      </c>
      <c r="P3853" s="4">
        <v>3230802</v>
      </c>
      <c r="Q3853" s="4" t="s">
        <v>8999</v>
      </c>
      <c r="R3853" s="4">
        <v>47.750599999999999</v>
      </c>
      <c r="S3853" s="4">
        <v>3230802</v>
      </c>
      <c r="T3853" s="4" t="s">
        <v>8999</v>
      </c>
    </row>
    <row r="3854" spans="1:20" x14ac:dyDescent="0.25">
      <c r="A3854" s="3" t="s">
        <v>28990</v>
      </c>
      <c r="B3854" s="3" t="s">
        <v>28991</v>
      </c>
      <c r="C3854" s="3" t="s">
        <v>6341</v>
      </c>
      <c r="D3854" s="4" t="s">
        <v>28992</v>
      </c>
      <c r="E3854" s="4">
        <v>1</v>
      </c>
      <c r="F3854" s="4">
        <v>1.0996500000000001E-5</v>
      </c>
      <c r="G3854" s="4">
        <v>3857136</v>
      </c>
      <c r="H3854" s="4" t="s">
        <v>28993</v>
      </c>
      <c r="I3854" s="4">
        <v>35.897435897435898</v>
      </c>
      <c r="J3854" s="4">
        <v>3857136</v>
      </c>
      <c r="K3854" s="4" t="s">
        <v>28993</v>
      </c>
      <c r="L3854" s="4">
        <v>61.53846153846154</v>
      </c>
      <c r="M3854" s="4">
        <v>3857136</v>
      </c>
      <c r="N3854" s="4" t="s">
        <v>28993</v>
      </c>
      <c r="O3854" s="4">
        <v>77</v>
      </c>
      <c r="P3854" s="4">
        <v>3857136</v>
      </c>
      <c r="Q3854" s="4" t="s">
        <v>28993</v>
      </c>
      <c r="R3854" s="4">
        <v>46.209800000000001</v>
      </c>
      <c r="S3854" s="4">
        <v>3857136</v>
      </c>
      <c r="T3854" s="4" t="s">
        <v>28993</v>
      </c>
    </row>
    <row r="3855" spans="1:20" x14ac:dyDescent="0.25">
      <c r="A3855" s="3" t="s">
        <v>310</v>
      </c>
      <c r="B3855" s="3" t="s">
        <v>8763</v>
      </c>
      <c r="C3855" s="3" t="s">
        <v>7058</v>
      </c>
      <c r="D3855" s="4" t="s">
        <v>8764</v>
      </c>
      <c r="E3855" s="4">
        <v>1</v>
      </c>
      <c r="F3855" s="4">
        <v>1.1701200000000001E-5</v>
      </c>
      <c r="G3855" s="4">
        <v>3229262</v>
      </c>
      <c r="H3855" s="4" t="s">
        <v>8765</v>
      </c>
      <c r="I3855" s="4">
        <v>30.208333333333332</v>
      </c>
      <c r="J3855" s="4">
        <v>3229262</v>
      </c>
      <c r="K3855" s="4" t="s">
        <v>8765</v>
      </c>
      <c r="L3855" s="4">
        <v>55.208333333333336</v>
      </c>
      <c r="M3855" s="4">
        <v>3229262</v>
      </c>
      <c r="N3855" s="4" t="s">
        <v>8765</v>
      </c>
      <c r="O3855" s="4">
        <v>96</v>
      </c>
      <c r="P3855" s="4">
        <v>3229262</v>
      </c>
      <c r="Q3855" s="4" t="s">
        <v>8765</v>
      </c>
      <c r="R3855" s="4">
        <v>47.750599999999999</v>
      </c>
      <c r="S3855" s="4">
        <v>3229262</v>
      </c>
      <c r="T3855" s="4" t="s">
        <v>8765</v>
      </c>
    </row>
    <row r="3856" spans="1:20" x14ac:dyDescent="0.25">
      <c r="A3856" s="3" t="s">
        <v>17500</v>
      </c>
      <c r="B3856" s="3" t="s">
        <v>17501</v>
      </c>
      <c r="C3856" s="3" t="s">
        <v>17502</v>
      </c>
      <c r="D3856" s="4" t="s">
        <v>17503</v>
      </c>
      <c r="E3856" s="4">
        <v>1</v>
      </c>
      <c r="F3856" s="4">
        <v>1.2202799999999999E-5</v>
      </c>
      <c r="G3856" s="4">
        <v>3356488</v>
      </c>
      <c r="H3856" s="4" t="s">
        <v>17504</v>
      </c>
      <c r="I3856" s="4">
        <v>29.523809523809526</v>
      </c>
      <c r="J3856" s="4">
        <v>3356488</v>
      </c>
      <c r="K3856" s="4" t="s">
        <v>17504</v>
      </c>
      <c r="L3856" s="4">
        <v>57.142857142857146</v>
      </c>
      <c r="M3856" s="4">
        <v>3356488</v>
      </c>
      <c r="N3856" s="4" t="s">
        <v>17504</v>
      </c>
      <c r="O3856" s="4">
        <v>105</v>
      </c>
      <c r="P3856" s="4">
        <v>3356488</v>
      </c>
      <c r="Q3856" s="4" t="s">
        <v>17504</v>
      </c>
      <c r="R3856" s="4">
        <v>49.291400000000003</v>
      </c>
      <c r="S3856" s="4">
        <v>3356488</v>
      </c>
      <c r="T3856" s="4" t="s">
        <v>17504</v>
      </c>
    </row>
    <row r="3857" spans="1:20" x14ac:dyDescent="0.25">
      <c r="A3857" s="3" t="s">
        <v>17374</v>
      </c>
      <c r="B3857" s="3" t="s">
        <v>17375</v>
      </c>
      <c r="C3857" s="3" t="s">
        <v>12578</v>
      </c>
      <c r="D3857" s="4" t="s">
        <v>17376</v>
      </c>
      <c r="E3857" s="4">
        <v>1</v>
      </c>
      <c r="F3857" s="4">
        <v>1.3354599999999999E-5</v>
      </c>
      <c r="G3857" s="4">
        <v>3108626</v>
      </c>
      <c r="H3857" s="4" t="s">
        <v>17377</v>
      </c>
      <c r="I3857" s="4">
        <v>41.666666666666664</v>
      </c>
      <c r="J3857" s="4">
        <v>3108626</v>
      </c>
      <c r="K3857" s="4" t="s">
        <v>17377</v>
      </c>
      <c r="L3857" s="4">
        <v>62.5</v>
      </c>
      <c r="M3857" s="4">
        <v>3108626</v>
      </c>
      <c r="N3857" s="4" t="s">
        <v>17377</v>
      </c>
      <c r="O3857" s="4">
        <v>48</v>
      </c>
      <c r="P3857" s="4">
        <v>3108626</v>
      </c>
      <c r="Q3857" s="4" t="s">
        <v>17377</v>
      </c>
      <c r="R3857" s="4">
        <v>45.054200000000002</v>
      </c>
      <c r="S3857" s="4">
        <v>3108626</v>
      </c>
      <c r="T3857" s="4" t="s">
        <v>17377</v>
      </c>
    </row>
    <row r="3858" spans="1:20" x14ac:dyDescent="0.25">
      <c r="A3858" s="3" t="s">
        <v>9756</v>
      </c>
      <c r="B3858" s="3" t="s">
        <v>9757</v>
      </c>
      <c r="C3858" s="3" t="s">
        <v>9758</v>
      </c>
      <c r="D3858" s="4" t="s">
        <v>9759</v>
      </c>
      <c r="E3858" s="4">
        <v>1</v>
      </c>
      <c r="F3858" s="4">
        <v>1.34262E-5</v>
      </c>
      <c r="G3858" s="4">
        <v>112554</v>
      </c>
      <c r="H3858" s="4" t="s">
        <v>9760</v>
      </c>
      <c r="I3858" s="4">
        <v>42.553191489361701</v>
      </c>
      <c r="J3858" s="4">
        <v>112554</v>
      </c>
      <c r="K3858" s="4" t="s">
        <v>9760</v>
      </c>
      <c r="L3858" s="4">
        <v>63.829787234042556</v>
      </c>
      <c r="M3858" s="4">
        <v>112554</v>
      </c>
      <c r="N3858" s="4" t="s">
        <v>9760</v>
      </c>
      <c r="O3858" s="4">
        <v>47</v>
      </c>
      <c r="P3858" s="4">
        <v>112554</v>
      </c>
      <c r="Q3858" s="4" t="s">
        <v>9760</v>
      </c>
      <c r="R3858" s="4">
        <v>48.521000000000001</v>
      </c>
      <c r="S3858" s="4">
        <v>112554</v>
      </c>
      <c r="T3858" s="4" t="s">
        <v>9760</v>
      </c>
    </row>
    <row r="3859" spans="1:20" x14ac:dyDescent="0.25">
      <c r="A3859" s="3" t="s">
        <v>15933</v>
      </c>
      <c r="B3859" s="3" t="s">
        <v>13625</v>
      </c>
      <c r="C3859" s="3" t="s">
        <v>6325</v>
      </c>
      <c r="D3859" s="4" t="s">
        <v>15934</v>
      </c>
      <c r="E3859" s="4">
        <v>1</v>
      </c>
      <c r="F3859" s="4">
        <v>1.3821100000000001E-5</v>
      </c>
      <c r="G3859" s="4">
        <v>1601540</v>
      </c>
      <c r="H3859" s="4" t="s">
        <v>13627</v>
      </c>
      <c r="I3859" s="4">
        <v>30.303030303030305</v>
      </c>
      <c r="J3859" s="4">
        <v>1601540</v>
      </c>
      <c r="K3859" s="4" t="s">
        <v>13627</v>
      </c>
      <c r="L3859" s="4">
        <v>65.151515151515156</v>
      </c>
      <c r="M3859" s="4">
        <v>1601540</v>
      </c>
      <c r="N3859" s="4" t="s">
        <v>13627</v>
      </c>
      <c r="O3859" s="4">
        <v>66</v>
      </c>
      <c r="P3859" s="4">
        <v>1601540</v>
      </c>
      <c r="Q3859" s="4" t="s">
        <v>13627</v>
      </c>
      <c r="R3859" s="4">
        <v>45.054200000000002</v>
      </c>
      <c r="S3859" s="4">
        <v>1601540</v>
      </c>
      <c r="T3859" s="4" t="s">
        <v>13627</v>
      </c>
    </row>
    <row r="3860" spans="1:20" x14ac:dyDescent="0.25">
      <c r="A3860" s="3" t="s">
        <v>21114</v>
      </c>
      <c r="B3860" s="3" t="s">
        <v>21115</v>
      </c>
      <c r="C3860" s="3" t="s">
        <v>21116</v>
      </c>
      <c r="D3860" s="4" t="s">
        <v>21117</v>
      </c>
      <c r="E3860" s="4">
        <v>1</v>
      </c>
      <c r="F3860" s="4">
        <v>1.3927999999999999E-5</v>
      </c>
      <c r="G3860" s="4">
        <v>1287830</v>
      </c>
      <c r="H3860" s="4" t="s">
        <v>21118</v>
      </c>
      <c r="I3860" s="4">
        <v>35.643564356435647</v>
      </c>
      <c r="J3860" s="4">
        <v>1287830</v>
      </c>
      <c r="K3860" s="4" t="s">
        <v>21118</v>
      </c>
      <c r="L3860" s="4">
        <v>49.504950495049506</v>
      </c>
      <c r="M3860" s="4">
        <v>1287830</v>
      </c>
      <c r="N3860" s="4" t="s">
        <v>21118</v>
      </c>
      <c r="O3860" s="4">
        <v>87</v>
      </c>
      <c r="P3860" s="4">
        <v>1287830</v>
      </c>
      <c r="Q3860" s="4" t="s">
        <v>21118</v>
      </c>
      <c r="R3860" s="4">
        <v>52.758200000000002</v>
      </c>
      <c r="S3860" s="4">
        <v>1287830</v>
      </c>
      <c r="T3860" s="4" t="s">
        <v>21118</v>
      </c>
    </row>
    <row r="3861" spans="1:20" x14ac:dyDescent="0.25">
      <c r="A3861" s="3" t="s">
        <v>28947</v>
      </c>
      <c r="B3861" s="3" t="s">
        <v>10450</v>
      </c>
      <c r="C3861" s="3" t="s">
        <v>6307</v>
      </c>
      <c r="D3861" s="4" t="s">
        <v>28948</v>
      </c>
      <c r="E3861" s="4">
        <v>1</v>
      </c>
      <c r="F3861" s="4">
        <v>1.4195900000000001E-5</v>
      </c>
      <c r="G3861" s="4">
        <v>3230441</v>
      </c>
      <c r="H3861" s="4" t="s">
        <v>10452</v>
      </c>
      <c r="I3861" s="4">
        <v>24.277456647398843</v>
      </c>
      <c r="J3861" s="4">
        <v>3230441</v>
      </c>
      <c r="K3861" s="4" t="s">
        <v>10452</v>
      </c>
      <c r="L3861" s="4">
        <v>39.884393063583815</v>
      </c>
      <c r="M3861" s="4">
        <v>3230441</v>
      </c>
      <c r="N3861" s="4" t="s">
        <v>10452</v>
      </c>
      <c r="O3861" s="4">
        <v>153</v>
      </c>
      <c r="P3861" s="4">
        <v>3230441</v>
      </c>
      <c r="Q3861" s="4" t="s">
        <v>10452</v>
      </c>
      <c r="R3861" s="4">
        <v>51.217399999999998</v>
      </c>
      <c r="S3861" s="4">
        <v>3230441</v>
      </c>
      <c r="T3861" s="4" t="s">
        <v>10452</v>
      </c>
    </row>
    <row r="3862" spans="1:20" x14ac:dyDescent="0.25">
      <c r="A3862" s="3" t="s">
        <v>23611</v>
      </c>
      <c r="B3862" s="3" t="s">
        <v>23612</v>
      </c>
      <c r="C3862" s="3" t="s">
        <v>6079</v>
      </c>
      <c r="D3862" s="4" t="s">
        <v>23613</v>
      </c>
      <c r="E3862" s="4">
        <v>1</v>
      </c>
      <c r="F3862" s="4">
        <v>1.45068E-5</v>
      </c>
      <c r="G3862" s="4">
        <v>2417568</v>
      </c>
      <c r="H3862" s="4" t="s">
        <v>23614</v>
      </c>
      <c r="I3862" s="4">
        <v>51.282051282051285</v>
      </c>
      <c r="J3862" s="4">
        <v>2417568</v>
      </c>
      <c r="K3862" s="4" t="s">
        <v>23614</v>
      </c>
      <c r="L3862" s="4">
        <v>69.230769230769226</v>
      </c>
      <c r="M3862" s="4">
        <v>2417568</v>
      </c>
      <c r="N3862" s="4" t="s">
        <v>23614</v>
      </c>
      <c r="O3862" s="4">
        <v>37</v>
      </c>
      <c r="P3862" s="4">
        <v>2417568</v>
      </c>
      <c r="Q3862" s="4" t="s">
        <v>23614</v>
      </c>
      <c r="R3862" s="4">
        <v>51.9878</v>
      </c>
      <c r="S3862" s="4">
        <v>2417568</v>
      </c>
      <c r="T3862" s="4" t="s">
        <v>23614</v>
      </c>
    </row>
    <row r="3863" spans="1:20" x14ac:dyDescent="0.25">
      <c r="A3863" s="3" t="s">
        <v>23596</v>
      </c>
      <c r="B3863" s="3" t="s">
        <v>23597</v>
      </c>
      <c r="C3863" s="3" t="s">
        <v>20110</v>
      </c>
      <c r="D3863" s="4" t="s">
        <v>23598</v>
      </c>
      <c r="E3863" s="4">
        <v>1</v>
      </c>
      <c r="F3863" s="4">
        <v>1.4538200000000001E-5</v>
      </c>
      <c r="G3863" s="4">
        <v>2094182</v>
      </c>
      <c r="H3863" s="4" t="s">
        <v>23599</v>
      </c>
      <c r="I3863" s="4">
        <v>27.651515151515152</v>
      </c>
      <c r="J3863" s="4">
        <v>2094182</v>
      </c>
      <c r="K3863" s="4" t="s">
        <v>23599</v>
      </c>
      <c r="L3863" s="4">
        <v>47.727272727272727</v>
      </c>
      <c r="M3863" s="4">
        <v>2094182</v>
      </c>
      <c r="N3863" s="4" t="s">
        <v>23599</v>
      </c>
      <c r="O3863" s="4">
        <v>248</v>
      </c>
      <c r="P3863" s="4">
        <v>2094182</v>
      </c>
      <c r="Q3863" s="4" t="s">
        <v>23599</v>
      </c>
      <c r="R3863" s="4">
        <v>51.9878</v>
      </c>
      <c r="S3863" s="4">
        <v>2094182</v>
      </c>
      <c r="T3863" s="4" t="s">
        <v>23599</v>
      </c>
    </row>
    <row r="3864" spans="1:20" x14ac:dyDescent="0.25">
      <c r="A3864" s="3" t="s">
        <v>10833</v>
      </c>
      <c r="B3864" s="3" t="s">
        <v>10834</v>
      </c>
      <c r="C3864" s="3" t="s">
        <v>10835</v>
      </c>
      <c r="D3864" s="4" t="s">
        <v>10836</v>
      </c>
      <c r="E3864" s="4">
        <v>1</v>
      </c>
      <c r="F3864" s="4">
        <v>1.4648600000000001E-5</v>
      </c>
      <c r="G3864" s="4">
        <v>2325471</v>
      </c>
      <c r="H3864" s="4" t="s">
        <v>10837</v>
      </c>
      <c r="I3864" s="4">
        <v>25.287356321839081</v>
      </c>
      <c r="J3864" s="4">
        <v>2325471</v>
      </c>
      <c r="K3864" s="4" t="s">
        <v>10837</v>
      </c>
      <c r="L3864" s="4">
        <v>50.574712643678161</v>
      </c>
      <c r="M3864" s="4">
        <v>2325471</v>
      </c>
      <c r="N3864" s="4" t="s">
        <v>10837</v>
      </c>
      <c r="O3864" s="4">
        <v>172</v>
      </c>
      <c r="P3864" s="4">
        <v>2325471</v>
      </c>
      <c r="Q3864" s="4" t="s">
        <v>10837</v>
      </c>
      <c r="R3864" s="4">
        <v>50.447000000000003</v>
      </c>
      <c r="S3864" s="4">
        <v>2325471</v>
      </c>
      <c r="T3864" s="4" t="s">
        <v>10837</v>
      </c>
    </row>
    <row r="3865" spans="1:20" x14ac:dyDescent="0.25">
      <c r="A3865" s="3" t="s">
        <v>12581</v>
      </c>
      <c r="B3865" s="3" t="s">
        <v>8150</v>
      </c>
      <c r="C3865" s="3" t="s">
        <v>6643</v>
      </c>
      <c r="D3865" s="4" t="s">
        <v>12582</v>
      </c>
      <c r="E3865" s="4">
        <v>1</v>
      </c>
      <c r="F3865" s="4">
        <v>1.5535700000000001E-5</v>
      </c>
      <c r="G3865" s="4">
        <v>2850345</v>
      </c>
      <c r="H3865" s="4" t="s">
        <v>8152</v>
      </c>
      <c r="I3865" s="4">
        <v>91.428571428571431</v>
      </c>
      <c r="J3865" s="4">
        <v>2850345</v>
      </c>
      <c r="K3865" s="4" t="s">
        <v>8152</v>
      </c>
      <c r="L3865" s="4">
        <v>100</v>
      </c>
      <c r="M3865" s="4">
        <v>2850345</v>
      </c>
      <c r="N3865" s="4" t="s">
        <v>8152</v>
      </c>
      <c r="O3865" s="4">
        <v>35</v>
      </c>
      <c r="P3865" s="4">
        <v>2850345</v>
      </c>
      <c r="Q3865" s="4" t="s">
        <v>8152</v>
      </c>
      <c r="R3865" s="4">
        <v>45.054200000000002</v>
      </c>
      <c r="S3865" s="4">
        <v>2850345</v>
      </c>
      <c r="T3865" s="4" t="s">
        <v>8152</v>
      </c>
    </row>
    <row r="3866" spans="1:20" x14ac:dyDescent="0.25">
      <c r="A3866" s="3" t="s">
        <v>11377</v>
      </c>
      <c r="B3866" s="3" t="s">
        <v>11378</v>
      </c>
      <c r="C3866" s="3" t="s">
        <v>6757</v>
      </c>
      <c r="D3866" s="4" t="s">
        <v>11379</v>
      </c>
      <c r="E3866" s="4">
        <v>1</v>
      </c>
      <c r="F3866" s="4">
        <v>1.5629099999999999E-5</v>
      </c>
      <c r="G3866" s="4">
        <v>3233621</v>
      </c>
      <c r="H3866" s="4" t="s">
        <v>11380</v>
      </c>
      <c r="I3866" s="4">
        <v>22</v>
      </c>
      <c r="J3866" s="4">
        <v>3233621</v>
      </c>
      <c r="K3866" s="4" t="s">
        <v>11380</v>
      </c>
      <c r="L3866" s="4">
        <v>48.8</v>
      </c>
      <c r="M3866" s="4">
        <v>3233621</v>
      </c>
      <c r="N3866" s="4" t="s">
        <v>11380</v>
      </c>
      <c r="O3866" s="4">
        <v>238</v>
      </c>
      <c r="P3866" s="4">
        <v>3233621</v>
      </c>
      <c r="Q3866" s="4" t="s">
        <v>11380</v>
      </c>
      <c r="R3866" s="4">
        <v>51.9878</v>
      </c>
      <c r="S3866" s="4">
        <v>3233621</v>
      </c>
      <c r="T3866" s="4" t="s">
        <v>11380</v>
      </c>
    </row>
    <row r="3867" spans="1:20" x14ac:dyDescent="0.25">
      <c r="A3867" s="3" t="s">
        <v>3653</v>
      </c>
      <c r="B3867" s="3" t="s">
        <v>10085</v>
      </c>
      <c r="C3867" s="3" t="s">
        <v>6325</v>
      </c>
      <c r="D3867" s="4" t="s">
        <v>10086</v>
      </c>
      <c r="E3867" s="4">
        <v>1</v>
      </c>
      <c r="F3867" s="4">
        <v>1.60344E-5</v>
      </c>
      <c r="G3867" s="4">
        <v>2787034</v>
      </c>
      <c r="H3867" s="4" t="s">
        <v>10087</v>
      </c>
      <c r="I3867" s="4">
        <v>31.343283582089551</v>
      </c>
      <c r="J3867" s="4">
        <v>2787034</v>
      </c>
      <c r="K3867" s="4" t="s">
        <v>10087</v>
      </c>
      <c r="L3867" s="4">
        <v>59.701492537313435</v>
      </c>
      <c r="M3867" s="4">
        <v>2787034</v>
      </c>
      <c r="N3867" s="4" t="s">
        <v>10087</v>
      </c>
      <c r="O3867" s="4">
        <v>67</v>
      </c>
      <c r="P3867" s="4">
        <v>2787034</v>
      </c>
      <c r="Q3867" s="4" t="s">
        <v>10087</v>
      </c>
      <c r="R3867" s="4">
        <v>45.824599999999997</v>
      </c>
      <c r="S3867" s="4">
        <v>2787034</v>
      </c>
      <c r="T3867" s="4" t="s">
        <v>10087</v>
      </c>
    </row>
    <row r="3868" spans="1:20" x14ac:dyDescent="0.25">
      <c r="A3868" s="3" t="s">
        <v>20108</v>
      </c>
      <c r="B3868" s="3" t="s">
        <v>20109</v>
      </c>
      <c r="C3868" s="3" t="s">
        <v>20110</v>
      </c>
      <c r="D3868" s="4" t="s">
        <v>20111</v>
      </c>
      <c r="E3868" s="4">
        <v>1</v>
      </c>
      <c r="F3868" s="4">
        <v>1.6061200000000001E-5</v>
      </c>
      <c r="G3868" s="4">
        <v>3891207</v>
      </c>
      <c r="H3868" s="4" t="s">
        <v>20112</v>
      </c>
      <c r="I3868" s="4">
        <v>26.599326599326599</v>
      </c>
      <c r="J3868" s="4">
        <v>3891207</v>
      </c>
      <c r="K3868" s="4" t="s">
        <v>20112</v>
      </c>
      <c r="L3868" s="4">
        <v>49.831649831649834</v>
      </c>
      <c r="M3868" s="4">
        <v>3891207</v>
      </c>
      <c r="N3868" s="4" t="s">
        <v>20112</v>
      </c>
      <c r="O3868" s="4">
        <v>288</v>
      </c>
      <c r="P3868" s="4">
        <v>3891207</v>
      </c>
      <c r="Q3868" s="4" t="s">
        <v>20112</v>
      </c>
      <c r="R3868" s="4">
        <v>51.9878</v>
      </c>
      <c r="S3868" s="4">
        <v>3891207</v>
      </c>
      <c r="T3868" s="4" t="s">
        <v>20112</v>
      </c>
    </row>
    <row r="3869" spans="1:20" x14ac:dyDescent="0.25">
      <c r="A3869" s="3" t="s">
        <v>18157</v>
      </c>
      <c r="B3869" s="3" t="s">
        <v>18158</v>
      </c>
      <c r="C3869" s="3" t="s">
        <v>10529</v>
      </c>
      <c r="D3869" s="4" t="s">
        <v>18159</v>
      </c>
      <c r="E3869" s="4">
        <v>2</v>
      </c>
      <c r="F3869" s="4">
        <v>1.61208E-5</v>
      </c>
      <c r="G3869" s="4">
        <v>1961981</v>
      </c>
      <c r="H3869" s="4" t="s">
        <v>18160</v>
      </c>
      <c r="I3869" s="4">
        <v>27.672955974842768</v>
      </c>
      <c r="J3869" s="4">
        <v>1961981</v>
      </c>
      <c r="K3869" s="4" t="s">
        <v>18160</v>
      </c>
      <c r="L3869" s="4">
        <v>47.169811320754718</v>
      </c>
      <c r="M3869" s="4">
        <v>1961981</v>
      </c>
      <c r="N3869" s="4" t="s">
        <v>18160</v>
      </c>
      <c r="O3869" s="4">
        <v>233</v>
      </c>
      <c r="P3869" s="4">
        <v>1961981</v>
      </c>
      <c r="Q3869" s="4" t="s">
        <v>18160</v>
      </c>
      <c r="R3869" s="4">
        <v>54.298999999999999</v>
      </c>
      <c r="S3869" s="4">
        <v>1961981</v>
      </c>
      <c r="T3869" s="4" t="s">
        <v>18160</v>
      </c>
    </row>
    <row r="3870" spans="1:20" x14ac:dyDescent="0.25">
      <c r="A3870" s="3" t="s">
        <v>15939</v>
      </c>
      <c r="B3870" s="3" t="s">
        <v>15940</v>
      </c>
      <c r="C3870" s="3" t="s">
        <v>9839</v>
      </c>
      <c r="D3870" s="4" t="s">
        <v>15941</v>
      </c>
      <c r="E3870" s="4">
        <v>1</v>
      </c>
      <c r="F3870" s="4">
        <v>1.6349199999999999E-5</v>
      </c>
      <c r="G3870" s="4">
        <v>2434252</v>
      </c>
      <c r="H3870" s="4" t="s">
        <v>15942</v>
      </c>
      <c r="I3870" s="4">
        <v>51.162790697674417</v>
      </c>
      <c r="J3870" s="4">
        <v>2434252</v>
      </c>
      <c r="K3870" s="4" t="s">
        <v>15942</v>
      </c>
      <c r="L3870" s="4">
        <v>74.418604651162795</v>
      </c>
      <c r="M3870" s="4">
        <v>2434252</v>
      </c>
      <c r="N3870" s="4" t="s">
        <v>15942</v>
      </c>
      <c r="O3870" s="4">
        <v>43</v>
      </c>
      <c r="P3870" s="4">
        <v>2434252</v>
      </c>
      <c r="Q3870" s="4" t="s">
        <v>15942</v>
      </c>
      <c r="R3870" s="4">
        <v>45.439399999999999</v>
      </c>
      <c r="S3870" s="4">
        <v>2434252</v>
      </c>
      <c r="T3870" s="4" t="s">
        <v>15942</v>
      </c>
    </row>
    <row r="3871" spans="1:20" x14ac:dyDescent="0.25">
      <c r="A3871" s="3" t="s">
        <v>13281</v>
      </c>
      <c r="B3871" s="3" t="s">
        <v>13282</v>
      </c>
      <c r="C3871" s="3" t="s">
        <v>13283</v>
      </c>
      <c r="D3871" s="4" t="s">
        <v>13284</v>
      </c>
      <c r="E3871" s="4">
        <v>1</v>
      </c>
      <c r="F3871" s="4">
        <v>1.6971200000000001E-5</v>
      </c>
      <c r="G3871" s="4">
        <v>1804116</v>
      </c>
      <c r="H3871" s="4" t="s">
        <v>13285</v>
      </c>
      <c r="I3871" s="4">
        <v>28.828828828828829</v>
      </c>
      <c r="J3871" s="4">
        <v>1804116</v>
      </c>
      <c r="K3871" s="4" t="s">
        <v>13285</v>
      </c>
      <c r="L3871" s="4">
        <v>54.054054054054056</v>
      </c>
      <c r="M3871" s="4">
        <v>1804116</v>
      </c>
      <c r="N3871" s="4" t="s">
        <v>13285</v>
      </c>
      <c r="O3871" s="4">
        <v>100</v>
      </c>
      <c r="P3871" s="4">
        <v>1804116</v>
      </c>
      <c r="Q3871" s="4" t="s">
        <v>13285</v>
      </c>
      <c r="R3871" s="4">
        <v>50.061799999999998</v>
      </c>
      <c r="S3871" s="4">
        <v>1804116</v>
      </c>
      <c r="T3871" s="4" t="s">
        <v>13285</v>
      </c>
    </row>
    <row r="3872" spans="1:20" x14ac:dyDescent="0.25">
      <c r="A3872" s="3" t="s">
        <v>7496</v>
      </c>
      <c r="B3872" s="3" t="s">
        <v>7497</v>
      </c>
      <c r="C3872" s="3" t="s">
        <v>7058</v>
      </c>
      <c r="D3872" s="4" t="s">
        <v>7498</v>
      </c>
      <c r="E3872" s="4">
        <v>1</v>
      </c>
      <c r="F3872" s="4">
        <v>1.85605E-5</v>
      </c>
      <c r="G3872" s="4">
        <v>2943106</v>
      </c>
      <c r="H3872" s="4" t="s">
        <v>7499</v>
      </c>
      <c r="I3872" s="4">
        <v>27.966101694915253</v>
      </c>
      <c r="J3872" s="4">
        <v>2943106</v>
      </c>
      <c r="K3872" s="4" t="s">
        <v>7499</v>
      </c>
      <c r="L3872" s="4">
        <v>49.152542372881356</v>
      </c>
      <c r="M3872" s="4">
        <v>2943106</v>
      </c>
      <c r="N3872" s="4" t="s">
        <v>7499</v>
      </c>
      <c r="O3872" s="4">
        <v>118</v>
      </c>
      <c r="P3872" s="4">
        <v>2943106</v>
      </c>
      <c r="Q3872" s="4" t="s">
        <v>7499</v>
      </c>
      <c r="R3872" s="4">
        <v>47.365400000000001</v>
      </c>
      <c r="S3872" s="4">
        <v>2943106</v>
      </c>
      <c r="T3872" s="4" t="s">
        <v>7499</v>
      </c>
    </row>
    <row r="3873" spans="1:20" x14ac:dyDescent="0.25">
      <c r="A3873" s="3" t="s">
        <v>24658</v>
      </c>
      <c r="B3873" s="3" t="s">
        <v>24659</v>
      </c>
      <c r="C3873" s="3" t="s">
        <v>6325</v>
      </c>
      <c r="D3873" s="4" t="s">
        <v>24660</v>
      </c>
      <c r="E3873" s="4">
        <v>1</v>
      </c>
      <c r="F3873" s="4">
        <v>1.9078900000000001E-5</v>
      </c>
      <c r="G3873" s="4">
        <v>1947409</v>
      </c>
      <c r="H3873" s="4" t="s">
        <v>24661</v>
      </c>
      <c r="I3873" s="4">
        <v>40</v>
      </c>
      <c r="J3873" s="4">
        <v>1947409</v>
      </c>
      <c r="K3873" s="4" t="s">
        <v>24661</v>
      </c>
      <c r="L3873" s="4">
        <v>66.666666666666671</v>
      </c>
      <c r="M3873" s="4">
        <v>1947409</v>
      </c>
      <c r="N3873" s="4" t="s">
        <v>24661</v>
      </c>
      <c r="O3873" s="4">
        <v>45</v>
      </c>
      <c r="P3873" s="4">
        <v>1947409</v>
      </c>
      <c r="Q3873" s="4" t="s">
        <v>24661</v>
      </c>
      <c r="R3873" s="4">
        <v>46.209800000000001</v>
      </c>
      <c r="S3873" s="4">
        <v>1947409</v>
      </c>
      <c r="T3873" s="4" t="s">
        <v>24661</v>
      </c>
    </row>
    <row r="3874" spans="1:20" x14ac:dyDescent="0.25">
      <c r="A3874" s="3" t="s">
        <v>14984</v>
      </c>
      <c r="B3874" s="3" t="s">
        <v>14985</v>
      </c>
      <c r="C3874" s="3" t="s">
        <v>6325</v>
      </c>
      <c r="D3874" s="4" t="s">
        <v>14986</v>
      </c>
      <c r="E3874" s="4">
        <v>1</v>
      </c>
      <c r="F3874" s="4">
        <v>2.2335199999999999E-5</v>
      </c>
      <c r="G3874" s="4">
        <v>3853906</v>
      </c>
      <c r="H3874" s="4" t="s">
        <v>14987</v>
      </c>
      <c r="I3874" s="4">
        <v>37.096774193548384</v>
      </c>
      <c r="J3874" s="4">
        <v>3853906</v>
      </c>
      <c r="K3874" s="4" t="s">
        <v>14987</v>
      </c>
      <c r="L3874" s="4">
        <v>62.903225806451616</v>
      </c>
      <c r="M3874" s="4">
        <v>3853906</v>
      </c>
      <c r="N3874" s="4" t="s">
        <v>14987</v>
      </c>
      <c r="O3874" s="4">
        <v>56</v>
      </c>
      <c r="P3874" s="4">
        <v>3853906</v>
      </c>
      <c r="Q3874" s="4" t="s">
        <v>14987</v>
      </c>
      <c r="R3874" s="4">
        <v>46.209800000000001</v>
      </c>
      <c r="S3874" s="4">
        <v>3853906</v>
      </c>
      <c r="T3874" s="4" t="s">
        <v>14987</v>
      </c>
    </row>
    <row r="3875" spans="1:20" x14ac:dyDescent="0.25">
      <c r="A3875" s="3" t="s">
        <v>18083</v>
      </c>
      <c r="B3875" s="3" t="s">
        <v>18084</v>
      </c>
      <c r="C3875" s="3" t="s">
        <v>13308</v>
      </c>
      <c r="D3875" s="4" t="s">
        <v>18085</v>
      </c>
      <c r="E3875" s="4">
        <v>1</v>
      </c>
      <c r="F3875" s="4">
        <v>2.2829200000000002E-5</v>
      </c>
      <c r="G3875" s="4">
        <v>1916975</v>
      </c>
      <c r="H3875" s="4" t="s">
        <v>18086</v>
      </c>
      <c r="I3875" s="4">
        <v>50.980392156862742</v>
      </c>
      <c r="J3875" s="4">
        <v>1916975</v>
      </c>
      <c r="K3875" s="4" t="s">
        <v>18086</v>
      </c>
      <c r="L3875" s="4">
        <v>64.705882352941174</v>
      </c>
      <c r="M3875" s="4">
        <v>1916975</v>
      </c>
      <c r="N3875" s="4" t="s">
        <v>18086</v>
      </c>
      <c r="O3875" s="4">
        <v>50</v>
      </c>
      <c r="P3875" s="4">
        <v>1916975</v>
      </c>
      <c r="Q3875" s="4" t="s">
        <v>18086</v>
      </c>
      <c r="R3875" s="4">
        <v>50.061799999999998</v>
      </c>
      <c r="S3875" s="4">
        <v>1916975</v>
      </c>
      <c r="T3875" s="4" t="s">
        <v>18086</v>
      </c>
    </row>
    <row r="3876" spans="1:20" x14ac:dyDescent="0.25">
      <c r="A3876" s="3" t="s">
        <v>18026</v>
      </c>
      <c r="B3876" s="3" t="s">
        <v>18027</v>
      </c>
      <c r="C3876" s="3" t="s">
        <v>9853</v>
      </c>
      <c r="D3876" s="4" t="s">
        <v>18028</v>
      </c>
      <c r="E3876" s="4">
        <v>2</v>
      </c>
      <c r="F3876" s="4">
        <v>2.3193900000000002E-5</v>
      </c>
      <c r="G3876" s="4">
        <v>3319423</v>
      </c>
      <c r="H3876" s="4" t="s">
        <v>18029</v>
      </c>
      <c r="I3876" s="4">
        <v>72</v>
      </c>
      <c r="J3876" s="4">
        <v>3319423</v>
      </c>
      <c r="K3876" s="4" t="s">
        <v>18029</v>
      </c>
      <c r="L3876" s="4">
        <v>80</v>
      </c>
      <c r="M3876" s="4">
        <v>3319423</v>
      </c>
      <c r="N3876" s="4" t="s">
        <v>18029</v>
      </c>
      <c r="O3876" s="4">
        <v>42</v>
      </c>
      <c r="P3876" s="4">
        <v>3319423</v>
      </c>
      <c r="Q3876" s="4" t="s">
        <v>18029</v>
      </c>
      <c r="R3876" s="4">
        <v>46.980200000000004</v>
      </c>
      <c r="S3876" s="4">
        <v>3319423</v>
      </c>
      <c r="T3876" s="4" t="s">
        <v>18029</v>
      </c>
    </row>
    <row r="3877" spans="1:20" x14ac:dyDescent="0.25">
      <c r="A3877" s="3" t="s">
        <v>160</v>
      </c>
      <c r="B3877" s="3" t="s">
        <v>21658</v>
      </c>
      <c r="C3877" s="3" t="s">
        <v>6160</v>
      </c>
      <c r="D3877" s="4" t="s">
        <v>21659</v>
      </c>
      <c r="E3877" s="4">
        <v>1</v>
      </c>
      <c r="F3877" s="4">
        <v>2.40197E-5</v>
      </c>
      <c r="G3877" s="4">
        <v>3767506</v>
      </c>
      <c r="H3877" s="4" t="s">
        <v>21660</v>
      </c>
      <c r="I3877" s="4">
        <v>26.666666666666668</v>
      </c>
      <c r="J3877" s="4">
        <v>3767506</v>
      </c>
      <c r="K3877" s="4" t="s">
        <v>21660</v>
      </c>
      <c r="L3877" s="4">
        <v>43.80952380952381</v>
      </c>
      <c r="M3877" s="4">
        <v>3767506</v>
      </c>
      <c r="N3877" s="4" t="s">
        <v>21660</v>
      </c>
      <c r="O3877" s="4">
        <v>95</v>
      </c>
      <c r="P3877" s="4">
        <v>3767506</v>
      </c>
      <c r="Q3877" s="4" t="s">
        <v>21660</v>
      </c>
      <c r="R3877" s="4">
        <v>50.8322</v>
      </c>
      <c r="S3877" s="4">
        <v>3767506</v>
      </c>
      <c r="T3877" s="4" t="s">
        <v>21660</v>
      </c>
    </row>
    <row r="3878" spans="1:20" x14ac:dyDescent="0.25">
      <c r="A3878" s="3" t="s">
        <v>24764</v>
      </c>
      <c r="B3878" s="3" t="s">
        <v>24765</v>
      </c>
      <c r="C3878" s="3" t="s">
        <v>12707</v>
      </c>
      <c r="D3878" s="4" t="s">
        <v>24766</v>
      </c>
      <c r="E3878" s="4">
        <v>1</v>
      </c>
      <c r="F3878" s="4">
        <v>2.5131300000000001E-5</v>
      </c>
      <c r="G3878" s="4">
        <v>3308227</v>
      </c>
      <c r="H3878" s="4" t="s">
        <v>24767</v>
      </c>
      <c r="I3878" s="4">
        <v>29.62962962962963</v>
      </c>
      <c r="J3878" s="4">
        <v>3308227</v>
      </c>
      <c r="K3878" s="4" t="s">
        <v>24767</v>
      </c>
      <c r="L3878" s="4">
        <v>49.629629629629626</v>
      </c>
      <c r="M3878" s="4">
        <v>3308227</v>
      </c>
      <c r="N3878" s="4" t="s">
        <v>24767</v>
      </c>
      <c r="O3878" s="4">
        <v>130</v>
      </c>
      <c r="P3878" s="4">
        <v>3308227</v>
      </c>
      <c r="Q3878" s="4" t="s">
        <v>24767</v>
      </c>
      <c r="R3878" s="4">
        <v>46.980200000000004</v>
      </c>
      <c r="S3878" s="4">
        <v>3308227</v>
      </c>
      <c r="T3878" s="4" t="s">
        <v>24767</v>
      </c>
    </row>
    <row r="3879" spans="1:20" x14ac:dyDescent="0.25">
      <c r="A3879" s="3" t="s">
        <v>1611</v>
      </c>
      <c r="B3879" s="3" t="s">
        <v>17700</v>
      </c>
      <c r="C3879" s="3" t="s">
        <v>7097</v>
      </c>
      <c r="D3879" s="4" t="s">
        <v>17701</v>
      </c>
      <c r="E3879" s="4">
        <v>1</v>
      </c>
      <c r="F3879" s="4">
        <v>2.7099700000000001E-5</v>
      </c>
      <c r="G3879" s="4">
        <v>3493152</v>
      </c>
      <c r="H3879" s="4" t="s">
        <v>17702</v>
      </c>
      <c r="I3879" s="4">
        <v>24.651162790697676</v>
      </c>
      <c r="J3879" s="4">
        <v>3493152</v>
      </c>
      <c r="K3879" s="4" t="s">
        <v>17702</v>
      </c>
      <c r="L3879" s="4">
        <v>43.255813953488371</v>
      </c>
      <c r="M3879" s="4">
        <v>3493152</v>
      </c>
      <c r="N3879" s="4" t="s">
        <v>17702</v>
      </c>
      <c r="O3879" s="4">
        <v>188</v>
      </c>
      <c r="P3879" s="4">
        <v>3493152</v>
      </c>
      <c r="Q3879" s="4" t="s">
        <v>17702</v>
      </c>
      <c r="R3879" s="4">
        <v>50.447000000000003</v>
      </c>
      <c r="S3879" s="4">
        <v>3493152</v>
      </c>
      <c r="T3879" s="4" t="s">
        <v>17702</v>
      </c>
    </row>
    <row r="3880" spans="1:20" x14ac:dyDescent="0.25">
      <c r="A3880" s="3" t="s">
        <v>25887</v>
      </c>
      <c r="B3880" s="3" t="s">
        <v>25888</v>
      </c>
      <c r="C3880" s="3" t="s">
        <v>25889</v>
      </c>
      <c r="D3880" s="4" t="s">
        <v>25890</v>
      </c>
      <c r="E3880" s="4">
        <v>1</v>
      </c>
      <c r="F3880" s="4">
        <v>2.7554899999999999E-5</v>
      </c>
      <c r="G3880" s="4">
        <v>2577471</v>
      </c>
      <c r="H3880" s="4" t="s">
        <v>25891</v>
      </c>
      <c r="I3880" s="4">
        <v>41.509433962264154</v>
      </c>
      <c r="J3880" s="4">
        <v>2577471</v>
      </c>
      <c r="K3880" s="4" t="s">
        <v>25891</v>
      </c>
      <c r="L3880" s="4">
        <v>60.377358490566039</v>
      </c>
      <c r="M3880" s="4">
        <v>2577471</v>
      </c>
      <c r="N3880" s="4" t="s">
        <v>25891</v>
      </c>
      <c r="O3880" s="4">
        <v>50</v>
      </c>
      <c r="P3880" s="4">
        <v>2577471</v>
      </c>
      <c r="Q3880" s="4" t="s">
        <v>25891</v>
      </c>
      <c r="R3880" s="4">
        <v>46.209800000000001</v>
      </c>
      <c r="S3880" s="4">
        <v>2577471</v>
      </c>
      <c r="T3880" s="4" t="s">
        <v>25891</v>
      </c>
    </row>
    <row r="3881" spans="1:20" x14ac:dyDescent="0.25">
      <c r="A3881" s="3" t="s">
        <v>8256</v>
      </c>
      <c r="B3881" s="3" t="s">
        <v>8257</v>
      </c>
      <c r="C3881" s="3" t="s">
        <v>8258</v>
      </c>
      <c r="D3881" s="4" t="s">
        <v>8259</v>
      </c>
      <c r="E3881" s="4">
        <v>1</v>
      </c>
      <c r="F3881" s="4">
        <v>2.85767E-5</v>
      </c>
      <c r="G3881" s="4">
        <v>2917531</v>
      </c>
      <c r="H3881" s="4" t="s">
        <v>8260</v>
      </c>
      <c r="I3881" s="4">
        <v>30</v>
      </c>
      <c r="J3881" s="4">
        <v>2917531</v>
      </c>
      <c r="K3881" s="4" t="s">
        <v>8260</v>
      </c>
      <c r="L3881" s="4">
        <v>53.333333333333336</v>
      </c>
      <c r="M3881" s="4">
        <v>2917531</v>
      </c>
      <c r="N3881" s="4" t="s">
        <v>8260</v>
      </c>
      <c r="O3881" s="4">
        <v>90</v>
      </c>
      <c r="P3881" s="4">
        <v>2917531</v>
      </c>
      <c r="Q3881" s="4" t="s">
        <v>8260</v>
      </c>
      <c r="R3881" s="4">
        <v>46.980200000000004</v>
      </c>
      <c r="S3881" s="4">
        <v>2917531</v>
      </c>
      <c r="T3881" s="4" t="s">
        <v>8260</v>
      </c>
    </row>
    <row r="3882" spans="1:20" x14ac:dyDescent="0.25">
      <c r="A3882" s="3" t="s">
        <v>9808</v>
      </c>
      <c r="B3882" s="3" t="s">
        <v>9809</v>
      </c>
      <c r="C3882" s="3" t="s">
        <v>9810</v>
      </c>
      <c r="D3882" s="4" t="s">
        <v>9811</v>
      </c>
      <c r="E3882" s="4">
        <v>1</v>
      </c>
      <c r="F3882" s="4">
        <v>2.88052E-5</v>
      </c>
      <c r="G3882" s="4">
        <v>3757060</v>
      </c>
      <c r="H3882" s="4" t="s">
        <v>9812</v>
      </c>
      <c r="I3882" s="4">
        <v>21.428571428571427</v>
      </c>
      <c r="J3882" s="4">
        <v>3757060</v>
      </c>
      <c r="K3882" s="4" t="s">
        <v>9812</v>
      </c>
      <c r="L3882" s="4">
        <v>40</v>
      </c>
      <c r="M3882" s="4">
        <v>3757060</v>
      </c>
      <c r="N3882" s="4" t="s">
        <v>9812</v>
      </c>
      <c r="O3882" s="4">
        <v>137</v>
      </c>
      <c r="P3882" s="4">
        <v>3757060</v>
      </c>
      <c r="Q3882" s="4" t="s">
        <v>9812</v>
      </c>
      <c r="R3882" s="4">
        <v>46.980200000000004</v>
      </c>
      <c r="S3882" s="4">
        <v>3757060</v>
      </c>
      <c r="T3882" s="4" t="s">
        <v>9812</v>
      </c>
    </row>
    <row r="3883" spans="1:20" x14ac:dyDescent="0.25">
      <c r="A3883" s="3" t="s">
        <v>22259</v>
      </c>
      <c r="B3883" s="3" t="s">
        <v>22260</v>
      </c>
      <c r="C3883" s="3" t="s">
        <v>8344</v>
      </c>
      <c r="D3883" s="4" t="s">
        <v>22261</v>
      </c>
      <c r="E3883" s="4">
        <v>1</v>
      </c>
      <c r="F3883" s="4">
        <v>3.55637E-5</v>
      </c>
      <c r="G3883" s="4">
        <v>2354827</v>
      </c>
      <c r="H3883" s="4" t="s">
        <v>22262</v>
      </c>
      <c r="I3883" s="4">
        <v>21.82741116751269</v>
      </c>
      <c r="J3883" s="4">
        <v>2354827</v>
      </c>
      <c r="K3883" s="4" t="s">
        <v>22262</v>
      </c>
      <c r="L3883" s="4">
        <v>44.162436548223347</v>
      </c>
      <c r="M3883" s="4">
        <v>2354827</v>
      </c>
      <c r="N3883" s="4" t="s">
        <v>22262</v>
      </c>
      <c r="O3883" s="4">
        <v>197</v>
      </c>
      <c r="P3883" s="4">
        <v>2354827</v>
      </c>
      <c r="Q3883" s="4" t="s">
        <v>22262</v>
      </c>
      <c r="R3883" s="4">
        <v>50.061799999999998</v>
      </c>
      <c r="S3883" s="4">
        <v>2354827</v>
      </c>
      <c r="T3883" s="4" t="s">
        <v>22262</v>
      </c>
    </row>
    <row r="3884" spans="1:20" x14ac:dyDescent="0.25">
      <c r="A3884" s="3" t="s">
        <v>17568</v>
      </c>
      <c r="B3884" s="3" t="s">
        <v>16358</v>
      </c>
      <c r="C3884" s="3" t="s">
        <v>11697</v>
      </c>
      <c r="D3884" s="4" t="s">
        <v>17569</v>
      </c>
      <c r="E3884" s="4">
        <v>3</v>
      </c>
      <c r="F3884" s="4">
        <v>3.7253899999999999E-5</v>
      </c>
      <c r="G3884" s="4">
        <v>3976425</v>
      </c>
      <c r="H3884" s="4" t="s">
        <v>16360</v>
      </c>
      <c r="I3884" s="4">
        <v>26.356589147286822</v>
      </c>
      <c r="J3884" s="4">
        <v>3976425</v>
      </c>
      <c r="K3884" s="4" t="s">
        <v>16360</v>
      </c>
      <c r="L3884" s="4">
        <v>48.062015503875969</v>
      </c>
      <c r="M3884" s="4">
        <v>3976425</v>
      </c>
      <c r="N3884" s="4" t="s">
        <v>16360</v>
      </c>
      <c r="O3884" s="4">
        <v>128</v>
      </c>
      <c r="P3884" s="4">
        <v>3976425</v>
      </c>
      <c r="Q3884" s="4" t="s">
        <v>16360</v>
      </c>
      <c r="R3884" s="4">
        <v>51.9878</v>
      </c>
      <c r="S3884" s="4">
        <v>3976425</v>
      </c>
      <c r="T3884" s="4" t="s">
        <v>16360</v>
      </c>
    </row>
    <row r="3885" spans="1:20" x14ac:dyDescent="0.25">
      <c r="A3885" s="3" t="s">
        <v>19178</v>
      </c>
      <c r="B3885" s="3" t="s">
        <v>19179</v>
      </c>
      <c r="C3885" s="3" t="s">
        <v>6332</v>
      </c>
      <c r="D3885" s="4" t="s">
        <v>19180</v>
      </c>
      <c r="E3885" s="4">
        <v>1</v>
      </c>
      <c r="F3885" s="4">
        <v>4.0059299999999998E-5</v>
      </c>
      <c r="G3885" s="4">
        <v>2093632</v>
      </c>
      <c r="H3885" s="4" t="s">
        <v>19181</v>
      </c>
      <c r="I3885" s="4">
        <v>27.737226277372262</v>
      </c>
      <c r="J3885" s="4">
        <v>2093632</v>
      </c>
      <c r="K3885" s="4" t="s">
        <v>19181</v>
      </c>
      <c r="L3885" s="4">
        <v>41.605839416058394</v>
      </c>
      <c r="M3885" s="4">
        <v>2093632</v>
      </c>
      <c r="N3885" s="4" t="s">
        <v>19181</v>
      </c>
      <c r="O3885" s="4">
        <v>137</v>
      </c>
      <c r="P3885" s="4">
        <v>2093632</v>
      </c>
      <c r="Q3885" s="4" t="s">
        <v>19181</v>
      </c>
      <c r="R3885" s="4">
        <v>50.447000000000003</v>
      </c>
      <c r="S3885" s="4">
        <v>2093632</v>
      </c>
      <c r="T3885" s="4" t="s">
        <v>19181</v>
      </c>
    </row>
    <row r="3886" spans="1:20" x14ac:dyDescent="0.25">
      <c r="A3886" s="3" t="s">
        <v>10038</v>
      </c>
      <c r="B3886" s="3" t="s">
        <v>10039</v>
      </c>
      <c r="C3886" s="3" t="s">
        <v>6057</v>
      </c>
      <c r="D3886" s="4" t="s">
        <v>10040</v>
      </c>
      <c r="E3886" s="4">
        <v>2</v>
      </c>
      <c r="F3886" s="4">
        <v>4.0948400000000003E-5</v>
      </c>
      <c r="G3886" s="4">
        <v>3950190</v>
      </c>
      <c r="H3886" s="4" t="s">
        <v>10041</v>
      </c>
      <c r="I3886" s="4">
        <v>33.043478260869563</v>
      </c>
      <c r="J3886" s="4">
        <v>3950190</v>
      </c>
      <c r="K3886" s="4" t="s">
        <v>10041</v>
      </c>
      <c r="L3886" s="4">
        <v>49.565217391304351</v>
      </c>
      <c r="M3886" s="4">
        <v>3950190</v>
      </c>
      <c r="N3886" s="4" t="s">
        <v>10041</v>
      </c>
      <c r="O3886" s="4">
        <v>134</v>
      </c>
      <c r="P3886" s="4">
        <v>3950190</v>
      </c>
      <c r="Q3886" s="4" t="s">
        <v>10041</v>
      </c>
      <c r="R3886" s="4">
        <v>51.9878</v>
      </c>
      <c r="S3886" s="4">
        <v>3950190</v>
      </c>
      <c r="T3886" s="4" t="s">
        <v>10041</v>
      </c>
    </row>
    <row r="3887" spans="1:20" x14ac:dyDescent="0.25">
      <c r="A3887" s="3" t="s">
        <v>24752</v>
      </c>
      <c r="B3887" s="3" t="s">
        <v>24753</v>
      </c>
      <c r="C3887" s="3" t="s">
        <v>24754</v>
      </c>
      <c r="D3887" s="4" t="s">
        <v>24755</v>
      </c>
      <c r="E3887" s="4">
        <v>1</v>
      </c>
      <c r="F3887" s="4">
        <v>4.5207699999999997E-5</v>
      </c>
      <c r="G3887" s="4">
        <v>452045</v>
      </c>
      <c r="H3887" s="4" t="s">
        <v>24756</v>
      </c>
      <c r="I3887" s="4">
        <v>25.663716814159294</v>
      </c>
      <c r="J3887" s="4">
        <v>452045</v>
      </c>
      <c r="K3887" s="4" t="s">
        <v>24756</v>
      </c>
      <c r="L3887" s="4">
        <v>38.053097345132741</v>
      </c>
      <c r="M3887" s="4">
        <v>452045</v>
      </c>
      <c r="N3887" s="4" t="s">
        <v>24756</v>
      </c>
      <c r="O3887" s="4">
        <v>178</v>
      </c>
      <c r="P3887" s="4">
        <v>452045</v>
      </c>
      <c r="Q3887" s="4" t="s">
        <v>24756</v>
      </c>
      <c r="R3887" s="4">
        <v>49.291400000000003</v>
      </c>
      <c r="S3887" s="4">
        <v>452045</v>
      </c>
      <c r="T3887" s="4" t="s">
        <v>24756</v>
      </c>
    </row>
    <row r="3888" spans="1:20" x14ac:dyDescent="0.25">
      <c r="A3888" s="3" t="s">
        <v>9800</v>
      </c>
      <c r="B3888" s="3" t="s">
        <v>9801</v>
      </c>
      <c r="C3888" s="3" t="s">
        <v>6739</v>
      </c>
      <c r="D3888" s="4" t="s">
        <v>9802</v>
      </c>
      <c r="E3888" s="4">
        <v>1</v>
      </c>
      <c r="F3888" s="4">
        <v>4.5396899999999999E-5</v>
      </c>
      <c r="G3888" s="4">
        <v>3257207</v>
      </c>
      <c r="H3888" s="4" t="s">
        <v>9803</v>
      </c>
      <c r="I3888" s="4">
        <v>51.219512195121951</v>
      </c>
      <c r="J3888" s="4">
        <v>3257207</v>
      </c>
      <c r="K3888" s="4" t="s">
        <v>9803</v>
      </c>
      <c r="L3888" s="4">
        <v>68.292682926829272</v>
      </c>
      <c r="M3888" s="4">
        <v>3257207</v>
      </c>
      <c r="N3888" s="4" t="s">
        <v>9803</v>
      </c>
      <c r="O3888" s="4">
        <v>41</v>
      </c>
      <c r="P3888" s="4">
        <v>3257207</v>
      </c>
      <c r="Q3888" s="4" t="s">
        <v>9803</v>
      </c>
      <c r="R3888" s="4">
        <v>42.743000000000002</v>
      </c>
      <c r="S3888" s="4">
        <v>3257207</v>
      </c>
      <c r="T3888" s="4" t="s">
        <v>9803</v>
      </c>
    </row>
    <row r="3889" spans="1:20" x14ac:dyDescent="0.25">
      <c r="A3889" s="3" t="s">
        <v>1513</v>
      </c>
      <c r="B3889" s="3" t="s">
        <v>24268</v>
      </c>
      <c r="C3889" s="3" t="s">
        <v>6949</v>
      </c>
      <c r="D3889" s="4" t="s">
        <v>24269</v>
      </c>
      <c r="E3889" s="4">
        <v>1</v>
      </c>
      <c r="F3889" s="4">
        <v>4.9842400000000002E-5</v>
      </c>
      <c r="G3889" s="4">
        <v>68241</v>
      </c>
      <c r="H3889" s="4" t="s">
        <v>24270</v>
      </c>
      <c r="I3889" s="4">
        <v>33.582089552238806</v>
      </c>
      <c r="J3889" s="4">
        <v>68241</v>
      </c>
      <c r="K3889" s="4" t="s">
        <v>24270</v>
      </c>
      <c r="L3889" s="4">
        <v>49.253731343283583</v>
      </c>
      <c r="M3889" s="4">
        <v>68241</v>
      </c>
      <c r="N3889" s="4" t="s">
        <v>24270</v>
      </c>
      <c r="O3889" s="4">
        <v>134</v>
      </c>
      <c r="P3889" s="4">
        <v>68241</v>
      </c>
      <c r="Q3889" s="4" t="s">
        <v>24270</v>
      </c>
      <c r="R3889" s="4">
        <v>51.217399999999998</v>
      </c>
      <c r="S3889" s="4">
        <v>68241</v>
      </c>
      <c r="T3889" s="4" t="s">
        <v>24270</v>
      </c>
    </row>
    <row r="3890" spans="1:20" x14ac:dyDescent="0.25">
      <c r="A3890" s="3" t="s">
        <v>27971</v>
      </c>
      <c r="B3890" s="3" t="s">
        <v>27972</v>
      </c>
      <c r="C3890" s="3" t="s">
        <v>10390</v>
      </c>
      <c r="D3890" s="4" t="s">
        <v>27973</v>
      </c>
      <c r="E3890" s="4">
        <v>9</v>
      </c>
      <c r="F3890" s="4">
        <v>5.5736599999999998E-5</v>
      </c>
      <c r="G3890" s="4">
        <v>830906</v>
      </c>
      <c r="H3890" s="4" t="s">
        <v>27974</v>
      </c>
      <c r="I3890" s="4">
        <v>45.454545454545453</v>
      </c>
      <c r="J3890" s="4">
        <v>830906</v>
      </c>
      <c r="K3890" s="4" t="s">
        <v>27974</v>
      </c>
      <c r="L3890" s="4">
        <v>54.545454545454547</v>
      </c>
      <c r="M3890" s="4">
        <v>830906</v>
      </c>
      <c r="N3890" s="4" t="s">
        <v>27974</v>
      </c>
      <c r="O3890" s="4">
        <v>154</v>
      </c>
      <c r="P3890" s="4">
        <v>830906</v>
      </c>
      <c r="Q3890" s="4" t="s">
        <v>27974</v>
      </c>
      <c r="R3890" s="4">
        <v>52.758200000000002</v>
      </c>
      <c r="S3890" s="4">
        <v>830906</v>
      </c>
      <c r="T3890" s="4" t="s">
        <v>27974</v>
      </c>
    </row>
    <row r="3891" spans="1:20" x14ac:dyDescent="0.25">
      <c r="A3891" s="3" t="s">
        <v>12009</v>
      </c>
      <c r="B3891" s="3" t="s">
        <v>12010</v>
      </c>
      <c r="C3891" s="3" t="s">
        <v>12011</v>
      </c>
      <c r="D3891" s="4" t="s">
        <v>12012</v>
      </c>
      <c r="E3891" s="4">
        <v>1</v>
      </c>
      <c r="F3891" s="4">
        <v>5.5889E-5</v>
      </c>
      <c r="G3891" s="4">
        <v>3013680</v>
      </c>
      <c r="H3891" s="4" t="s">
        <v>12013</v>
      </c>
      <c r="I3891" s="4">
        <v>25.517241379310345</v>
      </c>
      <c r="J3891" s="4">
        <v>3013680</v>
      </c>
      <c r="K3891" s="4" t="s">
        <v>12013</v>
      </c>
      <c r="L3891" s="4">
        <v>44.137931034482762</v>
      </c>
      <c r="M3891" s="4">
        <v>3013680</v>
      </c>
      <c r="N3891" s="4" t="s">
        <v>12013</v>
      </c>
      <c r="O3891" s="4">
        <v>277</v>
      </c>
      <c r="P3891" s="4">
        <v>3013680</v>
      </c>
      <c r="Q3891" s="4" t="s">
        <v>12013</v>
      </c>
      <c r="R3891" s="4">
        <v>50.447000000000003</v>
      </c>
      <c r="S3891" s="4">
        <v>3013680</v>
      </c>
      <c r="T3891" s="4" t="s">
        <v>12013</v>
      </c>
    </row>
    <row r="3892" spans="1:20" x14ac:dyDescent="0.25">
      <c r="A3892" s="3" t="s">
        <v>19174</v>
      </c>
      <c r="B3892" s="3" t="s">
        <v>19175</v>
      </c>
      <c r="C3892" s="3" t="s">
        <v>7162</v>
      </c>
      <c r="D3892" s="4" t="s">
        <v>19176</v>
      </c>
      <c r="E3892" s="4">
        <v>1</v>
      </c>
      <c r="F3892" s="4">
        <v>5.9979999999999998E-5</v>
      </c>
      <c r="G3892" s="4">
        <v>3191455</v>
      </c>
      <c r="H3892" s="4" t="s">
        <v>19177</v>
      </c>
      <c r="I3892" s="4">
        <v>39.743589743589745</v>
      </c>
      <c r="J3892" s="4">
        <v>3191455</v>
      </c>
      <c r="K3892" s="4" t="s">
        <v>19177</v>
      </c>
      <c r="L3892" s="4">
        <v>57.692307692307693</v>
      </c>
      <c r="M3892" s="4">
        <v>3191455</v>
      </c>
      <c r="N3892" s="4" t="s">
        <v>19177</v>
      </c>
      <c r="O3892" s="4">
        <v>75</v>
      </c>
      <c r="P3892" s="4">
        <v>3191455</v>
      </c>
      <c r="Q3892" s="4" t="s">
        <v>19177</v>
      </c>
      <c r="R3892" s="4">
        <v>48.521000000000001</v>
      </c>
      <c r="S3892" s="4">
        <v>3191455</v>
      </c>
      <c r="T3892" s="4" t="s">
        <v>19177</v>
      </c>
    </row>
    <row r="3893" spans="1:20" x14ac:dyDescent="0.25">
      <c r="A3893" s="3" t="s">
        <v>19729</v>
      </c>
      <c r="B3893" s="3" t="s">
        <v>11619</v>
      </c>
      <c r="C3893" s="3" t="e">
        <v>#N/A</v>
      </c>
      <c r="D3893" s="4" t="s">
        <v>19730</v>
      </c>
      <c r="E3893" s="4">
        <v>1</v>
      </c>
      <c r="F3893" s="4">
        <v>6.0185800000000002E-5</v>
      </c>
      <c r="G3893" s="4">
        <v>1241676</v>
      </c>
      <c r="H3893" s="4" t="s">
        <v>19731</v>
      </c>
      <c r="I3893" s="4">
        <v>32.773109243697476</v>
      </c>
      <c r="J3893" s="4">
        <v>1241676</v>
      </c>
      <c r="K3893" s="4" t="s">
        <v>19731</v>
      </c>
      <c r="L3893" s="4">
        <v>52.941176470588232</v>
      </c>
      <c r="M3893" s="4">
        <v>1241676</v>
      </c>
      <c r="N3893" s="4" t="s">
        <v>19731</v>
      </c>
      <c r="O3893" s="4">
        <v>113</v>
      </c>
      <c r="P3893" s="4">
        <v>1241676</v>
      </c>
      <c r="Q3893" s="4" t="s">
        <v>19731</v>
      </c>
      <c r="R3893" s="4">
        <v>50.447000000000003</v>
      </c>
      <c r="S3893" s="4">
        <v>1241676</v>
      </c>
      <c r="T3893" s="4" t="s">
        <v>19731</v>
      </c>
    </row>
    <row r="3894" spans="1:20" x14ac:dyDescent="0.25">
      <c r="A3894" s="3" t="s">
        <v>10253</v>
      </c>
      <c r="B3894" s="3" t="s">
        <v>10254</v>
      </c>
      <c r="C3894" s="3" t="s">
        <v>6325</v>
      </c>
      <c r="D3894" s="4" t="s">
        <v>10255</v>
      </c>
      <c r="E3894" s="4">
        <v>1</v>
      </c>
      <c r="F3894" s="4">
        <v>6.1125999999999997E-5</v>
      </c>
      <c r="G3894" s="4">
        <v>1960034</v>
      </c>
      <c r="H3894" s="4" t="s">
        <v>10256</v>
      </c>
      <c r="I3894" s="4">
        <v>31.343283582089551</v>
      </c>
      <c r="J3894" s="4">
        <v>1960034</v>
      </c>
      <c r="K3894" s="4" t="s">
        <v>10256</v>
      </c>
      <c r="L3894" s="4">
        <v>58.208955223880594</v>
      </c>
      <c r="M3894" s="4">
        <v>1960034</v>
      </c>
      <c r="N3894" s="4" t="s">
        <v>10256</v>
      </c>
      <c r="O3894" s="4">
        <v>67</v>
      </c>
      <c r="P3894" s="4">
        <v>1960034</v>
      </c>
      <c r="Q3894" s="4" t="s">
        <v>10256</v>
      </c>
      <c r="R3894" s="4">
        <v>43.1282</v>
      </c>
      <c r="S3894" s="4">
        <v>1960034</v>
      </c>
      <c r="T3894" s="4" t="s">
        <v>10256</v>
      </c>
    </row>
    <row r="3895" spans="1:20" x14ac:dyDescent="0.25">
      <c r="A3895" s="3" t="s">
        <v>10282</v>
      </c>
      <c r="B3895" s="3" t="s">
        <v>9801</v>
      </c>
      <c r="C3895" s="3" t="s">
        <v>6739</v>
      </c>
      <c r="D3895" s="4" t="s">
        <v>10283</v>
      </c>
      <c r="E3895" s="4">
        <v>1</v>
      </c>
      <c r="F3895" s="4">
        <v>6.4726400000000004E-5</v>
      </c>
      <c r="G3895" s="4">
        <v>3257207</v>
      </c>
      <c r="H3895" s="4" t="s">
        <v>9803</v>
      </c>
      <c r="I3895" s="4">
        <v>34.42622950819672</v>
      </c>
      <c r="J3895" s="4">
        <v>3257207</v>
      </c>
      <c r="K3895" s="4" t="s">
        <v>9803</v>
      </c>
      <c r="L3895" s="4">
        <v>52.459016393442624</v>
      </c>
      <c r="M3895" s="4">
        <v>3257207</v>
      </c>
      <c r="N3895" s="4" t="s">
        <v>9803</v>
      </c>
      <c r="O3895" s="4">
        <v>61</v>
      </c>
      <c r="P3895" s="4">
        <v>3257207</v>
      </c>
      <c r="Q3895" s="4" t="s">
        <v>9803</v>
      </c>
      <c r="R3895" s="4">
        <v>43.898600000000002</v>
      </c>
      <c r="S3895" s="4">
        <v>3257207</v>
      </c>
      <c r="T3895" s="4" t="s">
        <v>9803</v>
      </c>
    </row>
    <row r="3896" spans="1:20" x14ac:dyDescent="0.25">
      <c r="A3896" s="3" t="s">
        <v>13240</v>
      </c>
      <c r="B3896" s="3" t="s">
        <v>13241</v>
      </c>
      <c r="C3896" s="3" t="s">
        <v>13242</v>
      </c>
      <c r="D3896" s="4" t="s">
        <v>13243</v>
      </c>
      <c r="E3896" s="4">
        <v>1</v>
      </c>
      <c r="F3896" s="4">
        <v>6.8456300000000004E-5</v>
      </c>
      <c r="G3896" s="4">
        <v>3242748</v>
      </c>
      <c r="H3896" s="4" t="s">
        <v>13244</v>
      </c>
      <c r="I3896" s="4">
        <v>63.265306122448976</v>
      </c>
      <c r="J3896" s="4">
        <v>3242748</v>
      </c>
      <c r="K3896" s="4" t="s">
        <v>13244</v>
      </c>
      <c r="L3896" s="4">
        <v>85.714285714285708</v>
      </c>
      <c r="M3896" s="4">
        <v>3242748</v>
      </c>
      <c r="N3896" s="4" t="s">
        <v>13244</v>
      </c>
      <c r="O3896" s="4">
        <v>49</v>
      </c>
      <c r="P3896" s="4">
        <v>3242748</v>
      </c>
      <c r="Q3896" s="4" t="s">
        <v>13244</v>
      </c>
      <c r="R3896" s="4">
        <v>43.513399999999997</v>
      </c>
      <c r="S3896" s="4">
        <v>3242748</v>
      </c>
      <c r="T3896" s="4" t="s">
        <v>13244</v>
      </c>
    </row>
    <row r="3897" spans="1:20" x14ac:dyDescent="0.25">
      <c r="A3897" s="3" t="s">
        <v>12736</v>
      </c>
      <c r="B3897" s="3" t="s">
        <v>12737</v>
      </c>
      <c r="C3897" s="3" t="s">
        <v>12738</v>
      </c>
      <c r="D3897" s="4" t="s">
        <v>12739</v>
      </c>
      <c r="E3897" s="4">
        <v>1</v>
      </c>
      <c r="F3897" s="4">
        <v>6.8969300000000004E-5</v>
      </c>
      <c r="G3897" s="4">
        <v>3784934</v>
      </c>
      <c r="H3897" s="4" t="s">
        <v>12740</v>
      </c>
      <c r="I3897" s="4">
        <v>32.31707317073171</v>
      </c>
      <c r="J3897" s="4">
        <v>3784934</v>
      </c>
      <c r="K3897" s="4" t="s">
        <v>12740</v>
      </c>
      <c r="L3897" s="4">
        <v>47.560975609756099</v>
      </c>
      <c r="M3897" s="4">
        <v>3784934</v>
      </c>
      <c r="N3897" s="4" t="s">
        <v>12740</v>
      </c>
      <c r="O3897" s="4">
        <v>160</v>
      </c>
      <c r="P3897" s="4">
        <v>3784934</v>
      </c>
      <c r="Q3897" s="4" t="s">
        <v>12740</v>
      </c>
      <c r="R3897" s="4">
        <v>51.602600000000002</v>
      </c>
      <c r="S3897" s="4">
        <v>3784934</v>
      </c>
      <c r="T3897" s="4" t="s">
        <v>12740</v>
      </c>
    </row>
    <row r="3898" spans="1:20" x14ac:dyDescent="0.25">
      <c r="A3898" s="3" t="s">
        <v>26014</v>
      </c>
      <c r="B3898" s="3" t="s">
        <v>26015</v>
      </c>
      <c r="C3898" s="3" t="s">
        <v>26016</v>
      </c>
      <c r="D3898" s="4" t="s">
        <v>26017</v>
      </c>
      <c r="E3898" s="4">
        <v>1</v>
      </c>
      <c r="F3898" s="4">
        <v>7.07878E-5</v>
      </c>
      <c r="G3898" s="4">
        <v>1777151</v>
      </c>
      <c r="H3898" s="4" t="s">
        <v>26018</v>
      </c>
      <c r="I3898" s="4">
        <v>43.859649122807021</v>
      </c>
      <c r="J3898" s="4">
        <v>1777151</v>
      </c>
      <c r="K3898" s="4" t="s">
        <v>26018</v>
      </c>
      <c r="L3898" s="4">
        <v>52.631578947368418</v>
      </c>
      <c r="M3898" s="4">
        <v>1777151</v>
      </c>
      <c r="N3898" s="4" t="s">
        <v>26018</v>
      </c>
      <c r="O3898" s="4">
        <v>57</v>
      </c>
      <c r="P3898" s="4">
        <v>1777151</v>
      </c>
      <c r="Q3898" s="4" t="s">
        <v>26018</v>
      </c>
      <c r="R3898" s="4">
        <v>44.283799999999999</v>
      </c>
      <c r="S3898" s="4">
        <v>1777151</v>
      </c>
      <c r="T3898" s="4" t="s">
        <v>26018</v>
      </c>
    </row>
    <row r="3899" spans="1:20" x14ac:dyDescent="0.25">
      <c r="A3899" s="3" t="s">
        <v>28524</v>
      </c>
      <c r="B3899" s="3" t="s">
        <v>15940</v>
      </c>
      <c r="C3899" s="3" t="s">
        <v>9839</v>
      </c>
      <c r="D3899" s="4" t="s">
        <v>28525</v>
      </c>
      <c r="E3899" s="4">
        <v>1</v>
      </c>
      <c r="F3899" s="4">
        <v>7.7872099999999996E-5</v>
      </c>
      <c r="G3899" s="4">
        <v>2434252</v>
      </c>
      <c r="H3899" s="4" t="s">
        <v>15942</v>
      </c>
      <c r="I3899" s="4">
        <v>57.575757575757578</v>
      </c>
      <c r="J3899" s="4">
        <v>2434252</v>
      </c>
      <c r="K3899" s="4" t="s">
        <v>15942</v>
      </c>
      <c r="L3899" s="4">
        <v>75.757575757575751</v>
      </c>
      <c r="M3899" s="4">
        <v>2434252</v>
      </c>
      <c r="N3899" s="4" t="s">
        <v>15942</v>
      </c>
      <c r="O3899" s="4">
        <v>33</v>
      </c>
      <c r="P3899" s="4">
        <v>2434252</v>
      </c>
      <c r="Q3899" s="4" t="s">
        <v>15942</v>
      </c>
      <c r="R3899" s="4">
        <v>42.743000000000002</v>
      </c>
      <c r="S3899" s="4">
        <v>2434252</v>
      </c>
      <c r="T3899" s="4" t="s">
        <v>15942</v>
      </c>
    </row>
    <row r="3900" spans="1:20" x14ac:dyDescent="0.25">
      <c r="A3900" s="3" t="s">
        <v>14991</v>
      </c>
      <c r="B3900" s="3" t="s">
        <v>14992</v>
      </c>
      <c r="C3900" s="3" t="s">
        <v>14993</v>
      </c>
      <c r="D3900" s="4" t="s">
        <v>14994</v>
      </c>
      <c r="E3900" s="4">
        <v>1</v>
      </c>
      <c r="F3900" s="4">
        <v>8.0968699999999996E-5</v>
      </c>
      <c r="G3900" s="4">
        <v>3646384</v>
      </c>
      <c r="H3900" s="4" t="s">
        <v>14995</v>
      </c>
      <c r="I3900" s="4">
        <v>20.717131474103585</v>
      </c>
      <c r="J3900" s="4">
        <v>3646384</v>
      </c>
      <c r="K3900" s="4" t="s">
        <v>14995</v>
      </c>
      <c r="L3900" s="4">
        <v>41.43426294820717</v>
      </c>
      <c r="M3900" s="4">
        <v>3646384</v>
      </c>
      <c r="N3900" s="4" t="s">
        <v>14995</v>
      </c>
      <c r="O3900" s="4">
        <v>247</v>
      </c>
      <c r="P3900" s="4">
        <v>3646384</v>
      </c>
      <c r="Q3900" s="4" t="s">
        <v>14995</v>
      </c>
      <c r="R3900" s="4">
        <v>49.291400000000003</v>
      </c>
      <c r="S3900" s="4">
        <v>3646384</v>
      </c>
      <c r="T3900" s="4" t="s">
        <v>14995</v>
      </c>
    </row>
    <row r="3901" spans="1:20" x14ac:dyDescent="0.25">
      <c r="A3901" s="3" t="s">
        <v>222</v>
      </c>
      <c r="B3901" s="3" t="s">
        <v>17720</v>
      </c>
      <c r="C3901" s="3" t="s">
        <v>6516</v>
      </c>
      <c r="D3901" s="4" t="s">
        <v>17721</v>
      </c>
      <c r="E3901" s="4">
        <v>1</v>
      </c>
      <c r="F3901" s="4">
        <v>8.2542100000000004E-5</v>
      </c>
      <c r="G3901" s="4">
        <v>1874728</v>
      </c>
      <c r="H3901" s="4" t="s">
        <v>17722</v>
      </c>
      <c r="I3901" s="4">
        <v>23.232323232323232</v>
      </c>
      <c r="J3901" s="4">
        <v>1874728</v>
      </c>
      <c r="K3901" s="4" t="s">
        <v>17722</v>
      </c>
      <c r="L3901" s="4">
        <v>38.888888888888886</v>
      </c>
      <c r="M3901" s="4">
        <v>1874728</v>
      </c>
      <c r="N3901" s="4" t="s">
        <v>17722</v>
      </c>
      <c r="O3901" s="4">
        <v>194</v>
      </c>
      <c r="P3901" s="4">
        <v>1874728</v>
      </c>
      <c r="Q3901" s="4" t="s">
        <v>17722</v>
      </c>
      <c r="R3901" s="4">
        <v>47.750599999999999</v>
      </c>
      <c r="S3901" s="4">
        <v>1874728</v>
      </c>
      <c r="T3901" s="4" t="s">
        <v>17722</v>
      </c>
    </row>
    <row r="3902" spans="1:20" x14ac:dyDescent="0.25">
      <c r="A3902" s="3" t="s">
        <v>25382</v>
      </c>
      <c r="B3902" s="3" t="s">
        <v>15925</v>
      </c>
      <c r="C3902" s="3" t="s">
        <v>6021</v>
      </c>
      <c r="D3902" s="4" t="s">
        <v>25383</v>
      </c>
      <c r="E3902" s="4">
        <v>2</v>
      </c>
      <c r="F3902" s="4">
        <v>9.0290699999999999E-5</v>
      </c>
      <c r="G3902" s="4">
        <v>3240881</v>
      </c>
      <c r="H3902" s="4" t="s">
        <v>15927</v>
      </c>
      <c r="I3902" s="4">
        <v>35.714285714285715</v>
      </c>
      <c r="J3902" s="4">
        <v>3240881</v>
      </c>
      <c r="K3902" s="4" t="s">
        <v>15927</v>
      </c>
      <c r="L3902" s="4">
        <v>58.571428571428569</v>
      </c>
      <c r="M3902" s="4">
        <v>3240881</v>
      </c>
      <c r="N3902" s="4" t="s">
        <v>15927</v>
      </c>
      <c r="O3902" s="4">
        <v>98</v>
      </c>
      <c r="P3902" s="4">
        <v>3240881</v>
      </c>
      <c r="Q3902" s="4" t="s">
        <v>15927</v>
      </c>
      <c r="R3902" s="4">
        <v>50.8322</v>
      </c>
      <c r="S3902" s="4">
        <v>3240881</v>
      </c>
      <c r="T3902" s="4" t="s">
        <v>15927</v>
      </c>
    </row>
    <row r="3903" spans="1:20" x14ac:dyDescent="0.25">
      <c r="A3903" s="3" t="s">
        <v>29390</v>
      </c>
      <c r="B3903" s="3" t="s">
        <v>29391</v>
      </c>
      <c r="C3903" s="3" t="s">
        <v>29392</v>
      </c>
      <c r="D3903" s="4" t="s">
        <v>29393</v>
      </c>
      <c r="E3903" s="4">
        <v>1</v>
      </c>
      <c r="F3903" s="4">
        <v>1.04949E-4</v>
      </c>
      <c r="G3903" s="4">
        <v>3695069</v>
      </c>
      <c r="H3903" s="4" t="s">
        <v>29394</v>
      </c>
      <c r="I3903" s="4">
        <v>40.506329113924053</v>
      </c>
      <c r="J3903" s="4">
        <v>3695069</v>
      </c>
      <c r="K3903" s="4" t="s">
        <v>29394</v>
      </c>
      <c r="L3903" s="4">
        <v>58.22784810126582</v>
      </c>
      <c r="M3903" s="4">
        <v>3695069</v>
      </c>
      <c r="N3903" s="4" t="s">
        <v>29394</v>
      </c>
      <c r="O3903" s="4">
        <v>77</v>
      </c>
      <c r="P3903" s="4">
        <v>3695069</v>
      </c>
      <c r="Q3903" s="4" t="s">
        <v>29394</v>
      </c>
      <c r="R3903" s="4">
        <v>49.676600000000001</v>
      </c>
      <c r="S3903" s="4">
        <v>3695069</v>
      </c>
      <c r="T3903" s="4" t="s">
        <v>29394</v>
      </c>
    </row>
    <row r="3904" spans="1:20" x14ac:dyDescent="0.25">
      <c r="A3904" s="3" t="s">
        <v>18134</v>
      </c>
      <c r="B3904" s="3" t="s">
        <v>18135</v>
      </c>
      <c r="C3904" s="3" t="s">
        <v>11199</v>
      </c>
      <c r="D3904" s="4" t="s">
        <v>18136</v>
      </c>
      <c r="E3904" s="4">
        <v>1</v>
      </c>
      <c r="F3904" s="4">
        <v>1.15234E-4</v>
      </c>
      <c r="G3904" s="4">
        <v>3249399</v>
      </c>
      <c r="H3904" s="4" t="s">
        <v>18137</v>
      </c>
      <c r="I3904" s="4">
        <v>28.971962616822431</v>
      </c>
      <c r="J3904" s="4">
        <v>3249399</v>
      </c>
      <c r="K3904" s="4" t="s">
        <v>18137</v>
      </c>
      <c r="L3904" s="4">
        <v>48.598130841121495</v>
      </c>
      <c r="M3904" s="4">
        <v>3249399</v>
      </c>
      <c r="N3904" s="4" t="s">
        <v>18137</v>
      </c>
      <c r="O3904" s="4">
        <v>92</v>
      </c>
      <c r="P3904" s="4">
        <v>3249399</v>
      </c>
      <c r="Q3904" s="4" t="s">
        <v>18137</v>
      </c>
      <c r="R3904" s="4">
        <v>44.668999999999997</v>
      </c>
      <c r="S3904" s="4">
        <v>3249399</v>
      </c>
      <c r="T3904" s="4" t="s">
        <v>18137</v>
      </c>
    </row>
    <row r="3905" spans="1:20" x14ac:dyDescent="0.25">
      <c r="A3905" s="3" t="s">
        <v>21732</v>
      </c>
      <c r="B3905" s="3" t="s">
        <v>21733</v>
      </c>
      <c r="C3905" s="3" t="s">
        <v>9714</v>
      </c>
      <c r="D3905" s="4" t="s">
        <v>21734</v>
      </c>
      <c r="E3905" s="4">
        <v>1</v>
      </c>
      <c r="F3905" s="4">
        <v>1.1871600000000001E-4</v>
      </c>
      <c r="G3905" s="4">
        <v>501412</v>
      </c>
      <c r="H3905" s="4" t="s">
        <v>21735</v>
      </c>
      <c r="I3905" s="4">
        <v>43.902439024390247</v>
      </c>
      <c r="J3905" s="4">
        <v>501412</v>
      </c>
      <c r="K3905" s="4" t="s">
        <v>21735</v>
      </c>
      <c r="L3905" s="4">
        <v>78.048780487804876</v>
      </c>
      <c r="M3905" s="4">
        <v>501412</v>
      </c>
      <c r="N3905" s="4" t="s">
        <v>21735</v>
      </c>
      <c r="O3905" s="4">
        <v>40</v>
      </c>
      <c r="P3905" s="4">
        <v>501412</v>
      </c>
      <c r="Q3905" s="4" t="s">
        <v>21735</v>
      </c>
      <c r="R3905" s="4">
        <v>41.9726</v>
      </c>
      <c r="S3905" s="4">
        <v>501412</v>
      </c>
      <c r="T3905" s="4" t="s">
        <v>21735</v>
      </c>
    </row>
    <row r="3906" spans="1:20" x14ac:dyDescent="0.25">
      <c r="A3906" s="3" t="s">
        <v>2279</v>
      </c>
      <c r="B3906" s="3" t="s">
        <v>29095</v>
      </c>
      <c r="C3906" s="3" t="s">
        <v>6158</v>
      </c>
      <c r="D3906" s="4" t="s">
        <v>29096</v>
      </c>
      <c r="E3906" s="4">
        <v>1</v>
      </c>
      <c r="F3906" s="4">
        <v>1.21438E-4</v>
      </c>
      <c r="G3906" s="4">
        <v>62619</v>
      </c>
      <c r="H3906" s="4" t="s">
        <v>29097</v>
      </c>
      <c r="I3906" s="4">
        <v>32.584269662921351</v>
      </c>
      <c r="J3906" s="4">
        <v>62619</v>
      </c>
      <c r="K3906" s="4" t="s">
        <v>29097</v>
      </c>
      <c r="L3906" s="4">
        <v>59.550561797752806</v>
      </c>
      <c r="M3906" s="4">
        <v>62619</v>
      </c>
      <c r="N3906" s="4" t="s">
        <v>29097</v>
      </c>
      <c r="O3906" s="4">
        <v>89</v>
      </c>
      <c r="P3906" s="4">
        <v>62619</v>
      </c>
      <c r="Q3906" s="4" t="s">
        <v>29097</v>
      </c>
      <c r="R3906" s="4">
        <v>52.758200000000002</v>
      </c>
      <c r="S3906" s="4">
        <v>62619</v>
      </c>
      <c r="T3906" s="4" t="s">
        <v>29097</v>
      </c>
    </row>
    <row r="3907" spans="1:20" x14ac:dyDescent="0.25">
      <c r="A3907" s="3" t="s">
        <v>16165</v>
      </c>
      <c r="B3907" s="3" t="s">
        <v>16166</v>
      </c>
      <c r="C3907" s="3" t="s">
        <v>6325</v>
      </c>
      <c r="D3907" s="4" t="s">
        <v>16167</v>
      </c>
      <c r="E3907" s="4">
        <v>1</v>
      </c>
      <c r="F3907" s="4">
        <v>1.2222200000000001E-4</v>
      </c>
      <c r="G3907" s="4">
        <v>3390032</v>
      </c>
      <c r="H3907" s="4" t="s">
        <v>16168</v>
      </c>
      <c r="I3907" s="4">
        <v>43.548387096774192</v>
      </c>
      <c r="J3907" s="4">
        <v>3390032</v>
      </c>
      <c r="K3907" s="4" t="s">
        <v>16168</v>
      </c>
      <c r="L3907" s="4">
        <v>58.064516129032256</v>
      </c>
      <c r="M3907" s="4">
        <v>3390032</v>
      </c>
      <c r="N3907" s="4" t="s">
        <v>16168</v>
      </c>
      <c r="O3907" s="4">
        <v>61</v>
      </c>
      <c r="P3907" s="4">
        <v>3390032</v>
      </c>
      <c r="Q3907" s="4" t="s">
        <v>16168</v>
      </c>
      <c r="R3907" s="4">
        <v>42.743000000000002</v>
      </c>
      <c r="S3907" s="4">
        <v>3390032</v>
      </c>
      <c r="T3907" s="4" t="s">
        <v>16168</v>
      </c>
    </row>
    <row r="3908" spans="1:20" x14ac:dyDescent="0.25">
      <c r="A3908" s="3" t="s">
        <v>2479</v>
      </c>
      <c r="B3908" s="3" t="s">
        <v>7472</v>
      </c>
      <c r="C3908" s="3" t="s">
        <v>6339</v>
      </c>
      <c r="D3908" s="4" t="s">
        <v>7473</v>
      </c>
      <c r="E3908" s="4">
        <v>1</v>
      </c>
      <c r="F3908" s="4">
        <v>1.2479599999999999E-4</v>
      </c>
      <c r="G3908" s="4">
        <v>3682990</v>
      </c>
      <c r="H3908" s="4" t="s">
        <v>7474</v>
      </c>
      <c r="I3908" s="4">
        <v>26.890756302521009</v>
      </c>
      <c r="J3908" s="4">
        <v>3682990</v>
      </c>
      <c r="K3908" s="4" t="s">
        <v>7474</v>
      </c>
      <c r="L3908" s="4">
        <v>47.899159663865547</v>
      </c>
      <c r="M3908" s="4">
        <v>3682990</v>
      </c>
      <c r="N3908" s="4" t="s">
        <v>7474</v>
      </c>
      <c r="O3908" s="4">
        <v>112</v>
      </c>
      <c r="P3908" s="4">
        <v>3682990</v>
      </c>
      <c r="Q3908" s="4" t="s">
        <v>7474</v>
      </c>
      <c r="R3908" s="4">
        <v>45.439399999999999</v>
      </c>
      <c r="S3908" s="4">
        <v>3682990</v>
      </c>
      <c r="T3908" s="4" t="s">
        <v>7474</v>
      </c>
    </row>
    <row r="3909" spans="1:20" x14ac:dyDescent="0.25">
      <c r="A3909" s="3" t="s">
        <v>14397</v>
      </c>
      <c r="B3909" s="3" t="s">
        <v>14398</v>
      </c>
      <c r="C3909" s="3" t="s">
        <v>14399</v>
      </c>
      <c r="D3909" s="4" t="s">
        <v>14400</v>
      </c>
      <c r="E3909" s="4">
        <v>1</v>
      </c>
      <c r="F3909" s="4">
        <v>1.2843500000000001E-4</v>
      </c>
      <c r="G3909" s="4">
        <v>3253976</v>
      </c>
      <c r="H3909" s="4" t="s">
        <v>14401</v>
      </c>
      <c r="I3909" s="4">
        <v>37</v>
      </c>
      <c r="J3909" s="4">
        <v>3253976</v>
      </c>
      <c r="K3909" s="4" t="s">
        <v>14401</v>
      </c>
      <c r="L3909" s="4">
        <v>51</v>
      </c>
      <c r="M3909" s="4">
        <v>3253976</v>
      </c>
      <c r="N3909" s="4" t="s">
        <v>14401</v>
      </c>
      <c r="O3909" s="4">
        <v>94</v>
      </c>
      <c r="P3909" s="4">
        <v>3253976</v>
      </c>
      <c r="Q3909" s="4" t="s">
        <v>14401</v>
      </c>
      <c r="R3909" s="4">
        <v>48.906199999999998</v>
      </c>
      <c r="S3909" s="4">
        <v>3253976</v>
      </c>
      <c r="T3909" s="4" t="s">
        <v>14401</v>
      </c>
    </row>
    <row r="3910" spans="1:20" x14ac:dyDescent="0.25">
      <c r="A3910" s="3" t="s">
        <v>15247</v>
      </c>
      <c r="B3910" s="3" t="s">
        <v>15126</v>
      </c>
      <c r="C3910" s="3" t="s">
        <v>6165</v>
      </c>
      <c r="D3910" s="4" t="s">
        <v>15248</v>
      </c>
      <c r="E3910" s="4">
        <v>1</v>
      </c>
      <c r="F3910" s="4">
        <v>1.33654E-4</v>
      </c>
      <c r="G3910" s="4">
        <v>2578618</v>
      </c>
      <c r="H3910" s="4" t="s">
        <v>15128</v>
      </c>
      <c r="I3910" s="4">
        <v>40.298507462686565</v>
      </c>
      <c r="J3910" s="4">
        <v>2578618</v>
      </c>
      <c r="K3910" s="4" t="s">
        <v>15128</v>
      </c>
      <c r="L3910" s="4">
        <v>53.731343283582092</v>
      </c>
      <c r="M3910" s="4">
        <v>2578618</v>
      </c>
      <c r="N3910" s="4" t="s">
        <v>15128</v>
      </c>
      <c r="O3910" s="4">
        <v>67</v>
      </c>
      <c r="P3910" s="4">
        <v>2578618</v>
      </c>
      <c r="Q3910" s="4" t="s">
        <v>15128</v>
      </c>
      <c r="R3910" s="4">
        <v>45.439399999999999</v>
      </c>
      <c r="S3910" s="4">
        <v>2578618</v>
      </c>
      <c r="T3910" s="4" t="s">
        <v>15128</v>
      </c>
    </row>
    <row r="3911" spans="1:20" x14ac:dyDescent="0.25">
      <c r="A3911" s="3" t="s">
        <v>20726</v>
      </c>
      <c r="B3911" s="3" t="s">
        <v>20727</v>
      </c>
      <c r="C3911" s="3" t="s">
        <v>7097</v>
      </c>
      <c r="D3911" s="4" t="s">
        <v>20728</v>
      </c>
      <c r="E3911" s="4">
        <v>1</v>
      </c>
      <c r="F3911" s="4">
        <v>1.3649199999999999E-4</v>
      </c>
      <c r="G3911" s="4">
        <v>3177691</v>
      </c>
      <c r="H3911" s="4" t="s">
        <v>20729</v>
      </c>
      <c r="I3911" s="4">
        <v>25.490196078431371</v>
      </c>
      <c r="J3911" s="4">
        <v>3177691</v>
      </c>
      <c r="K3911" s="4" t="s">
        <v>20729</v>
      </c>
      <c r="L3911" s="4">
        <v>44.607843137254903</v>
      </c>
      <c r="M3911" s="4">
        <v>3177691</v>
      </c>
      <c r="N3911" s="4" t="s">
        <v>20729</v>
      </c>
      <c r="O3911" s="4">
        <v>171</v>
      </c>
      <c r="P3911" s="4">
        <v>3177691</v>
      </c>
      <c r="Q3911" s="4" t="s">
        <v>20729</v>
      </c>
      <c r="R3911" s="4">
        <v>48.135800000000003</v>
      </c>
      <c r="S3911" s="4">
        <v>3177691</v>
      </c>
      <c r="T3911" s="4" t="s">
        <v>20729</v>
      </c>
    </row>
    <row r="3912" spans="1:20" x14ac:dyDescent="0.25">
      <c r="A3912" s="3" t="s">
        <v>14846</v>
      </c>
      <c r="B3912" s="3" t="s">
        <v>14847</v>
      </c>
      <c r="C3912" s="3" t="s">
        <v>14848</v>
      </c>
      <c r="D3912" s="4" t="s">
        <v>14849</v>
      </c>
      <c r="E3912" s="4">
        <v>1</v>
      </c>
      <c r="F3912" s="4">
        <v>1.3961099999999999E-4</v>
      </c>
      <c r="G3912" s="4">
        <v>2726194</v>
      </c>
      <c r="H3912" s="4" t="s">
        <v>14850</v>
      </c>
      <c r="I3912" s="4">
        <v>26.277372262773724</v>
      </c>
      <c r="J3912" s="4">
        <v>2726194</v>
      </c>
      <c r="K3912" s="4" t="s">
        <v>14850</v>
      </c>
      <c r="L3912" s="4">
        <v>45.985401459854018</v>
      </c>
      <c r="M3912" s="4">
        <v>2726194</v>
      </c>
      <c r="N3912" s="4" t="s">
        <v>14850</v>
      </c>
      <c r="O3912" s="4">
        <v>134</v>
      </c>
      <c r="P3912" s="4">
        <v>2726194</v>
      </c>
      <c r="Q3912" s="4" t="s">
        <v>14850</v>
      </c>
      <c r="R3912" s="4">
        <v>44.668999999999997</v>
      </c>
      <c r="S3912" s="4">
        <v>2726194</v>
      </c>
      <c r="T3912" s="4" t="s">
        <v>14850</v>
      </c>
    </row>
    <row r="3913" spans="1:20" x14ac:dyDescent="0.25">
      <c r="A3913" s="3" t="s">
        <v>27069</v>
      </c>
      <c r="B3913" s="3" t="s">
        <v>27070</v>
      </c>
      <c r="C3913" s="3" t="s">
        <v>27071</v>
      </c>
      <c r="D3913" s="4" t="s">
        <v>27072</v>
      </c>
      <c r="E3913" s="4">
        <v>1</v>
      </c>
      <c r="F3913" s="4">
        <v>1.4976099999999999E-4</v>
      </c>
      <c r="G3913" s="4">
        <v>1454620</v>
      </c>
      <c r="H3913" s="4" t="s">
        <v>27073</v>
      </c>
      <c r="I3913" s="4">
        <v>23.30827067669173</v>
      </c>
      <c r="J3913" s="4">
        <v>1454620</v>
      </c>
      <c r="K3913" s="4" t="s">
        <v>27073</v>
      </c>
      <c r="L3913" s="4">
        <v>45.112781954887218</v>
      </c>
      <c r="M3913" s="4">
        <v>1454620</v>
      </c>
      <c r="N3913" s="4" t="s">
        <v>27073</v>
      </c>
      <c r="O3913" s="4">
        <v>131</v>
      </c>
      <c r="P3913" s="4">
        <v>1454620</v>
      </c>
      <c r="Q3913" s="4" t="s">
        <v>27073</v>
      </c>
      <c r="R3913" s="4">
        <v>47.365400000000001</v>
      </c>
      <c r="S3913" s="4">
        <v>1454620</v>
      </c>
      <c r="T3913" s="4" t="s">
        <v>27073</v>
      </c>
    </row>
    <row r="3914" spans="1:20" x14ac:dyDescent="0.25">
      <c r="A3914" s="3" t="s">
        <v>19850</v>
      </c>
      <c r="B3914" s="3" t="s">
        <v>19851</v>
      </c>
      <c r="C3914" s="3" t="s">
        <v>6820</v>
      </c>
      <c r="D3914" s="4" t="s">
        <v>19852</v>
      </c>
      <c r="E3914" s="4">
        <v>1</v>
      </c>
      <c r="F3914" s="4">
        <v>1.53924E-4</v>
      </c>
      <c r="G3914" s="4">
        <v>3255808</v>
      </c>
      <c r="H3914" s="4" t="s">
        <v>19853</v>
      </c>
      <c r="I3914" s="4">
        <v>50</v>
      </c>
      <c r="J3914" s="4">
        <v>3255808</v>
      </c>
      <c r="K3914" s="4" t="s">
        <v>19853</v>
      </c>
      <c r="L3914" s="4">
        <v>63.888888888888886</v>
      </c>
      <c r="M3914" s="4">
        <v>3255808</v>
      </c>
      <c r="N3914" s="4" t="s">
        <v>19853</v>
      </c>
      <c r="O3914" s="4">
        <v>36</v>
      </c>
      <c r="P3914" s="4">
        <v>3255808</v>
      </c>
      <c r="Q3914" s="4" t="s">
        <v>19853</v>
      </c>
      <c r="R3914" s="4">
        <v>41.202199999999998</v>
      </c>
      <c r="S3914" s="4">
        <v>3255808</v>
      </c>
      <c r="T3914" s="4" t="s">
        <v>19853</v>
      </c>
    </row>
    <row r="3915" spans="1:20" x14ac:dyDescent="0.25">
      <c r="A3915" s="3" t="s">
        <v>4114</v>
      </c>
      <c r="B3915" s="3" t="s">
        <v>17971</v>
      </c>
      <c r="C3915" s="3" t="s">
        <v>7151</v>
      </c>
      <c r="D3915" s="4" t="s">
        <v>17972</v>
      </c>
      <c r="E3915" s="4">
        <v>1</v>
      </c>
      <c r="F3915" s="4">
        <v>1.7440000000000001E-4</v>
      </c>
      <c r="G3915" s="4">
        <v>3638594</v>
      </c>
      <c r="H3915" s="4" t="s">
        <v>17973</v>
      </c>
      <c r="I3915" s="4">
        <v>41.53846153846154</v>
      </c>
      <c r="J3915" s="4">
        <v>3638594</v>
      </c>
      <c r="K3915" s="4" t="s">
        <v>17973</v>
      </c>
      <c r="L3915" s="4">
        <v>58.46153846153846</v>
      </c>
      <c r="M3915" s="4">
        <v>3638594</v>
      </c>
      <c r="N3915" s="4" t="s">
        <v>17973</v>
      </c>
      <c r="O3915" s="4">
        <v>65</v>
      </c>
      <c r="P3915" s="4">
        <v>3638594</v>
      </c>
      <c r="Q3915" s="4" t="s">
        <v>17973</v>
      </c>
      <c r="R3915" s="4">
        <v>50.061799999999998</v>
      </c>
      <c r="S3915" s="4">
        <v>3638594</v>
      </c>
      <c r="T3915" s="4" t="s">
        <v>17973</v>
      </c>
    </row>
    <row r="3916" spans="1:20" x14ac:dyDescent="0.25">
      <c r="A3916" s="3" t="s">
        <v>13073</v>
      </c>
      <c r="B3916" s="3" t="s">
        <v>13074</v>
      </c>
      <c r="C3916" s="3" t="s">
        <v>6133</v>
      </c>
      <c r="D3916" s="4" t="s">
        <v>13075</v>
      </c>
      <c r="E3916" s="4">
        <v>1</v>
      </c>
      <c r="F3916" s="4">
        <v>1.76856E-4</v>
      </c>
      <c r="G3916" s="4">
        <v>2026759</v>
      </c>
      <c r="H3916" s="4" t="s">
        <v>13076</v>
      </c>
      <c r="I3916" s="4">
        <v>32</v>
      </c>
      <c r="J3916" s="4">
        <v>2026759</v>
      </c>
      <c r="K3916" s="4" t="s">
        <v>13076</v>
      </c>
      <c r="L3916" s="4">
        <v>52</v>
      </c>
      <c r="M3916" s="4">
        <v>2026759</v>
      </c>
      <c r="N3916" s="4" t="s">
        <v>13076</v>
      </c>
      <c r="O3916" s="4">
        <v>94</v>
      </c>
      <c r="P3916" s="4">
        <v>2026759</v>
      </c>
      <c r="Q3916" s="4" t="s">
        <v>13076</v>
      </c>
      <c r="R3916" s="4">
        <v>46.980200000000004</v>
      </c>
      <c r="S3916" s="4">
        <v>2026759</v>
      </c>
      <c r="T3916" s="4" t="s">
        <v>13076</v>
      </c>
    </row>
    <row r="3917" spans="1:20" x14ac:dyDescent="0.25">
      <c r="A3917" s="3" t="s">
        <v>1165</v>
      </c>
      <c r="B3917" s="3" t="s">
        <v>7919</v>
      </c>
      <c r="C3917" s="3" t="s">
        <v>7146</v>
      </c>
      <c r="D3917" s="4" t="s">
        <v>7920</v>
      </c>
      <c r="E3917" s="4">
        <v>1</v>
      </c>
      <c r="F3917" s="4">
        <v>1.7715299999999999E-4</v>
      </c>
      <c r="G3917" s="4">
        <v>2290348</v>
      </c>
      <c r="H3917" s="4" t="s">
        <v>7921</v>
      </c>
      <c r="I3917" s="4">
        <v>26.40449438202247</v>
      </c>
      <c r="J3917" s="4">
        <v>2290348</v>
      </c>
      <c r="K3917" s="4" t="s">
        <v>7921</v>
      </c>
      <c r="L3917" s="4">
        <v>45.50561797752809</v>
      </c>
      <c r="M3917" s="4">
        <v>2290348</v>
      </c>
      <c r="N3917" s="4" t="s">
        <v>7921</v>
      </c>
      <c r="O3917" s="4">
        <v>162</v>
      </c>
      <c r="P3917" s="4">
        <v>2290348</v>
      </c>
      <c r="Q3917" s="4" t="s">
        <v>7921</v>
      </c>
      <c r="R3917" s="4">
        <v>49.291400000000003</v>
      </c>
      <c r="S3917" s="4">
        <v>2290348</v>
      </c>
      <c r="T3917" s="4" t="s">
        <v>7921</v>
      </c>
    </row>
    <row r="3918" spans="1:20" x14ac:dyDescent="0.25">
      <c r="A3918" s="3" t="s">
        <v>24703</v>
      </c>
      <c r="B3918" s="3" t="s">
        <v>24704</v>
      </c>
      <c r="C3918" s="3" t="s">
        <v>24705</v>
      </c>
      <c r="D3918" s="4" t="s">
        <v>24706</v>
      </c>
      <c r="E3918" s="4">
        <v>1</v>
      </c>
      <c r="F3918" s="4">
        <v>1.8610100000000001E-4</v>
      </c>
      <c r="G3918" s="4">
        <v>414346</v>
      </c>
      <c r="H3918" s="4" t="s">
        <v>24707</v>
      </c>
      <c r="I3918" s="4">
        <v>30.275229357798164</v>
      </c>
      <c r="J3918" s="4">
        <v>414346</v>
      </c>
      <c r="K3918" s="4" t="s">
        <v>24707</v>
      </c>
      <c r="L3918" s="4">
        <v>46.788990825688074</v>
      </c>
      <c r="M3918" s="4">
        <v>414346</v>
      </c>
      <c r="N3918" s="4" t="s">
        <v>24707</v>
      </c>
      <c r="O3918" s="4">
        <v>104</v>
      </c>
      <c r="P3918" s="4">
        <v>414346</v>
      </c>
      <c r="Q3918" s="4" t="s">
        <v>24707</v>
      </c>
      <c r="R3918" s="4">
        <v>47.365400000000001</v>
      </c>
      <c r="S3918" s="4">
        <v>414346</v>
      </c>
      <c r="T3918" s="4" t="s">
        <v>24707</v>
      </c>
    </row>
    <row r="3919" spans="1:20" x14ac:dyDescent="0.25">
      <c r="A3919" s="3" t="s">
        <v>16073</v>
      </c>
      <c r="B3919" s="3" t="s">
        <v>16074</v>
      </c>
      <c r="C3919" s="3" t="s">
        <v>16075</v>
      </c>
      <c r="D3919" s="4" t="s">
        <v>16076</v>
      </c>
      <c r="E3919" s="4">
        <v>1</v>
      </c>
      <c r="F3919" s="4">
        <v>1.8894800000000001E-4</v>
      </c>
      <c r="G3919" s="4">
        <v>2530872</v>
      </c>
      <c r="H3919" s="4" t="s">
        <v>16077</v>
      </c>
      <c r="I3919" s="4">
        <v>30.06993006993007</v>
      </c>
      <c r="J3919" s="4">
        <v>2530872</v>
      </c>
      <c r="K3919" s="4" t="s">
        <v>16077</v>
      </c>
      <c r="L3919" s="4">
        <v>46.853146853146853</v>
      </c>
      <c r="M3919" s="4">
        <v>2530872</v>
      </c>
      <c r="N3919" s="4" t="s">
        <v>16077</v>
      </c>
      <c r="O3919" s="4">
        <v>137</v>
      </c>
      <c r="P3919" s="4">
        <v>2530872</v>
      </c>
      <c r="Q3919" s="4" t="s">
        <v>16077</v>
      </c>
      <c r="R3919" s="4">
        <v>47.750599999999999</v>
      </c>
      <c r="S3919" s="4">
        <v>2530872</v>
      </c>
      <c r="T3919" s="4" t="s">
        <v>16077</v>
      </c>
    </row>
    <row r="3920" spans="1:20" x14ac:dyDescent="0.25">
      <c r="A3920" s="3" t="s">
        <v>4156</v>
      </c>
      <c r="B3920" s="3" t="s">
        <v>11572</v>
      </c>
      <c r="C3920" s="3" t="s">
        <v>6551</v>
      </c>
      <c r="D3920" s="4" t="s">
        <v>11573</v>
      </c>
      <c r="E3920" s="4">
        <v>1</v>
      </c>
      <c r="F3920" s="4">
        <v>1.95322E-4</v>
      </c>
      <c r="G3920" s="4">
        <v>3070857</v>
      </c>
      <c r="H3920" s="4" t="s">
        <v>11574</v>
      </c>
      <c r="I3920" s="4">
        <v>30.06993006993007</v>
      </c>
      <c r="J3920" s="4">
        <v>3070857</v>
      </c>
      <c r="K3920" s="4" t="s">
        <v>11574</v>
      </c>
      <c r="L3920" s="4">
        <v>44.755244755244753</v>
      </c>
      <c r="M3920" s="4">
        <v>3070857</v>
      </c>
      <c r="N3920" s="4" t="s">
        <v>11574</v>
      </c>
      <c r="O3920" s="4">
        <v>130</v>
      </c>
      <c r="P3920" s="4">
        <v>3070857</v>
      </c>
      <c r="Q3920" s="4" t="s">
        <v>11574</v>
      </c>
      <c r="R3920" s="4">
        <v>47.750599999999999</v>
      </c>
      <c r="S3920" s="4">
        <v>3070857</v>
      </c>
      <c r="T3920" s="4" t="s">
        <v>11574</v>
      </c>
    </row>
    <row r="3921" spans="1:20" x14ac:dyDescent="0.25">
      <c r="A3921" s="3" t="s">
        <v>26714</v>
      </c>
      <c r="B3921" s="3" t="s">
        <v>26715</v>
      </c>
      <c r="C3921" s="3" t="s">
        <v>6696</v>
      </c>
      <c r="D3921" s="4" t="s">
        <v>26716</v>
      </c>
      <c r="E3921" s="4">
        <v>1</v>
      </c>
      <c r="F3921" s="4">
        <v>2.0529700000000001E-4</v>
      </c>
      <c r="G3921" s="4">
        <v>3270890</v>
      </c>
      <c r="H3921" s="4" t="s">
        <v>26717</v>
      </c>
      <c r="I3921" s="4">
        <v>25.625</v>
      </c>
      <c r="J3921" s="4">
        <v>3270890</v>
      </c>
      <c r="K3921" s="4" t="s">
        <v>26717</v>
      </c>
      <c r="L3921" s="4">
        <v>46.875</v>
      </c>
      <c r="M3921" s="4">
        <v>3270890</v>
      </c>
      <c r="N3921" s="4" t="s">
        <v>26717</v>
      </c>
      <c r="O3921" s="4">
        <v>159</v>
      </c>
      <c r="P3921" s="4">
        <v>3270890</v>
      </c>
      <c r="Q3921" s="4" t="s">
        <v>26717</v>
      </c>
      <c r="R3921" s="4">
        <v>49.291400000000003</v>
      </c>
      <c r="S3921" s="4">
        <v>3270890</v>
      </c>
      <c r="T3921" s="4" t="s">
        <v>26717</v>
      </c>
    </row>
    <row r="3922" spans="1:20" x14ac:dyDescent="0.25">
      <c r="A3922" s="3" t="s">
        <v>20584</v>
      </c>
      <c r="B3922" s="3" t="s">
        <v>20585</v>
      </c>
      <c r="C3922" s="3" t="s">
        <v>20586</v>
      </c>
      <c r="D3922" s="4" t="s">
        <v>20587</v>
      </c>
      <c r="E3922" s="4">
        <v>1</v>
      </c>
      <c r="F3922" s="4">
        <v>2.0882299999999999E-4</v>
      </c>
      <c r="G3922" s="4">
        <v>2505127</v>
      </c>
      <c r="H3922" s="4" t="s">
        <v>20588</v>
      </c>
      <c r="I3922" s="4">
        <v>39.0625</v>
      </c>
      <c r="J3922" s="4">
        <v>2505127</v>
      </c>
      <c r="K3922" s="4" t="s">
        <v>20588</v>
      </c>
      <c r="L3922" s="4">
        <v>56.25</v>
      </c>
      <c r="M3922" s="4">
        <v>2505127</v>
      </c>
      <c r="N3922" s="4" t="s">
        <v>20588</v>
      </c>
      <c r="O3922" s="4">
        <v>61</v>
      </c>
      <c r="P3922" s="4">
        <v>2505127</v>
      </c>
      <c r="Q3922" s="4" t="s">
        <v>20588</v>
      </c>
      <c r="R3922" s="4">
        <v>48.521000000000001</v>
      </c>
      <c r="S3922" s="4">
        <v>2505127</v>
      </c>
      <c r="T3922" s="4" t="s">
        <v>20588</v>
      </c>
    </row>
    <row r="3923" spans="1:20" x14ac:dyDescent="0.25">
      <c r="A3923" s="3" t="s">
        <v>1593</v>
      </c>
      <c r="B3923" s="3" t="s">
        <v>17472</v>
      </c>
      <c r="C3923" s="3" t="s">
        <v>6682</v>
      </c>
      <c r="D3923" s="4" t="s">
        <v>17473</v>
      </c>
      <c r="E3923" s="4">
        <v>1</v>
      </c>
      <c r="F3923" s="4">
        <v>2.3649000000000001E-4</v>
      </c>
      <c r="G3923" s="4">
        <v>491007</v>
      </c>
      <c r="H3923" s="4" t="s">
        <v>17474</v>
      </c>
      <c r="I3923" s="4">
        <v>30.120481927710845</v>
      </c>
      <c r="J3923" s="4">
        <v>491007</v>
      </c>
      <c r="K3923" s="4" t="s">
        <v>17474</v>
      </c>
      <c r="L3923" s="4">
        <v>55.421686746987952</v>
      </c>
      <c r="M3923" s="4">
        <v>491007</v>
      </c>
      <c r="N3923" s="4" t="s">
        <v>17474</v>
      </c>
      <c r="O3923" s="4">
        <v>83</v>
      </c>
      <c r="P3923" s="4">
        <v>491007</v>
      </c>
      <c r="Q3923" s="4" t="s">
        <v>17474</v>
      </c>
      <c r="R3923" s="4">
        <v>45.824599999999997</v>
      </c>
      <c r="S3923" s="4">
        <v>491007</v>
      </c>
      <c r="T3923" s="4" t="s">
        <v>17474</v>
      </c>
    </row>
    <row r="3924" spans="1:20" x14ac:dyDescent="0.25">
      <c r="A3924" s="3" t="s">
        <v>18999</v>
      </c>
      <c r="B3924" s="3" t="s">
        <v>19000</v>
      </c>
      <c r="C3924" s="3" t="s">
        <v>9431</v>
      </c>
      <c r="D3924" s="4" t="s">
        <v>19001</v>
      </c>
      <c r="E3924" s="4">
        <v>1</v>
      </c>
      <c r="F3924" s="4">
        <v>2.5312400000000002E-4</v>
      </c>
      <c r="G3924" s="4">
        <v>3337689</v>
      </c>
      <c r="H3924" s="4" t="s">
        <v>19002</v>
      </c>
      <c r="I3924" s="4">
        <v>37.974683544303801</v>
      </c>
      <c r="J3924" s="4">
        <v>3337689</v>
      </c>
      <c r="K3924" s="4" t="s">
        <v>19002</v>
      </c>
      <c r="L3924" s="4">
        <v>58.22784810126582</v>
      </c>
      <c r="M3924" s="4">
        <v>3337689</v>
      </c>
      <c r="N3924" s="4" t="s">
        <v>19002</v>
      </c>
      <c r="O3924" s="4">
        <v>79</v>
      </c>
      <c r="P3924" s="4">
        <v>3337689</v>
      </c>
      <c r="Q3924" s="4" t="s">
        <v>19002</v>
      </c>
      <c r="R3924" s="4">
        <v>43.898600000000002</v>
      </c>
      <c r="S3924" s="4">
        <v>3337689</v>
      </c>
      <c r="T3924" s="4" t="s">
        <v>19002</v>
      </c>
    </row>
    <row r="3925" spans="1:20" x14ac:dyDescent="0.25">
      <c r="A3925" s="3" t="s">
        <v>26864</v>
      </c>
      <c r="B3925" s="3" t="s">
        <v>26865</v>
      </c>
      <c r="C3925" s="3" t="s">
        <v>6165</v>
      </c>
      <c r="D3925" s="4" t="s">
        <v>26866</v>
      </c>
      <c r="E3925" s="4">
        <v>1</v>
      </c>
      <c r="F3925" s="4">
        <v>2.5531499999999999E-4</v>
      </c>
      <c r="G3925" s="4">
        <v>2408320</v>
      </c>
      <c r="H3925" s="4" t="s">
        <v>26867</v>
      </c>
      <c r="I3925" s="4">
        <v>33.333333333333336</v>
      </c>
      <c r="J3925" s="4">
        <v>2408320</v>
      </c>
      <c r="K3925" s="4" t="s">
        <v>26867</v>
      </c>
      <c r="L3925" s="4">
        <v>56.410256410256409</v>
      </c>
      <c r="M3925" s="4">
        <v>2408320</v>
      </c>
      <c r="N3925" s="4" t="s">
        <v>26867</v>
      </c>
      <c r="O3925" s="4">
        <v>78</v>
      </c>
      <c r="P3925" s="4">
        <v>2408320</v>
      </c>
      <c r="Q3925" s="4" t="s">
        <v>26867</v>
      </c>
      <c r="R3925" s="4">
        <v>50.8322</v>
      </c>
      <c r="S3925" s="4">
        <v>2408320</v>
      </c>
      <c r="T3925" s="4" t="s">
        <v>26867</v>
      </c>
    </row>
    <row r="3926" spans="1:20" x14ac:dyDescent="0.25">
      <c r="A3926" s="3" t="s">
        <v>18994</v>
      </c>
      <c r="B3926" s="3" t="s">
        <v>18995</v>
      </c>
      <c r="C3926" s="3" t="s">
        <v>18996</v>
      </c>
      <c r="D3926" s="4" t="s">
        <v>18997</v>
      </c>
      <c r="E3926" s="4">
        <v>1</v>
      </c>
      <c r="F3926" s="4">
        <v>2.6126300000000002E-4</v>
      </c>
      <c r="G3926" s="4">
        <v>2637975</v>
      </c>
      <c r="H3926" s="4" t="s">
        <v>18998</v>
      </c>
      <c r="I3926" s="4">
        <v>47.058823529411768</v>
      </c>
      <c r="J3926" s="4">
        <v>2637975</v>
      </c>
      <c r="K3926" s="4" t="s">
        <v>18998</v>
      </c>
      <c r="L3926" s="4">
        <v>73.529411764705884</v>
      </c>
      <c r="M3926" s="4">
        <v>2637975</v>
      </c>
      <c r="N3926" s="4" t="s">
        <v>18998</v>
      </c>
      <c r="O3926" s="4">
        <v>34</v>
      </c>
      <c r="P3926" s="4">
        <v>2637975</v>
      </c>
      <c r="Q3926" s="4" t="s">
        <v>18998</v>
      </c>
      <c r="R3926" s="4">
        <v>40.431800000000003</v>
      </c>
      <c r="S3926" s="4">
        <v>2637975</v>
      </c>
      <c r="T3926" s="4" t="s">
        <v>18998</v>
      </c>
    </row>
    <row r="3927" spans="1:20" x14ac:dyDescent="0.25">
      <c r="A3927" s="3" t="s">
        <v>10972</v>
      </c>
      <c r="B3927" s="3" t="s">
        <v>10973</v>
      </c>
      <c r="C3927" s="3" t="s">
        <v>6370</v>
      </c>
      <c r="D3927" s="4" t="s">
        <v>10974</v>
      </c>
      <c r="E3927" s="4">
        <v>1</v>
      </c>
      <c r="F3927" s="4">
        <v>2.7546E-4</v>
      </c>
      <c r="G3927" s="4">
        <v>2551093</v>
      </c>
      <c r="H3927" s="4" t="s">
        <v>10975</v>
      </c>
      <c r="I3927" s="4">
        <v>27.956989247311828</v>
      </c>
      <c r="J3927" s="4">
        <v>2551093</v>
      </c>
      <c r="K3927" s="4" t="s">
        <v>10975</v>
      </c>
      <c r="L3927" s="4">
        <v>46.236559139784944</v>
      </c>
      <c r="M3927" s="4">
        <v>2551093</v>
      </c>
      <c r="N3927" s="4" t="s">
        <v>10975</v>
      </c>
      <c r="O3927" s="4">
        <v>89</v>
      </c>
      <c r="P3927" s="4">
        <v>2551093</v>
      </c>
      <c r="Q3927" s="4" t="s">
        <v>10975</v>
      </c>
      <c r="R3927" s="4">
        <v>47.750599999999999</v>
      </c>
      <c r="S3927" s="4">
        <v>2551093</v>
      </c>
      <c r="T3927" s="4" t="s">
        <v>10975</v>
      </c>
    </row>
    <row r="3928" spans="1:20" x14ac:dyDescent="0.25">
      <c r="A3928" s="3" t="s">
        <v>22101</v>
      </c>
      <c r="B3928" s="3" t="s">
        <v>22102</v>
      </c>
      <c r="C3928" s="3" t="s">
        <v>11103</v>
      </c>
      <c r="D3928" s="4" t="s">
        <v>22103</v>
      </c>
      <c r="E3928" s="4">
        <v>1</v>
      </c>
      <c r="F3928" s="4">
        <v>2.7835400000000003E-4</v>
      </c>
      <c r="G3928" s="4">
        <v>521071</v>
      </c>
      <c r="H3928" s="4" t="s">
        <v>22104</v>
      </c>
      <c r="I3928" s="4">
        <v>27.100271002710027</v>
      </c>
      <c r="J3928" s="4">
        <v>521071</v>
      </c>
      <c r="K3928" s="4" t="s">
        <v>22104</v>
      </c>
      <c r="L3928" s="4">
        <v>41.734417344173444</v>
      </c>
      <c r="M3928" s="4">
        <v>521071</v>
      </c>
      <c r="N3928" s="4" t="s">
        <v>22104</v>
      </c>
      <c r="O3928" s="4">
        <v>336</v>
      </c>
      <c r="P3928" s="4">
        <v>521071</v>
      </c>
      <c r="Q3928" s="4" t="s">
        <v>22104</v>
      </c>
      <c r="R3928" s="4">
        <v>51.217399999999998</v>
      </c>
      <c r="S3928" s="4">
        <v>521071</v>
      </c>
      <c r="T3928" s="4" t="s">
        <v>22104</v>
      </c>
    </row>
    <row r="3929" spans="1:20" x14ac:dyDescent="0.25">
      <c r="A3929" s="3" t="s">
        <v>3548</v>
      </c>
      <c r="B3929" s="3" t="s">
        <v>29069</v>
      </c>
      <c r="C3929" s="3" t="s">
        <v>6936</v>
      </c>
      <c r="D3929" s="4" t="s">
        <v>29070</v>
      </c>
      <c r="E3929" s="4">
        <v>1</v>
      </c>
      <c r="F3929" s="4">
        <v>2.7867300000000001E-4</v>
      </c>
      <c r="G3929" s="4">
        <v>171717</v>
      </c>
      <c r="H3929" s="4" t="s">
        <v>29071</v>
      </c>
      <c r="I3929" s="4">
        <v>30.76923076923077</v>
      </c>
      <c r="J3929" s="4">
        <v>171717</v>
      </c>
      <c r="K3929" s="4" t="s">
        <v>29071</v>
      </c>
      <c r="L3929" s="4">
        <v>58.974358974358971</v>
      </c>
      <c r="M3929" s="4">
        <v>171717</v>
      </c>
      <c r="N3929" s="4" t="s">
        <v>29071</v>
      </c>
      <c r="O3929" s="4">
        <v>75</v>
      </c>
      <c r="P3929" s="4">
        <v>171717</v>
      </c>
      <c r="Q3929" s="4" t="s">
        <v>29071</v>
      </c>
      <c r="R3929" s="4">
        <v>46.980200000000004</v>
      </c>
      <c r="S3929" s="4">
        <v>171717</v>
      </c>
      <c r="T3929" s="4" t="s">
        <v>29071</v>
      </c>
    </row>
    <row r="3930" spans="1:20" x14ac:dyDescent="0.25">
      <c r="A3930" s="3" t="s">
        <v>27396</v>
      </c>
      <c r="B3930" s="3" t="s">
        <v>27397</v>
      </c>
      <c r="C3930" s="3" t="s">
        <v>6337</v>
      </c>
      <c r="D3930" s="4" t="s">
        <v>27398</v>
      </c>
      <c r="E3930" s="4">
        <v>1</v>
      </c>
      <c r="F3930" s="4">
        <v>2.8477899999999998E-4</v>
      </c>
      <c r="G3930" s="4">
        <v>1678846</v>
      </c>
      <c r="H3930" s="4" t="s">
        <v>27399</v>
      </c>
      <c r="I3930" s="4">
        <v>44</v>
      </c>
      <c r="J3930" s="4">
        <v>1678846</v>
      </c>
      <c r="K3930" s="4" t="s">
        <v>27399</v>
      </c>
      <c r="L3930" s="4">
        <v>66</v>
      </c>
      <c r="M3930" s="4">
        <v>1678846</v>
      </c>
      <c r="N3930" s="4" t="s">
        <v>27399</v>
      </c>
      <c r="O3930" s="4">
        <v>50</v>
      </c>
      <c r="P3930" s="4">
        <v>1678846</v>
      </c>
      <c r="Q3930" s="4" t="s">
        <v>27399</v>
      </c>
      <c r="R3930" s="4">
        <v>45.824599999999997</v>
      </c>
      <c r="S3930" s="4">
        <v>1678846</v>
      </c>
      <c r="T3930" s="4" t="s">
        <v>27399</v>
      </c>
    </row>
    <row r="3931" spans="1:20" x14ac:dyDescent="0.25">
      <c r="A3931" s="3" t="s">
        <v>21186</v>
      </c>
      <c r="B3931" s="3" t="s">
        <v>12189</v>
      </c>
      <c r="C3931" s="3" t="s">
        <v>6795</v>
      </c>
      <c r="D3931" s="4" t="s">
        <v>21187</v>
      </c>
      <c r="E3931" s="4">
        <v>1</v>
      </c>
      <c r="F3931" s="4">
        <v>3.0605500000000001E-4</v>
      </c>
      <c r="G3931" s="4">
        <v>3418004</v>
      </c>
      <c r="H3931" s="4" t="s">
        <v>12191</v>
      </c>
      <c r="I3931" s="4">
        <v>37.755102040816325</v>
      </c>
      <c r="J3931" s="4">
        <v>3418004</v>
      </c>
      <c r="K3931" s="4" t="s">
        <v>12191</v>
      </c>
      <c r="L3931" s="4">
        <v>51.020408163265309</v>
      </c>
      <c r="M3931" s="4">
        <v>3418004</v>
      </c>
      <c r="N3931" s="4" t="s">
        <v>12191</v>
      </c>
      <c r="O3931" s="4">
        <v>90</v>
      </c>
      <c r="P3931" s="4">
        <v>3418004</v>
      </c>
      <c r="Q3931" s="4" t="s">
        <v>12191</v>
      </c>
      <c r="R3931" s="4">
        <v>47.750599999999999</v>
      </c>
      <c r="S3931" s="4">
        <v>3418004</v>
      </c>
      <c r="T3931" s="4" t="s">
        <v>12191</v>
      </c>
    </row>
    <row r="3932" spans="1:20" x14ac:dyDescent="0.25">
      <c r="A3932" s="3" t="s">
        <v>2325</v>
      </c>
      <c r="B3932" s="3" t="s">
        <v>13945</v>
      </c>
      <c r="C3932" s="3" t="s">
        <v>6480</v>
      </c>
      <c r="D3932" s="4" t="s">
        <v>13946</v>
      </c>
      <c r="E3932" s="4">
        <v>1</v>
      </c>
      <c r="F3932" s="4">
        <v>3.1027399999999998E-4</v>
      </c>
      <c r="G3932" s="4">
        <v>1430565</v>
      </c>
      <c r="H3932" s="4" t="s">
        <v>13947</v>
      </c>
      <c r="I3932" s="4">
        <v>30.434782608695652</v>
      </c>
      <c r="J3932" s="4">
        <v>1430565</v>
      </c>
      <c r="K3932" s="4" t="s">
        <v>13947</v>
      </c>
      <c r="L3932" s="4">
        <v>54.347826086956523</v>
      </c>
      <c r="M3932" s="4">
        <v>1430565</v>
      </c>
      <c r="N3932" s="4" t="s">
        <v>13947</v>
      </c>
      <c r="O3932" s="4">
        <v>92</v>
      </c>
      <c r="P3932" s="4">
        <v>1430565</v>
      </c>
      <c r="Q3932" s="4" t="s">
        <v>13947</v>
      </c>
      <c r="R3932" s="4">
        <v>42.743000000000002</v>
      </c>
      <c r="S3932" s="4">
        <v>1430565</v>
      </c>
      <c r="T3932" s="4" t="s">
        <v>13947</v>
      </c>
    </row>
    <row r="3933" spans="1:20" x14ac:dyDescent="0.25">
      <c r="A3933" s="3" t="s">
        <v>28139</v>
      </c>
      <c r="B3933" s="3" t="s">
        <v>28140</v>
      </c>
      <c r="C3933" s="3" t="s">
        <v>6613</v>
      </c>
      <c r="D3933" s="4" t="s">
        <v>28141</v>
      </c>
      <c r="E3933" s="4">
        <v>1</v>
      </c>
      <c r="F3933" s="4">
        <v>3.27628E-4</v>
      </c>
      <c r="G3933" s="4">
        <v>1956118</v>
      </c>
      <c r="H3933" s="4" t="s">
        <v>28142</v>
      </c>
      <c r="I3933" s="4">
        <v>36.363636363636367</v>
      </c>
      <c r="J3933" s="4">
        <v>1956118</v>
      </c>
      <c r="K3933" s="4" t="s">
        <v>28142</v>
      </c>
      <c r="L3933" s="4">
        <v>45.454545454545453</v>
      </c>
      <c r="M3933" s="4">
        <v>1956118</v>
      </c>
      <c r="N3933" s="4" t="s">
        <v>28142</v>
      </c>
      <c r="O3933" s="4">
        <v>55</v>
      </c>
      <c r="P3933" s="4">
        <v>1956118</v>
      </c>
      <c r="Q3933" s="4" t="s">
        <v>28142</v>
      </c>
      <c r="R3933" s="4">
        <v>43.898600000000002</v>
      </c>
      <c r="S3933" s="4">
        <v>1956118</v>
      </c>
      <c r="T3933" s="4" t="s">
        <v>28142</v>
      </c>
    </row>
    <row r="3934" spans="1:20" x14ac:dyDescent="0.25">
      <c r="A3934" s="3" t="s">
        <v>29082</v>
      </c>
      <c r="B3934" s="3" t="s">
        <v>29083</v>
      </c>
      <c r="C3934" s="3" t="s">
        <v>9982</v>
      </c>
      <c r="D3934" s="4" t="s">
        <v>29084</v>
      </c>
      <c r="E3934" s="4">
        <v>1</v>
      </c>
      <c r="F3934" s="4">
        <v>3.4833599999999998E-4</v>
      </c>
      <c r="G3934" s="4">
        <v>2851555</v>
      </c>
      <c r="H3934" s="4" t="s">
        <v>29085</v>
      </c>
      <c r="I3934" s="4">
        <v>60.606060606060609</v>
      </c>
      <c r="J3934" s="4">
        <v>2851555</v>
      </c>
      <c r="K3934" s="4" t="s">
        <v>29085</v>
      </c>
      <c r="L3934" s="4">
        <v>75.757575757575751</v>
      </c>
      <c r="M3934" s="4">
        <v>2851555</v>
      </c>
      <c r="N3934" s="4" t="s">
        <v>29085</v>
      </c>
      <c r="O3934" s="4">
        <v>33</v>
      </c>
      <c r="P3934" s="4">
        <v>2851555</v>
      </c>
      <c r="Q3934" s="4" t="s">
        <v>29085</v>
      </c>
      <c r="R3934" s="4">
        <v>41.587400000000002</v>
      </c>
      <c r="S3934" s="4">
        <v>2851555</v>
      </c>
      <c r="T3934" s="4" t="s">
        <v>29085</v>
      </c>
    </row>
    <row r="3935" spans="1:20" x14ac:dyDescent="0.25">
      <c r="A3935" s="3" t="s">
        <v>25799</v>
      </c>
      <c r="B3935" s="3" t="s">
        <v>22239</v>
      </c>
      <c r="C3935" s="3" t="s">
        <v>6126</v>
      </c>
      <c r="D3935" s="4" t="s">
        <v>25800</v>
      </c>
      <c r="E3935" s="4">
        <v>1</v>
      </c>
      <c r="F3935" s="4">
        <v>3.5087300000000003E-4</v>
      </c>
      <c r="G3935" s="4">
        <v>2253230</v>
      </c>
      <c r="H3935" s="4" t="s">
        <v>22241</v>
      </c>
      <c r="I3935" s="4">
        <v>43.478260869565219</v>
      </c>
      <c r="J3935" s="4">
        <v>2253230</v>
      </c>
      <c r="K3935" s="4" t="s">
        <v>22241</v>
      </c>
      <c r="L3935" s="4">
        <v>60.869565217391305</v>
      </c>
      <c r="M3935" s="4">
        <v>2253230</v>
      </c>
      <c r="N3935" s="4" t="s">
        <v>22241</v>
      </c>
      <c r="O3935" s="4">
        <v>44</v>
      </c>
      <c r="P3935" s="4">
        <v>2253230</v>
      </c>
      <c r="Q3935" s="4" t="s">
        <v>22241</v>
      </c>
      <c r="R3935" s="4">
        <v>40.431800000000003</v>
      </c>
      <c r="S3935" s="4">
        <v>2253230</v>
      </c>
      <c r="T3935" s="4" t="s">
        <v>22241</v>
      </c>
    </row>
    <row r="3936" spans="1:20" x14ac:dyDescent="0.25">
      <c r="A3936" s="3" t="s">
        <v>2577</v>
      </c>
      <c r="B3936" s="3" t="s">
        <v>21505</v>
      </c>
      <c r="C3936" s="3" t="s">
        <v>6323</v>
      </c>
      <c r="D3936" s="4" t="s">
        <v>21506</v>
      </c>
      <c r="E3936" s="4">
        <v>1</v>
      </c>
      <c r="F3936" s="4">
        <v>3.55619E-4</v>
      </c>
      <c r="G3936" s="4">
        <v>3387467</v>
      </c>
      <c r="H3936" s="4" t="s">
        <v>21507</v>
      </c>
      <c r="I3936" s="4">
        <v>25</v>
      </c>
      <c r="J3936" s="4">
        <v>3387467</v>
      </c>
      <c r="K3936" s="4" t="s">
        <v>21507</v>
      </c>
      <c r="L3936" s="4">
        <v>40.322580645161288</v>
      </c>
      <c r="M3936" s="4">
        <v>3387467</v>
      </c>
      <c r="N3936" s="4" t="s">
        <v>21507</v>
      </c>
      <c r="O3936" s="4">
        <v>121</v>
      </c>
      <c r="P3936" s="4">
        <v>3387467</v>
      </c>
      <c r="Q3936" s="4" t="s">
        <v>21507</v>
      </c>
      <c r="R3936" s="4">
        <v>43.1282</v>
      </c>
      <c r="S3936" s="4">
        <v>3387467</v>
      </c>
      <c r="T3936" s="4" t="s">
        <v>21507</v>
      </c>
    </row>
    <row r="3937" spans="1:20" x14ac:dyDescent="0.25">
      <c r="A3937" s="3" t="s">
        <v>21529</v>
      </c>
      <c r="B3937" s="3" t="s">
        <v>17517</v>
      </c>
      <c r="C3937" s="3" t="s">
        <v>17518</v>
      </c>
      <c r="D3937" s="4" t="s">
        <v>21530</v>
      </c>
      <c r="E3937" s="4">
        <v>1</v>
      </c>
      <c r="F3937" s="4">
        <v>3.63314E-4</v>
      </c>
      <c r="G3937" s="4">
        <v>699129</v>
      </c>
      <c r="H3937" s="4" t="s">
        <v>17520</v>
      </c>
      <c r="I3937" s="4">
        <v>35.897435897435898</v>
      </c>
      <c r="J3937" s="4">
        <v>699129</v>
      </c>
      <c r="K3937" s="4" t="s">
        <v>17520</v>
      </c>
      <c r="L3937" s="4">
        <v>69.230769230769226</v>
      </c>
      <c r="M3937" s="4">
        <v>699129</v>
      </c>
      <c r="N3937" s="4" t="s">
        <v>17520</v>
      </c>
      <c r="O3937" s="4">
        <v>39</v>
      </c>
      <c r="P3937" s="4">
        <v>699129</v>
      </c>
      <c r="Q3937" s="4" t="s">
        <v>17520</v>
      </c>
      <c r="R3937" s="4">
        <v>44.668999999999997</v>
      </c>
      <c r="S3937" s="4">
        <v>699129</v>
      </c>
      <c r="T3937" s="4" t="s">
        <v>17520</v>
      </c>
    </row>
    <row r="3938" spans="1:20" x14ac:dyDescent="0.25">
      <c r="A3938" s="3" t="s">
        <v>9749</v>
      </c>
      <c r="B3938" s="3" t="s">
        <v>9750</v>
      </c>
      <c r="C3938" s="3" t="s">
        <v>7162</v>
      </c>
      <c r="D3938" s="4" t="s">
        <v>9751</v>
      </c>
      <c r="E3938" s="4">
        <v>1</v>
      </c>
      <c r="F3938" s="4">
        <v>3.7933200000000002E-4</v>
      </c>
      <c r="G3938" s="4">
        <v>1770738</v>
      </c>
      <c r="H3938" s="4" t="s">
        <v>9752</v>
      </c>
      <c r="I3938" s="4">
        <v>38.46153846153846</v>
      </c>
      <c r="J3938" s="4">
        <v>1770738</v>
      </c>
      <c r="K3938" s="4" t="s">
        <v>9752</v>
      </c>
      <c r="L3938" s="4">
        <v>53.846153846153847</v>
      </c>
      <c r="M3938" s="4">
        <v>1770738</v>
      </c>
      <c r="N3938" s="4" t="s">
        <v>9752</v>
      </c>
      <c r="O3938" s="4">
        <v>123</v>
      </c>
      <c r="P3938" s="4">
        <v>1770738</v>
      </c>
      <c r="Q3938" s="4" t="s">
        <v>9752</v>
      </c>
      <c r="R3938" s="4">
        <v>48.906199999999998</v>
      </c>
      <c r="S3938" s="4">
        <v>1770738</v>
      </c>
      <c r="T3938" s="4" t="s">
        <v>9752</v>
      </c>
    </row>
    <row r="3939" spans="1:20" x14ac:dyDescent="0.25">
      <c r="A3939" s="3" t="s">
        <v>29404</v>
      </c>
      <c r="B3939" s="3" t="s">
        <v>29405</v>
      </c>
      <c r="C3939" s="3" t="s">
        <v>29406</v>
      </c>
      <c r="D3939" s="4" t="s">
        <v>29407</v>
      </c>
      <c r="E3939" s="4">
        <v>1</v>
      </c>
      <c r="F3939" s="4">
        <v>3.9532499999999997E-4</v>
      </c>
      <c r="G3939" s="4">
        <v>583163</v>
      </c>
      <c r="H3939" s="4" t="s">
        <v>29408</v>
      </c>
      <c r="I3939" s="4">
        <v>23.589743589743591</v>
      </c>
      <c r="J3939" s="4">
        <v>583163</v>
      </c>
      <c r="K3939" s="4" t="s">
        <v>29408</v>
      </c>
      <c r="L3939" s="4">
        <v>47.692307692307693</v>
      </c>
      <c r="M3939" s="4">
        <v>583163</v>
      </c>
      <c r="N3939" s="4" t="s">
        <v>29408</v>
      </c>
      <c r="O3939" s="4">
        <v>190</v>
      </c>
      <c r="P3939" s="4">
        <v>583163</v>
      </c>
      <c r="Q3939" s="4" t="s">
        <v>29408</v>
      </c>
      <c r="R3939" s="4">
        <v>51.217399999999998</v>
      </c>
      <c r="S3939" s="4">
        <v>583163</v>
      </c>
      <c r="T3939" s="4" t="s">
        <v>29408</v>
      </c>
    </row>
    <row r="3940" spans="1:20" x14ac:dyDescent="0.25">
      <c r="A3940" s="3" t="s">
        <v>4403</v>
      </c>
      <c r="B3940" s="3" t="s">
        <v>12137</v>
      </c>
      <c r="C3940" s="3" t="s">
        <v>6739</v>
      </c>
      <c r="D3940" s="4" t="s">
        <v>12138</v>
      </c>
      <c r="E3940" s="4">
        <v>1</v>
      </c>
      <c r="F3940" s="4">
        <v>4.0198300000000002E-4</v>
      </c>
      <c r="G3940" s="4">
        <v>3989429</v>
      </c>
      <c r="H3940" s="4" t="s">
        <v>12139</v>
      </c>
      <c r="I3940" s="4">
        <v>26.923076923076923</v>
      </c>
      <c r="J3940" s="4">
        <v>3989429</v>
      </c>
      <c r="K3940" s="4" t="s">
        <v>12139</v>
      </c>
      <c r="L3940" s="4">
        <v>52.884615384615387</v>
      </c>
      <c r="M3940" s="4">
        <v>3989429</v>
      </c>
      <c r="N3940" s="4" t="s">
        <v>12139</v>
      </c>
      <c r="O3940" s="4">
        <v>104</v>
      </c>
      <c r="P3940" s="4">
        <v>3989429</v>
      </c>
      <c r="Q3940" s="4" t="s">
        <v>12139</v>
      </c>
      <c r="R3940" s="4">
        <v>43.513399999999997</v>
      </c>
      <c r="S3940" s="4">
        <v>3989429</v>
      </c>
      <c r="T3940" s="4" t="s">
        <v>12139</v>
      </c>
    </row>
    <row r="3941" spans="1:20" x14ac:dyDescent="0.25">
      <c r="A3941" s="3" t="s">
        <v>109</v>
      </c>
      <c r="B3941" s="3" t="s">
        <v>23179</v>
      </c>
      <c r="C3941" s="3" t="s">
        <v>6404</v>
      </c>
      <c r="D3941" s="4" t="s">
        <v>24479</v>
      </c>
      <c r="E3941" s="4">
        <v>1</v>
      </c>
      <c r="F3941" s="4">
        <v>4.1418500000000002E-4</v>
      </c>
      <c r="G3941" s="4">
        <v>2783468</v>
      </c>
      <c r="H3941" s="4" t="s">
        <v>23181</v>
      </c>
      <c r="I3941" s="4">
        <v>39.344262295081968</v>
      </c>
      <c r="J3941" s="4">
        <v>2783468</v>
      </c>
      <c r="K3941" s="4" t="s">
        <v>23181</v>
      </c>
      <c r="L3941" s="4">
        <v>54.098360655737707</v>
      </c>
      <c r="M3941" s="4">
        <v>2783468</v>
      </c>
      <c r="N3941" s="4" t="s">
        <v>23181</v>
      </c>
      <c r="O3941" s="4">
        <v>61</v>
      </c>
      <c r="P3941" s="4">
        <v>2783468</v>
      </c>
      <c r="Q3941" s="4" t="s">
        <v>23181</v>
      </c>
      <c r="R3941" s="4">
        <v>45.439399999999999</v>
      </c>
      <c r="S3941" s="4">
        <v>2783468</v>
      </c>
      <c r="T3941" s="4" t="s">
        <v>23181</v>
      </c>
    </row>
    <row r="3942" spans="1:20" x14ac:dyDescent="0.25">
      <c r="A3942" s="3" t="s">
        <v>896</v>
      </c>
      <c r="B3942" s="3" t="s">
        <v>24854</v>
      </c>
      <c r="C3942" s="3" t="s">
        <v>6302</v>
      </c>
      <c r="D3942" s="4" t="s">
        <v>24855</v>
      </c>
      <c r="E3942" s="4">
        <v>1</v>
      </c>
      <c r="F3942" s="4">
        <v>4.1716499999999999E-4</v>
      </c>
      <c r="G3942" s="4">
        <v>3466866</v>
      </c>
      <c r="H3942" s="4" t="s">
        <v>24856</v>
      </c>
      <c r="I3942" s="4">
        <v>100</v>
      </c>
      <c r="J3942" s="4">
        <v>3466866</v>
      </c>
      <c r="K3942" s="4" t="s">
        <v>24856</v>
      </c>
      <c r="L3942" s="4">
        <v>100</v>
      </c>
      <c r="M3942" s="4">
        <v>3466866</v>
      </c>
      <c r="N3942" s="4" t="s">
        <v>24856</v>
      </c>
      <c r="O3942" s="4">
        <v>20</v>
      </c>
      <c r="P3942" s="4">
        <v>3466866</v>
      </c>
      <c r="Q3942" s="4" t="s">
        <v>24856</v>
      </c>
      <c r="R3942" s="4">
        <v>45.824599999999997</v>
      </c>
      <c r="S3942" s="4">
        <v>3466866</v>
      </c>
      <c r="T3942" s="4" t="s">
        <v>24856</v>
      </c>
    </row>
    <row r="3943" spans="1:20" x14ac:dyDescent="0.25">
      <c r="A3943" s="3" t="s">
        <v>2086</v>
      </c>
      <c r="B3943" s="3" t="s">
        <v>7793</v>
      </c>
      <c r="C3943" s="3" t="s">
        <v>7794</v>
      </c>
      <c r="D3943" s="4" t="s">
        <v>7795</v>
      </c>
      <c r="E3943" s="4">
        <v>1</v>
      </c>
      <c r="F3943" s="4">
        <v>4.1890500000000002E-4</v>
      </c>
      <c r="G3943" s="4">
        <v>3413152</v>
      </c>
      <c r="H3943" s="4" t="s">
        <v>7796</v>
      </c>
      <c r="I3943" s="4">
        <v>42.857142857142854</v>
      </c>
      <c r="J3943" s="4">
        <v>3413152</v>
      </c>
      <c r="K3943" s="4" t="s">
        <v>7796</v>
      </c>
      <c r="L3943" s="4">
        <v>76.19047619047619</v>
      </c>
      <c r="M3943" s="4">
        <v>3413152</v>
      </c>
      <c r="N3943" s="4" t="s">
        <v>7796</v>
      </c>
      <c r="O3943" s="4">
        <v>42</v>
      </c>
      <c r="P3943" s="4">
        <v>3413152</v>
      </c>
      <c r="Q3943" s="4" t="s">
        <v>7796</v>
      </c>
      <c r="R3943" s="4">
        <v>43.1282</v>
      </c>
      <c r="S3943" s="4">
        <v>3413152</v>
      </c>
      <c r="T3943" s="4" t="s">
        <v>7796</v>
      </c>
    </row>
    <row r="3944" spans="1:20" x14ac:dyDescent="0.25">
      <c r="A3944" s="3" t="s">
        <v>24722</v>
      </c>
      <c r="B3944" s="3" t="s">
        <v>24723</v>
      </c>
      <c r="C3944" s="3" t="s">
        <v>6480</v>
      </c>
      <c r="D3944" s="4" t="s">
        <v>24724</v>
      </c>
      <c r="E3944" s="4">
        <v>1</v>
      </c>
      <c r="F3944" s="4">
        <v>4.3329000000000002E-4</v>
      </c>
      <c r="G3944" s="4">
        <v>3393026</v>
      </c>
      <c r="H3944" s="4" t="s">
        <v>24725</v>
      </c>
      <c r="I3944" s="4">
        <v>29.213483146067414</v>
      </c>
      <c r="J3944" s="4">
        <v>3393026</v>
      </c>
      <c r="K3944" s="4" t="s">
        <v>24725</v>
      </c>
      <c r="L3944" s="4">
        <v>55.056179775280896</v>
      </c>
      <c r="M3944" s="4">
        <v>3393026</v>
      </c>
      <c r="N3944" s="4" t="s">
        <v>24725</v>
      </c>
      <c r="O3944" s="4">
        <v>87</v>
      </c>
      <c r="P3944" s="4">
        <v>3393026</v>
      </c>
      <c r="Q3944" s="4" t="s">
        <v>24725</v>
      </c>
      <c r="R3944" s="4">
        <v>43.898600000000002</v>
      </c>
      <c r="S3944" s="4">
        <v>3393026</v>
      </c>
      <c r="T3944" s="4" t="s">
        <v>24725</v>
      </c>
    </row>
    <row r="3945" spans="1:20" x14ac:dyDescent="0.25">
      <c r="A3945" s="3" t="s">
        <v>9822</v>
      </c>
      <c r="B3945" s="3" t="s">
        <v>9823</v>
      </c>
      <c r="C3945" s="3" t="s">
        <v>9824</v>
      </c>
      <c r="D3945" s="4" t="s">
        <v>9825</v>
      </c>
      <c r="E3945" s="4">
        <v>1</v>
      </c>
      <c r="F3945" s="4">
        <v>4.3872099999999999E-4</v>
      </c>
      <c r="G3945" s="4">
        <v>500586</v>
      </c>
      <c r="H3945" s="4" t="s">
        <v>9826</v>
      </c>
      <c r="I3945" s="4">
        <v>39.344262295081968</v>
      </c>
      <c r="J3945" s="4">
        <v>500586</v>
      </c>
      <c r="K3945" s="4" t="s">
        <v>9826</v>
      </c>
      <c r="L3945" s="4">
        <v>62.295081967213115</v>
      </c>
      <c r="M3945" s="4">
        <v>500586</v>
      </c>
      <c r="N3945" s="4" t="s">
        <v>9826</v>
      </c>
      <c r="O3945" s="4">
        <v>61</v>
      </c>
      <c r="P3945" s="4">
        <v>500586</v>
      </c>
      <c r="Q3945" s="4" t="s">
        <v>9826</v>
      </c>
      <c r="R3945" s="4">
        <v>42.743000000000002</v>
      </c>
      <c r="S3945" s="4">
        <v>500586</v>
      </c>
      <c r="T3945" s="4" t="s">
        <v>9826</v>
      </c>
    </row>
    <row r="3946" spans="1:20" x14ac:dyDescent="0.25">
      <c r="A3946" s="3" t="s">
        <v>2337</v>
      </c>
      <c r="B3946" s="3" t="s">
        <v>15551</v>
      </c>
      <c r="C3946" s="3" t="s">
        <v>6089</v>
      </c>
      <c r="D3946" s="4" t="s">
        <v>15552</v>
      </c>
      <c r="E3946" s="4">
        <v>1</v>
      </c>
      <c r="F3946" s="4">
        <v>4.5469E-4</v>
      </c>
      <c r="G3946" s="4">
        <v>11478</v>
      </c>
      <c r="H3946" s="4" t="s">
        <v>15553</v>
      </c>
      <c r="I3946" s="4">
        <v>23.383084577114428</v>
      </c>
      <c r="J3946" s="4">
        <v>11478</v>
      </c>
      <c r="K3946" s="4" t="s">
        <v>15553</v>
      </c>
      <c r="L3946" s="4">
        <v>42.288557213930346</v>
      </c>
      <c r="M3946" s="4">
        <v>11478</v>
      </c>
      <c r="N3946" s="4" t="s">
        <v>15553</v>
      </c>
      <c r="O3946" s="4">
        <v>182</v>
      </c>
      <c r="P3946" s="4">
        <v>11478</v>
      </c>
      <c r="Q3946" s="4" t="s">
        <v>15553</v>
      </c>
      <c r="R3946" s="4">
        <v>47.365400000000001</v>
      </c>
      <c r="S3946" s="4">
        <v>11478</v>
      </c>
      <c r="T3946" s="4" t="s">
        <v>15553</v>
      </c>
    </row>
    <row r="3947" spans="1:20" x14ac:dyDescent="0.25">
      <c r="A3947" s="3" t="s">
        <v>29211</v>
      </c>
      <c r="B3947" s="3" t="s">
        <v>29212</v>
      </c>
      <c r="C3947" s="3" t="s">
        <v>10652</v>
      </c>
      <c r="D3947" s="4" t="s">
        <v>29213</v>
      </c>
      <c r="E3947" s="4">
        <v>1</v>
      </c>
      <c r="F3947" s="4">
        <v>4.58305E-4</v>
      </c>
      <c r="G3947" s="4">
        <v>3379815</v>
      </c>
      <c r="H3947" s="4" t="s">
        <v>29214</v>
      </c>
      <c r="I3947" s="4">
        <v>32.051282051282051</v>
      </c>
      <c r="J3947" s="4">
        <v>3379815</v>
      </c>
      <c r="K3947" s="4" t="s">
        <v>29214</v>
      </c>
      <c r="L3947" s="4">
        <v>57.692307692307693</v>
      </c>
      <c r="M3947" s="4">
        <v>3379815</v>
      </c>
      <c r="N3947" s="4" t="s">
        <v>29214</v>
      </c>
      <c r="O3947" s="4">
        <v>78</v>
      </c>
      <c r="P3947" s="4">
        <v>3379815</v>
      </c>
      <c r="Q3947" s="4" t="s">
        <v>29214</v>
      </c>
      <c r="R3947" s="4">
        <v>46.209800000000001</v>
      </c>
      <c r="S3947" s="4">
        <v>3379815</v>
      </c>
      <c r="T3947" s="4" t="s">
        <v>29214</v>
      </c>
    </row>
    <row r="3948" spans="1:20" x14ac:dyDescent="0.25">
      <c r="A3948" s="3" t="s">
        <v>13616</v>
      </c>
      <c r="B3948" s="3" t="s">
        <v>13617</v>
      </c>
      <c r="C3948" s="3" t="s">
        <v>6325</v>
      </c>
      <c r="D3948" s="4" t="s">
        <v>13618</v>
      </c>
      <c r="E3948" s="4">
        <v>1</v>
      </c>
      <c r="F3948" s="4">
        <v>5.0373300000000002E-4</v>
      </c>
      <c r="G3948" s="4">
        <v>2599245</v>
      </c>
      <c r="H3948" s="4" t="s">
        <v>13619</v>
      </c>
      <c r="I3948" s="4">
        <v>38.46153846153846</v>
      </c>
      <c r="J3948" s="4">
        <v>2599245</v>
      </c>
      <c r="K3948" s="4" t="s">
        <v>13619</v>
      </c>
      <c r="L3948" s="4">
        <v>60</v>
      </c>
      <c r="M3948" s="4">
        <v>2599245</v>
      </c>
      <c r="N3948" s="4" t="s">
        <v>13619</v>
      </c>
      <c r="O3948" s="4">
        <v>64</v>
      </c>
      <c r="P3948" s="4">
        <v>2599245</v>
      </c>
      <c r="Q3948" s="4" t="s">
        <v>13619</v>
      </c>
      <c r="R3948" s="4">
        <v>40.817</v>
      </c>
      <c r="S3948" s="4">
        <v>2599245</v>
      </c>
      <c r="T3948" s="4" t="s">
        <v>13619</v>
      </c>
    </row>
    <row r="3949" spans="1:20" x14ac:dyDescent="0.25">
      <c r="A3949" s="3" t="s">
        <v>453</v>
      </c>
      <c r="B3949" s="3" t="s">
        <v>20274</v>
      </c>
      <c r="C3949" s="3" t="s">
        <v>6404</v>
      </c>
      <c r="D3949" s="4" t="s">
        <v>20275</v>
      </c>
      <c r="E3949" s="4">
        <v>1</v>
      </c>
      <c r="F3949" s="4">
        <v>5.0560000000000004E-4</v>
      </c>
      <c r="G3949" s="4">
        <v>1146356</v>
      </c>
      <c r="H3949" s="4" t="s">
        <v>20276</v>
      </c>
      <c r="I3949" s="4">
        <v>38.356164383561641</v>
      </c>
      <c r="J3949" s="4">
        <v>1146356</v>
      </c>
      <c r="K3949" s="4" t="s">
        <v>20276</v>
      </c>
      <c r="L3949" s="4">
        <v>53.424657534246577</v>
      </c>
      <c r="M3949" s="4">
        <v>1146356</v>
      </c>
      <c r="N3949" s="4" t="s">
        <v>20276</v>
      </c>
      <c r="O3949" s="4">
        <v>67</v>
      </c>
      <c r="P3949" s="4">
        <v>1146356</v>
      </c>
      <c r="Q3949" s="4" t="s">
        <v>20276</v>
      </c>
      <c r="R3949" s="4">
        <v>45.054200000000002</v>
      </c>
      <c r="S3949" s="4">
        <v>1146356</v>
      </c>
      <c r="T3949" s="4" t="s">
        <v>20276</v>
      </c>
    </row>
    <row r="3950" spans="1:20" x14ac:dyDescent="0.25">
      <c r="A3950" s="3" t="s">
        <v>1958</v>
      </c>
      <c r="B3950" s="3" t="s">
        <v>26011</v>
      </c>
      <c r="C3950" s="3" t="s">
        <v>6945</v>
      </c>
      <c r="D3950" s="4" t="s">
        <v>26012</v>
      </c>
      <c r="E3950" s="4">
        <v>1</v>
      </c>
      <c r="F3950" s="4">
        <v>5.0701299999999995E-4</v>
      </c>
      <c r="G3950" s="4">
        <v>454191</v>
      </c>
      <c r="H3950" s="4" t="s">
        <v>26013</v>
      </c>
      <c r="I3950" s="4">
        <v>44.827586206896555</v>
      </c>
      <c r="J3950" s="4">
        <v>454191</v>
      </c>
      <c r="K3950" s="4" t="s">
        <v>26013</v>
      </c>
      <c r="L3950" s="4">
        <v>63.793103448275865</v>
      </c>
      <c r="M3950" s="4">
        <v>454191</v>
      </c>
      <c r="N3950" s="4" t="s">
        <v>26013</v>
      </c>
      <c r="O3950" s="4">
        <v>58</v>
      </c>
      <c r="P3950" s="4">
        <v>454191</v>
      </c>
      <c r="Q3950" s="4" t="s">
        <v>26013</v>
      </c>
      <c r="R3950" s="4">
        <v>43.898600000000002</v>
      </c>
      <c r="S3950" s="4">
        <v>454191</v>
      </c>
      <c r="T3950" s="4" t="s">
        <v>26013</v>
      </c>
    </row>
    <row r="3951" spans="1:20" x14ac:dyDescent="0.25">
      <c r="A3951" s="3" t="s">
        <v>21421</v>
      </c>
      <c r="B3951" s="3" t="s">
        <v>21422</v>
      </c>
      <c r="C3951" s="3" t="s">
        <v>6479</v>
      </c>
      <c r="D3951" s="4" t="s">
        <v>21423</v>
      </c>
      <c r="E3951" s="4">
        <v>1</v>
      </c>
      <c r="F3951" s="4">
        <v>5.1739899999999998E-4</v>
      </c>
      <c r="G3951" s="4">
        <v>1453144</v>
      </c>
      <c r="H3951" s="4" t="s">
        <v>21424</v>
      </c>
      <c r="I3951" s="4">
        <v>26.490066225165563</v>
      </c>
      <c r="J3951" s="4">
        <v>1453144</v>
      </c>
      <c r="K3951" s="4" t="s">
        <v>21424</v>
      </c>
      <c r="L3951" s="4">
        <v>43.70860927152318</v>
      </c>
      <c r="M3951" s="4">
        <v>1453144</v>
      </c>
      <c r="N3951" s="4" t="s">
        <v>21424</v>
      </c>
      <c r="O3951" s="4">
        <v>135</v>
      </c>
      <c r="P3951" s="4">
        <v>1453144</v>
      </c>
      <c r="Q3951" s="4" t="s">
        <v>21424</v>
      </c>
      <c r="R3951" s="4">
        <v>44.668999999999997</v>
      </c>
      <c r="S3951" s="4">
        <v>1453144</v>
      </c>
      <c r="T3951" s="4" t="s">
        <v>21424</v>
      </c>
    </row>
    <row r="3952" spans="1:20" x14ac:dyDescent="0.25">
      <c r="A3952" s="3" t="s">
        <v>18689</v>
      </c>
      <c r="B3952" s="3" t="s">
        <v>18690</v>
      </c>
      <c r="C3952" s="3" t="s">
        <v>18691</v>
      </c>
      <c r="D3952" s="4" t="s">
        <v>18692</v>
      </c>
      <c r="E3952" s="4">
        <v>1</v>
      </c>
      <c r="F3952" s="4">
        <v>5.1920500000000001E-4</v>
      </c>
      <c r="G3952" s="4">
        <v>2191053</v>
      </c>
      <c r="H3952" s="4" t="s">
        <v>18693</v>
      </c>
      <c r="I3952" s="4">
        <v>19.655172413793103</v>
      </c>
      <c r="J3952" s="4">
        <v>2191053</v>
      </c>
      <c r="K3952" s="4" t="s">
        <v>18693</v>
      </c>
      <c r="L3952" s="4">
        <v>41.379310344827587</v>
      </c>
      <c r="M3952" s="4">
        <v>2191053</v>
      </c>
      <c r="N3952" s="4" t="s">
        <v>18693</v>
      </c>
      <c r="O3952" s="4">
        <v>281</v>
      </c>
      <c r="P3952" s="4">
        <v>2191053</v>
      </c>
      <c r="Q3952" s="4" t="s">
        <v>18693</v>
      </c>
      <c r="R3952" s="4">
        <v>47.750599999999999</v>
      </c>
      <c r="S3952" s="4">
        <v>2191053</v>
      </c>
      <c r="T3952" s="4" t="s">
        <v>18693</v>
      </c>
    </row>
    <row r="3953" spans="1:20" x14ac:dyDescent="0.25">
      <c r="A3953" s="3" t="s">
        <v>501</v>
      </c>
      <c r="B3953" s="3" t="s">
        <v>12198</v>
      </c>
      <c r="C3953" s="3" t="s">
        <v>6536</v>
      </c>
      <c r="D3953" s="4" t="s">
        <v>12199</v>
      </c>
      <c r="E3953" s="4">
        <v>1</v>
      </c>
      <c r="F3953" s="4">
        <v>5.2308499999999996E-4</v>
      </c>
      <c r="G3953" s="4">
        <v>3628972</v>
      </c>
      <c r="H3953" s="4" t="s">
        <v>12200</v>
      </c>
      <c r="I3953" s="4">
        <v>35.714285714285715</v>
      </c>
      <c r="J3953" s="4">
        <v>3628972</v>
      </c>
      <c r="K3953" s="4" t="s">
        <v>12200</v>
      </c>
      <c r="L3953" s="4">
        <v>52.857142857142854</v>
      </c>
      <c r="M3953" s="4">
        <v>3628972</v>
      </c>
      <c r="N3953" s="4" t="s">
        <v>12200</v>
      </c>
      <c r="O3953" s="4">
        <v>70</v>
      </c>
      <c r="P3953" s="4">
        <v>3628972</v>
      </c>
      <c r="Q3953" s="4" t="s">
        <v>12200</v>
      </c>
      <c r="R3953" s="4">
        <v>46.980200000000004</v>
      </c>
      <c r="S3953" s="4">
        <v>3628972</v>
      </c>
      <c r="T3953" s="4" t="s">
        <v>12200</v>
      </c>
    </row>
    <row r="3954" spans="1:20" x14ac:dyDescent="0.25">
      <c r="A3954" s="3" t="s">
        <v>23792</v>
      </c>
      <c r="B3954" s="3" t="s">
        <v>23793</v>
      </c>
      <c r="C3954" s="3" t="s">
        <v>13692</v>
      </c>
      <c r="D3954" s="4" t="s">
        <v>23794</v>
      </c>
      <c r="E3954" s="4">
        <v>1</v>
      </c>
      <c r="F3954" s="4">
        <v>5.2814699999999997E-4</v>
      </c>
      <c r="G3954" s="4">
        <v>2434085</v>
      </c>
      <c r="H3954" s="4" t="s">
        <v>23795</v>
      </c>
      <c r="I3954" s="4">
        <v>44.117647058823529</v>
      </c>
      <c r="J3954" s="4">
        <v>2434085</v>
      </c>
      <c r="K3954" s="4" t="s">
        <v>23795</v>
      </c>
      <c r="L3954" s="4">
        <v>79.411764705882348</v>
      </c>
      <c r="M3954" s="4">
        <v>2434085</v>
      </c>
      <c r="N3954" s="4" t="s">
        <v>23795</v>
      </c>
      <c r="O3954" s="4">
        <v>34</v>
      </c>
      <c r="P3954" s="4">
        <v>2434085</v>
      </c>
      <c r="Q3954" s="4" t="s">
        <v>23795</v>
      </c>
      <c r="R3954" s="4">
        <v>42.357799999999997</v>
      </c>
      <c r="S3954" s="4">
        <v>2434085</v>
      </c>
      <c r="T3954" s="4" t="s">
        <v>23795</v>
      </c>
    </row>
    <row r="3955" spans="1:20" x14ac:dyDescent="0.25">
      <c r="A3955" s="3" t="s">
        <v>19887</v>
      </c>
      <c r="B3955" s="3" t="s">
        <v>19888</v>
      </c>
      <c r="C3955" s="3" t="s">
        <v>19889</v>
      </c>
      <c r="D3955" s="4" t="s">
        <v>19890</v>
      </c>
      <c r="E3955" s="4">
        <v>1</v>
      </c>
      <c r="F3955" s="4">
        <v>5.2859700000000001E-4</v>
      </c>
      <c r="G3955" s="4">
        <v>3979601</v>
      </c>
      <c r="H3955" s="4" t="s">
        <v>19891</v>
      </c>
      <c r="I3955" s="4">
        <v>30.158730158730158</v>
      </c>
      <c r="J3955" s="4">
        <v>3979601</v>
      </c>
      <c r="K3955" s="4" t="s">
        <v>19891</v>
      </c>
      <c r="L3955" s="4">
        <v>46.031746031746032</v>
      </c>
      <c r="M3955" s="4">
        <v>3979601</v>
      </c>
      <c r="N3955" s="4" t="s">
        <v>19891</v>
      </c>
      <c r="O3955" s="4">
        <v>125</v>
      </c>
      <c r="P3955" s="4">
        <v>3979601</v>
      </c>
      <c r="Q3955" s="4" t="s">
        <v>19891</v>
      </c>
      <c r="R3955" s="4">
        <v>47.750599999999999</v>
      </c>
      <c r="S3955" s="4">
        <v>3979601</v>
      </c>
      <c r="T3955" s="4" t="s">
        <v>19891</v>
      </c>
    </row>
    <row r="3956" spans="1:20" x14ac:dyDescent="0.25">
      <c r="A3956" s="3" t="s">
        <v>29168</v>
      </c>
      <c r="B3956" s="3" t="s">
        <v>29169</v>
      </c>
      <c r="C3956" s="3" t="s">
        <v>29170</v>
      </c>
      <c r="D3956" s="4" t="s">
        <v>29171</v>
      </c>
      <c r="E3956" s="4">
        <v>1</v>
      </c>
      <c r="F3956" s="4">
        <v>5.4923500000000002E-4</v>
      </c>
      <c r="G3956" s="4">
        <v>41597</v>
      </c>
      <c r="H3956" s="4" t="s">
        <v>29172</v>
      </c>
      <c r="I3956" s="4">
        <v>30.952380952380953</v>
      </c>
      <c r="J3956" s="4">
        <v>41597</v>
      </c>
      <c r="K3956" s="4" t="s">
        <v>29172</v>
      </c>
      <c r="L3956" s="4">
        <v>46.825396825396822</v>
      </c>
      <c r="M3956" s="4">
        <v>41597</v>
      </c>
      <c r="N3956" s="4" t="s">
        <v>29172</v>
      </c>
      <c r="O3956" s="4">
        <v>115</v>
      </c>
      <c r="P3956" s="4">
        <v>41597</v>
      </c>
      <c r="Q3956" s="4" t="s">
        <v>29172</v>
      </c>
      <c r="R3956" s="4">
        <v>45.054200000000002</v>
      </c>
      <c r="S3956" s="4">
        <v>41597</v>
      </c>
      <c r="T3956" s="4" t="s">
        <v>29172</v>
      </c>
    </row>
    <row r="3957" spans="1:20" x14ac:dyDescent="0.25">
      <c r="A3957" s="3" t="s">
        <v>24333</v>
      </c>
      <c r="B3957" s="3" t="s">
        <v>24334</v>
      </c>
      <c r="C3957" s="3" t="s">
        <v>16628</v>
      </c>
      <c r="D3957" s="4" t="s">
        <v>24335</v>
      </c>
      <c r="E3957" s="4">
        <v>1</v>
      </c>
      <c r="F3957" s="4">
        <v>5.6294799999999996E-4</v>
      </c>
      <c r="G3957" s="4">
        <v>1577036</v>
      </c>
      <c r="H3957" s="4" t="s">
        <v>24336</v>
      </c>
      <c r="I3957" s="4">
        <v>40.677966101694913</v>
      </c>
      <c r="J3957" s="4">
        <v>1577036</v>
      </c>
      <c r="K3957" s="4" t="s">
        <v>24336</v>
      </c>
      <c r="L3957" s="4">
        <v>62.711864406779661</v>
      </c>
      <c r="M3957" s="4">
        <v>1577036</v>
      </c>
      <c r="N3957" s="4" t="s">
        <v>24336</v>
      </c>
      <c r="O3957" s="4">
        <v>59</v>
      </c>
      <c r="P3957" s="4">
        <v>1577036</v>
      </c>
      <c r="Q3957" s="4" t="s">
        <v>24336</v>
      </c>
      <c r="R3957" s="4">
        <v>41.9726</v>
      </c>
      <c r="S3957" s="4">
        <v>1577036</v>
      </c>
      <c r="T3957" s="4" t="s">
        <v>24336</v>
      </c>
    </row>
    <row r="3958" spans="1:20" x14ac:dyDescent="0.25">
      <c r="A3958" s="3" t="s">
        <v>29052</v>
      </c>
      <c r="B3958" s="3" t="s">
        <v>11130</v>
      </c>
      <c r="C3958" s="3" t="s">
        <v>7173</v>
      </c>
      <c r="D3958" s="4" t="s">
        <v>29053</v>
      </c>
      <c r="E3958" s="4">
        <v>1</v>
      </c>
      <c r="F3958" s="4">
        <v>5.7680999999999997E-4</v>
      </c>
      <c r="G3958" s="4">
        <v>2489306</v>
      </c>
      <c r="H3958" s="4" t="s">
        <v>11132</v>
      </c>
      <c r="I3958" s="4">
        <v>21.646341463414632</v>
      </c>
      <c r="J3958" s="4">
        <v>2489306</v>
      </c>
      <c r="K3958" s="4" t="s">
        <v>11132</v>
      </c>
      <c r="L3958" s="4">
        <v>43.902439024390247</v>
      </c>
      <c r="M3958" s="4">
        <v>2489306</v>
      </c>
      <c r="N3958" s="4" t="s">
        <v>11132</v>
      </c>
      <c r="O3958" s="4">
        <v>322</v>
      </c>
      <c r="P3958" s="4">
        <v>2489306</v>
      </c>
      <c r="Q3958" s="4" t="s">
        <v>11132</v>
      </c>
      <c r="R3958" s="4">
        <v>48.906199999999998</v>
      </c>
      <c r="S3958" s="4">
        <v>2489306</v>
      </c>
      <c r="T3958" s="4" t="s">
        <v>11132</v>
      </c>
    </row>
    <row r="3959" spans="1:20" x14ac:dyDescent="0.25">
      <c r="A3959" s="3" t="s">
        <v>8934</v>
      </c>
      <c r="B3959" s="3" t="s">
        <v>8935</v>
      </c>
      <c r="C3959" s="3" t="s">
        <v>6539</v>
      </c>
      <c r="D3959" s="4" t="s">
        <v>8936</v>
      </c>
      <c r="E3959" s="4">
        <v>1</v>
      </c>
      <c r="F3959" s="4">
        <v>5.8289300000000002E-4</v>
      </c>
      <c r="G3959" s="4">
        <v>3352336</v>
      </c>
      <c r="H3959" s="4" t="s">
        <v>8937</v>
      </c>
      <c r="I3959" s="4">
        <v>31.067961165048544</v>
      </c>
      <c r="J3959" s="4">
        <v>3352336</v>
      </c>
      <c r="K3959" s="4" t="s">
        <v>8937</v>
      </c>
      <c r="L3959" s="4">
        <v>51.456310679611647</v>
      </c>
      <c r="M3959" s="4">
        <v>3352336</v>
      </c>
      <c r="N3959" s="4" t="s">
        <v>8937</v>
      </c>
      <c r="O3959" s="4">
        <v>103</v>
      </c>
      <c r="P3959" s="4">
        <v>3352336</v>
      </c>
      <c r="Q3959" s="4" t="s">
        <v>8937</v>
      </c>
      <c r="R3959" s="4">
        <v>41.202199999999998</v>
      </c>
      <c r="S3959" s="4">
        <v>3352336</v>
      </c>
      <c r="T3959" s="4" t="s">
        <v>8937</v>
      </c>
    </row>
    <row r="3960" spans="1:20" x14ac:dyDescent="0.25">
      <c r="A3960" s="3" t="s">
        <v>3075</v>
      </c>
      <c r="B3960" s="3" t="s">
        <v>15818</v>
      </c>
      <c r="C3960" s="3" t="s">
        <v>6404</v>
      </c>
      <c r="D3960" s="4" t="s">
        <v>15819</v>
      </c>
      <c r="E3960" s="4">
        <v>1</v>
      </c>
      <c r="F3960" s="4">
        <v>6.0642400000000005E-4</v>
      </c>
      <c r="G3960" s="4">
        <v>3621772</v>
      </c>
      <c r="H3960" s="4" t="s">
        <v>15820</v>
      </c>
      <c r="I3960" s="4">
        <v>36.231884057971016</v>
      </c>
      <c r="J3960" s="4">
        <v>3621772</v>
      </c>
      <c r="K3960" s="4" t="s">
        <v>15820</v>
      </c>
      <c r="L3960" s="4">
        <v>60.869565217391305</v>
      </c>
      <c r="M3960" s="4">
        <v>3621772</v>
      </c>
      <c r="N3960" s="4" t="s">
        <v>15820</v>
      </c>
      <c r="O3960" s="4">
        <v>69</v>
      </c>
      <c r="P3960" s="4">
        <v>3621772</v>
      </c>
      <c r="Q3960" s="4" t="s">
        <v>15820</v>
      </c>
      <c r="R3960" s="4">
        <v>47.750599999999999</v>
      </c>
      <c r="S3960" s="4">
        <v>3621772</v>
      </c>
      <c r="T3960" s="4" t="s">
        <v>15820</v>
      </c>
    </row>
    <row r="3961" spans="1:20" x14ac:dyDescent="0.25">
      <c r="A3961" s="3" t="s">
        <v>8132</v>
      </c>
      <c r="B3961" s="3" t="s">
        <v>8133</v>
      </c>
      <c r="C3961" s="3" t="s">
        <v>8134</v>
      </c>
      <c r="D3961" s="4" t="s">
        <v>8135</v>
      </c>
      <c r="E3961" s="4">
        <v>1</v>
      </c>
      <c r="F3961" s="4">
        <v>6.5290699999999999E-4</v>
      </c>
      <c r="G3961" s="4">
        <v>1615807</v>
      </c>
      <c r="H3961" s="4" t="s">
        <v>8136</v>
      </c>
      <c r="I3961" s="4">
        <v>28</v>
      </c>
      <c r="J3961" s="4">
        <v>1615807</v>
      </c>
      <c r="K3961" s="4" t="s">
        <v>8136</v>
      </c>
      <c r="L3961" s="4">
        <v>58.666666666666664</v>
      </c>
      <c r="M3961" s="4">
        <v>1615807</v>
      </c>
      <c r="N3961" s="4" t="s">
        <v>8136</v>
      </c>
      <c r="O3961" s="4">
        <v>75</v>
      </c>
      <c r="P3961" s="4">
        <v>1615807</v>
      </c>
      <c r="Q3961" s="4" t="s">
        <v>8136</v>
      </c>
      <c r="R3961" s="4">
        <v>46.980200000000004</v>
      </c>
      <c r="S3961" s="4">
        <v>1615807</v>
      </c>
      <c r="T3961" s="4" t="s">
        <v>8136</v>
      </c>
    </row>
    <row r="3962" spans="1:20" x14ac:dyDescent="0.25">
      <c r="A3962" s="3" t="s">
        <v>11912</v>
      </c>
      <c r="B3962" s="3" t="s">
        <v>11913</v>
      </c>
      <c r="C3962" s="3" t="s">
        <v>6634</v>
      </c>
      <c r="D3962" s="4" t="s">
        <v>11914</v>
      </c>
      <c r="E3962" s="4">
        <v>1</v>
      </c>
      <c r="F3962" s="4">
        <v>6.6819199999999996E-4</v>
      </c>
      <c r="G3962" s="4">
        <v>3363844</v>
      </c>
      <c r="H3962" s="4" t="s">
        <v>11915</v>
      </c>
      <c r="I3962" s="4">
        <v>38.028169014084504</v>
      </c>
      <c r="J3962" s="4">
        <v>3363844</v>
      </c>
      <c r="K3962" s="4" t="s">
        <v>11915</v>
      </c>
      <c r="L3962" s="4">
        <v>61.971830985915496</v>
      </c>
      <c r="M3962" s="4">
        <v>3363844</v>
      </c>
      <c r="N3962" s="4" t="s">
        <v>11915</v>
      </c>
      <c r="O3962" s="4">
        <v>71</v>
      </c>
      <c r="P3962" s="4">
        <v>3363844</v>
      </c>
      <c r="Q3962" s="4" t="s">
        <v>11915</v>
      </c>
      <c r="R3962" s="4">
        <v>47.365400000000001</v>
      </c>
      <c r="S3962" s="4">
        <v>3363844</v>
      </c>
      <c r="T3962" s="4" t="s">
        <v>11915</v>
      </c>
    </row>
    <row r="3963" spans="1:20" x14ac:dyDescent="0.25">
      <c r="A3963" s="3" t="s">
        <v>1012</v>
      </c>
      <c r="B3963" s="3" t="s">
        <v>9846</v>
      </c>
      <c r="C3963" s="3" t="s">
        <v>6564</v>
      </c>
      <c r="D3963" s="4" t="s">
        <v>9847</v>
      </c>
      <c r="E3963" s="4">
        <v>1</v>
      </c>
      <c r="F3963" s="4">
        <v>7.2413800000000004E-4</v>
      </c>
      <c r="G3963" s="4">
        <v>393858</v>
      </c>
      <c r="H3963" s="4" t="s">
        <v>9848</v>
      </c>
      <c r="I3963" s="4">
        <v>36.507936507936506</v>
      </c>
      <c r="J3963" s="4">
        <v>393858</v>
      </c>
      <c r="K3963" s="4" t="s">
        <v>9848</v>
      </c>
      <c r="L3963" s="4">
        <v>55.555555555555557</v>
      </c>
      <c r="M3963" s="4">
        <v>393858</v>
      </c>
      <c r="N3963" s="4" t="s">
        <v>9848</v>
      </c>
      <c r="O3963" s="4">
        <v>61</v>
      </c>
      <c r="P3963" s="4">
        <v>393858</v>
      </c>
      <c r="Q3963" s="4" t="s">
        <v>9848</v>
      </c>
      <c r="R3963" s="4">
        <v>45.054200000000002</v>
      </c>
      <c r="S3963" s="4">
        <v>393858</v>
      </c>
      <c r="T3963" s="4" t="s">
        <v>9848</v>
      </c>
    </row>
    <row r="3964" spans="1:20" x14ac:dyDescent="0.25">
      <c r="A3964" s="3" t="s">
        <v>10993</v>
      </c>
      <c r="B3964" s="3" t="s">
        <v>10994</v>
      </c>
      <c r="C3964" s="3" t="s">
        <v>6427</v>
      </c>
      <c r="D3964" s="4" t="s">
        <v>10995</v>
      </c>
      <c r="E3964" s="4">
        <v>1</v>
      </c>
      <c r="F3964" s="4">
        <v>8.0206699999999995E-4</v>
      </c>
      <c r="G3964" s="4">
        <v>3228059</v>
      </c>
      <c r="H3964" s="4" t="s">
        <v>10996</v>
      </c>
      <c r="I3964" s="4">
        <v>27.152317880794701</v>
      </c>
      <c r="J3964" s="4">
        <v>3228059</v>
      </c>
      <c r="K3964" s="4" t="s">
        <v>10996</v>
      </c>
      <c r="L3964" s="4">
        <v>47.019867549668874</v>
      </c>
      <c r="M3964" s="4">
        <v>3228059</v>
      </c>
      <c r="N3964" s="4" t="s">
        <v>10996</v>
      </c>
      <c r="O3964" s="4">
        <v>136</v>
      </c>
      <c r="P3964" s="4">
        <v>3228059</v>
      </c>
      <c r="Q3964" s="4" t="s">
        <v>10996</v>
      </c>
      <c r="R3964" s="4">
        <v>45.824599999999997</v>
      </c>
      <c r="S3964" s="4">
        <v>3228059</v>
      </c>
      <c r="T3964" s="4" t="s">
        <v>10996</v>
      </c>
    </row>
    <row r="3965" spans="1:20" x14ac:dyDescent="0.25">
      <c r="A3965" s="3" t="s">
        <v>2233</v>
      </c>
      <c r="B3965" s="3" t="s">
        <v>9830</v>
      </c>
      <c r="C3965" s="3" t="s">
        <v>7080</v>
      </c>
      <c r="D3965" s="4" t="s">
        <v>9831</v>
      </c>
      <c r="E3965" s="4">
        <v>1</v>
      </c>
      <c r="F3965" s="4">
        <v>8.0823699999999995E-4</v>
      </c>
      <c r="G3965" s="4">
        <v>3982115</v>
      </c>
      <c r="H3965" s="4" t="s">
        <v>9832</v>
      </c>
      <c r="I3965" s="4">
        <v>36.986301369863014</v>
      </c>
      <c r="J3965" s="4">
        <v>3982115</v>
      </c>
      <c r="K3965" s="4" t="s">
        <v>9832</v>
      </c>
      <c r="L3965" s="4">
        <v>52.054794520547944</v>
      </c>
      <c r="M3965" s="4">
        <v>3982115</v>
      </c>
      <c r="N3965" s="4" t="s">
        <v>9832</v>
      </c>
      <c r="O3965" s="4">
        <v>64</v>
      </c>
      <c r="P3965" s="4">
        <v>3982115</v>
      </c>
      <c r="Q3965" s="4" t="s">
        <v>9832</v>
      </c>
      <c r="R3965" s="4">
        <v>43.898600000000002</v>
      </c>
      <c r="S3965" s="4">
        <v>3982115</v>
      </c>
      <c r="T3965" s="4" t="s">
        <v>9832</v>
      </c>
    </row>
    <row r="3966" spans="1:20" x14ac:dyDescent="0.25">
      <c r="A3966" s="3" t="s">
        <v>13225</v>
      </c>
      <c r="B3966" s="3" t="s">
        <v>13226</v>
      </c>
      <c r="C3966" s="3" t="s">
        <v>6694</v>
      </c>
      <c r="D3966" s="4" t="s">
        <v>13227</v>
      </c>
      <c r="E3966" s="4">
        <v>1</v>
      </c>
      <c r="F3966" s="4">
        <v>8.5331700000000003E-4</v>
      </c>
      <c r="G3966" s="4">
        <v>3706868</v>
      </c>
      <c r="H3966" s="4" t="s">
        <v>13228</v>
      </c>
      <c r="I3966" s="4">
        <v>37.5</v>
      </c>
      <c r="J3966" s="4">
        <v>3706868</v>
      </c>
      <c r="K3966" s="4" t="s">
        <v>13228</v>
      </c>
      <c r="L3966" s="4">
        <v>58.333333333333336</v>
      </c>
      <c r="M3966" s="4">
        <v>3706868</v>
      </c>
      <c r="N3966" s="4" t="s">
        <v>13228</v>
      </c>
      <c r="O3966" s="4">
        <v>48</v>
      </c>
      <c r="P3966" s="4">
        <v>3706868</v>
      </c>
      <c r="Q3966" s="4" t="s">
        <v>13228</v>
      </c>
      <c r="R3966" s="4">
        <v>42.357799999999997</v>
      </c>
      <c r="S3966" s="4">
        <v>3706868</v>
      </c>
      <c r="T3966" s="4" t="s">
        <v>13228</v>
      </c>
    </row>
    <row r="3967" spans="1:20" x14ac:dyDescent="0.25">
      <c r="A3967" s="3" t="s">
        <v>19250</v>
      </c>
      <c r="B3967" s="3" t="s">
        <v>19251</v>
      </c>
      <c r="C3967" s="3" t="s">
        <v>18714</v>
      </c>
      <c r="D3967" s="4" t="s">
        <v>19252</v>
      </c>
      <c r="E3967" s="4">
        <v>1</v>
      </c>
      <c r="F3967" s="4">
        <v>9.1449700000000001E-4</v>
      </c>
      <c r="G3967" s="4">
        <v>3014684</v>
      </c>
      <c r="H3967" s="4" t="s">
        <v>19253</v>
      </c>
      <c r="I3967" s="4">
        <v>41.379310344827587</v>
      </c>
      <c r="J3967" s="4">
        <v>3014684</v>
      </c>
      <c r="K3967" s="4" t="s">
        <v>19253</v>
      </c>
      <c r="L3967" s="4">
        <v>68.965517241379317</v>
      </c>
      <c r="M3967" s="4">
        <v>3014684</v>
      </c>
      <c r="N3967" s="4" t="s">
        <v>19253</v>
      </c>
      <c r="O3967" s="4">
        <v>55</v>
      </c>
      <c r="P3967" s="4">
        <v>3014684</v>
      </c>
      <c r="Q3967" s="4" t="s">
        <v>19253</v>
      </c>
      <c r="R3967" s="4">
        <v>45.054200000000002</v>
      </c>
      <c r="S3967" s="4">
        <v>3014684</v>
      </c>
      <c r="T3967" s="4" t="s">
        <v>19253</v>
      </c>
    </row>
    <row r="3968" spans="1:20" x14ac:dyDescent="0.25">
      <c r="A3968" s="3" t="s">
        <v>10500</v>
      </c>
      <c r="B3968" s="3" t="s">
        <v>10501</v>
      </c>
      <c r="C3968" s="3" t="s">
        <v>7030</v>
      </c>
      <c r="D3968" s="4" t="s">
        <v>10502</v>
      </c>
      <c r="E3968" s="4">
        <v>1</v>
      </c>
      <c r="F3968" s="4">
        <v>9.2540299999999999E-4</v>
      </c>
      <c r="G3968" s="4">
        <v>544193</v>
      </c>
      <c r="H3968" s="4" t="s">
        <v>10503</v>
      </c>
      <c r="I3968" s="4">
        <v>30.177514792899409</v>
      </c>
      <c r="J3968" s="4">
        <v>544193</v>
      </c>
      <c r="K3968" s="4" t="s">
        <v>10503</v>
      </c>
      <c r="L3968" s="4">
        <v>47.928994082840234</v>
      </c>
      <c r="M3968" s="4">
        <v>544193</v>
      </c>
      <c r="N3968" s="4" t="s">
        <v>10503</v>
      </c>
      <c r="O3968" s="4">
        <v>169</v>
      </c>
      <c r="P3968" s="4">
        <v>544193</v>
      </c>
      <c r="Q3968" s="4" t="s">
        <v>10503</v>
      </c>
      <c r="R3968" s="4">
        <v>44.668999999999997</v>
      </c>
      <c r="S3968" s="4">
        <v>544193</v>
      </c>
      <c r="T3968" s="4" t="s">
        <v>10503</v>
      </c>
    </row>
    <row r="3969" spans="1:20" x14ac:dyDescent="0.25">
      <c r="A3969" s="3" t="s">
        <v>14571</v>
      </c>
      <c r="B3969" s="3" t="s">
        <v>14572</v>
      </c>
      <c r="C3969" s="3" t="s">
        <v>14573</v>
      </c>
      <c r="D3969" s="4" t="s">
        <v>14574</v>
      </c>
      <c r="E3969" s="4">
        <v>1</v>
      </c>
      <c r="F3969" s="4">
        <v>9.4249299999999998E-4</v>
      </c>
      <c r="G3969" s="4">
        <v>992734</v>
      </c>
      <c r="H3969" s="4" t="s">
        <v>14575</v>
      </c>
      <c r="I3969" s="4">
        <v>22.38095238095238</v>
      </c>
      <c r="J3969" s="4">
        <v>992734</v>
      </c>
      <c r="K3969" s="4" t="s">
        <v>14575</v>
      </c>
      <c r="L3969" s="4">
        <v>43.80952380952381</v>
      </c>
      <c r="M3969" s="4">
        <v>992734</v>
      </c>
      <c r="N3969" s="4" t="s">
        <v>14575</v>
      </c>
      <c r="O3969" s="4">
        <v>193</v>
      </c>
      <c r="P3969" s="4">
        <v>992734</v>
      </c>
      <c r="Q3969" s="4" t="s">
        <v>14575</v>
      </c>
      <c r="R3969" s="4">
        <v>49.291400000000003</v>
      </c>
      <c r="S3969" s="4">
        <v>992734</v>
      </c>
      <c r="T3969" s="4" t="s">
        <v>14575</v>
      </c>
    </row>
    <row r="3970" spans="1:20" x14ac:dyDescent="0.25">
      <c r="A3970" s="3" t="s">
        <v>15825</v>
      </c>
      <c r="B3970" s="3" t="s">
        <v>15826</v>
      </c>
      <c r="C3970" s="3" t="s">
        <v>15827</v>
      </c>
      <c r="D3970" s="4" t="s">
        <v>15828</v>
      </c>
      <c r="E3970" s="4">
        <v>1</v>
      </c>
      <c r="F3970" s="4">
        <v>9.6853800000000002E-4</v>
      </c>
      <c r="G3970" s="4">
        <v>1866545</v>
      </c>
      <c r="H3970" s="4" t="s">
        <v>15829</v>
      </c>
      <c r="I3970" s="4">
        <v>24.590163934426229</v>
      </c>
      <c r="J3970" s="4">
        <v>1866545</v>
      </c>
      <c r="K3970" s="4" t="s">
        <v>15829</v>
      </c>
      <c r="L3970" s="4">
        <v>39.672131147540981</v>
      </c>
      <c r="M3970" s="4">
        <v>1866545</v>
      </c>
      <c r="N3970" s="4" t="s">
        <v>15829</v>
      </c>
      <c r="O3970" s="4">
        <v>269</v>
      </c>
      <c r="P3970" s="4">
        <v>1866545</v>
      </c>
      <c r="Q3970" s="4" t="s">
        <v>15829</v>
      </c>
      <c r="R3970" s="4">
        <v>46.980200000000004</v>
      </c>
      <c r="S3970" s="4">
        <v>1866545</v>
      </c>
      <c r="T3970" s="4" t="s">
        <v>15829</v>
      </c>
    </row>
    <row r="3971" spans="1:20" x14ac:dyDescent="0.25">
      <c r="A3971" s="3" t="s">
        <v>11772</v>
      </c>
      <c r="B3971" s="3" t="s">
        <v>11773</v>
      </c>
      <c r="C3971" s="3" t="s">
        <v>11774</v>
      </c>
      <c r="D3971" s="4" t="s">
        <v>11775</v>
      </c>
      <c r="E3971" s="4">
        <v>1</v>
      </c>
      <c r="F3971" s="4">
        <v>9.7935399999999999E-4</v>
      </c>
      <c r="G3971" s="4">
        <v>379038</v>
      </c>
      <c r="H3971" s="4" t="s">
        <v>11776</v>
      </c>
      <c r="I3971" s="4">
        <v>27.358490566037737</v>
      </c>
      <c r="J3971" s="4">
        <v>379038</v>
      </c>
      <c r="K3971" s="4" t="s">
        <v>11776</v>
      </c>
      <c r="L3971" s="4">
        <v>49.056603773584904</v>
      </c>
      <c r="M3971" s="4">
        <v>379038</v>
      </c>
      <c r="N3971" s="4" t="s">
        <v>11776</v>
      </c>
      <c r="O3971" s="4">
        <v>102</v>
      </c>
      <c r="P3971" s="4">
        <v>379038</v>
      </c>
      <c r="Q3971" s="4" t="s">
        <v>11776</v>
      </c>
      <c r="R3971" s="4">
        <v>45.824599999999997</v>
      </c>
      <c r="S3971" s="4">
        <v>379038</v>
      </c>
      <c r="T3971" s="4" t="s">
        <v>11776</v>
      </c>
    </row>
    <row r="3972" spans="1:20" x14ac:dyDescent="0.25">
      <c r="A3972" s="3" t="s">
        <v>13594</v>
      </c>
      <c r="B3972" s="3" t="s">
        <v>13595</v>
      </c>
      <c r="C3972" s="3" t="s">
        <v>13596</v>
      </c>
      <c r="D3972" s="4" t="s">
        <v>13597</v>
      </c>
      <c r="E3972" s="4">
        <v>1</v>
      </c>
      <c r="F3972" s="4">
        <v>9.9569299999999997E-4</v>
      </c>
      <c r="G3972" s="4">
        <v>1227269</v>
      </c>
      <c r="H3972" s="4" t="s">
        <v>13598</v>
      </c>
      <c r="I3972" s="4">
        <v>32.352941176470587</v>
      </c>
      <c r="J3972" s="4">
        <v>1227269</v>
      </c>
      <c r="K3972" s="4" t="s">
        <v>13598</v>
      </c>
      <c r="L3972" s="4">
        <v>57.352941176470587</v>
      </c>
      <c r="M3972" s="4">
        <v>1227269</v>
      </c>
      <c r="N3972" s="4" t="s">
        <v>13598</v>
      </c>
      <c r="O3972" s="4">
        <v>67</v>
      </c>
      <c r="P3972" s="4">
        <v>1227269</v>
      </c>
      <c r="Q3972" s="4" t="s">
        <v>13598</v>
      </c>
      <c r="R3972" s="4">
        <v>43.1282</v>
      </c>
      <c r="S3972" s="4">
        <v>1227269</v>
      </c>
      <c r="T3972" s="4" t="s">
        <v>13598</v>
      </c>
    </row>
    <row r="3973" spans="1:20" x14ac:dyDescent="0.25">
      <c r="A3973" s="3" t="s">
        <v>10336</v>
      </c>
      <c r="B3973" s="3" t="s">
        <v>10337</v>
      </c>
      <c r="C3973" s="3" t="s">
        <v>10338</v>
      </c>
      <c r="D3973" s="4" t="s">
        <v>10339</v>
      </c>
      <c r="E3973" s="4">
        <v>1</v>
      </c>
      <c r="F3973" s="4">
        <v>1.00453E-3</v>
      </c>
      <c r="G3973" s="4">
        <v>3831613</v>
      </c>
      <c r="H3973" s="4" t="s">
        <v>10340</v>
      </c>
      <c r="I3973" s="4">
        <v>24.803149606299211</v>
      </c>
      <c r="J3973" s="4">
        <v>3831613</v>
      </c>
      <c r="K3973" s="4" t="s">
        <v>10340</v>
      </c>
      <c r="L3973" s="4">
        <v>46.062992125984252</v>
      </c>
      <c r="M3973" s="4">
        <v>3831613</v>
      </c>
      <c r="N3973" s="4" t="s">
        <v>10340</v>
      </c>
      <c r="O3973" s="4">
        <v>243</v>
      </c>
      <c r="P3973" s="4">
        <v>3831613</v>
      </c>
      <c r="Q3973" s="4" t="s">
        <v>10340</v>
      </c>
      <c r="R3973" s="4">
        <v>46.594999999999999</v>
      </c>
      <c r="S3973" s="4">
        <v>3831613</v>
      </c>
      <c r="T3973" s="4" t="s">
        <v>10340</v>
      </c>
    </row>
    <row r="3974" spans="1:20" x14ac:dyDescent="0.25">
      <c r="A3974" s="3" t="s">
        <v>17986</v>
      </c>
      <c r="B3974" s="3" t="s">
        <v>17987</v>
      </c>
      <c r="C3974" s="3" t="s">
        <v>6718</v>
      </c>
      <c r="D3974" s="4" t="s">
        <v>17988</v>
      </c>
      <c r="E3974" s="4">
        <v>1</v>
      </c>
      <c r="F3974" s="4">
        <v>1.0208999999999999E-3</v>
      </c>
      <c r="G3974" s="4">
        <v>2602284</v>
      </c>
      <c r="H3974" s="4" t="s">
        <v>17989</v>
      </c>
      <c r="I3974" s="4">
        <v>30.337078651685392</v>
      </c>
      <c r="J3974" s="4">
        <v>2602284</v>
      </c>
      <c r="K3974" s="4" t="s">
        <v>17989</v>
      </c>
      <c r="L3974" s="4">
        <v>47.19101123595506</v>
      </c>
      <c r="M3974" s="4">
        <v>2602284</v>
      </c>
      <c r="N3974" s="4" t="s">
        <v>17989</v>
      </c>
      <c r="O3974" s="4">
        <v>84</v>
      </c>
      <c r="P3974" s="4">
        <v>2602284</v>
      </c>
      <c r="Q3974" s="4" t="s">
        <v>17989</v>
      </c>
      <c r="R3974" s="4">
        <v>45.439399999999999</v>
      </c>
      <c r="S3974" s="4">
        <v>2602284</v>
      </c>
      <c r="T3974" s="4" t="s">
        <v>17989</v>
      </c>
    </row>
    <row r="3975" spans="1:20" x14ac:dyDescent="0.25">
      <c r="A3975" s="3" t="s">
        <v>1789</v>
      </c>
      <c r="B3975" s="3" t="s">
        <v>11079</v>
      </c>
      <c r="C3975" s="3" t="s">
        <v>6110</v>
      </c>
      <c r="D3975" s="4" t="s">
        <v>11080</v>
      </c>
      <c r="E3975" s="4">
        <v>1</v>
      </c>
      <c r="F3975" s="4">
        <v>1.03739E-3</v>
      </c>
      <c r="G3975" s="4">
        <v>513159</v>
      </c>
      <c r="H3975" s="4" t="s">
        <v>11081</v>
      </c>
      <c r="I3975" s="4">
        <v>31.325301204819276</v>
      </c>
      <c r="J3975" s="4">
        <v>513159</v>
      </c>
      <c r="K3975" s="4" t="s">
        <v>11081</v>
      </c>
      <c r="L3975" s="4">
        <v>49.397590361445786</v>
      </c>
      <c r="M3975" s="4">
        <v>513159</v>
      </c>
      <c r="N3975" s="4" t="s">
        <v>11081</v>
      </c>
      <c r="O3975" s="4">
        <v>83</v>
      </c>
      <c r="P3975" s="4">
        <v>513159</v>
      </c>
      <c r="Q3975" s="4" t="s">
        <v>11081</v>
      </c>
      <c r="R3975" s="4">
        <v>46.209800000000001</v>
      </c>
      <c r="S3975" s="4">
        <v>513159</v>
      </c>
      <c r="T3975" s="4" t="s">
        <v>11081</v>
      </c>
    </row>
    <row r="3976" spans="1:20" x14ac:dyDescent="0.25">
      <c r="A3976" s="3" t="s">
        <v>11423</v>
      </c>
      <c r="B3976" s="3" t="s">
        <v>11424</v>
      </c>
      <c r="C3976" s="3" t="s">
        <v>6245</v>
      </c>
      <c r="D3976" s="4" t="s">
        <v>11425</v>
      </c>
      <c r="E3976" s="4">
        <v>1</v>
      </c>
      <c r="F3976" s="4">
        <v>1.0420399999999999E-3</v>
      </c>
      <c r="G3976" s="4">
        <v>2622752</v>
      </c>
      <c r="H3976" s="4" t="s">
        <v>11426</v>
      </c>
      <c r="I3976" s="4">
        <v>20.229007633587788</v>
      </c>
      <c r="J3976" s="4">
        <v>2622752</v>
      </c>
      <c r="K3976" s="4" t="s">
        <v>11426</v>
      </c>
      <c r="L3976" s="4">
        <v>41.603053435114504</v>
      </c>
      <c r="M3976" s="4">
        <v>2622752</v>
      </c>
      <c r="N3976" s="4" t="s">
        <v>11426</v>
      </c>
      <c r="O3976" s="4">
        <v>243</v>
      </c>
      <c r="P3976" s="4">
        <v>2622752</v>
      </c>
      <c r="Q3976" s="4" t="s">
        <v>11426</v>
      </c>
      <c r="R3976" s="4">
        <v>46.980200000000004</v>
      </c>
      <c r="S3976" s="4">
        <v>2622752</v>
      </c>
      <c r="T3976" s="4" t="s">
        <v>11426</v>
      </c>
    </row>
    <row r="3977" spans="1:20" x14ac:dyDescent="0.25">
      <c r="A3977" s="3" t="s">
        <v>28734</v>
      </c>
      <c r="B3977" s="3" t="s">
        <v>28735</v>
      </c>
      <c r="C3977" s="3" t="s">
        <v>28736</v>
      </c>
      <c r="D3977" s="4" t="s">
        <v>28737</v>
      </c>
      <c r="E3977" s="4">
        <v>1</v>
      </c>
      <c r="F3977" s="4">
        <v>1.0467E-3</v>
      </c>
      <c r="G3977" s="4">
        <v>3242742</v>
      </c>
      <c r="H3977" s="4" t="s">
        <v>28738</v>
      </c>
      <c r="I3977" s="4">
        <v>41.379310344827587</v>
      </c>
      <c r="J3977" s="4">
        <v>3242742</v>
      </c>
      <c r="K3977" s="4" t="s">
        <v>28738</v>
      </c>
      <c r="L3977" s="4">
        <v>56.896551724137929</v>
      </c>
      <c r="M3977" s="4">
        <v>3242742</v>
      </c>
      <c r="N3977" s="4" t="s">
        <v>28738</v>
      </c>
      <c r="O3977" s="4">
        <v>58</v>
      </c>
      <c r="P3977" s="4">
        <v>3242742</v>
      </c>
      <c r="Q3977" s="4" t="s">
        <v>28738</v>
      </c>
      <c r="R3977" s="4">
        <v>46.209800000000001</v>
      </c>
      <c r="S3977" s="4">
        <v>3242742</v>
      </c>
      <c r="T3977" s="4" t="s">
        <v>28738</v>
      </c>
    </row>
    <row r="3978" spans="1:20" x14ac:dyDescent="0.25">
      <c r="A3978" s="3" t="s">
        <v>25150</v>
      </c>
      <c r="B3978" s="3" t="s">
        <v>25151</v>
      </c>
      <c r="C3978" s="3" t="s">
        <v>17284</v>
      </c>
      <c r="D3978" s="4" t="s">
        <v>25152</v>
      </c>
      <c r="E3978" s="4">
        <v>1</v>
      </c>
      <c r="F3978" s="4">
        <v>1.0983900000000001E-3</v>
      </c>
      <c r="G3978" s="4">
        <v>3461318</v>
      </c>
      <c r="H3978" s="4" t="s">
        <v>25153</v>
      </c>
      <c r="I3978" s="4">
        <v>90.476190476190482</v>
      </c>
      <c r="J3978" s="4">
        <v>3461318</v>
      </c>
      <c r="K3978" s="4" t="s">
        <v>25153</v>
      </c>
      <c r="L3978" s="4">
        <v>95.238095238095241</v>
      </c>
      <c r="M3978" s="4">
        <v>3461318</v>
      </c>
      <c r="N3978" s="4" t="s">
        <v>25153</v>
      </c>
      <c r="O3978" s="4">
        <v>21</v>
      </c>
      <c r="P3978" s="4">
        <v>3461318</v>
      </c>
      <c r="Q3978" s="4" t="s">
        <v>25153</v>
      </c>
      <c r="R3978" s="4">
        <v>41.202199999999998</v>
      </c>
      <c r="S3978" s="4">
        <v>3461318</v>
      </c>
      <c r="T3978" s="4" t="s">
        <v>25153</v>
      </c>
    </row>
    <row r="3979" spans="1:20" x14ac:dyDescent="0.25">
      <c r="A3979" s="3" t="s">
        <v>13217</v>
      </c>
      <c r="B3979" s="3" t="s">
        <v>13218</v>
      </c>
      <c r="C3979" s="3" t="s">
        <v>13219</v>
      </c>
      <c r="D3979" s="4" t="s">
        <v>13220</v>
      </c>
      <c r="E3979" s="4">
        <v>1</v>
      </c>
      <c r="F3979" s="4">
        <v>1.1100299999999999E-3</v>
      </c>
      <c r="G3979" s="4">
        <v>1393733</v>
      </c>
      <c r="H3979" s="4" t="s">
        <v>13221</v>
      </c>
      <c r="I3979" s="4">
        <v>29.133858267716537</v>
      </c>
      <c r="J3979" s="4">
        <v>1393733</v>
      </c>
      <c r="K3979" s="4" t="s">
        <v>13221</v>
      </c>
      <c r="L3979" s="4">
        <v>45.669291338582674</v>
      </c>
      <c r="M3979" s="4">
        <v>1393733</v>
      </c>
      <c r="N3979" s="4" t="s">
        <v>13221</v>
      </c>
      <c r="O3979" s="4">
        <v>116</v>
      </c>
      <c r="P3979" s="4">
        <v>1393733</v>
      </c>
      <c r="Q3979" s="4" t="s">
        <v>13221</v>
      </c>
      <c r="R3979" s="4">
        <v>43.1282</v>
      </c>
      <c r="S3979" s="4">
        <v>1393733</v>
      </c>
      <c r="T3979" s="4" t="s">
        <v>13221</v>
      </c>
    </row>
    <row r="3980" spans="1:20" x14ac:dyDescent="0.25">
      <c r="A3980" s="3" t="s">
        <v>4096</v>
      </c>
      <c r="B3980" s="3" t="s">
        <v>12648</v>
      </c>
      <c r="C3980" s="3" t="s">
        <v>6309</v>
      </c>
      <c r="D3980" s="4" t="s">
        <v>12649</v>
      </c>
      <c r="E3980" s="4">
        <v>1</v>
      </c>
      <c r="F3980" s="4">
        <v>1.14051E-3</v>
      </c>
      <c r="G3980" s="4">
        <v>3230352</v>
      </c>
      <c r="H3980" s="4" t="s">
        <v>12650</v>
      </c>
      <c r="I3980" s="4">
        <v>29.104477611940297</v>
      </c>
      <c r="J3980" s="4">
        <v>3230352</v>
      </c>
      <c r="K3980" s="4" t="s">
        <v>12650</v>
      </c>
      <c r="L3980" s="4">
        <v>41.791044776119406</v>
      </c>
      <c r="M3980" s="4">
        <v>3230352</v>
      </c>
      <c r="N3980" s="4" t="s">
        <v>12650</v>
      </c>
      <c r="O3980" s="4">
        <v>131</v>
      </c>
      <c r="P3980" s="4">
        <v>3230352</v>
      </c>
      <c r="Q3980" s="4" t="s">
        <v>12650</v>
      </c>
      <c r="R3980" s="4">
        <v>43.513399999999997</v>
      </c>
      <c r="S3980" s="4">
        <v>3230352</v>
      </c>
      <c r="T3980" s="4" t="s">
        <v>12650</v>
      </c>
    </row>
    <row r="3981" spans="1:20" x14ac:dyDescent="0.25">
      <c r="A3981" s="3" t="s">
        <v>28866</v>
      </c>
      <c r="B3981" s="3" t="s">
        <v>28867</v>
      </c>
      <c r="C3981" s="3" t="s">
        <v>6304</v>
      </c>
      <c r="D3981" s="4" t="s">
        <v>28868</v>
      </c>
      <c r="E3981" s="4">
        <v>1</v>
      </c>
      <c r="F3981" s="4">
        <v>1.2642599999999999E-3</v>
      </c>
      <c r="G3981" s="4">
        <v>2201554</v>
      </c>
      <c r="H3981" s="4" t="s">
        <v>28869</v>
      </c>
      <c r="I3981" s="4">
        <v>33.75</v>
      </c>
      <c r="J3981" s="4">
        <v>2201554</v>
      </c>
      <c r="K3981" s="4" t="s">
        <v>28869</v>
      </c>
      <c r="L3981" s="4">
        <v>52.5</v>
      </c>
      <c r="M3981" s="4">
        <v>2201554</v>
      </c>
      <c r="N3981" s="4" t="s">
        <v>28869</v>
      </c>
      <c r="O3981" s="4">
        <v>75</v>
      </c>
      <c r="P3981" s="4">
        <v>2201554</v>
      </c>
      <c r="Q3981" s="4" t="s">
        <v>28869</v>
      </c>
      <c r="R3981" s="4">
        <v>45.824599999999997</v>
      </c>
      <c r="S3981" s="4">
        <v>2201554</v>
      </c>
      <c r="T3981" s="4" t="s">
        <v>28869</v>
      </c>
    </row>
    <row r="3982" spans="1:20" x14ac:dyDescent="0.25">
      <c r="A3982" s="3" t="s">
        <v>13077</v>
      </c>
      <c r="B3982" s="3" t="s">
        <v>13078</v>
      </c>
      <c r="C3982" s="3" t="s">
        <v>13079</v>
      </c>
      <c r="D3982" s="4" t="s">
        <v>13080</v>
      </c>
      <c r="E3982" s="4">
        <v>1</v>
      </c>
      <c r="F3982" s="4">
        <v>1.42511E-3</v>
      </c>
      <c r="G3982" s="4">
        <v>2140481</v>
      </c>
      <c r="H3982" s="4" t="s">
        <v>13081</v>
      </c>
      <c r="I3982" s="4">
        <v>22.764227642276424</v>
      </c>
      <c r="J3982" s="4">
        <v>2140481</v>
      </c>
      <c r="K3982" s="4" t="s">
        <v>13081</v>
      </c>
      <c r="L3982" s="4">
        <v>45.528455284552848</v>
      </c>
      <c r="M3982" s="4">
        <v>2140481</v>
      </c>
      <c r="N3982" s="4" t="s">
        <v>13081</v>
      </c>
      <c r="O3982" s="4">
        <v>123</v>
      </c>
      <c r="P3982" s="4">
        <v>2140481</v>
      </c>
      <c r="Q3982" s="4" t="s">
        <v>13081</v>
      </c>
      <c r="R3982" s="4">
        <v>47.750599999999999</v>
      </c>
      <c r="S3982" s="4">
        <v>2140481</v>
      </c>
      <c r="T3982" s="4" t="s">
        <v>13081</v>
      </c>
    </row>
    <row r="3983" spans="1:20" x14ac:dyDescent="0.25">
      <c r="A3983" s="3" t="s">
        <v>17448</v>
      </c>
      <c r="B3983" s="3" t="s">
        <v>17449</v>
      </c>
      <c r="C3983" s="3" t="s">
        <v>6370</v>
      </c>
      <c r="D3983" s="4" t="s">
        <v>17450</v>
      </c>
      <c r="E3983" s="4">
        <v>1</v>
      </c>
      <c r="F3983" s="4">
        <v>1.5247800000000001E-3</v>
      </c>
      <c r="G3983" s="4">
        <v>1551157</v>
      </c>
      <c r="H3983" s="4" t="s">
        <v>17451</v>
      </c>
      <c r="I3983" s="4">
        <v>26.4</v>
      </c>
      <c r="J3983" s="4">
        <v>1551157</v>
      </c>
      <c r="K3983" s="4" t="s">
        <v>17451</v>
      </c>
      <c r="L3983" s="4">
        <v>45.6</v>
      </c>
      <c r="M3983" s="4">
        <v>1551157</v>
      </c>
      <c r="N3983" s="4" t="s">
        <v>17451</v>
      </c>
      <c r="O3983" s="4">
        <v>119</v>
      </c>
      <c r="P3983" s="4">
        <v>1551157</v>
      </c>
      <c r="Q3983" s="4" t="s">
        <v>17451</v>
      </c>
      <c r="R3983" s="4">
        <v>45.824599999999997</v>
      </c>
      <c r="S3983" s="4">
        <v>1551157</v>
      </c>
      <c r="T3983" s="4" t="s">
        <v>17451</v>
      </c>
    </row>
    <row r="3984" spans="1:20" x14ac:dyDescent="0.25">
      <c r="A3984" s="3" t="s">
        <v>29011</v>
      </c>
      <c r="B3984" s="3" t="s">
        <v>15346</v>
      </c>
      <c r="C3984" s="3" t="s">
        <v>6884</v>
      </c>
      <c r="D3984" s="4" t="s">
        <v>29012</v>
      </c>
      <c r="E3984" s="4">
        <v>1</v>
      </c>
      <c r="F3984" s="4">
        <v>1.6856600000000001E-3</v>
      </c>
      <c r="G3984" s="4">
        <v>3231302</v>
      </c>
      <c r="H3984" s="4" t="s">
        <v>15348</v>
      </c>
      <c r="I3984" s="4">
        <v>24.806201550387598</v>
      </c>
      <c r="J3984" s="4">
        <v>3231302</v>
      </c>
      <c r="K3984" s="4" t="s">
        <v>15348</v>
      </c>
      <c r="L3984" s="4">
        <v>44.961240310077521</v>
      </c>
      <c r="M3984" s="4">
        <v>3231302</v>
      </c>
      <c r="N3984" s="4" t="s">
        <v>15348</v>
      </c>
      <c r="O3984" s="4">
        <v>129</v>
      </c>
      <c r="P3984" s="4">
        <v>3231302</v>
      </c>
      <c r="Q3984" s="4" t="s">
        <v>15348</v>
      </c>
      <c r="R3984" s="4">
        <v>45.824599999999997</v>
      </c>
      <c r="S3984" s="4">
        <v>3231302</v>
      </c>
      <c r="T3984" s="4" t="s">
        <v>15348</v>
      </c>
    </row>
    <row r="3985" spans="1:20" x14ac:dyDescent="0.25">
      <c r="A3985" s="3" t="s">
        <v>10773</v>
      </c>
      <c r="B3985" s="3" t="s">
        <v>10774</v>
      </c>
      <c r="C3985" s="3" t="s">
        <v>6175</v>
      </c>
      <c r="D3985" s="4" t="s">
        <v>10775</v>
      </c>
      <c r="E3985" s="4">
        <v>2</v>
      </c>
      <c r="F3985" s="4">
        <v>1.7579799999999999E-3</v>
      </c>
      <c r="G3985" s="4">
        <v>2504663</v>
      </c>
      <c r="H3985" s="4" t="s">
        <v>10776</v>
      </c>
      <c r="I3985" s="4">
        <v>23.674911660777386</v>
      </c>
      <c r="J3985" s="4">
        <v>2504663</v>
      </c>
      <c r="K3985" s="4" t="s">
        <v>10776</v>
      </c>
      <c r="L3985" s="4">
        <v>50.902527075812273</v>
      </c>
      <c r="M3985" s="4">
        <v>2504663</v>
      </c>
      <c r="N3985" s="4" t="s">
        <v>10776</v>
      </c>
      <c r="O3985" s="4">
        <v>271</v>
      </c>
      <c r="P3985" s="4">
        <v>2504663</v>
      </c>
      <c r="Q3985" s="4" t="s">
        <v>10776</v>
      </c>
      <c r="R3985" s="4">
        <v>46.980200000000004</v>
      </c>
      <c r="S3985" s="4">
        <v>2504663</v>
      </c>
      <c r="T3985" s="4" t="s">
        <v>10776</v>
      </c>
    </row>
    <row r="3986" spans="1:20" x14ac:dyDescent="0.25">
      <c r="A3986" s="3" t="s">
        <v>22575</v>
      </c>
      <c r="B3986" s="3" t="s">
        <v>22576</v>
      </c>
      <c r="C3986" s="3" t="s">
        <v>22577</v>
      </c>
      <c r="D3986" s="4" t="s">
        <v>22578</v>
      </c>
      <c r="E3986" s="4">
        <v>1</v>
      </c>
      <c r="F3986" s="4">
        <v>1.8551399999999999E-3</v>
      </c>
      <c r="G3986" s="4">
        <v>860550</v>
      </c>
      <c r="H3986" s="4" t="s">
        <v>22579</v>
      </c>
      <c r="I3986" s="4">
        <v>23.958333333333332</v>
      </c>
      <c r="J3986" s="4">
        <v>860550</v>
      </c>
      <c r="K3986" s="4" t="s">
        <v>22579</v>
      </c>
      <c r="L3986" s="4">
        <v>43.75</v>
      </c>
      <c r="M3986" s="4">
        <v>860550</v>
      </c>
      <c r="N3986" s="4" t="s">
        <v>22579</v>
      </c>
      <c r="O3986" s="4">
        <v>171</v>
      </c>
      <c r="P3986" s="4">
        <v>860550</v>
      </c>
      <c r="Q3986" s="4" t="s">
        <v>22579</v>
      </c>
      <c r="R3986" s="4">
        <v>47.750599999999999</v>
      </c>
      <c r="S3986" s="4">
        <v>860550</v>
      </c>
      <c r="T3986" s="4" t="s">
        <v>22579</v>
      </c>
    </row>
    <row r="3987" spans="1:20" x14ac:dyDescent="0.25">
      <c r="A3987" s="3" t="s">
        <v>16438</v>
      </c>
      <c r="B3987" s="3" t="s">
        <v>16439</v>
      </c>
      <c r="C3987" s="3" t="s">
        <v>7096</v>
      </c>
      <c r="D3987" s="4" t="s">
        <v>16440</v>
      </c>
      <c r="E3987" s="4">
        <v>1</v>
      </c>
      <c r="F3987" s="4">
        <v>1.9933300000000002E-3</v>
      </c>
      <c r="G3987" s="4">
        <v>2851335</v>
      </c>
      <c r="H3987" s="4" t="s">
        <v>16441</v>
      </c>
      <c r="I3987" s="4">
        <v>24.413145539906104</v>
      </c>
      <c r="J3987" s="4">
        <v>2851335</v>
      </c>
      <c r="K3987" s="4" t="s">
        <v>16441</v>
      </c>
      <c r="L3987" s="4">
        <v>40.375586854460096</v>
      </c>
      <c r="M3987" s="4">
        <v>2851335</v>
      </c>
      <c r="N3987" s="4" t="s">
        <v>16441</v>
      </c>
      <c r="O3987" s="4">
        <v>190</v>
      </c>
      <c r="P3987" s="4">
        <v>2851335</v>
      </c>
      <c r="Q3987" s="4" t="s">
        <v>16441</v>
      </c>
      <c r="R3987" s="4">
        <v>44.283799999999999</v>
      </c>
      <c r="S3987" s="4">
        <v>2851335</v>
      </c>
      <c r="T3987" s="4" t="s">
        <v>16441</v>
      </c>
    </row>
    <row r="3988" spans="1:20" x14ac:dyDescent="0.25">
      <c r="A3988" s="3" t="s">
        <v>26042</v>
      </c>
      <c r="B3988" s="3" t="s">
        <v>26043</v>
      </c>
      <c r="C3988" s="3" t="s">
        <v>6033</v>
      </c>
      <c r="D3988" s="4" t="s">
        <v>26044</v>
      </c>
      <c r="E3988" s="4">
        <v>1</v>
      </c>
      <c r="F3988" s="4">
        <v>2.0076899999999999E-3</v>
      </c>
      <c r="G3988" s="4">
        <v>3522391</v>
      </c>
      <c r="H3988" s="4" t="s">
        <v>26045</v>
      </c>
      <c r="I3988" s="4">
        <v>29.82456140350877</v>
      </c>
      <c r="J3988" s="4">
        <v>3522391</v>
      </c>
      <c r="K3988" s="4" t="s">
        <v>26045</v>
      </c>
      <c r="L3988" s="4">
        <v>63.157894736842103</v>
      </c>
      <c r="M3988" s="4">
        <v>3522391</v>
      </c>
      <c r="N3988" s="4" t="s">
        <v>26045</v>
      </c>
      <c r="O3988" s="4">
        <v>57</v>
      </c>
      <c r="P3988" s="4">
        <v>3522391</v>
      </c>
      <c r="Q3988" s="4" t="s">
        <v>26045</v>
      </c>
      <c r="R3988" s="4">
        <v>41.587400000000002</v>
      </c>
      <c r="S3988" s="4">
        <v>3522391</v>
      </c>
      <c r="T3988" s="4" t="s">
        <v>26045</v>
      </c>
    </row>
    <row r="3989" spans="1:20" x14ac:dyDescent="0.25">
      <c r="A3989" s="3" t="s">
        <v>8971</v>
      </c>
      <c r="B3989" s="3" t="s">
        <v>8972</v>
      </c>
      <c r="C3989" s="3" t="s">
        <v>8973</v>
      </c>
      <c r="D3989" s="4" t="s">
        <v>8974</v>
      </c>
      <c r="E3989" s="4">
        <v>1</v>
      </c>
      <c r="F3989" s="4">
        <v>2.1358100000000001E-3</v>
      </c>
      <c r="G3989" s="4">
        <v>891379</v>
      </c>
      <c r="H3989" s="4" t="s">
        <v>8975</v>
      </c>
      <c r="I3989" s="4">
        <v>29.710144927536231</v>
      </c>
      <c r="J3989" s="4">
        <v>891379</v>
      </c>
      <c r="K3989" s="4" t="s">
        <v>8975</v>
      </c>
      <c r="L3989" s="4">
        <v>50</v>
      </c>
      <c r="M3989" s="4">
        <v>891379</v>
      </c>
      <c r="N3989" s="4" t="s">
        <v>8975</v>
      </c>
      <c r="O3989" s="4">
        <v>129</v>
      </c>
      <c r="P3989" s="4">
        <v>891379</v>
      </c>
      <c r="Q3989" s="4" t="s">
        <v>8975</v>
      </c>
      <c r="R3989" s="4">
        <v>49.291400000000003</v>
      </c>
      <c r="S3989" s="4">
        <v>891379</v>
      </c>
      <c r="T3989" s="4" t="s">
        <v>8975</v>
      </c>
    </row>
    <row r="3990" spans="1:20" x14ac:dyDescent="0.25">
      <c r="A3990" s="3" t="s">
        <v>20855</v>
      </c>
      <c r="B3990" s="3" t="s">
        <v>20856</v>
      </c>
      <c r="C3990" s="3" t="s">
        <v>20857</v>
      </c>
      <c r="D3990" s="4" t="s">
        <v>20858</v>
      </c>
      <c r="E3990" s="4">
        <v>1</v>
      </c>
      <c r="F3990" s="4">
        <v>2.3019199999999998E-3</v>
      </c>
      <c r="G3990" s="4">
        <v>3247494</v>
      </c>
      <c r="H3990" s="4" t="s">
        <v>20859</v>
      </c>
      <c r="I3990" s="4">
        <v>27.160493827160494</v>
      </c>
      <c r="J3990" s="4">
        <v>3247494</v>
      </c>
      <c r="K3990" s="4" t="s">
        <v>20859</v>
      </c>
      <c r="L3990" s="4">
        <v>51.851851851851855</v>
      </c>
      <c r="M3990" s="4">
        <v>3247494</v>
      </c>
      <c r="N3990" s="4" t="s">
        <v>20859</v>
      </c>
      <c r="O3990" s="4">
        <v>76</v>
      </c>
      <c r="P3990" s="4">
        <v>3247494</v>
      </c>
      <c r="Q3990" s="4" t="s">
        <v>20859</v>
      </c>
      <c r="R3990" s="4">
        <v>41.587400000000002</v>
      </c>
      <c r="S3990" s="4">
        <v>3247494</v>
      </c>
      <c r="T3990" s="4" t="s">
        <v>20859</v>
      </c>
    </row>
    <row r="3991" spans="1:20" x14ac:dyDescent="0.25">
      <c r="A3991" s="3" t="s">
        <v>23552</v>
      </c>
      <c r="B3991" s="3" t="s">
        <v>23553</v>
      </c>
      <c r="C3991" s="3" t="s">
        <v>23554</v>
      </c>
      <c r="D3991" s="4" t="s">
        <v>23555</v>
      </c>
      <c r="E3991" s="4">
        <v>1</v>
      </c>
      <c r="F3991" s="4">
        <v>2.3455199999999998E-3</v>
      </c>
      <c r="G3991" s="4">
        <v>3313283</v>
      </c>
      <c r="H3991" s="4" t="s">
        <v>23556</v>
      </c>
      <c r="I3991" s="4">
        <v>50</v>
      </c>
      <c r="J3991" s="4">
        <v>3313283</v>
      </c>
      <c r="K3991" s="4" t="s">
        <v>23556</v>
      </c>
      <c r="L3991" s="4">
        <v>68.421052631578945</v>
      </c>
      <c r="M3991" s="4">
        <v>3313283</v>
      </c>
      <c r="N3991" s="4" t="s">
        <v>23556</v>
      </c>
      <c r="O3991" s="4">
        <v>38</v>
      </c>
      <c r="P3991" s="4">
        <v>3313283</v>
      </c>
      <c r="Q3991" s="4" t="s">
        <v>23556</v>
      </c>
      <c r="R3991" s="4">
        <v>40.431800000000003</v>
      </c>
      <c r="S3991" s="4">
        <v>3313283</v>
      </c>
      <c r="T3991" s="4" t="s">
        <v>23556</v>
      </c>
    </row>
    <row r="3992" spans="1:20" x14ac:dyDescent="0.25">
      <c r="A3992" s="3" t="s">
        <v>21644</v>
      </c>
      <c r="B3992" s="3" t="s">
        <v>21645</v>
      </c>
      <c r="C3992" s="3" t="s">
        <v>6332</v>
      </c>
      <c r="D3992" s="4" t="s">
        <v>21646</v>
      </c>
      <c r="E3992" s="4">
        <v>1</v>
      </c>
      <c r="F3992" s="4">
        <v>2.6947799999999999E-3</v>
      </c>
      <c r="G3992" s="4">
        <v>3983171</v>
      </c>
      <c r="H3992" s="4" t="s">
        <v>21647</v>
      </c>
      <c r="I3992" s="4">
        <v>47.368421052631582</v>
      </c>
      <c r="J3992" s="4">
        <v>3983171</v>
      </c>
      <c r="K3992" s="4" t="s">
        <v>21647</v>
      </c>
      <c r="L3992" s="4">
        <v>57.89473684210526</v>
      </c>
      <c r="M3992" s="4">
        <v>3983171</v>
      </c>
      <c r="N3992" s="4" t="s">
        <v>21647</v>
      </c>
      <c r="O3992" s="4">
        <v>56</v>
      </c>
      <c r="P3992" s="4">
        <v>3983171</v>
      </c>
      <c r="Q3992" s="4" t="s">
        <v>21647</v>
      </c>
      <c r="R3992" s="4">
        <v>43.513399999999997</v>
      </c>
      <c r="S3992" s="4">
        <v>3983171</v>
      </c>
      <c r="T3992" s="4" t="s">
        <v>21647</v>
      </c>
    </row>
    <row r="3993" spans="1:20" x14ac:dyDescent="0.25">
      <c r="A3993" s="3" t="s">
        <v>12544</v>
      </c>
      <c r="B3993" s="3" t="s">
        <v>12545</v>
      </c>
      <c r="C3993" s="3" t="s">
        <v>6404</v>
      </c>
      <c r="D3993" s="4" t="s">
        <v>12546</v>
      </c>
      <c r="E3993" s="4">
        <v>1</v>
      </c>
      <c r="F3993" s="4">
        <v>2.8577099999999999E-3</v>
      </c>
      <c r="G3993" s="4">
        <v>2384909</v>
      </c>
      <c r="H3993" s="4" t="s">
        <v>12547</v>
      </c>
      <c r="I3993" s="4">
        <v>44.230769230769234</v>
      </c>
      <c r="J3993" s="4">
        <v>2384909</v>
      </c>
      <c r="K3993" s="4" t="s">
        <v>12547</v>
      </c>
      <c r="L3993" s="4">
        <v>65.384615384615387</v>
      </c>
      <c r="M3993" s="4">
        <v>2384909</v>
      </c>
      <c r="N3993" s="4" t="s">
        <v>12547</v>
      </c>
      <c r="O3993" s="4">
        <v>52</v>
      </c>
      <c r="P3993" s="4">
        <v>2384909</v>
      </c>
      <c r="Q3993" s="4" t="s">
        <v>12547</v>
      </c>
      <c r="R3993" s="4">
        <v>43.898600000000002</v>
      </c>
      <c r="S3993" s="4">
        <v>2384909</v>
      </c>
      <c r="T3993" s="4" t="s">
        <v>12547</v>
      </c>
    </row>
    <row r="3994" spans="1:20" x14ac:dyDescent="0.25">
      <c r="A3994" s="3" t="s">
        <v>3041</v>
      </c>
      <c r="B3994" s="3" t="s">
        <v>14662</v>
      </c>
      <c r="C3994" s="3" t="s">
        <v>7131</v>
      </c>
      <c r="D3994" s="4" t="s">
        <v>14663</v>
      </c>
      <c r="E3994" s="4">
        <v>1</v>
      </c>
      <c r="F3994" s="4">
        <v>2.86644E-3</v>
      </c>
      <c r="G3994" s="4">
        <v>3250857</v>
      </c>
      <c r="H3994" s="4" t="s">
        <v>14664</v>
      </c>
      <c r="I3994" s="4">
        <v>27.932960893854748</v>
      </c>
      <c r="J3994" s="4">
        <v>3250857</v>
      </c>
      <c r="K3994" s="4" t="s">
        <v>14664</v>
      </c>
      <c r="L3994" s="4">
        <v>47.486033519553075</v>
      </c>
      <c r="M3994" s="4">
        <v>3250857</v>
      </c>
      <c r="N3994" s="4" t="s">
        <v>14664</v>
      </c>
      <c r="O3994" s="4">
        <v>167</v>
      </c>
      <c r="P3994" s="4">
        <v>3250857</v>
      </c>
      <c r="Q3994" s="4" t="s">
        <v>14664</v>
      </c>
      <c r="R3994" s="4">
        <v>43.1282</v>
      </c>
      <c r="S3994" s="4">
        <v>3250857</v>
      </c>
      <c r="T3994" s="4" t="s">
        <v>14664</v>
      </c>
    </row>
    <row r="3995" spans="1:20" x14ac:dyDescent="0.25">
      <c r="A3995" s="3" t="s">
        <v>20603</v>
      </c>
      <c r="B3995" s="3" t="s">
        <v>18821</v>
      </c>
      <c r="C3995" s="3" t="s">
        <v>17425</v>
      </c>
      <c r="D3995" s="4" t="s">
        <v>20604</v>
      </c>
      <c r="E3995" s="4">
        <v>1</v>
      </c>
      <c r="F3995" s="4">
        <v>2.9396499999999998E-3</v>
      </c>
      <c r="G3995" s="4">
        <v>1850123</v>
      </c>
      <c r="H3995" s="4" t="s">
        <v>18823</v>
      </c>
      <c r="I3995" s="4">
        <v>24.025974025974026</v>
      </c>
      <c r="J3995" s="4">
        <v>1850123</v>
      </c>
      <c r="K3995" s="4" t="s">
        <v>18823</v>
      </c>
      <c r="L3995" s="4">
        <v>44.155844155844157</v>
      </c>
      <c r="M3995" s="4">
        <v>1850123</v>
      </c>
      <c r="N3995" s="4" t="s">
        <v>18823</v>
      </c>
      <c r="O3995" s="4">
        <v>152</v>
      </c>
      <c r="P3995" s="4">
        <v>1850123</v>
      </c>
      <c r="Q3995" s="4" t="s">
        <v>18823</v>
      </c>
      <c r="R3995" s="4">
        <v>44.283799999999999</v>
      </c>
      <c r="S3995" s="4">
        <v>1850123</v>
      </c>
      <c r="T3995" s="4" t="s">
        <v>18823</v>
      </c>
    </row>
    <row r="3996" spans="1:20" x14ac:dyDescent="0.25">
      <c r="A3996" s="3" t="s">
        <v>4226</v>
      </c>
      <c r="B3996" s="3" t="s">
        <v>19938</v>
      </c>
      <c r="C3996" s="3" t="s">
        <v>5999</v>
      </c>
      <c r="D3996" s="4" t="s">
        <v>19939</v>
      </c>
      <c r="E3996" s="4">
        <v>1</v>
      </c>
      <c r="F3996" s="4">
        <v>2.9524999999999998E-3</v>
      </c>
      <c r="G3996" s="4">
        <v>2035207</v>
      </c>
      <c r="H3996" s="4" t="s">
        <v>19940</v>
      </c>
      <c r="I3996" s="4">
        <v>29.078014184397162</v>
      </c>
      <c r="J3996" s="4">
        <v>2035207</v>
      </c>
      <c r="K3996" s="4" t="s">
        <v>19940</v>
      </c>
      <c r="L3996" s="4">
        <v>48.226950354609926</v>
      </c>
      <c r="M3996" s="4">
        <v>2035207</v>
      </c>
      <c r="N3996" s="4" t="s">
        <v>19940</v>
      </c>
      <c r="O3996" s="4">
        <v>140</v>
      </c>
      <c r="P3996" s="4">
        <v>2035207</v>
      </c>
      <c r="Q3996" s="4" t="s">
        <v>19940</v>
      </c>
      <c r="R3996" s="4">
        <v>41.9726</v>
      </c>
      <c r="S3996" s="4">
        <v>2035207</v>
      </c>
      <c r="T3996" s="4" t="s">
        <v>19940</v>
      </c>
    </row>
    <row r="3997" spans="1:20" x14ac:dyDescent="0.25">
      <c r="A3997" s="3" t="s">
        <v>3851</v>
      </c>
      <c r="B3997" s="3" t="s">
        <v>10095</v>
      </c>
      <c r="C3997" s="3" t="s">
        <v>7185</v>
      </c>
      <c r="D3997" s="4" t="s">
        <v>10096</v>
      </c>
      <c r="E3997" s="4">
        <v>1</v>
      </c>
      <c r="F3997" s="4">
        <v>2.96605E-3</v>
      </c>
      <c r="G3997" s="4">
        <v>2635130</v>
      </c>
      <c r="H3997" s="4" t="s">
        <v>10097</v>
      </c>
      <c r="I3997" s="4">
        <v>20.547945205479451</v>
      </c>
      <c r="J3997" s="4">
        <v>2635130</v>
      </c>
      <c r="K3997" s="4" t="s">
        <v>10097</v>
      </c>
      <c r="L3997" s="4">
        <v>40</v>
      </c>
      <c r="M3997" s="4">
        <v>2635130</v>
      </c>
      <c r="N3997" s="4" t="s">
        <v>10097</v>
      </c>
      <c r="O3997" s="4">
        <v>339</v>
      </c>
      <c r="P3997" s="4">
        <v>2635130</v>
      </c>
      <c r="Q3997" s="4" t="s">
        <v>10097</v>
      </c>
      <c r="R3997" s="4">
        <v>46.980200000000004</v>
      </c>
      <c r="S3997" s="4">
        <v>2635130</v>
      </c>
      <c r="T3997" s="4" t="s">
        <v>10097</v>
      </c>
    </row>
    <row r="3998" spans="1:20" x14ac:dyDescent="0.25">
      <c r="A3998" s="3" t="s">
        <v>2535</v>
      </c>
      <c r="B3998" s="3" t="s">
        <v>24166</v>
      </c>
      <c r="C3998" s="3" t="s">
        <v>6659</v>
      </c>
      <c r="D3998" s="4" t="s">
        <v>24167</v>
      </c>
      <c r="E3998" s="4">
        <v>1</v>
      </c>
      <c r="F3998" s="4">
        <v>3.0861299999999999E-3</v>
      </c>
      <c r="G3998" s="4">
        <v>1687280</v>
      </c>
      <c r="H3998" s="4" t="s">
        <v>24168</v>
      </c>
      <c r="I3998" s="4">
        <v>26.229508196721312</v>
      </c>
      <c r="J3998" s="4">
        <v>1687280</v>
      </c>
      <c r="K3998" s="4" t="s">
        <v>24168</v>
      </c>
      <c r="L3998" s="4">
        <v>45.081967213114751</v>
      </c>
      <c r="M3998" s="4">
        <v>1687280</v>
      </c>
      <c r="N3998" s="4" t="s">
        <v>24168</v>
      </c>
      <c r="O3998" s="4">
        <v>121</v>
      </c>
      <c r="P3998" s="4">
        <v>1687280</v>
      </c>
      <c r="Q3998" s="4" t="s">
        <v>24168</v>
      </c>
      <c r="R3998" s="4">
        <v>44.668999999999997</v>
      </c>
      <c r="S3998" s="4">
        <v>1687280</v>
      </c>
      <c r="T3998" s="4" t="s">
        <v>24168</v>
      </c>
    </row>
    <row r="3999" spans="1:20" x14ac:dyDescent="0.25">
      <c r="A3999" s="3" t="s">
        <v>76</v>
      </c>
      <c r="B3999" s="3" t="s">
        <v>12189</v>
      </c>
      <c r="C3999" s="3" t="s">
        <v>6795</v>
      </c>
      <c r="D3999" s="4" t="s">
        <v>12190</v>
      </c>
      <c r="E3999" s="4">
        <v>3</v>
      </c>
      <c r="F3999" s="4">
        <v>3.1219400000000001E-3</v>
      </c>
      <c r="G3999" s="4">
        <v>3418004</v>
      </c>
      <c r="H3999" s="4" t="s">
        <v>12191</v>
      </c>
      <c r="I3999" s="4">
        <v>25.388601036269431</v>
      </c>
      <c r="J3999" s="4">
        <v>3418004</v>
      </c>
      <c r="K3999" s="4" t="s">
        <v>12191</v>
      </c>
      <c r="L3999" s="4">
        <v>48.148148148148145</v>
      </c>
      <c r="M3999" s="4">
        <v>3418004</v>
      </c>
      <c r="N3999" s="4" t="s">
        <v>12191</v>
      </c>
      <c r="O3999" s="4">
        <v>167</v>
      </c>
      <c r="P3999" s="4">
        <v>3418004</v>
      </c>
      <c r="Q3999" s="4" t="s">
        <v>12191</v>
      </c>
      <c r="R3999" s="4">
        <v>44.668999999999997</v>
      </c>
      <c r="S3999" s="4">
        <v>3418004</v>
      </c>
      <c r="T3999" s="4" t="s">
        <v>12191</v>
      </c>
    </row>
    <row r="4000" spans="1:20" x14ac:dyDescent="0.25">
      <c r="A4000" s="3" t="s">
        <v>13276</v>
      </c>
      <c r="B4000" s="3" t="s">
        <v>13277</v>
      </c>
      <c r="C4000" s="3" t="s">
        <v>13278</v>
      </c>
      <c r="D4000" s="4" t="s">
        <v>13279</v>
      </c>
      <c r="E4000" s="4">
        <v>1</v>
      </c>
      <c r="F4000" s="4">
        <v>3.3382400000000001E-3</v>
      </c>
      <c r="G4000" s="4">
        <v>1625894</v>
      </c>
      <c r="H4000" s="4" t="s">
        <v>13280</v>
      </c>
      <c r="I4000" s="4">
        <v>29.508196721311474</v>
      </c>
      <c r="J4000" s="4">
        <v>1625894</v>
      </c>
      <c r="K4000" s="4" t="s">
        <v>13280</v>
      </c>
      <c r="L4000" s="4">
        <v>48.360655737704917</v>
      </c>
      <c r="M4000" s="4">
        <v>1625894</v>
      </c>
      <c r="N4000" s="4" t="s">
        <v>13280</v>
      </c>
      <c r="O4000" s="4">
        <v>121</v>
      </c>
      <c r="P4000" s="4">
        <v>1625894</v>
      </c>
      <c r="Q4000" s="4" t="s">
        <v>13280</v>
      </c>
      <c r="R4000" s="4">
        <v>42.743000000000002</v>
      </c>
      <c r="S4000" s="4">
        <v>1625894</v>
      </c>
      <c r="T4000" s="4" t="s">
        <v>13280</v>
      </c>
    </row>
    <row r="4001" spans="1:20" x14ac:dyDescent="0.25">
      <c r="A4001" s="3" t="s">
        <v>9419</v>
      </c>
      <c r="B4001" s="3" t="s">
        <v>9420</v>
      </c>
      <c r="C4001" s="3" t="s">
        <v>9421</v>
      </c>
      <c r="D4001" s="4" t="s">
        <v>9422</v>
      </c>
      <c r="E4001" s="4">
        <v>1</v>
      </c>
      <c r="F4001" s="4">
        <v>3.5985499999999998E-3</v>
      </c>
      <c r="G4001" s="4">
        <v>1955408</v>
      </c>
      <c r="H4001" s="4" t="s">
        <v>9423</v>
      </c>
      <c r="I4001" s="4">
        <v>42.857142857142854</v>
      </c>
      <c r="J4001" s="4">
        <v>1955408</v>
      </c>
      <c r="K4001" s="4" t="s">
        <v>9423</v>
      </c>
      <c r="L4001" s="4">
        <v>68.571428571428569</v>
      </c>
      <c r="M4001" s="4">
        <v>1955408</v>
      </c>
      <c r="N4001" s="4" t="s">
        <v>9423</v>
      </c>
      <c r="O4001" s="4">
        <v>35</v>
      </c>
      <c r="P4001" s="4">
        <v>1955408</v>
      </c>
      <c r="Q4001" s="4" t="s">
        <v>9423</v>
      </c>
      <c r="R4001" s="4">
        <v>43.513399999999997</v>
      </c>
      <c r="S4001" s="4">
        <v>1955408</v>
      </c>
      <c r="T4001" s="4" t="s">
        <v>9423</v>
      </c>
    </row>
    <row r="4002" spans="1:20" x14ac:dyDescent="0.25">
      <c r="A4002" s="3" t="s">
        <v>4001</v>
      </c>
      <c r="B4002" s="3" t="s">
        <v>21987</v>
      </c>
      <c r="C4002" s="3" t="s">
        <v>21988</v>
      </c>
      <c r="D4002" s="4" t="s">
        <v>21989</v>
      </c>
      <c r="E4002" s="4">
        <v>1</v>
      </c>
      <c r="F4002" s="4">
        <v>3.7589400000000001E-3</v>
      </c>
      <c r="G4002" s="4">
        <v>2313946</v>
      </c>
      <c r="H4002" s="4" t="s">
        <v>21990</v>
      </c>
      <c r="I4002" s="4">
        <v>26.956521739130434</v>
      </c>
      <c r="J4002" s="4">
        <v>2313946</v>
      </c>
      <c r="K4002" s="4" t="s">
        <v>21990</v>
      </c>
      <c r="L4002" s="4">
        <v>47.826086956521742</v>
      </c>
      <c r="M4002" s="4">
        <v>2313946</v>
      </c>
      <c r="N4002" s="4" t="s">
        <v>21990</v>
      </c>
      <c r="O4002" s="4">
        <v>97</v>
      </c>
      <c r="P4002" s="4">
        <v>2313946</v>
      </c>
      <c r="Q4002" s="4" t="s">
        <v>21990</v>
      </c>
      <c r="R4002" s="4">
        <v>42.357799999999997</v>
      </c>
      <c r="S4002" s="4">
        <v>2313946</v>
      </c>
      <c r="T4002" s="4" t="s">
        <v>21990</v>
      </c>
    </row>
    <row r="4003" spans="1:20" x14ac:dyDescent="0.25">
      <c r="A4003" s="3" t="s">
        <v>7325</v>
      </c>
      <c r="B4003" s="3" t="s">
        <v>7326</v>
      </c>
      <c r="C4003" s="3" t="s">
        <v>7327</v>
      </c>
      <c r="D4003" s="4" t="s">
        <v>7328</v>
      </c>
      <c r="E4003" s="4">
        <v>1</v>
      </c>
      <c r="F4003" s="4">
        <v>3.81336E-3</v>
      </c>
      <c r="G4003" s="4">
        <v>2154577</v>
      </c>
      <c r="H4003" s="4" t="s">
        <v>7329</v>
      </c>
      <c r="I4003" s="4">
        <v>34.722222222222221</v>
      </c>
      <c r="J4003" s="4">
        <v>2154577</v>
      </c>
      <c r="K4003" s="4" t="s">
        <v>7329</v>
      </c>
      <c r="L4003" s="4">
        <v>51.388888888888886</v>
      </c>
      <c r="M4003" s="4">
        <v>2154577</v>
      </c>
      <c r="N4003" s="4" t="s">
        <v>7329</v>
      </c>
      <c r="O4003" s="4">
        <v>62</v>
      </c>
      <c r="P4003" s="4">
        <v>2154577</v>
      </c>
      <c r="Q4003" s="4" t="s">
        <v>7329</v>
      </c>
      <c r="R4003" s="4">
        <v>38.505800000000001</v>
      </c>
      <c r="S4003" s="4">
        <v>2154577</v>
      </c>
      <c r="T4003" s="4" t="s">
        <v>7329</v>
      </c>
    </row>
    <row r="4004" spans="1:20" x14ac:dyDescent="0.25">
      <c r="A4004" s="3" t="s">
        <v>23420</v>
      </c>
      <c r="B4004" s="3" t="s">
        <v>23421</v>
      </c>
      <c r="C4004" s="3" t="s">
        <v>18709</v>
      </c>
      <c r="D4004" s="4" t="s">
        <v>23422</v>
      </c>
      <c r="E4004" s="4">
        <v>1</v>
      </c>
      <c r="F4004" s="4">
        <v>4.2250200000000003E-3</v>
      </c>
      <c r="G4004" s="4">
        <v>1566739</v>
      </c>
      <c r="H4004" s="4" t="s">
        <v>23423</v>
      </c>
      <c r="I4004" s="4">
        <v>25.342465753424658</v>
      </c>
      <c r="J4004" s="4">
        <v>1566739</v>
      </c>
      <c r="K4004" s="4" t="s">
        <v>23423</v>
      </c>
      <c r="L4004" s="4">
        <v>43.835616438356162</v>
      </c>
      <c r="M4004" s="4">
        <v>1566739</v>
      </c>
      <c r="N4004" s="4" t="s">
        <v>23423</v>
      </c>
      <c r="O4004" s="4">
        <v>137</v>
      </c>
      <c r="P4004" s="4">
        <v>1566739</v>
      </c>
      <c r="Q4004" s="4" t="s">
        <v>23423</v>
      </c>
      <c r="R4004" s="4">
        <v>43.898600000000002</v>
      </c>
      <c r="S4004" s="4">
        <v>1566739</v>
      </c>
      <c r="T4004" s="4" t="s">
        <v>23423</v>
      </c>
    </row>
    <row r="4005" spans="1:20" x14ac:dyDescent="0.25">
      <c r="A4005" s="3" t="s">
        <v>19787</v>
      </c>
      <c r="B4005" s="3" t="s">
        <v>19788</v>
      </c>
      <c r="C4005" s="3" t="s">
        <v>17420</v>
      </c>
      <c r="D4005" s="4" t="s">
        <v>19789</v>
      </c>
      <c r="E4005" s="4">
        <v>1</v>
      </c>
      <c r="F4005" s="4">
        <v>4.6817300000000003E-3</v>
      </c>
      <c r="G4005" s="4">
        <v>2883613</v>
      </c>
      <c r="H4005" s="4" t="s">
        <v>19790</v>
      </c>
      <c r="I4005" s="4">
        <v>29.166666666666668</v>
      </c>
      <c r="J4005" s="4">
        <v>2883613</v>
      </c>
      <c r="K4005" s="4" t="s">
        <v>19790</v>
      </c>
      <c r="L4005" s="4">
        <v>45.833333333333336</v>
      </c>
      <c r="M4005" s="4">
        <v>2883613</v>
      </c>
      <c r="N4005" s="4" t="s">
        <v>19790</v>
      </c>
      <c r="O4005" s="4">
        <v>72</v>
      </c>
      <c r="P4005" s="4">
        <v>2883613</v>
      </c>
      <c r="Q4005" s="4" t="s">
        <v>19790</v>
      </c>
      <c r="R4005" s="4">
        <v>38.890999999999998</v>
      </c>
      <c r="S4005" s="4">
        <v>2883613</v>
      </c>
      <c r="T4005" s="4" t="s">
        <v>19790</v>
      </c>
    </row>
    <row r="4006" spans="1:20" x14ac:dyDescent="0.25">
      <c r="A4006" s="3" t="s">
        <v>25376</v>
      </c>
      <c r="B4006" s="3" t="s">
        <v>25377</v>
      </c>
      <c r="C4006" s="3" t="s">
        <v>9393</v>
      </c>
      <c r="D4006" s="4" t="s">
        <v>25378</v>
      </c>
      <c r="E4006" s="4">
        <v>1</v>
      </c>
      <c r="F4006" s="4">
        <v>5.0280500000000001E-3</v>
      </c>
      <c r="G4006" s="4">
        <v>1737316</v>
      </c>
      <c r="H4006" s="4" t="s">
        <v>25379</v>
      </c>
      <c r="I4006" s="4">
        <v>31.531531531531531</v>
      </c>
      <c r="J4006" s="4">
        <v>1737316</v>
      </c>
      <c r="K4006" s="4" t="s">
        <v>25379</v>
      </c>
      <c r="L4006" s="4">
        <v>45.945945945945944</v>
      </c>
      <c r="M4006" s="4">
        <v>1737316</v>
      </c>
      <c r="N4006" s="4" t="s">
        <v>25379</v>
      </c>
      <c r="O4006" s="4">
        <v>110</v>
      </c>
      <c r="P4006" s="4">
        <v>1737316</v>
      </c>
      <c r="Q4006" s="4" t="s">
        <v>25379</v>
      </c>
      <c r="R4006" s="4">
        <v>43.898600000000002</v>
      </c>
      <c r="S4006" s="4">
        <v>1737316</v>
      </c>
      <c r="T4006" s="4" t="s">
        <v>25379</v>
      </c>
    </row>
    <row r="4007" spans="1:20" x14ac:dyDescent="0.25">
      <c r="A4007" s="3" t="s">
        <v>1393</v>
      </c>
      <c r="B4007" s="3" t="s">
        <v>29451</v>
      </c>
      <c r="C4007" s="3" t="s">
        <v>29452</v>
      </c>
      <c r="D4007" s="4" t="s">
        <v>29453</v>
      </c>
      <c r="E4007" s="4">
        <v>1</v>
      </c>
      <c r="F4007" s="4">
        <v>5.2641199999999997E-3</v>
      </c>
      <c r="G4007" s="4">
        <v>1019207</v>
      </c>
      <c r="H4007" s="4" t="s">
        <v>29454</v>
      </c>
      <c r="I4007" s="4">
        <v>22.580645161290324</v>
      </c>
      <c r="J4007" s="4">
        <v>1019207</v>
      </c>
      <c r="K4007" s="4" t="s">
        <v>29454</v>
      </c>
      <c r="L4007" s="4">
        <v>37.096774193548384</v>
      </c>
      <c r="M4007" s="4">
        <v>1019207</v>
      </c>
      <c r="N4007" s="4" t="s">
        <v>29454</v>
      </c>
      <c r="O4007" s="4">
        <v>315</v>
      </c>
      <c r="P4007" s="4">
        <v>1019207</v>
      </c>
      <c r="Q4007" s="4" t="s">
        <v>29454</v>
      </c>
      <c r="R4007" s="4">
        <v>45.824599999999997</v>
      </c>
      <c r="S4007" s="4">
        <v>1019207</v>
      </c>
      <c r="T4007" s="4" t="s">
        <v>29454</v>
      </c>
    </row>
    <row r="4008" spans="1:20" x14ac:dyDescent="0.25">
      <c r="A4008" s="3" t="s">
        <v>10158</v>
      </c>
      <c r="B4008" s="3" t="s">
        <v>10159</v>
      </c>
      <c r="C4008" s="3" t="s">
        <v>10160</v>
      </c>
      <c r="D4008" s="4" t="s">
        <v>10161</v>
      </c>
      <c r="E4008" s="4">
        <v>1</v>
      </c>
      <c r="F4008" s="4">
        <v>5.2794599999999997E-3</v>
      </c>
      <c r="G4008" s="4">
        <v>459561</v>
      </c>
      <c r="H4008" s="4" t="s">
        <v>10162</v>
      </c>
      <c r="I4008" s="4">
        <v>32.857142857142854</v>
      </c>
      <c r="J4008" s="4">
        <v>459561</v>
      </c>
      <c r="K4008" s="4" t="s">
        <v>10162</v>
      </c>
      <c r="L4008" s="4">
        <v>58.571428571428569</v>
      </c>
      <c r="M4008" s="4">
        <v>459561</v>
      </c>
      <c r="N4008" s="4" t="s">
        <v>10162</v>
      </c>
      <c r="O4008" s="4">
        <v>68</v>
      </c>
      <c r="P4008" s="4">
        <v>459561</v>
      </c>
      <c r="Q4008" s="4" t="s">
        <v>10162</v>
      </c>
      <c r="R4008" s="4">
        <v>42.357799999999997</v>
      </c>
      <c r="S4008" s="4">
        <v>459561</v>
      </c>
      <c r="T4008" s="4" t="s">
        <v>10162</v>
      </c>
    </row>
    <row r="4009" spans="1:20" x14ac:dyDescent="0.25">
      <c r="A4009" s="3" t="s">
        <v>9602</v>
      </c>
      <c r="B4009" s="3" t="s">
        <v>9603</v>
      </c>
      <c r="C4009" s="3" t="s">
        <v>9604</v>
      </c>
      <c r="D4009" s="4" t="s">
        <v>9605</v>
      </c>
      <c r="E4009" s="4">
        <v>1</v>
      </c>
      <c r="F4009" s="4">
        <v>5.58874E-3</v>
      </c>
      <c r="G4009" s="4">
        <v>3127049</v>
      </c>
      <c r="H4009" s="4" t="s">
        <v>9606</v>
      </c>
      <c r="I4009" s="4">
        <v>38.596491228070178</v>
      </c>
      <c r="J4009" s="4">
        <v>3127049</v>
      </c>
      <c r="K4009" s="4" t="s">
        <v>9606</v>
      </c>
      <c r="L4009" s="4">
        <v>54.385964912280699</v>
      </c>
      <c r="M4009" s="4">
        <v>3127049</v>
      </c>
      <c r="N4009" s="4" t="s">
        <v>9606</v>
      </c>
      <c r="O4009" s="4">
        <v>57</v>
      </c>
      <c r="P4009" s="4">
        <v>3127049</v>
      </c>
      <c r="Q4009" s="4" t="s">
        <v>9606</v>
      </c>
      <c r="R4009" s="4">
        <v>40.431800000000003</v>
      </c>
      <c r="S4009" s="4">
        <v>3127049</v>
      </c>
      <c r="T4009" s="4" t="s">
        <v>9606</v>
      </c>
    </row>
    <row r="4010" spans="1:20" x14ac:dyDescent="0.25">
      <c r="A4010" s="3" t="s">
        <v>24893</v>
      </c>
      <c r="B4010" s="3" t="s">
        <v>24894</v>
      </c>
      <c r="C4010" s="3" t="s">
        <v>16829</v>
      </c>
      <c r="D4010" s="4" t="s">
        <v>24895</v>
      </c>
      <c r="E4010" s="4">
        <v>1</v>
      </c>
      <c r="F4010" s="4">
        <v>5.5950799999999997E-3</v>
      </c>
      <c r="G4010" s="4">
        <v>3924376</v>
      </c>
      <c r="H4010" s="4" t="s">
        <v>24896</v>
      </c>
      <c r="I4010" s="4">
        <v>24.752475247524753</v>
      </c>
      <c r="J4010" s="4">
        <v>3924376</v>
      </c>
      <c r="K4010" s="4" t="s">
        <v>24896</v>
      </c>
      <c r="L4010" s="4">
        <v>52.475247524752476</v>
      </c>
      <c r="M4010" s="4">
        <v>3924376</v>
      </c>
      <c r="N4010" s="4" t="s">
        <v>24896</v>
      </c>
      <c r="O4010" s="4">
        <v>101</v>
      </c>
      <c r="P4010" s="4">
        <v>3924376</v>
      </c>
      <c r="Q4010" s="4" t="s">
        <v>24896</v>
      </c>
      <c r="R4010" s="4">
        <v>43.898600000000002</v>
      </c>
      <c r="S4010" s="4">
        <v>3924376</v>
      </c>
      <c r="T4010" s="4" t="s">
        <v>24896</v>
      </c>
    </row>
    <row r="4011" spans="1:20" x14ac:dyDescent="0.25">
      <c r="A4011" s="3" t="s">
        <v>2108</v>
      </c>
      <c r="B4011" s="3" t="s">
        <v>20784</v>
      </c>
      <c r="C4011" s="3" t="s">
        <v>6652</v>
      </c>
      <c r="D4011" s="4" t="s">
        <v>20785</v>
      </c>
      <c r="E4011" s="4">
        <v>1</v>
      </c>
      <c r="F4011" s="4">
        <v>5.7618599999999997E-3</v>
      </c>
      <c r="G4011" s="4">
        <v>1578013</v>
      </c>
      <c r="H4011" s="4" t="s">
        <v>20786</v>
      </c>
      <c r="I4011" s="4">
        <v>39.024390243902438</v>
      </c>
      <c r="J4011" s="4">
        <v>1578013</v>
      </c>
      <c r="K4011" s="4" t="s">
        <v>20786</v>
      </c>
      <c r="L4011" s="4">
        <v>68.292682926829272</v>
      </c>
      <c r="M4011" s="4">
        <v>1578013</v>
      </c>
      <c r="N4011" s="4" t="s">
        <v>20786</v>
      </c>
      <c r="O4011" s="4">
        <v>41</v>
      </c>
      <c r="P4011" s="4">
        <v>1578013</v>
      </c>
      <c r="Q4011" s="4" t="s">
        <v>20786</v>
      </c>
      <c r="R4011" s="4">
        <v>38.120600000000003</v>
      </c>
      <c r="S4011" s="4">
        <v>1578013</v>
      </c>
      <c r="T4011" s="4" t="s">
        <v>20786</v>
      </c>
    </row>
    <row r="4012" spans="1:20" x14ac:dyDescent="0.25">
      <c r="A4012" s="3" t="s">
        <v>2110</v>
      </c>
      <c r="B4012" s="3" t="s">
        <v>9512</v>
      </c>
      <c r="C4012" s="3" t="s">
        <v>6512</v>
      </c>
      <c r="D4012" s="4" t="s">
        <v>9513</v>
      </c>
      <c r="E4012" s="4">
        <v>1</v>
      </c>
      <c r="F4012" s="4">
        <v>5.80563E-3</v>
      </c>
      <c r="G4012" s="4">
        <v>3249733</v>
      </c>
      <c r="H4012" s="4" t="s">
        <v>9514</v>
      </c>
      <c r="I4012" s="4">
        <v>26.086956521739129</v>
      </c>
      <c r="J4012" s="4">
        <v>3249733</v>
      </c>
      <c r="K4012" s="4" t="s">
        <v>9514</v>
      </c>
      <c r="L4012" s="4">
        <v>50.724637681159422</v>
      </c>
      <c r="M4012" s="4">
        <v>3249733</v>
      </c>
      <c r="N4012" s="4" t="s">
        <v>9514</v>
      </c>
      <c r="O4012" s="4">
        <v>131</v>
      </c>
      <c r="P4012" s="4">
        <v>3249733</v>
      </c>
      <c r="Q4012" s="4" t="s">
        <v>9514</v>
      </c>
      <c r="R4012" s="4">
        <v>42.357799999999997</v>
      </c>
      <c r="S4012" s="4">
        <v>3249733</v>
      </c>
      <c r="T4012" s="4" t="s">
        <v>9514</v>
      </c>
    </row>
    <row r="4013" spans="1:20" x14ac:dyDescent="0.25">
      <c r="A4013" s="3" t="s">
        <v>25534</v>
      </c>
      <c r="B4013" s="3" t="s">
        <v>11626</v>
      </c>
      <c r="C4013" s="3" t="s">
        <v>11627</v>
      </c>
      <c r="D4013" s="4" t="s">
        <v>25535</v>
      </c>
      <c r="E4013" s="4">
        <v>1</v>
      </c>
      <c r="F4013" s="4">
        <v>6.0128100000000004E-3</v>
      </c>
      <c r="G4013" s="4">
        <v>2020192</v>
      </c>
      <c r="H4013" s="4" t="s">
        <v>11629</v>
      </c>
      <c r="I4013" s="4">
        <v>35.820895522388057</v>
      </c>
      <c r="J4013" s="4">
        <v>2020192</v>
      </c>
      <c r="K4013" s="4" t="s">
        <v>11629</v>
      </c>
      <c r="L4013" s="4">
        <v>46.268656716417908</v>
      </c>
      <c r="M4013" s="4">
        <v>2020192</v>
      </c>
      <c r="N4013" s="4" t="s">
        <v>11629</v>
      </c>
      <c r="O4013" s="4">
        <v>65</v>
      </c>
      <c r="P4013" s="4">
        <v>2020192</v>
      </c>
      <c r="Q4013" s="4" t="s">
        <v>11629</v>
      </c>
      <c r="R4013" s="4">
        <v>38.505800000000001</v>
      </c>
      <c r="S4013" s="4">
        <v>2020192</v>
      </c>
      <c r="T4013" s="4" t="s">
        <v>11629</v>
      </c>
    </row>
    <row r="4014" spans="1:20" x14ac:dyDescent="0.25">
      <c r="A4014" s="3" t="s">
        <v>20772</v>
      </c>
      <c r="B4014" s="3" t="s">
        <v>20773</v>
      </c>
      <c r="C4014" s="3" t="s">
        <v>6782</v>
      </c>
      <c r="D4014" s="4" t="s">
        <v>20774</v>
      </c>
      <c r="E4014" s="4">
        <v>1</v>
      </c>
      <c r="F4014" s="4">
        <v>6.0377199999999999E-3</v>
      </c>
      <c r="G4014" s="4">
        <v>1989355</v>
      </c>
      <c r="H4014" s="4" t="s">
        <v>20775</v>
      </c>
      <c r="I4014" s="4">
        <v>33.333333333333336</v>
      </c>
      <c r="J4014" s="4">
        <v>1989355</v>
      </c>
      <c r="K4014" s="4" t="s">
        <v>20775</v>
      </c>
      <c r="L4014" s="4">
        <v>53.333333333333336</v>
      </c>
      <c r="M4014" s="4">
        <v>1989355</v>
      </c>
      <c r="N4014" s="4" t="s">
        <v>20775</v>
      </c>
      <c r="O4014" s="4">
        <v>58</v>
      </c>
      <c r="P4014" s="4">
        <v>1989355</v>
      </c>
      <c r="Q4014" s="4" t="s">
        <v>20775</v>
      </c>
      <c r="R4014" s="4">
        <v>41.9726</v>
      </c>
      <c r="S4014" s="4">
        <v>1989355</v>
      </c>
      <c r="T4014" s="4" t="s">
        <v>20775</v>
      </c>
    </row>
    <row r="4015" spans="1:20" x14ac:dyDescent="0.25">
      <c r="A4015" s="3" t="s">
        <v>27532</v>
      </c>
      <c r="B4015" s="3" t="s">
        <v>27533</v>
      </c>
      <c r="C4015" s="3" t="s">
        <v>12011</v>
      </c>
      <c r="D4015" s="4" t="s">
        <v>27534</v>
      </c>
      <c r="E4015" s="4">
        <v>1</v>
      </c>
      <c r="F4015" s="4">
        <v>6.0897700000000004E-3</v>
      </c>
      <c r="G4015" s="4">
        <v>1813356</v>
      </c>
      <c r="H4015" s="4" t="s">
        <v>27535</v>
      </c>
      <c r="I4015" s="4">
        <v>29.09090909090909</v>
      </c>
      <c r="J4015" s="4">
        <v>1813356</v>
      </c>
      <c r="K4015" s="4" t="s">
        <v>27535</v>
      </c>
      <c r="L4015" s="4">
        <v>47.272727272727273</v>
      </c>
      <c r="M4015" s="4">
        <v>1813356</v>
      </c>
      <c r="N4015" s="4" t="s">
        <v>27535</v>
      </c>
      <c r="O4015" s="4">
        <v>147</v>
      </c>
      <c r="P4015" s="4">
        <v>1813356</v>
      </c>
      <c r="Q4015" s="4" t="s">
        <v>27535</v>
      </c>
      <c r="R4015" s="4">
        <v>43.898600000000002</v>
      </c>
      <c r="S4015" s="4">
        <v>1813356</v>
      </c>
      <c r="T4015" s="4" t="s">
        <v>27535</v>
      </c>
    </row>
    <row r="4016" spans="1:20" x14ac:dyDescent="0.25">
      <c r="A4016" s="3" t="s">
        <v>25402</v>
      </c>
      <c r="B4016" s="3" t="s">
        <v>25403</v>
      </c>
      <c r="C4016" s="3" t="s">
        <v>25404</v>
      </c>
      <c r="D4016" s="4" t="s">
        <v>25405</v>
      </c>
      <c r="E4016" s="4">
        <v>1</v>
      </c>
      <c r="F4016" s="4">
        <v>6.2049799999999997E-3</v>
      </c>
      <c r="G4016" s="4">
        <v>3790628</v>
      </c>
      <c r="H4016" s="4" t="s">
        <v>25406</v>
      </c>
      <c r="I4016" s="4">
        <v>30</v>
      </c>
      <c r="J4016" s="4">
        <v>3790628</v>
      </c>
      <c r="K4016" s="4" t="s">
        <v>25406</v>
      </c>
      <c r="L4016" s="4">
        <v>50</v>
      </c>
      <c r="M4016" s="4">
        <v>3790628</v>
      </c>
      <c r="N4016" s="4" t="s">
        <v>25406</v>
      </c>
      <c r="O4016" s="4">
        <v>78</v>
      </c>
      <c r="P4016" s="4">
        <v>3790628</v>
      </c>
      <c r="Q4016" s="4" t="s">
        <v>25406</v>
      </c>
      <c r="R4016" s="4">
        <v>41.202199999999998</v>
      </c>
      <c r="S4016" s="4">
        <v>3790628</v>
      </c>
      <c r="T4016" s="4" t="s">
        <v>25406</v>
      </c>
    </row>
    <row r="4017" spans="1:20" x14ac:dyDescent="0.25">
      <c r="A4017" s="3" t="s">
        <v>21757</v>
      </c>
      <c r="B4017" s="3" t="s">
        <v>21758</v>
      </c>
      <c r="C4017" s="3" t="s">
        <v>21759</v>
      </c>
      <c r="D4017" s="4" t="s">
        <v>21760</v>
      </c>
      <c r="E4017" s="4">
        <v>1</v>
      </c>
      <c r="F4017" s="4">
        <v>6.54552E-3</v>
      </c>
      <c r="G4017" s="4">
        <v>491210</v>
      </c>
      <c r="H4017" s="4" t="s">
        <v>21761</v>
      </c>
      <c r="I4017" s="4">
        <v>39.534883720930232</v>
      </c>
      <c r="J4017" s="4">
        <v>491210</v>
      </c>
      <c r="K4017" s="4" t="s">
        <v>21761</v>
      </c>
      <c r="L4017" s="4">
        <v>76.744186046511629</v>
      </c>
      <c r="M4017" s="4">
        <v>491210</v>
      </c>
      <c r="N4017" s="4" t="s">
        <v>21761</v>
      </c>
      <c r="O4017" s="4">
        <v>43</v>
      </c>
      <c r="P4017" s="4">
        <v>491210</v>
      </c>
      <c r="Q4017" s="4" t="s">
        <v>21761</v>
      </c>
      <c r="R4017" s="4">
        <v>40.431800000000003</v>
      </c>
      <c r="S4017" s="4">
        <v>491210</v>
      </c>
      <c r="T4017" s="4" t="s">
        <v>21761</v>
      </c>
    </row>
    <row r="4018" spans="1:20" x14ac:dyDescent="0.25">
      <c r="A4018" s="3" t="s">
        <v>16246</v>
      </c>
      <c r="B4018" s="3" t="s">
        <v>16247</v>
      </c>
      <c r="C4018" s="3" t="s">
        <v>9302</v>
      </c>
      <c r="D4018" s="4" t="s">
        <v>16248</v>
      </c>
      <c r="E4018" s="4">
        <v>1</v>
      </c>
      <c r="F4018" s="4">
        <v>6.5894100000000004E-3</v>
      </c>
      <c r="G4018" s="4">
        <v>414093</v>
      </c>
      <c r="H4018" s="4" t="s">
        <v>16249</v>
      </c>
      <c r="I4018" s="4">
        <v>27.027027027027028</v>
      </c>
      <c r="J4018" s="4">
        <v>414093</v>
      </c>
      <c r="K4018" s="4" t="s">
        <v>16249</v>
      </c>
      <c r="L4018" s="4">
        <v>46.846846846846844</v>
      </c>
      <c r="M4018" s="4">
        <v>414093</v>
      </c>
      <c r="N4018" s="4" t="s">
        <v>16249</v>
      </c>
      <c r="O4018" s="4">
        <v>110</v>
      </c>
      <c r="P4018" s="4">
        <v>414093</v>
      </c>
      <c r="Q4018" s="4" t="s">
        <v>16249</v>
      </c>
      <c r="R4018" s="4">
        <v>40.817</v>
      </c>
      <c r="S4018" s="4">
        <v>414093</v>
      </c>
      <c r="T4018" s="4" t="s">
        <v>16249</v>
      </c>
    </row>
    <row r="4019" spans="1:20" x14ac:dyDescent="0.25">
      <c r="A4019" s="3" t="s">
        <v>10074</v>
      </c>
      <c r="B4019" s="3" t="s">
        <v>10075</v>
      </c>
      <c r="C4019" s="3" t="s">
        <v>7134</v>
      </c>
      <c r="D4019" s="4" t="s">
        <v>10076</v>
      </c>
      <c r="E4019" s="4">
        <v>1</v>
      </c>
      <c r="F4019" s="4">
        <v>6.6094600000000002E-3</v>
      </c>
      <c r="G4019" s="4">
        <v>984613</v>
      </c>
      <c r="H4019" s="4" t="s">
        <v>10077</v>
      </c>
      <c r="I4019" s="4">
        <v>37.704918032786885</v>
      </c>
      <c r="J4019" s="4">
        <v>984613</v>
      </c>
      <c r="K4019" s="4" t="s">
        <v>10077</v>
      </c>
      <c r="L4019" s="4">
        <v>47.540983606557376</v>
      </c>
      <c r="M4019" s="4">
        <v>984613</v>
      </c>
      <c r="N4019" s="4" t="s">
        <v>10077</v>
      </c>
      <c r="O4019" s="4">
        <v>61</v>
      </c>
      <c r="P4019" s="4">
        <v>984613</v>
      </c>
      <c r="Q4019" s="4" t="s">
        <v>10077</v>
      </c>
      <c r="R4019" s="4">
        <v>40.046599999999998</v>
      </c>
      <c r="S4019" s="4">
        <v>984613</v>
      </c>
      <c r="T4019" s="4" t="s">
        <v>10077</v>
      </c>
    </row>
    <row r="4020" spans="1:20" x14ac:dyDescent="0.25">
      <c r="A4020" s="3" t="s">
        <v>25614</v>
      </c>
      <c r="B4020" s="3" t="s">
        <v>25615</v>
      </c>
      <c r="C4020" s="3" t="s">
        <v>10910</v>
      </c>
      <c r="D4020" s="4" t="s">
        <v>25616</v>
      </c>
      <c r="E4020" s="4">
        <v>1</v>
      </c>
      <c r="F4020" s="4">
        <v>6.73495E-3</v>
      </c>
      <c r="G4020" s="4">
        <v>2527406</v>
      </c>
      <c r="H4020" s="4" t="s">
        <v>25617</v>
      </c>
      <c r="I4020" s="4">
        <v>37.254901960784316</v>
      </c>
      <c r="J4020" s="4">
        <v>2527406</v>
      </c>
      <c r="K4020" s="4" t="s">
        <v>25617</v>
      </c>
      <c r="L4020" s="4">
        <v>62.745098039215684</v>
      </c>
      <c r="M4020" s="4">
        <v>2527406</v>
      </c>
      <c r="N4020" s="4" t="s">
        <v>25617</v>
      </c>
      <c r="O4020" s="4">
        <v>51</v>
      </c>
      <c r="P4020" s="4">
        <v>2527406</v>
      </c>
      <c r="Q4020" s="4" t="s">
        <v>25617</v>
      </c>
      <c r="R4020" s="4">
        <v>40.046599999999998</v>
      </c>
      <c r="S4020" s="4">
        <v>2527406</v>
      </c>
      <c r="T4020" s="4" t="s">
        <v>25617</v>
      </c>
    </row>
    <row r="4021" spans="1:20" x14ac:dyDescent="0.25">
      <c r="A4021" s="3" t="s">
        <v>2106</v>
      </c>
      <c r="B4021" s="3" t="s">
        <v>26759</v>
      </c>
      <c r="C4021" s="3" t="s">
        <v>6928</v>
      </c>
      <c r="D4021" s="4" t="s">
        <v>26760</v>
      </c>
      <c r="E4021" s="4">
        <v>1</v>
      </c>
      <c r="F4021" s="4">
        <v>6.81907E-3</v>
      </c>
      <c r="G4021" s="4">
        <v>2602440</v>
      </c>
      <c r="H4021" s="4" t="s">
        <v>26761</v>
      </c>
      <c r="I4021" s="4">
        <v>31.111111111111111</v>
      </c>
      <c r="J4021" s="4">
        <v>2602440</v>
      </c>
      <c r="K4021" s="4" t="s">
        <v>26761</v>
      </c>
      <c r="L4021" s="4">
        <v>51.111111111111114</v>
      </c>
      <c r="M4021" s="4">
        <v>2602440</v>
      </c>
      <c r="N4021" s="4" t="s">
        <v>26761</v>
      </c>
      <c r="O4021" s="4">
        <v>89</v>
      </c>
      <c r="P4021" s="4">
        <v>2602440</v>
      </c>
      <c r="Q4021" s="4" t="s">
        <v>26761</v>
      </c>
      <c r="R4021" s="4">
        <v>42.357799999999997</v>
      </c>
      <c r="S4021" s="4">
        <v>2602440</v>
      </c>
      <c r="T4021" s="4" t="s">
        <v>26761</v>
      </c>
    </row>
    <row r="4022" spans="1:20" x14ac:dyDescent="0.25">
      <c r="A4022" s="3" t="s">
        <v>898</v>
      </c>
      <c r="B4022" s="3" t="s">
        <v>8682</v>
      </c>
      <c r="C4022" s="3" t="s">
        <v>6339</v>
      </c>
      <c r="D4022" s="4" t="s">
        <v>8683</v>
      </c>
      <c r="E4022" s="4">
        <v>1</v>
      </c>
      <c r="F4022" s="4">
        <v>6.9392999999999998E-3</v>
      </c>
      <c r="G4022" s="4">
        <v>2266868</v>
      </c>
      <c r="H4022" s="4" t="s">
        <v>8684</v>
      </c>
      <c r="I4022" s="4">
        <v>24.468085106382979</v>
      </c>
      <c r="J4022" s="4">
        <v>2266868</v>
      </c>
      <c r="K4022" s="4" t="s">
        <v>8684</v>
      </c>
      <c r="L4022" s="4">
        <v>53.191489361702125</v>
      </c>
      <c r="M4022" s="4">
        <v>2266868</v>
      </c>
      <c r="N4022" s="4" t="s">
        <v>8684</v>
      </c>
      <c r="O4022" s="4">
        <v>91</v>
      </c>
      <c r="P4022" s="4">
        <v>2266868</v>
      </c>
      <c r="Q4022" s="4" t="s">
        <v>8684</v>
      </c>
      <c r="R4022" s="4">
        <v>40.817</v>
      </c>
      <c r="S4022" s="4">
        <v>2266868</v>
      </c>
      <c r="T4022" s="4" t="s">
        <v>8684</v>
      </c>
    </row>
    <row r="4023" spans="1:20" x14ac:dyDescent="0.25">
      <c r="A4023" s="3" t="s">
        <v>24051</v>
      </c>
      <c r="B4023" s="3" t="s">
        <v>13226</v>
      </c>
      <c r="C4023" s="3" t="s">
        <v>6694</v>
      </c>
      <c r="D4023" s="4" t="s">
        <v>24052</v>
      </c>
      <c r="E4023" s="4">
        <v>1</v>
      </c>
      <c r="F4023" s="4">
        <v>7.2715499999999999E-3</v>
      </c>
      <c r="G4023" s="4">
        <v>3706868</v>
      </c>
      <c r="H4023" s="4" t="s">
        <v>13228</v>
      </c>
      <c r="I4023" s="4">
        <v>33.333333333333336</v>
      </c>
      <c r="J4023" s="4">
        <v>3706868</v>
      </c>
      <c r="K4023" s="4" t="s">
        <v>13228</v>
      </c>
      <c r="L4023" s="4">
        <v>52.38095238095238</v>
      </c>
      <c r="M4023" s="4">
        <v>3706868</v>
      </c>
      <c r="N4023" s="4" t="s">
        <v>13228</v>
      </c>
      <c r="O4023" s="4">
        <v>54</v>
      </c>
      <c r="P4023" s="4">
        <v>3706868</v>
      </c>
      <c r="Q4023" s="4" t="s">
        <v>13228</v>
      </c>
      <c r="R4023" s="4">
        <v>39.6614</v>
      </c>
      <c r="S4023" s="4">
        <v>3706868</v>
      </c>
      <c r="T4023" s="4" t="s">
        <v>13228</v>
      </c>
    </row>
    <row r="4024" spans="1:20" x14ac:dyDescent="0.25">
      <c r="A4024" s="3" t="s">
        <v>9487</v>
      </c>
      <c r="B4024" s="3" t="s">
        <v>9488</v>
      </c>
      <c r="C4024" s="3" t="s">
        <v>9489</v>
      </c>
      <c r="D4024" s="4" t="s">
        <v>9490</v>
      </c>
      <c r="E4024" s="4">
        <v>1</v>
      </c>
      <c r="F4024" s="4">
        <v>7.4862100000000001E-3</v>
      </c>
      <c r="G4024" s="4">
        <v>2771013</v>
      </c>
      <c r="H4024" s="4" t="s">
        <v>9491</v>
      </c>
      <c r="I4024" s="4">
        <v>21.951219512195124</v>
      </c>
      <c r="J4024" s="4">
        <v>2771013</v>
      </c>
      <c r="K4024" s="4" t="s">
        <v>9491</v>
      </c>
      <c r="L4024" s="4">
        <v>39.430894308943088</v>
      </c>
      <c r="M4024" s="4">
        <v>2771013</v>
      </c>
      <c r="N4024" s="4" t="s">
        <v>9491</v>
      </c>
      <c r="O4024" s="4">
        <v>239</v>
      </c>
      <c r="P4024" s="4">
        <v>2771013</v>
      </c>
      <c r="Q4024" s="4" t="s">
        <v>9491</v>
      </c>
      <c r="R4024" s="4">
        <v>43.513399999999997</v>
      </c>
      <c r="S4024" s="4">
        <v>2771013</v>
      </c>
      <c r="T4024" s="4" t="s">
        <v>9491</v>
      </c>
    </row>
    <row r="4025" spans="1:20" x14ac:dyDescent="0.25">
      <c r="A4025" s="3" t="s">
        <v>18004</v>
      </c>
      <c r="B4025" s="3" t="s">
        <v>18005</v>
      </c>
      <c r="C4025" s="3" t="s">
        <v>18006</v>
      </c>
      <c r="D4025" s="4" t="s">
        <v>18007</v>
      </c>
      <c r="E4025" s="4">
        <v>1</v>
      </c>
      <c r="F4025" s="4">
        <v>7.6139399999999996E-3</v>
      </c>
      <c r="G4025" s="4">
        <v>2467201</v>
      </c>
      <c r="H4025" s="4" t="s">
        <v>18008</v>
      </c>
      <c r="I4025" s="4">
        <v>30.76923076923077</v>
      </c>
      <c r="J4025" s="4">
        <v>2467201</v>
      </c>
      <c r="K4025" s="4" t="s">
        <v>18008</v>
      </c>
      <c r="L4025" s="4">
        <v>47.435897435897438</v>
      </c>
      <c r="M4025" s="4">
        <v>2467201</v>
      </c>
      <c r="N4025" s="4" t="s">
        <v>18008</v>
      </c>
      <c r="O4025" s="4">
        <v>70</v>
      </c>
      <c r="P4025" s="4">
        <v>2467201</v>
      </c>
      <c r="Q4025" s="4" t="s">
        <v>18008</v>
      </c>
      <c r="R4025" s="4">
        <v>43.1282</v>
      </c>
      <c r="S4025" s="4">
        <v>2467201</v>
      </c>
      <c r="T4025" s="4" t="s">
        <v>18008</v>
      </c>
    </row>
    <row r="4026" spans="1:20" x14ac:dyDescent="0.25">
      <c r="A4026" s="3" t="s">
        <v>18474</v>
      </c>
      <c r="B4026" s="3" t="s">
        <v>18475</v>
      </c>
      <c r="C4026" s="3" t="s">
        <v>18476</v>
      </c>
      <c r="D4026" s="4" t="s">
        <v>18477</v>
      </c>
      <c r="E4026" s="4">
        <v>1</v>
      </c>
      <c r="F4026" s="4">
        <v>8.2758099999999998E-3</v>
      </c>
      <c r="G4026" s="4">
        <v>2804418</v>
      </c>
      <c r="H4026" s="4" t="s">
        <v>18478</v>
      </c>
      <c r="I4026" s="4">
        <v>21.85430463576159</v>
      </c>
      <c r="J4026" s="4">
        <v>2804418</v>
      </c>
      <c r="K4026" s="4" t="s">
        <v>18478</v>
      </c>
      <c r="L4026" s="4">
        <v>45.033112582781456</v>
      </c>
      <c r="M4026" s="4">
        <v>2804418</v>
      </c>
      <c r="N4026" s="4" t="s">
        <v>18478</v>
      </c>
      <c r="O4026" s="4">
        <v>147</v>
      </c>
      <c r="P4026" s="4">
        <v>2804418</v>
      </c>
      <c r="Q4026" s="4" t="s">
        <v>18478</v>
      </c>
      <c r="R4026" s="4">
        <v>43.1282</v>
      </c>
      <c r="S4026" s="4">
        <v>2804418</v>
      </c>
      <c r="T4026" s="4" t="s">
        <v>18478</v>
      </c>
    </row>
    <row r="4027" spans="1:20" x14ac:dyDescent="0.25">
      <c r="A4027" s="3" t="s">
        <v>18656</v>
      </c>
      <c r="B4027" s="3" t="s">
        <v>18657</v>
      </c>
      <c r="C4027" s="3" t="s">
        <v>6960</v>
      </c>
      <c r="D4027" s="4" t="s">
        <v>18658</v>
      </c>
      <c r="E4027" s="4">
        <v>1</v>
      </c>
      <c r="F4027" s="4">
        <v>8.3296599999999991E-3</v>
      </c>
      <c r="G4027" s="4">
        <v>2185041</v>
      </c>
      <c r="H4027" s="4" t="s">
        <v>18659</v>
      </c>
      <c r="I4027" s="4">
        <v>45.762711864406782</v>
      </c>
      <c r="J4027" s="4">
        <v>2185041</v>
      </c>
      <c r="K4027" s="4" t="s">
        <v>18659</v>
      </c>
      <c r="L4027" s="4">
        <v>55.932203389830505</v>
      </c>
      <c r="M4027" s="4">
        <v>2185041</v>
      </c>
      <c r="N4027" s="4" t="s">
        <v>18659</v>
      </c>
      <c r="O4027" s="4">
        <v>57</v>
      </c>
      <c r="P4027" s="4">
        <v>2185041</v>
      </c>
      <c r="Q4027" s="4" t="s">
        <v>18659</v>
      </c>
      <c r="R4027" s="4">
        <v>39.276200000000003</v>
      </c>
      <c r="S4027" s="4">
        <v>2185041</v>
      </c>
      <c r="T4027" s="4" t="s">
        <v>18659</v>
      </c>
    </row>
    <row r="4028" spans="1:20" x14ac:dyDescent="0.25">
      <c r="A4028" s="3" t="s">
        <v>10388</v>
      </c>
      <c r="B4028" s="3" t="s">
        <v>10389</v>
      </c>
      <c r="C4028" s="3" t="s">
        <v>10390</v>
      </c>
      <c r="D4028" s="4" t="s">
        <v>10391</v>
      </c>
      <c r="E4028" s="4">
        <v>5</v>
      </c>
      <c r="F4028" s="4">
        <v>8.6046200000000003E-3</v>
      </c>
      <c r="G4028" s="4">
        <v>523245</v>
      </c>
      <c r="H4028" s="4" t="s">
        <v>10392</v>
      </c>
      <c r="I4028" s="4">
        <v>67.5</v>
      </c>
      <c r="J4028" s="4">
        <v>523245</v>
      </c>
      <c r="K4028" s="4" t="s">
        <v>10392</v>
      </c>
      <c r="L4028" s="4">
        <v>72.5</v>
      </c>
      <c r="M4028" s="4">
        <v>523245</v>
      </c>
      <c r="N4028" s="4" t="s">
        <v>10392</v>
      </c>
      <c r="O4028" s="4">
        <v>50</v>
      </c>
      <c r="P4028" s="4">
        <v>523245</v>
      </c>
      <c r="Q4028" s="4" t="s">
        <v>10392</v>
      </c>
      <c r="R4028" s="4">
        <v>46.209800000000001</v>
      </c>
      <c r="S4028" s="4">
        <v>523245</v>
      </c>
      <c r="T4028" s="4" t="s">
        <v>10392</v>
      </c>
    </row>
    <row r="4029" spans="1:20" x14ac:dyDescent="0.25">
      <c r="A4029" s="3" t="s">
        <v>2507</v>
      </c>
      <c r="B4029" s="3" t="s">
        <v>19378</v>
      </c>
      <c r="C4029" s="3" t="s">
        <v>17511</v>
      </c>
      <c r="D4029" s="4" t="s">
        <v>19379</v>
      </c>
      <c r="E4029" s="4">
        <v>1</v>
      </c>
      <c r="F4029" s="4">
        <v>8.8918299999999999E-3</v>
      </c>
      <c r="G4029" s="4">
        <v>2303864</v>
      </c>
      <c r="H4029" s="4" t="s">
        <v>19380</v>
      </c>
      <c r="I4029" s="4">
        <v>27.461139896373059</v>
      </c>
      <c r="J4029" s="4">
        <v>2303864</v>
      </c>
      <c r="K4029" s="4" t="s">
        <v>19380</v>
      </c>
      <c r="L4029" s="4">
        <v>45.077720207253883</v>
      </c>
      <c r="M4029" s="4">
        <v>2303864</v>
      </c>
      <c r="N4029" s="4" t="s">
        <v>19380</v>
      </c>
      <c r="O4029" s="4">
        <v>165</v>
      </c>
      <c r="P4029" s="4">
        <v>2303864</v>
      </c>
      <c r="Q4029" s="4" t="s">
        <v>19380</v>
      </c>
      <c r="R4029" s="4">
        <v>43.898600000000002</v>
      </c>
      <c r="S4029" s="4">
        <v>2303864</v>
      </c>
      <c r="T4029" s="4" t="s">
        <v>19380</v>
      </c>
    </row>
    <row r="4030" spans="1:20" x14ac:dyDescent="0.25">
      <c r="A4030" s="3" t="s">
        <v>29462</v>
      </c>
      <c r="B4030" s="3" t="s">
        <v>10994</v>
      </c>
      <c r="C4030" s="3" t="s">
        <v>6427</v>
      </c>
      <c r="D4030" s="4" t="s">
        <v>29463</v>
      </c>
      <c r="E4030" s="4">
        <v>1</v>
      </c>
      <c r="F4030" s="4">
        <v>9.0093599999999992E-3</v>
      </c>
      <c r="G4030" s="4">
        <v>3228059</v>
      </c>
      <c r="H4030" s="4" t="s">
        <v>10996</v>
      </c>
      <c r="I4030" s="4">
        <v>25.373134328358208</v>
      </c>
      <c r="J4030" s="4">
        <v>3228059</v>
      </c>
      <c r="K4030" s="4" t="s">
        <v>10996</v>
      </c>
      <c r="L4030" s="4">
        <v>59.701492537313435</v>
      </c>
      <c r="M4030" s="4">
        <v>3228059</v>
      </c>
      <c r="N4030" s="4" t="s">
        <v>10996</v>
      </c>
      <c r="O4030" s="4">
        <v>67</v>
      </c>
      <c r="P4030" s="4">
        <v>3228059</v>
      </c>
      <c r="Q4030" s="4" t="s">
        <v>10996</v>
      </c>
      <c r="R4030" s="4">
        <v>41.587400000000002</v>
      </c>
      <c r="S4030" s="4">
        <v>3228059</v>
      </c>
      <c r="T4030" s="4" t="s">
        <v>10996</v>
      </c>
    </row>
    <row r="4031" spans="1:20" x14ac:dyDescent="0.25">
      <c r="A4031" s="3" t="s">
        <v>16626</v>
      </c>
      <c r="B4031" s="3" t="s">
        <v>16627</v>
      </c>
      <c r="C4031" s="3" t="s">
        <v>16628</v>
      </c>
      <c r="D4031" s="4" t="s">
        <v>16629</v>
      </c>
      <c r="E4031" s="4">
        <v>1</v>
      </c>
      <c r="F4031" s="4">
        <v>9.6101699999999995E-3</v>
      </c>
      <c r="G4031" s="4">
        <v>2660002</v>
      </c>
      <c r="H4031" s="4" t="s">
        <v>16630</v>
      </c>
      <c r="I4031" s="4">
        <v>32.258064516129032</v>
      </c>
      <c r="J4031" s="4">
        <v>2660002</v>
      </c>
      <c r="K4031" s="4" t="s">
        <v>16630</v>
      </c>
      <c r="L4031" s="4">
        <v>62.903225806451616</v>
      </c>
      <c r="M4031" s="4">
        <v>2660002</v>
      </c>
      <c r="N4031" s="4" t="s">
        <v>16630</v>
      </c>
      <c r="O4031" s="4">
        <v>62</v>
      </c>
      <c r="P4031" s="4">
        <v>2660002</v>
      </c>
      <c r="Q4031" s="4" t="s">
        <v>16630</v>
      </c>
      <c r="R4031" s="4">
        <v>39.6614</v>
      </c>
      <c r="S4031" s="4">
        <v>2660002</v>
      </c>
      <c r="T4031" s="4" t="s">
        <v>16630</v>
      </c>
    </row>
    <row r="4032" spans="1:20" x14ac:dyDescent="0.25">
      <c r="A4032" s="3" t="s">
        <v>13130</v>
      </c>
      <c r="B4032" s="3" t="s">
        <v>13131</v>
      </c>
      <c r="C4032" s="3" t="s">
        <v>13132</v>
      </c>
      <c r="D4032" s="4" t="s">
        <v>13133</v>
      </c>
      <c r="E4032" s="4">
        <v>1</v>
      </c>
      <c r="F4032" s="4">
        <v>9.8773799999999998E-3</v>
      </c>
      <c r="G4032" s="4">
        <v>2068008</v>
      </c>
      <c r="H4032" s="4" t="s">
        <v>13134</v>
      </c>
      <c r="I4032" s="4">
        <v>25.773195876288661</v>
      </c>
      <c r="J4032" s="4">
        <v>2068008</v>
      </c>
      <c r="K4032" s="4" t="s">
        <v>13134</v>
      </c>
      <c r="L4032" s="4">
        <v>56.701030927835049</v>
      </c>
      <c r="M4032" s="4">
        <v>2068008</v>
      </c>
      <c r="N4032" s="4" t="s">
        <v>13134</v>
      </c>
      <c r="O4032" s="4">
        <v>95</v>
      </c>
      <c r="P4032" s="4">
        <v>2068008</v>
      </c>
      <c r="Q4032" s="4" t="s">
        <v>13134</v>
      </c>
      <c r="R4032" s="4">
        <v>44.283799999999999</v>
      </c>
      <c r="S4032" s="4">
        <v>2068008</v>
      </c>
      <c r="T4032" s="4" t="s">
        <v>13134</v>
      </c>
    </row>
    <row r="4033" spans="1:20" x14ac:dyDescent="0.25">
      <c r="A4033" s="3" t="s">
        <v>25418</v>
      </c>
      <c r="B4033" s="3" t="s">
        <v>25419</v>
      </c>
      <c r="C4033" s="3" t="s">
        <v>25420</v>
      </c>
      <c r="D4033" s="4" t="s">
        <v>25421</v>
      </c>
      <c r="E4033" s="4">
        <v>1</v>
      </c>
      <c r="F4033" s="4">
        <v>1.01338E-2</v>
      </c>
      <c r="G4033" s="4">
        <v>2270954</v>
      </c>
      <c r="H4033" s="4" t="s">
        <v>25422</v>
      </c>
      <c r="I4033" s="4">
        <v>36.507936507936506</v>
      </c>
      <c r="J4033" s="4">
        <v>2270954</v>
      </c>
      <c r="K4033" s="4" t="s">
        <v>25422</v>
      </c>
      <c r="L4033" s="4">
        <v>57.142857142857146</v>
      </c>
      <c r="M4033" s="4">
        <v>2270954</v>
      </c>
      <c r="N4033" s="4" t="s">
        <v>25422</v>
      </c>
      <c r="O4033" s="4">
        <v>63</v>
      </c>
      <c r="P4033" s="4">
        <v>2270954</v>
      </c>
      <c r="Q4033" s="4" t="s">
        <v>25422</v>
      </c>
      <c r="R4033" s="4">
        <v>43.1282</v>
      </c>
      <c r="S4033" s="4">
        <v>2270954</v>
      </c>
      <c r="T4033" s="4" t="s">
        <v>25422</v>
      </c>
    </row>
    <row r="4034" spans="1:20" x14ac:dyDescent="0.25">
      <c r="A4034" s="3" t="s">
        <v>14737</v>
      </c>
      <c r="B4034" s="3" t="s">
        <v>14738</v>
      </c>
      <c r="C4034" s="3" t="s">
        <v>6935</v>
      </c>
      <c r="D4034" s="4" t="s">
        <v>14739</v>
      </c>
      <c r="E4034" s="4">
        <v>1</v>
      </c>
      <c r="F4034" s="4">
        <v>1.0144800000000001E-2</v>
      </c>
      <c r="G4034" s="4">
        <v>825883</v>
      </c>
      <c r="H4034" s="4" t="s">
        <v>14740</v>
      </c>
      <c r="I4034" s="4">
        <v>35.897435897435898</v>
      </c>
      <c r="J4034" s="4">
        <v>825883</v>
      </c>
      <c r="K4034" s="4" t="s">
        <v>14740</v>
      </c>
      <c r="L4034" s="4">
        <v>50</v>
      </c>
      <c r="M4034" s="4">
        <v>825883</v>
      </c>
      <c r="N4034" s="4" t="s">
        <v>14740</v>
      </c>
      <c r="O4034" s="4">
        <v>76</v>
      </c>
      <c r="P4034" s="4">
        <v>825883</v>
      </c>
      <c r="Q4034" s="4" t="s">
        <v>14740</v>
      </c>
      <c r="R4034" s="4">
        <v>45.054200000000002</v>
      </c>
      <c r="S4034" s="4">
        <v>825883</v>
      </c>
      <c r="T4034" s="4" t="s">
        <v>14740</v>
      </c>
    </row>
    <row r="4035" spans="1:20" x14ac:dyDescent="0.25">
      <c r="A4035" s="3" t="s">
        <v>2423</v>
      </c>
      <c r="B4035" s="3" t="s">
        <v>13663</v>
      </c>
      <c r="C4035" s="3" t="s">
        <v>6950</v>
      </c>
      <c r="D4035" s="4" t="s">
        <v>13664</v>
      </c>
      <c r="E4035" s="4">
        <v>1</v>
      </c>
      <c r="F4035" s="4">
        <v>1.0339299999999999E-2</v>
      </c>
      <c r="G4035" s="4">
        <v>3524580</v>
      </c>
      <c r="H4035" s="4" t="s">
        <v>13665</v>
      </c>
      <c r="I4035" s="4">
        <v>33.009708737864081</v>
      </c>
      <c r="J4035" s="4">
        <v>3524580</v>
      </c>
      <c r="K4035" s="4" t="s">
        <v>13665</v>
      </c>
      <c r="L4035" s="4">
        <v>42.71844660194175</v>
      </c>
      <c r="M4035" s="4">
        <v>3524580</v>
      </c>
      <c r="N4035" s="4" t="s">
        <v>13665</v>
      </c>
      <c r="O4035" s="4">
        <v>96</v>
      </c>
      <c r="P4035" s="4">
        <v>3524580</v>
      </c>
      <c r="Q4035" s="4" t="s">
        <v>13665</v>
      </c>
      <c r="R4035" s="4">
        <v>38.120600000000003</v>
      </c>
      <c r="S4035" s="4">
        <v>3524580</v>
      </c>
      <c r="T4035" s="4" t="s">
        <v>13665</v>
      </c>
    </row>
    <row r="4036" spans="1:20" x14ac:dyDescent="0.25">
      <c r="A4036" s="3" t="s">
        <v>28423</v>
      </c>
      <c r="B4036" s="3" t="s">
        <v>28424</v>
      </c>
      <c r="C4036" s="3" t="s">
        <v>6101</v>
      </c>
      <c r="D4036" s="4" t="s">
        <v>28425</v>
      </c>
      <c r="E4036" s="4">
        <v>1</v>
      </c>
      <c r="F4036" s="4">
        <v>1.0580900000000001E-2</v>
      </c>
      <c r="G4036" s="4">
        <v>3222289</v>
      </c>
      <c r="H4036" s="4" t="s">
        <v>28426</v>
      </c>
      <c r="I4036" s="4">
        <v>23.451327433628318</v>
      </c>
      <c r="J4036" s="4">
        <v>3222289</v>
      </c>
      <c r="K4036" s="4" t="s">
        <v>28426</v>
      </c>
      <c r="L4036" s="4">
        <v>43.362831858407077</v>
      </c>
      <c r="M4036" s="4">
        <v>3222289</v>
      </c>
      <c r="N4036" s="4" t="s">
        <v>28426</v>
      </c>
      <c r="O4036" s="4">
        <v>207</v>
      </c>
      <c r="P4036" s="4">
        <v>3222289</v>
      </c>
      <c r="Q4036" s="4" t="s">
        <v>28426</v>
      </c>
      <c r="R4036" s="4">
        <v>44.668999999999997</v>
      </c>
      <c r="S4036" s="4">
        <v>3222289</v>
      </c>
      <c r="T4036" s="4" t="s">
        <v>28426</v>
      </c>
    </row>
    <row r="4037" spans="1:20" x14ac:dyDescent="0.25">
      <c r="A4037" s="3" t="s">
        <v>12265</v>
      </c>
      <c r="B4037" s="3" t="s">
        <v>12266</v>
      </c>
      <c r="C4037" s="3" t="s">
        <v>6332</v>
      </c>
      <c r="D4037" s="4" t="s">
        <v>12267</v>
      </c>
      <c r="E4037" s="4">
        <v>1</v>
      </c>
      <c r="F4037" s="4">
        <v>1.06014E-2</v>
      </c>
      <c r="G4037" s="4">
        <v>1903119</v>
      </c>
      <c r="H4037" s="4" t="s">
        <v>12268</v>
      </c>
      <c r="I4037" s="4">
        <v>28.333333333333332</v>
      </c>
      <c r="J4037" s="4">
        <v>1903119</v>
      </c>
      <c r="K4037" s="4" t="s">
        <v>12268</v>
      </c>
      <c r="L4037" s="4">
        <v>63.333333333333336</v>
      </c>
      <c r="M4037" s="4">
        <v>1903119</v>
      </c>
      <c r="N4037" s="4" t="s">
        <v>12268</v>
      </c>
      <c r="O4037" s="4">
        <v>60</v>
      </c>
      <c r="P4037" s="4">
        <v>1903119</v>
      </c>
      <c r="Q4037" s="4" t="s">
        <v>12268</v>
      </c>
      <c r="R4037" s="4">
        <v>36.965000000000003</v>
      </c>
      <c r="S4037" s="4">
        <v>1903119</v>
      </c>
      <c r="T4037" s="4" t="s">
        <v>12268</v>
      </c>
    </row>
    <row r="4038" spans="1:20" x14ac:dyDescent="0.25">
      <c r="A4038" s="3" t="s">
        <v>18255</v>
      </c>
      <c r="B4038" s="3" t="s">
        <v>18256</v>
      </c>
      <c r="C4038" s="3" t="s">
        <v>18257</v>
      </c>
      <c r="D4038" s="4" t="s">
        <v>18258</v>
      </c>
      <c r="E4038" s="4">
        <v>1</v>
      </c>
      <c r="F4038" s="4">
        <v>1.06029E-2</v>
      </c>
      <c r="G4038" s="4">
        <v>1087147</v>
      </c>
      <c r="H4038" s="4" t="s">
        <v>18259</v>
      </c>
      <c r="I4038" s="4">
        <v>30.303030303030305</v>
      </c>
      <c r="J4038" s="4">
        <v>1087147</v>
      </c>
      <c r="K4038" s="4" t="s">
        <v>18259</v>
      </c>
      <c r="L4038" s="4">
        <v>50</v>
      </c>
      <c r="M4038" s="4">
        <v>1087147</v>
      </c>
      <c r="N4038" s="4" t="s">
        <v>18259</v>
      </c>
      <c r="O4038" s="4">
        <v>66</v>
      </c>
      <c r="P4038" s="4">
        <v>1087147</v>
      </c>
      <c r="Q4038" s="4" t="s">
        <v>18259</v>
      </c>
      <c r="R4038" s="4">
        <v>36.965000000000003</v>
      </c>
      <c r="S4038" s="4">
        <v>1087147</v>
      </c>
      <c r="T4038" s="4" t="s">
        <v>18259</v>
      </c>
    </row>
    <row r="4039" spans="1:20" x14ac:dyDescent="0.25">
      <c r="A4039" s="3" t="s">
        <v>3412</v>
      </c>
      <c r="B4039" s="3" t="s">
        <v>23885</v>
      </c>
      <c r="C4039" s="3" t="s">
        <v>7117</v>
      </c>
      <c r="D4039" s="4" t="s">
        <v>23886</v>
      </c>
      <c r="E4039" s="4">
        <v>1</v>
      </c>
      <c r="F4039" s="4">
        <v>1.06473E-2</v>
      </c>
      <c r="G4039" s="4">
        <v>781339</v>
      </c>
      <c r="H4039" s="4" t="s">
        <v>23887</v>
      </c>
      <c r="I4039" s="4">
        <v>31.958762886597938</v>
      </c>
      <c r="J4039" s="4">
        <v>781339</v>
      </c>
      <c r="K4039" s="4" t="s">
        <v>23887</v>
      </c>
      <c r="L4039" s="4">
        <v>54.639175257731956</v>
      </c>
      <c r="M4039" s="4">
        <v>781339</v>
      </c>
      <c r="N4039" s="4" t="s">
        <v>23887</v>
      </c>
      <c r="O4039" s="4">
        <v>96</v>
      </c>
      <c r="P4039" s="4">
        <v>781339</v>
      </c>
      <c r="Q4039" s="4" t="s">
        <v>23887</v>
      </c>
      <c r="R4039" s="4">
        <v>43.1282</v>
      </c>
      <c r="S4039" s="4">
        <v>781339</v>
      </c>
      <c r="T4039" s="4" t="s">
        <v>23887</v>
      </c>
    </row>
    <row r="4040" spans="1:20" x14ac:dyDescent="0.25">
      <c r="A4040" s="3" t="s">
        <v>12485</v>
      </c>
      <c r="B4040" s="3" t="s">
        <v>12486</v>
      </c>
      <c r="C4040" s="3" t="s">
        <v>12487</v>
      </c>
      <c r="D4040" s="4" t="s">
        <v>12488</v>
      </c>
      <c r="E4040" s="4">
        <v>1</v>
      </c>
      <c r="F4040" s="4">
        <v>1.0773599999999999E-2</v>
      </c>
      <c r="G4040" s="4">
        <v>1024046</v>
      </c>
      <c r="H4040" s="4" t="s">
        <v>12489</v>
      </c>
      <c r="I4040" s="4">
        <v>29.670329670329672</v>
      </c>
      <c r="J4040" s="4">
        <v>1024046</v>
      </c>
      <c r="K4040" s="4" t="s">
        <v>12489</v>
      </c>
      <c r="L4040" s="4">
        <v>47.252747252747255</v>
      </c>
      <c r="M4040" s="4">
        <v>1024046</v>
      </c>
      <c r="N4040" s="4" t="s">
        <v>12489</v>
      </c>
      <c r="O4040" s="4">
        <v>76</v>
      </c>
      <c r="P4040" s="4">
        <v>1024046</v>
      </c>
      <c r="Q4040" s="4" t="s">
        <v>12489</v>
      </c>
      <c r="R4040" s="4">
        <v>44.668999999999997</v>
      </c>
      <c r="S4040" s="4">
        <v>1024046</v>
      </c>
      <c r="T4040" s="4" t="s">
        <v>12489</v>
      </c>
    </row>
    <row r="4041" spans="1:20" x14ac:dyDescent="0.25">
      <c r="A4041" s="3" t="s">
        <v>15547</v>
      </c>
      <c r="B4041" s="3" t="s">
        <v>15548</v>
      </c>
      <c r="C4041" s="3" t="s">
        <v>10151</v>
      </c>
      <c r="D4041" s="4" t="s">
        <v>15549</v>
      </c>
      <c r="E4041" s="4">
        <v>1</v>
      </c>
      <c r="F4041" s="4">
        <v>1.0777699999999999E-2</v>
      </c>
      <c r="G4041" s="4">
        <v>3533485</v>
      </c>
      <c r="H4041" s="4" t="s">
        <v>15550</v>
      </c>
      <c r="I4041" s="4">
        <v>32.786885245901637</v>
      </c>
      <c r="J4041" s="4">
        <v>3533485</v>
      </c>
      <c r="K4041" s="4" t="s">
        <v>15550</v>
      </c>
      <c r="L4041" s="4">
        <v>52.459016393442624</v>
      </c>
      <c r="M4041" s="4">
        <v>3533485</v>
      </c>
      <c r="N4041" s="4" t="s">
        <v>15550</v>
      </c>
      <c r="O4041" s="4">
        <v>58</v>
      </c>
      <c r="P4041" s="4">
        <v>3533485</v>
      </c>
      <c r="Q4041" s="4" t="s">
        <v>15550</v>
      </c>
      <c r="R4041" s="4">
        <v>36.965000000000003</v>
      </c>
      <c r="S4041" s="4">
        <v>3533485</v>
      </c>
      <c r="T4041" s="4" t="s">
        <v>15550</v>
      </c>
    </row>
    <row r="4042" spans="1:20" x14ac:dyDescent="0.25">
      <c r="A4042" s="3" t="s">
        <v>12446</v>
      </c>
      <c r="B4042" s="3" t="s">
        <v>12447</v>
      </c>
      <c r="C4042" s="3" t="s">
        <v>6255</v>
      </c>
      <c r="D4042" s="4" t="s">
        <v>12448</v>
      </c>
      <c r="E4042" s="4">
        <v>1</v>
      </c>
      <c r="F4042" s="4">
        <v>1.1362799999999999E-2</v>
      </c>
      <c r="G4042" s="4">
        <v>2609167</v>
      </c>
      <c r="H4042" s="4" t="s">
        <v>12449</v>
      </c>
      <c r="I4042" s="4">
        <v>29.333333333333332</v>
      </c>
      <c r="J4042" s="4">
        <v>2609167</v>
      </c>
      <c r="K4042" s="4" t="s">
        <v>12449</v>
      </c>
      <c r="L4042" s="4">
        <v>54.666666666666664</v>
      </c>
      <c r="M4042" s="4">
        <v>2609167</v>
      </c>
      <c r="N4042" s="4" t="s">
        <v>12449</v>
      </c>
      <c r="O4042" s="4">
        <v>75</v>
      </c>
      <c r="P4042" s="4">
        <v>2609167</v>
      </c>
      <c r="Q4042" s="4" t="s">
        <v>12449</v>
      </c>
      <c r="R4042" s="4">
        <v>41.9726</v>
      </c>
      <c r="S4042" s="4">
        <v>2609167</v>
      </c>
      <c r="T4042" s="4" t="s">
        <v>12449</v>
      </c>
    </row>
    <row r="4043" spans="1:20" x14ac:dyDescent="0.25">
      <c r="A4043" s="3" t="s">
        <v>17936</v>
      </c>
      <c r="B4043" s="3" t="s">
        <v>17937</v>
      </c>
      <c r="C4043" s="3" t="s">
        <v>17938</v>
      </c>
      <c r="D4043" s="4" t="s">
        <v>17939</v>
      </c>
      <c r="E4043" s="4">
        <v>1</v>
      </c>
      <c r="F4043" s="4">
        <v>1.1376600000000001E-2</v>
      </c>
      <c r="G4043" s="4">
        <v>544024</v>
      </c>
      <c r="H4043" s="4" t="s">
        <v>17940</v>
      </c>
      <c r="I4043" s="4">
        <v>42.592592592592595</v>
      </c>
      <c r="J4043" s="4">
        <v>544024</v>
      </c>
      <c r="K4043" s="4" t="s">
        <v>17940</v>
      </c>
      <c r="L4043" s="4">
        <v>55.555555555555557</v>
      </c>
      <c r="M4043" s="4">
        <v>544024</v>
      </c>
      <c r="N4043" s="4" t="s">
        <v>17940</v>
      </c>
      <c r="O4043" s="4">
        <v>54</v>
      </c>
      <c r="P4043" s="4">
        <v>544024</v>
      </c>
      <c r="Q4043" s="4" t="s">
        <v>17940</v>
      </c>
      <c r="R4043" s="4">
        <v>43.898600000000002</v>
      </c>
      <c r="S4043" s="4">
        <v>544024</v>
      </c>
      <c r="T4043" s="4" t="s">
        <v>17940</v>
      </c>
    </row>
    <row r="4044" spans="1:20" x14ac:dyDescent="0.25">
      <c r="A4044" s="3" t="s">
        <v>435</v>
      </c>
      <c r="B4044" s="3" t="s">
        <v>19980</v>
      </c>
      <c r="C4044" s="3" t="s">
        <v>19981</v>
      </c>
      <c r="D4044" s="4" t="s">
        <v>19982</v>
      </c>
      <c r="E4044" s="4">
        <v>1</v>
      </c>
      <c r="F4044" s="4">
        <v>1.1870199999999999E-2</v>
      </c>
      <c r="G4044" s="4">
        <v>3322713</v>
      </c>
      <c r="H4044" s="4" t="s">
        <v>19983</v>
      </c>
      <c r="I4044" s="4">
        <v>47.61904761904762</v>
      </c>
      <c r="J4044" s="4">
        <v>3322713</v>
      </c>
      <c r="K4044" s="4" t="s">
        <v>19983</v>
      </c>
      <c r="L4044" s="4">
        <v>69.047619047619051</v>
      </c>
      <c r="M4044" s="4">
        <v>3322713</v>
      </c>
      <c r="N4044" s="4" t="s">
        <v>19983</v>
      </c>
      <c r="O4044" s="4">
        <v>42</v>
      </c>
      <c r="P4044" s="4">
        <v>3322713</v>
      </c>
      <c r="Q4044" s="4" t="s">
        <v>19983</v>
      </c>
      <c r="R4044" s="4">
        <v>41.587400000000002</v>
      </c>
      <c r="S4044" s="4">
        <v>3322713</v>
      </c>
      <c r="T4044" s="4" t="s">
        <v>19983</v>
      </c>
    </row>
    <row r="4045" spans="1:20" x14ac:dyDescent="0.25">
      <c r="A4045" s="3" t="s">
        <v>17488</v>
      </c>
      <c r="B4045" s="3" t="s">
        <v>17489</v>
      </c>
      <c r="C4045" s="3" t="s">
        <v>6325</v>
      </c>
      <c r="D4045" s="4" t="s">
        <v>17490</v>
      </c>
      <c r="E4045" s="4">
        <v>1</v>
      </c>
      <c r="F4045" s="4">
        <v>1.19282E-2</v>
      </c>
      <c r="G4045" s="4">
        <v>1532611</v>
      </c>
      <c r="H4045" s="4" t="s">
        <v>17491</v>
      </c>
      <c r="I4045" s="4">
        <v>36.956521739130437</v>
      </c>
      <c r="J4045" s="4">
        <v>1532611</v>
      </c>
      <c r="K4045" s="4" t="s">
        <v>17491</v>
      </c>
      <c r="L4045" s="4">
        <v>60.869565217391305</v>
      </c>
      <c r="M4045" s="4">
        <v>1532611</v>
      </c>
      <c r="N4045" s="4" t="s">
        <v>17491</v>
      </c>
      <c r="O4045" s="4">
        <v>46</v>
      </c>
      <c r="P4045" s="4">
        <v>1532611</v>
      </c>
      <c r="Q4045" s="4" t="s">
        <v>17491</v>
      </c>
      <c r="R4045" s="4">
        <v>36.194600000000001</v>
      </c>
      <c r="S4045" s="4">
        <v>1532611</v>
      </c>
      <c r="T4045" s="4" t="s">
        <v>17491</v>
      </c>
    </row>
    <row r="4046" spans="1:20" x14ac:dyDescent="0.25">
      <c r="A4046" s="3" t="s">
        <v>15483</v>
      </c>
      <c r="B4046" s="3" t="s">
        <v>15484</v>
      </c>
      <c r="C4046" s="3" t="s">
        <v>15485</v>
      </c>
      <c r="D4046" s="4" t="s">
        <v>15486</v>
      </c>
      <c r="E4046" s="4">
        <v>1</v>
      </c>
      <c r="F4046" s="4">
        <v>1.23696E-2</v>
      </c>
      <c r="G4046" s="4">
        <v>930959</v>
      </c>
      <c r="H4046" s="4" t="s">
        <v>15487</v>
      </c>
      <c r="I4046" s="4">
        <v>35.9375</v>
      </c>
      <c r="J4046" s="4">
        <v>930959</v>
      </c>
      <c r="K4046" s="4" t="s">
        <v>15487</v>
      </c>
      <c r="L4046" s="4">
        <v>50</v>
      </c>
      <c r="M4046" s="4">
        <v>930959</v>
      </c>
      <c r="N4046" s="4" t="s">
        <v>15487</v>
      </c>
      <c r="O4046" s="4">
        <v>64</v>
      </c>
      <c r="P4046" s="4">
        <v>930959</v>
      </c>
      <c r="Q4046" s="4" t="s">
        <v>15487</v>
      </c>
      <c r="R4046" s="4">
        <v>39.276200000000003</v>
      </c>
      <c r="S4046" s="4">
        <v>930959</v>
      </c>
      <c r="T4046" s="4" t="s">
        <v>15487</v>
      </c>
    </row>
    <row r="4047" spans="1:20" x14ac:dyDescent="0.25">
      <c r="A4047" s="3" t="s">
        <v>22279</v>
      </c>
      <c r="B4047" s="3" t="s">
        <v>22280</v>
      </c>
      <c r="C4047" s="3" t="s">
        <v>20723</v>
      </c>
      <c r="D4047" s="4" t="s">
        <v>22281</v>
      </c>
      <c r="E4047" s="4">
        <v>1</v>
      </c>
      <c r="F4047" s="4">
        <v>1.2647500000000001E-2</v>
      </c>
      <c r="G4047" s="4">
        <v>521825</v>
      </c>
      <c r="H4047" s="4" t="s">
        <v>22282</v>
      </c>
      <c r="I4047" s="4">
        <v>24.637681159420289</v>
      </c>
      <c r="J4047" s="4">
        <v>521825</v>
      </c>
      <c r="K4047" s="4" t="s">
        <v>22282</v>
      </c>
      <c r="L4047" s="4">
        <v>38.647342995169083</v>
      </c>
      <c r="M4047" s="4">
        <v>521825</v>
      </c>
      <c r="N4047" s="4" t="s">
        <v>22282</v>
      </c>
      <c r="O4047" s="4">
        <v>187</v>
      </c>
      <c r="P4047" s="4">
        <v>521825</v>
      </c>
      <c r="Q4047" s="4" t="s">
        <v>22282</v>
      </c>
      <c r="R4047" s="4">
        <v>43.513399999999997</v>
      </c>
      <c r="S4047" s="4">
        <v>521825</v>
      </c>
      <c r="T4047" s="4" t="s">
        <v>22282</v>
      </c>
    </row>
    <row r="4048" spans="1:20" x14ac:dyDescent="0.25">
      <c r="A4048" s="3" t="s">
        <v>24089</v>
      </c>
      <c r="B4048" s="3" t="s">
        <v>24090</v>
      </c>
      <c r="C4048" s="3" t="s">
        <v>24091</v>
      </c>
      <c r="D4048" s="4" t="s">
        <v>24092</v>
      </c>
      <c r="E4048" s="4">
        <v>1</v>
      </c>
      <c r="F4048" s="4">
        <v>1.2881699999999999E-2</v>
      </c>
      <c r="G4048" s="4">
        <v>630052</v>
      </c>
      <c r="H4048" s="4" t="s">
        <v>24093</v>
      </c>
      <c r="I4048" s="4">
        <v>32.323232323232325</v>
      </c>
      <c r="J4048" s="4">
        <v>630052</v>
      </c>
      <c r="K4048" s="4" t="s">
        <v>24093</v>
      </c>
      <c r="L4048" s="4">
        <v>52.525252525252526</v>
      </c>
      <c r="M4048" s="4">
        <v>630052</v>
      </c>
      <c r="N4048" s="4" t="s">
        <v>24093</v>
      </c>
      <c r="O4048" s="4">
        <v>99</v>
      </c>
      <c r="P4048" s="4">
        <v>630052</v>
      </c>
      <c r="Q4048" s="4" t="s">
        <v>24093</v>
      </c>
      <c r="R4048" s="4">
        <v>42.743000000000002</v>
      </c>
      <c r="S4048" s="4">
        <v>630052</v>
      </c>
      <c r="T4048" s="4" t="s">
        <v>24093</v>
      </c>
    </row>
    <row r="4049" spans="1:20" x14ac:dyDescent="0.25">
      <c r="A4049" s="3" t="s">
        <v>4459</v>
      </c>
      <c r="B4049" s="3" t="s">
        <v>28924</v>
      </c>
      <c r="C4049" s="3" t="s">
        <v>6456</v>
      </c>
      <c r="D4049" s="4" t="s">
        <v>28925</v>
      </c>
      <c r="E4049" s="4">
        <v>1</v>
      </c>
      <c r="F4049" s="4">
        <v>1.2992E-2</v>
      </c>
      <c r="G4049" s="4">
        <v>3377729</v>
      </c>
      <c r="H4049" s="4" t="s">
        <v>28926</v>
      </c>
      <c r="I4049" s="4">
        <v>26.530612244897959</v>
      </c>
      <c r="J4049" s="4">
        <v>3377729</v>
      </c>
      <c r="K4049" s="4" t="s">
        <v>28926</v>
      </c>
      <c r="L4049" s="4">
        <v>48.979591836734691</v>
      </c>
      <c r="M4049" s="4">
        <v>3377729</v>
      </c>
      <c r="N4049" s="4" t="s">
        <v>28926</v>
      </c>
      <c r="O4049" s="4">
        <v>98</v>
      </c>
      <c r="P4049" s="4">
        <v>3377729</v>
      </c>
      <c r="Q4049" s="4" t="s">
        <v>28926</v>
      </c>
      <c r="R4049" s="4">
        <v>41.9726</v>
      </c>
      <c r="S4049" s="4">
        <v>3377729</v>
      </c>
      <c r="T4049" s="4" t="s">
        <v>28926</v>
      </c>
    </row>
    <row r="4050" spans="1:20" x14ac:dyDescent="0.25">
      <c r="A4050" s="3" t="s">
        <v>24531</v>
      </c>
      <c r="B4050" s="3" t="s">
        <v>24532</v>
      </c>
      <c r="C4050" s="3" t="s">
        <v>24533</v>
      </c>
      <c r="D4050" s="4" t="s">
        <v>24534</v>
      </c>
      <c r="E4050" s="4">
        <v>1</v>
      </c>
      <c r="F4050" s="4">
        <v>1.30162E-2</v>
      </c>
      <c r="G4050" s="4">
        <v>1341730</v>
      </c>
      <c r="H4050" s="4" t="s">
        <v>24535</v>
      </c>
      <c r="I4050" s="4">
        <v>28.94736842105263</v>
      </c>
      <c r="J4050" s="4">
        <v>1341730</v>
      </c>
      <c r="K4050" s="4" t="s">
        <v>24535</v>
      </c>
      <c r="L4050" s="4">
        <v>52.631578947368418</v>
      </c>
      <c r="M4050" s="4">
        <v>1341730</v>
      </c>
      <c r="N4050" s="4" t="s">
        <v>24535</v>
      </c>
      <c r="O4050" s="4">
        <v>113</v>
      </c>
      <c r="P4050" s="4">
        <v>1341730</v>
      </c>
      <c r="Q4050" s="4" t="s">
        <v>24535</v>
      </c>
      <c r="R4050" s="4">
        <v>43.513399999999997</v>
      </c>
      <c r="S4050" s="4">
        <v>1341730</v>
      </c>
      <c r="T4050" s="4" t="s">
        <v>24535</v>
      </c>
    </row>
    <row r="4051" spans="1:20" x14ac:dyDescent="0.25">
      <c r="A4051" s="3" t="s">
        <v>16719</v>
      </c>
      <c r="B4051" s="3" t="s">
        <v>16720</v>
      </c>
      <c r="C4051" s="3" t="s">
        <v>16721</v>
      </c>
      <c r="D4051" s="4" t="s">
        <v>16722</v>
      </c>
      <c r="E4051" s="4">
        <v>1</v>
      </c>
      <c r="F4051" s="4">
        <v>1.31821E-2</v>
      </c>
      <c r="G4051" s="4">
        <v>3871525</v>
      </c>
      <c r="H4051" s="4" t="s">
        <v>16723</v>
      </c>
      <c r="I4051" s="4">
        <v>42</v>
      </c>
      <c r="J4051" s="4">
        <v>3871525</v>
      </c>
      <c r="K4051" s="4" t="s">
        <v>16723</v>
      </c>
      <c r="L4051" s="4">
        <v>52</v>
      </c>
      <c r="M4051" s="4">
        <v>3871525</v>
      </c>
      <c r="N4051" s="4" t="s">
        <v>16723</v>
      </c>
      <c r="O4051" s="4">
        <v>50</v>
      </c>
      <c r="P4051" s="4">
        <v>3871525</v>
      </c>
      <c r="Q4051" s="4" t="s">
        <v>16723</v>
      </c>
      <c r="R4051" s="4">
        <v>42.743000000000002</v>
      </c>
      <c r="S4051" s="4">
        <v>3871525</v>
      </c>
      <c r="T4051" s="4" t="s">
        <v>16723</v>
      </c>
    </row>
    <row r="4052" spans="1:20" x14ac:dyDescent="0.25">
      <c r="A4052" s="3" t="s">
        <v>21240</v>
      </c>
      <c r="B4052" s="3" t="s">
        <v>21241</v>
      </c>
      <c r="C4052" s="3" t="s">
        <v>6033</v>
      </c>
      <c r="D4052" s="4" t="s">
        <v>21242</v>
      </c>
      <c r="E4052" s="4">
        <v>1</v>
      </c>
      <c r="F4052" s="4">
        <v>1.3289199999999999E-2</v>
      </c>
      <c r="G4052" s="4">
        <v>3100744</v>
      </c>
      <c r="H4052" s="4" t="s">
        <v>21243</v>
      </c>
      <c r="I4052" s="4">
        <v>29.032258064516128</v>
      </c>
      <c r="J4052" s="4">
        <v>3100744</v>
      </c>
      <c r="K4052" s="4" t="s">
        <v>21243</v>
      </c>
      <c r="L4052" s="4">
        <v>56.451612903225808</v>
      </c>
      <c r="M4052" s="4">
        <v>3100744</v>
      </c>
      <c r="N4052" s="4" t="s">
        <v>21243</v>
      </c>
      <c r="O4052" s="4">
        <v>59</v>
      </c>
      <c r="P4052" s="4">
        <v>3100744</v>
      </c>
      <c r="Q4052" s="4" t="s">
        <v>21243</v>
      </c>
      <c r="R4052" s="4">
        <v>38.890999999999998</v>
      </c>
      <c r="S4052" s="4">
        <v>3100744</v>
      </c>
      <c r="T4052" s="4" t="s">
        <v>21243</v>
      </c>
    </row>
    <row r="4053" spans="1:20" x14ac:dyDescent="0.25">
      <c r="A4053" s="3" t="s">
        <v>19533</v>
      </c>
      <c r="B4053" s="3" t="s">
        <v>19534</v>
      </c>
      <c r="C4053" s="3" t="s">
        <v>10338</v>
      </c>
      <c r="D4053" s="4" t="s">
        <v>19535</v>
      </c>
      <c r="E4053" s="4">
        <v>1</v>
      </c>
      <c r="F4053" s="4">
        <v>1.37108E-2</v>
      </c>
      <c r="G4053" s="4">
        <v>2051583</v>
      </c>
      <c r="H4053" s="4" t="s">
        <v>19536</v>
      </c>
      <c r="I4053" s="4">
        <v>25</v>
      </c>
      <c r="J4053" s="4">
        <v>2051583</v>
      </c>
      <c r="K4053" s="4" t="s">
        <v>19536</v>
      </c>
      <c r="L4053" s="4">
        <v>47.857142857142854</v>
      </c>
      <c r="M4053" s="4">
        <v>2051583</v>
      </c>
      <c r="N4053" s="4" t="s">
        <v>19536</v>
      </c>
      <c r="O4053" s="4">
        <v>133</v>
      </c>
      <c r="P4053" s="4">
        <v>2051583</v>
      </c>
      <c r="Q4053" s="4" t="s">
        <v>19536</v>
      </c>
      <c r="R4053" s="4">
        <v>42.743000000000002</v>
      </c>
      <c r="S4053" s="4">
        <v>2051583</v>
      </c>
      <c r="T4053" s="4" t="s">
        <v>19536</v>
      </c>
    </row>
    <row r="4054" spans="1:20" x14ac:dyDescent="0.25">
      <c r="A4054" s="3" t="s">
        <v>1811</v>
      </c>
      <c r="B4054" s="3" t="s">
        <v>21589</v>
      </c>
      <c r="C4054" s="3" t="s">
        <v>6052</v>
      </c>
      <c r="D4054" s="4" t="s">
        <v>21590</v>
      </c>
      <c r="E4054" s="4">
        <v>1</v>
      </c>
      <c r="F4054" s="4">
        <v>1.43517E-2</v>
      </c>
      <c r="G4054" s="4">
        <v>3251880</v>
      </c>
      <c r="H4054" s="4" t="s">
        <v>21591</v>
      </c>
      <c r="I4054" s="4">
        <v>25.984251968503937</v>
      </c>
      <c r="J4054" s="4">
        <v>3251880</v>
      </c>
      <c r="K4054" s="4" t="s">
        <v>21591</v>
      </c>
      <c r="L4054" s="4">
        <v>48.818897637795274</v>
      </c>
      <c r="M4054" s="4">
        <v>3251880</v>
      </c>
      <c r="N4054" s="4" t="s">
        <v>21591</v>
      </c>
      <c r="O4054" s="4">
        <v>123</v>
      </c>
      <c r="P4054" s="4">
        <v>3251880</v>
      </c>
      <c r="Q4054" s="4" t="s">
        <v>21591</v>
      </c>
      <c r="R4054" s="4">
        <v>40.817</v>
      </c>
      <c r="S4054" s="4">
        <v>3251880</v>
      </c>
      <c r="T4054" s="4" t="s">
        <v>21591</v>
      </c>
    </row>
    <row r="4055" spans="1:20" x14ac:dyDescent="0.25">
      <c r="A4055" s="3" t="s">
        <v>27017</v>
      </c>
      <c r="B4055" s="3" t="s">
        <v>27018</v>
      </c>
      <c r="C4055" s="3" t="s">
        <v>27019</v>
      </c>
      <c r="D4055" s="4" t="s">
        <v>27020</v>
      </c>
      <c r="E4055" s="4">
        <v>1</v>
      </c>
      <c r="F4055" s="4">
        <v>1.44911E-2</v>
      </c>
      <c r="G4055" s="4">
        <v>1839816</v>
      </c>
      <c r="H4055" s="4" t="s">
        <v>27021</v>
      </c>
      <c r="I4055" s="4">
        <v>41.509433962264154</v>
      </c>
      <c r="J4055" s="4">
        <v>1839816</v>
      </c>
      <c r="K4055" s="4" t="s">
        <v>27021</v>
      </c>
      <c r="L4055" s="4">
        <v>60.377358490566039</v>
      </c>
      <c r="M4055" s="4">
        <v>1839816</v>
      </c>
      <c r="N4055" s="4" t="s">
        <v>27021</v>
      </c>
      <c r="O4055" s="4">
        <v>52</v>
      </c>
      <c r="P4055" s="4">
        <v>1839816</v>
      </c>
      <c r="Q4055" s="4" t="s">
        <v>27021</v>
      </c>
      <c r="R4055" s="4">
        <v>40.817</v>
      </c>
      <c r="S4055" s="4">
        <v>1839816</v>
      </c>
      <c r="T4055" s="4" t="s">
        <v>27021</v>
      </c>
    </row>
    <row r="4056" spans="1:20" x14ac:dyDescent="0.25">
      <c r="A4056" s="3" t="s">
        <v>2463</v>
      </c>
      <c r="B4056" s="3" t="s">
        <v>22209</v>
      </c>
      <c r="C4056" s="3" t="s">
        <v>6990</v>
      </c>
      <c r="D4056" s="4" t="s">
        <v>22210</v>
      </c>
      <c r="E4056" s="4">
        <v>1</v>
      </c>
      <c r="F4056" s="4">
        <v>1.45352E-2</v>
      </c>
      <c r="G4056" s="4">
        <v>509507</v>
      </c>
      <c r="H4056" s="4" t="s">
        <v>22211</v>
      </c>
      <c r="I4056" s="4">
        <v>21.379310344827587</v>
      </c>
      <c r="J4056" s="4">
        <v>509507</v>
      </c>
      <c r="K4056" s="4" t="s">
        <v>22211</v>
      </c>
      <c r="L4056" s="4">
        <v>46.206896551724135</v>
      </c>
      <c r="M4056" s="4">
        <v>509507</v>
      </c>
      <c r="N4056" s="4" t="s">
        <v>22211</v>
      </c>
      <c r="O4056" s="4">
        <v>138</v>
      </c>
      <c r="P4056" s="4">
        <v>509507</v>
      </c>
      <c r="Q4056" s="4" t="s">
        <v>22211</v>
      </c>
      <c r="R4056" s="4">
        <v>39.6614</v>
      </c>
      <c r="S4056" s="4">
        <v>509507</v>
      </c>
      <c r="T4056" s="4" t="s">
        <v>22211</v>
      </c>
    </row>
    <row r="4057" spans="1:20" x14ac:dyDescent="0.25">
      <c r="A4057" s="3" t="s">
        <v>12678</v>
      </c>
      <c r="B4057" s="3" t="s">
        <v>12679</v>
      </c>
      <c r="C4057" s="3" t="s">
        <v>6850</v>
      </c>
      <c r="D4057" s="4" t="s">
        <v>12680</v>
      </c>
      <c r="E4057" s="4">
        <v>1</v>
      </c>
      <c r="F4057" s="4">
        <v>1.46614E-2</v>
      </c>
      <c r="G4057" s="4">
        <v>2216869</v>
      </c>
      <c r="H4057" s="4" t="s">
        <v>12681</v>
      </c>
      <c r="I4057" s="4">
        <v>30.656934306569344</v>
      </c>
      <c r="J4057" s="4">
        <v>2216869</v>
      </c>
      <c r="K4057" s="4" t="s">
        <v>12681</v>
      </c>
      <c r="L4057" s="4">
        <v>45.255474452554743</v>
      </c>
      <c r="M4057" s="4">
        <v>2216869</v>
      </c>
      <c r="N4057" s="4" t="s">
        <v>12681</v>
      </c>
      <c r="O4057" s="4">
        <v>124</v>
      </c>
      <c r="P4057" s="4">
        <v>2216869</v>
      </c>
      <c r="Q4057" s="4" t="s">
        <v>12681</v>
      </c>
      <c r="R4057" s="4">
        <v>43.513399999999997</v>
      </c>
      <c r="S4057" s="4">
        <v>2216869</v>
      </c>
      <c r="T4057" s="4" t="s">
        <v>12681</v>
      </c>
    </row>
    <row r="4058" spans="1:20" x14ac:dyDescent="0.25">
      <c r="A4058" s="3" t="s">
        <v>3993</v>
      </c>
      <c r="B4058" s="3" t="s">
        <v>18010</v>
      </c>
      <c r="C4058" s="3" t="s">
        <v>6144</v>
      </c>
      <c r="D4058" s="4" t="s">
        <v>23603</v>
      </c>
      <c r="E4058" s="4">
        <v>1</v>
      </c>
      <c r="F4058" s="4">
        <v>1.617E-2</v>
      </c>
      <c r="G4058" s="4">
        <v>3237777</v>
      </c>
      <c r="H4058" s="4" t="s">
        <v>18012</v>
      </c>
      <c r="I4058" s="4">
        <v>26.712328767123289</v>
      </c>
      <c r="J4058" s="4">
        <v>3237777</v>
      </c>
      <c r="K4058" s="4" t="s">
        <v>18012</v>
      </c>
      <c r="L4058" s="4">
        <v>41.780821917808218</v>
      </c>
      <c r="M4058" s="4">
        <v>3237777</v>
      </c>
      <c r="N4058" s="4" t="s">
        <v>18012</v>
      </c>
      <c r="O4058" s="4">
        <v>139</v>
      </c>
      <c r="P4058" s="4">
        <v>3237777</v>
      </c>
      <c r="Q4058" s="4" t="s">
        <v>18012</v>
      </c>
      <c r="R4058" s="4">
        <v>40.431800000000003</v>
      </c>
      <c r="S4058" s="4">
        <v>3237777</v>
      </c>
      <c r="T4058" s="4" t="s">
        <v>18012</v>
      </c>
    </row>
    <row r="4059" spans="1:20" x14ac:dyDescent="0.25">
      <c r="A4059" s="3" t="s">
        <v>10704</v>
      </c>
      <c r="B4059" s="3" t="s">
        <v>10705</v>
      </c>
      <c r="C4059" s="3" t="s">
        <v>6152</v>
      </c>
      <c r="D4059" s="4" t="s">
        <v>10706</v>
      </c>
      <c r="E4059" s="4">
        <v>1</v>
      </c>
      <c r="F4059" s="4">
        <v>1.6734300000000001E-2</v>
      </c>
      <c r="G4059" s="4">
        <v>2096083</v>
      </c>
      <c r="H4059" s="4" t="s">
        <v>10707</v>
      </c>
      <c r="I4059" s="4">
        <v>38.888888888888886</v>
      </c>
      <c r="J4059" s="4">
        <v>2096083</v>
      </c>
      <c r="K4059" s="4" t="s">
        <v>10707</v>
      </c>
      <c r="L4059" s="4">
        <v>75</v>
      </c>
      <c r="M4059" s="4">
        <v>2096083</v>
      </c>
      <c r="N4059" s="4" t="s">
        <v>10707</v>
      </c>
      <c r="O4059" s="4">
        <v>36</v>
      </c>
      <c r="P4059" s="4">
        <v>2096083</v>
      </c>
      <c r="Q4059" s="4" t="s">
        <v>10707</v>
      </c>
      <c r="R4059" s="4">
        <v>36.965000000000003</v>
      </c>
      <c r="S4059" s="4">
        <v>2096083</v>
      </c>
      <c r="T4059" s="4" t="s">
        <v>10707</v>
      </c>
    </row>
    <row r="4060" spans="1:20" x14ac:dyDescent="0.25">
      <c r="A4060" s="3" t="s">
        <v>3444</v>
      </c>
      <c r="B4060" s="3" t="s">
        <v>20738</v>
      </c>
      <c r="C4060" s="3" t="s">
        <v>6780</v>
      </c>
      <c r="D4060" s="4" t="s">
        <v>20739</v>
      </c>
      <c r="E4060" s="4">
        <v>1</v>
      </c>
      <c r="F4060" s="4">
        <v>1.6910399999999999E-2</v>
      </c>
      <c r="G4060" s="4">
        <v>441386</v>
      </c>
      <c r="H4060" s="4" t="s">
        <v>20740</v>
      </c>
      <c r="I4060" s="4">
        <v>27.777777777777779</v>
      </c>
      <c r="J4060" s="4">
        <v>441386</v>
      </c>
      <c r="K4060" s="4" t="s">
        <v>20740</v>
      </c>
      <c r="L4060" s="4">
        <v>46.527777777777779</v>
      </c>
      <c r="M4060" s="4">
        <v>441386</v>
      </c>
      <c r="N4060" s="4" t="s">
        <v>20740</v>
      </c>
      <c r="O4060" s="4">
        <v>141</v>
      </c>
      <c r="P4060" s="4">
        <v>441386</v>
      </c>
      <c r="Q4060" s="4" t="s">
        <v>20740</v>
      </c>
      <c r="R4060" s="4">
        <v>41.9726</v>
      </c>
      <c r="S4060" s="4">
        <v>441386</v>
      </c>
      <c r="T4060" s="4" t="s">
        <v>20740</v>
      </c>
    </row>
    <row r="4061" spans="1:20" x14ac:dyDescent="0.25">
      <c r="A4061" s="3" t="s">
        <v>3736</v>
      </c>
      <c r="B4061" s="3" t="s">
        <v>19054</v>
      </c>
      <c r="C4061" s="3" t="s">
        <v>19055</v>
      </c>
      <c r="D4061" s="4" t="s">
        <v>19056</v>
      </c>
      <c r="E4061" s="4">
        <v>1</v>
      </c>
      <c r="F4061" s="4">
        <v>1.69441E-2</v>
      </c>
      <c r="G4061" s="4">
        <v>996346</v>
      </c>
      <c r="H4061" s="4" t="s">
        <v>19057</v>
      </c>
      <c r="I4061" s="4">
        <v>53.846153846153847</v>
      </c>
      <c r="J4061" s="4">
        <v>996346</v>
      </c>
      <c r="K4061" s="4" t="s">
        <v>19057</v>
      </c>
      <c r="L4061" s="4">
        <v>64.102564102564102</v>
      </c>
      <c r="M4061" s="4">
        <v>996346</v>
      </c>
      <c r="N4061" s="4" t="s">
        <v>19057</v>
      </c>
      <c r="O4061" s="4">
        <v>39</v>
      </c>
      <c r="P4061" s="4">
        <v>996346</v>
      </c>
      <c r="Q4061" s="4" t="s">
        <v>19057</v>
      </c>
      <c r="R4061" s="4">
        <v>42.357799999999997</v>
      </c>
      <c r="S4061" s="4">
        <v>996346</v>
      </c>
      <c r="T4061" s="4" t="s">
        <v>19057</v>
      </c>
    </row>
    <row r="4062" spans="1:20" x14ac:dyDescent="0.25">
      <c r="A4062" s="3" t="s">
        <v>11016</v>
      </c>
      <c r="B4062" s="3" t="s">
        <v>11017</v>
      </c>
      <c r="C4062" s="3" t="s">
        <v>11018</v>
      </c>
      <c r="D4062" s="4" t="s">
        <v>11019</v>
      </c>
      <c r="E4062" s="4">
        <v>1</v>
      </c>
      <c r="F4062" s="4">
        <v>1.6945700000000001E-2</v>
      </c>
      <c r="G4062" s="4">
        <v>1431097</v>
      </c>
      <c r="H4062" s="4" t="s">
        <v>11020</v>
      </c>
      <c r="I4062" s="4">
        <v>50</v>
      </c>
      <c r="J4062" s="4">
        <v>1431097</v>
      </c>
      <c r="K4062" s="4" t="s">
        <v>11020</v>
      </c>
      <c r="L4062" s="4">
        <v>64.0625</v>
      </c>
      <c r="M4062" s="4">
        <v>1431097</v>
      </c>
      <c r="N4062" s="4" t="s">
        <v>11020</v>
      </c>
      <c r="O4062" s="4">
        <v>64</v>
      </c>
      <c r="P4062" s="4">
        <v>1431097</v>
      </c>
      <c r="Q4062" s="4" t="s">
        <v>11020</v>
      </c>
      <c r="R4062" s="4">
        <v>37.350200000000001</v>
      </c>
      <c r="S4062" s="4">
        <v>1431097</v>
      </c>
      <c r="T4062" s="4" t="s">
        <v>11020</v>
      </c>
    </row>
    <row r="4063" spans="1:20" x14ac:dyDescent="0.25">
      <c r="A4063" s="3" t="s">
        <v>12156</v>
      </c>
      <c r="B4063" s="3" t="s">
        <v>12157</v>
      </c>
      <c r="C4063" s="3" t="s">
        <v>12158</v>
      </c>
      <c r="D4063" s="4" t="s">
        <v>12159</v>
      </c>
      <c r="E4063" s="4">
        <v>1</v>
      </c>
      <c r="F4063" s="4">
        <v>1.7269400000000001E-2</v>
      </c>
      <c r="G4063" s="4">
        <v>894445</v>
      </c>
      <c r="H4063" s="4" t="s">
        <v>12160</v>
      </c>
      <c r="I4063" s="4">
        <v>29.591836734693878</v>
      </c>
      <c r="J4063" s="4">
        <v>894445</v>
      </c>
      <c r="K4063" s="4" t="s">
        <v>12160</v>
      </c>
      <c r="L4063" s="4">
        <v>52.04081632653061</v>
      </c>
      <c r="M4063" s="4">
        <v>894445</v>
      </c>
      <c r="N4063" s="4" t="s">
        <v>12160</v>
      </c>
      <c r="O4063" s="4">
        <v>93</v>
      </c>
      <c r="P4063" s="4">
        <v>894445</v>
      </c>
      <c r="Q4063" s="4" t="s">
        <v>12160</v>
      </c>
      <c r="R4063" s="4">
        <v>41.587400000000002</v>
      </c>
      <c r="S4063" s="4">
        <v>894445</v>
      </c>
      <c r="T4063" s="4" t="s">
        <v>12160</v>
      </c>
    </row>
    <row r="4064" spans="1:20" x14ac:dyDescent="0.25">
      <c r="A4064" s="3" t="s">
        <v>16455</v>
      </c>
      <c r="B4064" s="3" t="s">
        <v>16456</v>
      </c>
      <c r="C4064" s="3" t="s">
        <v>6417</v>
      </c>
      <c r="D4064" s="4" t="s">
        <v>16457</v>
      </c>
      <c r="E4064" s="4">
        <v>1</v>
      </c>
      <c r="F4064" s="4">
        <v>1.7386100000000002E-2</v>
      </c>
      <c r="G4064" s="4">
        <v>2463085</v>
      </c>
      <c r="H4064" s="4" t="s">
        <v>16458</v>
      </c>
      <c r="I4064" s="4">
        <v>33.333333333333336</v>
      </c>
      <c r="J4064" s="4">
        <v>2463085</v>
      </c>
      <c r="K4064" s="4" t="s">
        <v>16458</v>
      </c>
      <c r="L4064" s="4">
        <v>46.666666666666664</v>
      </c>
      <c r="M4064" s="4">
        <v>2463085</v>
      </c>
      <c r="N4064" s="4" t="s">
        <v>16458</v>
      </c>
      <c r="O4064" s="4">
        <v>89</v>
      </c>
      <c r="P4064" s="4">
        <v>2463085</v>
      </c>
      <c r="Q4064" s="4" t="s">
        <v>16458</v>
      </c>
      <c r="R4064" s="4">
        <v>39.6614</v>
      </c>
      <c r="S4064" s="4">
        <v>2463085</v>
      </c>
      <c r="T4064" s="4" t="s">
        <v>16458</v>
      </c>
    </row>
    <row r="4065" spans="1:20" x14ac:dyDescent="0.25">
      <c r="A4065" s="3" t="s">
        <v>19859</v>
      </c>
      <c r="B4065" s="3" t="s">
        <v>19860</v>
      </c>
      <c r="C4065" s="3" t="s">
        <v>12451</v>
      </c>
      <c r="D4065" s="4" t="s">
        <v>19861</v>
      </c>
      <c r="E4065" s="4">
        <v>1</v>
      </c>
      <c r="F4065" s="4">
        <v>1.8831199999999999E-2</v>
      </c>
      <c r="G4065" s="4">
        <v>2337851</v>
      </c>
      <c r="H4065" s="4" t="s">
        <v>19862</v>
      </c>
      <c r="I4065" s="4">
        <v>31.481481481481481</v>
      </c>
      <c r="J4065" s="4">
        <v>2337851</v>
      </c>
      <c r="K4065" s="4" t="s">
        <v>19862</v>
      </c>
      <c r="L4065" s="4">
        <v>52.777777777777779</v>
      </c>
      <c r="M4065" s="4">
        <v>2337851</v>
      </c>
      <c r="N4065" s="4" t="s">
        <v>19862</v>
      </c>
      <c r="O4065" s="4">
        <v>88</v>
      </c>
      <c r="P4065" s="4">
        <v>2337851</v>
      </c>
      <c r="Q4065" s="4" t="s">
        <v>19862</v>
      </c>
      <c r="R4065" s="4">
        <v>40.046599999999998</v>
      </c>
      <c r="S4065" s="4">
        <v>2337851</v>
      </c>
      <c r="T4065" s="4" t="s">
        <v>19862</v>
      </c>
    </row>
    <row r="4066" spans="1:20" x14ac:dyDescent="0.25">
      <c r="A4066" s="3" t="s">
        <v>9295</v>
      </c>
      <c r="B4066" s="3" t="s">
        <v>9296</v>
      </c>
      <c r="C4066" s="3" t="s">
        <v>9297</v>
      </c>
      <c r="D4066" s="4" t="s">
        <v>9298</v>
      </c>
      <c r="E4066" s="4">
        <v>1</v>
      </c>
      <c r="F4066" s="4">
        <v>1.8891700000000001E-2</v>
      </c>
      <c r="G4066" s="4">
        <v>383668</v>
      </c>
      <c r="H4066" s="4" t="s">
        <v>9299</v>
      </c>
      <c r="I4066" s="4">
        <v>36.734693877551024</v>
      </c>
      <c r="J4066" s="4">
        <v>383668</v>
      </c>
      <c r="K4066" s="4" t="s">
        <v>9299</v>
      </c>
      <c r="L4066" s="4">
        <v>65.306122448979593</v>
      </c>
      <c r="M4066" s="4">
        <v>383668</v>
      </c>
      <c r="N4066" s="4" t="s">
        <v>9299</v>
      </c>
      <c r="O4066" s="4">
        <v>49</v>
      </c>
      <c r="P4066" s="4">
        <v>383668</v>
      </c>
      <c r="Q4066" s="4" t="s">
        <v>9299</v>
      </c>
      <c r="R4066" s="4">
        <v>37.735399999999998</v>
      </c>
      <c r="S4066" s="4">
        <v>383668</v>
      </c>
      <c r="T4066" s="4" t="s">
        <v>9299</v>
      </c>
    </row>
    <row r="4067" spans="1:20" x14ac:dyDescent="0.25">
      <c r="A4067" s="3" t="s">
        <v>9381</v>
      </c>
      <c r="B4067" s="3" t="s">
        <v>9382</v>
      </c>
      <c r="C4067" s="3" t="s">
        <v>9383</v>
      </c>
      <c r="D4067" s="4" t="s">
        <v>9384</v>
      </c>
      <c r="E4067" s="4">
        <v>1</v>
      </c>
      <c r="F4067" s="4">
        <v>1.9090699999999999E-2</v>
      </c>
      <c r="G4067" s="4">
        <v>2588508</v>
      </c>
      <c r="H4067" s="4" t="s">
        <v>9385</v>
      </c>
      <c r="I4067" s="4">
        <v>40</v>
      </c>
      <c r="J4067" s="4">
        <v>2588508</v>
      </c>
      <c r="K4067" s="4" t="s">
        <v>9385</v>
      </c>
      <c r="L4067" s="4">
        <v>60</v>
      </c>
      <c r="M4067" s="4">
        <v>2588508</v>
      </c>
      <c r="N4067" s="4" t="s">
        <v>9385</v>
      </c>
      <c r="O4067" s="4">
        <v>55</v>
      </c>
      <c r="P4067" s="4">
        <v>2588508</v>
      </c>
      <c r="Q4067" s="4" t="s">
        <v>9385</v>
      </c>
      <c r="R4067" s="4">
        <v>38.505800000000001</v>
      </c>
      <c r="S4067" s="4">
        <v>2588508</v>
      </c>
      <c r="T4067" s="4" t="s">
        <v>9385</v>
      </c>
    </row>
    <row r="4068" spans="1:20" x14ac:dyDescent="0.25">
      <c r="A4068" s="3" t="s">
        <v>20497</v>
      </c>
      <c r="B4068" s="3" t="s">
        <v>20498</v>
      </c>
      <c r="C4068" s="3" t="s">
        <v>20499</v>
      </c>
      <c r="D4068" s="4" t="s">
        <v>20500</v>
      </c>
      <c r="E4068" s="4">
        <v>1</v>
      </c>
      <c r="F4068" s="4">
        <v>1.9515100000000001E-2</v>
      </c>
      <c r="G4068" s="4">
        <v>230070</v>
      </c>
      <c r="H4068" s="4" t="s">
        <v>20501</v>
      </c>
      <c r="I4068" s="4">
        <v>31.325301204819276</v>
      </c>
      <c r="J4068" s="4">
        <v>230070</v>
      </c>
      <c r="K4068" s="4" t="s">
        <v>20501</v>
      </c>
      <c r="L4068" s="4">
        <v>60.24096385542169</v>
      </c>
      <c r="M4068" s="4">
        <v>230070</v>
      </c>
      <c r="N4068" s="4" t="s">
        <v>20501</v>
      </c>
      <c r="O4068" s="4">
        <v>79</v>
      </c>
      <c r="P4068" s="4">
        <v>230070</v>
      </c>
      <c r="Q4068" s="4" t="s">
        <v>20501</v>
      </c>
      <c r="R4068" s="4">
        <v>39.6614</v>
      </c>
      <c r="S4068" s="4">
        <v>230070</v>
      </c>
      <c r="T4068" s="4" t="s">
        <v>20501</v>
      </c>
    </row>
    <row r="4069" spans="1:20" x14ac:dyDescent="0.25">
      <c r="A4069" s="3" t="s">
        <v>10000</v>
      </c>
      <c r="B4069" s="3" t="s">
        <v>10001</v>
      </c>
      <c r="C4069" s="3" t="s">
        <v>6450</v>
      </c>
      <c r="D4069" s="4" t="s">
        <v>10002</v>
      </c>
      <c r="E4069" s="4">
        <v>1</v>
      </c>
      <c r="F4069" s="4">
        <v>1.9929700000000002E-2</v>
      </c>
      <c r="G4069" s="4">
        <v>3304115</v>
      </c>
      <c r="H4069" s="4" t="s">
        <v>10003</v>
      </c>
      <c r="I4069" s="4">
        <v>27.906976744186046</v>
      </c>
      <c r="J4069" s="4">
        <v>3304115</v>
      </c>
      <c r="K4069" s="4" t="s">
        <v>10003</v>
      </c>
      <c r="L4069" s="4">
        <v>44.186046511627907</v>
      </c>
      <c r="M4069" s="4">
        <v>3304115</v>
      </c>
      <c r="N4069" s="4" t="s">
        <v>10003</v>
      </c>
      <c r="O4069" s="4">
        <v>83</v>
      </c>
      <c r="P4069" s="4">
        <v>3304115</v>
      </c>
      <c r="Q4069" s="4" t="s">
        <v>10003</v>
      </c>
      <c r="R4069" s="4">
        <v>40.817</v>
      </c>
      <c r="S4069" s="4">
        <v>3304115</v>
      </c>
      <c r="T4069" s="4" t="s">
        <v>10003</v>
      </c>
    </row>
    <row r="4070" spans="1:20" x14ac:dyDescent="0.25">
      <c r="A4070" s="3" t="s">
        <v>22602</v>
      </c>
      <c r="B4070" s="3" t="s">
        <v>17481</v>
      </c>
      <c r="C4070" s="3" t="s">
        <v>17482</v>
      </c>
      <c r="D4070" s="4" t="s">
        <v>22603</v>
      </c>
      <c r="E4070" s="4">
        <v>1</v>
      </c>
      <c r="F4070" s="4">
        <v>1.99831E-2</v>
      </c>
      <c r="G4070" s="4">
        <v>1875694</v>
      </c>
      <c r="H4070" s="4" t="s">
        <v>17484</v>
      </c>
      <c r="I4070" s="4">
        <v>30.392156862745097</v>
      </c>
      <c r="J4070" s="4">
        <v>1875694</v>
      </c>
      <c r="K4070" s="4" t="s">
        <v>17484</v>
      </c>
      <c r="L4070" s="4">
        <v>47.058823529411768</v>
      </c>
      <c r="M4070" s="4">
        <v>1875694</v>
      </c>
      <c r="N4070" s="4" t="s">
        <v>17484</v>
      </c>
      <c r="O4070" s="4">
        <v>93</v>
      </c>
      <c r="P4070" s="4">
        <v>1875694</v>
      </c>
      <c r="Q4070" s="4" t="s">
        <v>17484</v>
      </c>
      <c r="R4070" s="4">
        <v>40.431800000000003</v>
      </c>
      <c r="S4070" s="4">
        <v>1875694</v>
      </c>
      <c r="T4070" s="4" t="s">
        <v>17484</v>
      </c>
    </row>
    <row r="4071" spans="1:20" x14ac:dyDescent="0.25">
      <c r="A4071" s="3" t="s">
        <v>9066</v>
      </c>
      <c r="B4071" s="3" t="s">
        <v>9067</v>
      </c>
      <c r="C4071" s="3" t="s">
        <v>9068</v>
      </c>
      <c r="D4071" s="4" t="s">
        <v>9069</v>
      </c>
      <c r="E4071" s="4">
        <v>1</v>
      </c>
      <c r="F4071" s="4">
        <v>2.00433E-2</v>
      </c>
      <c r="G4071" s="4">
        <v>2940484</v>
      </c>
      <c r="H4071" s="4" t="s">
        <v>9070</v>
      </c>
      <c r="I4071" s="4">
        <v>29.411764705882351</v>
      </c>
      <c r="J4071" s="4">
        <v>2940484</v>
      </c>
      <c r="K4071" s="4" t="s">
        <v>9070</v>
      </c>
      <c r="L4071" s="4">
        <v>41.176470588235297</v>
      </c>
      <c r="M4071" s="4">
        <v>2940484</v>
      </c>
      <c r="N4071" s="4" t="s">
        <v>9070</v>
      </c>
      <c r="O4071" s="4">
        <v>81</v>
      </c>
      <c r="P4071" s="4">
        <v>2940484</v>
      </c>
      <c r="Q4071" s="4" t="s">
        <v>9070</v>
      </c>
      <c r="R4071" s="4">
        <v>40.431800000000003</v>
      </c>
      <c r="S4071" s="4">
        <v>2940484</v>
      </c>
      <c r="T4071" s="4" t="s">
        <v>9070</v>
      </c>
    </row>
    <row r="4072" spans="1:20" x14ac:dyDescent="0.25">
      <c r="A4072" s="3" t="s">
        <v>2295</v>
      </c>
      <c r="B4072" s="3" t="s">
        <v>13828</v>
      </c>
      <c r="C4072" s="3" t="s">
        <v>6601</v>
      </c>
      <c r="D4072" s="4" t="s">
        <v>13829</v>
      </c>
      <c r="E4072" s="4">
        <v>1</v>
      </c>
      <c r="F4072" s="4">
        <v>2.0140399999999999E-2</v>
      </c>
      <c r="G4072" s="4">
        <v>2026979</v>
      </c>
      <c r="H4072" s="4" t="s">
        <v>13830</v>
      </c>
      <c r="I4072" s="4">
        <v>32.67326732673267</v>
      </c>
      <c r="J4072" s="4">
        <v>2026979</v>
      </c>
      <c r="K4072" s="4" t="s">
        <v>13830</v>
      </c>
      <c r="L4072" s="4">
        <v>47.524752475247524</v>
      </c>
      <c r="M4072" s="4">
        <v>2026979</v>
      </c>
      <c r="N4072" s="4" t="s">
        <v>13830</v>
      </c>
      <c r="O4072" s="4">
        <v>98</v>
      </c>
      <c r="P4072" s="4">
        <v>2026979</v>
      </c>
      <c r="Q4072" s="4" t="s">
        <v>13830</v>
      </c>
      <c r="R4072" s="4">
        <v>41.9726</v>
      </c>
      <c r="S4072" s="4">
        <v>2026979</v>
      </c>
      <c r="T4072" s="4" t="s">
        <v>13830</v>
      </c>
    </row>
    <row r="4073" spans="1:20" x14ac:dyDescent="0.25">
      <c r="A4073" s="3" t="s">
        <v>9993</v>
      </c>
      <c r="B4073" s="3" t="s">
        <v>9994</v>
      </c>
      <c r="C4073" s="3" t="s">
        <v>6603</v>
      </c>
      <c r="D4073" s="4" t="s">
        <v>9995</v>
      </c>
      <c r="E4073" s="4">
        <v>1</v>
      </c>
      <c r="F4073" s="4">
        <v>2.0301E-2</v>
      </c>
      <c r="G4073" s="4">
        <v>950570</v>
      </c>
      <c r="H4073" s="4" t="s">
        <v>9996</v>
      </c>
      <c r="I4073" s="4">
        <v>24.221453287197232</v>
      </c>
      <c r="J4073" s="4">
        <v>950570</v>
      </c>
      <c r="K4073" s="4" t="s">
        <v>9996</v>
      </c>
      <c r="L4073" s="4">
        <v>40.484429065743946</v>
      </c>
      <c r="M4073" s="4">
        <v>950570</v>
      </c>
      <c r="N4073" s="4" t="s">
        <v>9996</v>
      </c>
      <c r="O4073" s="4">
        <v>276</v>
      </c>
      <c r="P4073" s="4">
        <v>950570</v>
      </c>
      <c r="Q4073" s="4" t="s">
        <v>9996</v>
      </c>
      <c r="R4073" s="4">
        <v>41.9726</v>
      </c>
      <c r="S4073" s="4">
        <v>950570</v>
      </c>
      <c r="T4073" s="4" t="s">
        <v>9996</v>
      </c>
    </row>
    <row r="4074" spans="1:20" x14ac:dyDescent="0.25">
      <c r="A4074" s="3" t="s">
        <v>27454</v>
      </c>
      <c r="B4074" s="3" t="s">
        <v>27455</v>
      </c>
      <c r="C4074" s="3" t="s">
        <v>6290</v>
      </c>
      <c r="D4074" s="4" t="s">
        <v>27456</v>
      </c>
      <c r="E4074" s="4">
        <v>1</v>
      </c>
      <c r="F4074" s="4">
        <v>2.1013299999999999E-2</v>
      </c>
      <c r="G4074" s="4">
        <v>1841631</v>
      </c>
      <c r="H4074" s="4" t="s">
        <v>27457</v>
      </c>
      <c r="I4074" s="4">
        <v>36.065573770491802</v>
      </c>
      <c r="J4074" s="4">
        <v>1841631</v>
      </c>
      <c r="K4074" s="4" t="s">
        <v>27457</v>
      </c>
      <c r="L4074" s="4">
        <v>55.73770491803279</v>
      </c>
      <c r="M4074" s="4">
        <v>1841631</v>
      </c>
      <c r="N4074" s="4" t="s">
        <v>27457</v>
      </c>
      <c r="O4074" s="4">
        <v>57</v>
      </c>
      <c r="P4074" s="4">
        <v>1841631</v>
      </c>
      <c r="Q4074" s="4" t="s">
        <v>27457</v>
      </c>
      <c r="R4074" s="4">
        <v>38.890999999999998</v>
      </c>
      <c r="S4074" s="4">
        <v>1841631</v>
      </c>
      <c r="T4074" s="4" t="s">
        <v>27457</v>
      </c>
    </row>
    <row r="4075" spans="1:20" x14ac:dyDescent="0.25">
      <c r="A4075" s="3" t="s">
        <v>29018</v>
      </c>
      <c r="B4075" s="3" t="s">
        <v>29019</v>
      </c>
      <c r="C4075" s="3" t="s">
        <v>29020</v>
      </c>
      <c r="D4075" s="4" t="s">
        <v>29021</v>
      </c>
      <c r="E4075" s="4">
        <v>1</v>
      </c>
      <c r="F4075" s="4">
        <v>2.1137E-2</v>
      </c>
      <c r="G4075" s="4">
        <v>395459</v>
      </c>
      <c r="H4075" s="4" t="s">
        <v>29022</v>
      </c>
      <c r="I4075" s="4">
        <v>49.019607843137258</v>
      </c>
      <c r="J4075" s="4">
        <v>395459</v>
      </c>
      <c r="K4075" s="4" t="s">
        <v>29022</v>
      </c>
      <c r="L4075" s="4">
        <v>64.705882352941174</v>
      </c>
      <c r="M4075" s="4">
        <v>395459</v>
      </c>
      <c r="N4075" s="4" t="s">
        <v>29022</v>
      </c>
      <c r="O4075" s="4">
        <v>51</v>
      </c>
      <c r="P4075" s="4">
        <v>395459</v>
      </c>
      <c r="Q4075" s="4" t="s">
        <v>29022</v>
      </c>
      <c r="R4075" s="4">
        <v>39.276200000000003</v>
      </c>
      <c r="S4075" s="4">
        <v>395459</v>
      </c>
      <c r="T4075" s="4" t="s">
        <v>29022</v>
      </c>
    </row>
    <row r="4076" spans="1:20" x14ac:dyDescent="0.25">
      <c r="A4076" s="3" t="s">
        <v>647</v>
      </c>
      <c r="B4076" s="3" t="s">
        <v>20464</v>
      </c>
      <c r="C4076" s="3" t="s">
        <v>6699</v>
      </c>
      <c r="D4076" s="4" t="s">
        <v>20465</v>
      </c>
      <c r="E4076" s="4">
        <v>1</v>
      </c>
      <c r="F4076" s="4">
        <v>2.13005E-2</v>
      </c>
      <c r="G4076" s="4">
        <v>1031037</v>
      </c>
      <c r="H4076" s="4" t="s">
        <v>20466</v>
      </c>
      <c r="I4076" s="4">
        <v>28.75</v>
      </c>
      <c r="J4076" s="4">
        <v>1031037</v>
      </c>
      <c r="K4076" s="4" t="s">
        <v>20466</v>
      </c>
      <c r="L4076" s="4">
        <v>48.75</v>
      </c>
      <c r="M4076" s="4">
        <v>1031037</v>
      </c>
      <c r="N4076" s="4" t="s">
        <v>20466</v>
      </c>
      <c r="O4076" s="4">
        <v>79</v>
      </c>
      <c r="P4076" s="4">
        <v>1031037</v>
      </c>
      <c r="Q4076" s="4" t="s">
        <v>20466</v>
      </c>
      <c r="R4076" s="4">
        <v>40.046599999999998</v>
      </c>
      <c r="S4076" s="4">
        <v>1031037</v>
      </c>
      <c r="T4076" s="4" t="s">
        <v>20466</v>
      </c>
    </row>
    <row r="4077" spans="1:20" x14ac:dyDescent="0.25">
      <c r="A4077" s="3" t="s">
        <v>27183</v>
      </c>
      <c r="B4077" s="3" t="s">
        <v>27184</v>
      </c>
      <c r="C4077" s="3" t="s">
        <v>27185</v>
      </c>
      <c r="D4077" s="4" t="s">
        <v>27186</v>
      </c>
      <c r="E4077" s="4">
        <v>1</v>
      </c>
      <c r="F4077" s="4">
        <v>2.1641000000000001E-2</v>
      </c>
      <c r="G4077" s="4">
        <v>3226608</v>
      </c>
      <c r="H4077" s="4" t="s">
        <v>27187</v>
      </c>
      <c r="I4077" s="4">
        <v>26.666666666666668</v>
      </c>
      <c r="J4077" s="4">
        <v>3226608</v>
      </c>
      <c r="K4077" s="4" t="s">
        <v>27187</v>
      </c>
      <c r="L4077" s="4">
        <v>47.61904761904762</v>
      </c>
      <c r="M4077" s="4">
        <v>3226608</v>
      </c>
      <c r="N4077" s="4" t="s">
        <v>27187</v>
      </c>
      <c r="O4077" s="4">
        <v>99</v>
      </c>
      <c r="P4077" s="4">
        <v>3226608</v>
      </c>
      <c r="Q4077" s="4" t="s">
        <v>27187</v>
      </c>
      <c r="R4077" s="4">
        <v>39.6614</v>
      </c>
      <c r="S4077" s="4">
        <v>3226608</v>
      </c>
      <c r="T4077" s="4" t="s">
        <v>27187</v>
      </c>
    </row>
    <row r="4078" spans="1:20" x14ac:dyDescent="0.25">
      <c r="A4078" s="3" t="s">
        <v>12934</v>
      </c>
      <c r="B4078" s="3" t="s">
        <v>12935</v>
      </c>
      <c r="C4078" s="3" t="s">
        <v>12936</v>
      </c>
      <c r="D4078" s="4" t="s">
        <v>12937</v>
      </c>
      <c r="E4078" s="4">
        <v>3</v>
      </c>
      <c r="F4078" s="4">
        <v>2.2237900000000001E-2</v>
      </c>
      <c r="G4078" s="4">
        <v>3698387</v>
      </c>
      <c r="H4078" s="4" t="s">
        <v>12938</v>
      </c>
      <c r="I4078" s="4">
        <v>32.911392405063289</v>
      </c>
      <c r="J4078" s="4">
        <v>3698387</v>
      </c>
      <c r="K4078" s="4" t="s">
        <v>12938</v>
      </c>
      <c r="L4078" s="4">
        <v>55.73770491803279</v>
      </c>
      <c r="M4078" s="4">
        <v>3698387</v>
      </c>
      <c r="N4078" s="4" t="s">
        <v>12938</v>
      </c>
      <c r="O4078" s="4">
        <v>74</v>
      </c>
      <c r="P4078" s="4">
        <v>3698387</v>
      </c>
      <c r="Q4078" s="4" t="s">
        <v>12938</v>
      </c>
      <c r="R4078" s="4">
        <v>40.046599999999998</v>
      </c>
      <c r="S4078" s="4">
        <v>3698387</v>
      </c>
      <c r="T4078" s="4" t="s">
        <v>12938</v>
      </c>
    </row>
    <row r="4079" spans="1:20" x14ac:dyDescent="0.25">
      <c r="A4079" s="3" t="s">
        <v>4474</v>
      </c>
      <c r="B4079" s="3" t="s">
        <v>17942</v>
      </c>
      <c r="C4079" s="3" t="s">
        <v>5999</v>
      </c>
      <c r="D4079" s="4" t="s">
        <v>25842</v>
      </c>
      <c r="E4079" s="4">
        <v>1</v>
      </c>
      <c r="F4079" s="4">
        <v>2.2261099999999999E-2</v>
      </c>
      <c r="G4079" s="4">
        <v>1486648</v>
      </c>
      <c r="H4079" s="4" t="s">
        <v>17944</v>
      </c>
      <c r="I4079" s="4">
        <v>34.210526315789473</v>
      </c>
      <c r="J4079" s="4">
        <v>1486648</v>
      </c>
      <c r="K4079" s="4" t="s">
        <v>17944</v>
      </c>
      <c r="L4079" s="4">
        <v>51.315789473684212</v>
      </c>
      <c r="M4079" s="4">
        <v>1486648</v>
      </c>
      <c r="N4079" s="4" t="s">
        <v>17944</v>
      </c>
      <c r="O4079" s="4">
        <v>76</v>
      </c>
      <c r="P4079" s="4">
        <v>1486648</v>
      </c>
      <c r="Q4079" s="4" t="s">
        <v>17944</v>
      </c>
      <c r="R4079" s="4">
        <v>38.120600000000003</v>
      </c>
      <c r="S4079" s="4">
        <v>1486648</v>
      </c>
      <c r="T4079" s="4" t="s">
        <v>17944</v>
      </c>
    </row>
    <row r="4080" spans="1:20" x14ac:dyDescent="0.25">
      <c r="A4080" s="3" t="s">
        <v>1443</v>
      </c>
      <c r="B4080" s="3" t="s">
        <v>15853</v>
      </c>
      <c r="C4080" s="3" t="s">
        <v>6208</v>
      </c>
      <c r="D4080" s="4" t="s">
        <v>15854</v>
      </c>
      <c r="E4080" s="4">
        <v>1</v>
      </c>
      <c r="F4080" s="4">
        <v>2.2294100000000001E-2</v>
      </c>
      <c r="G4080" s="4">
        <v>1500293</v>
      </c>
      <c r="H4080" s="4" t="s">
        <v>15855</v>
      </c>
      <c r="I4080" s="4">
        <v>44.186046511627907</v>
      </c>
      <c r="J4080" s="4">
        <v>1500293</v>
      </c>
      <c r="K4080" s="4" t="s">
        <v>15855</v>
      </c>
      <c r="L4080" s="4">
        <v>58.139534883720927</v>
      </c>
      <c r="M4080" s="4">
        <v>1500293</v>
      </c>
      <c r="N4080" s="4" t="s">
        <v>15855</v>
      </c>
      <c r="O4080" s="4">
        <v>43</v>
      </c>
      <c r="P4080" s="4">
        <v>1500293</v>
      </c>
      <c r="Q4080" s="4" t="s">
        <v>15855</v>
      </c>
      <c r="R4080" s="4">
        <v>38.120600000000003</v>
      </c>
      <c r="S4080" s="4">
        <v>1500293</v>
      </c>
      <c r="T4080" s="4" t="s">
        <v>15855</v>
      </c>
    </row>
    <row r="4081" spans="1:20" x14ac:dyDescent="0.25">
      <c r="A4081" s="3" t="s">
        <v>22222</v>
      </c>
      <c r="B4081" s="3" t="s">
        <v>21042</v>
      </c>
      <c r="C4081" s="3" t="s">
        <v>21043</v>
      </c>
      <c r="D4081" s="4" t="s">
        <v>22223</v>
      </c>
      <c r="E4081" s="4">
        <v>1</v>
      </c>
      <c r="F4081" s="4">
        <v>2.28539E-2</v>
      </c>
      <c r="G4081" s="4">
        <v>816547</v>
      </c>
      <c r="H4081" s="4" t="s">
        <v>21045</v>
      </c>
      <c r="I4081" s="4">
        <v>24.712643678160919</v>
      </c>
      <c r="J4081" s="4">
        <v>816547</v>
      </c>
      <c r="K4081" s="4" t="s">
        <v>21045</v>
      </c>
      <c r="L4081" s="4">
        <v>38.505747126436781</v>
      </c>
      <c r="M4081" s="4">
        <v>816547</v>
      </c>
      <c r="N4081" s="4" t="s">
        <v>21045</v>
      </c>
      <c r="O4081" s="4">
        <v>172</v>
      </c>
      <c r="P4081" s="4">
        <v>816547</v>
      </c>
      <c r="Q4081" s="4" t="s">
        <v>21045</v>
      </c>
      <c r="R4081" s="4">
        <v>42.357799999999997</v>
      </c>
      <c r="S4081" s="4">
        <v>816547</v>
      </c>
      <c r="T4081" s="4" t="s">
        <v>21045</v>
      </c>
    </row>
    <row r="4082" spans="1:20" x14ac:dyDescent="0.25">
      <c r="A4082" s="3" t="s">
        <v>1066</v>
      </c>
      <c r="B4082" s="3" t="s">
        <v>22233</v>
      </c>
      <c r="C4082" s="3" t="s">
        <v>6323</v>
      </c>
      <c r="D4082" s="4" t="s">
        <v>22234</v>
      </c>
      <c r="E4082" s="4">
        <v>1</v>
      </c>
      <c r="F4082" s="4">
        <v>2.2869299999999999E-2</v>
      </c>
      <c r="G4082" s="4">
        <v>3316344</v>
      </c>
      <c r="H4082" s="4" t="s">
        <v>22235</v>
      </c>
      <c r="I4082" s="4">
        <v>36.666666666666664</v>
      </c>
      <c r="J4082" s="4">
        <v>3316344</v>
      </c>
      <c r="K4082" s="4" t="s">
        <v>22235</v>
      </c>
      <c r="L4082" s="4">
        <v>56.666666666666664</v>
      </c>
      <c r="M4082" s="4">
        <v>3316344</v>
      </c>
      <c r="N4082" s="4" t="s">
        <v>22235</v>
      </c>
      <c r="O4082" s="4">
        <v>52</v>
      </c>
      <c r="P4082" s="4">
        <v>3316344</v>
      </c>
      <c r="Q4082" s="4" t="s">
        <v>22235</v>
      </c>
      <c r="R4082" s="4">
        <v>36.965000000000003</v>
      </c>
      <c r="S4082" s="4">
        <v>3316344</v>
      </c>
      <c r="T4082" s="4" t="s">
        <v>22235</v>
      </c>
    </row>
    <row r="4083" spans="1:20" x14ac:dyDescent="0.25">
      <c r="A4083" s="3" t="s">
        <v>24555</v>
      </c>
      <c r="B4083" s="3" t="s">
        <v>24556</v>
      </c>
      <c r="C4083" s="3" t="s">
        <v>8291</v>
      </c>
      <c r="D4083" s="4" t="s">
        <v>24557</v>
      </c>
      <c r="E4083" s="4">
        <v>1</v>
      </c>
      <c r="F4083" s="4">
        <v>2.3372500000000001E-2</v>
      </c>
      <c r="G4083" s="4">
        <v>3660404</v>
      </c>
      <c r="H4083" s="4" t="s">
        <v>24558</v>
      </c>
      <c r="I4083" s="4">
        <v>29.411764705882351</v>
      </c>
      <c r="J4083" s="4">
        <v>3660404</v>
      </c>
      <c r="K4083" s="4" t="s">
        <v>24558</v>
      </c>
      <c r="L4083" s="4">
        <v>49.411764705882355</v>
      </c>
      <c r="M4083" s="4">
        <v>3660404</v>
      </c>
      <c r="N4083" s="4" t="s">
        <v>24558</v>
      </c>
      <c r="O4083" s="4">
        <v>79</v>
      </c>
      <c r="P4083" s="4">
        <v>3660404</v>
      </c>
      <c r="Q4083" s="4" t="s">
        <v>24558</v>
      </c>
      <c r="R4083" s="4">
        <v>38.120600000000003</v>
      </c>
      <c r="S4083" s="4">
        <v>3660404</v>
      </c>
      <c r="T4083" s="4" t="s">
        <v>24558</v>
      </c>
    </row>
    <row r="4084" spans="1:20" x14ac:dyDescent="0.25">
      <c r="A4084" s="3" t="s">
        <v>14684</v>
      </c>
      <c r="B4084" s="3" t="s">
        <v>14685</v>
      </c>
      <c r="C4084" s="3" t="s">
        <v>14686</v>
      </c>
      <c r="D4084" s="4" t="s">
        <v>14687</v>
      </c>
      <c r="E4084" s="4">
        <v>1</v>
      </c>
      <c r="F4084" s="4">
        <v>2.3884200000000001E-2</v>
      </c>
      <c r="G4084" s="4">
        <v>2111518</v>
      </c>
      <c r="H4084" s="4" t="s">
        <v>14688</v>
      </c>
      <c r="I4084" s="4">
        <v>34.117647058823529</v>
      </c>
      <c r="J4084" s="4">
        <v>2111518</v>
      </c>
      <c r="K4084" s="4" t="s">
        <v>14688</v>
      </c>
      <c r="L4084" s="4">
        <v>51.764705882352942</v>
      </c>
      <c r="M4084" s="4">
        <v>2111518</v>
      </c>
      <c r="N4084" s="4" t="s">
        <v>14688</v>
      </c>
      <c r="O4084" s="4">
        <v>82</v>
      </c>
      <c r="P4084" s="4">
        <v>2111518</v>
      </c>
      <c r="Q4084" s="4" t="s">
        <v>14688</v>
      </c>
      <c r="R4084" s="4">
        <v>38.505800000000001</v>
      </c>
      <c r="S4084" s="4">
        <v>2111518</v>
      </c>
      <c r="T4084" s="4" t="s">
        <v>14688</v>
      </c>
    </row>
    <row r="4085" spans="1:20" x14ac:dyDescent="0.25">
      <c r="A4085" s="3" t="s">
        <v>21428</v>
      </c>
      <c r="B4085" s="3" t="s">
        <v>21429</v>
      </c>
      <c r="C4085" s="3" t="s">
        <v>21430</v>
      </c>
      <c r="D4085" s="4" t="s">
        <v>21431</v>
      </c>
      <c r="E4085" s="4">
        <v>1</v>
      </c>
      <c r="F4085" s="4">
        <v>2.4118899999999999E-2</v>
      </c>
      <c r="G4085" s="4">
        <v>3793920</v>
      </c>
      <c r="H4085" s="4" t="s">
        <v>21432</v>
      </c>
      <c r="I4085" s="4">
        <v>22.727272727272727</v>
      </c>
      <c r="J4085" s="4">
        <v>3793920</v>
      </c>
      <c r="K4085" s="4" t="s">
        <v>21432</v>
      </c>
      <c r="L4085" s="4">
        <v>51.81818181818182</v>
      </c>
      <c r="M4085" s="4">
        <v>3793920</v>
      </c>
      <c r="N4085" s="4" t="s">
        <v>21432</v>
      </c>
      <c r="O4085" s="4">
        <v>110</v>
      </c>
      <c r="P4085" s="4">
        <v>3793920</v>
      </c>
      <c r="Q4085" s="4" t="s">
        <v>21432</v>
      </c>
      <c r="R4085" s="4">
        <v>41.202199999999998</v>
      </c>
      <c r="S4085" s="4">
        <v>3793920</v>
      </c>
      <c r="T4085" s="4" t="s">
        <v>21432</v>
      </c>
    </row>
    <row r="4086" spans="1:20" x14ac:dyDescent="0.25">
      <c r="A4086" s="3" t="s">
        <v>18342</v>
      </c>
      <c r="B4086" s="3" t="s">
        <v>18343</v>
      </c>
      <c r="C4086" s="3" t="s">
        <v>12770</v>
      </c>
      <c r="D4086" s="4" t="s">
        <v>18344</v>
      </c>
      <c r="E4086" s="4">
        <v>1</v>
      </c>
      <c r="F4086" s="4">
        <v>2.4146600000000001E-2</v>
      </c>
      <c r="G4086" s="4">
        <v>436827</v>
      </c>
      <c r="H4086" s="4" t="s">
        <v>18345</v>
      </c>
      <c r="I4086" s="4">
        <v>32.394366197183096</v>
      </c>
      <c r="J4086" s="4">
        <v>436827</v>
      </c>
      <c r="K4086" s="4" t="s">
        <v>18345</v>
      </c>
      <c r="L4086" s="4">
        <v>46.478873239436616</v>
      </c>
      <c r="M4086" s="4">
        <v>436827</v>
      </c>
      <c r="N4086" s="4" t="s">
        <v>18345</v>
      </c>
      <c r="O4086" s="4">
        <v>70</v>
      </c>
      <c r="P4086" s="4">
        <v>436827</v>
      </c>
      <c r="Q4086" s="4" t="s">
        <v>18345</v>
      </c>
      <c r="R4086" s="4">
        <v>38.505800000000001</v>
      </c>
      <c r="S4086" s="4">
        <v>436827</v>
      </c>
      <c r="T4086" s="4" t="s">
        <v>18345</v>
      </c>
    </row>
    <row r="4087" spans="1:20" x14ac:dyDescent="0.25">
      <c r="A4087" s="3" t="s">
        <v>2999</v>
      </c>
      <c r="B4087" s="3" t="s">
        <v>21286</v>
      </c>
      <c r="C4087" s="3" t="s">
        <v>7170</v>
      </c>
      <c r="D4087" s="4" t="s">
        <v>21287</v>
      </c>
      <c r="E4087" s="4">
        <v>1</v>
      </c>
      <c r="F4087" s="4">
        <v>2.4365100000000001E-2</v>
      </c>
      <c r="G4087" s="4">
        <v>968016</v>
      </c>
      <c r="H4087" s="4" t="s">
        <v>21288</v>
      </c>
      <c r="I4087" s="4">
        <v>26.984126984126984</v>
      </c>
      <c r="J4087" s="4">
        <v>968016</v>
      </c>
      <c r="K4087" s="4" t="s">
        <v>21288</v>
      </c>
      <c r="L4087" s="4">
        <v>45.238095238095241</v>
      </c>
      <c r="M4087" s="4">
        <v>968016</v>
      </c>
      <c r="N4087" s="4" t="s">
        <v>21288</v>
      </c>
      <c r="O4087" s="4">
        <v>126</v>
      </c>
      <c r="P4087" s="4">
        <v>968016</v>
      </c>
      <c r="Q4087" s="4" t="s">
        <v>21288</v>
      </c>
      <c r="R4087" s="4">
        <v>42.357799999999997</v>
      </c>
      <c r="S4087" s="4">
        <v>968016</v>
      </c>
      <c r="T4087" s="4" t="s">
        <v>21288</v>
      </c>
    </row>
    <row r="4088" spans="1:20" x14ac:dyDescent="0.25">
      <c r="A4088" s="3" t="s">
        <v>15054</v>
      </c>
      <c r="B4088" s="3" t="s">
        <v>15055</v>
      </c>
      <c r="C4088" s="3" t="s">
        <v>15056</v>
      </c>
      <c r="D4088" s="4" t="s">
        <v>15057</v>
      </c>
      <c r="E4088" s="4">
        <v>1</v>
      </c>
      <c r="F4088" s="4">
        <v>2.4572299999999998E-2</v>
      </c>
      <c r="G4088" s="4">
        <v>64936</v>
      </c>
      <c r="H4088" s="4" t="s">
        <v>15058</v>
      </c>
      <c r="I4088" s="4">
        <v>34.375</v>
      </c>
      <c r="J4088" s="4">
        <v>64936</v>
      </c>
      <c r="K4088" s="4" t="s">
        <v>15058</v>
      </c>
      <c r="L4088" s="4">
        <v>64.0625</v>
      </c>
      <c r="M4088" s="4">
        <v>64936</v>
      </c>
      <c r="N4088" s="4" t="s">
        <v>15058</v>
      </c>
      <c r="O4088" s="4">
        <v>61</v>
      </c>
      <c r="P4088" s="4">
        <v>64936</v>
      </c>
      <c r="Q4088" s="4" t="s">
        <v>15058</v>
      </c>
      <c r="R4088" s="4">
        <v>42.357799999999997</v>
      </c>
      <c r="S4088" s="4">
        <v>64936</v>
      </c>
      <c r="T4088" s="4" t="s">
        <v>15058</v>
      </c>
    </row>
    <row r="4089" spans="1:20" x14ac:dyDescent="0.25">
      <c r="A4089" s="3" t="s">
        <v>28167</v>
      </c>
      <c r="B4089" s="3" t="s">
        <v>28168</v>
      </c>
      <c r="C4089" s="3" t="s">
        <v>11774</v>
      </c>
      <c r="D4089" s="4" t="s">
        <v>28169</v>
      </c>
      <c r="E4089" s="4">
        <v>1</v>
      </c>
      <c r="F4089" s="4">
        <v>2.4747600000000002E-2</v>
      </c>
      <c r="G4089" s="4">
        <v>1773050</v>
      </c>
      <c r="H4089" s="4" t="s">
        <v>28170</v>
      </c>
      <c r="I4089" s="4">
        <v>25.563909774436091</v>
      </c>
      <c r="J4089" s="4">
        <v>1773050</v>
      </c>
      <c r="K4089" s="4" t="s">
        <v>28170</v>
      </c>
      <c r="L4089" s="4">
        <v>42.10526315789474</v>
      </c>
      <c r="M4089" s="4">
        <v>1773050</v>
      </c>
      <c r="N4089" s="4" t="s">
        <v>28170</v>
      </c>
      <c r="O4089" s="4">
        <v>131</v>
      </c>
      <c r="P4089" s="4">
        <v>1773050</v>
      </c>
      <c r="Q4089" s="4" t="s">
        <v>28170</v>
      </c>
      <c r="R4089" s="4">
        <v>41.587400000000002</v>
      </c>
      <c r="S4089" s="4">
        <v>1773050</v>
      </c>
      <c r="T4089" s="4" t="s">
        <v>28170</v>
      </c>
    </row>
    <row r="4090" spans="1:20" x14ac:dyDescent="0.25">
      <c r="A4090" s="3" t="s">
        <v>10322</v>
      </c>
      <c r="B4090" s="3" t="s">
        <v>10323</v>
      </c>
      <c r="C4090" s="3" t="e">
        <v>#N/A</v>
      </c>
      <c r="D4090" s="4" t="s">
        <v>10324</v>
      </c>
      <c r="E4090" s="4">
        <v>1</v>
      </c>
      <c r="F4090" s="4">
        <v>2.5822399999999999E-2</v>
      </c>
      <c r="G4090" s="4">
        <v>1400155</v>
      </c>
      <c r="H4090" s="4" t="s">
        <v>10325</v>
      </c>
      <c r="I4090" s="4">
        <v>33.720930232558139</v>
      </c>
      <c r="J4090" s="4">
        <v>1400155</v>
      </c>
      <c r="K4090" s="4" t="s">
        <v>10325</v>
      </c>
      <c r="L4090" s="4">
        <v>54.651162790697676</v>
      </c>
      <c r="M4090" s="4">
        <v>1400155</v>
      </c>
      <c r="N4090" s="4" t="s">
        <v>10325</v>
      </c>
      <c r="O4090" s="4">
        <v>82</v>
      </c>
      <c r="P4090" s="4">
        <v>1400155</v>
      </c>
      <c r="Q4090" s="4" t="s">
        <v>10325</v>
      </c>
      <c r="R4090" s="4">
        <v>40.817</v>
      </c>
      <c r="S4090" s="4">
        <v>1400155</v>
      </c>
      <c r="T4090" s="4" t="s">
        <v>10325</v>
      </c>
    </row>
    <row r="4091" spans="1:20" x14ac:dyDescent="0.25">
      <c r="A4091" s="3" t="s">
        <v>23433</v>
      </c>
      <c r="B4091" s="3" t="s">
        <v>23434</v>
      </c>
      <c r="C4091" s="3" t="s">
        <v>11340</v>
      </c>
      <c r="D4091" s="4" t="s">
        <v>23435</v>
      </c>
      <c r="E4091" s="4">
        <v>1</v>
      </c>
      <c r="F4091" s="4">
        <v>2.5872699999999998E-2</v>
      </c>
      <c r="G4091" s="4">
        <v>1953529</v>
      </c>
      <c r="H4091" s="4" t="s">
        <v>23436</v>
      </c>
      <c r="I4091" s="4">
        <v>27.659574468085108</v>
      </c>
      <c r="J4091" s="4">
        <v>1953529</v>
      </c>
      <c r="K4091" s="4" t="s">
        <v>23436</v>
      </c>
      <c r="L4091" s="4">
        <v>52.127659574468083</v>
      </c>
      <c r="M4091" s="4">
        <v>1953529</v>
      </c>
      <c r="N4091" s="4" t="s">
        <v>23436</v>
      </c>
      <c r="O4091" s="4">
        <v>92</v>
      </c>
      <c r="P4091" s="4">
        <v>1953529</v>
      </c>
      <c r="Q4091" s="4" t="s">
        <v>23436</v>
      </c>
      <c r="R4091" s="4">
        <v>41.9726</v>
      </c>
      <c r="S4091" s="4">
        <v>1953529</v>
      </c>
      <c r="T4091" s="4" t="s">
        <v>23436</v>
      </c>
    </row>
    <row r="4092" spans="1:20" x14ac:dyDescent="0.25">
      <c r="A4092" s="3" t="s">
        <v>18681</v>
      </c>
      <c r="B4092" s="3" t="s">
        <v>18682</v>
      </c>
      <c r="C4092" s="3" t="s">
        <v>6580</v>
      </c>
      <c r="D4092" s="4" t="s">
        <v>18683</v>
      </c>
      <c r="E4092" s="4">
        <v>1</v>
      </c>
      <c r="F4092" s="4">
        <v>2.6056200000000002E-2</v>
      </c>
      <c r="G4092" s="4">
        <v>2932151</v>
      </c>
      <c r="H4092" s="4" t="s">
        <v>18684</v>
      </c>
      <c r="I4092" s="4">
        <v>40.350877192982459</v>
      </c>
      <c r="J4092" s="4">
        <v>2932151</v>
      </c>
      <c r="K4092" s="4" t="s">
        <v>18684</v>
      </c>
      <c r="L4092" s="4">
        <v>57.89473684210526</v>
      </c>
      <c r="M4092" s="4">
        <v>2932151</v>
      </c>
      <c r="N4092" s="4" t="s">
        <v>18684</v>
      </c>
      <c r="O4092" s="4">
        <v>56</v>
      </c>
      <c r="P4092" s="4">
        <v>2932151</v>
      </c>
      <c r="Q4092" s="4" t="s">
        <v>18684</v>
      </c>
      <c r="R4092" s="4">
        <v>38.890999999999998</v>
      </c>
      <c r="S4092" s="4">
        <v>2932151</v>
      </c>
      <c r="T4092" s="4" t="s">
        <v>18684</v>
      </c>
    </row>
    <row r="4093" spans="1:20" x14ac:dyDescent="0.25">
      <c r="A4093" s="3" t="s">
        <v>16796</v>
      </c>
      <c r="B4093" s="3" t="s">
        <v>16797</v>
      </c>
      <c r="C4093" s="3" t="s">
        <v>15767</v>
      </c>
      <c r="D4093" s="4" t="s">
        <v>16798</v>
      </c>
      <c r="E4093" s="4">
        <v>1</v>
      </c>
      <c r="F4093" s="4">
        <v>2.6307899999999999E-2</v>
      </c>
      <c r="G4093" s="4">
        <v>3060591</v>
      </c>
      <c r="H4093" s="4" t="s">
        <v>16799</v>
      </c>
      <c r="I4093" s="4">
        <v>30.327868852459016</v>
      </c>
      <c r="J4093" s="4">
        <v>3060591</v>
      </c>
      <c r="K4093" s="4" t="s">
        <v>16799</v>
      </c>
      <c r="L4093" s="4">
        <v>46.721311475409834</v>
      </c>
      <c r="M4093" s="4">
        <v>3060591</v>
      </c>
      <c r="N4093" s="4" t="s">
        <v>16799</v>
      </c>
      <c r="O4093" s="4">
        <v>116</v>
      </c>
      <c r="P4093" s="4">
        <v>3060591</v>
      </c>
      <c r="Q4093" s="4" t="s">
        <v>16799</v>
      </c>
      <c r="R4093" s="4">
        <v>42.743000000000002</v>
      </c>
      <c r="S4093" s="4">
        <v>3060591</v>
      </c>
      <c r="T4093" s="4" t="s">
        <v>16799</v>
      </c>
    </row>
    <row r="4094" spans="1:20" x14ac:dyDescent="0.25">
      <c r="A4094" s="3" t="s">
        <v>24125</v>
      </c>
      <c r="B4094" s="3" t="s">
        <v>24126</v>
      </c>
      <c r="C4094" s="3" t="s">
        <v>6323</v>
      </c>
      <c r="D4094" s="4" t="s">
        <v>24127</v>
      </c>
      <c r="E4094" s="4">
        <v>1</v>
      </c>
      <c r="F4094" s="4">
        <v>2.6555800000000001E-2</v>
      </c>
      <c r="G4094" s="4">
        <v>3321237</v>
      </c>
      <c r="H4094" s="4" t="s">
        <v>24128</v>
      </c>
      <c r="I4094" s="4">
        <v>30</v>
      </c>
      <c r="J4094" s="4">
        <v>3321237</v>
      </c>
      <c r="K4094" s="4" t="s">
        <v>24128</v>
      </c>
      <c r="L4094" s="4">
        <v>46.153846153846153</v>
      </c>
      <c r="M4094" s="4">
        <v>3321237</v>
      </c>
      <c r="N4094" s="4" t="s">
        <v>24128</v>
      </c>
      <c r="O4094" s="4">
        <v>127</v>
      </c>
      <c r="P4094" s="4">
        <v>3321237</v>
      </c>
      <c r="Q4094" s="4" t="s">
        <v>24128</v>
      </c>
      <c r="R4094" s="4">
        <v>38.505800000000001</v>
      </c>
      <c r="S4094" s="4">
        <v>3321237</v>
      </c>
      <c r="T4094" s="4" t="s">
        <v>24128</v>
      </c>
    </row>
    <row r="4095" spans="1:20" x14ac:dyDescent="0.25">
      <c r="A4095" s="3" t="s">
        <v>16987</v>
      </c>
      <c r="B4095" s="3" t="s">
        <v>16988</v>
      </c>
      <c r="C4095" s="3" t="s">
        <v>6548</v>
      </c>
      <c r="D4095" s="4" t="s">
        <v>16989</v>
      </c>
      <c r="E4095" s="4">
        <v>1</v>
      </c>
      <c r="F4095" s="4">
        <v>2.7587299999999999E-2</v>
      </c>
      <c r="G4095" s="4">
        <v>3431628</v>
      </c>
      <c r="H4095" s="4" t="s">
        <v>16990</v>
      </c>
      <c r="I4095" s="4">
        <v>32.467532467532465</v>
      </c>
      <c r="J4095" s="4">
        <v>3431628</v>
      </c>
      <c r="K4095" s="4" t="s">
        <v>16990</v>
      </c>
      <c r="L4095" s="4">
        <v>54.545454545454547</v>
      </c>
      <c r="M4095" s="4">
        <v>3431628</v>
      </c>
      <c r="N4095" s="4" t="s">
        <v>16990</v>
      </c>
      <c r="O4095" s="4">
        <v>72</v>
      </c>
      <c r="P4095" s="4">
        <v>3431628</v>
      </c>
      <c r="Q4095" s="4" t="s">
        <v>16990</v>
      </c>
      <c r="R4095" s="4">
        <v>38.505800000000001</v>
      </c>
      <c r="S4095" s="4">
        <v>3431628</v>
      </c>
      <c r="T4095" s="4" t="s">
        <v>16990</v>
      </c>
    </row>
    <row r="4096" spans="1:20" x14ac:dyDescent="0.25">
      <c r="A4096" s="3" t="s">
        <v>21460</v>
      </c>
      <c r="B4096" s="3" t="s">
        <v>21461</v>
      </c>
      <c r="C4096" s="3" t="s">
        <v>21462</v>
      </c>
      <c r="D4096" s="4" t="s">
        <v>21463</v>
      </c>
      <c r="E4096" s="4">
        <v>1</v>
      </c>
      <c r="F4096" s="4">
        <v>2.7798199999999999E-2</v>
      </c>
      <c r="G4096" s="4">
        <v>1180159</v>
      </c>
      <c r="H4096" s="4" t="s">
        <v>21464</v>
      </c>
      <c r="I4096" s="4">
        <v>29.807692307692307</v>
      </c>
      <c r="J4096" s="4">
        <v>1180159</v>
      </c>
      <c r="K4096" s="4" t="s">
        <v>21464</v>
      </c>
      <c r="L4096" s="4">
        <v>49.03846153846154</v>
      </c>
      <c r="M4096" s="4">
        <v>1180159</v>
      </c>
      <c r="N4096" s="4" t="s">
        <v>21464</v>
      </c>
      <c r="O4096" s="4">
        <v>98</v>
      </c>
      <c r="P4096" s="4">
        <v>1180159</v>
      </c>
      <c r="Q4096" s="4" t="s">
        <v>21464</v>
      </c>
      <c r="R4096" s="4">
        <v>38.890999999999998</v>
      </c>
      <c r="S4096" s="4">
        <v>1180159</v>
      </c>
      <c r="T4096" s="4" t="s">
        <v>21464</v>
      </c>
    </row>
    <row r="4097" spans="1:20" x14ac:dyDescent="0.25">
      <c r="A4097" s="3" t="s">
        <v>17141</v>
      </c>
      <c r="B4097" s="3" t="s">
        <v>17142</v>
      </c>
      <c r="C4097" s="3" t="s">
        <v>6561</v>
      </c>
      <c r="D4097" s="4" t="s">
        <v>17143</v>
      </c>
      <c r="E4097" s="4">
        <v>1</v>
      </c>
      <c r="F4097" s="4">
        <v>2.8433099999999999E-2</v>
      </c>
      <c r="G4097" s="4">
        <v>2620923</v>
      </c>
      <c r="H4097" s="4" t="s">
        <v>17144</v>
      </c>
      <c r="I4097" s="4">
        <v>27.941176470588236</v>
      </c>
      <c r="J4097" s="4">
        <v>2620923</v>
      </c>
      <c r="K4097" s="4" t="s">
        <v>17144</v>
      </c>
      <c r="L4097" s="4">
        <v>48.529411764705884</v>
      </c>
      <c r="M4097" s="4">
        <v>2620923</v>
      </c>
      <c r="N4097" s="4" t="s">
        <v>17144</v>
      </c>
      <c r="O4097" s="4">
        <v>68</v>
      </c>
      <c r="P4097" s="4">
        <v>2620923</v>
      </c>
      <c r="Q4097" s="4" t="s">
        <v>17144</v>
      </c>
      <c r="R4097" s="4">
        <v>36.579799999999999</v>
      </c>
      <c r="S4097" s="4">
        <v>2620923</v>
      </c>
      <c r="T4097" s="4" t="s">
        <v>17144</v>
      </c>
    </row>
    <row r="4098" spans="1:20" x14ac:dyDescent="0.25">
      <c r="A4098" s="3" t="s">
        <v>936</v>
      </c>
      <c r="B4098" s="3" t="s">
        <v>10605</v>
      </c>
      <c r="C4098" s="3" t="s">
        <v>10606</v>
      </c>
      <c r="D4098" s="4" t="s">
        <v>10607</v>
      </c>
      <c r="E4098" s="4">
        <v>1</v>
      </c>
      <c r="F4098" s="4">
        <v>2.8914200000000001E-2</v>
      </c>
      <c r="G4098" s="4">
        <v>930916</v>
      </c>
      <c r="H4098" s="4" t="s">
        <v>10608</v>
      </c>
      <c r="I4098" s="4">
        <v>31.168831168831169</v>
      </c>
      <c r="J4098" s="4">
        <v>930916</v>
      </c>
      <c r="K4098" s="4" t="s">
        <v>10608</v>
      </c>
      <c r="L4098" s="4">
        <v>50.649350649350652</v>
      </c>
      <c r="M4098" s="4">
        <v>930916</v>
      </c>
      <c r="N4098" s="4" t="s">
        <v>10608</v>
      </c>
      <c r="O4098" s="4">
        <v>77</v>
      </c>
      <c r="P4098" s="4">
        <v>930916</v>
      </c>
      <c r="Q4098" s="4" t="s">
        <v>10608</v>
      </c>
      <c r="R4098" s="4">
        <v>38.890999999999998</v>
      </c>
      <c r="S4098" s="4">
        <v>930916</v>
      </c>
      <c r="T4098" s="4" t="s">
        <v>10608</v>
      </c>
    </row>
    <row r="4099" spans="1:20" x14ac:dyDescent="0.25">
      <c r="A4099" s="3" t="s">
        <v>27168</v>
      </c>
      <c r="B4099" s="3" t="s">
        <v>27169</v>
      </c>
      <c r="C4099" s="3" t="s">
        <v>27170</v>
      </c>
      <c r="D4099" s="4" t="s">
        <v>27171</v>
      </c>
      <c r="E4099" s="4">
        <v>1</v>
      </c>
      <c r="F4099" s="4">
        <v>2.8957900000000002E-2</v>
      </c>
      <c r="G4099" s="4">
        <v>3597160</v>
      </c>
      <c r="H4099" s="4" t="s">
        <v>27172</v>
      </c>
      <c r="I4099" s="4">
        <v>25.714285714285715</v>
      </c>
      <c r="J4099" s="4">
        <v>3597160</v>
      </c>
      <c r="K4099" s="4" t="s">
        <v>27172</v>
      </c>
      <c r="L4099" s="4">
        <v>54.285714285714285</v>
      </c>
      <c r="M4099" s="4">
        <v>3597160</v>
      </c>
      <c r="N4099" s="4" t="s">
        <v>27172</v>
      </c>
      <c r="O4099" s="4">
        <v>103</v>
      </c>
      <c r="P4099" s="4">
        <v>3597160</v>
      </c>
      <c r="Q4099" s="4" t="s">
        <v>27172</v>
      </c>
      <c r="R4099" s="4">
        <v>38.890999999999998</v>
      </c>
      <c r="S4099" s="4">
        <v>3597160</v>
      </c>
      <c r="T4099" s="4" t="s">
        <v>27172</v>
      </c>
    </row>
    <row r="4100" spans="1:20" x14ac:dyDescent="0.25">
      <c r="A4100" s="3" t="s">
        <v>4417</v>
      </c>
      <c r="B4100" s="3" t="s">
        <v>11181</v>
      </c>
      <c r="C4100" s="3" t="s">
        <v>6444</v>
      </c>
      <c r="D4100" s="4" t="s">
        <v>11182</v>
      </c>
      <c r="E4100" s="4">
        <v>1</v>
      </c>
      <c r="F4100" s="4">
        <v>2.9054E-2</v>
      </c>
      <c r="G4100" s="4">
        <v>2475479</v>
      </c>
      <c r="H4100" s="4" t="s">
        <v>11183</v>
      </c>
      <c r="I4100" s="4">
        <v>25.954198473282442</v>
      </c>
      <c r="J4100" s="4">
        <v>2475479</v>
      </c>
      <c r="K4100" s="4" t="s">
        <v>11183</v>
      </c>
      <c r="L4100" s="4">
        <v>43.511450381679388</v>
      </c>
      <c r="M4100" s="4">
        <v>2475479</v>
      </c>
      <c r="N4100" s="4" t="s">
        <v>11183</v>
      </c>
      <c r="O4100" s="4">
        <v>92</v>
      </c>
      <c r="P4100" s="4">
        <v>2475479</v>
      </c>
      <c r="Q4100" s="4" t="s">
        <v>11183</v>
      </c>
      <c r="R4100" s="4">
        <v>39.276200000000003</v>
      </c>
      <c r="S4100" s="4">
        <v>2475479</v>
      </c>
      <c r="T4100" s="4" t="s">
        <v>11183</v>
      </c>
    </row>
    <row r="4101" spans="1:20" x14ac:dyDescent="0.25">
      <c r="A4101" s="3" t="s">
        <v>25757</v>
      </c>
      <c r="B4101" s="3" t="s">
        <v>25758</v>
      </c>
      <c r="C4101" s="3" t="s">
        <v>12379</v>
      </c>
      <c r="D4101" s="4" t="s">
        <v>25759</v>
      </c>
      <c r="E4101" s="4">
        <v>1</v>
      </c>
      <c r="F4101" s="4">
        <v>2.9986800000000001E-2</v>
      </c>
      <c r="G4101" s="4">
        <v>560778</v>
      </c>
      <c r="H4101" s="4" t="s">
        <v>25760</v>
      </c>
      <c r="I4101" s="4">
        <v>22.033898305084747</v>
      </c>
      <c r="J4101" s="4">
        <v>560778</v>
      </c>
      <c r="K4101" s="4" t="s">
        <v>25760</v>
      </c>
      <c r="L4101" s="4">
        <v>40.254237288135592</v>
      </c>
      <c r="M4101" s="4">
        <v>560778</v>
      </c>
      <c r="N4101" s="4" t="s">
        <v>25760</v>
      </c>
      <c r="O4101" s="4">
        <v>221</v>
      </c>
      <c r="P4101" s="4">
        <v>560778</v>
      </c>
      <c r="Q4101" s="4" t="s">
        <v>25760</v>
      </c>
      <c r="R4101" s="4">
        <v>44.283799999999999</v>
      </c>
      <c r="S4101" s="4">
        <v>560778</v>
      </c>
      <c r="T4101" s="4" t="s">
        <v>25760</v>
      </c>
    </row>
    <row r="4102" spans="1:20" x14ac:dyDescent="0.25">
      <c r="A4102" s="3" t="s">
        <v>3893</v>
      </c>
      <c r="B4102" s="3" t="s">
        <v>13359</v>
      </c>
      <c r="C4102" s="3" t="s">
        <v>6602</v>
      </c>
      <c r="D4102" s="4" t="s">
        <v>13360</v>
      </c>
      <c r="E4102" s="4">
        <v>1</v>
      </c>
      <c r="F4102" s="4">
        <v>3.0050400000000001E-2</v>
      </c>
      <c r="G4102" s="4">
        <v>1934356</v>
      </c>
      <c r="H4102" s="4" t="s">
        <v>13361</v>
      </c>
      <c r="I4102" s="4">
        <v>35.087719298245617</v>
      </c>
      <c r="J4102" s="4">
        <v>1934356</v>
      </c>
      <c r="K4102" s="4" t="s">
        <v>13361</v>
      </c>
      <c r="L4102" s="4">
        <v>43.859649122807021</v>
      </c>
      <c r="M4102" s="4">
        <v>1934356</v>
      </c>
      <c r="N4102" s="4" t="s">
        <v>13361</v>
      </c>
      <c r="O4102" s="4">
        <v>57</v>
      </c>
      <c r="P4102" s="4">
        <v>1934356</v>
      </c>
      <c r="Q4102" s="4" t="s">
        <v>13361</v>
      </c>
      <c r="R4102" s="4">
        <v>38.890999999999998</v>
      </c>
      <c r="S4102" s="4">
        <v>1934356</v>
      </c>
      <c r="T4102" s="4" t="s">
        <v>13361</v>
      </c>
    </row>
    <row r="4103" spans="1:20" x14ac:dyDescent="0.25">
      <c r="A4103" s="3" t="s">
        <v>26805</v>
      </c>
      <c r="B4103" s="3" t="s">
        <v>26806</v>
      </c>
      <c r="C4103" s="3" t="s">
        <v>6409</v>
      </c>
      <c r="D4103" s="4" t="s">
        <v>26807</v>
      </c>
      <c r="E4103" s="4">
        <v>1</v>
      </c>
      <c r="F4103" s="4">
        <v>3.04852E-2</v>
      </c>
      <c r="G4103" s="4">
        <v>3301403</v>
      </c>
      <c r="H4103" s="4" t="s">
        <v>26808</v>
      </c>
      <c r="I4103" s="4">
        <v>25.657894736842106</v>
      </c>
      <c r="J4103" s="4">
        <v>3301403</v>
      </c>
      <c r="K4103" s="4" t="s">
        <v>26808</v>
      </c>
      <c r="L4103" s="4">
        <v>40.131578947368418</v>
      </c>
      <c r="M4103" s="4">
        <v>3301403</v>
      </c>
      <c r="N4103" s="4" t="s">
        <v>26808</v>
      </c>
      <c r="O4103" s="4">
        <v>150</v>
      </c>
      <c r="P4103" s="4">
        <v>3301403</v>
      </c>
      <c r="Q4103" s="4" t="s">
        <v>26808</v>
      </c>
      <c r="R4103" s="4">
        <v>41.587400000000002</v>
      </c>
      <c r="S4103" s="4">
        <v>3301403</v>
      </c>
      <c r="T4103" s="4" t="s">
        <v>26808</v>
      </c>
    </row>
    <row r="4104" spans="1:20" x14ac:dyDescent="0.25">
      <c r="A4104" s="3" t="s">
        <v>3171</v>
      </c>
      <c r="B4104" s="3" t="s">
        <v>13496</v>
      </c>
      <c r="C4104" s="3" t="s">
        <v>6132</v>
      </c>
      <c r="D4104" s="4" t="s">
        <v>13497</v>
      </c>
      <c r="E4104" s="4">
        <v>1</v>
      </c>
      <c r="F4104" s="4">
        <v>3.0648999999999999E-2</v>
      </c>
      <c r="G4104" s="4">
        <v>1768864</v>
      </c>
      <c r="H4104" s="4" t="s">
        <v>13498</v>
      </c>
      <c r="I4104" s="4">
        <v>27.826086956521738</v>
      </c>
      <c r="J4104" s="4">
        <v>1768864</v>
      </c>
      <c r="K4104" s="4" t="s">
        <v>13498</v>
      </c>
      <c r="L4104" s="4">
        <v>48.695652173913047</v>
      </c>
      <c r="M4104" s="4">
        <v>1768864</v>
      </c>
      <c r="N4104" s="4" t="s">
        <v>13498</v>
      </c>
      <c r="O4104" s="4">
        <v>115</v>
      </c>
      <c r="P4104" s="4">
        <v>1768864</v>
      </c>
      <c r="Q4104" s="4" t="s">
        <v>13498</v>
      </c>
      <c r="R4104" s="4">
        <v>40.431800000000003</v>
      </c>
      <c r="S4104" s="4">
        <v>1768864</v>
      </c>
      <c r="T4104" s="4" t="s">
        <v>13498</v>
      </c>
    </row>
    <row r="4105" spans="1:20" x14ac:dyDescent="0.25">
      <c r="A4105" s="3" t="s">
        <v>17480</v>
      </c>
      <c r="B4105" s="3" t="s">
        <v>17481</v>
      </c>
      <c r="C4105" s="3" t="s">
        <v>17482</v>
      </c>
      <c r="D4105" s="4" t="s">
        <v>17483</v>
      </c>
      <c r="E4105" s="4">
        <v>1</v>
      </c>
      <c r="F4105" s="4">
        <v>3.10199E-2</v>
      </c>
      <c r="G4105" s="4">
        <v>1875694</v>
      </c>
      <c r="H4105" s="4" t="s">
        <v>17484</v>
      </c>
      <c r="I4105" s="4">
        <v>30.392156862745097</v>
      </c>
      <c r="J4105" s="4">
        <v>1875694</v>
      </c>
      <c r="K4105" s="4" t="s">
        <v>17484</v>
      </c>
      <c r="L4105" s="4">
        <v>47.058823529411768</v>
      </c>
      <c r="M4105" s="4">
        <v>1875694</v>
      </c>
      <c r="N4105" s="4" t="s">
        <v>17484</v>
      </c>
      <c r="O4105" s="4">
        <v>93</v>
      </c>
      <c r="P4105" s="4">
        <v>1875694</v>
      </c>
      <c r="Q4105" s="4" t="s">
        <v>17484</v>
      </c>
      <c r="R4105" s="4">
        <v>40.046599999999998</v>
      </c>
      <c r="S4105" s="4">
        <v>1875694</v>
      </c>
      <c r="T4105" s="4" t="s">
        <v>17484</v>
      </c>
    </row>
    <row r="4106" spans="1:20" x14ac:dyDescent="0.25">
      <c r="A4106" s="3" t="s">
        <v>17651</v>
      </c>
      <c r="B4106" s="3" t="s">
        <v>17652</v>
      </c>
      <c r="C4106" s="3" t="s">
        <v>10859</v>
      </c>
      <c r="D4106" s="4" t="s">
        <v>17653</v>
      </c>
      <c r="E4106" s="4">
        <v>1</v>
      </c>
      <c r="F4106" s="4">
        <v>3.1038300000000001E-2</v>
      </c>
      <c r="G4106" s="4">
        <v>530157</v>
      </c>
      <c r="H4106" s="4" t="s">
        <v>17654</v>
      </c>
      <c r="I4106" s="4">
        <v>50</v>
      </c>
      <c r="J4106" s="4">
        <v>530157</v>
      </c>
      <c r="K4106" s="4" t="s">
        <v>17654</v>
      </c>
      <c r="L4106" s="4">
        <v>70</v>
      </c>
      <c r="M4106" s="4">
        <v>530157</v>
      </c>
      <c r="N4106" s="4" t="s">
        <v>17654</v>
      </c>
      <c r="O4106" s="4">
        <v>30</v>
      </c>
      <c r="P4106" s="4">
        <v>530157</v>
      </c>
      <c r="Q4106" s="4" t="s">
        <v>17654</v>
      </c>
      <c r="R4106" s="4">
        <v>37.350200000000001</v>
      </c>
      <c r="S4106" s="4">
        <v>530157</v>
      </c>
      <c r="T4106" s="4" t="s">
        <v>17654</v>
      </c>
    </row>
    <row r="4107" spans="1:20" x14ac:dyDescent="0.25">
      <c r="A4107" s="3" t="s">
        <v>1641</v>
      </c>
      <c r="B4107" s="3" t="s">
        <v>24988</v>
      </c>
      <c r="C4107" s="3" t="s">
        <v>24989</v>
      </c>
      <c r="D4107" s="4" t="s">
        <v>24990</v>
      </c>
      <c r="E4107" s="4">
        <v>1</v>
      </c>
      <c r="F4107" s="4">
        <v>3.1543000000000002E-2</v>
      </c>
      <c r="G4107" s="4">
        <v>1667140</v>
      </c>
      <c r="H4107" s="4" t="s">
        <v>24991</v>
      </c>
      <c r="I4107" s="4">
        <v>29.20353982300885</v>
      </c>
      <c r="J4107" s="4">
        <v>1667140</v>
      </c>
      <c r="K4107" s="4" t="s">
        <v>24991</v>
      </c>
      <c r="L4107" s="4">
        <v>45.13274336283186</v>
      </c>
      <c r="M4107" s="4">
        <v>1667140</v>
      </c>
      <c r="N4107" s="4" t="s">
        <v>24991</v>
      </c>
      <c r="O4107" s="4">
        <v>105</v>
      </c>
      <c r="P4107" s="4">
        <v>1667140</v>
      </c>
      <c r="Q4107" s="4" t="s">
        <v>24991</v>
      </c>
      <c r="R4107" s="4">
        <v>45.439399999999999</v>
      </c>
      <c r="S4107" s="4">
        <v>1667140</v>
      </c>
      <c r="T4107" s="4" t="s">
        <v>24991</v>
      </c>
    </row>
    <row r="4108" spans="1:20" x14ac:dyDescent="0.25">
      <c r="A4108" s="3" t="s">
        <v>24945</v>
      </c>
      <c r="B4108" s="3" t="s">
        <v>24946</v>
      </c>
      <c r="C4108" s="3" t="s">
        <v>24947</v>
      </c>
      <c r="D4108" s="4" t="s">
        <v>24948</v>
      </c>
      <c r="E4108" s="4">
        <v>1</v>
      </c>
      <c r="F4108" s="4">
        <v>3.3826599999999998E-2</v>
      </c>
      <c r="G4108" s="4">
        <v>1913281</v>
      </c>
      <c r="H4108" s="4" t="s">
        <v>24949</v>
      </c>
      <c r="I4108" s="4">
        <v>21.917808219178081</v>
      </c>
      <c r="J4108" s="4">
        <v>1913281</v>
      </c>
      <c r="K4108" s="4" t="s">
        <v>24949</v>
      </c>
      <c r="L4108" s="4">
        <v>54.794520547945204</v>
      </c>
      <c r="M4108" s="4">
        <v>1913281</v>
      </c>
      <c r="N4108" s="4" t="s">
        <v>24949</v>
      </c>
      <c r="O4108" s="4">
        <v>73</v>
      </c>
      <c r="P4108" s="4">
        <v>1913281</v>
      </c>
      <c r="Q4108" s="4" t="s">
        <v>24949</v>
      </c>
      <c r="R4108" s="4">
        <v>38.120600000000003</v>
      </c>
      <c r="S4108" s="4">
        <v>1913281</v>
      </c>
      <c r="T4108" s="4" t="s">
        <v>24949</v>
      </c>
    </row>
    <row r="4109" spans="1:20" x14ac:dyDescent="0.25">
      <c r="A4109" s="3" t="s">
        <v>4170</v>
      </c>
      <c r="B4109" s="3" t="s">
        <v>14462</v>
      </c>
      <c r="C4109" s="3" t="s">
        <v>14463</v>
      </c>
      <c r="D4109" s="4" t="s">
        <v>14464</v>
      </c>
      <c r="E4109" s="4">
        <v>1</v>
      </c>
      <c r="F4109" s="4">
        <v>3.4577200000000002E-2</v>
      </c>
      <c r="G4109" s="4">
        <v>1315098</v>
      </c>
      <c r="H4109" s="4" t="s">
        <v>14465</v>
      </c>
      <c r="I4109" s="4">
        <v>30.555555555555557</v>
      </c>
      <c r="J4109" s="4">
        <v>1315098</v>
      </c>
      <c r="K4109" s="4" t="s">
        <v>14465</v>
      </c>
      <c r="L4109" s="4">
        <v>50</v>
      </c>
      <c r="M4109" s="4">
        <v>1315098</v>
      </c>
      <c r="N4109" s="4" t="s">
        <v>14465</v>
      </c>
      <c r="O4109" s="4">
        <v>70</v>
      </c>
      <c r="P4109" s="4">
        <v>1315098</v>
      </c>
      <c r="Q4109" s="4" t="s">
        <v>14465</v>
      </c>
      <c r="R4109" s="4">
        <v>40.817</v>
      </c>
      <c r="S4109" s="4">
        <v>1315098</v>
      </c>
      <c r="T4109" s="4" t="s">
        <v>14465</v>
      </c>
    </row>
    <row r="4110" spans="1:20" x14ac:dyDescent="0.25">
      <c r="A4110" s="3" t="s">
        <v>246</v>
      </c>
      <c r="B4110" s="3" t="s">
        <v>10343</v>
      </c>
      <c r="C4110" s="3" t="s">
        <v>6508</v>
      </c>
      <c r="D4110" s="4" t="s">
        <v>10344</v>
      </c>
      <c r="E4110" s="4">
        <v>1</v>
      </c>
      <c r="F4110" s="4">
        <v>3.4805700000000002E-2</v>
      </c>
      <c r="G4110" s="4">
        <v>1497407</v>
      </c>
      <c r="H4110" s="4" t="s">
        <v>10345</v>
      </c>
      <c r="I4110" s="4">
        <v>37.5</v>
      </c>
      <c r="J4110" s="4">
        <v>1497407</v>
      </c>
      <c r="K4110" s="4" t="s">
        <v>10345</v>
      </c>
      <c r="L4110" s="4">
        <v>54.166666666666664</v>
      </c>
      <c r="M4110" s="4">
        <v>1497407</v>
      </c>
      <c r="N4110" s="4" t="s">
        <v>10345</v>
      </c>
      <c r="O4110" s="4">
        <v>48</v>
      </c>
      <c r="P4110" s="4">
        <v>1497407</v>
      </c>
      <c r="Q4110" s="4" t="s">
        <v>10345</v>
      </c>
      <c r="R4110" s="4">
        <v>36.194600000000001</v>
      </c>
      <c r="S4110" s="4">
        <v>1497407</v>
      </c>
      <c r="T4110" s="4" t="s">
        <v>10345</v>
      </c>
    </row>
    <row r="4111" spans="1:20" x14ac:dyDescent="0.25">
      <c r="A4111" s="3" t="s">
        <v>24142</v>
      </c>
      <c r="B4111" s="3" t="s">
        <v>24143</v>
      </c>
      <c r="C4111" s="3" t="s">
        <v>24144</v>
      </c>
      <c r="D4111" s="4" t="s">
        <v>24145</v>
      </c>
      <c r="E4111" s="4">
        <v>1</v>
      </c>
      <c r="F4111" s="4">
        <v>3.4854599999999999E-2</v>
      </c>
      <c r="G4111" s="4">
        <v>947000</v>
      </c>
      <c r="H4111" s="4" t="s">
        <v>24146</v>
      </c>
      <c r="I4111" s="4">
        <v>26.428571428571427</v>
      </c>
      <c r="J4111" s="4">
        <v>947000</v>
      </c>
      <c r="K4111" s="4" t="s">
        <v>24146</v>
      </c>
      <c r="L4111" s="4">
        <v>36.428571428571431</v>
      </c>
      <c r="M4111" s="4">
        <v>947000</v>
      </c>
      <c r="N4111" s="4" t="s">
        <v>24146</v>
      </c>
      <c r="O4111" s="4">
        <v>136</v>
      </c>
      <c r="P4111" s="4">
        <v>947000</v>
      </c>
      <c r="Q4111" s="4" t="s">
        <v>24146</v>
      </c>
      <c r="R4111" s="4">
        <v>39.276200000000003</v>
      </c>
      <c r="S4111" s="4">
        <v>947000</v>
      </c>
      <c r="T4111" s="4" t="s">
        <v>24146</v>
      </c>
    </row>
    <row r="4112" spans="1:20" x14ac:dyDescent="0.25">
      <c r="A4112" s="3" t="s">
        <v>25342</v>
      </c>
      <c r="B4112" s="3" t="s">
        <v>9909</v>
      </c>
      <c r="C4112" s="3" t="s">
        <v>9910</v>
      </c>
      <c r="D4112" s="4" t="s">
        <v>25343</v>
      </c>
      <c r="E4112" s="4">
        <v>1</v>
      </c>
      <c r="F4112" s="4">
        <v>3.4855499999999998E-2</v>
      </c>
      <c r="G4112" s="4">
        <v>2019141</v>
      </c>
      <c r="H4112" s="4" t="s">
        <v>9912</v>
      </c>
      <c r="I4112" s="4">
        <v>51.515151515151516</v>
      </c>
      <c r="J4112" s="4">
        <v>2019141</v>
      </c>
      <c r="K4112" s="4" t="s">
        <v>9912</v>
      </c>
      <c r="L4112" s="4">
        <v>63.636363636363633</v>
      </c>
      <c r="M4112" s="4">
        <v>2019141</v>
      </c>
      <c r="N4112" s="4" t="s">
        <v>9912</v>
      </c>
      <c r="O4112" s="4">
        <v>33</v>
      </c>
      <c r="P4112" s="4">
        <v>2019141</v>
      </c>
      <c r="Q4112" s="4" t="s">
        <v>9912</v>
      </c>
      <c r="R4112" s="4">
        <v>37.350200000000001</v>
      </c>
      <c r="S4112" s="4">
        <v>2019141</v>
      </c>
      <c r="T4112" s="4" t="s">
        <v>9912</v>
      </c>
    </row>
    <row r="4113" spans="1:20" x14ac:dyDescent="0.25">
      <c r="A4113" s="3" t="s">
        <v>21041</v>
      </c>
      <c r="B4113" s="3" t="s">
        <v>21042</v>
      </c>
      <c r="C4113" s="3" t="s">
        <v>21043</v>
      </c>
      <c r="D4113" s="4" t="s">
        <v>21044</v>
      </c>
      <c r="E4113" s="4">
        <v>1</v>
      </c>
      <c r="F4113" s="4">
        <v>3.5025399999999998E-2</v>
      </c>
      <c r="G4113" s="4">
        <v>816547</v>
      </c>
      <c r="H4113" s="4" t="s">
        <v>21045</v>
      </c>
      <c r="I4113" s="4">
        <v>24.137931034482758</v>
      </c>
      <c r="J4113" s="4">
        <v>816547</v>
      </c>
      <c r="K4113" s="4" t="s">
        <v>21045</v>
      </c>
      <c r="L4113" s="4">
        <v>39.080459770114942</v>
      </c>
      <c r="M4113" s="4">
        <v>816547</v>
      </c>
      <c r="N4113" s="4" t="s">
        <v>21045</v>
      </c>
      <c r="O4113" s="4">
        <v>172</v>
      </c>
      <c r="P4113" s="4">
        <v>816547</v>
      </c>
      <c r="Q4113" s="4" t="s">
        <v>21045</v>
      </c>
      <c r="R4113" s="4">
        <v>41.587400000000002</v>
      </c>
      <c r="S4113" s="4">
        <v>816547</v>
      </c>
      <c r="T4113" s="4" t="s">
        <v>21045</v>
      </c>
    </row>
    <row r="4114" spans="1:20" x14ac:dyDescent="0.25">
      <c r="A4114" s="3" t="s">
        <v>20589</v>
      </c>
      <c r="B4114" s="3" t="s">
        <v>20590</v>
      </c>
      <c r="C4114" s="3" t="s">
        <v>20591</v>
      </c>
      <c r="D4114" s="4" t="s">
        <v>20592</v>
      </c>
      <c r="E4114" s="4">
        <v>1</v>
      </c>
      <c r="F4114" s="4">
        <v>3.5086199999999998E-2</v>
      </c>
      <c r="G4114" s="4">
        <v>2622775</v>
      </c>
      <c r="H4114" s="4" t="s">
        <v>20593</v>
      </c>
      <c r="I4114" s="4">
        <v>22.727272727272727</v>
      </c>
      <c r="J4114" s="4">
        <v>2622775</v>
      </c>
      <c r="K4114" s="4" t="s">
        <v>20593</v>
      </c>
      <c r="L4114" s="4">
        <v>44.31818181818182</v>
      </c>
      <c r="M4114" s="4">
        <v>2622775</v>
      </c>
      <c r="N4114" s="4" t="s">
        <v>20593</v>
      </c>
      <c r="O4114" s="4">
        <v>173</v>
      </c>
      <c r="P4114" s="4">
        <v>2622775</v>
      </c>
      <c r="Q4114" s="4" t="s">
        <v>20593</v>
      </c>
      <c r="R4114" s="4">
        <v>40.817</v>
      </c>
      <c r="S4114" s="4">
        <v>2622775</v>
      </c>
      <c r="T4114" s="4" t="s">
        <v>20593</v>
      </c>
    </row>
    <row r="4115" spans="1:20" x14ac:dyDescent="0.25">
      <c r="A4115" s="3" t="s">
        <v>19628</v>
      </c>
      <c r="B4115" s="3" t="s">
        <v>19629</v>
      </c>
      <c r="C4115" s="3" t="s">
        <v>6057</v>
      </c>
      <c r="D4115" s="4" t="s">
        <v>19630</v>
      </c>
      <c r="E4115" s="4">
        <v>1</v>
      </c>
      <c r="F4115" s="4">
        <v>3.5360599999999999E-2</v>
      </c>
      <c r="G4115" s="4">
        <v>1682404</v>
      </c>
      <c r="H4115" s="4" t="s">
        <v>19631</v>
      </c>
      <c r="I4115" s="4">
        <v>28.395061728395063</v>
      </c>
      <c r="J4115" s="4">
        <v>1682404</v>
      </c>
      <c r="K4115" s="4" t="s">
        <v>19631</v>
      </c>
      <c r="L4115" s="4">
        <v>45.679012345679013</v>
      </c>
      <c r="M4115" s="4">
        <v>1682404</v>
      </c>
      <c r="N4115" s="4" t="s">
        <v>19631</v>
      </c>
      <c r="O4115" s="4">
        <v>81</v>
      </c>
      <c r="P4115" s="4">
        <v>1682404</v>
      </c>
      <c r="Q4115" s="4" t="s">
        <v>19631</v>
      </c>
      <c r="R4115" s="4">
        <v>38.505800000000001</v>
      </c>
      <c r="S4115" s="4">
        <v>1682404</v>
      </c>
      <c r="T4115" s="4" t="s">
        <v>19631</v>
      </c>
    </row>
    <row r="4116" spans="1:20" x14ac:dyDescent="0.25">
      <c r="A4116" s="3" t="s">
        <v>12125</v>
      </c>
      <c r="B4116" s="3" t="s">
        <v>12126</v>
      </c>
      <c r="C4116" s="3" t="s">
        <v>12127</v>
      </c>
      <c r="D4116" s="4" t="s">
        <v>12128</v>
      </c>
      <c r="E4116" s="4">
        <v>1</v>
      </c>
      <c r="F4116" s="4">
        <v>3.7834199999999998E-2</v>
      </c>
      <c r="G4116" s="4">
        <v>2500442</v>
      </c>
      <c r="H4116" s="4" t="s">
        <v>12129</v>
      </c>
      <c r="I4116" s="4">
        <v>24.64788732394366</v>
      </c>
      <c r="J4116" s="4">
        <v>2500442</v>
      </c>
      <c r="K4116" s="4" t="s">
        <v>12129</v>
      </c>
      <c r="L4116" s="4">
        <v>43.661971830985912</v>
      </c>
      <c r="M4116" s="4">
        <v>2500442</v>
      </c>
      <c r="N4116" s="4" t="s">
        <v>12129</v>
      </c>
      <c r="O4116" s="4">
        <v>123</v>
      </c>
      <c r="P4116" s="4">
        <v>2500442</v>
      </c>
      <c r="Q4116" s="4" t="s">
        <v>12129</v>
      </c>
      <c r="R4116" s="4">
        <v>41.202199999999998</v>
      </c>
      <c r="S4116" s="4">
        <v>2500442</v>
      </c>
      <c r="T4116" s="4" t="s">
        <v>12129</v>
      </c>
    </row>
    <row r="4117" spans="1:20" x14ac:dyDescent="0.25">
      <c r="A4117" s="3" t="s">
        <v>2670</v>
      </c>
      <c r="B4117" s="3" t="s">
        <v>11093</v>
      </c>
      <c r="C4117" s="3" t="s">
        <v>6625</v>
      </c>
      <c r="D4117" s="4" t="s">
        <v>11094</v>
      </c>
      <c r="E4117" s="4">
        <v>1</v>
      </c>
      <c r="F4117" s="4">
        <v>3.8670799999999998E-2</v>
      </c>
      <c r="G4117" s="4">
        <v>1563467</v>
      </c>
      <c r="H4117" s="4" t="s">
        <v>11095</v>
      </c>
      <c r="I4117" s="4">
        <v>23.880597014925375</v>
      </c>
      <c r="J4117" s="4">
        <v>1563467</v>
      </c>
      <c r="K4117" s="4" t="s">
        <v>11095</v>
      </c>
      <c r="L4117" s="4">
        <v>40.298507462686565</v>
      </c>
      <c r="M4117" s="4">
        <v>1563467</v>
      </c>
      <c r="N4117" s="4" t="s">
        <v>11095</v>
      </c>
      <c r="O4117" s="4">
        <v>116</v>
      </c>
      <c r="P4117" s="4">
        <v>1563467</v>
      </c>
      <c r="Q4117" s="4" t="s">
        <v>11095</v>
      </c>
      <c r="R4117" s="4">
        <v>41.202199999999998</v>
      </c>
      <c r="S4117" s="4">
        <v>1563467</v>
      </c>
      <c r="T4117" s="4" t="s">
        <v>11095</v>
      </c>
    </row>
    <row r="4118" spans="1:20" x14ac:dyDescent="0.25">
      <c r="A4118" s="3" t="s">
        <v>13406</v>
      </c>
      <c r="B4118" s="3" t="s">
        <v>13407</v>
      </c>
      <c r="C4118" s="3" t="s">
        <v>11697</v>
      </c>
      <c r="D4118" s="4" t="s">
        <v>13408</v>
      </c>
      <c r="E4118" s="4">
        <v>1</v>
      </c>
      <c r="F4118" s="4">
        <v>3.8754299999999998E-2</v>
      </c>
      <c r="G4118" s="4">
        <v>2271906</v>
      </c>
      <c r="H4118" s="4" t="s">
        <v>13409</v>
      </c>
      <c r="I4118" s="4">
        <v>42.857142857142854</v>
      </c>
      <c r="J4118" s="4">
        <v>2271906</v>
      </c>
      <c r="K4118" s="4" t="s">
        <v>13409</v>
      </c>
      <c r="L4118" s="4">
        <v>50</v>
      </c>
      <c r="M4118" s="4">
        <v>2271906</v>
      </c>
      <c r="N4118" s="4" t="s">
        <v>13409</v>
      </c>
      <c r="O4118" s="4">
        <v>42</v>
      </c>
      <c r="P4118" s="4">
        <v>2271906</v>
      </c>
      <c r="Q4118" s="4" t="s">
        <v>13409</v>
      </c>
      <c r="R4118" s="4">
        <v>37.735399999999998</v>
      </c>
      <c r="S4118" s="4">
        <v>2271906</v>
      </c>
      <c r="T4118" s="4" t="s">
        <v>13409</v>
      </c>
    </row>
    <row r="4119" spans="1:20" x14ac:dyDescent="0.25">
      <c r="A4119" s="3" t="s">
        <v>15698</v>
      </c>
      <c r="B4119" s="3" t="s">
        <v>15699</v>
      </c>
      <c r="C4119" s="3" t="s">
        <v>15700</v>
      </c>
      <c r="D4119" s="4" t="s">
        <v>15701</v>
      </c>
      <c r="E4119" s="4">
        <v>1</v>
      </c>
      <c r="F4119" s="4">
        <v>3.8800099999999997E-2</v>
      </c>
      <c r="G4119" s="4">
        <v>2668359</v>
      </c>
      <c r="H4119" s="4" t="s">
        <v>15702</v>
      </c>
      <c r="I4119" s="4">
        <v>34.567901234567898</v>
      </c>
      <c r="J4119" s="4">
        <v>2668359</v>
      </c>
      <c r="K4119" s="4" t="s">
        <v>15702</v>
      </c>
      <c r="L4119" s="4">
        <v>46.913580246913583</v>
      </c>
      <c r="M4119" s="4">
        <v>2668359</v>
      </c>
      <c r="N4119" s="4" t="s">
        <v>15702</v>
      </c>
      <c r="O4119" s="4">
        <v>81</v>
      </c>
      <c r="P4119" s="4">
        <v>2668359</v>
      </c>
      <c r="Q4119" s="4" t="s">
        <v>15702</v>
      </c>
      <c r="R4119" s="4">
        <v>42.743000000000002</v>
      </c>
      <c r="S4119" s="4">
        <v>2668359</v>
      </c>
      <c r="T4119" s="4" t="s">
        <v>15702</v>
      </c>
    </row>
    <row r="4120" spans="1:20" x14ac:dyDescent="0.25">
      <c r="A4120" s="3" t="s">
        <v>24239</v>
      </c>
      <c r="B4120" s="3" t="s">
        <v>24240</v>
      </c>
      <c r="C4120" s="3" t="s">
        <v>6855</v>
      </c>
      <c r="D4120" s="4" t="s">
        <v>24241</v>
      </c>
      <c r="E4120" s="4">
        <v>1</v>
      </c>
      <c r="F4120" s="4">
        <v>4.0809400000000003E-2</v>
      </c>
      <c r="G4120" s="4">
        <v>1887430</v>
      </c>
      <c r="H4120" s="4" t="s">
        <v>24242</v>
      </c>
      <c r="I4120" s="4">
        <v>24.742268041237114</v>
      </c>
      <c r="J4120" s="4">
        <v>1887430</v>
      </c>
      <c r="K4120" s="4" t="s">
        <v>24242</v>
      </c>
      <c r="L4120" s="4">
        <v>40.206185567010309</v>
      </c>
      <c r="M4120" s="4">
        <v>1887430</v>
      </c>
      <c r="N4120" s="4" t="s">
        <v>24242</v>
      </c>
      <c r="O4120" s="4">
        <v>177</v>
      </c>
      <c r="P4120" s="4">
        <v>1887430</v>
      </c>
      <c r="Q4120" s="4" t="s">
        <v>24242</v>
      </c>
      <c r="R4120" s="4">
        <v>41.202199999999998</v>
      </c>
      <c r="S4120" s="4">
        <v>1887430</v>
      </c>
      <c r="T4120" s="4" t="s">
        <v>24242</v>
      </c>
    </row>
    <row r="4121" spans="1:20" x14ac:dyDescent="0.25">
      <c r="A4121" s="3" t="s">
        <v>13848</v>
      </c>
      <c r="B4121" s="3" t="s">
        <v>13742</v>
      </c>
      <c r="C4121" s="3" t="s">
        <v>13743</v>
      </c>
      <c r="D4121" s="4" t="s">
        <v>13849</v>
      </c>
      <c r="E4121" s="4">
        <v>1</v>
      </c>
      <c r="F4121" s="4">
        <v>4.18457E-2</v>
      </c>
      <c r="G4121" s="4">
        <v>3991316</v>
      </c>
      <c r="H4121" s="4" t="s">
        <v>13745</v>
      </c>
      <c r="I4121" s="4">
        <v>48.387096774193552</v>
      </c>
      <c r="J4121" s="4">
        <v>3991316</v>
      </c>
      <c r="K4121" s="4" t="s">
        <v>13745</v>
      </c>
      <c r="L4121" s="4">
        <v>74.193548387096769</v>
      </c>
      <c r="M4121" s="4">
        <v>3991316</v>
      </c>
      <c r="N4121" s="4" t="s">
        <v>13745</v>
      </c>
      <c r="O4121" s="4">
        <v>31</v>
      </c>
      <c r="P4121" s="4">
        <v>3991316</v>
      </c>
      <c r="Q4121" s="4" t="s">
        <v>13745</v>
      </c>
      <c r="R4121" s="4">
        <v>35.809399999999997</v>
      </c>
      <c r="S4121" s="4">
        <v>3991316</v>
      </c>
      <c r="T4121" s="4" t="s">
        <v>13745</v>
      </c>
    </row>
    <row r="4122" spans="1:20" x14ac:dyDescent="0.25">
      <c r="A4122" s="3" t="s">
        <v>18166</v>
      </c>
      <c r="B4122" s="3" t="s">
        <v>18167</v>
      </c>
      <c r="C4122" s="3" t="s">
        <v>6219</v>
      </c>
      <c r="D4122" s="4" t="s">
        <v>18168</v>
      </c>
      <c r="E4122" s="4">
        <v>1</v>
      </c>
      <c r="F4122" s="4">
        <v>4.3249700000000002E-2</v>
      </c>
      <c r="G4122" s="4">
        <v>2897967</v>
      </c>
      <c r="H4122" s="4" t="s">
        <v>18169</v>
      </c>
      <c r="I4122" s="4">
        <v>36.486486486486484</v>
      </c>
      <c r="J4122" s="4">
        <v>2897967</v>
      </c>
      <c r="K4122" s="4" t="s">
        <v>18169</v>
      </c>
      <c r="L4122" s="4">
        <v>51.351351351351354</v>
      </c>
      <c r="M4122" s="4">
        <v>2897967</v>
      </c>
      <c r="N4122" s="4" t="s">
        <v>18169</v>
      </c>
      <c r="O4122" s="4">
        <v>72</v>
      </c>
      <c r="P4122" s="4">
        <v>2897967</v>
      </c>
      <c r="Q4122" s="4" t="s">
        <v>18169</v>
      </c>
      <c r="R4122" s="4">
        <v>39.6614</v>
      </c>
      <c r="S4122" s="4">
        <v>2897967</v>
      </c>
      <c r="T4122" s="4" t="s">
        <v>18169</v>
      </c>
    </row>
    <row r="4123" spans="1:20" x14ac:dyDescent="0.25">
      <c r="A4123" s="3" t="s">
        <v>28441</v>
      </c>
      <c r="B4123" s="3" t="s">
        <v>28442</v>
      </c>
      <c r="C4123" s="3" t="s">
        <v>28443</v>
      </c>
      <c r="D4123" s="4" t="s">
        <v>28444</v>
      </c>
      <c r="E4123" s="4">
        <v>1</v>
      </c>
      <c r="F4123" s="4">
        <v>4.4335100000000002E-2</v>
      </c>
      <c r="G4123" s="4">
        <v>3067668</v>
      </c>
      <c r="H4123" s="4" t="s">
        <v>28445</v>
      </c>
      <c r="I4123" s="4">
        <v>29.23076923076923</v>
      </c>
      <c r="J4123" s="4">
        <v>3067668</v>
      </c>
      <c r="K4123" s="4" t="s">
        <v>28445</v>
      </c>
      <c r="L4123" s="4">
        <v>53.846153846153847</v>
      </c>
      <c r="M4123" s="4">
        <v>3067668</v>
      </c>
      <c r="N4123" s="4" t="s">
        <v>28445</v>
      </c>
      <c r="O4123" s="4">
        <v>65</v>
      </c>
      <c r="P4123" s="4">
        <v>3067668</v>
      </c>
      <c r="Q4123" s="4" t="s">
        <v>28445</v>
      </c>
      <c r="R4123" s="4">
        <v>39.6614</v>
      </c>
      <c r="S4123" s="4">
        <v>3067668</v>
      </c>
      <c r="T4123" s="4" t="s">
        <v>28445</v>
      </c>
    </row>
    <row r="4124" spans="1:20" x14ac:dyDescent="0.25">
      <c r="A4124" s="3" t="s">
        <v>12990</v>
      </c>
      <c r="B4124" s="3" t="s">
        <v>12991</v>
      </c>
      <c r="C4124" s="3" t="s">
        <v>12992</v>
      </c>
      <c r="D4124" s="4" t="s">
        <v>12993</v>
      </c>
      <c r="E4124" s="4">
        <v>1</v>
      </c>
      <c r="F4124" s="4">
        <v>4.5485400000000002E-2</v>
      </c>
      <c r="G4124" s="4">
        <v>980337</v>
      </c>
      <c r="H4124" s="4" t="s">
        <v>12994</v>
      </c>
      <c r="I4124" s="4">
        <v>37.704918032786885</v>
      </c>
      <c r="J4124" s="4">
        <v>980337</v>
      </c>
      <c r="K4124" s="4" t="s">
        <v>12994</v>
      </c>
      <c r="L4124" s="4">
        <v>44.26229508196721</v>
      </c>
      <c r="M4124" s="4">
        <v>980337</v>
      </c>
      <c r="N4124" s="4" t="s">
        <v>12994</v>
      </c>
      <c r="O4124" s="4">
        <v>61</v>
      </c>
      <c r="P4124" s="4">
        <v>980337</v>
      </c>
      <c r="Q4124" s="4" t="s">
        <v>12994</v>
      </c>
      <c r="R4124" s="4">
        <v>37.350200000000001</v>
      </c>
      <c r="S4124" s="4">
        <v>980337</v>
      </c>
      <c r="T4124" s="4" t="s">
        <v>12994</v>
      </c>
    </row>
    <row r="4125" spans="1:20" x14ac:dyDescent="0.25">
      <c r="A4125" s="3" t="s">
        <v>11663</v>
      </c>
      <c r="B4125" s="3" t="s">
        <v>11664</v>
      </c>
      <c r="C4125" s="3" t="s">
        <v>11665</v>
      </c>
      <c r="D4125" s="4" t="s">
        <v>11666</v>
      </c>
      <c r="E4125" s="4">
        <v>1</v>
      </c>
      <c r="F4125" s="4">
        <v>4.61979E-2</v>
      </c>
      <c r="G4125" s="4">
        <v>334260</v>
      </c>
      <c r="H4125" s="4" t="s">
        <v>11667</v>
      </c>
      <c r="I4125" s="4">
        <v>45.454545454545453</v>
      </c>
      <c r="J4125" s="4">
        <v>334260</v>
      </c>
      <c r="K4125" s="4" t="s">
        <v>11667</v>
      </c>
      <c r="L4125" s="4">
        <v>69.696969696969703</v>
      </c>
      <c r="M4125" s="4">
        <v>334260</v>
      </c>
      <c r="N4125" s="4" t="s">
        <v>11667</v>
      </c>
      <c r="O4125" s="4">
        <v>33</v>
      </c>
      <c r="P4125" s="4">
        <v>334260</v>
      </c>
      <c r="Q4125" s="4" t="s">
        <v>11667</v>
      </c>
      <c r="R4125" s="4">
        <v>36.579799999999999</v>
      </c>
      <c r="S4125" s="4">
        <v>334260</v>
      </c>
      <c r="T4125" s="4" t="s">
        <v>11667</v>
      </c>
    </row>
    <row r="4126" spans="1:20" x14ac:dyDescent="0.25">
      <c r="A4126" s="3" t="s">
        <v>27122</v>
      </c>
      <c r="B4126" s="3" t="s">
        <v>18088</v>
      </c>
      <c r="C4126" s="3" t="s">
        <v>18089</v>
      </c>
      <c r="D4126" s="4" t="s">
        <v>27123</v>
      </c>
      <c r="E4126" s="4">
        <v>1</v>
      </c>
      <c r="F4126" s="4">
        <v>4.8362799999999997E-2</v>
      </c>
      <c r="G4126" s="4">
        <v>841771</v>
      </c>
      <c r="H4126" s="4" t="s">
        <v>18091</v>
      </c>
      <c r="I4126" s="4">
        <v>42.857142857142854</v>
      </c>
      <c r="J4126" s="4">
        <v>841771</v>
      </c>
      <c r="K4126" s="4" t="s">
        <v>18091</v>
      </c>
      <c r="L4126" s="4">
        <v>66.666666666666671</v>
      </c>
      <c r="M4126" s="4">
        <v>841771</v>
      </c>
      <c r="N4126" s="4" t="s">
        <v>18091</v>
      </c>
      <c r="O4126" s="4">
        <v>42</v>
      </c>
      <c r="P4126" s="4">
        <v>841771</v>
      </c>
      <c r="Q4126" s="4" t="s">
        <v>18091</v>
      </c>
      <c r="R4126" s="4">
        <v>37.350200000000001</v>
      </c>
      <c r="S4126" s="4">
        <v>841771</v>
      </c>
      <c r="T4126" s="4" t="s">
        <v>18091</v>
      </c>
    </row>
    <row r="4127" spans="1:20" x14ac:dyDescent="0.25">
      <c r="A4127" s="3" t="s">
        <v>10309</v>
      </c>
      <c r="B4127" s="3" t="s">
        <v>10310</v>
      </c>
      <c r="C4127" s="3" t="s">
        <v>10311</v>
      </c>
      <c r="D4127" s="4" t="s">
        <v>10312</v>
      </c>
      <c r="E4127" s="4">
        <v>1</v>
      </c>
      <c r="F4127" s="4">
        <v>4.8565799999999999E-2</v>
      </c>
      <c r="G4127" s="4">
        <v>847730</v>
      </c>
      <c r="H4127" s="4" t="s">
        <v>10313</v>
      </c>
      <c r="I4127" s="4">
        <v>28.90625</v>
      </c>
      <c r="J4127" s="4">
        <v>847730</v>
      </c>
      <c r="K4127" s="4" t="s">
        <v>10313</v>
      </c>
      <c r="L4127" s="4">
        <v>45.3125</v>
      </c>
      <c r="M4127" s="4">
        <v>847730</v>
      </c>
      <c r="N4127" s="4" t="s">
        <v>10313</v>
      </c>
      <c r="O4127" s="4">
        <v>124</v>
      </c>
      <c r="P4127" s="4">
        <v>847730</v>
      </c>
      <c r="Q4127" s="4" t="s">
        <v>10313</v>
      </c>
      <c r="R4127" s="4">
        <v>44.283799999999999</v>
      </c>
      <c r="S4127" s="4">
        <v>847730</v>
      </c>
      <c r="T4127" s="4" t="s">
        <v>10313</v>
      </c>
    </row>
    <row r="4128" spans="1:20" x14ac:dyDescent="0.25">
      <c r="A4128" s="3" t="s">
        <v>14624</v>
      </c>
      <c r="B4128" s="3" t="s">
        <v>14625</v>
      </c>
      <c r="C4128" s="3" t="s">
        <v>14626</v>
      </c>
      <c r="D4128" s="4" t="s">
        <v>14627</v>
      </c>
      <c r="E4128" s="4">
        <v>1</v>
      </c>
      <c r="F4128" s="4">
        <v>4.9293799999999999E-2</v>
      </c>
      <c r="G4128" s="4">
        <v>802015</v>
      </c>
      <c r="H4128" s="4" t="s">
        <v>14628</v>
      </c>
      <c r="I4128" s="4">
        <v>36.666666666666664</v>
      </c>
      <c r="J4128" s="4">
        <v>802015</v>
      </c>
      <c r="K4128" s="4" t="s">
        <v>14628</v>
      </c>
      <c r="L4128" s="4">
        <v>55</v>
      </c>
      <c r="M4128" s="4">
        <v>802015</v>
      </c>
      <c r="N4128" s="4" t="s">
        <v>14628</v>
      </c>
      <c r="O4128" s="4">
        <v>60</v>
      </c>
      <c r="P4128" s="4">
        <v>802015</v>
      </c>
      <c r="Q4128" s="4" t="s">
        <v>14628</v>
      </c>
      <c r="R4128" s="4">
        <v>35.809399999999997</v>
      </c>
      <c r="S4128" s="4">
        <v>802015</v>
      </c>
      <c r="T4128" s="4" t="s">
        <v>14628</v>
      </c>
    </row>
    <row r="4129" spans="1:20" x14ac:dyDescent="0.25">
      <c r="A4129" s="3" t="s">
        <v>28275</v>
      </c>
      <c r="B4129" s="3" t="s">
        <v>28276</v>
      </c>
      <c r="C4129" s="3" t="s">
        <v>26545</v>
      </c>
      <c r="D4129" s="4" t="s">
        <v>28277</v>
      </c>
      <c r="E4129" s="4">
        <v>1</v>
      </c>
      <c r="F4129" s="4">
        <v>4.93561E-2</v>
      </c>
      <c r="G4129" s="4">
        <v>3647972</v>
      </c>
      <c r="H4129" s="4" t="s">
        <v>28278</v>
      </c>
      <c r="I4129" s="4">
        <v>42.857142857142854</v>
      </c>
      <c r="J4129" s="4">
        <v>3647972</v>
      </c>
      <c r="K4129" s="4" t="s">
        <v>28278</v>
      </c>
      <c r="L4129" s="4">
        <v>59.523809523809526</v>
      </c>
      <c r="M4129" s="4">
        <v>3647972</v>
      </c>
      <c r="N4129" s="4" t="s">
        <v>28278</v>
      </c>
      <c r="O4129" s="4">
        <v>42</v>
      </c>
      <c r="P4129" s="4">
        <v>3647972</v>
      </c>
      <c r="Q4129" s="4" t="s">
        <v>28278</v>
      </c>
      <c r="R4129" s="4">
        <v>41.587400000000002</v>
      </c>
      <c r="S4129" s="4">
        <v>3647972</v>
      </c>
      <c r="T4129" s="4" t="s">
        <v>28278</v>
      </c>
    </row>
    <row r="4130" spans="1:20" x14ac:dyDescent="0.25">
      <c r="A4130" s="3" t="s">
        <v>14709</v>
      </c>
      <c r="B4130" s="3" t="s">
        <v>14710</v>
      </c>
      <c r="C4130" s="3" t="s">
        <v>13308</v>
      </c>
      <c r="D4130" s="4" t="s">
        <v>14711</v>
      </c>
      <c r="E4130" s="4">
        <v>1</v>
      </c>
      <c r="F4130" s="4">
        <v>5.00945E-2</v>
      </c>
      <c r="G4130" s="4">
        <v>3481828</v>
      </c>
      <c r="H4130" s="4" t="s">
        <v>14712</v>
      </c>
      <c r="I4130" s="4">
        <v>27.38095238095238</v>
      </c>
      <c r="J4130" s="4">
        <v>3481828</v>
      </c>
      <c r="K4130" s="4" t="s">
        <v>14712</v>
      </c>
      <c r="L4130" s="4">
        <v>48.80952380952381</v>
      </c>
      <c r="M4130" s="4">
        <v>3481828</v>
      </c>
      <c r="N4130" s="4" t="s">
        <v>14712</v>
      </c>
      <c r="O4130" s="4">
        <v>84</v>
      </c>
      <c r="P4130" s="4">
        <v>3481828</v>
      </c>
      <c r="Q4130" s="4" t="s">
        <v>14712</v>
      </c>
      <c r="R4130" s="4">
        <v>38.505800000000001</v>
      </c>
      <c r="S4130" s="4">
        <v>3481828</v>
      </c>
      <c r="T4130" s="4" t="s">
        <v>14712</v>
      </c>
    </row>
    <row r="4131" spans="1:20" x14ac:dyDescent="0.25">
      <c r="A4131" s="3" t="s">
        <v>4465</v>
      </c>
      <c r="B4131" s="3" t="s">
        <v>11728</v>
      </c>
      <c r="C4131" s="3" t="s">
        <v>11729</v>
      </c>
      <c r="D4131" s="4" t="s">
        <v>11730</v>
      </c>
      <c r="E4131" s="4">
        <v>1</v>
      </c>
      <c r="F4131" s="4">
        <v>5.0917499999999997E-2</v>
      </c>
      <c r="G4131" s="4">
        <v>836200</v>
      </c>
      <c r="H4131" s="4" t="s">
        <v>11731</v>
      </c>
      <c r="I4131" s="4">
        <v>25.142857142857142</v>
      </c>
      <c r="J4131" s="4">
        <v>836200</v>
      </c>
      <c r="K4131" s="4" t="s">
        <v>11731</v>
      </c>
      <c r="L4131" s="4">
        <v>37.142857142857146</v>
      </c>
      <c r="M4131" s="4">
        <v>836200</v>
      </c>
      <c r="N4131" s="4" t="s">
        <v>11731</v>
      </c>
      <c r="O4131" s="4">
        <v>303</v>
      </c>
      <c r="P4131" s="4">
        <v>836200</v>
      </c>
      <c r="Q4131" s="4" t="s">
        <v>11731</v>
      </c>
      <c r="R4131" s="4">
        <v>42.357799999999997</v>
      </c>
      <c r="S4131" s="4">
        <v>836200</v>
      </c>
      <c r="T4131" s="4" t="s">
        <v>11731</v>
      </c>
    </row>
    <row r="4132" spans="1:20" x14ac:dyDescent="0.25">
      <c r="A4132" s="3" t="s">
        <v>25855</v>
      </c>
      <c r="B4132" s="3" t="s">
        <v>25856</v>
      </c>
      <c r="C4132" s="3" t="s">
        <v>25857</v>
      </c>
      <c r="D4132" s="4" t="s">
        <v>25858</v>
      </c>
      <c r="E4132" s="4">
        <v>1</v>
      </c>
      <c r="F4132" s="4">
        <v>5.1072899999999997E-2</v>
      </c>
      <c r="G4132" s="4">
        <v>3095488</v>
      </c>
      <c r="H4132" s="4" t="s">
        <v>25859</v>
      </c>
      <c r="I4132" s="4">
        <v>28.712871287128714</v>
      </c>
      <c r="J4132" s="4">
        <v>3095488</v>
      </c>
      <c r="K4132" s="4" t="s">
        <v>25859</v>
      </c>
      <c r="L4132" s="4">
        <v>44.554455445544555</v>
      </c>
      <c r="M4132" s="4">
        <v>3095488</v>
      </c>
      <c r="N4132" s="4" t="s">
        <v>25859</v>
      </c>
      <c r="O4132" s="4">
        <v>95</v>
      </c>
      <c r="P4132" s="4">
        <v>3095488</v>
      </c>
      <c r="Q4132" s="4" t="s">
        <v>25859</v>
      </c>
      <c r="R4132" s="4">
        <v>38.890999999999998</v>
      </c>
      <c r="S4132" s="4">
        <v>3095488</v>
      </c>
      <c r="T4132" s="4" t="s">
        <v>25859</v>
      </c>
    </row>
    <row r="4133" spans="1:20" x14ac:dyDescent="0.25">
      <c r="A4133" s="3" t="s">
        <v>10185</v>
      </c>
      <c r="B4133" s="3" t="s">
        <v>10186</v>
      </c>
      <c r="C4133" s="3" t="s">
        <v>6255</v>
      </c>
      <c r="D4133" s="4" t="s">
        <v>10187</v>
      </c>
      <c r="E4133" s="4">
        <v>1</v>
      </c>
      <c r="F4133" s="4">
        <v>5.1174600000000001E-2</v>
      </c>
      <c r="G4133" s="4">
        <v>2797893</v>
      </c>
      <c r="H4133" s="4" t="s">
        <v>10188</v>
      </c>
      <c r="I4133" s="4">
        <v>28.571428571428573</v>
      </c>
      <c r="J4133" s="4">
        <v>2797893</v>
      </c>
      <c r="K4133" s="4" t="s">
        <v>10188</v>
      </c>
      <c r="L4133" s="4">
        <v>54.285714285714285</v>
      </c>
      <c r="M4133" s="4">
        <v>2797893</v>
      </c>
      <c r="N4133" s="4" t="s">
        <v>10188</v>
      </c>
      <c r="O4133" s="4">
        <v>70</v>
      </c>
      <c r="P4133" s="4">
        <v>2797893</v>
      </c>
      <c r="Q4133" s="4" t="s">
        <v>10188</v>
      </c>
      <c r="R4133" s="4">
        <v>37.350200000000001</v>
      </c>
      <c r="S4133" s="4">
        <v>2797893</v>
      </c>
      <c r="T4133" s="4" t="s">
        <v>10188</v>
      </c>
    </row>
    <row r="4134" spans="1:20" x14ac:dyDescent="0.25">
      <c r="A4134" s="3" t="s">
        <v>9098</v>
      </c>
      <c r="B4134" s="3" t="s">
        <v>9099</v>
      </c>
      <c r="C4134" s="3" t="s">
        <v>6165</v>
      </c>
      <c r="D4134" s="4" t="s">
        <v>9100</v>
      </c>
      <c r="E4134" s="4">
        <v>1</v>
      </c>
      <c r="F4134" s="4">
        <v>5.1307999999999999E-2</v>
      </c>
      <c r="G4134" s="4">
        <v>3709661</v>
      </c>
      <c r="H4134" s="4" t="s">
        <v>9101</v>
      </c>
      <c r="I4134" s="4">
        <v>51.515151515151516</v>
      </c>
      <c r="J4134" s="4">
        <v>3709661</v>
      </c>
      <c r="K4134" s="4" t="s">
        <v>9101</v>
      </c>
      <c r="L4134" s="4">
        <v>72.727272727272734</v>
      </c>
      <c r="M4134" s="4">
        <v>3709661</v>
      </c>
      <c r="N4134" s="4" t="s">
        <v>9101</v>
      </c>
      <c r="O4134" s="4">
        <v>33</v>
      </c>
      <c r="P4134" s="4">
        <v>3709661</v>
      </c>
      <c r="Q4134" s="4" t="s">
        <v>9101</v>
      </c>
      <c r="R4134" s="4">
        <v>36.579799999999999</v>
      </c>
      <c r="S4134" s="4">
        <v>3709661</v>
      </c>
      <c r="T4134" s="4" t="s">
        <v>9101</v>
      </c>
    </row>
    <row r="4135" spans="1:20" x14ac:dyDescent="0.25">
      <c r="A4135" s="3" t="s">
        <v>2206</v>
      </c>
      <c r="B4135" s="3" t="s">
        <v>20510</v>
      </c>
      <c r="C4135" s="3" t="s">
        <v>6935</v>
      </c>
      <c r="D4135" s="4" t="s">
        <v>20511</v>
      </c>
      <c r="E4135" s="4">
        <v>1</v>
      </c>
      <c r="F4135" s="4">
        <v>5.1793800000000001E-2</v>
      </c>
      <c r="G4135" s="4">
        <v>3328997</v>
      </c>
      <c r="H4135" s="4" t="s">
        <v>20512</v>
      </c>
      <c r="I4135" s="4">
        <v>26.24113475177305</v>
      </c>
      <c r="J4135" s="4">
        <v>3328997</v>
      </c>
      <c r="K4135" s="4" t="s">
        <v>20512</v>
      </c>
      <c r="L4135" s="4">
        <v>42.553191489361701</v>
      </c>
      <c r="M4135" s="4">
        <v>3328997</v>
      </c>
      <c r="N4135" s="4" t="s">
        <v>20512</v>
      </c>
      <c r="O4135" s="4">
        <v>126</v>
      </c>
      <c r="P4135" s="4">
        <v>3328997</v>
      </c>
      <c r="Q4135" s="4" t="s">
        <v>20512</v>
      </c>
      <c r="R4135" s="4">
        <v>40.817</v>
      </c>
      <c r="S4135" s="4">
        <v>3328997</v>
      </c>
      <c r="T4135" s="4" t="s">
        <v>20512</v>
      </c>
    </row>
    <row r="4136" spans="1:20" x14ac:dyDescent="0.25">
      <c r="A4136" s="3" t="s">
        <v>20626</v>
      </c>
      <c r="B4136" s="3" t="s">
        <v>20627</v>
      </c>
      <c r="C4136" s="3" t="s">
        <v>10390</v>
      </c>
      <c r="D4136" s="4" t="s">
        <v>20628</v>
      </c>
      <c r="E4136" s="4">
        <v>1</v>
      </c>
      <c r="F4136" s="4">
        <v>5.1888400000000001E-2</v>
      </c>
      <c r="G4136" s="4">
        <v>1182092</v>
      </c>
      <c r="H4136" s="4" t="s">
        <v>20629</v>
      </c>
      <c r="I4136" s="4">
        <v>56.097560975609753</v>
      </c>
      <c r="J4136" s="4">
        <v>1182092</v>
      </c>
      <c r="K4136" s="4" t="s">
        <v>20629</v>
      </c>
      <c r="L4136" s="4">
        <v>60.975609756097562</v>
      </c>
      <c r="M4136" s="4">
        <v>1182092</v>
      </c>
      <c r="N4136" s="4" t="s">
        <v>20629</v>
      </c>
      <c r="O4136" s="4">
        <v>41</v>
      </c>
      <c r="P4136" s="4">
        <v>1182092</v>
      </c>
      <c r="Q4136" s="4" t="s">
        <v>20629</v>
      </c>
      <c r="R4136" s="4">
        <v>43.513399999999997</v>
      </c>
      <c r="S4136" s="4">
        <v>1182092</v>
      </c>
      <c r="T4136" s="4" t="s">
        <v>20629</v>
      </c>
    </row>
    <row r="4137" spans="1:20" x14ac:dyDescent="0.25">
      <c r="A4137" s="3" t="s">
        <v>24318</v>
      </c>
      <c r="B4137" s="3" t="s">
        <v>24319</v>
      </c>
      <c r="C4137" s="3" t="s">
        <v>20586</v>
      </c>
      <c r="D4137" s="4" t="s">
        <v>24320</v>
      </c>
      <c r="E4137" s="4">
        <v>1</v>
      </c>
      <c r="F4137" s="4">
        <v>5.2195900000000003E-2</v>
      </c>
      <c r="G4137" s="4">
        <v>3216462</v>
      </c>
      <c r="H4137" s="4" t="s">
        <v>24321</v>
      </c>
      <c r="I4137" s="4">
        <v>46.511627906976742</v>
      </c>
      <c r="J4137" s="4">
        <v>3216462</v>
      </c>
      <c r="K4137" s="4" t="s">
        <v>24321</v>
      </c>
      <c r="L4137" s="4">
        <v>51.162790697674417</v>
      </c>
      <c r="M4137" s="4">
        <v>3216462</v>
      </c>
      <c r="N4137" s="4" t="s">
        <v>24321</v>
      </c>
      <c r="O4137" s="4">
        <v>39</v>
      </c>
      <c r="P4137" s="4">
        <v>3216462</v>
      </c>
      <c r="Q4137" s="4" t="s">
        <v>24321</v>
      </c>
      <c r="R4137" s="4">
        <v>39.6614</v>
      </c>
      <c r="S4137" s="4">
        <v>3216462</v>
      </c>
      <c r="T4137" s="4" t="s">
        <v>24321</v>
      </c>
    </row>
    <row r="4138" spans="1:20" x14ac:dyDescent="0.25">
      <c r="A4138" s="3" t="s">
        <v>13577</v>
      </c>
      <c r="B4138" s="3" t="s">
        <v>13578</v>
      </c>
      <c r="C4138" s="3" t="s">
        <v>10656</v>
      </c>
      <c r="D4138" s="4" t="s">
        <v>13579</v>
      </c>
      <c r="E4138" s="4">
        <v>1</v>
      </c>
      <c r="F4138" s="4">
        <v>5.2362499999999999E-2</v>
      </c>
      <c r="G4138" s="4">
        <v>2785726</v>
      </c>
      <c r="H4138" s="4" t="s">
        <v>13580</v>
      </c>
      <c r="I4138" s="4">
        <v>27.142857142857142</v>
      </c>
      <c r="J4138" s="4">
        <v>2785726</v>
      </c>
      <c r="K4138" s="4" t="s">
        <v>13580</v>
      </c>
      <c r="L4138" s="4">
        <v>52.857142857142854</v>
      </c>
      <c r="M4138" s="4">
        <v>2785726</v>
      </c>
      <c r="N4138" s="4" t="s">
        <v>13580</v>
      </c>
      <c r="O4138" s="4">
        <v>70</v>
      </c>
      <c r="P4138" s="4">
        <v>2785726</v>
      </c>
      <c r="Q4138" s="4" t="s">
        <v>13580</v>
      </c>
      <c r="R4138" s="4">
        <v>37.735399999999998</v>
      </c>
      <c r="S4138" s="4">
        <v>2785726</v>
      </c>
      <c r="T4138" s="4" t="s">
        <v>13580</v>
      </c>
    </row>
    <row r="4139" spans="1:20" x14ac:dyDescent="0.25">
      <c r="A4139" s="3" t="s">
        <v>3394</v>
      </c>
      <c r="B4139" s="3" t="s">
        <v>20850</v>
      </c>
      <c r="C4139" s="3" t="s">
        <v>6870</v>
      </c>
      <c r="D4139" s="4" t="s">
        <v>20851</v>
      </c>
      <c r="E4139" s="4">
        <v>1</v>
      </c>
      <c r="F4139" s="4">
        <v>5.2414700000000002E-2</v>
      </c>
      <c r="G4139" s="4">
        <v>1456116</v>
      </c>
      <c r="H4139" s="4" t="s">
        <v>20852</v>
      </c>
      <c r="I4139" s="4">
        <v>36.619718309859152</v>
      </c>
      <c r="J4139" s="4">
        <v>1456116</v>
      </c>
      <c r="K4139" s="4" t="s">
        <v>20852</v>
      </c>
      <c r="L4139" s="4">
        <v>50.70422535211268</v>
      </c>
      <c r="M4139" s="4">
        <v>1456116</v>
      </c>
      <c r="N4139" s="4" t="s">
        <v>20852</v>
      </c>
      <c r="O4139" s="4">
        <v>69</v>
      </c>
      <c r="P4139" s="4">
        <v>1456116</v>
      </c>
      <c r="Q4139" s="4" t="s">
        <v>20852</v>
      </c>
      <c r="R4139" s="4">
        <v>40.046599999999998</v>
      </c>
      <c r="S4139" s="4">
        <v>1456116</v>
      </c>
      <c r="T4139" s="4" t="s">
        <v>20852</v>
      </c>
    </row>
    <row r="4140" spans="1:20" x14ac:dyDescent="0.25">
      <c r="A4140" s="3" t="s">
        <v>9386</v>
      </c>
      <c r="B4140" s="3" t="s">
        <v>9387</v>
      </c>
      <c r="C4140" s="3" t="s">
        <v>9388</v>
      </c>
      <c r="D4140" s="4" t="s">
        <v>9389</v>
      </c>
      <c r="E4140" s="4">
        <v>1</v>
      </c>
      <c r="F4140" s="4">
        <v>5.3131400000000002E-2</v>
      </c>
      <c r="G4140" s="4">
        <v>2856102</v>
      </c>
      <c r="H4140" s="4" t="s">
        <v>9390</v>
      </c>
      <c r="I4140" s="4">
        <v>29.545454545454547</v>
      </c>
      <c r="J4140" s="4">
        <v>2856102</v>
      </c>
      <c r="K4140" s="4" t="s">
        <v>9390</v>
      </c>
      <c r="L4140" s="4">
        <v>47.727272727272727</v>
      </c>
      <c r="M4140" s="4">
        <v>2856102</v>
      </c>
      <c r="N4140" s="4" t="s">
        <v>9390</v>
      </c>
      <c r="O4140" s="4">
        <v>85</v>
      </c>
      <c r="P4140" s="4">
        <v>2856102</v>
      </c>
      <c r="Q4140" s="4" t="s">
        <v>9390</v>
      </c>
      <c r="R4140" s="4">
        <v>38.505800000000001</v>
      </c>
      <c r="S4140" s="4">
        <v>2856102</v>
      </c>
      <c r="T4140" s="4" t="s">
        <v>9390</v>
      </c>
    </row>
    <row r="4141" spans="1:20" x14ac:dyDescent="0.25">
      <c r="A4141" s="3" t="s">
        <v>3017</v>
      </c>
      <c r="B4141" s="3" t="s">
        <v>17642</v>
      </c>
      <c r="C4141" s="3" t="s">
        <v>6925</v>
      </c>
      <c r="D4141" s="4" t="s">
        <v>17643</v>
      </c>
      <c r="E4141" s="4">
        <v>1</v>
      </c>
      <c r="F4141" s="4">
        <v>5.3485100000000001E-2</v>
      </c>
      <c r="G4141" s="4">
        <v>1430307</v>
      </c>
      <c r="H4141" s="4" t="s">
        <v>17644</v>
      </c>
      <c r="I4141" s="4">
        <v>27.586206896551722</v>
      </c>
      <c r="J4141" s="4">
        <v>1430307</v>
      </c>
      <c r="K4141" s="4" t="s">
        <v>17644</v>
      </c>
      <c r="L4141" s="4">
        <v>45.977011494252871</v>
      </c>
      <c r="M4141" s="4">
        <v>1430307</v>
      </c>
      <c r="N4141" s="4" t="s">
        <v>17644</v>
      </c>
      <c r="O4141" s="4">
        <v>86</v>
      </c>
      <c r="P4141" s="4">
        <v>1430307</v>
      </c>
      <c r="Q4141" s="4" t="s">
        <v>17644</v>
      </c>
      <c r="R4141" s="4">
        <v>40.046599999999998</v>
      </c>
      <c r="S4141" s="4">
        <v>1430307</v>
      </c>
      <c r="T4141" s="4" t="s">
        <v>17644</v>
      </c>
    </row>
    <row r="4142" spans="1:20" x14ac:dyDescent="0.25">
      <c r="A4142" s="3" t="s">
        <v>17247</v>
      </c>
      <c r="B4142" s="3" t="s">
        <v>17248</v>
      </c>
      <c r="C4142" s="3" t="s">
        <v>8291</v>
      </c>
      <c r="D4142" s="4" t="s">
        <v>17249</v>
      </c>
      <c r="E4142" s="4">
        <v>1</v>
      </c>
      <c r="F4142" s="4">
        <v>5.4208800000000001E-2</v>
      </c>
      <c r="G4142" s="4">
        <v>2884665</v>
      </c>
      <c r="H4142" s="4" t="s">
        <v>17250</v>
      </c>
      <c r="I4142" s="4">
        <v>28.030303030303031</v>
      </c>
      <c r="J4142" s="4">
        <v>2884665</v>
      </c>
      <c r="K4142" s="4" t="s">
        <v>17250</v>
      </c>
      <c r="L4142" s="4">
        <v>48.484848484848484</v>
      </c>
      <c r="M4142" s="4">
        <v>2884665</v>
      </c>
      <c r="N4142" s="4" t="s">
        <v>17250</v>
      </c>
      <c r="O4142" s="4">
        <v>128</v>
      </c>
      <c r="P4142" s="4">
        <v>2884665</v>
      </c>
      <c r="Q4142" s="4" t="s">
        <v>17250</v>
      </c>
      <c r="R4142" s="4">
        <v>44.283799999999999</v>
      </c>
      <c r="S4142" s="4">
        <v>2884665</v>
      </c>
      <c r="T4142" s="4" t="s">
        <v>17250</v>
      </c>
    </row>
    <row r="4143" spans="1:20" x14ac:dyDescent="0.25">
      <c r="A4143" s="3" t="s">
        <v>29530</v>
      </c>
      <c r="B4143" s="3" t="s">
        <v>29531</v>
      </c>
      <c r="C4143" s="3" t="s">
        <v>29532</v>
      </c>
      <c r="D4143" s="4" t="s">
        <v>29533</v>
      </c>
      <c r="E4143" s="4">
        <v>1</v>
      </c>
      <c r="F4143" s="4">
        <v>5.45695E-2</v>
      </c>
      <c r="G4143" s="4">
        <v>2278837</v>
      </c>
      <c r="H4143" s="4" t="s">
        <v>29534</v>
      </c>
      <c r="I4143" s="4">
        <v>44.897959183673471</v>
      </c>
      <c r="J4143" s="4">
        <v>2278837</v>
      </c>
      <c r="K4143" s="4" t="s">
        <v>29534</v>
      </c>
      <c r="L4143" s="4">
        <v>57.142857142857146</v>
      </c>
      <c r="M4143" s="4">
        <v>2278837</v>
      </c>
      <c r="N4143" s="4" t="s">
        <v>29534</v>
      </c>
      <c r="O4143" s="4">
        <v>49</v>
      </c>
      <c r="P4143" s="4">
        <v>2278837</v>
      </c>
      <c r="Q4143" s="4" t="s">
        <v>29534</v>
      </c>
      <c r="R4143" s="4">
        <v>38.890999999999998</v>
      </c>
      <c r="S4143" s="4">
        <v>2278837</v>
      </c>
      <c r="T4143" s="4" t="s">
        <v>29534</v>
      </c>
    </row>
    <row r="4144" spans="1:20" x14ac:dyDescent="0.25">
      <c r="A4144" s="3" t="s">
        <v>3959</v>
      </c>
      <c r="B4144" s="3" t="s">
        <v>11395</v>
      </c>
      <c r="C4144" s="3" t="s">
        <v>6950</v>
      </c>
      <c r="D4144" s="4" t="s">
        <v>11396</v>
      </c>
      <c r="E4144" s="4">
        <v>1</v>
      </c>
      <c r="F4144" s="4">
        <v>5.4927499999999997E-2</v>
      </c>
      <c r="G4144" s="4">
        <v>2859995</v>
      </c>
      <c r="H4144" s="4" t="s">
        <v>11397</v>
      </c>
      <c r="I4144" s="4">
        <v>30.526315789473685</v>
      </c>
      <c r="J4144" s="4">
        <v>2859995</v>
      </c>
      <c r="K4144" s="4" t="s">
        <v>11397</v>
      </c>
      <c r="L4144" s="4">
        <v>45.263157894736842</v>
      </c>
      <c r="M4144" s="4">
        <v>2859995</v>
      </c>
      <c r="N4144" s="4" t="s">
        <v>11397</v>
      </c>
      <c r="O4144" s="4">
        <v>94</v>
      </c>
      <c r="P4144" s="4">
        <v>2859995</v>
      </c>
      <c r="Q4144" s="4" t="s">
        <v>11397</v>
      </c>
      <c r="R4144" s="4">
        <v>36.194600000000001</v>
      </c>
      <c r="S4144" s="4">
        <v>2859995</v>
      </c>
      <c r="T4144" s="4" t="s">
        <v>11397</v>
      </c>
    </row>
    <row r="4145" spans="1:20" x14ac:dyDescent="0.25">
      <c r="A4145" s="3" t="s">
        <v>2257</v>
      </c>
      <c r="B4145" s="3" t="s">
        <v>8399</v>
      </c>
      <c r="C4145" s="3" t="s">
        <v>6025</v>
      </c>
      <c r="D4145" s="4" t="s">
        <v>8400</v>
      </c>
      <c r="E4145" s="4">
        <v>1</v>
      </c>
      <c r="F4145" s="4">
        <v>5.4979500000000001E-2</v>
      </c>
      <c r="G4145" s="4">
        <v>2675263</v>
      </c>
      <c r="H4145" s="4" t="s">
        <v>8401</v>
      </c>
      <c r="I4145" s="4">
        <v>27.472527472527471</v>
      </c>
      <c r="J4145" s="4">
        <v>2675263</v>
      </c>
      <c r="K4145" s="4" t="s">
        <v>8401</v>
      </c>
      <c r="L4145" s="4">
        <v>47.252747252747255</v>
      </c>
      <c r="M4145" s="4">
        <v>2675263</v>
      </c>
      <c r="N4145" s="4" t="s">
        <v>8401</v>
      </c>
      <c r="O4145" s="4">
        <v>84</v>
      </c>
      <c r="P4145" s="4">
        <v>2675263</v>
      </c>
      <c r="Q4145" s="4" t="s">
        <v>8401</v>
      </c>
      <c r="R4145" s="4">
        <v>41.202199999999998</v>
      </c>
      <c r="S4145" s="4">
        <v>2675263</v>
      </c>
      <c r="T4145" s="4" t="s">
        <v>8401</v>
      </c>
    </row>
    <row r="4146" spans="1:20" x14ac:dyDescent="0.25">
      <c r="A4146" s="3" t="s">
        <v>2210</v>
      </c>
      <c r="B4146" s="3" t="s">
        <v>12912</v>
      </c>
      <c r="C4146" s="3" t="s">
        <v>6138</v>
      </c>
      <c r="D4146" s="4" t="s">
        <v>12913</v>
      </c>
      <c r="E4146" s="4">
        <v>1</v>
      </c>
      <c r="F4146" s="4">
        <v>5.5300599999999998E-2</v>
      </c>
      <c r="G4146" s="4">
        <v>3312490</v>
      </c>
      <c r="H4146" s="4" t="s">
        <v>12914</v>
      </c>
      <c r="I4146" s="4">
        <v>33.333333333333336</v>
      </c>
      <c r="J4146" s="4">
        <v>3312490</v>
      </c>
      <c r="K4146" s="4" t="s">
        <v>12914</v>
      </c>
      <c r="L4146" s="4">
        <v>53.968253968253968</v>
      </c>
      <c r="M4146" s="4">
        <v>3312490</v>
      </c>
      <c r="N4146" s="4" t="s">
        <v>12914</v>
      </c>
      <c r="O4146" s="4">
        <v>63</v>
      </c>
      <c r="P4146" s="4">
        <v>3312490</v>
      </c>
      <c r="Q4146" s="4" t="s">
        <v>12914</v>
      </c>
      <c r="R4146" s="4">
        <v>38.120600000000003</v>
      </c>
      <c r="S4146" s="4">
        <v>3312490</v>
      </c>
      <c r="T4146" s="4" t="s">
        <v>12914</v>
      </c>
    </row>
    <row r="4147" spans="1:20" x14ac:dyDescent="0.25">
      <c r="A4147" s="3" t="s">
        <v>3318</v>
      </c>
      <c r="B4147" s="3" t="s">
        <v>7765</v>
      </c>
      <c r="C4147" s="3" t="s">
        <v>6075</v>
      </c>
      <c r="D4147" s="4" t="s">
        <v>7766</v>
      </c>
      <c r="E4147" s="4">
        <v>1</v>
      </c>
      <c r="F4147" s="4">
        <v>5.5449199999999997E-2</v>
      </c>
      <c r="G4147" s="4">
        <v>1718772</v>
      </c>
      <c r="H4147" s="4" t="s">
        <v>7767</v>
      </c>
      <c r="I4147" s="4">
        <v>25.694444444444443</v>
      </c>
      <c r="J4147" s="4">
        <v>1718772</v>
      </c>
      <c r="K4147" s="4" t="s">
        <v>7767</v>
      </c>
      <c r="L4147" s="4">
        <v>40.972222222222221</v>
      </c>
      <c r="M4147" s="4">
        <v>1718772</v>
      </c>
      <c r="N4147" s="4" t="s">
        <v>7767</v>
      </c>
      <c r="O4147" s="4">
        <v>133</v>
      </c>
      <c r="P4147" s="4">
        <v>1718772</v>
      </c>
      <c r="Q4147" s="4" t="s">
        <v>7767</v>
      </c>
      <c r="R4147" s="4">
        <v>40.817</v>
      </c>
      <c r="S4147" s="4">
        <v>1718772</v>
      </c>
      <c r="T4147" s="4" t="s">
        <v>7767</v>
      </c>
    </row>
    <row r="4148" spans="1:20" x14ac:dyDescent="0.25">
      <c r="A4148" s="3" t="s">
        <v>21215</v>
      </c>
      <c r="B4148" s="3" t="s">
        <v>21216</v>
      </c>
      <c r="C4148" s="3" t="s">
        <v>6479</v>
      </c>
      <c r="D4148" s="4" t="s">
        <v>21217</v>
      </c>
      <c r="E4148" s="4">
        <v>1</v>
      </c>
      <c r="F4148" s="4">
        <v>5.5870599999999999E-2</v>
      </c>
      <c r="G4148" s="4">
        <v>3651118</v>
      </c>
      <c r="H4148" s="4" t="s">
        <v>21218</v>
      </c>
      <c r="I4148" s="4">
        <v>33.898305084745765</v>
      </c>
      <c r="J4148" s="4">
        <v>3651118</v>
      </c>
      <c r="K4148" s="4" t="s">
        <v>21218</v>
      </c>
      <c r="L4148" s="4">
        <v>52.542372881355931</v>
      </c>
      <c r="M4148" s="4">
        <v>3651118</v>
      </c>
      <c r="N4148" s="4" t="s">
        <v>21218</v>
      </c>
      <c r="O4148" s="4">
        <v>54</v>
      </c>
      <c r="P4148" s="4">
        <v>3651118</v>
      </c>
      <c r="Q4148" s="4" t="s">
        <v>21218</v>
      </c>
      <c r="R4148" s="4">
        <v>37.735399999999998</v>
      </c>
      <c r="S4148" s="4">
        <v>3651118</v>
      </c>
      <c r="T4148" s="4" t="s">
        <v>21218</v>
      </c>
    </row>
    <row r="4149" spans="1:20" x14ac:dyDescent="0.25">
      <c r="A4149" s="3" t="s">
        <v>26409</v>
      </c>
      <c r="B4149" s="3" t="s">
        <v>26410</v>
      </c>
      <c r="C4149" s="3" t="s">
        <v>26411</v>
      </c>
      <c r="D4149" s="4" t="s">
        <v>26412</v>
      </c>
      <c r="E4149" s="4">
        <v>1</v>
      </c>
      <c r="F4149" s="4">
        <v>5.61802E-2</v>
      </c>
      <c r="G4149" s="4">
        <v>3466539</v>
      </c>
      <c r="H4149" s="4" t="s">
        <v>26413</v>
      </c>
      <c r="I4149" s="4">
        <v>39.583333333333336</v>
      </c>
      <c r="J4149" s="4">
        <v>3466539</v>
      </c>
      <c r="K4149" s="4" t="s">
        <v>26413</v>
      </c>
      <c r="L4149" s="4">
        <v>60.416666666666664</v>
      </c>
      <c r="M4149" s="4">
        <v>3466539</v>
      </c>
      <c r="N4149" s="4" t="s">
        <v>26413</v>
      </c>
      <c r="O4149" s="4">
        <v>48</v>
      </c>
      <c r="P4149" s="4">
        <v>3466539</v>
      </c>
      <c r="Q4149" s="4" t="s">
        <v>26413</v>
      </c>
      <c r="R4149" s="4">
        <v>42.743000000000002</v>
      </c>
      <c r="S4149" s="4">
        <v>3466539</v>
      </c>
      <c r="T4149" s="4" t="s">
        <v>26413</v>
      </c>
    </row>
    <row r="4150" spans="1:20" x14ac:dyDescent="0.25">
      <c r="A4150" s="3" t="s">
        <v>14305</v>
      </c>
      <c r="B4150" s="3" t="s">
        <v>14306</v>
      </c>
      <c r="C4150" s="3" t="s">
        <v>6242</v>
      </c>
      <c r="D4150" s="4" t="s">
        <v>14307</v>
      </c>
      <c r="E4150" s="4">
        <v>1</v>
      </c>
      <c r="F4150" s="4">
        <v>5.6820599999999999E-2</v>
      </c>
      <c r="G4150" s="4">
        <v>909147</v>
      </c>
      <c r="H4150" s="4" t="s">
        <v>14308</v>
      </c>
      <c r="I4150" s="4">
        <v>25.294117647058822</v>
      </c>
      <c r="J4150" s="4">
        <v>909147</v>
      </c>
      <c r="K4150" s="4" t="s">
        <v>14308</v>
      </c>
      <c r="L4150" s="4">
        <v>38.235294117647058</v>
      </c>
      <c r="M4150" s="4">
        <v>909147</v>
      </c>
      <c r="N4150" s="4" t="s">
        <v>14308</v>
      </c>
      <c r="O4150" s="4">
        <v>146</v>
      </c>
      <c r="P4150" s="4">
        <v>909147</v>
      </c>
      <c r="Q4150" s="4" t="s">
        <v>14308</v>
      </c>
      <c r="R4150" s="4">
        <v>39.6614</v>
      </c>
      <c r="S4150" s="4">
        <v>909147</v>
      </c>
      <c r="T4150" s="4" t="s">
        <v>14308</v>
      </c>
    </row>
    <row r="4151" spans="1:20" x14ac:dyDescent="0.25">
      <c r="A4151" s="3" t="s">
        <v>9257</v>
      </c>
      <c r="B4151" s="3" t="s">
        <v>9258</v>
      </c>
      <c r="C4151" s="3" t="s">
        <v>6760</v>
      </c>
      <c r="D4151" s="4" t="s">
        <v>9259</v>
      </c>
      <c r="E4151" s="4">
        <v>1</v>
      </c>
      <c r="F4151" s="4">
        <v>5.6921699999999999E-2</v>
      </c>
      <c r="G4151" s="4">
        <v>1489795</v>
      </c>
      <c r="H4151" s="4" t="s">
        <v>9260</v>
      </c>
      <c r="I4151" s="4">
        <v>30.120481927710845</v>
      </c>
      <c r="J4151" s="4">
        <v>1489795</v>
      </c>
      <c r="K4151" s="4" t="s">
        <v>9260</v>
      </c>
      <c r="L4151" s="4">
        <v>46.987951807228917</v>
      </c>
      <c r="M4151" s="4">
        <v>1489795</v>
      </c>
      <c r="N4151" s="4" t="s">
        <v>9260</v>
      </c>
      <c r="O4151" s="4">
        <v>79</v>
      </c>
      <c r="P4151" s="4">
        <v>1489795</v>
      </c>
      <c r="Q4151" s="4" t="s">
        <v>9260</v>
      </c>
      <c r="R4151" s="4">
        <v>38.120600000000003</v>
      </c>
      <c r="S4151" s="4">
        <v>1489795</v>
      </c>
      <c r="T4151" s="4" t="s">
        <v>9260</v>
      </c>
    </row>
    <row r="4152" spans="1:20" x14ac:dyDescent="0.25">
      <c r="A4152" s="3" t="s">
        <v>17861</v>
      </c>
      <c r="B4152" s="3" t="s">
        <v>17862</v>
      </c>
      <c r="C4152" s="3" t="s">
        <v>17863</v>
      </c>
      <c r="D4152" s="4" t="s">
        <v>17864</v>
      </c>
      <c r="E4152" s="4">
        <v>1</v>
      </c>
      <c r="F4152" s="4">
        <v>5.7144399999999998E-2</v>
      </c>
      <c r="G4152" s="4">
        <v>1494736</v>
      </c>
      <c r="H4152" s="4" t="s">
        <v>17865</v>
      </c>
      <c r="I4152" s="4">
        <v>34.782608695652172</v>
      </c>
      <c r="J4152" s="4">
        <v>1494736</v>
      </c>
      <c r="K4152" s="4" t="s">
        <v>17865</v>
      </c>
      <c r="L4152" s="4">
        <v>67.391304347826093</v>
      </c>
      <c r="M4152" s="4">
        <v>1494736</v>
      </c>
      <c r="N4152" s="4" t="s">
        <v>17865</v>
      </c>
      <c r="O4152" s="4">
        <v>46</v>
      </c>
      <c r="P4152" s="4">
        <v>1494736</v>
      </c>
      <c r="Q4152" s="4" t="s">
        <v>17865</v>
      </c>
      <c r="R4152" s="4">
        <v>36.965000000000003</v>
      </c>
      <c r="S4152" s="4">
        <v>1494736</v>
      </c>
      <c r="T4152" s="4" t="s">
        <v>17865</v>
      </c>
    </row>
    <row r="4153" spans="1:20" x14ac:dyDescent="0.25">
      <c r="A4153" s="3" t="s">
        <v>25847</v>
      </c>
      <c r="B4153" s="3" t="s">
        <v>25848</v>
      </c>
      <c r="C4153" s="3" t="s">
        <v>6625</v>
      </c>
      <c r="D4153" s="4" t="s">
        <v>25849</v>
      </c>
      <c r="E4153" s="4">
        <v>1</v>
      </c>
      <c r="F4153" s="4">
        <v>5.7841099999999999E-2</v>
      </c>
      <c r="G4153" s="4">
        <v>141699</v>
      </c>
      <c r="H4153" s="4" t="s">
        <v>25850</v>
      </c>
      <c r="I4153" s="4">
        <v>25.280898876404493</v>
      </c>
      <c r="J4153" s="4">
        <v>141699</v>
      </c>
      <c r="K4153" s="4" t="s">
        <v>25850</v>
      </c>
      <c r="L4153" s="4">
        <v>47.752808988764045</v>
      </c>
      <c r="M4153" s="4">
        <v>141699</v>
      </c>
      <c r="N4153" s="4" t="s">
        <v>25850</v>
      </c>
      <c r="O4153" s="4">
        <v>169</v>
      </c>
      <c r="P4153" s="4">
        <v>141699</v>
      </c>
      <c r="Q4153" s="4" t="s">
        <v>25850</v>
      </c>
      <c r="R4153" s="4">
        <v>39.6614</v>
      </c>
      <c r="S4153" s="4">
        <v>141699</v>
      </c>
      <c r="T4153" s="4" t="s">
        <v>25850</v>
      </c>
    </row>
    <row r="4154" spans="1:20" x14ac:dyDescent="0.25">
      <c r="A4154" s="3" t="s">
        <v>27335</v>
      </c>
      <c r="B4154" s="3" t="s">
        <v>27336</v>
      </c>
      <c r="C4154" s="3" t="s">
        <v>27337</v>
      </c>
      <c r="D4154" s="4" t="s">
        <v>27338</v>
      </c>
      <c r="E4154" s="4">
        <v>1</v>
      </c>
      <c r="F4154" s="4">
        <v>5.90971E-2</v>
      </c>
      <c r="G4154" s="4">
        <v>3893543</v>
      </c>
      <c r="H4154" s="4" t="s">
        <v>27339</v>
      </c>
      <c r="I4154" s="4">
        <v>28.787878787878789</v>
      </c>
      <c r="J4154" s="4">
        <v>3893543</v>
      </c>
      <c r="K4154" s="4" t="s">
        <v>27339</v>
      </c>
      <c r="L4154" s="4">
        <v>50.757575757575758</v>
      </c>
      <c r="M4154" s="4">
        <v>3893543</v>
      </c>
      <c r="N4154" s="4" t="s">
        <v>27339</v>
      </c>
      <c r="O4154" s="4">
        <v>128</v>
      </c>
      <c r="P4154" s="4">
        <v>3893543</v>
      </c>
      <c r="Q4154" s="4" t="s">
        <v>27339</v>
      </c>
      <c r="R4154" s="4">
        <v>43.1282</v>
      </c>
      <c r="S4154" s="4">
        <v>3893543</v>
      </c>
      <c r="T4154" s="4" t="s">
        <v>27339</v>
      </c>
    </row>
    <row r="4155" spans="1:20" x14ac:dyDescent="0.25">
      <c r="A4155" s="3" t="s">
        <v>3346</v>
      </c>
      <c r="B4155" s="3" t="s">
        <v>19781</v>
      </c>
      <c r="C4155" s="3" t="s">
        <v>7116</v>
      </c>
      <c r="D4155" s="4" t="s">
        <v>19782</v>
      </c>
      <c r="E4155" s="4">
        <v>1</v>
      </c>
      <c r="F4155" s="4">
        <v>5.9152299999999998E-2</v>
      </c>
      <c r="G4155" s="4">
        <v>2567777</v>
      </c>
      <c r="H4155" s="4" t="s">
        <v>19783</v>
      </c>
      <c r="I4155" s="4">
        <v>31.182795698924732</v>
      </c>
      <c r="J4155" s="4">
        <v>2567777</v>
      </c>
      <c r="K4155" s="4" t="s">
        <v>19783</v>
      </c>
      <c r="L4155" s="4">
        <v>52.688172043010752</v>
      </c>
      <c r="M4155" s="4">
        <v>2567777</v>
      </c>
      <c r="N4155" s="4" t="s">
        <v>19783</v>
      </c>
      <c r="O4155" s="4">
        <v>89</v>
      </c>
      <c r="P4155" s="4">
        <v>2567777</v>
      </c>
      <c r="Q4155" s="4" t="s">
        <v>19783</v>
      </c>
      <c r="R4155" s="4">
        <v>38.120600000000003</v>
      </c>
      <c r="S4155" s="4">
        <v>2567777</v>
      </c>
      <c r="T4155" s="4" t="s">
        <v>19783</v>
      </c>
    </row>
    <row r="4156" spans="1:20" x14ac:dyDescent="0.25">
      <c r="A4156" s="3" t="s">
        <v>22089</v>
      </c>
      <c r="B4156" s="3" t="s">
        <v>22090</v>
      </c>
      <c r="C4156" s="3" t="s">
        <v>22091</v>
      </c>
      <c r="D4156" s="4" t="s">
        <v>22092</v>
      </c>
      <c r="E4156" s="4">
        <v>1</v>
      </c>
      <c r="F4156" s="4">
        <v>5.9821699999999998E-2</v>
      </c>
      <c r="G4156" s="4">
        <v>3579331</v>
      </c>
      <c r="H4156" s="4" t="s">
        <v>22093</v>
      </c>
      <c r="I4156" s="4">
        <v>36.842105263157897</v>
      </c>
      <c r="J4156" s="4">
        <v>3579331</v>
      </c>
      <c r="K4156" s="4" t="s">
        <v>22093</v>
      </c>
      <c r="L4156" s="4">
        <v>54.385964912280699</v>
      </c>
      <c r="M4156" s="4">
        <v>3579331</v>
      </c>
      <c r="N4156" s="4" t="s">
        <v>22093</v>
      </c>
      <c r="O4156" s="4">
        <v>52</v>
      </c>
      <c r="P4156" s="4">
        <v>3579331</v>
      </c>
      <c r="Q4156" s="4" t="s">
        <v>22093</v>
      </c>
      <c r="R4156" s="4">
        <v>36.965000000000003</v>
      </c>
      <c r="S4156" s="4">
        <v>3579331</v>
      </c>
      <c r="T4156" s="4" t="s">
        <v>22093</v>
      </c>
    </row>
    <row r="4157" spans="1:20" x14ac:dyDescent="0.25">
      <c r="A4157" s="3" t="s">
        <v>16274</v>
      </c>
      <c r="B4157" s="3" t="s">
        <v>16275</v>
      </c>
      <c r="C4157" s="3" t="s">
        <v>16276</v>
      </c>
      <c r="D4157" s="4" t="s">
        <v>16277</v>
      </c>
      <c r="E4157" s="4">
        <v>1</v>
      </c>
      <c r="F4157" s="4">
        <v>6.0126499999999999E-2</v>
      </c>
      <c r="G4157" s="4">
        <v>653440</v>
      </c>
      <c r="H4157" s="4" t="s">
        <v>16278</v>
      </c>
      <c r="I4157" s="4">
        <v>31.25</v>
      </c>
      <c r="J4157" s="4">
        <v>653440</v>
      </c>
      <c r="K4157" s="4" t="s">
        <v>16278</v>
      </c>
      <c r="L4157" s="4">
        <v>54.166666666666664</v>
      </c>
      <c r="M4157" s="4">
        <v>653440</v>
      </c>
      <c r="N4157" s="4" t="s">
        <v>16278</v>
      </c>
      <c r="O4157" s="4">
        <v>48</v>
      </c>
      <c r="P4157" s="4">
        <v>653440</v>
      </c>
      <c r="Q4157" s="4" t="s">
        <v>16278</v>
      </c>
      <c r="R4157" s="4">
        <v>39.276200000000003</v>
      </c>
      <c r="S4157" s="4">
        <v>653440</v>
      </c>
      <c r="T4157" s="4" t="s">
        <v>16278</v>
      </c>
    </row>
    <row r="4158" spans="1:20" x14ac:dyDescent="0.25">
      <c r="A4158" s="3" t="s">
        <v>16776</v>
      </c>
      <c r="B4158" s="3" t="s">
        <v>16777</v>
      </c>
      <c r="C4158" s="3" t="s">
        <v>6879</v>
      </c>
      <c r="D4158" s="4" t="s">
        <v>16778</v>
      </c>
      <c r="E4158" s="4">
        <v>1</v>
      </c>
      <c r="F4158" s="4">
        <v>6.1761700000000003E-2</v>
      </c>
      <c r="G4158" s="4">
        <v>783142</v>
      </c>
      <c r="H4158" s="4" t="s">
        <v>16779</v>
      </c>
      <c r="I4158" s="4">
        <v>32.727272727272727</v>
      </c>
      <c r="J4158" s="4">
        <v>783142</v>
      </c>
      <c r="K4158" s="4" t="s">
        <v>16779</v>
      </c>
      <c r="L4158" s="4">
        <v>58.18181818181818</v>
      </c>
      <c r="M4158" s="4">
        <v>783142</v>
      </c>
      <c r="N4158" s="4" t="s">
        <v>16779</v>
      </c>
      <c r="O4158" s="4">
        <v>55</v>
      </c>
      <c r="P4158" s="4">
        <v>783142</v>
      </c>
      <c r="Q4158" s="4" t="s">
        <v>16779</v>
      </c>
      <c r="R4158" s="4">
        <v>41.587400000000002</v>
      </c>
      <c r="S4158" s="4">
        <v>783142</v>
      </c>
      <c r="T4158" s="4" t="s">
        <v>16779</v>
      </c>
    </row>
    <row r="4159" spans="1:20" x14ac:dyDescent="0.25">
      <c r="A4159" s="3" t="s">
        <v>24897</v>
      </c>
      <c r="B4159" s="3" t="s">
        <v>24898</v>
      </c>
      <c r="C4159" s="3" t="s">
        <v>10198</v>
      </c>
      <c r="D4159" s="4" t="s">
        <v>24899</v>
      </c>
      <c r="E4159" s="4">
        <v>1</v>
      </c>
      <c r="F4159" s="4">
        <v>6.2647900000000006E-2</v>
      </c>
      <c r="G4159" s="4">
        <v>1281360</v>
      </c>
      <c r="H4159" s="4" t="s">
        <v>24900</v>
      </c>
      <c r="I4159" s="4">
        <v>41.666666666666664</v>
      </c>
      <c r="J4159" s="4">
        <v>1281360</v>
      </c>
      <c r="K4159" s="4" t="s">
        <v>24900</v>
      </c>
      <c r="L4159" s="4">
        <v>56.25</v>
      </c>
      <c r="M4159" s="4">
        <v>1281360</v>
      </c>
      <c r="N4159" s="4" t="s">
        <v>24900</v>
      </c>
      <c r="O4159" s="4">
        <v>48</v>
      </c>
      <c r="P4159" s="4">
        <v>1281360</v>
      </c>
      <c r="Q4159" s="4" t="s">
        <v>24900</v>
      </c>
      <c r="R4159" s="4">
        <v>37.735399999999998</v>
      </c>
      <c r="S4159" s="4">
        <v>1281360</v>
      </c>
      <c r="T4159" s="4" t="s">
        <v>24900</v>
      </c>
    </row>
    <row r="4160" spans="1:20" x14ac:dyDescent="0.25">
      <c r="A4160" s="3" t="s">
        <v>16388</v>
      </c>
      <c r="B4160" s="3" t="s">
        <v>16389</v>
      </c>
      <c r="C4160" s="3" t="s">
        <v>9617</v>
      </c>
      <c r="D4160" s="4" t="s">
        <v>16390</v>
      </c>
      <c r="E4160" s="4">
        <v>1</v>
      </c>
      <c r="F4160" s="4">
        <v>6.3232399999999994E-2</v>
      </c>
      <c r="G4160" s="4">
        <v>492947</v>
      </c>
      <c r="H4160" s="4" t="s">
        <v>16391</v>
      </c>
      <c r="I4160" s="4">
        <v>26.206896551724139</v>
      </c>
      <c r="J4160" s="4">
        <v>492947</v>
      </c>
      <c r="K4160" s="4" t="s">
        <v>16391</v>
      </c>
      <c r="L4160" s="4">
        <v>43.448275862068968</v>
      </c>
      <c r="M4160" s="4">
        <v>492947</v>
      </c>
      <c r="N4160" s="4" t="s">
        <v>16391</v>
      </c>
      <c r="O4160" s="4">
        <v>120</v>
      </c>
      <c r="P4160" s="4">
        <v>492947</v>
      </c>
      <c r="Q4160" s="4" t="s">
        <v>16391</v>
      </c>
      <c r="R4160" s="4">
        <v>39.6614</v>
      </c>
      <c r="S4160" s="4">
        <v>492947</v>
      </c>
      <c r="T4160" s="4" t="s">
        <v>16391</v>
      </c>
    </row>
    <row r="4161" spans="1:20" x14ac:dyDescent="0.25">
      <c r="A4161" s="3" t="s">
        <v>22381</v>
      </c>
      <c r="B4161" s="3" t="s">
        <v>22382</v>
      </c>
      <c r="C4161" s="3" t="s">
        <v>6708</v>
      </c>
      <c r="D4161" s="4" t="s">
        <v>22383</v>
      </c>
      <c r="E4161" s="4">
        <v>1</v>
      </c>
      <c r="F4161" s="4">
        <v>6.4064999999999997E-2</v>
      </c>
      <c r="G4161" s="4">
        <v>1554271</v>
      </c>
      <c r="H4161" s="4" t="s">
        <v>22384</v>
      </c>
      <c r="I4161" s="4">
        <v>22.222222222222221</v>
      </c>
      <c r="J4161" s="4">
        <v>1554271</v>
      </c>
      <c r="K4161" s="4" t="s">
        <v>22384</v>
      </c>
      <c r="L4161" s="4">
        <v>47.474747474747474</v>
      </c>
      <c r="M4161" s="4">
        <v>1554271</v>
      </c>
      <c r="N4161" s="4" t="s">
        <v>22384</v>
      </c>
      <c r="O4161" s="4">
        <v>99</v>
      </c>
      <c r="P4161" s="4">
        <v>1554271</v>
      </c>
      <c r="Q4161" s="4" t="s">
        <v>22384</v>
      </c>
      <c r="R4161" s="4">
        <v>36.965000000000003</v>
      </c>
      <c r="S4161" s="4">
        <v>1554271</v>
      </c>
      <c r="T4161" s="4" t="s">
        <v>22384</v>
      </c>
    </row>
    <row r="4162" spans="1:20" x14ac:dyDescent="0.25">
      <c r="A4162" s="3" t="s">
        <v>413</v>
      </c>
      <c r="B4162" s="3" t="s">
        <v>12434</v>
      </c>
      <c r="C4162" s="3" t="s">
        <v>6681</v>
      </c>
      <c r="D4162" s="4" t="s">
        <v>12435</v>
      </c>
      <c r="E4162" s="4">
        <v>1</v>
      </c>
      <c r="F4162" s="4">
        <v>6.4356200000000002E-2</v>
      </c>
      <c r="G4162" s="4">
        <v>701764</v>
      </c>
      <c r="H4162" s="4" t="s">
        <v>12436</v>
      </c>
      <c r="I4162" s="4">
        <v>22.162162162162161</v>
      </c>
      <c r="J4162" s="4">
        <v>701764</v>
      </c>
      <c r="K4162" s="4" t="s">
        <v>12436</v>
      </c>
      <c r="L4162" s="4">
        <v>38.918918918918919</v>
      </c>
      <c r="M4162" s="4">
        <v>701764</v>
      </c>
      <c r="N4162" s="4" t="s">
        <v>12436</v>
      </c>
      <c r="O4162" s="4">
        <v>166</v>
      </c>
      <c r="P4162" s="4">
        <v>701764</v>
      </c>
      <c r="Q4162" s="4" t="s">
        <v>12436</v>
      </c>
      <c r="R4162" s="4">
        <v>41.202199999999998</v>
      </c>
      <c r="S4162" s="4">
        <v>701764</v>
      </c>
      <c r="T4162" s="4" t="s">
        <v>12436</v>
      </c>
    </row>
    <row r="4163" spans="1:20" x14ac:dyDescent="0.25">
      <c r="A4163" s="3" t="s">
        <v>21563</v>
      </c>
      <c r="B4163" s="3" t="s">
        <v>21564</v>
      </c>
      <c r="C4163" s="3" t="s">
        <v>21565</v>
      </c>
      <c r="D4163" s="4" t="s">
        <v>21566</v>
      </c>
      <c r="E4163" s="4">
        <v>1</v>
      </c>
      <c r="F4163" s="4">
        <v>6.6176899999999997E-2</v>
      </c>
      <c r="G4163" s="4">
        <v>3665567</v>
      </c>
      <c r="H4163" s="4" t="s">
        <v>21567</v>
      </c>
      <c r="I4163" s="4">
        <v>29.213483146067414</v>
      </c>
      <c r="J4163" s="4">
        <v>3665567</v>
      </c>
      <c r="K4163" s="4" t="s">
        <v>21567</v>
      </c>
      <c r="L4163" s="4">
        <v>48.314606741573037</v>
      </c>
      <c r="M4163" s="4">
        <v>3665567</v>
      </c>
      <c r="N4163" s="4" t="s">
        <v>21567</v>
      </c>
      <c r="O4163" s="4">
        <v>85</v>
      </c>
      <c r="P4163" s="4">
        <v>3665567</v>
      </c>
      <c r="Q4163" s="4" t="s">
        <v>21567</v>
      </c>
      <c r="R4163" s="4">
        <v>38.120600000000003</v>
      </c>
      <c r="S4163" s="4">
        <v>3665567</v>
      </c>
      <c r="T4163" s="4" t="s">
        <v>21567</v>
      </c>
    </row>
    <row r="4164" spans="1:20" x14ac:dyDescent="0.25">
      <c r="A4164" s="3" t="s">
        <v>14404</v>
      </c>
      <c r="B4164" s="3" t="s">
        <v>14405</v>
      </c>
      <c r="C4164" s="3" t="s">
        <v>11938</v>
      </c>
      <c r="D4164" s="4" t="s">
        <v>14406</v>
      </c>
      <c r="E4164" s="4">
        <v>1</v>
      </c>
      <c r="F4164" s="4">
        <v>6.6658499999999996E-2</v>
      </c>
      <c r="G4164" s="4">
        <v>3523483</v>
      </c>
      <c r="H4164" s="4" t="s">
        <v>14407</v>
      </c>
      <c r="I4164" s="4">
        <v>47.058823529411768</v>
      </c>
      <c r="J4164" s="4">
        <v>3523483</v>
      </c>
      <c r="K4164" s="4" t="s">
        <v>14407</v>
      </c>
      <c r="L4164" s="4">
        <v>67.647058823529406</v>
      </c>
      <c r="M4164" s="4">
        <v>3523483</v>
      </c>
      <c r="N4164" s="4" t="s">
        <v>14407</v>
      </c>
      <c r="O4164" s="4">
        <v>34</v>
      </c>
      <c r="P4164" s="4">
        <v>3523483</v>
      </c>
      <c r="Q4164" s="4" t="s">
        <v>14407</v>
      </c>
      <c r="R4164" s="4">
        <v>37.350200000000001</v>
      </c>
      <c r="S4164" s="4">
        <v>3523483</v>
      </c>
      <c r="T4164" s="4" t="s">
        <v>14407</v>
      </c>
    </row>
    <row r="4165" spans="1:20" x14ac:dyDescent="0.25">
      <c r="A4165" s="3" t="s">
        <v>2004</v>
      </c>
      <c r="B4165" s="3" t="s">
        <v>29036</v>
      </c>
      <c r="C4165" s="3" t="s">
        <v>6924</v>
      </c>
      <c r="D4165" s="4" t="s">
        <v>29037</v>
      </c>
      <c r="E4165" s="4">
        <v>1</v>
      </c>
      <c r="F4165" s="4">
        <v>6.7171300000000003E-2</v>
      </c>
      <c r="G4165" s="4">
        <v>844017</v>
      </c>
      <c r="H4165" s="4" t="s">
        <v>29038</v>
      </c>
      <c r="I4165" s="4">
        <v>32.926829268292686</v>
      </c>
      <c r="J4165" s="4">
        <v>844017</v>
      </c>
      <c r="K4165" s="4" t="s">
        <v>29038</v>
      </c>
      <c r="L4165" s="4">
        <v>54.878048780487802</v>
      </c>
      <c r="M4165" s="4">
        <v>844017</v>
      </c>
      <c r="N4165" s="4" t="s">
        <v>29038</v>
      </c>
      <c r="O4165" s="4">
        <v>81</v>
      </c>
      <c r="P4165" s="4">
        <v>844017</v>
      </c>
      <c r="Q4165" s="4" t="s">
        <v>29038</v>
      </c>
      <c r="R4165" s="4">
        <v>38.120600000000003</v>
      </c>
      <c r="S4165" s="4">
        <v>844017</v>
      </c>
      <c r="T4165" s="4" t="s">
        <v>29038</v>
      </c>
    </row>
    <row r="4166" spans="1:20" x14ac:dyDescent="0.25">
      <c r="A4166" s="3" t="s">
        <v>19648</v>
      </c>
      <c r="B4166" s="3" t="s">
        <v>19649</v>
      </c>
      <c r="C4166" s="3" t="s">
        <v>15168</v>
      </c>
      <c r="D4166" s="4" t="s">
        <v>19650</v>
      </c>
      <c r="E4166" s="4">
        <v>1</v>
      </c>
      <c r="F4166" s="4">
        <v>6.8071599999999996E-2</v>
      </c>
      <c r="G4166" s="4">
        <v>3460418</v>
      </c>
      <c r="H4166" s="4" t="s">
        <v>19651</v>
      </c>
      <c r="I4166" s="4">
        <v>26.506024096385541</v>
      </c>
      <c r="J4166" s="4">
        <v>3460418</v>
      </c>
      <c r="K4166" s="4" t="s">
        <v>19651</v>
      </c>
      <c r="L4166" s="4">
        <v>50.602409638554214</v>
      </c>
      <c r="M4166" s="4">
        <v>3460418</v>
      </c>
      <c r="N4166" s="4" t="s">
        <v>19651</v>
      </c>
      <c r="O4166" s="4">
        <v>82</v>
      </c>
      <c r="P4166" s="4">
        <v>3460418</v>
      </c>
      <c r="Q4166" s="4" t="s">
        <v>19651</v>
      </c>
      <c r="R4166" s="4">
        <v>38.890999999999998</v>
      </c>
      <c r="S4166" s="4">
        <v>3460418</v>
      </c>
      <c r="T4166" s="4" t="s">
        <v>19651</v>
      </c>
    </row>
    <row r="4167" spans="1:20" x14ac:dyDescent="0.25">
      <c r="A4167" s="3" t="s">
        <v>2533</v>
      </c>
      <c r="B4167" s="3" t="s">
        <v>20712</v>
      </c>
      <c r="C4167" s="3" t="s">
        <v>6927</v>
      </c>
      <c r="D4167" s="4" t="s">
        <v>20713</v>
      </c>
      <c r="E4167" s="4">
        <v>1</v>
      </c>
      <c r="F4167" s="4">
        <v>6.8347699999999997E-2</v>
      </c>
      <c r="G4167" s="4">
        <v>1232702</v>
      </c>
      <c r="H4167" s="4" t="s">
        <v>20714</v>
      </c>
      <c r="I4167" s="4">
        <v>27.559055118110237</v>
      </c>
      <c r="J4167" s="4">
        <v>1232702</v>
      </c>
      <c r="K4167" s="4" t="s">
        <v>20714</v>
      </c>
      <c r="L4167" s="4">
        <v>41.732283464566926</v>
      </c>
      <c r="M4167" s="4">
        <v>1232702</v>
      </c>
      <c r="N4167" s="4" t="s">
        <v>20714</v>
      </c>
      <c r="O4167" s="4">
        <v>112</v>
      </c>
      <c r="P4167" s="4">
        <v>1232702</v>
      </c>
      <c r="Q4167" s="4" t="s">
        <v>20714</v>
      </c>
      <c r="R4167" s="4">
        <v>39.276200000000003</v>
      </c>
      <c r="S4167" s="4">
        <v>1232702</v>
      </c>
      <c r="T4167" s="4" t="s">
        <v>20714</v>
      </c>
    </row>
    <row r="4168" spans="1:20" x14ac:dyDescent="0.25">
      <c r="A4168" s="3" t="s">
        <v>20780</v>
      </c>
      <c r="B4168" s="3" t="s">
        <v>20781</v>
      </c>
      <c r="C4168" s="3" t="s">
        <v>6175</v>
      </c>
      <c r="D4168" s="4" t="s">
        <v>20782</v>
      </c>
      <c r="E4168" s="4">
        <v>1</v>
      </c>
      <c r="F4168" s="4">
        <v>6.91137E-2</v>
      </c>
      <c r="G4168" s="4">
        <v>3292179</v>
      </c>
      <c r="H4168" s="4" t="s">
        <v>20783</v>
      </c>
      <c r="I4168" s="4">
        <v>36.144578313253014</v>
      </c>
      <c r="J4168" s="4">
        <v>3292179</v>
      </c>
      <c r="K4168" s="4" t="s">
        <v>20783</v>
      </c>
      <c r="L4168" s="4">
        <v>51.807228915662648</v>
      </c>
      <c r="M4168" s="4">
        <v>3292179</v>
      </c>
      <c r="N4168" s="4" t="s">
        <v>20783</v>
      </c>
      <c r="O4168" s="4">
        <v>74</v>
      </c>
      <c r="P4168" s="4">
        <v>3292179</v>
      </c>
      <c r="Q4168" s="4" t="s">
        <v>20783</v>
      </c>
      <c r="R4168" s="4">
        <v>38.120600000000003</v>
      </c>
      <c r="S4168" s="4">
        <v>3292179</v>
      </c>
      <c r="T4168" s="4" t="s">
        <v>20783</v>
      </c>
    </row>
    <row r="4169" spans="1:20" x14ac:dyDescent="0.25">
      <c r="A4169" s="3" t="s">
        <v>16001</v>
      </c>
      <c r="B4169" s="3" t="s">
        <v>16002</v>
      </c>
      <c r="C4169" s="3" t="s">
        <v>11665</v>
      </c>
      <c r="D4169" s="4" t="s">
        <v>16003</v>
      </c>
      <c r="E4169" s="4">
        <v>1</v>
      </c>
      <c r="F4169" s="4">
        <v>6.9267700000000001E-2</v>
      </c>
      <c r="G4169" s="4">
        <v>780428</v>
      </c>
      <c r="H4169" s="4" t="s">
        <v>16004</v>
      </c>
      <c r="I4169" s="4">
        <v>48.484848484848484</v>
      </c>
      <c r="J4169" s="4">
        <v>780428</v>
      </c>
      <c r="K4169" s="4" t="s">
        <v>16004</v>
      </c>
      <c r="L4169" s="4">
        <v>66.666666666666671</v>
      </c>
      <c r="M4169" s="4">
        <v>780428</v>
      </c>
      <c r="N4169" s="4" t="s">
        <v>16004</v>
      </c>
      <c r="O4169" s="4">
        <v>33</v>
      </c>
      <c r="P4169" s="4">
        <v>780428</v>
      </c>
      <c r="Q4169" s="4" t="s">
        <v>16004</v>
      </c>
      <c r="R4169" s="4">
        <v>36.194600000000001</v>
      </c>
      <c r="S4169" s="4">
        <v>780428</v>
      </c>
      <c r="T4169" s="4" t="s">
        <v>16004</v>
      </c>
    </row>
    <row r="4170" spans="1:20" x14ac:dyDescent="0.25">
      <c r="A4170" s="3" t="s">
        <v>24992</v>
      </c>
      <c r="B4170" s="3" t="s">
        <v>24993</v>
      </c>
      <c r="C4170" s="3" t="s">
        <v>24994</v>
      </c>
      <c r="D4170" s="4" t="s">
        <v>24995</v>
      </c>
      <c r="E4170" s="4">
        <v>1</v>
      </c>
      <c r="F4170" s="4">
        <v>7.0817099999999994E-2</v>
      </c>
      <c r="G4170" s="4">
        <v>952938</v>
      </c>
      <c r="H4170" s="4" t="s">
        <v>24996</v>
      </c>
      <c r="I4170" s="4">
        <v>34.920634920634917</v>
      </c>
      <c r="J4170" s="4">
        <v>952938</v>
      </c>
      <c r="K4170" s="4" t="s">
        <v>24996</v>
      </c>
      <c r="L4170" s="4">
        <v>55.555555555555557</v>
      </c>
      <c r="M4170" s="4">
        <v>952938</v>
      </c>
      <c r="N4170" s="4" t="s">
        <v>24996</v>
      </c>
      <c r="O4170" s="4">
        <v>63</v>
      </c>
      <c r="P4170" s="4">
        <v>952938</v>
      </c>
      <c r="Q4170" s="4" t="s">
        <v>24996</v>
      </c>
      <c r="R4170" s="4">
        <v>39.276200000000003</v>
      </c>
      <c r="S4170" s="4">
        <v>952938</v>
      </c>
      <c r="T4170" s="4" t="s">
        <v>24996</v>
      </c>
    </row>
    <row r="4171" spans="1:20" x14ac:dyDescent="0.25">
      <c r="A4171" s="3" t="s">
        <v>113</v>
      </c>
      <c r="B4171" s="3" t="s">
        <v>21408</v>
      </c>
      <c r="C4171" s="3" t="s">
        <v>6744</v>
      </c>
      <c r="D4171" s="4" t="s">
        <v>21409</v>
      </c>
      <c r="E4171" s="4">
        <v>1</v>
      </c>
      <c r="F4171" s="4">
        <v>7.08482E-2</v>
      </c>
      <c r="G4171" s="4">
        <v>2603582</v>
      </c>
      <c r="H4171" s="4" t="s">
        <v>21410</v>
      </c>
      <c r="I4171" s="4">
        <v>33.333333333333336</v>
      </c>
      <c r="J4171" s="4">
        <v>2603582</v>
      </c>
      <c r="K4171" s="4" t="s">
        <v>21410</v>
      </c>
      <c r="L4171" s="4">
        <v>52</v>
      </c>
      <c r="M4171" s="4">
        <v>2603582</v>
      </c>
      <c r="N4171" s="4" t="s">
        <v>21410</v>
      </c>
      <c r="O4171" s="4">
        <v>67</v>
      </c>
      <c r="P4171" s="4">
        <v>2603582</v>
      </c>
      <c r="Q4171" s="4" t="s">
        <v>21410</v>
      </c>
      <c r="R4171" s="4">
        <v>40.431800000000003</v>
      </c>
      <c r="S4171" s="4">
        <v>2603582</v>
      </c>
      <c r="T4171" s="4" t="s">
        <v>21410</v>
      </c>
    </row>
    <row r="4172" spans="1:20" x14ac:dyDescent="0.25">
      <c r="A4172" s="3" t="s">
        <v>16892</v>
      </c>
      <c r="B4172" s="3" t="s">
        <v>16893</v>
      </c>
      <c r="C4172" s="3" t="s">
        <v>12578</v>
      </c>
      <c r="D4172" s="4" t="s">
        <v>16894</v>
      </c>
      <c r="E4172" s="4">
        <v>1</v>
      </c>
      <c r="F4172" s="4">
        <v>7.0894899999999997E-2</v>
      </c>
      <c r="G4172" s="4">
        <v>3103753</v>
      </c>
      <c r="H4172" s="4" t="s">
        <v>16895</v>
      </c>
      <c r="I4172" s="4">
        <v>35.2112676056338</v>
      </c>
      <c r="J4172" s="4">
        <v>3103753</v>
      </c>
      <c r="K4172" s="4" t="s">
        <v>16895</v>
      </c>
      <c r="L4172" s="4">
        <v>54.929577464788736</v>
      </c>
      <c r="M4172" s="4">
        <v>3103753</v>
      </c>
      <c r="N4172" s="4" t="s">
        <v>16895</v>
      </c>
      <c r="O4172" s="4">
        <v>69</v>
      </c>
      <c r="P4172" s="4">
        <v>3103753</v>
      </c>
      <c r="Q4172" s="4" t="s">
        <v>16895</v>
      </c>
      <c r="R4172" s="4">
        <v>37.350200000000001</v>
      </c>
      <c r="S4172" s="4">
        <v>3103753</v>
      </c>
      <c r="T4172" s="4" t="s">
        <v>16895</v>
      </c>
    </row>
    <row r="4173" spans="1:20" x14ac:dyDescent="0.25">
      <c r="A4173" s="3" t="s">
        <v>11272</v>
      </c>
      <c r="B4173" s="3" t="s">
        <v>11273</v>
      </c>
      <c r="C4173" s="3" t="s">
        <v>7124</v>
      </c>
      <c r="D4173" s="4" t="s">
        <v>11274</v>
      </c>
      <c r="E4173" s="4">
        <v>1</v>
      </c>
      <c r="F4173" s="4">
        <v>7.2152400000000005E-2</v>
      </c>
      <c r="G4173" s="4">
        <v>3790834</v>
      </c>
      <c r="H4173" s="4" t="s">
        <v>11275</v>
      </c>
      <c r="I4173" s="4">
        <v>26.666666666666668</v>
      </c>
      <c r="J4173" s="4">
        <v>3790834</v>
      </c>
      <c r="K4173" s="4" t="s">
        <v>11275</v>
      </c>
      <c r="L4173" s="4">
        <v>64.444444444444443</v>
      </c>
      <c r="M4173" s="4">
        <v>3790834</v>
      </c>
      <c r="N4173" s="4" t="s">
        <v>11275</v>
      </c>
      <c r="O4173" s="4">
        <v>45</v>
      </c>
      <c r="P4173" s="4">
        <v>3790834</v>
      </c>
      <c r="Q4173" s="4" t="s">
        <v>11275</v>
      </c>
      <c r="R4173" s="4">
        <v>33.883400000000002</v>
      </c>
      <c r="S4173" s="4">
        <v>3790834</v>
      </c>
      <c r="T4173" s="4" t="s">
        <v>11275</v>
      </c>
    </row>
    <row r="4174" spans="1:20" x14ac:dyDescent="0.25">
      <c r="A4174" s="3" t="s">
        <v>9200</v>
      </c>
      <c r="B4174" s="3" t="s">
        <v>9201</v>
      </c>
      <c r="C4174" s="3" t="s">
        <v>9202</v>
      </c>
      <c r="D4174" s="4" t="s">
        <v>9203</v>
      </c>
      <c r="E4174" s="4">
        <v>1</v>
      </c>
      <c r="F4174" s="4">
        <v>7.2351299999999993E-2</v>
      </c>
      <c r="G4174" s="4">
        <v>1353933</v>
      </c>
      <c r="H4174" s="4" t="s">
        <v>9204</v>
      </c>
      <c r="I4174" s="4">
        <v>26.717557251908396</v>
      </c>
      <c r="J4174" s="4">
        <v>1353933</v>
      </c>
      <c r="K4174" s="4" t="s">
        <v>9204</v>
      </c>
      <c r="L4174" s="4">
        <v>43.511450381679388</v>
      </c>
      <c r="M4174" s="4">
        <v>1353933</v>
      </c>
      <c r="N4174" s="4" t="s">
        <v>9204</v>
      </c>
      <c r="O4174" s="4">
        <v>120</v>
      </c>
      <c r="P4174" s="4">
        <v>1353933</v>
      </c>
      <c r="Q4174" s="4" t="s">
        <v>9204</v>
      </c>
      <c r="R4174" s="4">
        <v>38.890999999999998</v>
      </c>
      <c r="S4174" s="4">
        <v>1353933</v>
      </c>
      <c r="T4174" s="4" t="s">
        <v>9204</v>
      </c>
    </row>
    <row r="4175" spans="1:20" x14ac:dyDescent="0.25">
      <c r="A4175" s="3" t="s">
        <v>27685</v>
      </c>
      <c r="B4175" s="3" t="s">
        <v>27686</v>
      </c>
      <c r="C4175" s="3" t="s">
        <v>27687</v>
      </c>
      <c r="D4175" s="4" t="s">
        <v>27688</v>
      </c>
      <c r="E4175" s="4">
        <v>1</v>
      </c>
      <c r="F4175" s="4">
        <v>7.5312299999999999E-2</v>
      </c>
      <c r="G4175" s="4">
        <v>1356389</v>
      </c>
      <c r="H4175" s="4" t="s">
        <v>27689</v>
      </c>
      <c r="I4175" s="4">
        <v>28.723404255319149</v>
      </c>
      <c r="J4175" s="4">
        <v>1356389</v>
      </c>
      <c r="K4175" s="4" t="s">
        <v>27689</v>
      </c>
      <c r="L4175" s="4">
        <v>52.127659574468083</v>
      </c>
      <c r="M4175" s="4">
        <v>1356389</v>
      </c>
      <c r="N4175" s="4" t="s">
        <v>27689</v>
      </c>
      <c r="O4175" s="4">
        <v>82</v>
      </c>
      <c r="P4175" s="4">
        <v>1356389</v>
      </c>
      <c r="Q4175" s="4" t="s">
        <v>27689</v>
      </c>
      <c r="R4175" s="4">
        <v>40.046599999999998</v>
      </c>
      <c r="S4175" s="4">
        <v>1356389</v>
      </c>
      <c r="T4175" s="4" t="s">
        <v>27689</v>
      </c>
    </row>
    <row r="4176" spans="1:20" x14ac:dyDescent="0.25">
      <c r="A4176" s="3" t="s">
        <v>14359</v>
      </c>
      <c r="B4176" s="3" t="s">
        <v>14360</v>
      </c>
      <c r="C4176" s="3" t="s">
        <v>14361</v>
      </c>
      <c r="D4176" s="4" t="s">
        <v>14362</v>
      </c>
      <c r="E4176" s="4">
        <v>1</v>
      </c>
      <c r="F4176" s="4">
        <v>7.53722E-2</v>
      </c>
      <c r="G4176" s="4">
        <v>1777874</v>
      </c>
      <c r="H4176" s="4" t="s">
        <v>14363</v>
      </c>
      <c r="I4176" s="4">
        <v>32.051282051282051</v>
      </c>
      <c r="J4176" s="4">
        <v>1777874</v>
      </c>
      <c r="K4176" s="4" t="s">
        <v>14363</v>
      </c>
      <c r="L4176" s="4">
        <v>42.307692307692307</v>
      </c>
      <c r="M4176" s="4">
        <v>1777874</v>
      </c>
      <c r="N4176" s="4" t="s">
        <v>14363</v>
      </c>
      <c r="O4176" s="4">
        <v>77</v>
      </c>
      <c r="P4176" s="4">
        <v>1777874</v>
      </c>
      <c r="Q4176" s="4" t="s">
        <v>14363</v>
      </c>
      <c r="R4176" s="4">
        <v>39.276200000000003</v>
      </c>
      <c r="S4176" s="4">
        <v>1777874</v>
      </c>
      <c r="T4176" s="4" t="s">
        <v>14363</v>
      </c>
    </row>
    <row r="4177" spans="1:20" x14ac:dyDescent="0.25">
      <c r="A4177" s="3" t="s">
        <v>12366</v>
      </c>
      <c r="B4177" s="3" t="s">
        <v>12367</v>
      </c>
      <c r="C4177" s="3" t="s">
        <v>12368</v>
      </c>
      <c r="D4177" s="4" t="s">
        <v>12369</v>
      </c>
      <c r="E4177" s="4">
        <v>1</v>
      </c>
      <c r="F4177" s="4">
        <v>7.5992100000000007E-2</v>
      </c>
      <c r="G4177" s="4">
        <v>1183198</v>
      </c>
      <c r="H4177" s="4" t="s">
        <v>12370</v>
      </c>
      <c r="I4177" s="4">
        <v>32.727272727272727</v>
      </c>
      <c r="J4177" s="4">
        <v>1183198</v>
      </c>
      <c r="K4177" s="4" t="s">
        <v>12370</v>
      </c>
      <c r="L4177" s="4">
        <v>50.909090909090907</v>
      </c>
      <c r="M4177" s="4">
        <v>1183198</v>
      </c>
      <c r="N4177" s="4" t="s">
        <v>12370</v>
      </c>
      <c r="O4177" s="4">
        <v>55</v>
      </c>
      <c r="P4177" s="4">
        <v>1183198</v>
      </c>
      <c r="Q4177" s="4" t="s">
        <v>12370</v>
      </c>
      <c r="R4177" s="4">
        <v>36.965000000000003</v>
      </c>
      <c r="S4177" s="4">
        <v>1183198</v>
      </c>
      <c r="T4177" s="4" t="s">
        <v>12370</v>
      </c>
    </row>
    <row r="4178" spans="1:20" x14ac:dyDescent="0.25">
      <c r="A4178" s="3" t="s">
        <v>3296</v>
      </c>
      <c r="B4178" s="3" t="s">
        <v>21130</v>
      </c>
      <c r="C4178" s="3" t="s">
        <v>7132</v>
      </c>
      <c r="D4178" s="4" t="s">
        <v>21131</v>
      </c>
      <c r="E4178" s="4">
        <v>1</v>
      </c>
      <c r="F4178" s="4">
        <v>7.6100100000000004E-2</v>
      </c>
      <c r="G4178" s="4">
        <v>2079765</v>
      </c>
      <c r="H4178" s="4" t="s">
        <v>21132</v>
      </c>
      <c r="I4178" s="4">
        <v>32.631578947368418</v>
      </c>
      <c r="J4178" s="4">
        <v>2079765</v>
      </c>
      <c r="K4178" s="4" t="s">
        <v>21132</v>
      </c>
      <c r="L4178" s="4">
        <v>47.368421052631582</v>
      </c>
      <c r="M4178" s="4">
        <v>2079765</v>
      </c>
      <c r="N4178" s="4" t="s">
        <v>21132</v>
      </c>
      <c r="O4178" s="4">
        <v>91</v>
      </c>
      <c r="P4178" s="4">
        <v>2079765</v>
      </c>
      <c r="Q4178" s="4" t="s">
        <v>21132</v>
      </c>
      <c r="R4178" s="4">
        <v>37.735399999999998</v>
      </c>
      <c r="S4178" s="4">
        <v>2079765</v>
      </c>
      <c r="T4178" s="4" t="s">
        <v>21132</v>
      </c>
    </row>
    <row r="4179" spans="1:20" x14ac:dyDescent="0.25">
      <c r="A4179" s="3" t="s">
        <v>2229</v>
      </c>
      <c r="B4179" s="3" t="s">
        <v>18896</v>
      </c>
      <c r="C4179" s="3" t="s">
        <v>6195</v>
      </c>
      <c r="D4179" s="4" t="s">
        <v>18897</v>
      </c>
      <c r="E4179" s="4">
        <v>1</v>
      </c>
      <c r="F4179" s="4">
        <v>7.6450699999999996E-2</v>
      </c>
      <c r="G4179" s="4">
        <v>2155604</v>
      </c>
      <c r="H4179" s="4" t="s">
        <v>18898</v>
      </c>
      <c r="I4179" s="4">
        <v>30.76923076923077</v>
      </c>
      <c r="J4179" s="4">
        <v>2155604</v>
      </c>
      <c r="K4179" s="4" t="s">
        <v>18898</v>
      </c>
      <c r="L4179" s="4">
        <v>53.846153846153847</v>
      </c>
      <c r="M4179" s="4">
        <v>2155604</v>
      </c>
      <c r="N4179" s="4" t="s">
        <v>18898</v>
      </c>
      <c r="O4179" s="4">
        <v>75</v>
      </c>
      <c r="P4179" s="4">
        <v>2155604</v>
      </c>
      <c r="Q4179" s="4" t="s">
        <v>18898</v>
      </c>
      <c r="R4179" s="4">
        <v>37.350200000000001</v>
      </c>
      <c r="S4179" s="4">
        <v>2155604</v>
      </c>
      <c r="T4179" s="4" t="s">
        <v>18898</v>
      </c>
    </row>
    <row r="4180" spans="1:20" x14ac:dyDescent="0.25">
      <c r="A4180" s="3" t="s">
        <v>24275</v>
      </c>
      <c r="B4180" s="3" t="s">
        <v>24276</v>
      </c>
      <c r="C4180" s="3" t="s">
        <v>24277</v>
      </c>
      <c r="D4180" s="4" t="s">
        <v>24278</v>
      </c>
      <c r="E4180" s="4">
        <v>1</v>
      </c>
      <c r="F4180" s="4">
        <v>7.7212199999999995E-2</v>
      </c>
      <c r="G4180" s="4">
        <v>2964446</v>
      </c>
      <c r="H4180" s="4" t="s">
        <v>24279</v>
      </c>
      <c r="I4180" s="4">
        <v>42.857142857142854</v>
      </c>
      <c r="J4180" s="4">
        <v>2964446</v>
      </c>
      <c r="K4180" s="4" t="s">
        <v>24279</v>
      </c>
      <c r="L4180" s="4">
        <v>51.785714285714285</v>
      </c>
      <c r="M4180" s="4">
        <v>2964446</v>
      </c>
      <c r="N4180" s="4" t="s">
        <v>24279</v>
      </c>
      <c r="O4180" s="4">
        <v>56</v>
      </c>
      <c r="P4180" s="4">
        <v>2964446</v>
      </c>
      <c r="Q4180" s="4" t="s">
        <v>24279</v>
      </c>
      <c r="R4180" s="4">
        <v>37.350200000000001</v>
      </c>
      <c r="S4180" s="4">
        <v>2964446</v>
      </c>
      <c r="T4180" s="4" t="s">
        <v>24279</v>
      </c>
    </row>
    <row r="4181" spans="1:20" x14ac:dyDescent="0.25">
      <c r="A4181" s="3" t="s">
        <v>4166</v>
      </c>
      <c r="B4181" s="3" t="s">
        <v>17821</v>
      </c>
      <c r="C4181" s="3" t="s">
        <v>6286</v>
      </c>
      <c r="D4181" s="4" t="s">
        <v>17822</v>
      </c>
      <c r="E4181" s="4">
        <v>1</v>
      </c>
      <c r="F4181" s="4">
        <v>7.8872200000000003E-2</v>
      </c>
      <c r="G4181" s="4">
        <v>2728503</v>
      </c>
      <c r="H4181" s="4" t="s">
        <v>17823</v>
      </c>
      <c r="I4181" s="4">
        <v>23.80952380952381</v>
      </c>
      <c r="J4181" s="4">
        <v>2728503</v>
      </c>
      <c r="K4181" s="4" t="s">
        <v>17823</v>
      </c>
      <c r="L4181" s="4">
        <v>46.666666666666664</v>
      </c>
      <c r="M4181" s="4">
        <v>2728503</v>
      </c>
      <c r="N4181" s="4" t="s">
        <v>17823</v>
      </c>
      <c r="O4181" s="4">
        <v>104</v>
      </c>
      <c r="P4181" s="4">
        <v>2728503</v>
      </c>
      <c r="Q4181" s="4" t="s">
        <v>17823</v>
      </c>
      <c r="R4181" s="4">
        <v>38.505800000000001</v>
      </c>
      <c r="S4181" s="4">
        <v>2728503</v>
      </c>
      <c r="T4181" s="4" t="s">
        <v>17823</v>
      </c>
    </row>
    <row r="4182" spans="1:20" x14ac:dyDescent="0.25">
      <c r="A4182" s="3" t="s">
        <v>18990</v>
      </c>
      <c r="B4182" s="3" t="s">
        <v>18991</v>
      </c>
      <c r="C4182" s="3" t="s">
        <v>7156</v>
      </c>
      <c r="D4182" s="4" t="s">
        <v>18992</v>
      </c>
      <c r="E4182" s="4">
        <v>1</v>
      </c>
      <c r="F4182" s="4">
        <v>7.9538200000000003E-2</v>
      </c>
      <c r="G4182" s="4">
        <v>3840197</v>
      </c>
      <c r="H4182" s="4" t="s">
        <v>18993</v>
      </c>
      <c r="I4182" s="4">
        <v>55</v>
      </c>
      <c r="J4182" s="4">
        <v>3840197</v>
      </c>
      <c r="K4182" s="4" t="s">
        <v>18993</v>
      </c>
      <c r="L4182" s="4">
        <v>75</v>
      </c>
      <c r="M4182" s="4">
        <v>3840197</v>
      </c>
      <c r="N4182" s="4" t="s">
        <v>18993</v>
      </c>
      <c r="O4182" s="4">
        <v>38</v>
      </c>
      <c r="P4182" s="4">
        <v>3840197</v>
      </c>
      <c r="Q4182" s="4" t="s">
        <v>18993</v>
      </c>
      <c r="R4182" s="4">
        <v>39.6614</v>
      </c>
      <c r="S4182" s="4">
        <v>3840197</v>
      </c>
      <c r="T4182" s="4" t="s">
        <v>18993</v>
      </c>
    </row>
    <row r="4183" spans="1:20" x14ac:dyDescent="0.25">
      <c r="A4183" s="3" t="s">
        <v>13803</v>
      </c>
      <c r="B4183" s="3" t="s">
        <v>13804</v>
      </c>
      <c r="C4183" s="3" t="s">
        <v>13805</v>
      </c>
      <c r="D4183" s="4" t="s">
        <v>13806</v>
      </c>
      <c r="E4183" s="4">
        <v>1</v>
      </c>
      <c r="F4183" s="4">
        <v>8.0274799999999993E-2</v>
      </c>
      <c r="G4183" s="4">
        <v>3556575</v>
      </c>
      <c r="H4183" s="4" t="s">
        <v>13807</v>
      </c>
      <c r="I4183" s="4">
        <v>32.075471698113205</v>
      </c>
      <c r="J4183" s="4">
        <v>3556575</v>
      </c>
      <c r="K4183" s="4" t="s">
        <v>13807</v>
      </c>
      <c r="L4183" s="4">
        <v>73.584905660377359</v>
      </c>
      <c r="M4183" s="4">
        <v>3556575</v>
      </c>
      <c r="N4183" s="4" t="s">
        <v>13807</v>
      </c>
      <c r="O4183" s="4">
        <v>50</v>
      </c>
      <c r="P4183" s="4">
        <v>3556575</v>
      </c>
      <c r="Q4183" s="4" t="s">
        <v>13807</v>
      </c>
      <c r="R4183" s="4">
        <v>36.965000000000003</v>
      </c>
      <c r="S4183" s="4">
        <v>3556575</v>
      </c>
      <c r="T4183" s="4" t="s">
        <v>13807</v>
      </c>
    </row>
    <row r="4184" spans="1:20" x14ac:dyDescent="0.25">
      <c r="A4184" s="3" t="s">
        <v>2000</v>
      </c>
      <c r="B4184" s="3" t="s">
        <v>19198</v>
      </c>
      <c r="C4184" s="3" t="s">
        <v>7202</v>
      </c>
      <c r="D4184" s="4" t="s">
        <v>19199</v>
      </c>
      <c r="E4184" s="4">
        <v>1</v>
      </c>
      <c r="F4184" s="4">
        <v>8.1073099999999995E-2</v>
      </c>
      <c r="G4184" s="4">
        <v>3457045</v>
      </c>
      <c r="H4184" s="4" t="s">
        <v>19200</v>
      </c>
      <c r="I4184" s="4">
        <v>40.322580645161288</v>
      </c>
      <c r="J4184" s="4">
        <v>3457045</v>
      </c>
      <c r="K4184" s="4" t="s">
        <v>19200</v>
      </c>
      <c r="L4184" s="4">
        <v>61.29032258064516</v>
      </c>
      <c r="M4184" s="4">
        <v>3457045</v>
      </c>
      <c r="N4184" s="4" t="s">
        <v>19200</v>
      </c>
      <c r="O4184" s="4">
        <v>53</v>
      </c>
      <c r="P4184" s="4">
        <v>3457045</v>
      </c>
      <c r="Q4184" s="4" t="s">
        <v>19200</v>
      </c>
      <c r="R4184" s="4">
        <v>41.587400000000002</v>
      </c>
      <c r="S4184" s="4">
        <v>3457045</v>
      </c>
      <c r="T4184" s="4" t="s">
        <v>19200</v>
      </c>
    </row>
    <row r="4185" spans="1:20" x14ac:dyDescent="0.25">
      <c r="A4185" s="3" t="s">
        <v>15756</v>
      </c>
      <c r="B4185" s="3" t="s">
        <v>15757</v>
      </c>
      <c r="C4185" s="3" t="s">
        <v>15758</v>
      </c>
      <c r="D4185" s="4" t="s">
        <v>15759</v>
      </c>
      <c r="E4185" s="4">
        <v>1</v>
      </c>
      <c r="F4185" s="4">
        <v>8.1190499999999999E-2</v>
      </c>
      <c r="G4185" s="4">
        <v>780070</v>
      </c>
      <c r="H4185" s="4" t="s">
        <v>15760</v>
      </c>
      <c r="I4185" s="4">
        <v>28.888888888888889</v>
      </c>
      <c r="J4185" s="4">
        <v>780070</v>
      </c>
      <c r="K4185" s="4" t="s">
        <v>15760</v>
      </c>
      <c r="L4185" s="4">
        <v>48.888888888888886</v>
      </c>
      <c r="M4185" s="4">
        <v>780070</v>
      </c>
      <c r="N4185" s="4" t="s">
        <v>15760</v>
      </c>
      <c r="O4185" s="4">
        <v>89</v>
      </c>
      <c r="P4185" s="4">
        <v>780070</v>
      </c>
      <c r="Q4185" s="4" t="s">
        <v>15760</v>
      </c>
      <c r="R4185" s="4">
        <v>38.505800000000001</v>
      </c>
      <c r="S4185" s="4">
        <v>780070</v>
      </c>
      <c r="T4185" s="4" t="s">
        <v>15760</v>
      </c>
    </row>
    <row r="4186" spans="1:20" x14ac:dyDescent="0.25">
      <c r="A4186" s="3" t="s">
        <v>1785</v>
      </c>
      <c r="B4186" s="3" t="s">
        <v>27385</v>
      </c>
      <c r="C4186" s="3" t="s">
        <v>6409</v>
      </c>
      <c r="D4186" s="4" t="s">
        <v>27386</v>
      </c>
      <c r="E4186" s="4">
        <v>1</v>
      </c>
      <c r="F4186" s="4">
        <v>8.1887000000000001E-2</v>
      </c>
      <c r="G4186" s="4">
        <v>632627</v>
      </c>
      <c r="H4186" s="4" t="s">
        <v>27387</v>
      </c>
      <c r="I4186" s="4">
        <v>25.954198473282442</v>
      </c>
      <c r="J4186" s="4">
        <v>632627</v>
      </c>
      <c r="K4186" s="4" t="s">
        <v>27387</v>
      </c>
      <c r="L4186" s="4">
        <v>48.091603053435115</v>
      </c>
      <c r="M4186" s="4">
        <v>632627</v>
      </c>
      <c r="N4186" s="4" t="s">
        <v>27387</v>
      </c>
      <c r="O4186" s="4">
        <v>105</v>
      </c>
      <c r="P4186" s="4">
        <v>632627</v>
      </c>
      <c r="Q4186" s="4" t="s">
        <v>27387</v>
      </c>
      <c r="R4186" s="4">
        <v>38.505800000000001</v>
      </c>
      <c r="S4186" s="4">
        <v>632627</v>
      </c>
      <c r="T4186" s="4" t="s">
        <v>27387</v>
      </c>
    </row>
    <row r="4187" spans="1:20" x14ac:dyDescent="0.25">
      <c r="A4187" s="3" t="s">
        <v>20875</v>
      </c>
      <c r="B4187" s="3" t="s">
        <v>20876</v>
      </c>
      <c r="C4187" s="3" t="s">
        <v>18318</v>
      </c>
      <c r="D4187" s="4" t="s">
        <v>20877</v>
      </c>
      <c r="E4187" s="4">
        <v>1</v>
      </c>
      <c r="F4187" s="4">
        <v>8.24463E-2</v>
      </c>
      <c r="G4187" s="4">
        <v>3650912</v>
      </c>
      <c r="H4187" s="4" t="s">
        <v>20878</v>
      </c>
      <c r="I4187" s="4">
        <v>32.911392405063289</v>
      </c>
      <c r="J4187" s="4">
        <v>3650912</v>
      </c>
      <c r="K4187" s="4" t="s">
        <v>20878</v>
      </c>
      <c r="L4187" s="4">
        <v>49.367088607594937</v>
      </c>
      <c r="M4187" s="4">
        <v>3650912</v>
      </c>
      <c r="N4187" s="4" t="s">
        <v>20878</v>
      </c>
      <c r="O4187" s="4">
        <v>79</v>
      </c>
      <c r="P4187" s="4">
        <v>3650912</v>
      </c>
      <c r="Q4187" s="4" t="s">
        <v>20878</v>
      </c>
      <c r="R4187" s="4">
        <v>40.431800000000003</v>
      </c>
      <c r="S4187" s="4">
        <v>3650912</v>
      </c>
      <c r="T4187" s="4" t="s">
        <v>20878</v>
      </c>
    </row>
    <row r="4188" spans="1:20" x14ac:dyDescent="0.25">
      <c r="A4188" s="3" t="s">
        <v>28248</v>
      </c>
      <c r="B4188" s="3" t="s">
        <v>18149</v>
      </c>
      <c r="C4188" s="3" t="s">
        <v>6528</v>
      </c>
      <c r="D4188" s="4" t="s">
        <v>28249</v>
      </c>
      <c r="E4188" s="4">
        <v>1</v>
      </c>
      <c r="F4188" s="4">
        <v>8.2789600000000005E-2</v>
      </c>
      <c r="G4188" s="4">
        <v>3984813</v>
      </c>
      <c r="H4188" s="4" t="s">
        <v>18151</v>
      </c>
      <c r="I4188" s="4">
        <v>33.663366336633665</v>
      </c>
      <c r="J4188" s="4">
        <v>3984813</v>
      </c>
      <c r="K4188" s="4" t="s">
        <v>18151</v>
      </c>
      <c r="L4188" s="4">
        <v>45.544554455445542</v>
      </c>
      <c r="M4188" s="4">
        <v>3984813</v>
      </c>
      <c r="N4188" s="4" t="s">
        <v>18151</v>
      </c>
      <c r="O4188" s="4">
        <v>101</v>
      </c>
      <c r="P4188" s="4">
        <v>3984813</v>
      </c>
      <c r="Q4188" s="4" t="s">
        <v>18151</v>
      </c>
      <c r="R4188" s="4">
        <v>37.350200000000001</v>
      </c>
      <c r="S4188" s="4">
        <v>3984813</v>
      </c>
      <c r="T4188" s="4" t="s">
        <v>18151</v>
      </c>
    </row>
    <row r="4189" spans="1:20" x14ac:dyDescent="0.25">
      <c r="A4189" s="3" t="s">
        <v>1757</v>
      </c>
      <c r="B4189" s="3" t="s">
        <v>24163</v>
      </c>
      <c r="C4189" s="3" t="s">
        <v>6488</v>
      </c>
      <c r="D4189" s="4" t="s">
        <v>24164</v>
      </c>
      <c r="E4189" s="4">
        <v>1</v>
      </c>
      <c r="F4189" s="4">
        <v>8.3239599999999997E-2</v>
      </c>
      <c r="G4189" s="4">
        <v>1401450</v>
      </c>
      <c r="H4189" s="4" t="s">
        <v>24165</v>
      </c>
      <c r="I4189" s="4">
        <v>27.906976744186046</v>
      </c>
      <c r="J4189" s="4">
        <v>1401450</v>
      </c>
      <c r="K4189" s="4" t="s">
        <v>24165</v>
      </c>
      <c r="L4189" s="4">
        <v>58.139534883720927</v>
      </c>
      <c r="M4189" s="4">
        <v>1401450</v>
      </c>
      <c r="N4189" s="4" t="s">
        <v>24165</v>
      </c>
      <c r="O4189" s="4">
        <v>85</v>
      </c>
      <c r="P4189" s="4">
        <v>1401450</v>
      </c>
      <c r="Q4189" s="4" t="s">
        <v>24165</v>
      </c>
      <c r="R4189" s="4">
        <v>37.350200000000001</v>
      </c>
      <c r="S4189" s="4">
        <v>1401450</v>
      </c>
      <c r="T4189" s="4" t="s">
        <v>24165</v>
      </c>
    </row>
    <row r="4190" spans="1:20" x14ac:dyDescent="0.25">
      <c r="A4190" s="3" t="s">
        <v>11011</v>
      </c>
      <c r="B4190" s="3" t="s">
        <v>11012</v>
      </c>
      <c r="C4190" s="3" t="s">
        <v>11013</v>
      </c>
      <c r="D4190" s="4" t="s">
        <v>11014</v>
      </c>
      <c r="E4190" s="4">
        <v>1</v>
      </c>
      <c r="F4190" s="4">
        <v>8.3579299999999995E-2</v>
      </c>
      <c r="G4190" s="4">
        <v>2810539</v>
      </c>
      <c r="H4190" s="4" t="s">
        <v>11015</v>
      </c>
      <c r="I4190" s="4">
        <v>38.356164383561641</v>
      </c>
      <c r="J4190" s="4">
        <v>2810539</v>
      </c>
      <c r="K4190" s="4" t="s">
        <v>11015</v>
      </c>
      <c r="L4190" s="4">
        <v>53.424657534246577</v>
      </c>
      <c r="M4190" s="4">
        <v>2810539</v>
      </c>
      <c r="N4190" s="4" t="s">
        <v>11015</v>
      </c>
      <c r="O4190" s="4">
        <v>73</v>
      </c>
      <c r="P4190" s="4">
        <v>2810539</v>
      </c>
      <c r="Q4190" s="4" t="s">
        <v>11015</v>
      </c>
      <c r="R4190" s="4">
        <v>41.587400000000002</v>
      </c>
      <c r="S4190" s="4">
        <v>2810539</v>
      </c>
      <c r="T4190" s="4" t="s">
        <v>11015</v>
      </c>
    </row>
    <row r="4191" spans="1:20" x14ac:dyDescent="0.25">
      <c r="A4191" s="3" t="s">
        <v>28069</v>
      </c>
      <c r="B4191" s="3" t="s">
        <v>28070</v>
      </c>
      <c r="C4191" s="3" t="s">
        <v>7655</v>
      </c>
      <c r="D4191" s="4" t="s">
        <v>28071</v>
      </c>
      <c r="E4191" s="4">
        <v>1</v>
      </c>
      <c r="F4191" s="4">
        <v>8.7345900000000004E-2</v>
      </c>
      <c r="G4191" s="4">
        <v>2592844</v>
      </c>
      <c r="H4191" s="4" t="s">
        <v>28072</v>
      </c>
      <c r="I4191" s="4">
        <v>31.578947368421051</v>
      </c>
      <c r="J4191" s="4">
        <v>2592844</v>
      </c>
      <c r="K4191" s="4" t="s">
        <v>28072</v>
      </c>
      <c r="L4191" s="4">
        <v>53.684210526315788</v>
      </c>
      <c r="M4191" s="4">
        <v>2592844</v>
      </c>
      <c r="N4191" s="4" t="s">
        <v>28072</v>
      </c>
      <c r="O4191" s="4">
        <v>95</v>
      </c>
      <c r="P4191" s="4">
        <v>2592844</v>
      </c>
      <c r="Q4191" s="4" t="s">
        <v>28072</v>
      </c>
      <c r="R4191" s="4">
        <v>40.817</v>
      </c>
      <c r="S4191" s="4">
        <v>2592844</v>
      </c>
      <c r="T4191" s="4" t="s">
        <v>28072</v>
      </c>
    </row>
    <row r="4192" spans="1:20" x14ac:dyDescent="0.25">
      <c r="A4192" s="3" t="s">
        <v>3923</v>
      </c>
      <c r="B4192" s="3" t="s">
        <v>27964</v>
      </c>
      <c r="C4192" s="3" t="s">
        <v>6389</v>
      </c>
      <c r="D4192" s="4" t="s">
        <v>27965</v>
      </c>
      <c r="E4192" s="4">
        <v>1</v>
      </c>
      <c r="F4192" s="4">
        <v>9.1141899999999998E-2</v>
      </c>
      <c r="G4192" s="4">
        <v>2939782</v>
      </c>
      <c r="H4192" s="4" t="s">
        <v>27966</v>
      </c>
      <c r="I4192" s="4">
        <v>38.297872340425535</v>
      </c>
      <c r="J4192" s="4">
        <v>2939782</v>
      </c>
      <c r="K4192" s="4" t="s">
        <v>27966</v>
      </c>
      <c r="L4192" s="4">
        <v>55.319148936170215</v>
      </c>
      <c r="M4192" s="4">
        <v>2939782</v>
      </c>
      <c r="N4192" s="4" t="s">
        <v>27966</v>
      </c>
      <c r="O4192" s="4">
        <v>46</v>
      </c>
      <c r="P4192" s="4">
        <v>2939782</v>
      </c>
      <c r="Q4192" s="4" t="s">
        <v>27966</v>
      </c>
      <c r="R4192" s="4">
        <v>36.965000000000003</v>
      </c>
      <c r="S4192" s="4">
        <v>2939782</v>
      </c>
      <c r="T4192" s="4" t="s">
        <v>27966</v>
      </c>
    </row>
    <row r="4193" spans="1:20" x14ac:dyDescent="0.25">
      <c r="A4193" s="3" t="s">
        <v>14218</v>
      </c>
      <c r="B4193" s="3" t="s">
        <v>14219</v>
      </c>
      <c r="C4193" s="3" t="s">
        <v>14220</v>
      </c>
      <c r="D4193" s="4" t="s">
        <v>14221</v>
      </c>
      <c r="E4193" s="4">
        <v>1</v>
      </c>
      <c r="F4193" s="4">
        <v>9.1292499999999999E-2</v>
      </c>
      <c r="G4193" s="4">
        <v>2197601</v>
      </c>
      <c r="H4193" s="4" t="s">
        <v>14222</v>
      </c>
      <c r="I4193" s="4">
        <v>28.8</v>
      </c>
      <c r="J4193" s="4">
        <v>2197601</v>
      </c>
      <c r="K4193" s="4" t="s">
        <v>14222</v>
      </c>
      <c r="L4193" s="4">
        <v>45.6</v>
      </c>
      <c r="M4193" s="4">
        <v>2197601</v>
      </c>
      <c r="N4193" s="4" t="s">
        <v>14222</v>
      </c>
      <c r="O4193" s="4">
        <v>121</v>
      </c>
      <c r="P4193" s="4">
        <v>2197601</v>
      </c>
      <c r="Q4193" s="4" t="s">
        <v>14222</v>
      </c>
      <c r="R4193" s="4">
        <v>39.276200000000003</v>
      </c>
      <c r="S4193" s="4">
        <v>2197601</v>
      </c>
      <c r="T4193" s="4" t="s">
        <v>14222</v>
      </c>
    </row>
    <row r="4194" spans="1:20" x14ac:dyDescent="0.25">
      <c r="A4194" s="3" t="s">
        <v>15720</v>
      </c>
      <c r="B4194" s="3" t="s">
        <v>15721</v>
      </c>
      <c r="C4194" s="3" t="s">
        <v>6217</v>
      </c>
      <c r="D4194" s="4" t="s">
        <v>15722</v>
      </c>
      <c r="E4194" s="4">
        <v>1</v>
      </c>
      <c r="F4194" s="4">
        <v>9.1443800000000006E-2</v>
      </c>
      <c r="G4194" s="4">
        <v>485442</v>
      </c>
      <c r="H4194" s="4" t="s">
        <v>15723</v>
      </c>
      <c r="I4194" s="4">
        <v>28.971962616822431</v>
      </c>
      <c r="J4194" s="4">
        <v>485442</v>
      </c>
      <c r="K4194" s="4" t="s">
        <v>15723</v>
      </c>
      <c r="L4194" s="4">
        <v>47.663551401869157</v>
      </c>
      <c r="M4194" s="4">
        <v>485442</v>
      </c>
      <c r="N4194" s="4" t="s">
        <v>15723</v>
      </c>
      <c r="O4194" s="4">
        <v>107</v>
      </c>
      <c r="P4194" s="4">
        <v>485442</v>
      </c>
      <c r="Q4194" s="4" t="s">
        <v>15723</v>
      </c>
      <c r="R4194" s="4">
        <v>38.120600000000003</v>
      </c>
      <c r="S4194" s="4">
        <v>485442</v>
      </c>
      <c r="T4194" s="4" t="s">
        <v>15723</v>
      </c>
    </row>
    <row r="4195" spans="1:20" x14ac:dyDescent="0.25">
      <c r="A4195" s="3" t="s">
        <v>103</v>
      </c>
      <c r="B4195" s="3" t="s">
        <v>28631</v>
      </c>
      <c r="C4195" s="3" t="s">
        <v>7327</v>
      </c>
      <c r="D4195" s="4" t="s">
        <v>28632</v>
      </c>
      <c r="E4195" s="4">
        <v>1</v>
      </c>
      <c r="F4195" s="4">
        <v>9.4283800000000001E-2</v>
      </c>
      <c r="G4195" s="4">
        <v>1339211</v>
      </c>
      <c r="H4195" s="4" t="s">
        <v>28633</v>
      </c>
      <c r="I4195" s="4">
        <v>26.25</v>
      </c>
      <c r="J4195" s="4">
        <v>1339211</v>
      </c>
      <c r="K4195" s="4" t="s">
        <v>28633</v>
      </c>
      <c r="L4195" s="4">
        <v>51.25</v>
      </c>
      <c r="M4195" s="4">
        <v>1339211</v>
      </c>
      <c r="N4195" s="4" t="s">
        <v>28633</v>
      </c>
      <c r="O4195" s="4">
        <v>80</v>
      </c>
      <c r="P4195" s="4">
        <v>1339211</v>
      </c>
      <c r="Q4195" s="4" t="s">
        <v>28633</v>
      </c>
      <c r="R4195" s="4">
        <v>38.505800000000001</v>
      </c>
      <c r="S4195" s="4">
        <v>1339211</v>
      </c>
      <c r="T4195" s="4" t="s">
        <v>28633</v>
      </c>
    </row>
    <row r="4196" spans="1:20" x14ac:dyDescent="0.25">
      <c r="A4196" s="3" t="s">
        <v>11685</v>
      </c>
      <c r="B4196" s="3" t="s">
        <v>11619</v>
      </c>
      <c r="C4196" s="3" t="e">
        <v>#N/A</v>
      </c>
      <c r="D4196" s="4" t="s">
        <v>11686</v>
      </c>
      <c r="E4196" s="4">
        <v>1</v>
      </c>
      <c r="F4196" s="4">
        <v>9.4935199999999997E-2</v>
      </c>
      <c r="G4196" s="4">
        <v>1240535</v>
      </c>
      <c r="H4196" s="4" t="s">
        <v>11687</v>
      </c>
      <c r="I4196" s="4">
        <v>28.378378378378379</v>
      </c>
      <c r="J4196" s="4">
        <v>1240535</v>
      </c>
      <c r="K4196" s="4" t="s">
        <v>11687</v>
      </c>
      <c r="L4196" s="4">
        <v>52.702702702702702</v>
      </c>
      <c r="M4196" s="4">
        <v>1240535</v>
      </c>
      <c r="N4196" s="4" t="s">
        <v>11687</v>
      </c>
      <c r="O4196" s="4">
        <v>71</v>
      </c>
      <c r="P4196" s="4">
        <v>1240535</v>
      </c>
      <c r="Q4196" s="4" t="s">
        <v>11687</v>
      </c>
      <c r="R4196" s="4">
        <v>38.120600000000003</v>
      </c>
      <c r="S4196" s="4">
        <v>1240535</v>
      </c>
      <c r="T4196" s="4" t="s">
        <v>11687</v>
      </c>
    </row>
    <row r="4197" spans="1:20" x14ac:dyDescent="0.25">
      <c r="A4197" s="3" t="s">
        <v>29682</v>
      </c>
      <c r="B4197" s="3" t="s">
        <v>29683</v>
      </c>
      <c r="C4197" s="3" t="s">
        <v>6366</v>
      </c>
      <c r="D4197" s="4" t="s">
        <v>29684</v>
      </c>
      <c r="E4197" s="4">
        <v>1</v>
      </c>
      <c r="F4197" s="4">
        <v>9.5103300000000002E-2</v>
      </c>
      <c r="G4197" s="4">
        <v>1435456</v>
      </c>
      <c r="H4197" s="4" t="s">
        <v>29685</v>
      </c>
      <c r="I4197" s="4">
        <v>21.59090909090909</v>
      </c>
      <c r="J4197" s="4">
        <v>1435456</v>
      </c>
      <c r="K4197" s="4" t="s">
        <v>29685</v>
      </c>
      <c r="L4197" s="4">
        <v>39.772727272727273</v>
      </c>
      <c r="M4197" s="4">
        <v>1435456</v>
      </c>
      <c r="N4197" s="4" t="s">
        <v>29685</v>
      </c>
      <c r="O4197" s="4">
        <v>88</v>
      </c>
      <c r="P4197" s="4">
        <v>1435456</v>
      </c>
      <c r="Q4197" s="4" t="s">
        <v>29685</v>
      </c>
      <c r="R4197" s="4">
        <v>36.579799999999999</v>
      </c>
      <c r="S4197" s="4">
        <v>1435456</v>
      </c>
      <c r="T4197" s="4" t="s">
        <v>29685</v>
      </c>
    </row>
    <row r="4198" spans="1:20" x14ac:dyDescent="0.25">
      <c r="A4198" s="3" t="s">
        <v>2080</v>
      </c>
      <c r="B4198" s="3" t="s">
        <v>9216</v>
      </c>
      <c r="C4198" s="3" t="s">
        <v>6449</v>
      </c>
      <c r="D4198" s="4" t="s">
        <v>9217</v>
      </c>
      <c r="E4198" s="4">
        <v>1</v>
      </c>
      <c r="F4198" s="4">
        <v>9.52123E-2</v>
      </c>
      <c r="G4198" s="4">
        <v>3652259</v>
      </c>
      <c r="H4198" s="4" t="s">
        <v>9218</v>
      </c>
      <c r="I4198" s="4">
        <v>33.898305084745765</v>
      </c>
      <c r="J4198" s="4">
        <v>3652259</v>
      </c>
      <c r="K4198" s="4" t="s">
        <v>9218</v>
      </c>
      <c r="L4198" s="4">
        <v>52.542372881355931</v>
      </c>
      <c r="M4198" s="4">
        <v>3652259</v>
      </c>
      <c r="N4198" s="4" t="s">
        <v>9218</v>
      </c>
      <c r="O4198" s="4">
        <v>59</v>
      </c>
      <c r="P4198" s="4">
        <v>3652259</v>
      </c>
      <c r="Q4198" s="4" t="s">
        <v>9218</v>
      </c>
      <c r="R4198" s="4">
        <v>38.890999999999998</v>
      </c>
      <c r="S4198" s="4">
        <v>3652259</v>
      </c>
      <c r="T4198" s="4" t="s">
        <v>9218</v>
      </c>
    </row>
    <row r="4199" spans="1:20" x14ac:dyDescent="0.25">
      <c r="A4199" s="3" t="s">
        <v>1866</v>
      </c>
      <c r="B4199" s="3" t="s">
        <v>12215</v>
      </c>
      <c r="C4199" s="3" t="s">
        <v>6624</v>
      </c>
      <c r="D4199" s="4" t="s">
        <v>12216</v>
      </c>
      <c r="E4199" s="4">
        <v>1</v>
      </c>
      <c r="F4199" s="4">
        <v>9.5395300000000002E-2</v>
      </c>
      <c r="G4199" s="4">
        <v>3306614</v>
      </c>
      <c r="H4199" s="4" t="s">
        <v>12217</v>
      </c>
      <c r="I4199" s="4">
        <v>30.434782608695652</v>
      </c>
      <c r="J4199" s="4">
        <v>3306614</v>
      </c>
      <c r="K4199" s="4" t="s">
        <v>12217</v>
      </c>
      <c r="L4199" s="4">
        <v>57.971014492753625</v>
      </c>
      <c r="M4199" s="4">
        <v>3306614</v>
      </c>
      <c r="N4199" s="4" t="s">
        <v>12217</v>
      </c>
      <c r="O4199" s="4">
        <v>69</v>
      </c>
      <c r="P4199" s="4">
        <v>3306614</v>
      </c>
      <c r="Q4199" s="4" t="s">
        <v>12217</v>
      </c>
      <c r="R4199" s="4">
        <v>38.890999999999998</v>
      </c>
      <c r="S4199" s="4">
        <v>3306614</v>
      </c>
      <c r="T4199" s="4" t="s">
        <v>12217</v>
      </c>
    </row>
    <row r="4200" spans="1:20" x14ac:dyDescent="0.25">
      <c r="A4200" s="3" t="s">
        <v>25463</v>
      </c>
      <c r="B4200" s="3" t="s">
        <v>25464</v>
      </c>
      <c r="C4200" s="3" t="s">
        <v>6520</v>
      </c>
      <c r="D4200" s="4" t="s">
        <v>25465</v>
      </c>
      <c r="E4200" s="4">
        <v>1</v>
      </c>
      <c r="F4200" s="4">
        <v>9.5709799999999998E-2</v>
      </c>
      <c r="G4200" s="4">
        <v>95727</v>
      </c>
      <c r="H4200" s="4" t="s">
        <v>25466</v>
      </c>
      <c r="I4200" s="4">
        <v>35.135135135135137</v>
      </c>
      <c r="J4200" s="4">
        <v>95727</v>
      </c>
      <c r="K4200" s="4" t="s">
        <v>25466</v>
      </c>
      <c r="L4200" s="4">
        <v>52.702702702702702</v>
      </c>
      <c r="M4200" s="4">
        <v>95727</v>
      </c>
      <c r="N4200" s="4" t="s">
        <v>25466</v>
      </c>
      <c r="O4200" s="4">
        <v>67</v>
      </c>
      <c r="P4200" s="4">
        <v>95727</v>
      </c>
      <c r="Q4200" s="4" t="s">
        <v>25466</v>
      </c>
      <c r="R4200" s="4">
        <v>39.276200000000003</v>
      </c>
      <c r="S4200" s="4">
        <v>95727</v>
      </c>
      <c r="T4200" s="4" t="s">
        <v>25466</v>
      </c>
    </row>
    <row r="4201" spans="1:20" x14ac:dyDescent="0.25">
      <c r="A4201" s="3" t="s">
        <v>20818</v>
      </c>
      <c r="B4201" s="3" t="s">
        <v>20819</v>
      </c>
      <c r="C4201" s="3" t="s">
        <v>12956</v>
      </c>
      <c r="D4201" s="4" t="s">
        <v>20820</v>
      </c>
      <c r="E4201" s="4">
        <v>1</v>
      </c>
      <c r="F4201" s="4">
        <v>9.6646700000000002E-2</v>
      </c>
      <c r="G4201" s="4">
        <v>1321340</v>
      </c>
      <c r="H4201" s="4" t="s">
        <v>20821</v>
      </c>
      <c r="I4201" s="4">
        <v>27.966101694915253</v>
      </c>
      <c r="J4201" s="4">
        <v>1321340</v>
      </c>
      <c r="K4201" s="4" t="s">
        <v>20821</v>
      </c>
      <c r="L4201" s="4">
        <v>39.83050847457627</v>
      </c>
      <c r="M4201" s="4">
        <v>1321340</v>
      </c>
      <c r="N4201" s="4" t="s">
        <v>20821</v>
      </c>
      <c r="O4201" s="4">
        <v>110</v>
      </c>
      <c r="P4201" s="4">
        <v>1321340</v>
      </c>
      <c r="Q4201" s="4" t="s">
        <v>20821</v>
      </c>
      <c r="R4201" s="4">
        <v>37.735399999999998</v>
      </c>
      <c r="S4201" s="4">
        <v>1321340</v>
      </c>
      <c r="T4201" s="4" t="s">
        <v>20821</v>
      </c>
    </row>
    <row r="4202" spans="1:20" x14ac:dyDescent="0.25">
      <c r="A4202" s="3" t="s">
        <v>16479</v>
      </c>
      <c r="B4202" s="3" t="s">
        <v>16480</v>
      </c>
      <c r="C4202" s="3" t="s">
        <v>16481</v>
      </c>
      <c r="D4202" s="4" t="s">
        <v>16482</v>
      </c>
      <c r="E4202" s="4">
        <v>1</v>
      </c>
      <c r="F4202" s="4">
        <v>9.7229999999999997E-2</v>
      </c>
      <c r="G4202" s="4">
        <v>3688379</v>
      </c>
      <c r="H4202" s="4" t="s">
        <v>16483</v>
      </c>
      <c r="I4202" s="4">
        <v>23.404255319148938</v>
      </c>
      <c r="J4202" s="4">
        <v>3688379</v>
      </c>
      <c r="K4202" s="4" t="s">
        <v>16483</v>
      </c>
      <c r="L4202" s="4">
        <v>41.48936170212766</v>
      </c>
      <c r="M4202" s="4">
        <v>3688379</v>
      </c>
      <c r="N4202" s="4" t="s">
        <v>16483</v>
      </c>
      <c r="O4202" s="4">
        <v>170</v>
      </c>
      <c r="P4202" s="4">
        <v>3688379</v>
      </c>
      <c r="Q4202" s="4" t="s">
        <v>16483</v>
      </c>
      <c r="R4202" s="4">
        <v>41.587400000000002</v>
      </c>
      <c r="S4202" s="4">
        <v>3688379</v>
      </c>
      <c r="T4202" s="4" t="s">
        <v>16483</v>
      </c>
    </row>
    <row r="4203" spans="1:20" x14ac:dyDescent="0.25">
      <c r="A4203" s="3" t="s">
        <v>27450</v>
      </c>
      <c r="B4203" s="3" t="s">
        <v>27451</v>
      </c>
      <c r="C4203" s="3" t="s">
        <v>6144</v>
      </c>
      <c r="D4203" s="4" t="s">
        <v>27452</v>
      </c>
      <c r="E4203" s="4">
        <v>1</v>
      </c>
      <c r="F4203" s="4">
        <v>9.7695299999999999E-2</v>
      </c>
      <c r="G4203" s="4">
        <v>1628382</v>
      </c>
      <c r="H4203" s="4" t="s">
        <v>27453</v>
      </c>
      <c r="I4203" s="4">
        <v>33.928571428571431</v>
      </c>
      <c r="J4203" s="4">
        <v>1628382</v>
      </c>
      <c r="K4203" s="4" t="s">
        <v>27453</v>
      </c>
      <c r="L4203" s="4">
        <v>60.714285714285715</v>
      </c>
      <c r="M4203" s="4">
        <v>1628382</v>
      </c>
      <c r="N4203" s="4" t="s">
        <v>27453</v>
      </c>
      <c r="O4203" s="4">
        <v>56</v>
      </c>
      <c r="P4203" s="4">
        <v>1628382</v>
      </c>
      <c r="Q4203" s="4" t="s">
        <v>27453</v>
      </c>
      <c r="R4203" s="4">
        <v>37.735399999999998</v>
      </c>
      <c r="S4203" s="4">
        <v>1628382</v>
      </c>
      <c r="T4203" s="4" t="s">
        <v>27453</v>
      </c>
    </row>
    <row r="4204" spans="1:20" x14ac:dyDescent="0.25">
      <c r="A4204" s="3" t="s">
        <v>23400</v>
      </c>
      <c r="B4204" s="3" t="s">
        <v>23401</v>
      </c>
      <c r="C4204" s="3" t="s">
        <v>23402</v>
      </c>
      <c r="D4204" s="4" t="s">
        <v>23403</v>
      </c>
      <c r="E4204" s="4">
        <v>1</v>
      </c>
      <c r="F4204" s="4">
        <v>9.7839700000000002E-2</v>
      </c>
      <c r="G4204" s="4">
        <v>3819036</v>
      </c>
      <c r="H4204" s="4" t="s">
        <v>23404</v>
      </c>
      <c r="I4204" s="4">
        <v>23.404255319148938</v>
      </c>
      <c r="J4204" s="4">
        <v>3819036</v>
      </c>
      <c r="K4204" s="4" t="s">
        <v>23404</v>
      </c>
      <c r="L4204" s="4">
        <v>45.744680851063826</v>
      </c>
      <c r="M4204" s="4">
        <v>3819036</v>
      </c>
      <c r="N4204" s="4" t="s">
        <v>23404</v>
      </c>
      <c r="O4204" s="4">
        <v>86</v>
      </c>
      <c r="P4204" s="4">
        <v>3819036</v>
      </c>
      <c r="Q4204" s="4" t="s">
        <v>23404</v>
      </c>
      <c r="R4204" s="4">
        <v>39.6614</v>
      </c>
      <c r="S4204" s="4">
        <v>3819036</v>
      </c>
      <c r="T4204" s="4" t="s">
        <v>23404</v>
      </c>
    </row>
    <row r="4205" spans="1:20" x14ac:dyDescent="0.25">
      <c r="A4205" s="3" t="s">
        <v>300</v>
      </c>
      <c r="B4205" s="3" t="s">
        <v>23016</v>
      </c>
      <c r="C4205" s="3" t="s">
        <v>6307</v>
      </c>
      <c r="D4205" s="4" t="s">
        <v>23017</v>
      </c>
      <c r="E4205" s="4">
        <v>1</v>
      </c>
      <c r="F4205" s="4">
        <v>9.8515500000000006E-2</v>
      </c>
      <c r="G4205" s="4">
        <v>3289540</v>
      </c>
      <c r="H4205" s="4" t="s">
        <v>23018</v>
      </c>
      <c r="I4205" s="4">
        <v>38.095238095238095</v>
      </c>
      <c r="J4205" s="4">
        <v>3289540</v>
      </c>
      <c r="K4205" s="4" t="s">
        <v>23018</v>
      </c>
      <c r="L4205" s="4">
        <v>64.285714285714292</v>
      </c>
      <c r="M4205" s="4">
        <v>3289540</v>
      </c>
      <c r="N4205" s="4" t="s">
        <v>23018</v>
      </c>
      <c r="O4205" s="4">
        <v>42</v>
      </c>
      <c r="P4205" s="4">
        <v>3289540</v>
      </c>
      <c r="Q4205" s="4" t="s">
        <v>23018</v>
      </c>
      <c r="R4205" s="4">
        <v>35.809399999999997</v>
      </c>
      <c r="S4205" s="4">
        <v>3289540</v>
      </c>
      <c r="T4205" s="4" t="s">
        <v>23018</v>
      </c>
    </row>
    <row r="4206" spans="1:20" x14ac:dyDescent="0.25">
      <c r="A4206" s="3" t="s">
        <v>25195</v>
      </c>
      <c r="B4206" s="3" t="s">
        <v>25196</v>
      </c>
      <c r="C4206" s="3" t="s">
        <v>21430</v>
      </c>
      <c r="D4206" s="4" t="s">
        <v>25197</v>
      </c>
      <c r="E4206" s="4">
        <v>1</v>
      </c>
      <c r="F4206" s="4">
        <v>9.8519700000000002E-2</v>
      </c>
      <c r="G4206" s="4">
        <v>3621578</v>
      </c>
      <c r="H4206" s="4" t="s">
        <v>25198</v>
      </c>
      <c r="I4206" s="4">
        <v>31.944444444444443</v>
      </c>
      <c r="J4206" s="4">
        <v>3621578</v>
      </c>
      <c r="K4206" s="4" t="s">
        <v>25198</v>
      </c>
      <c r="L4206" s="4">
        <v>52.777777777777779</v>
      </c>
      <c r="M4206" s="4">
        <v>3621578</v>
      </c>
      <c r="N4206" s="4" t="s">
        <v>25198</v>
      </c>
      <c r="O4206" s="4">
        <v>72</v>
      </c>
      <c r="P4206" s="4">
        <v>3621578</v>
      </c>
      <c r="Q4206" s="4" t="s">
        <v>25198</v>
      </c>
      <c r="R4206" s="4">
        <v>40.817</v>
      </c>
      <c r="S4206" s="4">
        <v>3621578</v>
      </c>
      <c r="T4206" s="4" t="s">
        <v>25198</v>
      </c>
    </row>
    <row r="4207" spans="1:20" x14ac:dyDescent="0.25">
      <c r="A4207" s="3" t="s">
        <v>996</v>
      </c>
      <c r="B4207" s="3" t="s">
        <v>24761</v>
      </c>
      <c r="C4207" s="3" t="s">
        <v>7148</v>
      </c>
      <c r="D4207" s="4" t="s">
        <v>24762</v>
      </c>
      <c r="E4207" s="4">
        <v>1</v>
      </c>
      <c r="F4207" s="4">
        <v>9.8835300000000001E-2</v>
      </c>
      <c r="G4207" s="4">
        <v>382643</v>
      </c>
      <c r="H4207" s="4" t="s">
        <v>24763</v>
      </c>
      <c r="I4207" s="4">
        <v>25.482625482625483</v>
      </c>
      <c r="J4207" s="4">
        <v>382643</v>
      </c>
      <c r="K4207" s="4" t="s">
        <v>24763</v>
      </c>
      <c r="L4207" s="4">
        <v>39.768339768339771</v>
      </c>
      <c r="M4207" s="4">
        <v>382643</v>
      </c>
      <c r="N4207" s="4" t="s">
        <v>24763</v>
      </c>
      <c r="O4207" s="4">
        <v>224</v>
      </c>
      <c r="P4207" s="4">
        <v>382643</v>
      </c>
      <c r="Q4207" s="4" t="s">
        <v>24763</v>
      </c>
      <c r="R4207" s="4">
        <v>40.046599999999998</v>
      </c>
      <c r="S4207" s="4">
        <v>382643</v>
      </c>
      <c r="T4207" s="4" t="s">
        <v>24763</v>
      </c>
    </row>
    <row r="4208" spans="1:20" x14ac:dyDescent="0.25">
      <c r="A4208" s="3" t="s">
        <v>84</v>
      </c>
      <c r="B4208" s="3" t="s">
        <v>21484</v>
      </c>
      <c r="C4208" s="3" t="s">
        <v>6137</v>
      </c>
      <c r="D4208" s="4" t="s">
        <v>21485</v>
      </c>
      <c r="E4208" s="4">
        <v>1</v>
      </c>
      <c r="F4208" s="4">
        <v>9.8922800000000005E-2</v>
      </c>
      <c r="G4208" s="4">
        <v>639716</v>
      </c>
      <c r="H4208" s="4" t="s">
        <v>21486</v>
      </c>
      <c r="I4208" s="4">
        <v>28</v>
      </c>
      <c r="J4208" s="4">
        <v>639716</v>
      </c>
      <c r="K4208" s="4" t="s">
        <v>21486</v>
      </c>
      <c r="L4208" s="4">
        <v>42.4</v>
      </c>
      <c r="M4208" s="4">
        <v>639716</v>
      </c>
      <c r="N4208" s="4" t="s">
        <v>21486</v>
      </c>
      <c r="O4208" s="4">
        <v>124</v>
      </c>
      <c r="P4208" s="4">
        <v>639716</v>
      </c>
      <c r="Q4208" s="4" t="s">
        <v>21486</v>
      </c>
      <c r="R4208" s="4">
        <v>43.1282</v>
      </c>
      <c r="S4208" s="4">
        <v>639716</v>
      </c>
      <c r="T4208" s="4" t="s">
        <v>21486</v>
      </c>
    </row>
    <row r="4209" spans="1:20" x14ac:dyDescent="0.25">
      <c r="A4209" s="3" t="s">
        <v>29128</v>
      </c>
      <c r="B4209" s="3" t="s">
        <v>29129</v>
      </c>
      <c r="C4209" s="3" t="s">
        <v>26545</v>
      </c>
      <c r="D4209" s="4" t="s">
        <v>29130</v>
      </c>
      <c r="E4209" s="4">
        <v>1</v>
      </c>
      <c r="F4209" s="4">
        <v>9.8984199999999994E-2</v>
      </c>
      <c r="G4209" s="4">
        <v>3840916</v>
      </c>
      <c r="H4209" s="4" t="s">
        <v>29131</v>
      </c>
      <c r="I4209" s="4">
        <v>40.74074074074074</v>
      </c>
      <c r="J4209" s="4">
        <v>3840916</v>
      </c>
      <c r="K4209" s="4" t="s">
        <v>29131</v>
      </c>
      <c r="L4209" s="4">
        <v>53.703703703703702</v>
      </c>
      <c r="M4209" s="4">
        <v>3840916</v>
      </c>
      <c r="N4209" s="4" t="s">
        <v>29131</v>
      </c>
      <c r="O4209" s="4">
        <v>52</v>
      </c>
      <c r="P4209" s="4">
        <v>3840916</v>
      </c>
      <c r="Q4209" s="4" t="s">
        <v>29131</v>
      </c>
      <c r="R4209" s="4">
        <v>36.579799999999999</v>
      </c>
      <c r="S4209" s="4">
        <v>3840916</v>
      </c>
      <c r="T4209" s="4" t="s">
        <v>29131</v>
      </c>
    </row>
    <row r="4210" spans="1:20" x14ac:dyDescent="0.25">
      <c r="A4210" s="3" t="s">
        <v>2833</v>
      </c>
      <c r="B4210" s="3" t="s">
        <v>15661</v>
      </c>
      <c r="C4210" s="3" t="s">
        <v>15662</v>
      </c>
      <c r="D4210" s="4" t="s">
        <v>15663</v>
      </c>
      <c r="E4210" s="4">
        <v>1</v>
      </c>
      <c r="F4210" s="4">
        <v>0.102727</v>
      </c>
      <c r="G4210" s="4">
        <v>1289379</v>
      </c>
      <c r="H4210" s="4" t="s">
        <v>15664</v>
      </c>
      <c r="I4210" s="4">
        <v>26.829268292682926</v>
      </c>
      <c r="J4210" s="4">
        <v>1289379</v>
      </c>
      <c r="K4210" s="4" t="s">
        <v>15664</v>
      </c>
      <c r="L4210" s="4">
        <v>50.40650406504065</v>
      </c>
      <c r="M4210" s="4">
        <v>1289379</v>
      </c>
      <c r="N4210" s="4" t="s">
        <v>15664</v>
      </c>
      <c r="O4210" s="4">
        <v>112</v>
      </c>
      <c r="P4210" s="4">
        <v>1289379</v>
      </c>
      <c r="Q4210" s="4" t="s">
        <v>15664</v>
      </c>
      <c r="R4210" s="4">
        <v>40.431800000000003</v>
      </c>
      <c r="S4210" s="4">
        <v>1289379</v>
      </c>
      <c r="T4210" s="4" t="s">
        <v>15664</v>
      </c>
    </row>
    <row r="4211" spans="1:20" x14ac:dyDescent="0.25">
      <c r="A4211" s="3" t="s">
        <v>1559</v>
      </c>
      <c r="B4211" s="3" t="s">
        <v>27758</v>
      </c>
      <c r="C4211" s="3" t="s">
        <v>7147</v>
      </c>
      <c r="D4211" s="4" t="s">
        <v>27759</v>
      </c>
      <c r="E4211" s="4">
        <v>1</v>
      </c>
      <c r="F4211" s="4">
        <v>0.10506600000000001</v>
      </c>
      <c r="G4211" s="4">
        <v>976358</v>
      </c>
      <c r="H4211" s="4" t="s">
        <v>27760</v>
      </c>
      <c r="I4211" s="4">
        <v>35.443037974683541</v>
      </c>
      <c r="J4211" s="4">
        <v>976358</v>
      </c>
      <c r="K4211" s="4" t="s">
        <v>27760</v>
      </c>
      <c r="L4211" s="4">
        <v>54.430379746835442</v>
      </c>
      <c r="M4211" s="4">
        <v>976358</v>
      </c>
      <c r="N4211" s="4" t="s">
        <v>27760</v>
      </c>
      <c r="O4211" s="4">
        <v>79</v>
      </c>
      <c r="P4211" s="4">
        <v>976358</v>
      </c>
      <c r="Q4211" s="4" t="s">
        <v>27760</v>
      </c>
      <c r="R4211" s="4">
        <v>37.735399999999998</v>
      </c>
      <c r="S4211" s="4">
        <v>976358</v>
      </c>
      <c r="T4211" s="4" t="s">
        <v>27760</v>
      </c>
    </row>
    <row r="4212" spans="1:20" x14ac:dyDescent="0.25">
      <c r="A4212" s="3" t="s">
        <v>20795</v>
      </c>
      <c r="B4212" s="3" t="s">
        <v>20796</v>
      </c>
      <c r="C4212" s="3" t="s">
        <v>20797</v>
      </c>
      <c r="D4212" s="4" t="s">
        <v>20798</v>
      </c>
      <c r="E4212" s="4">
        <v>1</v>
      </c>
      <c r="F4212" s="4">
        <v>0.107442</v>
      </c>
      <c r="G4212" s="4">
        <v>3432452</v>
      </c>
      <c r="H4212" s="4" t="s">
        <v>20799</v>
      </c>
      <c r="I4212" s="4">
        <v>32.558139534883722</v>
      </c>
      <c r="J4212" s="4">
        <v>3432452</v>
      </c>
      <c r="K4212" s="4" t="s">
        <v>20799</v>
      </c>
      <c r="L4212" s="4">
        <v>53.488372093023258</v>
      </c>
      <c r="M4212" s="4">
        <v>3432452</v>
      </c>
      <c r="N4212" s="4" t="s">
        <v>20799</v>
      </c>
      <c r="O4212" s="4">
        <v>85</v>
      </c>
      <c r="P4212" s="4">
        <v>3432452</v>
      </c>
      <c r="Q4212" s="4" t="s">
        <v>20799</v>
      </c>
      <c r="R4212" s="4">
        <v>36.579799999999999</v>
      </c>
      <c r="S4212" s="4">
        <v>3432452</v>
      </c>
      <c r="T4212" s="4" t="s">
        <v>20799</v>
      </c>
    </row>
    <row r="4213" spans="1:20" x14ac:dyDescent="0.25">
      <c r="A4213" s="3" t="s">
        <v>12454</v>
      </c>
      <c r="B4213" s="3" t="s">
        <v>12455</v>
      </c>
      <c r="C4213" s="3" t="e">
        <v>#N/A</v>
      </c>
      <c r="D4213" s="4" t="s">
        <v>12456</v>
      </c>
      <c r="E4213" s="4">
        <v>1</v>
      </c>
      <c r="F4213" s="4">
        <v>0.107472</v>
      </c>
      <c r="G4213" s="4">
        <v>933264</v>
      </c>
      <c r="H4213" s="4" t="s">
        <v>12457</v>
      </c>
      <c r="I4213" s="4">
        <v>25.221238938053098</v>
      </c>
      <c r="J4213" s="4">
        <v>933264</v>
      </c>
      <c r="K4213" s="4" t="s">
        <v>12457</v>
      </c>
      <c r="L4213" s="4">
        <v>44.247787610619469</v>
      </c>
      <c r="M4213" s="4">
        <v>933264</v>
      </c>
      <c r="N4213" s="4" t="s">
        <v>12457</v>
      </c>
      <c r="O4213" s="4">
        <v>224</v>
      </c>
      <c r="P4213" s="4">
        <v>933264</v>
      </c>
      <c r="Q4213" s="4" t="s">
        <v>12457</v>
      </c>
      <c r="R4213" s="4">
        <v>40.431800000000003</v>
      </c>
      <c r="S4213" s="4">
        <v>933264</v>
      </c>
      <c r="T4213" s="4" t="s">
        <v>12457</v>
      </c>
    </row>
    <row r="4214" spans="1:20" x14ac:dyDescent="0.25">
      <c r="A4214" s="3" t="s">
        <v>15943</v>
      </c>
      <c r="B4214" s="3" t="s">
        <v>15944</v>
      </c>
      <c r="C4214" s="3" t="s">
        <v>15945</v>
      </c>
      <c r="D4214" s="4" t="s">
        <v>15946</v>
      </c>
      <c r="E4214" s="4">
        <v>1</v>
      </c>
      <c r="F4214" s="4">
        <v>0.10775899999999999</v>
      </c>
      <c r="G4214" s="4">
        <v>3786297</v>
      </c>
      <c r="H4214" s="4" t="s">
        <v>15947</v>
      </c>
      <c r="I4214" s="4">
        <v>24.186046511627907</v>
      </c>
      <c r="J4214" s="4">
        <v>3786297</v>
      </c>
      <c r="K4214" s="4" t="s">
        <v>15947</v>
      </c>
      <c r="L4214" s="4">
        <v>41.395348837209305</v>
      </c>
      <c r="M4214" s="4">
        <v>3786297</v>
      </c>
      <c r="N4214" s="4" t="s">
        <v>15947</v>
      </c>
      <c r="O4214" s="4">
        <v>161</v>
      </c>
      <c r="P4214" s="4">
        <v>3786297</v>
      </c>
      <c r="Q4214" s="4" t="s">
        <v>15947</v>
      </c>
      <c r="R4214" s="4">
        <v>41.202199999999998</v>
      </c>
      <c r="S4214" s="4">
        <v>3786297</v>
      </c>
      <c r="T4214" s="4" t="s">
        <v>15947</v>
      </c>
    </row>
    <row r="4215" spans="1:20" x14ac:dyDescent="0.25">
      <c r="A4215" s="3" t="s">
        <v>1801</v>
      </c>
      <c r="B4215" s="3" t="s">
        <v>12363</v>
      </c>
      <c r="C4215" s="3" t="s">
        <v>6813</v>
      </c>
      <c r="D4215" s="4" t="s">
        <v>12364</v>
      </c>
      <c r="E4215" s="4">
        <v>1</v>
      </c>
      <c r="F4215" s="4">
        <v>0.107844</v>
      </c>
      <c r="G4215" s="4">
        <v>888214</v>
      </c>
      <c r="H4215" s="4" t="s">
        <v>12365</v>
      </c>
      <c r="I4215" s="4">
        <v>20.454545454545453</v>
      </c>
      <c r="J4215" s="4">
        <v>888214</v>
      </c>
      <c r="K4215" s="4" t="s">
        <v>12365</v>
      </c>
      <c r="L4215" s="4">
        <v>48.863636363636367</v>
      </c>
      <c r="M4215" s="4">
        <v>888214</v>
      </c>
      <c r="N4215" s="4" t="s">
        <v>12365</v>
      </c>
      <c r="O4215" s="4">
        <v>88</v>
      </c>
      <c r="P4215" s="4">
        <v>888214</v>
      </c>
      <c r="Q4215" s="4" t="s">
        <v>12365</v>
      </c>
      <c r="R4215" s="4">
        <v>37.735399999999998</v>
      </c>
      <c r="S4215" s="4">
        <v>888214</v>
      </c>
      <c r="T4215" s="4" t="s">
        <v>12365</v>
      </c>
    </row>
    <row r="4216" spans="1:20" x14ac:dyDescent="0.25">
      <c r="A4216" s="3" t="s">
        <v>14862</v>
      </c>
      <c r="B4216" s="3" t="s">
        <v>14863</v>
      </c>
      <c r="C4216" s="3" t="s">
        <v>6463</v>
      </c>
      <c r="D4216" s="4" t="s">
        <v>14864</v>
      </c>
      <c r="E4216" s="4">
        <v>1</v>
      </c>
      <c r="F4216" s="4">
        <v>0.109178</v>
      </c>
      <c r="G4216" s="4">
        <v>1663708</v>
      </c>
      <c r="H4216" s="4" t="s">
        <v>14865</v>
      </c>
      <c r="I4216" s="4">
        <v>26.732673267326732</v>
      </c>
      <c r="J4216" s="4">
        <v>1663708</v>
      </c>
      <c r="K4216" s="4" t="s">
        <v>14865</v>
      </c>
      <c r="L4216" s="4">
        <v>50.495049504950494</v>
      </c>
      <c r="M4216" s="4">
        <v>1663708</v>
      </c>
      <c r="N4216" s="4" t="s">
        <v>14865</v>
      </c>
      <c r="O4216" s="4">
        <v>97</v>
      </c>
      <c r="P4216" s="4">
        <v>1663708</v>
      </c>
      <c r="Q4216" s="4" t="s">
        <v>14865</v>
      </c>
      <c r="R4216" s="4">
        <v>38.120600000000003</v>
      </c>
      <c r="S4216" s="4">
        <v>1663708</v>
      </c>
      <c r="T4216" s="4" t="s">
        <v>14865</v>
      </c>
    </row>
    <row r="4217" spans="1:20" x14ac:dyDescent="0.25">
      <c r="A4217" s="3" t="s">
        <v>21607</v>
      </c>
      <c r="B4217" s="3" t="s">
        <v>21608</v>
      </c>
      <c r="C4217" s="3" t="s">
        <v>6674</v>
      </c>
      <c r="D4217" s="4" t="s">
        <v>21609</v>
      </c>
      <c r="E4217" s="4">
        <v>1</v>
      </c>
      <c r="F4217" s="4">
        <v>0.109516</v>
      </c>
      <c r="G4217" s="4">
        <v>272979</v>
      </c>
      <c r="H4217" s="4" t="s">
        <v>21610</v>
      </c>
      <c r="I4217" s="4">
        <v>30</v>
      </c>
      <c r="J4217" s="4">
        <v>272979</v>
      </c>
      <c r="K4217" s="4" t="s">
        <v>21610</v>
      </c>
      <c r="L4217" s="4">
        <v>42.727272727272727</v>
      </c>
      <c r="M4217" s="4">
        <v>272979</v>
      </c>
      <c r="N4217" s="4" t="s">
        <v>21610</v>
      </c>
      <c r="O4217" s="4">
        <v>92</v>
      </c>
      <c r="P4217" s="4">
        <v>272979</v>
      </c>
      <c r="Q4217" s="4" t="s">
        <v>21610</v>
      </c>
      <c r="R4217" s="4">
        <v>37.735399999999998</v>
      </c>
      <c r="S4217" s="4">
        <v>272979</v>
      </c>
      <c r="T4217" s="4" t="s">
        <v>21610</v>
      </c>
    </row>
    <row r="4218" spans="1:20" x14ac:dyDescent="0.25">
      <c r="A4218" s="3" t="s">
        <v>17866</v>
      </c>
      <c r="B4218" s="3" t="s">
        <v>17867</v>
      </c>
      <c r="C4218" s="3" t="s">
        <v>7087</v>
      </c>
      <c r="D4218" s="4" t="s">
        <v>17868</v>
      </c>
      <c r="E4218" s="4">
        <v>1</v>
      </c>
      <c r="F4218" s="4">
        <v>0.110281</v>
      </c>
      <c r="G4218" s="4">
        <v>2331524</v>
      </c>
      <c r="H4218" s="4" t="s">
        <v>17869</v>
      </c>
      <c r="I4218" s="4">
        <v>45.833333333333336</v>
      </c>
      <c r="J4218" s="4">
        <v>2331524</v>
      </c>
      <c r="K4218" s="4" t="s">
        <v>17869</v>
      </c>
      <c r="L4218" s="4">
        <v>64.583333333333329</v>
      </c>
      <c r="M4218" s="4">
        <v>2331524</v>
      </c>
      <c r="N4218" s="4" t="s">
        <v>17869</v>
      </c>
      <c r="O4218" s="4">
        <v>47</v>
      </c>
      <c r="P4218" s="4">
        <v>2331524</v>
      </c>
      <c r="Q4218" s="4" t="s">
        <v>17869</v>
      </c>
      <c r="R4218" s="4">
        <v>38.505800000000001</v>
      </c>
      <c r="S4218" s="4">
        <v>2331524</v>
      </c>
      <c r="T4218" s="4" t="s">
        <v>17869</v>
      </c>
    </row>
    <row r="4219" spans="1:20" x14ac:dyDescent="0.25">
      <c r="A4219" s="3" t="s">
        <v>2694</v>
      </c>
      <c r="B4219" s="3" t="s">
        <v>24314</v>
      </c>
      <c r="C4219" s="3" t="s">
        <v>24315</v>
      </c>
      <c r="D4219" s="4" t="s">
        <v>24316</v>
      </c>
      <c r="E4219" s="4">
        <v>1</v>
      </c>
      <c r="F4219" s="4">
        <v>0.11106199999999999</v>
      </c>
      <c r="G4219" s="4">
        <v>828354</v>
      </c>
      <c r="H4219" s="4" t="s">
        <v>24317</v>
      </c>
      <c r="I4219" s="4">
        <v>39.393939393939391</v>
      </c>
      <c r="J4219" s="4">
        <v>828354</v>
      </c>
      <c r="K4219" s="4" t="s">
        <v>24317</v>
      </c>
      <c r="L4219" s="4">
        <v>43.939393939393938</v>
      </c>
      <c r="M4219" s="4">
        <v>828354</v>
      </c>
      <c r="N4219" s="4" t="s">
        <v>24317</v>
      </c>
      <c r="O4219" s="4">
        <v>66</v>
      </c>
      <c r="P4219" s="4">
        <v>828354</v>
      </c>
      <c r="Q4219" s="4" t="s">
        <v>24317</v>
      </c>
      <c r="R4219" s="4">
        <v>36.194600000000001</v>
      </c>
      <c r="S4219" s="4">
        <v>828354</v>
      </c>
      <c r="T4219" s="4" t="s">
        <v>24317</v>
      </c>
    </row>
    <row r="4220" spans="1:20" x14ac:dyDescent="0.25">
      <c r="A4220" s="3" t="s">
        <v>28708</v>
      </c>
      <c r="B4220" s="3" t="s">
        <v>28709</v>
      </c>
      <c r="C4220" s="3" t="s">
        <v>9035</v>
      </c>
      <c r="D4220" s="4" t="s">
        <v>28710</v>
      </c>
      <c r="E4220" s="4">
        <v>1</v>
      </c>
      <c r="F4220" s="4">
        <v>0.11194900000000001</v>
      </c>
      <c r="G4220" s="4">
        <v>3156446</v>
      </c>
      <c r="H4220" s="4" t="s">
        <v>28711</v>
      </c>
      <c r="I4220" s="4">
        <v>32.203389830508478</v>
      </c>
      <c r="J4220" s="4">
        <v>3156446</v>
      </c>
      <c r="K4220" s="4" t="s">
        <v>28711</v>
      </c>
      <c r="L4220" s="4">
        <v>45.762711864406782</v>
      </c>
      <c r="M4220" s="4">
        <v>3156446</v>
      </c>
      <c r="N4220" s="4" t="s">
        <v>28711</v>
      </c>
      <c r="O4220" s="4">
        <v>55</v>
      </c>
      <c r="P4220" s="4">
        <v>3156446</v>
      </c>
      <c r="Q4220" s="4" t="s">
        <v>28711</v>
      </c>
      <c r="R4220" s="4">
        <v>36.194600000000001</v>
      </c>
      <c r="S4220" s="4">
        <v>3156446</v>
      </c>
      <c r="T4220" s="4" t="s">
        <v>28711</v>
      </c>
    </row>
    <row r="4221" spans="1:20" x14ac:dyDescent="0.25">
      <c r="A4221" s="3" t="s">
        <v>20561</v>
      </c>
      <c r="B4221" s="3" t="s">
        <v>20562</v>
      </c>
      <c r="C4221" s="3" t="s">
        <v>6474</v>
      </c>
      <c r="D4221" s="4" t="s">
        <v>20563</v>
      </c>
      <c r="E4221" s="4">
        <v>1</v>
      </c>
      <c r="F4221" s="4">
        <v>0.113894</v>
      </c>
      <c r="G4221" s="4">
        <v>2844581</v>
      </c>
      <c r="H4221" s="4" t="s">
        <v>20564</v>
      </c>
      <c r="I4221" s="4">
        <v>29.26829268292683</v>
      </c>
      <c r="J4221" s="4">
        <v>2844581</v>
      </c>
      <c r="K4221" s="4" t="s">
        <v>20564</v>
      </c>
      <c r="L4221" s="4">
        <v>51.219512195121951</v>
      </c>
      <c r="M4221" s="4">
        <v>2844581</v>
      </c>
      <c r="N4221" s="4" t="s">
        <v>20564</v>
      </c>
      <c r="O4221" s="4">
        <v>76</v>
      </c>
      <c r="P4221" s="4">
        <v>2844581</v>
      </c>
      <c r="Q4221" s="4" t="s">
        <v>20564</v>
      </c>
      <c r="R4221" s="4">
        <v>41.9726</v>
      </c>
      <c r="S4221" s="4">
        <v>2844581</v>
      </c>
      <c r="T4221" s="4" t="s">
        <v>20564</v>
      </c>
    </row>
    <row r="4222" spans="1:20" x14ac:dyDescent="0.25">
      <c r="A4222" s="3" t="s">
        <v>11381</v>
      </c>
      <c r="B4222" s="3" t="s">
        <v>11382</v>
      </c>
      <c r="C4222" s="3" t="s">
        <v>11383</v>
      </c>
      <c r="D4222" s="4" t="s">
        <v>11384</v>
      </c>
      <c r="E4222" s="4">
        <v>1</v>
      </c>
      <c r="F4222" s="4">
        <v>0.11416800000000001</v>
      </c>
      <c r="G4222" s="4">
        <v>3869174</v>
      </c>
      <c r="H4222" s="4" t="s">
        <v>11385</v>
      </c>
      <c r="I4222" s="4">
        <v>30.588235294117649</v>
      </c>
      <c r="J4222" s="4">
        <v>3869174</v>
      </c>
      <c r="K4222" s="4" t="s">
        <v>11385</v>
      </c>
      <c r="L4222" s="4">
        <v>48.235294117647058</v>
      </c>
      <c r="M4222" s="4">
        <v>3869174</v>
      </c>
      <c r="N4222" s="4" t="s">
        <v>11385</v>
      </c>
      <c r="O4222" s="4">
        <v>82</v>
      </c>
      <c r="P4222" s="4">
        <v>3869174</v>
      </c>
      <c r="Q4222" s="4" t="s">
        <v>11385</v>
      </c>
      <c r="R4222" s="4">
        <v>36.965000000000003</v>
      </c>
      <c r="S4222" s="4">
        <v>3869174</v>
      </c>
      <c r="T4222" s="4" t="s">
        <v>11385</v>
      </c>
    </row>
    <row r="4223" spans="1:20" x14ac:dyDescent="0.25">
      <c r="A4223" s="3" t="s">
        <v>26846</v>
      </c>
      <c r="B4223" s="3" t="s">
        <v>17481</v>
      </c>
      <c r="C4223" s="3" t="s">
        <v>17482</v>
      </c>
      <c r="D4223" s="4" t="s">
        <v>26847</v>
      </c>
      <c r="E4223" s="4">
        <v>1</v>
      </c>
      <c r="F4223" s="4">
        <v>0.116205</v>
      </c>
      <c r="G4223" s="4">
        <v>1875694</v>
      </c>
      <c r="H4223" s="4" t="s">
        <v>17484</v>
      </c>
      <c r="I4223" s="4">
        <v>31.372549019607842</v>
      </c>
      <c r="J4223" s="4">
        <v>1875694</v>
      </c>
      <c r="K4223" s="4" t="s">
        <v>17484</v>
      </c>
      <c r="L4223" s="4">
        <v>47.058823529411768</v>
      </c>
      <c r="M4223" s="4">
        <v>1875694</v>
      </c>
      <c r="N4223" s="4" t="s">
        <v>17484</v>
      </c>
      <c r="O4223" s="4">
        <v>93</v>
      </c>
      <c r="P4223" s="4">
        <v>1875694</v>
      </c>
      <c r="Q4223" s="4" t="s">
        <v>17484</v>
      </c>
      <c r="R4223" s="4">
        <v>38.120600000000003</v>
      </c>
      <c r="S4223" s="4">
        <v>1875694</v>
      </c>
      <c r="T4223" s="4" t="s">
        <v>17484</v>
      </c>
    </row>
    <row r="4224" spans="1:20" x14ac:dyDescent="0.25">
      <c r="A4224" s="3" t="s">
        <v>23129</v>
      </c>
      <c r="B4224" s="3" t="s">
        <v>13956</v>
      </c>
      <c r="C4224" s="3" t="s">
        <v>13957</v>
      </c>
      <c r="D4224" s="4" t="s">
        <v>23130</v>
      </c>
      <c r="E4224" s="4">
        <v>1</v>
      </c>
      <c r="F4224" s="4">
        <v>0.11640499999999999</v>
      </c>
      <c r="G4224" s="4">
        <v>3245466</v>
      </c>
      <c r="H4224" s="4" t="s">
        <v>13959</v>
      </c>
      <c r="I4224" s="4">
        <v>35</v>
      </c>
      <c r="J4224" s="4">
        <v>3245466</v>
      </c>
      <c r="K4224" s="4" t="s">
        <v>13959</v>
      </c>
      <c r="L4224" s="4">
        <v>55</v>
      </c>
      <c r="M4224" s="4">
        <v>3245466</v>
      </c>
      <c r="N4224" s="4" t="s">
        <v>13959</v>
      </c>
      <c r="O4224" s="4">
        <v>80</v>
      </c>
      <c r="P4224" s="4">
        <v>3245466</v>
      </c>
      <c r="Q4224" s="4" t="s">
        <v>13959</v>
      </c>
      <c r="R4224" s="4">
        <v>36.965000000000003</v>
      </c>
      <c r="S4224" s="4">
        <v>3245466</v>
      </c>
      <c r="T4224" s="4" t="s">
        <v>13959</v>
      </c>
    </row>
    <row r="4225" spans="1:20" x14ac:dyDescent="0.25">
      <c r="A4225" s="3" t="s">
        <v>2066</v>
      </c>
      <c r="B4225" s="3" t="s">
        <v>28252</v>
      </c>
      <c r="C4225" s="3" t="s">
        <v>14179</v>
      </c>
      <c r="D4225" s="4" t="s">
        <v>28253</v>
      </c>
      <c r="E4225" s="4">
        <v>1</v>
      </c>
      <c r="F4225" s="4">
        <v>0.11650199999999999</v>
      </c>
      <c r="G4225" s="4">
        <v>475754</v>
      </c>
      <c r="H4225" s="4" t="s">
        <v>28254</v>
      </c>
      <c r="I4225" s="4">
        <v>37.288135593220339</v>
      </c>
      <c r="J4225" s="4">
        <v>475754</v>
      </c>
      <c r="K4225" s="4" t="s">
        <v>28254</v>
      </c>
      <c r="L4225" s="4">
        <v>59.322033898305087</v>
      </c>
      <c r="M4225" s="4">
        <v>475754</v>
      </c>
      <c r="N4225" s="4" t="s">
        <v>28254</v>
      </c>
      <c r="O4225" s="4">
        <v>57</v>
      </c>
      <c r="P4225" s="4">
        <v>475754</v>
      </c>
      <c r="Q4225" s="4" t="s">
        <v>28254</v>
      </c>
      <c r="R4225" s="4">
        <v>39.6614</v>
      </c>
      <c r="S4225" s="4">
        <v>475754</v>
      </c>
      <c r="T4225" s="4" t="s">
        <v>28254</v>
      </c>
    </row>
    <row r="4226" spans="1:20" x14ac:dyDescent="0.25">
      <c r="A4226" s="3" t="s">
        <v>2861</v>
      </c>
      <c r="B4226" s="3" t="s">
        <v>13499</v>
      </c>
      <c r="C4226" s="3" t="s">
        <v>7143</v>
      </c>
      <c r="D4226" s="4" t="s">
        <v>13500</v>
      </c>
      <c r="E4226" s="4">
        <v>1</v>
      </c>
      <c r="F4226" s="4">
        <v>0.11675199999999999</v>
      </c>
      <c r="G4226" s="4">
        <v>69890</v>
      </c>
      <c r="H4226" s="4" t="s">
        <v>13501</v>
      </c>
      <c r="I4226" s="4">
        <v>26.016260162601625</v>
      </c>
      <c r="J4226" s="4">
        <v>69890</v>
      </c>
      <c r="K4226" s="4" t="s">
        <v>13501</v>
      </c>
      <c r="L4226" s="4">
        <v>45.528455284552848</v>
      </c>
      <c r="M4226" s="4">
        <v>69890</v>
      </c>
      <c r="N4226" s="4" t="s">
        <v>13501</v>
      </c>
      <c r="O4226" s="4">
        <v>113</v>
      </c>
      <c r="P4226" s="4">
        <v>69890</v>
      </c>
      <c r="Q4226" s="4" t="s">
        <v>13501</v>
      </c>
      <c r="R4226" s="4">
        <v>39.6614</v>
      </c>
      <c r="S4226" s="4">
        <v>69890</v>
      </c>
      <c r="T4226" s="4" t="s">
        <v>13501</v>
      </c>
    </row>
    <row r="4227" spans="1:20" x14ac:dyDescent="0.25">
      <c r="A4227" s="3" t="s">
        <v>29698</v>
      </c>
      <c r="B4227" s="3" t="s">
        <v>20722</v>
      </c>
      <c r="C4227" s="3" t="s">
        <v>20723</v>
      </c>
      <c r="D4227" s="4" t="s">
        <v>29699</v>
      </c>
      <c r="E4227" s="4">
        <v>1</v>
      </c>
      <c r="F4227" s="4">
        <v>0.116858</v>
      </c>
      <c r="G4227" s="4">
        <v>2266472</v>
      </c>
      <c r="H4227" s="4" t="s">
        <v>20725</v>
      </c>
      <c r="I4227" s="4">
        <v>28.169014084507044</v>
      </c>
      <c r="J4227" s="4">
        <v>2266472</v>
      </c>
      <c r="K4227" s="4" t="s">
        <v>20725</v>
      </c>
      <c r="L4227" s="4">
        <v>42.25352112676056</v>
      </c>
      <c r="M4227" s="4">
        <v>2266472</v>
      </c>
      <c r="N4227" s="4" t="s">
        <v>20725</v>
      </c>
      <c r="O4227" s="4">
        <v>130</v>
      </c>
      <c r="P4227" s="4">
        <v>2266472</v>
      </c>
      <c r="Q4227" s="4" t="s">
        <v>20725</v>
      </c>
      <c r="R4227" s="4">
        <v>40.431800000000003</v>
      </c>
      <c r="S4227" s="4">
        <v>2266472</v>
      </c>
      <c r="T4227" s="4" t="s">
        <v>20725</v>
      </c>
    </row>
    <row r="4228" spans="1:20" x14ac:dyDescent="0.25">
      <c r="A4228" s="3" t="s">
        <v>2770</v>
      </c>
      <c r="B4228" s="3" t="s">
        <v>12641</v>
      </c>
      <c r="C4228" s="3" t="s">
        <v>6473</v>
      </c>
      <c r="D4228" s="4" t="s">
        <v>12642</v>
      </c>
      <c r="E4228" s="4">
        <v>1</v>
      </c>
      <c r="F4228" s="4">
        <v>0.117336</v>
      </c>
      <c r="G4228" s="4">
        <v>1959082</v>
      </c>
      <c r="H4228" s="4" t="s">
        <v>12643</v>
      </c>
      <c r="I4228" s="4">
        <v>32.394366197183096</v>
      </c>
      <c r="J4228" s="4">
        <v>1959082</v>
      </c>
      <c r="K4228" s="4" t="s">
        <v>12643</v>
      </c>
      <c r="L4228" s="4">
        <v>50.70422535211268</v>
      </c>
      <c r="M4228" s="4">
        <v>1959082</v>
      </c>
      <c r="N4228" s="4" t="s">
        <v>12643</v>
      </c>
      <c r="O4228" s="4">
        <v>63</v>
      </c>
      <c r="P4228" s="4">
        <v>1959082</v>
      </c>
      <c r="Q4228" s="4" t="s">
        <v>12643</v>
      </c>
      <c r="R4228" s="4">
        <v>39.6614</v>
      </c>
      <c r="S4228" s="4">
        <v>1959082</v>
      </c>
      <c r="T4228" s="4" t="s">
        <v>12643</v>
      </c>
    </row>
    <row r="4229" spans="1:20" x14ac:dyDescent="0.25">
      <c r="A4229" s="3" t="s">
        <v>2505</v>
      </c>
      <c r="B4229" s="3" t="s">
        <v>29594</v>
      </c>
      <c r="C4229" s="3" t="s">
        <v>29595</v>
      </c>
      <c r="D4229" s="4" t="s">
        <v>29596</v>
      </c>
      <c r="E4229" s="4">
        <v>1</v>
      </c>
      <c r="F4229" s="4">
        <v>0.11738999999999999</v>
      </c>
      <c r="G4229" s="4">
        <v>1644824</v>
      </c>
      <c r="H4229" s="4" t="s">
        <v>29597</v>
      </c>
      <c r="I4229" s="4">
        <v>25.196850393700789</v>
      </c>
      <c r="J4229" s="4">
        <v>1644824</v>
      </c>
      <c r="K4229" s="4" t="s">
        <v>29597</v>
      </c>
      <c r="L4229" s="4">
        <v>41.732283464566926</v>
      </c>
      <c r="M4229" s="4">
        <v>1644824</v>
      </c>
      <c r="N4229" s="4" t="s">
        <v>29597</v>
      </c>
      <c r="O4229" s="4">
        <v>111</v>
      </c>
      <c r="P4229" s="4">
        <v>1644824</v>
      </c>
      <c r="Q4229" s="4" t="s">
        <v>29597</v>
      </c>
      <c r="R4229" s="4">
        <v>41.202199999999998</v>
      </c>
      <c r="S4229" s="4">
        <v>1644824</v>
      </c>
      <c r="T4229" s="4" t="s">
        <v>29597</v>
      </c>
    </row>
    <row r="4230" spans="1:20" x14ac:dyDescent="0.25">
      <c r="A4230" s="3" t="s">
        <v>12717</v>
      </c>
      <c r="B4230" s="3" t="s">
        <v>12718</v>
      </c>
      <c r="C4230" s="3" t="s">
        <v>12719</v>
      </c>
      <c r="D4230" s="4" t="s">
        <v>12720</v>
      </c>
      <c r="E4230" s="4">
        <v>1</v>
      </c>
      <c r="F4230" s="4">
        <v>0.117462</v>
      </c>
      <c r="G4230" s="4">
        <v>195782</v>
      </c>
      <c r="H4230" s="4" t="s">
        <v>12721</v>
      </c>
      <c r="I4230" s="4">
        <v>35.135135135135137</v>
      </c>
      <c r="J4230" s="4">
        <v>195782</v>
      </c>
      <c r="K4230" s="4" t="s">
        <v>12721</v>
      </c>
      <c r="L4230" s="4">
        <v>59.45945945945946</v>
      </c>
      <c r="M4230" s="4">
        <v>195782</v>
      </c>
      <c r="N4230" s="4" t="s">
        <v>12721</v>
      </c>
      <c r="O4230" s="4">
        <v>37</v>
      </c>
      <c r="P4230" s="4">
        <v>195782</v>
      </c>
      <c r="Q4230" s="4" t="s">
        <v>12721</v>
      </c>
      <c r="R4230" s="4">
        <v>35.424199999999999</v>
      </c>
      <c r="S4230" s="4">
        <v>195782</v>
      </c>
      <c r="T4230" s="4" t="s">
        <v>12721</v>
      </c>
    </row>
    <row r="4231" spans="1:20" x14ac:dyDescent="0.25">
      <c r="A4231" s="3" t="s">
        <v>19391</v>
      </c>
      <c r="B4231" s="3" t="s">
        <v>19392</v>
      </c>
      <c r="C4231" s="3" t="s">
        <v>19393</v>
      </c>
      <c r="D4231" s="4" t="s">
        <v>19394</v>
      </c>
      <c r="E4231" s="4">
        <v>1</v>
      </c>
      <c r="F4231" s="4">
        <v>0.117504</v>
      </c>
      <c r="G4231" s="4">
        <v>3170835</v>
      </c>
      <c r="H4231" s="4" t="s">
        <v>19395</v>
      </c>
      <c r="I4231" s="4">
        <v>29.761904761904763</v>
      </c>
      <c r="J4231" s="4">
        <v>3170835</v>
      </c>
      <c r="K4231" s="4" t="s">
        <v>19395</v>
      </c>
      <c r="L4231" s="4">
        <v>53.571428571428569</v>
      </c>
      <c r="M4231" s="4">
        <v>3170835</v>
      </c>
      <c r="N4231" s="4" t="s">
        <v>19395</v>
      </c>
      <c r="O4231" s="4">
        <v>82</v>
      </c>
      <c r="P4231" s="4">
        <v>3170835</v>
      </c>
      <c r="Q4231" s="4" t="s">
        <v>19395</v>
      </c>
      <c r="R4231" s="4">
        <v>38.890999999999998</v>
      </c>
      <c r="S4231" s="4">
        <v>3170835</v>
      </c>
      <c r="T4231" s="4" t="s">
        <v>19395</v>
      </c>
    </row>
    <row r="4232" spans="1:20" x14ac:dyDescent="0.25">
      <c r="A4232" s="3" t="s">
        <v>16091</v>
      </c>
      <c r="B4232" s="3" t="s">
        <v>16092</v>
      </c>
      <c r="C4232" s="3" t="s">
        <v>16093</v>
      </c>
      <c r="D4232" s="4" t="s">
        <v>16094</v>
      </c>
      <c r="E4232" s="4">
        <v>1</v>
      </c>
      <c r="F4232" s="4">
        <v>0.11776499999999999</v>
      </c>
      <c r="G4232" s="4">
        <v>826391</v>
      </c>
      <c r="H4232" s="4" t="s">
        <v>16095</v>
      </c>
      <c r="I4232" s="4">
        <v>39.344262295081968</v>
      </c>
      <c r="J4232" s="4">
        <v>826391</v>
      </c>
      <c r="K4232" s="4" t="s">
        <v>16095</v>
      </c>
      <c r="L4232" s="4">
        <v>49.180327868852459</v>
      </c>
      <c r="M4232" s="4">
        <v>826391</v>
      </c>
      <c r="N4232" s="4" t="s">
        <v>16095</v>
      </c>
      <c r="O4232" s="4">
        <v>59</v>
      </c>
      <c r="P4232" s="4">
        <v>826391</v>
      </c>
      <c r="Q4232" s="4" t="s">
        <v>16095</v>
      </c>
      <c r="R4232" s="4">
        <v>38.120600000000003</v>
      </c>
      <c r="S4232" s="4">
        <v>826391</v>
      </c>
      <c r="T4232" s="4" t="s">
        <v>16095</v>
      </c>
    </row>
    <row r="4233" spans="1:20" x14ac:dyDescent="0.25">
      <c r="A4233" s="3" t="s">
        <v>29381</v>
      </c>
      <c r="B4233" s="3" t="s">
        <v>14514</v>
      </c>
      <c r="C4233" s="3" t="s">
        <v>6272</v>
      </c>
      <c r="D4233" s="4" t="s">
        <v>29382</v>
      </c>
      <c r="E4233" s="4">
        <v>1</v>
      </c>
      <c r="F4233" s="4">
        <v>0.117839</v>
      </c>
      <c r="G4233" s="4">
        <v>219523</v>
      </c>
      <c r="H4233" s="4" t="s">
        <v>14516</v>
      </c>
      <c r="I4233" s="4">
        <v>33.333333333333336</v>
      </c>
      <c r="J4233" s="4">
        <v>219523</v>
      </c>
      <c r="K4233" s="4" t="s">
        <v>14516</v>
      </c>
      <c r="L4233" s="4">
        <v>49.275362318840578</v>
      </c>
      <c r="M4233" s="4">
        <v>219523</v>
      </c>
      <c r="N4233" s="4" t="s">
        <v>14516</v>
      </c>
      <c r="O4233" s="4">
        <v>63</v>
      </c>
      <c r="P4233" s="4">
        <v>219523</v>
      </c>
      <c r="Q4233" s="4" t="s">
        <v>14516</v>
      </c>
      <c r="R4233" s="4">
        <v>38.890999999999998</v>
      </c>
      <c r="S4233" s="4">
        <v>219523</v>
      </c>
      <c r="T4233" s="4" t="s">
        <v>14516</v>
      </c>
    </row>
    <row r="4234" spans="1:20" x14ac:dyDescent="0.25">
      <c r="A4234" s="3" t="s">
        <v>22795</v>
      </c>
      <c r="B4234" s="3" t="s">
        <v>22796</v>
      </c>
      <c r="C4234" s="3" t="s">
        <v>6919</v>
      </c>
      <c r="D4234" s="4" t="s">
        <v>22797</v>
      </c>
      <c r="E4234" s="4">
        <v>1</v>
      </c>
      <c r="F4234" s="4">
        <v>0.118048</v>
      </c>
      <c r="G4234" s="4">
        <v>3601273</v>
      </c>
      <c r="H4234" s="4" t="s">
        <v>22798</v>
      </c>
      <c r="I4234" s="4">
        <v>26.666666666666668</v>
      </c>
      <c r="J4234" s="4">
        <v>3601273</v>
      </c>
      <c r="K4234" s="4" t="s">
        <v>22798</v>
      </c>
      <c r="L4234" s="4">
        <v>47.5</v>
      </c>
      <c r="M4234" s="4">
        <v>3601273</v>
      </c>
      <c r="N4234" s="4" t="s">
        <v>22798</v>
      </c>
      <c r="O4234" s="4">
        <v>101</v>
      </c>
      <c r="P4234" s="4">
        <v>3601273</v>
      </c>
      <c r="Q4234" s="4" t="s">
        <v>22798</v>
      </c>
      <c r="R4234" s="4">
        <v>38.120600000000003</v>
      </c>
      <c r="S4234" s="4">
        <v>3601273</v>
      </c>
      <c r="T4234" s="4" t="s">
        <v>22798</v>
      </c>
    </row>
    <row r="4235" spans="1:20" x14ac:dyDescent="0.25">
      <c r="A4235" s="3" t="s">
        <v>24480</v>
      </c>
      <c r="B4235" s="3" t="s">
        <v>24481</v>
      </c>
      <c r="C4235" s="3" t="s">
        <v>21116</v>
      </c>
      <c r="D4235" s="4" t="s">
        <v>24482</v>
      </c>
      <c r="E4235" s="4">
        <v>1</v>
      </c>
      <c r="F4235" s="4">
        <v>0.119838</v>
      </c>
      <c r="G4235" s="4">
        <v>1138236</v>
      </c>
      <c r="H4235" s="4" t="s">
        <v>24483</v>
      </c>
      <c r="I4235" s="4">
        <v>40.322580645161288</v>
      </c>
      <c r="J4235" s="4">
        <v>1138236</v>
      </c>
      <c r="K4235" s="4" t="s">
        <v>24483</v>
      </c>
      <c r="L4235" s="4">
        <v>48.387096774193552</v>
      </c>
      <c r="M4235" s="4">
        <v>1138236</v>
      </c>
      <c r="N4235" s="4" t="s">
        <v>24483</v>
      </c>
      <c r="O4235" s="4">
        <v>60</v>
      </c>
      <c r="P4235" s="4">
        <v>1138236</v>
      </c>
      <c r="Q4235" s="4" t="s">
        <v>24483</v>
      </c>
      <c r="R4235" s="4">
        <v>37.350200000000001</v>
      </c>
      <c r="S4235" s="4">
        <v>1138236</v>
      </c>
      <c r="T4235" s="4" t="s">
        <v>24483</v>
      </c>
    </row>
    <row r="4236" spans="1:20" x14ac:dyDescent="0.25">
      <c r="A4236" s="3" t="s">
        <v>14086</v>
      </c>
      <c r="B4236" s="3" t="s">
        <v>14087</v>
      </c>
      <c r="C4236" s="3" t="s">
        <v>7172</v>
      </c>
      <c r="D4236" s="4" t="s">
        <v>14088</v>
      </c>
      <c r="E4236" s="4">
        <v>1</v>
      </c>
      <c r="F4236" s="4">
        <v>0.12020599999999999</v>
      </c>
      <c r="G4236" s="4">
        <v>1392088</v>
      </c>
      <c r="H4236" s="4" t="s">
        <v>14089</v>
      </c>
      <c r="I4236" s="4">
        <v>27.976190476190474</v>
      </c>
      <c r="J4236" s="4">
        <v>1392088</v>
      </c>
      <c r="K4236" s="4" t="s">
        <v>14089</v>
      </c>
      <c r="L4236" s="4">
        <v>45.238095238095241</v>
      </c>
      <c r="M4236" s="4">
        <v>1392088</v>
      </c>
      <c r="N4236" s="4" t="s">
        <v>14089</v>
      </c>
      <c r="O4236" s="4">
        <v>151</v>
      </c>
      <c r="P4236" s="4">
        <v>1392088</v>
      </c>
      <c r="Q4236" s="4" t="s">
        <v>14089</v>
      </c>
      <c r="R4236" s="4">
        <v>41.202199999999998</v>
      </c>
      <c r="S4236" s="4">
        <v>1392088</v>
      </c>
      <c r="T4236" s="4" t="s">
        <v>14089</v>
      </c>
    </row>
    <row r="4237" spans="1:20" x14ac:dyDescent="0.25">
      <c r="A4237" s="3" t="s">
        <v>13573</v>
      </c>
      <c r="B4237" s="3" t="s">
        <v>13574</v>
      </c>
      <c r="C4237" s="3" t="s">
        <v>7207</v>
      </c>
      <c r="D4237" s="4" t="s">
        <v>13575</v>
      </c>
      <c r="E4237" s="4">
        <v>1</v>
      </c>
      <c r="F4237" s="4">
        <v>0.121243</v>
      </c>
      <c r="G4237" s="4">
        <v>1668929</v>
      </c>
      <c r="H4237" s="4" t="s">
        <v>13576</v>
      </c>
      <c r="I4237" s="4">
        <v>38.636363636363633</v>
      </c>
      <c r="J4237" s="4">
        <v>1668929</v>
      </c>
      <c r="K4237" s="4" t="s">
        <v>13576</v>
      </c>
      <c r="L4237" s="4">
        <v>56.81818181818182</v>
      </c>
      <c r="M4237" s="4">
        <v>1668929</v>
      </c>
      <c r="N4237" s="4" t="s">
        <v>13576</v>
      </c>
      <c r="O4237" s="4">
        <v>41</v>
      </c>
      <c r="P4237" s="4">
        <v>1668929</v>
      </c>
      <c r="Q4237" s="4" t="s">
        <v>13576</v>
      </c>
      <c r="R4237" s="4">
        <v>37.735399999999998</v>
      </c>
      <c r="S4237" s="4">
        <v>1668929</v>
      </c>
      <c r="T4237" s="4" t="s">
        <v>13576</v>
      </c>
    </row>
    <row r="4238" spans="1:20" x14ac:dyDescent="0.25">
      <c r="A4238" s="3" t="s">
        <v>11789</v>
      </c>
      <c r="B4238" s="3" t="s">
        <v>11790</v>
      </c>
      <c r="C4238" s="3" t="s">
        <v>6143</v>
      </c>
      <c r="D4238" s="4" t="s">
        <v>11791</v>
      </c>
      <c r="E4238" s="4">
        <v>1</v>
      </c>
      <c r="F4238" s="4">
        <v>0.121568</v>
      </c>
      <c r="G4238" s="4">
        <v>3539663</v>
      </c>
      <c r="H4238" s="4" t="s">
        <v>11792</v>
      </c>
      <c r="I4238" s="4">
        <v>42.857142857142854</v>
      </c>
      <c r="J4238" s="4">
        <v>3539663</v>
      </c>
      <c r="K4238" s="4" t="s">
        <v>11792</v>
      </c>
      <c r="L4238" s="4">
        <v>65.714285714285708</v>
      </c>
      <c r="M4238" s="4">
        <v>3539663</v>
      </c>
      <c r="N4238" s="4" t="s">
        <v>11792</v>
      </c>
      <c r="O4238" s="4">
        <v>35</v>
      </c>
      <c r="P4238" s="4">
        <v>3539663</v>
      </c>
      <c r="Q4238" s="4" t="s">
        <v>11792</v>
      </c>
      <c r="R4238" s="4">
        <v>36.194600000000001</v>
      </c>
      <c r="S4238" s="4">
        <v>3539663</v>
      </c>
      <c r="T4238" s="4" t="s">
        <v>11792</v>
      </c>
    </row>
    <row r="4239" spans="1:20" x14ac:dyDescent="0.25">
      <c r="A4239" s="3" t="s">
        <v>24074</v>
      </c>
      <c r="B4239" s="3" t="s">
        <v>24075</v>
      </c>
      <c r="C4239" s="3" t="s">
        <v>11087</v>
      </c>
      <c r="D4239" s="4" t="s">
        <v>24076</v>
      </c>
      <c r="E4239" s="4">
        <v>1</v>
      </c>
      <c r="F4239" s="4">
        <v>0.122145</v>
      </c>
      <c r="G4239" s="4">
        <v>2054360</v>
      </c>
      <c r="H4239" s="4" t="s">
        <v>24077</v>
      </c>
      <c r="I4239" s="4">
        <v>36</v>
      </c>
      <c r="J4239" s="4">
        <v>2054360</v>
      </c>
      <c r="K4239" s="4" t="s">
        <v>24077</v>
      </c>
      <c r="L4239" s="4">
        <v>45.333333333333336</v>
      </c>
      <c r="M4239" s="4">
        <v>2054360</v>
      </c>
      <c r="N4239" s="4" t="s">
        <v>24077</v>
      </c>
      <c r="O4239" s="4">
        <v>64</v>
      </c>
      <c r="P4239" s="4">
        <v>2054360</v>
      </c>
      <c r="Q4239" s="4" t="s">
        <v>24077</v>
      </c>
      <c r="R4239" s="4">
        <v>38.120600000000003</v>
      </c>
      <c r="S4239" s="4">
        <v>2054360</v>
      </c>
      <c r="T4239" s="4" t="s">
        <v>24077</v>
      </c>
    </row>
    <row r="4240" spans="1:20" x14ac:dyDescent="0.25">
      <c r="A4240" s="3" t="s">
        <v>18313</v>
      </c>
      <c r="B4240" s="3" t="s">
        <v>18314</v>
      </c>
      <c r="C4240" s="3" t="s">
        <v>6405</v>
      </c>
      <c r="D4240" s="4" t="s">
        <v>18315</v>
      </c>
      <c r="E4240" s="4">
        <v>1</v>
      </c>
      <c r="F4240" s="4">
        <v>0.122284</v>
      </c>
      <c r="G4240" s="4">
        <v>103787</v>
      </c>
      <c r="H4240" s="4" t="s">
        <v>18316</v>
      </c>
      <c r="I4240" s="4">
        <v>40</v>
      </c>
      <c r="J4240" s="4">
        <v>103787</v>
      </c>
      <c r="K4240" s="4" t="s">
        <v>18316</v>
      </c>
      <c r="L4240" s="4">
        <v>53.333333333333336</v>
      </c>
      <c r="M4240" s="4">
        <v>103787</v>
      </c>
      <c r="N4240" s="4" t="s">
        <v>18316</v>
      </c>
      <c r="O4240" s="4">
        <v>45</v>
      </c>
      <c r="P4240" s="4">
        <v>103787</v>
      </c>
      <c r="Q4240" s="4" t="s">
        <v>18316</v>
      </c>
      <c r="R4240" s="4">
        <v>39.276200000000003</v>
      </c>
      <c r="S4240" s="4">
        <v>103787</v>
      </c>
      <c r="T4240" s="4" t="s">
        <v>18316</v>
      </c>
    </row>
    <row r="4241" spans="1:20" x14ac:dyDescent="0.25">
      <c r="A4241" s="3" t="s">
        <v>16728</v>
      </c>
      <c r="B4241" s="3" t="s">
        <v>16729</v>
      </c>
      <c r="C4241" s="3" t="s">
        <v>6326</v>
      </c>
      <c r="D4241" s="4" t="s">
        <v>16730</v>
      </c>
      <c r="E4241" s="4">
        <v>1</v>
      </c>
      <c r="F4241" s="4">
        <v>0.122631</v>
      </c>
      <c r="G4241" s="4">
        <v>1346789</v>
      </c>
      <c r="H4241" s="4" t="s">
        <v>16731</v>
      </c>
      <c r="I4241" s="4">
        <v>30.434782608695652</v>
      </c>
      <c r="J4241" s="4">
        <v>1346789</v>
      </c>
      <c r="K4241" s="4" t="s">
        <v>16731</v>
      </c>
      <c r="L4241" s="4">
        <v>50.724637681159422</v>
      </c>
      <c r="M4241" s="4">
        <v>1346789</v>
      </c>
      <c r="N4241" s="4" t="s">
        <v>16731</v>
      </c>
      <c r="O4241" s="4">
        <v>69</v>
      </c>
      <c r="P4241" s="4">
        <v>1346789</v>
      </c>
      <c r="Q4241" s="4" t="s">
        <v>16731</v>
      </c>
      <c r="R4241" s="4">
        <v>35.039000000000001</v>
      </c>
      <c r="S4241" s="4">
        <v>1346789</v>
      </c>
      <c r="T4241" s="4" t="s">
        <v>16731</v>
      </c>
    </row>
    <row r="4242" spans="1:20" x14ac:dyDescent="0.25">
      <c r="A4242" s="3" t="s">
        <v>17203</v>
      </c>
      <c r="B4242" s="3" t="s">
        <v>17204</v>
      </c>
      <c r="C4242" s="3" t="s">
        <v>14258</v>
      </c>
      <c r="D4242" s="4" t="s">
        <v>17205</v>
      </c>
      <c r="E4242" s="4">
        <v>1</v>
      </c>
      <c r="F4242" s="4">
        <v>0.12307800000000001</v>
      </c>
      <c r="G4242" s="4">
        <v>3094691</v>
      </c>
      <c r="H4242" s="4" t="s">
        <v>17206</v>
      </c>
      <c r="I4242" s="4">
        <v>29.23076923076923</v>
      </c>
      <c r="J4242" s="4">
        <v>3094691</v>
      </c>
      <c r="K4242" s="4" t="s">
        <v>17206</v>
      </c>
      <c r="L4242" s="4">
        <v>56.92307692307692</v>
      </c>
      <c r="M4242" s="4">
        <v>3094691</v>
      </c>
      <c r="N4242" s="4" t="s">
        <v>17206</v>
      </c>
      <c r="O4242" s="4">
        <v>64</v>
      </c>
      <c r="P4242" s="4">
        <v>3094691</v>
      </c>
      <c r="Q4242" s="4" t="s">
        <v>17206</v>
      </c>
      <c r="R4242" s="4">
        <v>36.965000000000003</v>
      </c>
      <c r="S4242" s="4">
        <v>3094691</v>
      </c>
      <c r="T4242" s="4" t="s">
        <v>17206</v>
      </c>
    </row>
    <row r="4243" spans="1:20" x14ac:dyDescent="0.25">
      <c r="A4243" s="3" t="s">
        <v>9322</v>
      </c>
      <c r="B4243" s="3" t="s">
        <v>9323</v>
      </c>
      <c r="C4243" s="3" t="s">
        <v>6407</v>
      </c>
      <c r="D4243" s="4" t="s">
        <v>9324</v>
      </c>
      <c r="E4243" s="4">
        <v>1</v>
      </c>
      <c r="F4243" s="4">
        <v>0.12550900000000001</v>
      </c>
      <c r="G4243" s="4">
        <v>2568080</v>
      </c>
      <c r="H4243" s="4" t="s">
        <v>9325</v>
      </c>
      <c r="I4243" s="4">
        <v>32.558139534883722</v>
      </c>
      <c r="J4243" s="4">
        <v>2568080</v>
      </c>
      <c r="K4243" s="4" t="s">
        <v>9325</v>
      </c>
      <c r="L4243" s="4">
        <v>51.162790697674417</v>
      </c>
      <c r="M4243" s="4">
        <v>2568080</v>
      </c>
      <c r="N4243" s="4" t="s">
        <v>9325</v>
      </c>
      <c r="O4243" s="4">
        <v>79</v>
      </c>
      <c r="P4243" s="4">
        <v>2568080</v>
      </c>
      <c r="Q4243" s="4" t="s">
        <v>9325</v>
      </c>
      <c r="R4243" s="4">
        <v>38.890999999999998</v>
      </c>
      <c r="S4243" s="4">
        <v>2568080</v>
      </c>
      <c r="T4243" s="4" t="s">
        <v>9325</v>
      </c>
    </row>
    <row r="4244" spans="1:20" x14ac:dyDescent="0.25">
      <c r="A4244" s="3" t="s">
        <v>22548</v>
      </c>
      <c r="B4244" s="3" t="s">
        <v>22549</v>
      </c>
      <c r="C4244" s="3" t="s">
        <v>6631</v>
      </c>
      <c r="D4244" s="4" t="s">
        <v>22550</v>
      </c>
      <c r="E4244" s="4">
        <v>1</v>
      </c>
      <c r="F4244" s="4">
        <v>0.12656100000000001</v>
      </c>
      <c r="G4244" s="4">
        <v>369557</v>
      </c>
      <c r="H4244" s="4" t="s">
        <v>22551</v>
      </c>
      <c r="I4244" s="4">
        <v>62.962962962962962</v>
      </c>
      <c r="J4244" s="4">
        <v>369557</v>
      </c>
      <c r="K4244" s="4" t="s">
        <v>22551</v>
      </c>
      <c r="L4244" s="4">
        <v>70.370370370370367</v>
      </c>
      <c r="M4244" s="4">
        <v>369557</v>
      </c>
      <c r="N4244" s="4" t="s">
        <v>22551</v>
      </c>
      <c r="O4244" s="4">
        <v>27</v>
      </c>
      <c r="P4244" s="4">
        <v>369557</v>
      </c>
      <c r="Q4244" s="4" t="s">
        <v>22551</v>
      </c>
      <c r="R4244" s="4">
        <v>34.268599999999999</v>
      </c>
      <c r="S4244" s="4">
        <v>369557</v>
      </c>
      <c r="T4244" s="4" t="s">
        <v>22551</v>
      </c>
    </row>
    <row r="4245" spans="1:20" x14ac:dyDescent="0.25">
      <c r="A4245" s="3" t="s">
        <v>16674</v>
      </c>
      <c r="B4245" s="3" t="s">
        <v>16675</v>
      </c>
      <c r="C4245" s="3" t="s">
        <v>16676</v>
      </c>
      <c r="D4245" s="4" t="s">
        <v>16677</v>
      </c>
      <c r="E4245" s="4">
        <v>1</v>
      </c>
      <c r="F4245" s="4">
        <v>0.12669900000000001</v>
      </c>
      <c r="G4245" s="4">
        <v>1423490</v>
      </c>
      <c r="H4245" s="4" t="s">
        <v>16678</v>
      </c>
      <c r="I4245" s="4">
        <v>24.23076923076923</v>
      </c>
      <c r="J4245" s="4">
        <v>1423490</v>
      </c>
      <c r="K4245" s="4" t="s">
        <v>16678</v>
      </c>
      <c r="L4245" s="4">
        <v>46.53846153846154</v>
      </c>
      <c r="M4245" s="4">
        <v>1423490</v>
      </c>
      <c r="N4245" s="4" t="s">
        <v>16678</v>
      </c>
      <c r="O4245" s="4">
        <v>234</v>
      </c>
      <c r="P4245" s="4">
        <v>1423490</v>
      </c>
      <c r="Q4245" s="4" t="s">
        <v>16678</v>
      </c>
      <c r="R4245" s="4">
        <v>40.046599999999998</v>
      </c>
      <c r="S4245" s="4">
        <v>1423490</v>
      </c>
      <c r="T4245" s="4" t="s">
        <v>16678</v>
      </c>
    </row>
    <row r="4246" spans="1:20" x14ac:dyDescent="0.25">
      <c r="A4246" s="3" t="s">
        <v>14866</v>
      </c>
      <c r="B4246" s="3" t="s">
        <v>14867</v>
      </c>
      <c r="C4246" s="3" t="s">
        <v>14868</v>
      </c>
      <c r="D4246" s="4" t="s">
        <v>14869</v>
      </c>
      <c r="E4246" s="4">
        <v>1</v>
      </c>
      <c r="F4246" s="4">
        <v>0.12700800000000001</v>
      </c>
      <c r="G4246" s="4">
        <v>2611758</v>
      </c>
      <c r="H4246" s="4" t="s">
        <v>14870</v>
      </c>
      <c r="I4246" s="4">
        <v>30.952380952380953</v>
      </c>
      <c r="J4246" s="4">
        <v>2611758</v>
      </c>
      <c r="K4246" s="4" t="s">
        <v>14870</v>
      </c>
      <c r="L4246" s="4">
        <v>45.238095238095241</v>
      </c>
      <c r="M4246" s="4">
        <v>2611758</v>
      </c>
      <c r="N4246" s="4" t="s">
        <v>14870</v>
      </c>
      <c r="O4246" s="4">
        <v>84</v>
      </c>
      <c r="P4246" s="4">
        <v>2611758</v>
      </c>
      <c r="Q4246" s="4" t="s">
        <v>14870</v>
      </c>
      <c r="R4246" s="4">
        <v>37.735399999999998</v>
      </c>
      <c r="S4246" s="4">
        <v>2611758</v>
      </c>
      <c r="T4246" s="4" t="s">
        <v>14870</v>
      </c>
    </row>
    <row r="4247" spans="1:20" x14ac:dyDescent="0.25">
      <c r="A4247" s="3" t="s">
        <v>11260</v>
      </c>
      <c r="B4247" s="3" t="s">
        <v>11261</v>
      </c>
      <c r="C4247" s="3" t="s">
        <v>11262</v>
      </c>
      <c r="D4247" s="4" t="s">
        <v>11263</v>
      </c>
      <c r="E4247" s="4">
        <v>1</v>
      </c>
      <c r="F4247" s="4">
        <v>0.12803899999999999</v>
      </c>
      <c r="G4247" s="4">
        <v>3856677</v>
      </c>
      <c r="H4247" s="4" t="s">
        <v>11264</v>
      </c>
      <c r="I4247" s="4">
        <v>28.846153846153847</v>
      </c>
      <c r="J4247" s="4">
        <v>3856677</v>
      </c>
      <c r="K4247" s="4" t="s">
        <v>11264</v>
      </c>
      <c r="L4247" s="4">
        <v>41.025641025641029</v>
      </c>
      <c r="M4247" s="4">
        <v>3856677</v>
      </c>
      <c r="N4247" s="4" t="s">
        <v>11264</v>
      </c>
      <c r="O4247" s="4">
        <v>148</v>
      </c>
      <c r="P4247" s="4">
        <v>3856677</v>
      </c>
      <c r="Q4247" s="4" t="s">
        <v>11264</v>
      </c>
      <c r="R4247" s="4">
        <v>41.9726</v>
      </c>
      <c r="S4247" s="4">
        <v>3856677</v>
      </c>
      <c r="T4247" s="4" t="s">
        <v>11264</v>
      </c>
    </row>
    <row r="4248" spans="1:20" x14ac:dyDescent="0.25">
      <c r="A4248" s="3" t="s">
        <v>13768</v>
      </c>
      <c r="B4248" s="3" t="s">
        <v>13769</v>
      </c>
      <c r="C4248" s="3" t="s">
        <v>6952</v>
      </c>
      <c r="D4248" s="4" t="s">
        <v>13770</v>
      </c>
      <c r="E4248" s="4">
        <v>1</v>
      </c>
      <c r="F4248" s="4">
        <v>0.12841900000000001</v>
      </c>
      <c r="G4248" s="4">
        <v>3113014</v>
      </c>
      <c r="H4248" s="4" t="s">
        <v>13771</v>
      </c>
      <c r="I4248" s="4">
        <v>38.235294117647058</v>
      </c>
      <c r="J4248" s="4">
        <v>3113014</v>
      </c>
      <c r="K4248" s="4" t="s">
        <v>13771</v>
      </c>
      <c r="L4248" s="4">
        <v>64.705882352941174</v>
      </c>
      <c r="M4248" s="4">
        <v>3113014</v>
      </c>
      <c r="N4248" s="4" t="s">
        <v>13771</v>
      </c>
      <c r="O4248" s="4">
        <v>34</v>
      </c>
      <c r="P4248" s="4">
        <v>3113014</v>
      </c>
      <c r="Q4248" s="4" t="s">
        <v>13771</v>
      </c>
      <c r="R4248" s="4">
        <v>36.579799999999999</v>
      </c>
      <c r="S4248" s="4">
        <v>3113014</v>
      </c>
      <c r="T4248" s="4" t="s">
        <v>13771</v>
      </c>
    </row>
    <row r="4249" spans="1:20" x14ac:dyDescent="0.25">
      <c r="A4249" s="3" t="s">
        <v>731</v>
      </c>
      <c r="B4249" s="3" t="s">
        <v>13294</v>
      </c>
      <c r="C4249" s="3" t="s">
        <v>7181</v>
      </c>
      <c r="D4249" s="4" t="s">
        <v>13295</v>
      </c>
      <c r="E4249" s="4">
        <v>1</v>
      </c>
      <c r="F4249" s="4">
        <v>0.12883500000000001</v>
      </c>
      <c r="G4249" s="4">
        <v>1055292</v>
      </c>
      <c r="H4249" s="4" t="s">
        <v>13296</v>
      </c>
      <c r="I4249" s="4">
        <v>28.971962616822431</v>
      </c>
      <c r="J4249" s="4">
        <v>1055292</v>
      </c>
      <c r="K4249" s="4" t="s">
        <v>13296</v>
      </c>
      <c r="L4249" s="4">
        <v>49.532710280373834</v>
      </c>
      <c r="M4249" s="4">
        <v>1055292</v>
      </c>
      <c r="N4249" s="4" t="s">
        <v>13296</v>
      </c>
      <c r="O4249" s="4">
        <v>103</v>
      </c>
      <c r="P4249" s="4">
        <v>1055292</v>
      </c>
      <c r="Q4249" s="4" t="s">
        <v>13296</v>
      </c>
      <c r="R4249" s="4">
        <v>41.202199999999998</v>
      </c>
      <c r="S4249" s="4">
        <v>1055292</v>
      </c>
      <c r="T4249" s="4" t="s">
        <v>13296</v>
      </c>
    </row>
    <row r="4250" spans="1:20" x14ac:dyDescent="0.25">
      <c r="A4250" s="3" t="s">
        <v>26484</v>
      </c>
      <c r="B4250" s="3" t="s">
        <v>26485</v>
      </c>
      <c r="C4250" s="3" t="s">
        <v>6199</v>
      </c>
      <c r="D4250" s="4" t="s">
        <v>26486</v>
      </c>
      <c r="E4250" s="4">
        <v>1</v>
      </c>
      <c r="F4250" s="4">
        <v>0.12884399999999999</v>
      </c>
      <c r="G4250" s="4">
        <v>2553034</v>
      </c>
      <c r="H4250" s="4" t="s">
        <v>26487</v>
      </c>
      <c r="I4250" s="4">
        <v>35.820895522388057</v>
      </c>
      <c r="J4250" s="4">
        <v>2553034</v>
      </c>
      <c r="K4250" s="4" t="s">
        <v>26487</v>
      </c>
      <c r="L4250" s="4">
        <v>50.746268656716417</v>
      </c>
      <c r="M4250" s="4">
        <v>2553034</v>
      </c>
      <c r="N4250" s="4" t="s">
        <v>26487</v>
      </c>
      <c r="O4250" s="4">
        <v>67</v>
      </c>
      <c r="P4250" s="4">
        <v>2553034</v>
      </c>
      <c r="Q4250" s="4" t="s">
        <v>26487</v>
      </c>
      <c r="R4250" s="4">
        <v>36.194600000000001</v>
      </c>
      <c r="S4250" s="4">
        <v>2553034</v>
      </c>
      <c r="T4250" s="4" t="s">
        <v>26487</v>
      </c>
    </row>
    <row r="4251" spans="1:20" x14ac:dyDescent="0.25">
      <c r="A4251" s="3" t="s">
        <v>16531</v>
      </c>
      <c r="B4251" s="3" t="s">
        <v>16532</v>
      </c>
      <c r="C4251" s="3" t="s">
        <v>16533</v>
      </c>
      <c r="D4251" s="4" t="s">
        <v>16534</v>
      </c>
      <c r="E4251" s="4">
        <v>1</v>
      </c>
      <c r="F4251" s="4">
        <v>0.12920000000000001</v>
      </c>
      <c r="G4251" s="4">
        <v>612530</v>
      </c>
      <c r="H4251" s="4" t="s">
        <v>16535</v>
      </c>
      <c r="I4251" s="4">
        <v>31.944444444444443</v>
      </c>
      <c r="J4251" s="4">
        <v>612530</v>
      </c>
      <c r="K4251" s="4" t="s">
        <v>16535</v>
      </c>
      <c r="L4251" s="4">
        <v>50</v>
      </c>
      <c r="M4251" s="4">
        <v>612530</v>
      </c>
      <c r="N4251" s="4" t="s">
        <v>16535</v>
      </c>
      <c r="O4251" s="4">
        <v>70</v>
      </c>
      <c r="P4251" s="4">
        <v>612530</v>
      </c>
      <c r="Q4251" s="4" t="s">
        <v>16535</v>
      </c>
      <c r="R4251" s="4">
        <v>36.579799999999999</v>
      </c>
      <c r="S4251" s="4">
        <v>612530</v>
      </c>
      <c r="T4251" s="4" t="s">
        <v>16535</v>
      </c>
    </row>
    <row r="4252" spans="1:20" x14ac:dyDescent="0.25">
      <c r="A4252" s="3" t="s">
        <v>587</v>
      </c>
      <c r="B4252" s="3" t="s">
        <v>21688</v>
      </c>
      <c r="C4252" s="3" t="s">
        <v>6733</v>
      </c>
      <c r="D4252" s="4" t="s">
        <v>21689</v>
      </c>
      <c r="E4252" s="4">
        <v>1</v>
      </c>
      <c r="F4252" s="4">
        <v>0.12928600000000001</v>
      </c>
      <c r="G4252" s="4">
        <v>1328329</v>
      </c>
      <c r="H4252" s="4" t="s">
        <v>21690</v>
      </c>
      <c r="I4252" s="4">
        <v>26.027397260273972</v>
      </c>
      <c r="J4252" s="4">
        <v>1328329</v>
      </c>
      <c r="K4252" s="4" t="s">
        <v>21690</v>
      </c>
      <c r="L4252" s="4">
        <v>52.054794520547944</v>
      </c>
      <c r="M4252" s="4">
        <v>1328329</v>
      </c>
      <c r="N4252" s="4" t="s">
        <v>21690</v>
      </c>
      <c r="O4252" s="4">
        <v>72</v>
      </c>
      <c r="P4252" s="4">
        <v>1328329</v>
      </c>
      <c r="Q4252" s="4" t="s">
        <v>21690</v>
      </c>
      <c r="R4252" s="4">
        <v>39.276200000000003</v>
      </c>
      <c r="S4252" s="4">
        <v>1328329</v>
      </c>
      <c r="T4252" s="4" t="s">
        <v>21690</v>
      </c>
    </row>
    <row r="4253" spans="1:20" x14ac:dyDescent="0.25">
      <c r="A4253" s="3" t="s">
        <v>411</v>
      </c>
      <c r="B4253" s="3" t="s">
        <v>26329</v>
      </c>
      <c r="C4253" s="3" t="s">
        <v>6373</v>
      </c>
      <c r="D4253" s="4" t="s">
        <v>26330</v>
      </c>
      <c r="E4253" s="4">
        <v>1</v>
      </c>
      <c r="F4253" s="4">
        <v>0.129831</v>
      </c>
      <c r="G4253" s="4">
        <v>1306867</v>
      </c>
      <c r="H4253" s="4" t="s">
        <v>26331</v>
      </c>
      <c r="I4253" s="4">
        <v>26.724137931034484</v>
      </c>
      <c r="J4253" s="4">
        <v>1306867</v>
      </c>
      <c r="K4253" s="4" t="s">
        <v>26331</v>
      </c>
      <c r="L4253" s="4">
        <v>43.96551724137931</v>
      </c>
      <c r="M4253" s="4">
        <v>1306867</v>
      </c>
      <c r="N4253" s="4" t="s">
        <v>26331</v>
      </c>
      <c r="O4253" s="4">
        <v>113</v>
      </c>
      <c r="P4253" s="4">
        <v>1306867</v>
      </c>
      <c r="Q4253" s="4" t="s">
        <v>26331</v>
      </c>
      <c r="R4253" s="4">
        <v>38.505800000000001</v>
      </c>
      <c r="S4253" s="4">
        <v>1306867</v>
      </c>
      <c r="T4253" s="4" t="s">
        <v>26331</v>
      </c>
    </row>
    <row r="4254" spans="1:20" x14ac:dyDescent="0.25">
      <c r="A4254" s="3" t="s">
        <v>9773</v>
      </c>
      <c r="B4254" s="3" t="s">
        <v>9774</v>
      </c>
      <c r="C4254" s="3" t="s">
        <v>9775</v>
      </c>
      <c r="D4254" s="4" t="s">
        <v>9776</v>
      </c>
      <c r="E4254" s="4">
        <v>1</v>
      </c>
      <c r="F4254" s="4">
        <v>0.13028799999999999</v>
      </c>
      <c r="G4254" s="4">
        <v>1172966</v>
      </c>
      <c r="H4254" s="4" t="s">
        <v>9777</v>
      </c>
      <c r="I4254" s="4">
        <v>24.444444444444443</v>
      </c>
      <c r="J4254" s="4">
        <v>1172966</v>
      </c>
      <c r="K4254" s="4" t="s">
        <v>9777</v>
      </c>
      <c r="L4254" s="4">
        <v>40.555555555555557</v>
      </c>
      <c r="M4254" s="4">
        <v>1172966</v>
      </c>
      <c r="N4254" s="4" t="s">
        <v>9777</v>
      </c>
      <c r="O4254" s="4">
        <v>173</v>
      </c>
      <c r="P4254" s="4">
        <v>1172966</v>
      </c>
      <c r="Q4254" s="4" t="s">
        <v>9777</v>
      </c>
      <c r="R4254" s="4">
        <v>41.9726</v>
      </c>
      <c r="S4254" s="4">
        <v>1172966</v>
      </c>
      <c r="T4254" s="4" t="s">
        <v>9777</v>
      </c>
    </row>
    <row r="4255" spans="1:20" x14ac:dyDescent="0.25">
      <c r="A4255" s="3" t="s">
        <v>2766</v>
      </c>
      <c r="B4255" s="3" t="s">
        <v>16542</v>
      </c>
      <c r="C4255" s="3" t="s">
        <v>16543</v>
      </c>
      <c r="D4255" s="4" t="s">
        <v>16544</v>
      </c>
      <c r="E4255" s="4">
        <v>1</v>
      </c>
      <c r="F4255" s="4">
        <v>0.130749</v>
      </c>
      <c r="G4255" s="4">
        <v>486610</v>
      </c>
      <c r="H4255" s="4" t="s">
        <v>16545</v>
      </c>
      <c r="I4255" s="4">
        <v>30</v>
      </c>
      <c r="J4255" s="4">
        <v>486610</v>
      </c>
      <c r="K4255" s="4" t="s">
        <v>16545</v>
      </c>
      <c r="L4255" s="4">
        <v>46.666666666666664</v>
      </c>
      <c r="M4255" s="4">
        <v>486610</v>
      </c>
      <c r="N4255" s="4" t="s">
        <v>16545</v>
      </c>
      <c r="O4255" s="4">
        <v>87</v>
      </c>
      <c r="P4255" s="4">
        <v>486610</v>
      </c>
      <c r="Q4255" s="4" t="s">
        <v>16545</v>
      </c>
      <c r="R4255" s="4">
        <v>39.6614</v>
      </c>
      <c r="S4255" s="4">
        <v>486610</v>
      </c>
      <c r="T4255" s="4" t="s">
        <v>16545</v>
      </c>
    </row>
    <row r="4256" spans="1:20" x14ac:dyDescent="0.25">
      <c r="A4256" s="3" t="s">
        <v>3398</v>
      </c>
      <c r="B4256" s="3" t="s">
        <v>23497</v>
      </c>
      <c r="C4256" s="3" t="s">
        <v>6625</v>
      </c>
      <c r="D4256" s="4" t="s">
        <v>23498</v>
      </c>
      <c r="E4256" s="4">
        <v>1</v>
      </c>
      <c r="F4256" s="4">
        <v>0.13161900000000001</v>
      </c>
      <c r="G4256" s="4">
        <v>3580076</v>
      </c>
      <c r="H4256" s="4" t="s">
        <v>23499</v>
      </c>
      <c r="I4256" s="4">
        <v>51.515151515151516</v>
      </c>
      <c r="J4256" s="4">
        <v>3580076</v>
      </c>
      <c r="K4256" s="4" t="s">
        <v>23499</v>
      </c>
      <c r="L4256" s="4">
        <v>69.696969696969703</v>
      </c>
      <c r="M4256" s="4">
        <v>3580076</v>
      </c>
      <c r="N4256" s="4" t="s">
        <v>23499</v>
      </c>
      <c r="O4256" s="4">
        <v>33</v>
      </c>
      <c r="P4256" s="4">
        <v>3580076</v>
      </c>
      <c r="Q4256" s="4" t="s">
        <v>23499</v>
      </c>
      <c r="R4256" s="4">
        <v>39.276200000000003</v>
      </c>
      <c r="S4256" s="4">
        <v>3580076</v>
      </c>
      <c r="T4256" s="4" t="s">
        <v>23499</v>
      </c>
    </row>
    <row r="4257" spans="1:20" x14ac:dyDescent="0.25">
      <c r="A4257" s="3" t="s">
        <v>16816</v>
      </c>
      <c r="B4257" s="3" t="s">
        <v>16817</v>
      </c>
      <c r="C4257" s="3" t="s">
        <v>6568</v>
      </c>
      <c r="D4257" s="4" t="s">
        <v>16818</v>
      </c>
      <c r="E4257" s="4">
        <v>1</v>
      </c>
      <c r="F4257" s="4">
        <v>0.132463</v>
      </c>
      <c r="G4257" s="4">
        <v>3694131</v>
      </c>
      <c r="H4257" s="4" t="s">
        <v>16819</v>
      </c>
      <c r="I4257" s="4">
        <v>40.322580645161288</v>
      </c>
      <c r="J4257" s="4">
        <v>3694131</v>
      </c>
      <c r="K4257" s="4" t="s">
        <v>16819</v>
      </c>
      <c r="L4257" s="4">
        <v>50</v>
      </c>
      <c r="M4257" s="4">
        <v>3694131</v>
      </c>
      <c r="N4257" s="4" t="s">
        <v>16819</v>
      </c>
      <c r="O4257" s="4">
        <v>60</v>
      </c>
      <c r="P4257" s="4">
        <v>3694131</v>
      </c>
      <c r="Q4257" s="4" t="s">
        <v>16819</v>
      </c>
      <c r="R4257" s="4">
        <v>35.424199999999999</v>
      </c>
      <c r="S4257" s="4">
        <v>3694131</v>
      </c>
      <c r="T4257" s="4" t="s">
        <v>16819</v>
      </c>
    </row>
    <row r="4258" spans="1:20" x14ac:dyDescent="0.25">
      <c r="A4258" s="3" t="s">
        <v>28122</v>
      </c>
      <c r="B4258" s="3" t="s">
        <v>21461</v>
      </c>
      <c r="C4258" s="3" t="s">
        <v>21462</v>
      </c>
      <c r="D4258" s="4" t="s">
        <v>28123</v>
      </c>
      <c r="E4258" s="4">
        <v>1</v>
      </c>
      <c r="F4258" s="4">
        <v>0.13293199999999999</v>
      </c>
      <c r="G4258" s="4">
        <v>1180159</v>
      </c>
      <c r="H4258" s="4" t="s">
        <v>21464</v>
      </c>
      <c r="I4258" s="4">
        <v>32.432432432432435</v>
      </c>
      <c r="J4258" s="4">
        <v>1180159</v>
      </c>
      <c r="K4258" s="4" t="s">
        <v>21464</v>
      </c>
      <c r="L4258" s="4">
        <v>50</v>
      </c>
      <c r="M4258" s="4">
        <v>1180159</v>
      </c>
      <c r="N4258" s="4" t="s">
        <v>21464</v>
      </c>
      <c r="O4258" s="4">
        <v>68</v>
      </c>
      <c r="P4258" s="4">
        <v>1180159</v>
      </c>
      <c r="Q4258" s="4" t="s">
        <v>21464</v>
      </c>
      <c r="R4258" s="4">
        <v>36.579799999999999</v>
      </c>
      <c r="S4258" s="4">
        <v>1180159</v>
      </c>
      <c r="T4258" s="4" t="s">
        <v>21464</v>
      </c>
    </row>
    <row r="4259" spans="1:20" x14ac:dyDescent="0.25">
      <c r="A4259" s="3" t="s">
        <v>16085</v>
      </c>
      <c r="B4259" s="3" t="s">
        <v>16086</v>
      </c>
      <c r="C4259" s="3" t="s">
        <v>8334</v>
      </c>
      <c r="D4259" s="4" t="s">
        <v>16087</v>
      </c>
      <c r="E4259" s="4">
        <v>1</v>
      </c>
      <c r="F4259" s="4">
        <v>0.13312199999999999</v>
      </c>
      <c r="G4259" s="4">
        <v>1101418</v>
      </c>
      <c r="H4259" s="4" t="s">
        <v>16088</v>
      </c>
      <c r="I4259" s="4">
        <v>46.341463414634148</v>
      </c>
      <c r="J4259" s="4">
        <v>1101418</v>
      </c>
      <c r="K4259" s="4" t="s">
        <v>16088</v>
      </c>
      <c r="L4259" s="4">
        <v>60.975609756097562</v>
      </c>
      <c r="M4259" s="4">
        <v>1101418</v>
      </c>
      <c r="N4259" s="4" t="s">
        <v>16088</v>
      </c>
      <c r="O4259" s="4">
        <v>40</v>
      </c>
      <c r="P4259" s="4">
        <v>1101418</v>
      </c>
      <c r="Q4259" s="4" t="s">
        <v>16088</v>
      </c>
      <c r="R4259" s="4">
        <v>35.809399999999997</v>
      </c>
      <c r="S4259" s="4">
        <v>1101418</v>
      </c>
      <c r="T4259" s="4" t="s">
        <v>16088</v>
      </c>
    </row>
    <row r="4260" spans="1:20" x14ac:dyDescent="0.25">
      <c r="A4260" s="3" t="s">
        <v>24726</v>
      </c>
      <c r="B4260" s="3" t="s">
        <v>18046</v>
      </c>
      <c r="C4260" s="3" t="s">
        <v>18047</v>
      </c>
      <c r="D4260" s="4" t="s">
        <v>24727</v>
      </c>
      <c r="E4260" s="4">
        <v>1</v>
      </c>
      <c r="F4260" s="4">
        <v>0.133604</v>
      </c>
      <c r="G4260" s="4">
        <v>3670605</v>
      </c>
      <c r="H4260" s="4" t="s">
        <v>18049</v>
      </c>
      <c r="I4260" s="4">
        <v>37.209302325581397</v>
      </c>
      <c r="J4260" s="4">
        <v>3670605</v>
      </c>
      <c r="K4260" s="4" t="s">
        <v>18049</v>
      </c>
      <c r="L4260" s="4">
        <v>53.488372093023258</v>
      </c>
      <c r="M4260" s="4">
        <v>3670605</v>
      </c>
      <c r="N4260" s="4" t="s">
        <v>18049</v>
      </c>
      <c r="O4260" s="4">
        <v>43</v>
      </c>
      <c r="P4260" s="4">
        <v>3670605</v>
      </c>
      <c r="Q4260" s="4" t="s">
        <v>18049</v>
      </c>
      <c r="R4260" s="4">
        <v>38.120600000000003</v>
      </c>
      <c r="S4260" s="4">
        <v>3670605</v>
      </c>
      <c r="T4260" s="4" t="s">
        <v>18049</v>
      </c>
    </row>
    <row r="4261" spans="1:20" x14ac:dyDescent="0.25">
      <c r="A4261" s="3" t="s">
        <v>11736</v>
      </c>
      <c r="B4261" s="3" t="s">
        <v>11737</v>
      </c>
      <c r="C4261" s="3" t="s">
        <v>11738</v>
      </c>
      <c r="D4261" s="4" t="s">
        <v>11739</v>
      </c>
      <c r="E4261" s="4">
        <v>1</v>
      </c>
      <c r="F4261" s="4">
        <v>0.13611200000000001</v>
      </c>
      <c r="G4261" s="4">
        <v>3639196</v>
      </c>
      <c r="H4261" s="4" t="s">
        <v>11740</v>
      </c>
      <c r="I4261" s="4">
        <v>26.19047619047619</v>
      </c>
      <c r="J4261" s="4">
        <v>3639196</v>
      </c>
      <c r="K4261" s="4" t="s">
        <v>11740</v>
      </c>
      <c r="L4261" s="4">
        <v>46.428571428571431</v>
      </c>
      <c r="M4261" s="4">
        <v>3639196</v>
      </c>
      <c r="N4261" s="4" t="s">
        <v>11740</v>
      </c>
      <c r="O4261" s="4">
        <v>84</v>
      </c>
      <c r="P4261" s="4">
        <v>3639196</v>
      </c>
      <c r="Q4261" s="4" t="s">
        <v>11740</v>
      </c>
      <c r="R4261" s="4">
        <v>36.965000000000003</v>
      </c>
      <c r="S4261" s="4">
        <v>3639196</v>
      </c>
      <c r="T4261" s="4" t="s">
        <v>11740</v>
      </c>
    </row>
    <row r="4262" spans="1:20" x14ac:dyDescent="0.25">
      <c r="A4262" s="3" t="s">
        <v>19732</v>
      </c>
      <c r="B4262" s="3" t="s">
        <v>19733</v>
      </c>
      <c r="C4262" s="3" t="s">
        <v>6085</v>
      </c>
      <c r="D4262" s="4" t="s">
        <v>19734</v>
      </c>
      <c r="E4262" s="4">
        <v>1</v>
      </c>
      <c r="F4262" s="4">
        <v>0.13645299999999999</v>
      </c>
      <c r="G4262" s="4">
        <v>2868933</v>
      </c>
      <c r="H4262" s="4" t="s">
        <v>19735</v>
      </c>
      <c r="I4262" s="4">
        <v>29.007633587786259</v>
      </c>
      <c r="J4262" s="4">
        <v>2868933</v>
      </c>
      <c r="K4262" s="4" t="s">
        <v>19735</v>
      </c>
      <c r="L4262" s="4">
        <v>46.564885496183209</v>
      </c>
      <c r="M4262" s="4">
        <v>2868933</v>
      </c>
      <c r="N4262" s="4" t="s">
        <v>19735</v>
      </c>
      <c r="O4262" s="4">
        <v>130</v>
      </c>
      <c r="P4262" s="4">
        <v>2868933</v>
      </c>
      <c r="Q4262" s="4" t="s">
        <v>19735</v>
      </c>
      <c r="R4262" s="4">
        <v>38.505800000000001</v>
      </c>
      <c r="S4262" s="4">
        <v>2868933</v>
      </c>
      <c r="T4262" s="4" t="s">
        <v>19735</v>
      </c>
    </row>
    <row r="4263" spans="1:20" x14ac:dyDescent="0.25">
      <c r="A4263" s="3" t="s">
        <v>21663</v>
      </c>
      <c r="B4263" s="3" t="s">
        <v>21664</v>
      </c>
      <c r="C4263" s="3" t="s">
        <v>9319</v>
      </c>
      <c r="D4263" s="4" t="s">
        <v>21665</v>
      </c>
      <c r="E4263" s="4">
        <v>1</v>
      </c>
      <c r="F4263" s="4">
        <v>0.137021</v>
      </c>
      <c r="G4263" s="4">
        <v>2956260</v>
      </c>
      <c r="H4263" s="4" t="s">
        <v>21666</v>
      </c>
      <c r="I4263" s="4">
        <v>48.484848484848484</v>
      </c>
      <c r="J4263" s="4">
        <v>2956260</v>
      </c>
      <c r="K4263" s="4" t="s">
        <v>21666</v>
      </c>
      <c r="L4263" s="4">
        <v>69.696969696969703</v>
      </c>
      <c r="M4263" s="4">
        <v>2956260</v>
      </c>
      <c r="N4263" s="4" t="s">
        <v>21666</v>
      </c>
      <c r="O4263" s="4">
        <v>31</v>
      </c>
      <c r="P4263" s="4">
        <v>2956260</v>
      </c>
      <c r="Q4263" s="4" t="s">
        <v>21666</v>
      </c>
      <c r="R4263" s="4">
        <v>35.039000000000001</v>
      </c>
      <c r="S4263" s="4">
        <v>2956260</v>
      </c>
      <c r="T4263" s="4" t="s">
        <v>21666</v>
      </c>
    </row>
    <row r="4264" spans="1:20" x14ac:dyDescent="0.25">
      <c r="A4264" s="3" t="s">
        <v>25792</v>
      </c>
      <c r="B4264" s="3" t="s">
        <v>25793</v>
      </c>
      <c r="C4264" s="3" t="s">
        <v>24136</v>
      </c>
      <c r="D4264" s="4" t="s">
        <v>25794</v>
      </c>
      <c r="E4264" s="4">
        <v>1</v>
      </c>
      <c r="F4264" s="4">
        <v>0.13883999999999999</v>
      </c>
      <c r="G4264" s="4">
        <v>3813947</v>
      </c>
      <c r="H4264" s="4" t="s">
        <v>25795</v>
      </c>
      <c r="I4264" s="4">
        <v>45.652173913043477</v>
      </c>
      <c r="J4264" s="4">
        <v>3813947</v>
      </c>
      <c r="K4264" s="4" t="s">
        <v>25795</v>
      </c>
      <c r="L4264" s="4">
        <v>54.347826086956523</v>
      </c>
      <c r="M4264" s="4">
        <v>3813947</v>
      </c>
      <c r="N4264" s="4" t="s">
        <v>25795</v>
      </c>
      <c r="O4264" s="4">
        <v>46</v>
      </c>
      <c r="P4264" s="4">
        <v>3813947</v>
      </c>
      <c r="Q4264" s="4" t="s">
        <v>25795</v>
      </c>
      <c r="R4264" s="4">
        <v>34.653799999999997</v>
      </c>
      <c r="S4264" s="4">
        <v>3813947</v>
      </c>
      <c r="T4264" s="4" t="s">
        <v>25795</v>
      </c>
    </row>
    <row r="4265" spans="1:20" x14ac:dyDescent="0.25">
      <c r="A4265" s="3" t="s">
        <v>3231</v>
      </c>
      <c r="B4265" s="3" t="s">
        <v>25650</v>
      </c>
      <c r="C4265" s="3" t="s">
        <v>6949</v>
      </c>
      <c r="D4265" s="4" t="s">
        <v>25651</v>
      </c>
      <c r="E4265" s="4">
        <v>1</v>
      </c>
      <c r="F4265" s="4">
        <v>0.13893900000000001</v>
      </c>
      <c r="G4265" s="4">
        <v>935748</v>
      </c>
      <c r="H4265" s="4" t="s">
        <v>25652</v>
      </c>
      <c r="I4265" s="4">
        <v>30.864197530864196</v>
      </c>
      <c r="J4265" s="4">
        <v>935748</v>
      </c>
      <c r="K4265" s="4" t="s">
        <v>25652</v>
      </c>
      <c r="L4265" s="4">
        <v>51.851851851851855</v>
      </c>
      <c r="M4265" s="4">
        <v>935748</v>
      </c>
      <c r="N4265" s="4" t="s">
        <v>25652</v>
      </c>
      <c r="O4265" s="4">
        <v>81</v>
      </c>
      <c r="P4265" s="4">
        <v>935748</v>
      </c>
      <c r="Q4265" s="4" t="s">
        <v>25652</v>
      </c>
      <c r="R4265" s="4">
        <v>40.046599999999998</v>
      </c>
      <c r="S4265" s="4">
        <v>935748</v>
      </c>
      <c r="T4265" s="4" t="s">
        <v>25652</v>
      </c>
    </row>
    <row r="4266" spans="1:20" x14ac:dyDescent="0.25">
      <c r="A4266" s="3" t="s">
        <v>12751</v>
      </c>
      <c r="B4266" s="3" t="s">
        <v>12752</v>
      </c>
      <c r="C4266" s="3" t="s">
        <v>12753</v>
      </c>
      <c r="D4266" s="4" t="s">
        <v>12754</v>
      </c>
      <c r="E4266" s="4">
        <v>1</v>
      </c>
      <c r="F4266" s="4">
        <v>0.14061100000000001</v>
      </c>
      <c r="G4266" s="4">
        <v>3117378</v>
      </c>
      <c r="H4266" s="4" t="s">
        <v>12755</v>
      </c>
      <c r="I4266" s="4">
        <v>30.90909090909091</v>
      </c>
      <c r="J4266" s="4">
        <v>3117378</v>
      </c>
      <c r="K4266" s="4" t="s">
        <v>12755</v>
      </c>
      <c r="L4266" s="4">
        <v>58.18181818181818</v>
      </c>
      <c r="M4266" s="4">
        <v>3117378</v>
      </c>
      <c r="N4266" s="4" t="s">
        <v>12755</v>
      </c>
      <c r="O4266" s="4">
        <v>55</v>
      </c>
      <c r="P4266" s="4">
        <v>3117378</v>
      </c>
      <c r="Q4266" s="4" t="s">
        <v>12755</v>
      </c>
      <c r="R4266" s="4">
        <v>36.579799999999999</v>
      </c>
      <c r="S4266" s="4">
        <v>3117378</v>
      </c>
      <c r="T4266" s="4" t="s">
        <v>12755</v>
      </c>
    </row>
    <row r="4267" spans="1:20" x14ac:dyDescent="0.25">
      <c r="A4267" s="3" t="s">
        <v>22212</v>
      </c>
      <c r="B4267" s="3" t="s">
        <v>22213</v>
      </c>
      <c r="C4267" s="3" t="s">
        <v>6229</v>
      </c>
      <c r="D4267" s="4" t="s">
        <v>22214</v>
      </c>
      <c r="E4267" s="4">
        <v>1</v>
      </c>
      <c r="F4267" s="4">
        <v>0.14126</v>
      </c>
      <c r="G4267" s="4">
        <v>3408268</v>
      </c>
      <c r="H4267" s="4" t="s">
        <v>22215</v>
      </c>
      <c r="I4267" s="4">
        <v>33.333333333333336</v>
      </c>
      <c r="J4267" s="4">
        <v>3408268</v>
      </c>
      <c r="K4267" s="4" t="s">
        <v>22215</v>
      </c>
      <c r="L4267" s="4">
        <v>48.888888888888886</v>
      </c>
      <c r="M4267" s="4">
        <v>3408268</v>
      </c>
      <c r="N4267" s="4" t="s">
        <v>22215</v>
      </c>
      <c r="O4267" s="4">
        <v>45</v>
      </c>
      <c r="P4267" s="4">
        <v>3408268</v>
      </c>
      <c r="Q4267" s="4" t="s">
        <v>22215</v>
      </c>
      <c r="R4267" s="4">
        <v>36.965000000000003</v>
      </c>
      <c r="S4267" s="4">
        <v>3408268</v>
      </c>
      <c r="T4267" s="4" t="s">
        <v>22215</v>
      </c>
    </row>
    <row r="4268" spans="1:20" x14ac:dyDescent="0.25">
      <c r="A4268" s="3" t="s">
        <v>28618</v>
      </c>
      <c r="B4268" s="3" t="s">
        <v>28619</v>
      </c>
      <c r="C4268" s="3" t="s">
        <v>7759</v>
      </c>
      <c r="D4268" s="4" t="s">
        <v>28620</v>
      </c>
      <c r="E4268" s="4">
        <v>1</v>
      </c>
      <c r="F4268" s="4">
        <v>0.14238700000000001</v>
      </c>
      <c r="G4268" s="4">
        <v>2169027</v>
      </c>
      <c r="H4268" s="4" t="s">
        <v>28621</v>
      </c>
      <c r="I4268" s="4">
        <v>40.909090909090907</v>
      </c>
      <c r="J4268" s="4">
        <v>2169027</v>
      </c>
      <c r="K4268" s="4" t="s">
        <v>28621</v>
      </c>
      <c r="L4268" s="4">
        <v>61.363636363636367</v>
      </c>
      <c r="M4268" s="4">
        <v>2169027</v>
      </c>
      <c r="N4268" s="4" t="s">
        <v>28621</v>
      </c>
      <c r="O4268" s="4">
        <v>44</v>
      </c>
      <c r="P4268" s="4">
        <v>2169027</v>
      </c>
      <c r="Q4268" s="4" t="s">
        <v>28621</v>
      </c>
      <c r="R4268" s="4">
        <v>37.735399999999998</v>
      </c>
      <c r="S4268" s="4">
        <v>2169027</v>
      </c>
      <c r="T4268" s="4" t="s">
        <v>28621</v>
      </c>
    </row>
    <row r="4269" spans="1:20" x14ac:dyDescent="0.25">
      <c r="A4269" s="3" t="s">
        <v>3139</v>
      </c>
      <c r="B4269" s="3" t="s">
        <v>13484</v>
      </c>
      <c r="C4269" s="3" t="s">
        <v>6171</v>
      </c>
      <c r="D4269" s="4" t="s">
        <v>13485</v>
      </c>
      <c r="E4269" s="4">
        <v>1</v>
      </c>
      <c r="F4269" s="4">
        <v>0.143149</v>
      </c>
      <c r="G4269" s="4">
        <v>395725</v>
      </c>
      <c r="H4269" s="4" t="s">
        <v>13486</v>
      </c>
      <c r="I4269" s="4">
        <v>27.007299270072991</v>
      </c>
      <c r="J4269" s="4">
        <v>395725</v>
      </c>
      <c r="K4269" s="4" t="s">
        <v>13486</v>
      </c>
      <c r="L4269" s="4">
        <v>48.175182481751825</v>
      </c>
      <c r="M4269" s="4">
        <v>395725</v>
      </c>
      <c r="N4269" s="4" t="s">
        <v>13486</v>
      </c>
      <c r="O4269" s="4">
        <v>132</v>
      </c>
      <c r="P4269" s="4">
        <v>395725</v>
      </c>
      <c r="Q4269" s="4" t="s">
        <v>13486</v>
      </c>
      <c r="R4269" s="4">
        <v>38.890999999999998</v>
      </c>
      <c r="S4269" s="4">
        <v>395725</v>
      </c>
      <c r="T4269" s="4" t="s">
        <v>13486</v>
      </c>
    </row>
    <row r="4270" spans="1:20" x14ac:dyDescent="0.25">
      <c r="A4270" s="3" t="s">
        <v>21976</v>
      </c>
      <c r="B4270" s="3" t="s">
        <v>21977</v>
      </c>
      <c r="C4270" s="3" t="s">
        <v>7206</v>
      </c>
      <c r="D4270" s="4" t="s">
        <v>21978</v>
      </c>
      <c r="E4270" s="4">
        <v>1</v>
      </c>
      <c r="F4270" s="4">
        <v>0.14640900000000001</v>
      </c>
      <c r="G4270" s="4">
        <v>1973059</v>
      </c>
      <c r="H4270" s="4" t="s">
        <v>21979</v>
      </c>
      <c r="I4270" s="4">
        <v>24.427480916030536</v>
      </c>
      <c r="J4270" s="4">
        <v>1973059</v>
      </c>
      <c r="K4270" s="4" t="s">
        <v>21979</v>
      </c>
      <c r="L4270" s="4">
        <v>50.381679389312978</v>
      </c>
      <c r="M4270" s="4">
        <v>1973059</v>
      </c>
      <c r="N4270" s="4" t="s">
        <v>21979</v>
      </c>
      <c r="O4270" s="4">
        <v>131</v>
      </c>
      <c r="P4270" s="4">
        <v>1973059</v>
      </c>
      <c r="Q4270" s="4" t="s">
        <v>21979</v>
      </c>
      <c r="R4270" s="4">
        <v>38.890999999999998</v>
      </c>
      <c r="S4270" s="4">
        <v>1973059</v>
      </c>
      <c r="T4270" s="4" t="s">
        <v>21979</v>
      </c>
    </row>
    <row r="4271" spans="1:20" x14ac:dyDescent="0.25">
      <c r="A4271" s="3" t="s">
        <v>22620</v>
      </c>
      <c r="B4271" s="3" t="s">
        <v>22621</v>
      </c>
      <c r="C4271" s="3" t="s">
        <v>7206</v>
      </c>
      <c r="D4271" s="4" t="s">
        <v>22622</v>
      </c>
      <c r="E4271" s="4">
        <v>1</v>
      </c>
      <c r="F4271" s="4">
        <v>0.149593</v>
      </c>
      <c r="G4271" s="4">
        <v>2644946</v>
      </c>
      <c r="H4271" s="4" t="s">
        <v>22623</v>
      </c>
      <c r="I4271" s="4">
        <v>29.411764705882351</v>
      </c>
      <c r="J4271" s="4">
        <v>2644946</v>
      </c>
      <c r="K4271" s="4" t="s">
        <v>22623</v>
      </c>
      <c r="L4271" s="4">
        <v>50.588235294117645</v>
      </c>
      <c r="M4271" s="4">
        <v>2644946</v>
      </c>
      <c r="N4271" s="4" t="s">
        <v>22623</v>
      </c>
      <c r="O4271" s="4">
        <v>79</v>
      </c>
      <c r="P4271" s="4">
        <v>2644946</v>
      </c>
      <c r="Q4271" s="4" t="s">
        <v>22623</v>
      </c>
      <c r="R4271" s="4">
        <v>38.120600000000003</v>
      </c>
      <c r="S4271" s="4">
        <v>2644946</v>
      </c>
      <c r="T4271" s="4" t="s">
        <v>22623</v>
      </c>
    </row>
    <row r="4272" spans="1:20" x14ac:dyDescent="0.25">
      <c r="A4272" s="3" t="s">
        <v>24961</v>
      </c>
      <c r="B4272" s="3" t="s">
        <v>24962</v>
      </c>
      <c r="C4272" s="3" t="s">
        <v>6690</v>
      </c>
      <c r="D4272" s="4" t="s">
        <v>24963</v>
      </c>
      <c r="E4272" s="4">
        <v>1</v>
      </c>
      <c r="F4272" s="4">
        <v>0.14995900000000001</v>
      </c>
      <c r="G4272" s="4">
        <v>3620925</v>
      </c>
      <c r="H4272" s="4" t="s">
        <v>24964</v>
      </c>
      <c r="I4272" s="4">
        <v>40.54054054054054</v>
      </c>
      <c r="J4272" s="4">
        <v>3620925</v>
      </c>
      <c r="K4272" s="4" t="s">
        <v>24964</v>
      </c>
      <c r="L4272" s="4">
        <v>64.86486486486487</v>
      </c>
      <c r="M4272" s="4">
        <v>3620925</v>
      </c>
      <c r="N4272" s="4" t="s">
        <v>24964</v>
      </c>
      <c r="O4272" s="4">
        <v>37</v>
      </c>
      <c r="P4272" s="4">
        <v>3620925</v>
      </c>
      <c r="Q4272" s="4" t="s">
        <v>24964</v>
      </c>
      <c r="R4272" s="4">
        <v>34.653799999999997</v>
      </c>
      <c r="S4272" s="4">
        <v>3620925</v>
      </c>
      <c r="T4272" s="4" t="s">
        <v>24964</v>
      </c>
    </row>
    <row r="4273" spans="1:20" x14ac:dyDescent="0.25">
      <c r="A4273" s="3" t="s">
        <v>19258</v>
      </c>
      <c r="B4273" s="3" t="s">
        <v>19259</v>
      </c>
      <c r="C4273" s="3" t="s">
        <v>19260</v>
      </c>
      <c r="D4273" s="4" t="s">
        <v>19261</v>
      </c>
      <c r="E4273" s="4">
        <v>1</v>
      </c>
      <c r="F4273" s="4">
        <v>0.151203</v>
      </c>
      <c r="G4273" s="4">
        <v>3419802</v>
      </c>
      <c r="H4273" s="4" t="s">
        <v>19262</v>
      </c>
      <c r="I4273" s="4">
        <v>29.357798165137616</v>
      </c>
      <c r="J4273" s="4">
        <v>3419802</v>
      </c>
      <c r="K4273" s="4" t="s">
        <v>19262</v>
      </c>
      <c r="L4273" s="4">
        <v>40.366972477064223</v>
      </c>
      <c r="M4273" s="4">
        <v>3419802</v>
      </c>
      <c r="N4273" s="4" t="s">
        <v>19262</v>
      </c>
      <c r="O4273" s="4">
        <v>109</v>
      </c>
      <c r="P4273" s="4">
        <v>3419802</v>
      </c>
      <c r="Q4273" s="4" t="s">
        <v>19262</v>
      </c>
      <c r="R4273" s="4">
        <v>38.505800000000001</v>
      </c>
      <c r="S4273" s="4">
        <v>3419802</v>
      </c>
      <c r="T4273" s="4" t="s">
        <v>19262</v>
      </c>
    </row>
    <row r="4274" spans="1:20" x14ac:dyDescent="0.25">
      <c r="A4274" s="3" t="s">
        <v>11625</v>
      </c>
      <c r="B4274" s="3" t="s">
        <v>11626</v>
      </c>
      <c r="C4274" s="3" t="s">
        <v>11627</v>
      </c>
      <c r="D4274" s="4" t="s">
        <v>11628</v>
      </c>
      <c r="E4274" s="4">
        <v>1</v>
      </c>
      <c r="F4274" s="4">
        <v>0.15162400000000001</v>
      </c>
      <c r="G4274" s="4">
        <v>2020192</v>
      </c>
      <c r="H4274" s="4" t="s">
        <v>11629</v>
      </c>
      <c r="I4274" s="4">
        <v>34.328358208955223</v>
      </c>
      <c r="J4274" s="4">
        <v>2020192</v>
      </c>
      <c r="K4274" s="4" t="s">
        <v>11629</v>
      </c>
      <c r="L4274" s="4">
        <v>46.268656716417908</v>
      </c>
      <c r="M4274" s="4">
        <v>2020192</v>
      </c>
      <c r="N4274" s="4" t="s">
        <v>11629</v>
      </c>
      <c r="O4274" s="4">
        <v>65</v>
      </c>
      <c r="P4274" s="4">
        <v>2020192</v>
      </c>
      <c r="Q4274" s="4" t="s">
        <v>11629</v>
      </c>
      <c r="R4274" s="4">
        <v>35.039000000000001</v>
      </c>
      <c r="S4274" s="4">
        <v>2020192</v>
      </c>
      <c r="T4274" s="4" t="s">
        <v>11629</v>
      </c>
    </row>
    <row r="4275" spans="1:20" x14ac:dyDescent="0.25">
      <c r="A4275" s="3" t="s">
        <v>3752</v>
      </c>
      <c r="B4275" s="3" t="s">
        <v>21604</v>
      </c>
      <c r="C4275" s="3" t="s">
        <v>18106</v>
      </c>
      <c r="D4275" s="4" t="s">
        <v>21605</v>
      </c>
      <c r="E4275" s="4">
        <v>1</v>
      </c>
      <c r="F4275" s="4">
        <v>0.15198900000000001</v>
      </c>
      <c r="G4275" s="4">
        <v>1947028</v>
      </c>
      <c r="H4275" s="4" t="s">
        <v>21606</v>
      </c>
      <c r="I4275" s="4">
        <v>27.472527472527471</v>
      </c>
      <c r="J4275" s="4">
        <v>1947028</v>
      </c>
      <c r="K4275" s="4" t="s">
        <v>21606</v>
      </c>
      <c r="L4275" s="4">
        <v>47.252747252747255</v>
      </c>
      <c r="M4275" s="4">
        <v>1947028</v>
      </c>
      <c r="N4275" s="4" t="s">
        <v>21606</v>
      </c>
      <c r="O4275" s="4">
        <v>91</v>
      </c>
      <c r="P4275" s="4">
        <v>1947028</v>
      </c>
      <c r="Q4275" s="4" t="s">
        <v>21606</v>
      </c>
      <c r="R4275" s="4">
        <v>37.350200000000001</v>
      </c>
      <c r="S4275" s="4">
        <v>1947028</v>
      </c>
      <c r="T4275" s="4" t="s">
        <v>21606</v>
      </c>
    </row>
    <row r="4276" spans="1:20" x14ac:dyDescent="0.25">
      <c r="A4276" s="3" t="s">
        <v>22108</v>
      </c>
      <c r="B4276" s="3" t="s">
        <v>22109</v>
      </c>
      <c r="C4276" s="3" t="s">
        <v>22110</v>
      </c>
      <c r="D4276" s="4" t="s">
        <v>22111</v>
      </c>
      <c r="E4276" s="4">
        <v>1</v>
      </c>
      <c r="F4276" s="4">
        <v>0.15443999999999999</v>
      </c>
      <c r="G4276" s="4">
        <v>854742</v>
      </c>
      <c r="H4276" s="4" t="s">
        <v>22112</v>
      </c>
      <c r="I4276" s="4">
        <v>30.588235294117649</v>
      </c>
      <c r="J4276" s="4">
        <v>854742</v>
      </c>
      <c r="K4276" s="4" t="s">
        <v>22112</v>
      </c>
      <c r="L4276" s="4">
        <v>44.705882352941174</v>
      </c>
      <c r="M4276" s="4">
        <v>854742</v>
      </c>
      <c r="N4276" s="4" t="s">
        <v>22112</v>
      </c>
      <c r="O4276" s="4">
        <v>73</v>
      </c>
      <c r="P4276" s="4">
        <v>854742</v>
      </c>
      <c r="Q4276" s="4" t="s">
        <v>22112</v>
      </c>
      <c r="R4276" s="4">
        <v>36.194600000000001</v>
      </c>
      <c r="S4276" s="4">
        <v>854742</v>
      </c>
      <c r="T4276" s="4" t="s">
        <v>22112</v>
      </c>
    </row>
    <row r="4277" spans="1:20" x14ac:dyDescent="0.25">
      <c r="A4277" s="3" t="s">
        <v>10744</v>
      </c>
      <c r="B4277" s="3" t="s">
        <v>10745</v>
      </c>
      <c r="C4277" s="3" t="s">
        <v>6542</v>
      </c>
      <c r="D4277" s="4" t="s">
        <v>10746</v>
      </c>
      <c r="E4277" s="4">
        <v>1</v>
      </c>
      <c r="F4277" s="4">
        <v>0.156135</v>
      </c>
      <c r="G4277" s="4">
        <v>3089781</v>
      </c>
      <c r="H4277" s="4" t="s">
        <v>10747</v>
      </c>
      <c r="I4277" s="4">
        <v>40.625</v>
      </c>
      <c r="J4277" s="4">
        <v>3089781</v>
      </c>
      <c r="K4277" s="4" t="s">
        <v>10747</v>
      </c>
      <c r="L4277" s="4">
        <v>56.25</v>
      </c>
      <c r="M4277" s="4">
        <v>3089781</v>
      </c>
      <c r="N4277" s="4" t="s">
        <v>10747</v>
      </c>
      <c r="O4277" s="4">
        <v>32</v>
      </c>
      <c r="P4277" s="4">
        <v>3089781</v>
      </c>
      <c r="Q4277" s="4" t="s">
        <v>10747</v>
      </c>
      <c r="R4277" s="4">
        <v>34.268599999999999</v>
      </c>
      <c r="S4277" s="4">
        <v>3089781</v>
      </c>
      <c r="T4277" s="4" t="s">
        <v>10747</v>
      </c>
    </row>
    <row r="4278" spans="1:20" x14ac:dyDescent="0.25">
      <c r="A4278" s="3" t="s">
        <v>28152</v>
      </c>
      <c r="B4278" s="3" t="s">
        <v>28153</v>
      </c>
      <c r="C4278" s="3" t="s">
        <v>28154</v>
      </c>
      <c r="D4278" s="4" t="s">
        <v>28155</v>
      </c>
      <c r="E4278" s="4">
        <v>1</v>
      </c>
      <c r="F4278" s="4">
        <v>0.15906999999999999</v>
      </c>
      <c r="G4278" s="4">
        <v>1843841</v>
      </c>
      <c r="H4278" s="4" t="s">
        <v>28156</v>
      </c>
      <c r="I4278" s="4">
        <v>30.882352941176471</v>
      </c>
      <c r="J4278" s="4">
        <v>1843841</v>
      </c>
      <c r="K4278" s="4" t="s">
        <v>28156</v>
      </c>
      <c r="L4278" s="4">
        <v>50</v>
      </c>
      <c r="M4278" s="4">
        <v>1843841</v>
      </c>
      <c r="N4278" s="4" t="s">
        <v>28156</v>
      </c>
      <c r="O4278" s="4">
        <v>68</v>
      </c>
      <c r="P4278" s="4">
        <v>1843841</v>
      </c>
      <c r="Q4278" s="4" t="s">
        <v>28156</v>
      </c>
      <c r="R4278" s="4">
        <v>39.276200000000003</v>
      </c>
      <c r="S4278" s="4">
        <v>1843841</v>
      </c>
      <c r="T4278" s="4" t="s">
        <v>28156</v>
      </c>
    </row>
    <row r="4279" spans="1:20" x14ac:dyDescent="0.25">
      <c r="A4279" s="3" t="s">
        <v>17596</v>
      </c>
      <c r="B4279" s="3" t="s">
        <v>17597</v>
      </c>
      <c r="C4279" s="3" t="s">
        <v>17598</v>
      </c>
      <c r="D4279" s="4" t="s">
        <v>17599</v>
      </c>
      <c r="E4279" s="4">
        <v>1</v>
      </c>
      <c r="F4279" s="4">
        <v>0.15918099999999999</v>
      </c>
      <c r="G4279" s="4">
        <v>1190650</v>
      </c>
      <c r="H4279" s="4" t="s">
        <v>17600</v>
      </c>
      <c r="I4279" s="4">
        <v>27.272727272727273</v>
      </c>
      <c r="J4279" s="4">
        <v>1190650</v>
      </c>
      <c r="K4279" s="4" t="s">
        <v>17600</v>
      </c>
      <c r="L4279" s="4">
        <v>47.272727272727273</v>
      </c>
      <c r="M4279" s="4">
        <v>1190650</v>
      </c>
      <c r="N4279" s="4" t="s">
        <v>17600</v>
      </c>
      <c r="O4279" s="4">
        <v>110</v>
      </c>
      <c r="P4279" s="4">
        <v>1190650</v>
      </c>
      <c r="Q4279" s="4" t="s">
        <v>17600</v>
      </c>
      <c r="R4279" s="4">
        <v>38.120600000000003</v>
      </c>
      <c r="S4279" s="4">
        <v>1190650</v>
      </c>
      <c r="T4279" s="4" t="s">
        <v>17600</v>
      </c>
    </row>
    <row r="4280" spans="1:20" x14ac:dyDescent="0.25">
      <c r="A4280" s="3" t="s">
        <v>2935</v>
      </c>
      <c r="B4280" s="3" t="s">
        <v>27220</v>
      </c>
      <c r="C4280" s="3" t="s">
        <v>6890</v>
      </c>
      <c r="D4280" s="4" t="s">
        <v>27221</v>
      </c>
      <c r="E4280" s="4">
        <v>1</v>
      </c>
      <c r="F4280" s="4">
        <v>0.160076</v>
      </c>
      <c r="G4280" s="4">
        <v>3478976</v>
      </c>
      <c r="H4280" s="4" t="s">
        <v>27222</v>
      </c>
      <c r="I4280" s="4">
        <v>26.811594202898551</v>
      </c>
      <c r="J4280" s="4">
        <v>3478976</v>
      </c>
      <c r="K4280" s="4" t="s">
        <v>27222</v>
      </c>
      <c r="L4280" s="4">
        <v>42.028985507246375</v>
      </c>
      <c r="M4280" s="4">
        <v>3478976</v>
      </c>
      <c r="N4280" s="4" t="s">
        <v>27222</v>
      </c>
      <c r="O4280" s="4">
        <v>135</v>
      </c>
      <c r="P4280" s="4">
        <v>3478976</v>
      </c>
      <c r="Q4280" s="4" t="s">
        <v>27222</v>
      </c>
      <c r="R4280" s="4">
        <v>38.120600000000003</v>
      </c>
      <c r="S4280" s="4">
        <v>3478976</v>
      </c>
      <c r="T4280" s="4" t="s">
        <v>27222</v>
      </c>
    </row>
    <row r="4281" spans="1:20" x14ac:dyDescent="0.25">
      <c r="A4281" s="3" t="s">
        <v>28958</v>
      </c>
      <c r="B4281" s="3" t="s">
        <v>28959</v>
      </c>
      <c r="C4281" s="3" t="s">
        <v>28960</v>
      </c>
      <c r="D4281" s="4" t="s">
        <v>28961</v>
      </c>
      <c r="E4281" s="4">
        <v>1</v>
      </c>
      <c r="F4281" s="4">
        <v>0.160633</v>
      </c>
      <c r="G4281" s="4">
        <v>810742</v>
      </c>
      <c r="H4281" s="4" t="s">
        <v>28962</v>
      </c>
      <c r="I4281" s="4">
        <v>25.362318840579711</v>
      </c>
      <c r="J4281" s="4">
        <v>810742</v>
      </c>
      <c r="K4281" s="4" t="s">
        <v>28962</v>
      </c>
      <c r="L4281" s="4">
        <v>45.652173913043477</v>
      </c>
      <c r="M4281" s="4">
        <v>810742</v>
      </c>
      <c r="N4281" s="4" t="s">
        <v>28962</v>
      </c>
      <c r="O4281" s="4">
        <v>136</v>
      </c>
      <c r="P4281" s="4">
        <v>810742</v>
      </c>
      <c r="Q4281" s="4" t="s">
        <v>28962</v>
      </c>
      <c r="R4281" s="4">
        <v>38.505800000000001</v>
      </c>
      <c r="S4281" s="4">
        <v>810742</v>
      </c>
      <c r="T4281" s="4" t="s">
        <v>28962</v>
      </c>
    </row>
    <row r="4282" spans="1:20" x14ac:dyDescent="0.25">
      <c r="A4282" s="3" t="s">
        <v>21573</v>
      </c>
      <c r="B4282" s="3" t="s">
        <v>21574</v>
      </c>
      <c r="C4282" s="3" t="s">
        <v>6547</v>
      </c>
      <c r="D4282" s="4" t="s">
        <v>21575</v>
      </c>
      <c r="E4282" s="4">
        <v>1</v>
      </c>
      <c r="F4282" s="4">
        <v>0.16186700000000001</v>
      </c>
      <c r="G4282" s="4">
        <v>207974</v>
      </c>
      <c r="H4282" s="4" t="s">
        <v>21576</v>
      </c>
      <c r="I4282" s="4">
        <v>34.210526315789473</v>
      </c>
      <c r="J4282" s="4">
        <v>207974</v>
      </c>
      <c r="K4282" s="4" t="s">
        <v>21576</v>
      </c>
      <c r="L4282" s="4">
        <v>52.631578947368418</v>
      </c>
      <c r="M4282" s="4">
        <v>207974</v>
      </c>
      <c r="N4282" s="4" t="s">
        <v>21576</v>
      </c>
      <c r="O4282" s="4">
        <v>70</v>
      </c>
      <c r="P4282" s="4">
        <v>207974</v>
      </c>
      <c r="Q4282" s="4" t="s">
        <v>21576</v>
      </c>
      <c r="R4282" s="4">
        <v>36.579799999999999</v>
      </c>
      <c r="S4282" s="4">
        <v>207974</v>
      </c>
      <c r="T4282" s="4" t="s">
        <v>21576</v>
      </c>
    </row>
    <row r="4283" spans="1:20" x14ac:dyDescent="0.25">
      <c r="A4283" s="3" t="s">
        <v>28432</v>
      </c>
      <c r="B4283" s="3" t="s">
        <v>28433</v>
      </c>
      <c r="C4283" s="3" t="s">
        <v>28434</v>
      </c>
      <c r="D4283" s="4" t="s">
        <v>28435</v>
      </c>
      <c r="E4283" s="4">
        <v>1</v>
      </c>
      <c r="F4283" s="4">
        <v>0.16334000000000001</v>
      </c>
      <c r="G4283" s="4">
        <v>360424</v>
      </c>
      <c r="H4283" s="4" t="s">
        <v>28436</v>
      </c>
      <c r="I4283" s="4">
        <v>44.680851063829785</v>
      </c>
      <c r="J4283" s="4">
        <v>360424</v>
      </c>
      <c r="K4283" s="4" t="s">
        <v>28436</v>
      </c>
      <c r="L4283" s="4">
        <v>53.191489361702125</v>
      </c>
      <c r="M4283" s="4">
        <v>360424</v>
      </c>
      <c r="N4283" s="4" t="s">
        <v>28436</v>
      </c>
      <c r="O4283" s="4">
        <v>47</v>
      </c>
      <c r="P4283" s="4">
        <v>360424</v>
      </c>
      <c r="Q4283" s="4" t="s">
        <v>28436</v>
      </c>
      <c r="R4283" s="4">
        <v>36.965000000000003</v>
      </c>
      <c r="S4283" s="4">
        <v>360424</v>
      </c>
      <c r="T4283" s="4" t="s">
        <v>28436</v>
      </c>
    </row>
    <row r="4284" spans="1:20" x14ac:dyDescent="0.25">
      <c r="A4284" s="3" t="s">
        <v>22864</v>
      </c>
      <c r="B4284" s="3" t="s">
        <v>22865</v>
      </c>
      <c r="C4284" s="3" t="s">
        <v>14300</v>
      </c>
      <c r="D4284" s="4" t="s">
        <v>22866</v>
      </c>
      <c r="E4284" s="4">
        <v>1</v>
      </c>
      <c r="F4284" s="4">
        <v>0.16459499999999999</v>
      </c>
      <c r="G4284" s="4">
        <v>3165918</v>
      </c>
      <c r="H4284" s="4" t="s">
        <v>22867</v>
      </c>
      <c r="I4284" s="4">
        <v>34.545454545454547</v>
      </c>
      <c r="J4284" s="4">
        <v>3165918</v>
      </c>
      <c r="K4284" s="4" t="s">
        <v>22867</v>
      </c>
      <c r="L4284" s="4">
        <v>52.727272727272727</v>
      </c>
      <c r="M4284" s="4">
        <v>3165918</v>
      </c>
      <c r="N4284" s="4" t="s">
        <v>22867</v>
      </c>
      <c r="O4284" s="4">
        <v>55</v>
      </c>
      <c r="P4284" s="4">
        <v>3165918</v>
      </c>
      <c r="Q4284" s="4" t="s">
        <v>22867</v>
      </c>
      <c r="R4284" s="4">
        <v>36.579799999999999</v>
      </c>
      <c r="S4284" s="4">
        <v>3165918</v>
      </c>
      <c r="T4284" s="4" t="s">
        <v>22867</v>
      </c>
    </row>
    <row r="4285" spans="1:20" x14ac:dyDescent="0.25">
      <c r="A4285" s="3" t="s">
        <v>13814</v>
      </c>
      <c r="B4285" s="3" t="s">
        <v>13815</v>
      </c>
      <c r="C4285" s="3" t="s">
        <v>13816</v>
      </c>
      <c r="D4285" s="4" t="s">
        <v>13817</v>
      </c>
      <c r="E4285" s="4">
        <v>1</v>
      </c>
      <c r="F4285" s="4">
        <v>0.164742</v>
      </c>
      <c r="G4285" s="4">
        <v>1420978</v>
      </c>
      <c r="H4285" s="4" t="s">
        <v>13818</v>
      </c>
      <c r="I4285" s="4">
        <v>29.333333333333332</v>
      </c>
      <c r="J4285" s="4">
        <v>1420978</v>
      </c>
      <c r="K4285" s="4" t="s">
        <v>13818</v>
      </c>
      <c r="L4285" s="4">
        <v>52</v>
      </c>
      <c r="M4285" s="4">
        <v>1420978</v>
      </c>
      <c r="N4285" s="4" t="s">
        <v>13818</v>
      </c>
      <c r="O4285" s="4">
        <v>73</v>
      </c>
      <c r="P4285" s="4">
        <v>1420978</v>
      </c>
      <c r="Q4285" s="4" t="s">
        <v>13818</v>
      </c>
      <c r="R4285" s="4">
        <v>40.817</v>
      </c>
      <c r="S4285" s="4">
        <v>1420978</v>
      </c>
      <c r="T4285" s="4" t="s">
        <v>13818</v>
      </c>
    </row>
    <row r="4286" spans="1:20" x14ac:dyDescent="0.25">
      <c r="A4286" s="3" t="s">
        <v>3903</v>
      </c>
      <c r="B4286" s="3" t="s">
        <v>22969</v>
      </c>
      <c r="C4286" s="3" t="s">
        <v>7077</v>
      </c>
      <c r="D4286" s="4" t="s">
        <v>22970</v>
      </c>
      <c r="E4286" s="4">
        <v>1</v>
      </c>
      <c r="F4286" s="4">
        <v>0.16531100000000001</v>
      </c>
      <c r="G4286" s="4">
        <v>3026536</v>
      </c>
      <c r="H4286" s="4" t="s">
        <v>22971</v>
      </c>
      <c r="I4286" s="4">
        <v>30.681818181818183</v>
      </c>
      <c r="J4286" s="4">
        <v>3026536</v>
      </c>
      <c r="K4286" s="4" t="s">
        <v>22971</v>
      </c>
      <c r="L4286" s="4">
        <v>46.590909090909093</v>
      </c>
      <c r="M4286" s="4">
        <v>3026536</v>
      </c>
      <c r="N4286" s="4" t="s">
        <v>22971</v>
      </c>
      <c r="O4286" s="4">
        <v>80</v>
      </c>
      <c r="P4286" s="4">
        <v>3026536</v>
      </c>
      <c r="Q4286" s="4" t="s">
        <v>22971</v>
      </c>
      <c r="R4286" s="4">
        <v>39.276200000000003</v>
      </c>
      <c r="S4286" s="4">
        <v>3026536</v>
      </c>
      <c r="T4286" s="4" t="s">
        <v>22971</v>
      </c>
    </row>
    <row r="4287" spans="1:20" x14ac:dyDescent="0.25">
      <c r="A4287" s="3" t="s">
        <v>28416</v>
      </c>
      <c r="B4287" s="3" t="s">
        <v>28417</v>
      </c>
      <c r="C4287" s="3" t="s">
        <v>28418</v>
      </c>
      <c r="D4287" s="4" t="s">
        <v>28419</v>
      </c>
      <c r="E4287" s="4">
        <v>1</v>
      </c>
      <c r="F4287" s="4">
        <v>0.165406</v>
      </c>
      <c r="G4287" s="4">
        <v>691917</v>
      </c>
      <c r="H4287" s="4" t="s">
        <v>28420</v>
      </c>
      <c r="I4287" s="4">
        <v>37.037037037037038</v>
      </c>
      <c r="J4287" s="4">
        <v>691917</v>
      </c>
      <c r="K4287" s="4" t="s">
        <v>28420</v>
      </c>
      <c r="L4287" s="4">
        <v>59.25925925925926</v>
      </c>
      <c r="M4287" s="4">
        <v>691917</v>
      </c>
      <c r="N4287" s="4" t="s">
        <v>28420</v>
      </c>
      <c r="O4287" s="4">
        <v>54</v>
      </c>
      <c r="P4287" s="4">
        <v>691917</v>
      </c>
      <c r="Q4287" s="4" t="s">
        <v>28420</v>
      </c>
      <c r="R4287" s="4">
        <v>36.965000000000003</v>
      </c>
      <c r="S4287" s="4">
        <v>691917</v>
      </c>
      <c r="T4287" s="4" t="s">
        <v>28420</v>
      </c>
    </row>
    <row r="4288" spans="1:20" x14ac:dyDescent="0.25">
      <c r="A4288" s="3" t="s">
        <v>14781</v>
      </c>
      <c r="B4288" s="3" t="s">
        <v>14782</v>
      </c>
      <c r="C4288" s="3" t="s">
        <v>6140</v>
      </c>
      <c r="D4288" s="4" t="s">
        <v>14783</v>
      </c>
      <c r="E4288" s="4">
        <v>1</v>
      </c>
      <c r="F4288" s="4">
        <v>0.16627400000000001</v>
      </c>
      <c r="G4288" s="4">
        <v>2284275</v>
      </c>
      <c r="H4288" s="4" t="s">
        <v>14784</v>
      </c>
      <c r="I4288" s="4">
        <v>33.333333333333336</v>
      </c>
      <c r="J4288" s="4">
        <v>2284275</v>
      </c>
      <c r="K4288" s="4" t="s">
        <v>14784</v>
      </c>
      <c r="L4288" s="4">
        <v>52.564102564102562</v>
      </c>
      <c r="M4288" s="4">
        <v>2284275</v>
      </c>
      <c r="N4288" s="4" t="s">
        <v>14784</v>
      </c>
      <c r="O4288" s="4">
        <v>78</v>
      </c>
      <c r="P4288" s="4">
        <v>2284275</v>
      </c>
      <c r="Q4288" s="4" t="s">
        <v>14784</v>
      </c>
      <c r="R4288" s="4">
        <v>38.505800000000001</v>
      </c>
      <c r="S4288" s="4">
        <v>2284275</v>
      </c>
      <c r="T4288" s="4" t="s">
        <v>14784</v>
      </c>
    </row>
    <row r="4289" spans="1:20" x14ac:dyDescent="0.25">
      <c r="A4289" s="3" t="s">
        <v>11454</v>
      </c>
      <c r="B4289" s="3" t="s">
        <v>11455</v>
      </c>
      <c r="C4289" s="3" t="s">
        <v>11456</v>
      </c>
      <c r="D4289" s="4" t="s">
        <v>11457</v>
      </c>
      <c r="E4289" s="4">
        <v>1</v>
      </c>
      <c r="F4289" s="4">
        <v>0.16627600000000001</v>
      </c>
      <c r="G4289" s="4">
        <v>3036667</v>
      </c>
      <c r="H4289" s="4" t="s">
        <v>11458</v>
      </c>
      <c r="I4289" s="4">
        <v>26.136363636363637</v>
      </c>
      <c r="J4289" s="4">
        <v>3036667</v>
      </c>
      <c r="K4289" s="4" t="s">
        <v>11458</v>
      </c>
      <c r="L4289" s="4">
        <v>48.863636363636367</v>
      </c>
      <c r="M4289" s="4">
        <v>3036667</v>
      </c>
      <c r="N4289" s="4" t="s">
        <v>11458</v>
      </c>
      <c r="O4289" s="4">
        <v>86</v>
      </c>
      <c r="P4289" s="4">
        <v>3036667</v>
      </c>
      <c r="Q4289" s="4" t="s">
        <v>11458</v>
      </c>
      <c r="R4289" s="4">
        <v>37.735399999999998</v>
      </c>
      <c r="S4289" s="4">
        <v>3036667</v>
      </c>
      <c r="T4289" s="4" t="s">
        <v>11458</v>
      </c>
    </row>
    <row r="4290" spans="1:20" x14ac:dyDescent="0.25">
      <c r="A4290" s="3" t="s">
        <v>12576</v>
      </c>
      <c r="B4290" s="3" t="s">
        <v>12577</v>
      </c>
      <c r="C4290" s="3" t="s">
        <v>12578</v>
      </c>
      <c r="D4290" s="4" t="s">
        <v>12579</v>
      </c>
      <c r="E4290" s="4">
        <v>1</v>
      </c>
      <c r="F4290" s="4">
        <v>0.166438</v>
      </c>
      <c r="G4290" s="4">
        <v>1900639</v>
      </c>
      <c r="H4290" s="4" t="s">
        <v>12580</v>
      </c>
      <c r="I4290" s="4">
        <v>38.983050847457626</v>
      </c>
      <c r="J4290" s="4">
        <v>1900639</v>
      </c>
      <c r="K4290" s="4" t="s">
        <v>12580</v>
      </c>
      <c r="L4290" s="4">
        <v>54.237288135593218</v>
      </c>
      <c r="M4290" s="4">
        <v>1900639</v>
      </c>
      <c r="N4290" s="4" t="s">
        <v>12580</v>
      </c>
      <c r="O4290" s="4">
        <v>59</v>
      </c>
      <c r="P4290" s="4">
        <v>1900639</v>
      </c>
      <c r="Q4290" s="4" t="s">
        <v>12580</v>
      </c>
      <c r="R4290" s="4">
        <v>36.579799999999999</v>
      </c>
      <c r="S4290" s="4">
        <v>1900639</v>
      </c>
      <c r="T4290" s="4" t="s">
        <v>12580</v>
      </c>
    </row>
    <row r="4291" spans="1:20" x14ac:dyDescent="0.25">
      <c r="A4291" s="3" t="s">
        <v>27124</v>
      </c>
      <c r="B4291" s="3" t="s">
        <v>27125</v>
      </c>
      <c r="C4291" s="3" t="s">
        <v>7214</v>
      </c>
      <c r="D4291" s="4" t="s">
        <v>27126</v>
      </c>
      <c r="E4291" s="4">
        <v>1</v>
      </c>
      <c r="F4291" s="4">
        <v>0.169049</v>
      </c>
      <c r="G4291" s="4">
        <v>3543031</v>
      </c>
      <c r="H4291" s="4" t="s">
        <v>27127</v>
      </c>
      <c r="I4291" s="4">
        <v>27.777777777777779</v>
      </c>
      <c r="J4291" s="4">
        <v>3543031</v>
      </c>
      <c r="K4291" s="4" t="s">
        <v>27127</v>
      </c>
      <c r="L4291" s="4">
        <v>45.238095238095241</v>
      </c>
      <c r="M4291" s="4">
        <v>3543031</v>
      </c>
      <c r="N4291" s="4" t="s">
        <v>27127</v>
      </c>
      <c r="O4291" s="4">
        <v>115</v>
      </c>
      <c r="P4291" s="4">
        <v>3543031</v>
      </c>
      <c r="Q4291" s="4" t="s">
        <v>27127</v>
      </c>
      <c r="R4291" s="4">
        <v>37.735399999999998</v>
      </c>
      <c r="S4291" s="4">
        <v>3543031</v>
      </c>
      <c r="T4291" s="4" t="s">
        <v>27127</v>
      </c>
    </row>
    <row r="4292" spans="1:20" x14ac:dyDescent="0.25">
      <c r="A4292" s="3" t="s">
        <v>19087</v>
      </c>
      <c r="B4292" s="3" t="s">
        <v>19088</v>
      </c>
      <c r="C4292" s="3" t="s">
        <v>6070</v>
      </c>
      <c r="D4292" s="4" t="s">
        <v>19089</v>
      </c>
      <c r="E4292" s="4">
        <v>1</v>
      </c>
      <c r="F4292" s="4">
        <v>0.16945399999999999</v>
      </c>
      <c r="G4292" s="4">
        <v>2594257</v>
      </c>
      <c r="H4292" s="4" t="s">
        <v>19090</v>
      </c>
      <c r="I4292" s="4">
        <v>31.521739130434781</v>
      </c>
      <c r="J4292" s="4">
        <v>2594257</v>
      </c>
      <c r="K4292" s="4" t="s">
        <v>19090</v>
      </c>
      <c r="L4292" s="4">
        <v>44.565217391304351</v>
      </c>
      <c r="M4292" s="4">
        <v>2594257</v>
      </c>
      <c r="N4292" s="4" t="s">
        <v>19090</v>
      </c>
      <c r="O4292" s="4">
        <v>89</v>
      </c>
      <c r="P4292" s="4">
        <v>2594257</v>
      </c>
      <c r="Q4292" s="4" t="s">
        <v>19090</v>
      </c>
      <c r="R4292" s="4">
        <v>40.431800000000003</v>
      </c>
      <c r="S4292" s="4">
        <v>2594257</v>
      </c>
      <c r="T4292" s="4" t="s">
        <v>19090</v>
      </c>
    </row>
    <row r="4293" spans="1:20" x14ac:dyDescent="0.25">
      <c r="A4293" s="3" t="s">
        <v>10154</v>
      </c>
      <c r="B4293" s="3" t="s">
        <v>10155</v>
      </c>
      <c r="C4293" s="3" t="s">
        <v>6287</v>
      </c>
      <c r="D4293" s="4" t="s">
        <v>10156</v>
      </c>
      <c r="E4293" s="4">
        <v>1</v>
      </c>
      <c r="F4293" s="4">
        <v>0.169544</v>
      </c>
      <c r="G4293" s="4">
        <v>591406</v>
      </c>
      <c r="H4293" s="4" t="s">
        <v>10157</v>
      </c>
      <c r="I4293" s="4">
        <v>28.155339805825243</v>
      </c>
      <c r="J4293" s="4">
        <v>591406</v>
      </c>
      <c r="K4293" s="4" t="s">
        <v>10157</v>
      </c>
      <c r="L4293" s="4">
        <v>47.572815533980581</v>
      </c>
      <c r="M4293" s="4">
        <v>591406</v>
      </c>
      <c r="N4293" s="4" t="s">
        <v>10157</v>
      </c>
      <c r="O4293" s="4">
        <v>102</v>
      </c>
      <c r="P4293" s="4">
        <v>591406</v>
      </c>
      <c r="Q4293" s="4" t="s">
        <v>10157</v>
      </c>
      <c r="R4293" s="4">
        <v>38.505800000000001</v>
      </c>
      <c r="S4293" s="4">
        <v>591406</v>
      </c>
      <c r="T4293" s="4" t="s">
        <v>10157</v>
      </c>
    </row>
    <row r="4294" spans="1:20" x14ac:dyDescent="0.25">
      <c r="A4294" s="3" t="s">
        <v>24359</v>
      </c>
      <c r="B4294" s="3" t="s">
        <v>24360</v>
      </c>
      <c r="C4294" s="3" t="s">
        <v>6625</v>
      </c>
      <c r="D4294" s="4" t="s">
        <v>24361</v>
      </c>
      <c r="E4294" s="4">
        <v>1</v>
      </c>
      <c r="F4294" s="4">
        <v>0.170547</v>
      </c>
      <c r="G4294" s="4">
        <v>3240376</v>
      </c>
      <c r="H4294" s="4" t="s">
        <v>24362</v>
      </c>
      <c r="I4294" s="4">
        <v>28.571428571428573</v>
      </c>
      <c r="J4294" s="4">
        <v>3240376</v>
      </c>
      <c r="K4294" s="4" t="s">
        <v>24362</v>
      </c>
      <c r="L4294" s="4">
        <v>48.571428571428569</v>
      </c>
      <c r="M4294" s="4">
        <v>3240376</v>
      </c>
      <c r="N4294" s="4" t="s">
        <v>24362</v>
      </c>
      <c r="O4294" s="4">
        <v>66</v>
      </c>
      <c r="P4294" s="4">
        <v>3240376</v>
      </c>
      <c r="Q4294" s="4" t="s">
        <v>24362</v>
      </c>
      <c r="R4294" s="4">
        <v>35.809399999999997</v>
      </c>
      <c r="S4294" s="4">
        <v>3240376</v>
      </c>
      <c r="T4294" s="4" t="s">
        <v>24362</v>
      </c>
    </row>
    <row r="4295" spans="1:20" x14ac:dyDescent="0.25">
      <c r="A4295" s="3" t="s">
        <v>21456</v>
      </c>
      <c r="B4295" s="3" t="s">
        <v>21457</v>
      </c>
      <c r="C4295" s="3" t="s">
        <v>6078</v>
      </c>
      <c r="D4295" s="4" t="s">
        <v>21458</v>
      </c>
      <c r="E4295" s="4">
        <v>1</v>
      </c>
      <c r="F4295" s="4">
        <v>0.17077100000000001</v>
      </c>
      <c r="G4295" s="4">
        <v>1977674</v>
      </c>
      <c r="H4295" s="4" t="s">
        <v>21459</v>
      </c>
      <c r="I4295" s="4">
        <v>27.826086956521738</v>
      </c>
      <c r="J4295" s="4">
        <v>1977674</v>
      </c>
      <c r="K4295" s="4" t="s">
        <v>21459</v>
      </c>
      <c r="L4295" s="4">
        <v>50.434782608695649</v>
      </c>
      <c r="M4295" s="4">
        <v>1977674</v>
      </c>
      <c r="N4295" s="4" t="s">
        <v>21459</v>
      </c>
      <c r="O4295" s="4">
        <v>107</v>
      </c>
      <c r="P4295" s="4">
        <v>1977674</v>
      </c>
      <c r="Q4295" s="4" t="s">
        <v>21459</v>
      </c>
      <c r="R4295" s="4">
        <v>39.6614</v>
      </c>
      <c r="S4295" s="4">
        <v>1977674</v>
      </c>
      <c r="T4295" s="4" t="s">
        <v>21459</v>
      </c>
    </row>
    <row r="4296" spans="1:20" x14ac:dyDescent="0.25">
      <c r="A4296" s="3" t="s">
        <v>21559</v>
      </c>
      <c r="B4296" s="3" t="s">
        <v>21560</v>
      </c>
      <c r="C4296" s="3" t="s">
        <v>6718</v>
      </c>
      <c r="D4296" s="4" t="s">
        <v>21561</v>
      </c>
      <c r="E4296" s="4">
        <v>1</v>
      </c>
      <c r="F4296" s="4">
        <v>0.17150899999999999</v>
      </c>
      <c r="G4296" s="4">
        <v>618874</v>
      </c>
      <c r="H4296" s="4" t="s">
        <v>21562</v>
      </c>
      <c r="I4296" s="4">
        <v>32</v>
      </c>
      <c r="J4296" s="4">
        <v>618874</v>
      </c>
      <c r="K4296" s="4" t="s">
        <v>21562</v>
      </c>
      <c r="L4296" s="4">
        <v>49.333333333333336</v>
      </c>
      <c r="M4296" s="4">
        <v>618874</v>
      </c>
      <c r="N4296" s="4" t="s">
        <v>21562</v>
      </c>
      <c r="O4296" s="4">
        <v>74</v>
      </c>
      <c r="P4296" s="4">
        <v>618874</v>
      </c>
      <c r="Q4296" s="4" t="s">
        <v>21562</v>
      </c>
      <c r="R4296" s="4">
        <v>36.579799999999999</v>
      </c>
      <c r="S4296" s="4">
        <v>618874</v>
      </c>
      <c r="T4296" s="4" t="s">
        <v>21562</v>
      </c>
    </row>
    <row r="4297" spans="1:20" x14ac:dyDescent="0.25">
      <c r="A4297" s="3" t="s">
        <v>14833</v>
      </c>
      <c r="B4297" s="3" t="s">
        <v>14834</v>
      </c>
      <c r="C4297" s="3" t="s">
        <v>14835</v>
      </c>
      <c r="D4297" s="4" t="s">
        <v>14836</v>
      </c>
      <c r="E4297" s="4">
        <v>1</v>
      </c>
      <c r="F4297" s="4">
        <v>0.171733</v>
      </c>
      <c r="G4297" s="4">
        <v>1315264</v>
      </c>
      <c r="H4297" s="4" t="s">
        <v>14837</v>
      </c>
      <c r="I4297" s="4">
        <v>33.333333333333336</v>
      </c>
      <c r="J4297" s="4">
        <v>1315264</v>
      </c>
      <c r="K4297" s="4" t="s">
        <v>14837</v>
      </c>
      <c r="L4297" s="4">
        <v>49.333333333333336</v>
      </c>
      <c r="M4297" s="4">
        <v>1315264</v>
      </c>
      <c r="N4297" s="4" t="s">
        <v>14837</v>
      </c>
      <c r="O4297" s="4">
        <v>74</v>
      </c>
      <c r="P4297" s="4">
        <v>1315264</v>
      </c>
      <c r="Q4297" s="4" t="s">
        <v>14837</v>
      </c>
      <c r="R4297" s="4">
        <v>39.6614</v>
      </c>
      <c r="S4297" s="4">
        <v>1315264</v>
      </c>
      <c r="T4297" s="4" t="s">
        <v>14837</v>
      </c>
    </row>
    <row r="4298" spans="1:20" x14ac:dyDescent="0.25">
      <c r="A4298" s="3" t="s">
        <v>22502</v>
      </c>
      <c r="B4298" s="3" t="s">
        <v>22503</v>
      </c>
      <c r="C4298" s="3" t="s">
        <v>8885</v>
      </c>
      <c r="D4298" s="4" t="s">
        <v>22504</v>
      </c>
      <c r="E4298" s="4">
        <v>1</v>
      </c>
      <c r="F4298" s="4">
        <v>0.17188400000000001</v>
      </c>
      <c r="G4298" s="4">
        <v>1292232</v>
      </c>
      <c r="H4298" s="4" t="s">
        <v>22505</v>
      </c>
      <c r="I4298" s="4">
        <v>25.609756097560975</v>
      </c>
      <c r="J4298" s="4">
        <v>1292232</v>
      </c>
      <c r="K4298" s="4" t="s">
        <v>22505</v>
      </c>
      <c r="L4298" s="4">
        <v>48.780487804878049</v>
      </c>
      <c r="M4298" s="4">
        <v>1292232</v>
      </c>
      <c r="N4298" s="4" t="s">
        <v>22505</v>
      </c>
      <c r="O4298" s="4">
        <v>82</v>
      </c>
      <c r="P4298" s="4">
        <v>1292232</v>
      </c>
      <c r="Q4298" s="4" t="s">
        <v>22505</v>
      </c>
      <c r="R4298" s="4">
        <v>37.350200000000001</v>
      </c>
      <c r="S4298" s="4">
        <v>1292232</v>
      </c>
      <c r="T4298" s="4" t="s">
        <v>22505</v>
      </c>
    </row>
    <row r="4299" spans="1:20" x14ac:dyDescent="0.25">
      <c r="A4299" s="3" t="s">
        <v>25180</v>
      </c>
      <c r="B4299" s="3" t="s">
        <v>25181</v>
      </c>
      <c r="C4299" s="3" t="s">
        <v>12578</v>
      </c>
      <c r="D4299" s="4" t="s">
        <v>25182</v>
      </c>
      <c r="E4299" s="4">
        <v>1</v>
      </c>
      <c r="F4299" s="4">
        <v>0.17267399999999999</v>
      </c>
      <c r="G4299" s="4">
        <v>3210635</v>
      </c>
      <c r="H4299" s="4" t="s">
        <v>25183</v>
      </c>
      <c r="I4299" s="4">
        <v>40.425531914893618</v>
      </c>
      <c r="J4299" s="4">
        <v>3210635</v>
      </c>
      <c r="K4299" s="4" t="s">
        <v>25183</v>
      </c>
      <c r="L4299" s="4">
        <v>59.574468085106382</v>
      </c>
      <c r="M4299" s="4">
        <v>3210635</v>
      </c>
      <c r="N4299" s="4" t="s">
        <v>25183</v>
      </c>
      <c r="O4299" s="4">
        <v>46</v>
      </c>
      <c r="P4299" s="4">
        <v>3210635</v>
      </c>
      <c r="Q4299" s="4" t="s">
        <v>25183</v>
      </c>
      <c r="R4299" s="4">
        <v>34.268599999999999</v>
      </c>
      <c r="S4299" s="4">
        <v>3210635</v>
      </c>
      <c r="T4299" s="4" t="s">
        <v>25183</v>
      </c>
    </row>
    <row r="4300" spans="1:20" x14ac:dyDescent="0.25">
      <c r="A4300" s="3" t="s">
        <v>2660</v>
      </c>
      <c r="B4300" s="3" t="s">
        <v>14599</v>
      </c>
      <c r="C4300" s="3" t="s">
        <v>6629</v>
      </c>
      <c r="D4300" s="4" t="s">
        <v>14600</v>
      </c>
      <c r="E4300" s="4">
        <v>1</v>
      </c>
      <c r="F4300" s="4">
        <v>0.17285500000000001</v>
      </c>
      <c r="G4300" s="4">
        <v>1492779</v>
      </c>
      <c r="H4300" s="4" t="s">
        <v>14601</v>
      </c>
      <c r="I4300" s="4">
        <v>36.065573770491802</v>
      </c>
      <c r="J4300" s="4">
        <v>1492779</v>
      </c>
      <c r="K4300" s="4" t="s">
        <v>14601</v>
      </c>
      <c r="L4300" s="4">
        <v>55.73770491803279</v>
      </c>
      <c r="M4300" s="4">
        <v>1492779</v>
      </c>
      <c r="N4300" s="4" t="s">
        <v>14601</v>
      </c>
      <c r="O4300" s="4">
        <v>61</v>
      </c>
      <c r="P4300" s="4">
        <v>1492779</v>
      </c>
      <c r="Q4300" s="4" t="s">
        <v>14601</v>
      </c>
      <c r="R4300" s="4">
        <v>38.120600000000003</v>
      </c>
      <c r="S4300" s="4">
        <v>1492779</v>
      </c>
      <c r="T4300" s="4" t="s">
        <v>14601</v>
      </c>
    </row>
    <row r="4301" spans="1:20" x14ac:dyDescent="0.25">
      <c r="A4301" s="3" t="s">
        <v>4355</v>
      </c>
      <c r="B4301" s="3" t="s">
        <v>26809</v>
      </c>
      <c r="C4301" s="3" t="s">
        <v>7156</v>
      </c>
      <c r="D4301" s="4" t="s">
        <v>26810</v>
      </c>
      <c r="E4301" s="4">
        <v>1</v>
      </c>
      <c r="F4301" s="4">
        <v>0.174682</v>
      </c>
      <c r="G4301" s="4">
        <v>1838888</v>
      </c>
      <c r="H4301" s="4" t="s">
        <v>26811</v>
      </c>
      <c r="I4301" s="4">
        <v>26.966292134831459</v>
      </c>
      <c r="J4301" s="4">
        <v>1838888</v>
      </c>
      <c r="K4301" s="4" t="s">
        <v>26811</v>
      </c>
      <c r="L4301" s="4">
        <v>43.820224719101127</v>
      </c>
      <c r="M4301" s="4">
        <v>1838888</v>
      </c>
      <c r="N4301" s="4" t="s">
        <v>26811</v>
      </c>
      <c r="O4301" s="4">
        <v>84</v>
      </c>
      <c r="P4301" s="4">
        <v>1838888</v>
      </c>
      <c r="Q4301" s="4" t="s">
        <v>26811</v>
      </c>
      <c r="R4301" s="4">
        <v>38.120600000000003</v>
      </c>
      <c r="S4301" s="4">
        <v>1838888</v>
      </c>
      <c r="T4301" s="4" t="s">
        <v>26811</v>
      </c>
    </row>
    <row r="4302" spans="1:20" x14ac:dyDescent="0.25">
      <c r="A4302" s="3" t="s">
        <v>23797</v>
      </c>
      <c r="B4302" s="3" t="s">
        <v>23798</v>
      </c>
      <c r="C4302" s="3" t="s">
        <v>6048</v>
      </c>
      <c r="D4302" s="4" t="s">
        <v>23799</v>
      </c>
      <c r="E4302" s="4">
        <v>1</v>
      </c>
      <c r="F4302" s="4">
        <v>0.175791</v>
      </c>
      <c r="G4302" s="4">
        <v>3214161</v>
      </c>
      <c r="H4302" s="4" t="s">
        <v>23800</v>
      </c>
      <c r="I4302" s="4">
        <v>22.680412371134022</v>
      </c>
      <c r="J4302" s="4">
        <v>3214161</v>
      </c>
      <c r="K4302" s="4" t="s">
        <v>23800</v>
      </c>
      <c r="L4302" s="4">
        <v>38.831615120274911</v>
      </c>
      <c r="M4302" s="4">
        <v>3214161</v>
      </c>
      <c r="N4302" s="4" t="s">
        <v>23800</v>
      </c>
      <c r="O4302" s="4">
        <v>263</v>
      </c>
      <c r="P4302" s="4">
        <v>3214161</v>
      </c>
      <c r="Q4302" s="4" t="s">
        <v>23800</v>
      </c>
      <c r="R4302" s="4">
        <v>40.431800000000003</v>
      </c>
      <c r="S4302" s="4">
        <v>3214161</v>
      </c>
      <c r="T4302" s="4" t="s">
        <v>23800</v>
      </c>
    </row>
    <row r="4303" spans="1:20" x14ac:dyDescent="0.25">
      <c r="A4303" s="3" t="s">
        <v>3680</v>
      </c>
      <c r="B4303" s="3" t="s">
        <v>10927</v>
      </c>
      <c r="C4303" s="3" t="s">
        <v>6448</v>
      </c>
      <c r="D4303" s="4" t="s">
        <v>10928</v>
      </c>
      <c r="E4303" s="4">
        <v>1</v>
      </c>
      <c r="F4303" s="4">
        <v>0.17785999999999999</v>
      </c>
      <c r="G4303" s="4">
        <v>1922848</v>
      </c>
      <c r="H4303" s="4" t="s">
        <v>10929</v>
      </c>
      <c r="I4303" s="4">
        <v>32.5</v>
      </c>
      <c r="J4303" s="4">
        <v>1922848</v>
      </c>
      <c r="K4303" s="4" t="s">
        <v>10929</v>
      </c>
      <c r="L4303" s="4">
        <v>65</v>
      </c>
      <c r="M4303" s="4">
        <v>1922848</v>
      </c>
      <c r="N4303" s="4" t="s">
        <v>10929</v>
      </c>
      <c r="O4303" s="4">
        <v>40</v>
      </c>
      <c r="P4303" s="4">
        <v>1922848</v>
      </c>
      <c r="Q4303" s="4" t="s">
        <v>10929</v>
      </c>
      <c r="R4303" s="4">
        <v>35.809399999999997</v>
      </c>
      <c r="S4303" s="4">
        <v>1922848</v>
      </c>
      <c r="T4303" s="4" t="s">
        <v>10929</v>
      </c>
    </row>
    <row r="4304" spans="1:20" x14ac:dyDescent="0.25">
      <c r="A4304" s="3" t="s">
        <v>635</v>
      </c>
      <c r="B4304" s="3" t="s">
        <v>9140</v>
      </c>
      <c r="C4304" s="3" t="s">
        <v>9141</v>
      </c>
      <c r="D4304" s="4" t="s">
        <v>9142</v>
      </c>
      <c r="E4304" s="4">
        <v>1</v>
      </c>
      <c r="F4304" s="4">
        <v>0.178282</v>
      </c>
      <c r="G4304" s="4">
        <v>748788</v>
      </c>
      <c r="H4304" s="4" t="s">
        <v>9143</v>
      </c>
      <c r="I4304" s="4">
        <v>30.76923076923077</v>
      </c>
      <c r="J4304" s="4">
        <v>748788</v>
      </c>
      <c r="K4304" s="4" t="s">
        <v>9143</v>
      </c>
      <c r="L4304" s="4">
        <v>53.846153846153847</v>
      </c>
      <c r="M4304" s="4">
        <v>748788</v>
      </c>
      <c r="N4304" s="4" t="s">
        <v>9143</v>
      </c>
      <c r="O4304" s="4">
        <v>73</v>
      </c>
      <c r="P4304" s="4">
        <v>748788</v>
      </c>
      <c r="Q4304" s="4" t="s">
        <v>9143</v>
      </c>
      <c r="R4304" s="4">
        <v>36.194600000000001</v>
      </c>
      <c r="S4304" s="4">
        <v>748788</v>
      </c>
      <c r="T4304" s="4" t="s">
        <v>9143</v>
      </c>
    </row>
    <row r="4305" spans="1:20" x14ac:dyDescent="0.25">
      <c r="A4305" s="3" t="s">
        <v>25653</v>
      </c>
      <c r="B4305" s="3" t="s">
        <v>25654</v>
      </c>
      <c r="C4305" s="3" t="s">
        <v>10119</v>
      </c>
      <c r="D4305" s="4" t="s">
        <v>25655</v>
      </c>
      <c r="E4305" s="4">
        <v>1</v>
      </c>
      <c r="F4305" s="4">
        <v>0.17868600000000001</v>
      </c>
      <c r="G4305" s="4">
        <v>2222510</v>
      </c>
      <c r="H4305" s="4" t="s">
        <v>25656</v>
      </c>
      <c r="I4305" s="4">
        <v>33.333333333333336</v>
      </c>
      <c r="J4305" s="4">
        <v>2222510</v>
      </c>
      <c r="K4305" s="4" t="s">
        <v>25656</v>
      </c>
      <c r="L4305" s="4">
        <v>45.679012345679013</v>
      </c>
      <c r="M4305" s="4">
        <v>2222510</v>
      </c>
      <c r="N4305" s="4" t="s">
        <v>25656</v>
      </c>
      <c r="O4305" s="4">
        <v>81</v>
      </c>
      <c r="P4305" s="4">
        <v>2222510</v>
      </c>
      <c r="Q4305" s="4" t="s">
        <v>25656</v>
      </c>
      <c r="R4305" s="4">
        <v>39.276200000000003</v>
      </c>
      <c r="S4305" s="4">
        <v>2222510</v>
      </c>
      <c r="T4305" s="4" t="s">
        <v>25656</v>
      </c>
    </row>
    <row r="4306" spans="1:20" x14ac:dyDescent="0.25">
      <c r="A4306" s="3" t="s">
        <v>22685</v>
      </c>
      <c r="B4306" s="3" t="s">
        <v>22686</v>
      </c>
      <c r="C4306" s="3" t="s">
        <v>22687</v>
      </c>
      <c r="D4306" s="4" t="s">
        <v>22688</v>
      </c>
      <c r="E4306" s="4">
        <v>1</v>
      </c>
      <c r="F4306" s="4">
        <v>0.17886099999999999</v>
      </c>
      <c r="G4306" s="4">
        <v>3932771</v>
      </c>
      <c r="H4306" s="4" t="s">
        <v>22689</v>
      </c>
      <c r="I4306" s="4">
        <v>27.551020408163264</v>
      </c>
      <c r="J4306" s="4">
        <v>3932771</v>
      </c>
      <c r="K4306" s="4" t="s">
        <v>22689</v>
      </c>
      <c r="L4306" s="4">
        <v>42.857142857142854</v>
      </c>
      <c r="M4306" s="4">
        <v>3932771</v>
      </c>
      <c r="N4306" s="4" t="s">
        <v>22689</v>
      </c>
      <c r="O4306" s="4">
        <v>92</v>
      </c>
      <c r="P4306" s="4">
        <v>3932771</v>
      </c>
      <c r="Q4306" s="4" t="s">
        <v>22689</v>
      </c>
      <c r="R4306" s="4">
        <v>39.6614</v>
      </c>
      <c r="S4306" s="4">
        <v>3932771</v>
      </c>
      <c r="T4306" s="4" t="s">
        <v>22689</v>
      </c>
    </row>
    <row r="4307" spans="1:20" x14ac:dyDescent="0.25">
      <c r="A4307" s="3" t="s">
        <v>21963</v>
      </c>
      <c r="B4307" s="3" t="s">
        <v>21964</v>
      </c>
      <c r="C4307" s="3" t="s">
        <v>15598</v>
      </c>
      <c r="D4307" s="4" t="s">
        <v>21965</v>
      </c>
      <c r="E4307" s="4">
        <v>1</v>
      </c>
      <c r="F4307" s="4">
        <v>0.18134900000000001</v>
      </c>
      <c r="G4307" s="4">
        <v>2583104</v>
      </c>
      <c r="H4307" s="4" t="s">
        <v>21966</v>
      </c>
      <c r="I4307" s="4">
        <v>29.850746268656717</v>
      </c>
      <c r="J4307" s="4">
        <v>2583104</v>
      </c>
      <c r="K4307" s="4" t="s">
        <v>21966</v>
      </c>
      <c r="L4307" s="4">
        <v>52.238805970149251</v>
      </c>
      <c r="M4307" s="4">
        <v>2583104</v>
      </c>
      <c r="N4307" s="4" t="s">
        <v>21966</v>
      </c>
      <c r="O4307" s="4">
        <v>67</v>
      </c>
      <c r="P4307" s="4">
        <v>2583104</v>
      </c>
      <c r="Q4307" s="4" t="s">
        <v>21966</v>
      </c>
      <c r="R4307" s="4">
        <v>36.579799999999999</v>
      </c>
      <c r="S4307" s="4">
        <v>2583104</v>
      </c>
      <c r="T4307" s="4" t="s">
        <v>21966</v>
      </c>
    </row>
    <row r="4308" spans="1:20" x14ac:dyDescent="0.25">
      <c r="A4308" s="3" t="s">
        <v>14090</v>
      </c>
      <c r="B4308" s="3" t="s">
        <v>14091</v>
      </c>
      <c r="C4308" s="3" t="s">
        <v>14092</v>
      </c>
      <c r="D4308" s="4" t="s">
        <v>14093</v>
      </c>
      <c r="E4308" s="4">
        <v>1</v>
      </c>
      <c r="F4308" s="4">
        <v>0.18252299999999999</v>
      </c>
      <c r="G4308" s="4">
        <v>3063348</v>
      </c>
      <c r="H4308" s="4" t="s">
        <v>14094</v>
      </c>
      <c r="I4308" s="4">
        <v>41.666666666666664</v>
      </c>
      <c r="J4308" s="4">
        <v>3063348</v>
      </c>
      <c r="K4308" s="4" t="s">
        <v>14094</v>
      </c>
      <c r="L4308" s="4">
        <v>54.166666666666664</v>
      </c>
      <c r="M4308" s="4">
        <v>3063348</v>
      </c>
      <c r="N4308" s="4" t="s">
        <v>14094</v>
      </c>
      <c r="O4308" s="4">
        <v>47</v>
      </c>
      <c r="P4308" s="4">
        <v>3063348</v>
      </c>
      <c r="Q4308" s="4" t="s">
        <v>14094</v>
      </c>
      <c r="R4308" s="4">
        <v>35.039000000000001</v>
      </c>
      <c r="S4308" s="4">
        <v>3063348</v>
      </c>
      <c r="T4308" s="4" t="s">
        <v>14094</v>
      </c>
    </row>
    <row r="4309" spans="1:20" x14ac:dyDescent="0.25">
      <c r="A4309" s="3" t="s">
        <v>27010</v>
      </c>
      <c r="B4309" s="3" t="s">
        <v>27011</v>
      </c>
      <c r="C4309" s="3" t="s">
        <v>27012</v>
      </c>
      <c r="D4309" s="4" t="s">
        <v>27013</v>
      </c>
      <c r="E4309" s="4">
        <v>1</v>
      </c>
      <c r="F4309" s="4">
        <v>0.18365000000000001</v>
      </c>
      <c r="G4309" s="4">
        <v>1368195</v>
      </c>
      <c r="H4309" s="4" t="s">
        <v>27014</v>
      </c>
      <c r="I4309" s="4">
        <v>32.53012048192771</v>
      </c>
      <c r="J4309" s="4">
        <v>1368195</v>
      </c>
      <c r="K4309" s="4" t="s">
        <v>27014</v>
      </c>
      <c r="L4309" s="4">
        <v>54.216867469879517</v>
      </c>
      <c r="M4309" s="4">
        <v>1368195</v>
      </c>
      <c r="N4309" s="4" t="s">
        <v>27014</v>
      </c>
      <c r="O4309" s="4">
        <v>82</v>
      </c>
      <c r="P4309" s="4">
        <v>1368195</v>
      </c>
      <c r="Q4309" s="4" t="s">
        <v>27014</v>
      </c>
      <c r="R4309" s="4">
        <v>38.890999999999998</v>
      </c>
      <c r="S4309" s="4">
        <v>1368195</v>
      </c>
      <c r="T4309" s="4" t="s">
        <v>27014</v>
      </c>
    </row>
    <row r="4310" spans="1:20" x14ac:dyDescent="0.25">
      <c r="A4310" s="3" t="s">
        <v>11184</v>
      </c>
      <c r="B4310" s="3" t="s">
        <v>11185</v>
      </c>
      <c r="C4310" s="3" t="s">
        <v>11186</v>
      </c>
      <c r="D4310" s="4" t="s">
        <v>11187</v>
      </c>
      <c r="E4310" s="4">
        <v>1</v>
      </c>
      <c r="F4310" s="4">
        <v>0.184056</v>
      </c>
      <c r="G4310" s="4">
        <v>2637229</v>
      </c>
      <c r="H4310" s="4" t="s">
        <v>11188</v>
      </c>
      <c r="I4310" s="4">
        <v>40</v>
      </c>
      <c r="J4310" s="4">
        <v>2637229</v>
      </c>
      <c r="K4310" s="4" t="s">
        <v>11188</v>
      </c>
      <c r="L4310" s="4">
        <v>66.666666666666671</v>
      </c>
      <c r="M4310" s="4">
        <v>2637229</v>
      </c>
      <c r="N4310" s="4" t="s">
        <v>11188</v>
      </c>
      <c r="O4310" s="4">
        <v>30</v>
      </c>
      <c r="P4310" s="4">
        <v>2637229</v>
      </c>
      <c r="Q4310" s="4" t="s">
        <v>11188</v>
      </c>
      <c r="R4310" s="4">
        <v>33.883400000000002</v>
      </c>
      <c r="S4310" s="4">
        <v>2637229</v>
      </c>
      <c r="T4310" s="4" t="s">
        <v>11188</v>
      </c>
    </row>
    <row r="4311" spans="1:20" x14ac:dyDescent="0.25">
      <c r="A4311" s="3" t="s">
        <v>26643</v>
      </c>
      <c r="B4311" s="3" t="s">
        <v>26644</v>
      </c>
      <c r="C4311" s="3" t="s">
        <v>12510</v>
      </c>
      <c r="D4311" s="4" t="s">
        <v>26645</v>
      </c>
      <c r="E4311" s="4">
        <v>2</v>
      </c>
      <c r="F4311" s="4">
        <v>0.18501500000000001</v>
      </c>
      <c r="G4311" s="4">
        <v>3190036</v>
      </c>
      <c r="H4311" s="4" t="s">
        <v>26646</v>
      </c>
      <c r="I4311" s="4">
        <v>38.888888888888886</v>
      </c>
      <c r="J4311" s="4">
        <v>3190036</v>
      </c>
      <c r="K4311" s="4" t="s">
        <v>26646</v>
      </c>
      <c r="L4311" s="4">
        <v>57.407407407407405</v>
      </c>
      <c r="M4311" s="4">
        <v>3190036</v>
      </c>
      <c r="N4311" s="4" t="s">
        <v>26646</v>
      </c>
      <c r="O4311" s="4">
        <v>44</v>
      </c>
      <c r="P4311" s="4">
        <v>3190036</v>
      </c>
      <c r="Q4311" s="4" t="s">
        <v>26646</v>
      </c>
      <c r="R4311" s="4">
        <v>36.579799999999999</v>
      </c>
      <c r="S4311" s="4">
        <v>3190036</v>
      </c>
      <c r="T4311" s="4" t="s">
        <v>26646</v>
      </c>
    </row>
    <row r="4312" spans="1:20" x14ac:dyDescent="0.25">
      <c r="A4312" s="3" t="s">
        <v>12180</v>
      </c>
      <c r="B4312" s="3" t="s">
        <v>12181</v>
      </c>
      <c r="C4312" s="3" t="s">
        <v>7798</v>
      </c>
      <c r="D4312" s="4" t="s">
        <v>12182</v>
      </c>
      <c r="E4312" s="4">
        <v>1</v>
      </c>
      <c r="F4312" s="4">
        <v>0.18629899999999999</v>
      </c>
      <c r="G4312" s="4">
        <v>2924691</v>
      </c>
      <c r="H4312" s="4" t="s">
        <v>12183</v>
      </c>
      <c r="I4312" s="4">
        <v>28.571428571428573</v>
      </c>
      <c r="J4312" s="4">
        <v>2924691</v>
      </c>
      <c r="K4312" s="4" t="s">
        <v>12183</v>
      </c>
      <c r="L4312" s="4">
        <v>53.968253968253968</v>
      </c>
      <c r="M4312" s="4">
        <v>2924691</v>
      </c>
      <c r="N4312" s="4" t="s">
        <v>12183</v>
      </c>
      <c r="O4312" s="4">
        <v>58</v>
      </c>
      <c r="P4312" s="4">
        <v>2924691</v>
      </c>
      <c r="Q4312" s="4" t="s">
        <v>12183</v>
      </c>
      <c r="R4312" s="4">
        <v>37.735399999999998</v>
      </c>
      <c r="S4312" s="4">
        <v>2924691</v>
      </c>
      <c r="T4312" s="4" t="s">
        <v>12183</v>
      </c>
    </row>
    <row r="4313" spans="1:20" x14ac:dyDescent="0.25">
      <c r="A4313" s="3" t="s">
        <v>1092</v>
      </c>
      <c r="B4313" s="3" t="s">
        <v>26848</v>
      </c>
      <c r="C4313" s="3" t="s">
        <v>26849</v>
      </c>
      <c r="D4313" s="4" t="s">
        <v>26850</v>
      </c>
      <c r="E4313" s="4">
        <v>1</v>
      </c>
      <c r="F4313" s="4">
        <v>0.18639</v>
      </c>
      <c r="G4313" s="4">
        <v>823234</v>
      </c>
      <c r="H4313" s="4" t="s">
        <v>26851</v>
      </c>
      <c r="I4313" s="4">
        <v>29.850746268656717</v>
      </c>
      <c r="J4313" s="4">
        <v>823234</v>
      </c>
      <c r="K4313" s="4" t="s">
        <v>26851</v>
      </c>
      <c r="L4313" s="4">
        <v>58.208955223880594</v>
      </c>
      <c r="M4313" s="4">
        <v>823234</v>
      </c>
      <c r="N4313" s="4" t="s">
        <v>26851</v>
      </c>
      <c r="O4313" s="4">
        <v>66</v>
      </c>
      <c r="P4313" s="4">
        <v>823234</v>
      </c>
      <c r="Q4313" s="4" t="s">
        <v>26851</v>
      </c>
      <c r="R4313" s="4">
        <v>36.579799999999999</v>
      </c>
      <c r="S4313" s="4">
        <v>823234</v>
      </c>
      <c r="T4313" s="4" t="s">
        <v>26851</v>
      </c>
    </row>
    <row r="4314" spans="1:20" x14ac:dyDescent="0.25">
      <c r="A4314" s="3" t="s">
        <v>20622</v>
      </c>
      <c r="B4314" s="3" t="s">
        <v>20623</v>
      </c>
      <c r="C4314" s="3" t="s">
        <v>11928</v>
      </c>
      <c r="D4314" s="4" t="s">
        <v>20624</v>
      </c>
      <c r="E4314" s="4">
        <v>1</v>
      </c>
      <c r="F4314" s="4">
        <v>0.18864800000000001</v>
      </c>
      <c r="G4314" s="4">
        <v>3572092</v>
      </c>
      <c r="H4314" s="4" t="s">
        <v>20625</v>
      </c>
      <c r="I4314" s="4">
        <v>27.027027027027028</v>
      </c>
      <c r="J4314" s="4">
        <v>3572092</v>
      </c>
      <c r="K4314" s="4" t="s">
        <v>20625</v>
      </c>
      <c r="L4314" s="4">
        <v>51.351351351351354</v>
      </c>
      <c r="M4314" s="4">
        <v>3572092</v>
      </c>
      <c r="N4314" s="4" t="s">
        <v>20625</v>
      </c>
      <c r="O4314" s="4">
        <v>74</v>
      </c>
      <c r="P4314" s="4">
        <v>3572092</v>
      </c>
      <c r="Q4314" s="4" t="s">
        <v>20625</v>
      </c>
      <c r="R4314" s="4">
        <v>35.809399999999997</v>
      </c>
      <c r="S4314" s="4">
        <v>3572092</v>
      </c>
      <c r="T4314" s="4" t="s">
        <v>20625</v>
      </c>
    </row>
    <row r="4315" spans="1:20" x14ac:dyDescent="0.25">
      <c r="A4315" s="3" t="s">
        <v>27137</v>
      </c>
      <c r="B4315" s="3" t="s">
        <v>27138</v>
      </c>
      <c r="C4315" s="3" t="s">
        <v>27139</v>
      </c>
      <c r="D4315" s="4" t="s">
        <v>27140</v>
      </c>
      <c r="E4315" s="4">
        <v>1</v>
      </c>
      <c r="F4315" s="4">
        <v>0.18870600000000001</v>
      </c>
      <c r="G4315" s="4">
        <v>2688132</v>
      </c>
      <c r="H4315" s="4" t="s">
        <v>27141</v>
      </c>
      <c r="I4315" s="4">
        <v>36.734693877551024</v>
      </c>
      <c r="J4315" s="4">
        <v>2688132</v>
      </c>
      <c r="K4315" s="4" t="s">
        <v>27141</v>
      </c>
      <c r="L4315" s="4">
        <v>46.938775510204081</v>
      </c>
      <c r="M4315" s="4">
        <v>2688132</v>
      </c>
      <c r="N4315" s="4" t="s">
        <v>27141</v>
      </c>
      <c r="O4315" s="4">
        <v>49</v>
      </c>
      <c r="P4315" s="4">
        <v>2688132</v>
      </c>
      <c r="Q4315" s="4" t="s">
        <v>27141</v>
      </c>
      <c r="R4315" s="4">
        <v>34.268599999999999</v>
      </c>
      <c r="S4315" s="4">
        <v>2688132</v>
      </c>
      <c r="T4315" s="4" t="s">
        <v>27141</v>
      </c>
    </row>
    <row r="4316" spans="1:20" x14ac:dyDescent="0.25">
      <c r="A4316" s="3" t="s">
        <v>1505</v>
      </c>
      <c r="B4316" s="3" t="s">
        <v>23195</v>
      </c>
      <c r="C4316" s="3" t="s">
        <v>6384</v>
      </c>
      <c r="D4316" s="4" t="s">
        <v>23196</v>
      </c>
      <c r="E4316" s="4">
        <v>1</v>
      </c>
      <c r="F4316" s="4">
        <v>0.19014700000000001</v>
      </c>
      <c r="G4316" s="4">
        <v>403209</v>
      </c>
      <c r="H4316" s="4" t="s">
        <v>23197</v>
      </c>
      <c r="I4316" s="4">
        <v>35.714285714285715</v>
      </c>
      <c r="J4316" s="4">
        <v>403209</v>
      </c>
      <c r="K4316" s="4" t="s">
        <v>23197</v>
      </c>
      <c r="L4316" s="4">
        <v>53.571428571428569</v>
      </c>
      <c r="M4316" s="4">
        <v>403209</v>
      </c>
      <c r="N4316" s="4" t="s">
        <v>23197</v>
      </c>
      <c r="O4316" s="4">
        <v>81</v>
      </c>
      <c r="P4316" s="4">
        <v>403209</v>
      </c>
      <c r="Q4316" s="4" t="s">
        <v>23197</v>
      </c>
      <c r="R4316" s="4">
        <v>37.350200000000001</v>
      </c>
      <c r="S4316" s="4">
        <v>403209</v>
      </c>
      <c r="T4316" s="4" t="s">
        <v>23197</v>
      </c>
    </row>
    <row r="4317" spans="1:20" x14ac:dyDescent="0.25">
      <c r="A4317" s="3" t="s">
        <v>1952</v>
      </c>
      <c r="B4317" s="3" t="s">
        <v>18126</v>
      </c>
      <c r="C4317" s="3" t="s">
        <v>6299</v>
      </c>
      <c r="D4317" s="4" t="s">
        <v>18127</v>
      </c>
      <c r="E4317" s="4">
        <v>1</v>
      </c>
      <c r="F4317" s="4">
        <v>0.190415</v>
      </c>
      <c r="G4317" s="4">
        <v>715561</v>
      </c>
      <c r="H4317" s="4" t="s">
        <v>18128</v>
      </c>
      <c r="I4317" s="4">
        <v>32.857142857142854</v>
      </c>
      <c r="J4317" s="4">
        <v>715561</v>
      </c>
      <c r="K4317" s="4" t="s">
        <v>18128</v>
      </c>
      <c r="L4317" s="4">
        <v>50</v>
      </c>
      <c r="M4317" s="4">
        <v>715561</v>
      </c>
      <c r="N4317" s="4" t="s">
        <v>18128</v>
      </c>
      <c r="O4317" s="4">
        <v>68</v>
      </c>
      <c r="P4317" s="4">
        <v>715561</v>
      </c>
      <c r="Q4317" s="4" t="s">
        <v>18128</v>
      </c>
      <c r="R4317" s="4">
        <v>36.965000000000003</v>
      </c>
      <c r="S4317" s="4">
        <v>715561</v>
      </c>
      <c r="T4317" s="4" t="s">
        <v>18128</v>
      </c>
    </row>
    <row r="4318" spans="1:20" x14ac:dyDescent="0.25">
      <c r="A4318" s="3" t="s">
        <v>28835</v>
      </c>
      <c r="B4318" s="3" t="s">
        <v>28836</v>
      </c>
      <c r="C4318" s="3" t="s">
        <v>6469</v>
      </c>
      <c r="D4318" s="4" t="s">
        <v>28837</v>
      </c>
      <c r="E4318" s="4">
        <v>1</v>
      </c>
      <c r="F4318" s="4">
        <v>0.19141900000000001</v>
      </c>
      <c r="G4318" s="4">
        <v>3776338</v>
      </c>
      <c r="H4318" s="4" t="s">
        <v>28838</v>
      </c>
      <c r="I4318" s="4">
        <v>27.102803738317757</v>
      </c>
      <c r="J4318" s="4">
        <v>3776338</v>
      </c>
      <c r="K4318" s="4" t="s">
        <v>28838</v>
      </c>
      <c r="L4318" s="4">
        <v>45.794392523364486</v>
      </c>
      <c r="M4318" s="4">
        <v>3776338</v>
      </c>
      <c r="N4318" s="4" t="s">
        <v>28838</v>
      </c>
      <c r="O4318" s="4">
        <v>102</v>
      </c>
      <c r="P4318" s="4">
        <v>3776338</v>
      </c>
      <c r="Q4318" s="4" t="s">
        <v>28838</v>
      </c>
      <c r="R4318" s="4">
        <v>38.120600000000003</v>
      </c>
      <c r="S4318" s="4">
        <v>3776338</v>
      </c>
      <c r="T4318" s="4" t="s">
        <v>28838</v>
      </c>
    </row>
    <row r="4319" spans="1:20" x14ac:dyDescent="0.25">
      <c r="A4319" s="3" t="s">
        <v>1022</v>
      </c>
      <c r="B4319" s="3" t="s">
        <v>28999</v>
      </c>
      <c r="C4319" s="3" t="s">
        <v>6066</v>
      </c>
      <c r="D4319" s="4" t="s">
        <v>29000</v>
      </c>
      <c r="E4319" s="4">
        <v>1</v>
      </c>
      <c r="F4319" s="4">
        <v>0.19153300000000001</v>
      </c>
      <c r="G4319" s="4">
        <v>3921986</v>
      </c>
      <c r="H4319" s="4" t="s">
        <v>29001</v>
      </c>
      <c r="I4319" s="4">
        <v>24.342105263157894</v>
      </c>
      <c r="J4319" s="4">
        <v>3921986</v>
      </c>
      <c r="K4319" s="4" t="s">
        <v>29001</v>
      </c>
      <c r="L4319" s="4">
        <v>44.078947368421055</v>
      </c>
      <c r="M4319" s="4">
        <v>3921986</v>
      </c>
      <c r="N4319" s="4" t="s">
        <v>29001</v>
      </c>
      <c r="O4319" s="4">
        <v>140</v>
      </c>
      <c r="P4319" s="4">
        <v>3921986</v>
      </c>
      <c r="Q4319" s="4" t="s">
        <v>29001</v>
      </c>
      <c r="R4319" s="4">
        <v>39.6614</v>
      </c>
      <c r="S4319" s="4">
        <v>3921986</v>
      </c>
      <c r="T4319" s="4" t="s">
        <v>29001</v>
      </c>
    </row>
    <row r="4320" spans="1:20" x14ac:dyDescent="0.25">
      <c r="A4320" s="3" t="s">
        <v>19677</v>
      </c>
      <c r="B4320" s="3" t="s">
        <v>19678</v>
      </c>
      <c r="C4320" s="3" t="s">
        <v>11774</v>
      </c>
      <c r="D4320" s="4" t="s">
        <v>19679</v>
      </c>
      <c r="E4320" s="4">
        <v>1</v>
      </c>
      <c r="F4320" s="4">
        <v>0.19328200000000001</v>
      </c>
      <c r="G4320" s="4">
        <v>3026641</v>
      </c>
      <c r="H4320" s="4" t="s">
        <v>19680</v>
      </c>
      <c r="I4320" s="4">
        <v>29.213483146067414</v>
      </c>
      <c r="J4320" s="4">
        <v>3026641</v>
      </c>
      <c r="K4320" s="4" t="s">
        <v>19680</v>
      </c>
      <c r="L4320" s="4">
        <v>48.314606741573037</v>
      </c>
      <c r="M4320" s="4">
        <v>3026641</v>
      </c>
      <c r="N4320" s="4" t="s">
        <v>19680</v>
      </c>
      <c r="O4320" s="4">
        <v>81</v>
      </c>
      <c r="P4320" s="4">
        <v>3026641</v>
      </c>
      <c r="Q4320" s="4" t="s">
        <v>19680</v>
      </c>
      <c r="R4320" s="4">
        <v>38.120600000000003</v>
      </c>
      <c r="S4320" s="4">
        <v>3026641</v>
      </c>
      <c r="T4320" s="4" t="s">
        <v>19680</v>
      </c>
    </row>
    <row r="4321" spans="1:20" x14ac:dyDescent="0.25">
      <c r="A4321" s="3" t="s">
        <v>3039</v>
      </c>
      <c r="B4321" s="3" t="s">
        <v>16756</v>
      </c>
      <c r="C4321" s="3" t="s">
        <v>6385</v>
      </c>
      <c r="D4321" s="4" t="s">
        <v>16757</v>
      </c>
      <c r="E4321" s="4">
        <v>1</v>
      </c>
      <c r="F4321" s="4">
        <v>0.194829</v>
      </c>
      <c r="G4321" s="4">
        <v>2140056</v>
      </c>
      <c r="H4321" s="4" t="s">
        <v>16758</v>
      </c>
      <c r="I4321" s="4">
        <v>28.571428571428573</v>
      </c>
      <c r="J4321" s="4">
        <v>2140056</v>
      </c>
      <c r="K4321" s="4" t="s">
        <v>16758</v>
      </c>
      <c r="L4321" s="4">
        <v>50.476190476190474</v>
      </c>
      <c r="M4321" s="4">
        <v>2140056</v>
      </c>
      <c r="N4321" s="4" t="s">
        <v>16758</v>
      </c>
      <c r="O4321" s="4">
        <v>103</v>
      </c>
      <c r="P4321" s="4">
        <v>2140056</v>
      </c>
      <c r="Q4321" s="4" t="s">
        <v>16758</v>
      </c>
      <c r="R4321" s="4">
        <v>38.890999999999998</v>
      </c>
      <c r="S4321" s="4">
        <v>2140056</v>
      </c>
      <c r="T4321" s="4" t="s">
        <v>16758</v>
      </c>
    </row>
    <row r="4322" spans="1:20" x14ac:dyDescent="0.25">
      <c r="A4322" s="3" t="s">
        <v>1006</v>
      </c>
      <c r="B4322" s="3" t="s">
        <v>22301</v>
      </c>
      <c r="C4322" s="3" t="s">
        <v>6608</v>
      </c>
      <c r="D4322" s="4" t="s">
        <v>22302</v>
      </c>
      <c r="E4322" s="4">
        <v>1</v>
      </c>
      <c r="F4322" s="4">
        <v>0.19781599999999999</v>
      </c>
      <c r="G4322" s="4">
        <v>726247</v>
      </c>
      <c r="H4322" s="4" t="s">
        <v>22303</v>
      </c>
      <c r="I4322" s="4">
        <v>24.864864864864863</v>
      </c>
      <c r="J4322" s="4">
        <v>726247</v>
      </c>
      <c r="K4322" s="4" t="s">
        <v>22303</v>
      </c>
      <c r="L4322" s="4">
        <v>39.45945945945946</v>
      </c>
      <c r="M4322" s="4">
        <v>726247</v>
      </c>
      <c r="N4322" s="4" t="s">
        <v>22303</v>
      </c>
      <c r="O4322" s="4">
        <v>172</v>
      </c>
      <c r="P4322" s="4">
        <v>726247</v>
      </c>
      <c r="Q4322" s="4" t="s">
        <v>22303</v>
      </c>
      <c r="R4322" s="4">
        <v>38.120600000000003</v>
      </c>
      <c r="S4322" s="4">
        <v>726247</v>
      </c>
      <c r="T4322" s="4" t="s">
        <v>22303</v>
      </c>
    </row>
    <row r="4323" spans="1:20" x14ac:dyDescent="0.25">
      <c r="A4323" s="3" t="s">
        <v>19768</v>
      </c>
      <c r="B4323" s="3" t="s">
        <v>19769</v>
      </c>
      <c r="C4323" s="3" t="s">
        <v>19770</v>
      </c>
      <c r="D4323" s="4" t="s">
        <v>19771</v>
      </c>
      <c r="E4323" s="4">
        <v>1</v>
      </c>
      <c r="F4323" s="4">
        <v>0.19788500000000001</v>
      </c>
      <c r="G4323" s="4">
        <v>2276001</v>
      </c>
      <c r="H4323" s="4" t="s">
        <v>19772</v>
      </c>
      <c r="I4323" s="4">
        <v>28.260869565217391</v>
      </c>
      <c r="J4323" s="4">
        <v>2276001</v>
      </c>
      <c r="K4323" s="4" t="s">
        <v>19772</v>
      </c>
      <c r="L4323" s="4">
        <v>42.391304347826086</v>
      </c>
      <c r="M4323" s="4">
        <v>2276001</v>
      </c>
      <c r="N4323" s="4" t="s">
        <v>19772</v>
      </c>
      <c r="O4323" s="4">
        <v>90</v>
      </c>
      <c r="P4323" s="4">
        <v>2276001</v>
      </c>
      <c r="Q4323" s="4" t="s">
        <v>19772</v>
      </c>
      <c r="R4323" s="4">
        <v>39.276200000000003</v>
      </c>
      <c r="S4323" s="4">
        <v>2276001</v>
      </c>
      <c r="T4323" s="4" t="s">
        <v>19772</v>
      </c>
    </row>
    <row r="4324" spans="1:20" x14ac:dyDescent="0.25">
      <c r="A4324" s="3" t="s">
        <v>3602</v>
      </c>
      <c r="B4324" s="3" t="s">
        <v>20405</v>
      </c>
      <c r="C4324" s="3" t="s">
        <v>20406</v>
      </c>
      <c r="D4324" s="4" t="s">
        <v>20407</v>
      </c>
      <c r="E4324" s="4">
        <v>1</v>
      </c>
      <c r="F4324" s="4">
        <v>0.19897100000000001</v>
      </c>
      <c r="G4324" s="4">
        <v>2649401</v>
      </c>
      <c r="H4324" s="4" t="s">
        <v>20408</v>
      </c>
      <c r="I4324" s="4">
        <v>23.626373626373628</v>
      </c>
      <c r="J4324" s="4">
        <v>2649401</v>
      </c>
      <c r="K4324" s="4" t="s">
        <v>20408</v>
      </c>
      <c r="L4324" s="4">
        <v>38.46153846153846</v>
      </c>
      <c r="M4324" s="4">
        <v>2649401</v>
      </c>
      <c r="N4324" s="4" t="s">
        <v>20408</v>
      </c>
      <c r="O4324" s="4">
        <v>178</v>
      </c>
      <c r="P4324" s="4">
        <v>2649401</v>
      </c>
      <c r="Q4324" s="4" t="s">
        <v>20408</v>
      </c>
      <c r="R4324" s="4">
        <v>39.6614</v>
      </c>
      <c r="S4324" s="4">
        <v>2649401</v>
      </c>
      <c r="T4324" s="4" t="s">
        <v>20408</v>
      </c>
    </row>
    <row r="4325" spans="1:20" x14ac:dyDescent="0.25">
      <c r="A4325" s="3" t="s">
        <v>19972</v>
      </c>
      <c r="B4325" s="3" t="s">
        <v>19973</v>
      </c>
      <c r="C4325" s="3" t="s">
        <v>6432</v>
      </c>
      <c r="D4325" s="4" t="s">
        <v>19974</v>
      </c>
      <c r="E4325" s="4">
        <v>1</v>
      </c>
      <c r="F4325" s="4">
        <v>0.20154900000000001</v>
      </c>
      <c r="G4325" s="4">
        <v>3073910</v>
      </c>
      <c r="H4325" s="4" t="s">
        <v>19975</v>
      </c>
      <c r="I4325" s="4">
        <v>30.357142857142858</v>
      </c>
      <c r="J4325" s="4">
        <v>3073910</v>
      </c>
      <c r="K4325" s="4" t="s">
        <v>19975</v>
      </c>
      <c r="L4325" s="4">
        <v>62.5</v>
      </c>
      <c r="M4325" s="4">
        <v>3073910</v>
      </c>
      <c r="N4325" s="4" t="s">
        <v>19975</v>
      </c>
      <c r="O4325" s="4">
        <v>56</v>
      </c>
      <c r="P4325" s="4">
        <v>3073910</v>
      </c>
      <c r="Q4325" s="4" t="s">
        <v>19975</v>
      </c>
      <c r="R4325" s="4">
        <v>35.424199999999999</v>
      </c>
      <c r="S4325" s="4">
        <v>3073910</v>
      </c>
      <c r="T4325" s="4" t="s">
        <v>19975</v>
      </c>
    </row>
    <row r="4326" spans="1:20" x14ac:dyDescent="0.25">
      <c r="A4326" s="3" t="s">
        <v>13453</v>
      </c>
      <c r="B4326" s="3" t="s">
        <v>13454</v>
      </c>
      <c r="C4326" s="3" t="s">
        <v>11774</v>
      </c>
      <c r="D4326" s="4" t="s">
        <v>13455</v>
      </c>
      <c r="E4326" s="4">
        <v>1</v>
      </c>
      <c r="F4326" s="4">
        <v>0.204982</v>
      </c>
      <c r="G4326" s="4">
        <v>3837361</v>
      </c>
      <c r="H4326" s="4" t="s">
        <v>13456</v>
      </c>
      <c r="I4326" s="4">
        <v>25.925925925925927</v>
      </c>
      <c r="J4326" s="4">
        <v>3837361</v>
      </c>
      <c r="K4326" s="4" t="s">
        <v>13456</v>
      </c>
      <c r="L4326" s="4">
        <v>47.407407407407405</v>
      </c>
      <c r="M4326" s="4">
        <v>3837361</v>
      </c>
      <c r="N4326" s="4" t="s">
        <v>13456</v>
      </c>
      <c r="O4326" s="4">
        <v>131</v>
      </c>
      <c r="P4326" s="4">
        <v>3837361</v>
      </c>
      <c r="Q4326" s="4" t="s">
        <v>13456</v>
      </c>
      <c r="R4326" s="4">
        <v>38.890999999999998</v>
      </c>
      <c r="S4326" s="4">
        <v>3837361</v>
      </c>
      <c r="T4326" s="4" t="s">
        <v>13456</v>
      </c>
    </row>
    <row r="4327" spans="1:20" x14ac:dyDescent="0.25">
      <c r="A4327" s="3" t="s">
        <v>18148</v>
      </c>
      <c r="B4327" s="3" t="s">
        <v>18149</v>
      </c>
      <c r="C4327" s="3" t="s">
        <v>6528</v>
      </c>
      <c r="D4327" s="4" t="s">
        <v>18150</v>
      </c>
      <c r="E4327" s="4">
        <v>1</v>
      </c>
      <c r="F4327" s="4">
        <v>0.20605299999999999</v>
      </c>
      <c r="G4327" s="4">
        <v>3984813</v>
      </c>
      <c r="H4327" s="4" t="s">
        <v>18151</v>
      </c>
      <c r="I4327" s="4">
        <v>33.009708737864081</v>
      </c>
      <c r="J4327" s="4">
        <v>3984813</v>
      </c>
      <c r="K4327" s="4" t="s">
        <v>18151</v>
      </c>
      <c r="L4327" s="4">
        <v>47.572815533980581</v>
      </c>
      <c r="M4327" s="4">
        <v>3984813</v>
      </c>
      <c r="N4327" s="4" t="s">
        <v>18151</v>
      </c>
      <c r="O4327" s="4">
        <v>101</v>
      </c>
      <c r="P4327" s="4">
        <v>3984813</v>
      </c>
      <c r="Q4327" s="4" t="s">
        <v>18151</v>
      </c>
      <c r="R4327" s="4">
        <v>36.579799999999999</v>
      </c>
      <c r="S4327" s="4">
        <v>3984813</v>
      </c>
      <c r="T4327" s="4" t="s">
        <v>18151</v>
      </c>
    </row>
    <row r="4328" spans="1:20" x14ac:dyDescent="0.25">
      <c r="A4328" s="3" t="s">
        <v>18447</v>
      </c>
      <c r="B4328" s="3" t="s">
        <v>18448</v>
      </c>
      <c r="C4328" s="3" t="s">
        <v>6246</v>
      </c>
      <c r="D4328" s="4" t="s">
        <v>18449</v>
      </c>
      <c r="E4328" s="4">
        <v>1</v>
      </c>
      <c r="F4328" s="4">
        <v>0.20754700000000001</v>
      </c>
      <c r="G4328" s="4">
        <v>2993379</v>
      </c>
      <c r="H4328" s="4" t="s">
        <v>18450</v>
      </c>
      <c r="I4328" s="4">
        <v>38.028169014084504</v>
      </c>
      <c r="J4328" s="4">
        <v>2993379</v>
      </c>
      <c r="K4328" s="4" t="s">
        <v>18450</v>
      </c>
      <c r="L4328" s="4">
        <v>54.929577464788736</v>
      </c>
      <c r="M4328" s="4">
        <v>2993379</v>
      </c>
      <c r="N4328" s="4" t="s">
        <v>18450</v>
      </c>
      <c r="O4328" s="4">
        <v>68</v>
      </c>
      <c r="P4328" s="4">
        <v>2993379</v>
      </c>
      <c r="Q4328" s="4" t="s">
        <v>18450</v>
      </c>
      <c r="R4328" s="4">
        <v>37.350200000000001</v>
      </c>
      <c r="S4328" s="4">
        <v>2993379</v>
      </c>
      <c r="T4328" s="4" t="s">
        <v>18450</v>
      </c>
    </row>
    <row r="4329" spans="1:20" x14ac:dyDescent="0.25">
      <c r="A4329" s="3" t="s">
        <v>13628</v>
      </c>
      <c r="B4329" s="3" t="s">
        <v>13629</v>
      </c>
      <c r="C4329" s="3" t="s">
        <v>7156</v>
      </c>
      <c r="D4329" s="4" t="s">
        <v>13630</v>
      </c>
      <c r="E4329" s="4">
        <v>1</v>
      </c>
      <c r="F4329" s="4">
        <v>0.207901</v>
      </c>
      <c r="G4329" s="4">
        <v>3351069</v>
      </c>
      <c r="H4329" s="4" t="s">
        <v>13631</v>
      </c>
      <c r="I4329" s="4">
        <v>24.137931034482758</v>
      </c>
      <c r="J4329" s="4">
        <v>3351069</v>
      </c>
      <c r="K4329" s="4" t="s">
        <v>13631</v>
      </c>
      <c r="L4329" s="4">
        <v>42.241379310344826</v>
      </c>
      <c r="M4329" s="4">
        <v>3351069</v>
      </c>
      <c r="N4329" s="4" t="s">
        <v>13631</v>
      </c>
      <c r="O4329" s="4">
        <v>115</v>
      </c>
      <c r="P4329" s="4">
        <v>3351069</v>
      </c>
      <c r="Q4329" s="4" t="s">
        <v>13631</v>
      </c>
      <c r="R4329" s="4">
        <v>38.120600000000003</v>
      </c>
      <c r="S4329" s="4">
        <v>3351069</v>
      </c>
      <c r="T4329" s="4" t="s">
        <v>13631</v>
      </c>
    </row>
    <row r="4330" spans="1:20" x14ac:dyDescent="0.25">
      <c r="A4330" s="3" t="s">
        <v>18643</v>
      </c>
      <c r="B4330" s="3" t="s">
        <v>18644</v>
      </c>
      <c r="C4330" s="3" t="s">
        <v>6070</v>
      </c>
      <c r="D4330" s="4" t="s">
        <v>18645</v>
      </c>
      <c r="E4330" s="4">
        <v>1</v>
      </c>
      <c r="F4330" s="4">
        <v>0.20843200000000001</v>
      </c>
      <c r="G4330" s="4">
        <v>2690067</v>
      </c>
      <c r="H4330" s="4" t="s">
        <v>18646</v>
      </c>
      <c r="I4330" s="4">
        <v>37.5</v>
      </c>
      <c r="J4330" s="4">
        <v>2690067</v>
      </c>
      <c r="K4330" s="4" t="s">
        <v>18646</v>
      </c>
      <c r="L4330" s="4">
        <v>50</v>
      </c>
      <c r="M4330" s="4">
        <v>2690067</v>
      </c>
      <c r="N4330" s="4" t="s">
        <v>18646</v>
      </c>
      <c r="O4330" s="4">
        <v>64</v>
      </c>
      <c r="P4330" s="4">
        <v>2690067</v>
      </c>
      <c r="Q4330" s="4" t="s">
        <v>18646</v>
      </c>
      <c r="R4330" s="4">
        <v>37.350200000000001</v>
      </c>
      <c r="S4330" s="4">
        <v>2690067</v>
      </c>
      <c r="T4330" s="4" t="s">
        <v>18646</v>
      </c>
    </row>
    <row r="4331" spans="1:20" x14ac:dyDescent="0.25">
      <c r="A4331" s="3" t="s">
        <v>19706</v>
      </c>
      <c r="B4331" s="3" t="s">
        <v>19707</v>
      </c>
      <c r="C4331" s="3" t="s">
        <v>19708</v>
      </c>
      <c r="D4331" s="4" t="s">
        <v>19709</v>
      </c>
      <c r="E4331" s="4">
        <v>1</v>
      </c>
      <c r="F4331" s="4">
        <v>0.2087</v>
      </c>
      <c r="G4331" s="4">
        <v>2319392</v>
      </c>
      <c r="H4331" s="4" t="s">
        <v>19710</v>
      </c>
      <c r="I4331" s="4">
        <v>26.956521739130434</v>
      </c>
      <c r="J4331" s="4">
        <v>2319392</v>
      </c>
      <c r="K4331" s="4" t="s">
        <v>19710</v>
      </c>
      <c r="L4331" s="4">
        <v>40</v>
      </c>
      <c r="M4331" s="4">
        <v>2319392</v>
      </c>
      <c r="N4331" s="4" t="s">
        <v>19710</v>
      </c>
      <c r="O4331" s="4">
        <v>98</v>
      </c>
      <c r="P4331" s="4">
        <v>2319392</v>
      </c>
      <c r="Q4331" s="4" t="s">
        <v>19710</v>
      </c>
      <c r="R4331" s="4">
        <v>40.431800000000003</v>
      </c>
      <c r="S4331" s="4">
        <v>2319392</v>
      </c>
      <c r="T4331" s="4" t="s">
        <v>19710</v>
      </c>
    </row>
    <row r="4332" spans="1:20" x14ac:dyDescent="0.25">
      <c r="A4332" s="3" t="s">
        <v>24616</v>
      </c>
      <c r="B4332" s="3" t="s">
        <v>24617</v>
      </c>
      <c r="C4332" s="3" t="s">
        <v>6060</v>
      </c>
      <c r="D4332" s="4" t="s">
        <v>24618</v>
      </c>
      <c r="E4332" s="4">
        <v>1</v>
      </c>
      <c r="F4332" s="4">
        <v>0.21010499999999999</v>
      </c>
      <c r="G4332" s="4">
        <v>3855119</v>
      </c>
      <c r="H4332" s="4" t="s">
        <v>24619</v>
      </c>
      <c r="I4332" s="4">
        <v>35.416666666666664</v>
      </c>
      <c r="J4332" s="4">
        <v>3855119</v>
      </c>
      <c r="K4332" s="4" t="s">
        <v>24619</v>
      </c>
      <c r="L4332" s="4">
        <v>64.583333333333329</v>
      </c>
      <c r="M4332" s="4">
        <v>3855119</v>
      </c>
      <c r="N4332" s="4" t="s">
        <v>24619</v>
      </c>
      <c r="O4332" s="4">
        <v>48</v>
      </c>
      <c r="P4332" s="4">
        <v>3855119</v>
      </c>
      <c r="Q4332" s="4" t="s">
        <v>24619</v>
      </c>
      <c r="R4332" s="4">
        <v>35.424199999999999</v>
      </c>
      <c r="S4332" s="4">
        <v>3855119</v>
      </c>
      <c r="T4332" s="4" t="s">
        <v>24619</v>
      </c>
    </row>
    <row r="4333" spans="1:20" x14ac:dyDescent="0.25">
      <c r="A4333" s="3" t="s">
        <v>28892</v>
      </c>
      <c r="B4333" s="3" t="s">
        <v>28893</v>
      </c>
      <c r="C4333" s="3" t="s">
        <v>6918</v>
      </c>
      <c r="D4333" s="4" t="s">
        <v>28894</v>
      </c>
      <c r="E4333" s="4">
        <v>1</v>
      </c>
      <c r="F4333" s="4">
        <v>0.21030499999999999</v>
      </c>
      <c r="G4333" s="4">
        <v>1735614</v>
      </c>
      <c r="H4333" s="4" t="s">
        <v>28895</v>
      </c>
      <c r="I4333" s="4">
        <v>29.62962962962963</v>
      </c>
      <c r="J4333" s="4">
        <v>1735614</v>
      </c>
      <c r="K4333" s="4" t="s">
        <v>28895</v>
      </c>
      <c r="L4333" s="4">
        <v>51.851851851851855</v>
      </c>
      <c r="M4333" s="4">
        <v>1735614</v>
      </c>
      <c r="N4333" s="4" t="s">
        <v>28895</v>
      </c>
      <c r="O4333" s="4">
        <v>78</v>
      </c>
      <c r="P4333" s="4">
        <v>1735614</v>
      </c>
      <c r="Q4333" s="4" t="s">
        <v>28895</v>
      </c>
      <c r="R4333" s="4">
        <v>35.809399999999997</v>
      </c>
      <c r="S4333" s="4">
        <v>1735614</v>
      </c>
      <c r="T4333" s="4" t="s">
        <v>28895</v>
      </c>
    </row>
    <row r="4334" spans="1:20" x14ac:dyDescent="0.25">
      <c r="A4334" s="3" t="s">
        <v>20086</v>
      </c>
      <c r="B4334" s="3" t="s">
        <v>20087</v>
      </c>
      <c r="C4334" s="3" t="s">
        <v>17523</v>
      </c>
      <c r="D4334" s="4" t="s">
        <v>20088</v>
      </c>
      <c r="E4334" s="4">
        <v>1</v>
      </c>
      <c r="F4334" s="4">
        <v>0.211337</v>
      </c>
      <c r="G4334" s="4">
        <v>1863293</v>
      </c>
      <c r="H4334" s="4" t="s">
        <v>20089</v>
      </c>
      <c r="I4334" s="4">
        <v>36.206896551724135</v>
      </c>
      <c r="J4334" s="4">
        <v>1863293</v>
      </c>
      <c r="K4334" s="4" t="s">
        <v>20089</v>
      </c>
      <c r="L4334" s="4">
        <v>55.172413793103445</v>
      </c>
      <c r="M4334" s="4">
        <v>1863293</v>
      </c>
      <c r="N4334" s="4" t="s">
        <v>20089</v>
      </c>
      <c r="O4334" s="4">
        <v>58</v>
      </c>
      <c r="P4334" s="4">
        <v>1863293</v>
      </c>
      <c r="Q4334" s="4" t="s">
        <v>20089</v>
      </c>
      <c r="R4334" s="4">
        <v>35.039000000000001</v>
      </c>
      <c r="S4334" s="4">
        <v>1863293</v>
      </c>
      <c r="T4334" s="4" t="s">
        <v>20089</v>
      </c>
    </row>
    <row r="4335" spans="1:20" x14ac:dyDescent="0.25">
      <c r="A4335" s="3" t="s">
        <v>21651</v>
      </c>
      <c r="B4335" s="3" t="s">
        <v>11619</v>
      </c>
      <c r="C4335" s="3" t="e">
        <v>#N/A</v>
      </c>
      <c r="D4335" s="4" t="s">
        <v>21652</v>
      </c>
      <c r="E4335" s="4">
        <v>1</v>
      </c>
      <c r="F4335" s="4">
        <v>0.213924</v>
      </c>
      <c r="G4335" s="4">
        <v>1239166</v>
      </c>
      <c r="H4335" s="4" t="s">
        <v>21653</v>
      </c>
      <c r="I4335" s="4">
        <v>29.166666666666668</v>
      </c>
      <c r="J4335" s="4">
        <v>1239166</v>
      </c>
      <c r="K4335" s="4" t="s">
        <v>21653</v>
      </c>
      <c r="L4335" s="4">
        <v>50</v>
      </c>
      <c r="M4335" s="4">
        <v>1239166</v>
      </c>
      <c r="N4335" s="4" t="s">
        <v>21653</v>
      </c>
      <c r="O4335" s="4">
        <v>71</v>
      </c>
      <c r="P4335" s="4">
        <v>1239166</v>
      </c>
      <c r="Q4335" s="4" t="s">
        <v>21653</v>
      </c>
      <c r="R4335" s="4">
        <v>36.579799999999999</v>
      </c>
      <c r="S4335" s="4">
        <v>1239166</v>
      </c>
      <c r="T4335" s="4" t="s">
        <v>21653</v>
      </c>
    </row>
    <row r="4336" spans="1:20" x14ac:dyDescent="0.25">
      <c r="A4336" s="3" t="s">
        <v>10870</v>
      </c>
      <c r="B4336" s="3" t="s">
        <v>10871</v>
      </c>
      <c r="C4336" s="3" t="s">
        <v>6139</v>
      </c>
      <c r="D4336" s="4" t="s">
        <v>10872</v>
      </c>
      <c r="E4336" s="4">
        <v>1</v>
      </c>
      <c r="F4336" s="4">
        <v>0.21545</v>
      </c>
      <c r="G4336" s="4">
        <v>276681</v>
      </c>
      <c r="H4336" s="4" t="s">
        <v>10873</v>
      </c>
      <c r="I4336" s="4">
        <v>32.307692307692307</v>
      </c>
      <c r="J4336" s="4">
        <v>276681</v>
      </c>
      <c r="K4336" s="4" t="s">
        <v>10873</v>
      </c>
      <c r="L4336" s="4">
        <v>43.07692307692308</v>
      </c>
      <c r="M4336" s="4">
        <v>276681</v>
      </c>
      <c r="N4336" s="4" t="s">
        <v>10873</v>
      </c>
      <c r="O4336" s="4">
        <v>65</v>
      </c>
      <c r="P4336" s="4">
        <v>276681</v>
      </c>
      <c r="Q4336" s="4" t="s">
        <v>10873</v>
      </c>
      <c r="R4336" s="4">
        <v>35.809399999999997</v>
      </c>
      <c r="S4336" s="4">
        <v>276681</v>
      </c>
      <c r="T4336" s="4" t="s">
        <v>10873</v>
      </c>
    </row>
    <row r="4337" spans="1:20" x14ac:dyDescent="0.25">
      <c r="A4337" s="3" t="s">
        <v>651</v>
      </c>
      <c r="B4337" s="3" t="s">
        <v>28560</v>
      </c>
      <c r="C4337" s="3" t="s">
        <v>6720</v>
      </c>
      <c r="D4337" s="4" t="s">
        <v>28561</v>
      </c>
      <c r="E4337" s="4">
        <v>1</v>
      </c>
      <c r="F4337" s="4">
        <v>0.217363</v>
      </c>
      <c r="G4337" s="4">
        <v>687335</v>
      </c>
      <c r="H4337" s="4" t="s">
        <v>28562</v>
      </c>
      <c r="I4337" s="4">
        <v>31.147540983606557</v>
      </c>
      <c r="J4337" s="4">
        <v>687335</v>
      </c>
      <c r="K4337" s="4" t="s">
        <v>28562</v>
      </c>
      <c r="L4337" s="4">
        <v>54.098360655737707</v>
      </c>
      <c r="M4337" s="4">
        <v>687335</v>
      </c>
      <c r="N4337" s="4" t="s">
        <v>28562</v>
      </c>
      <c r="O4337" s="4">
        <v>59</v>
      </c>
      <c r="P4337" s="4">
        <v>687335</v>
      </c>
      <c r="Q4337" s="4" t="s">
        <v>28562</v>
      </c>
      <c r="R4337" s="4">
        <v>37.735399999999998</v>
      </c>
      <c r="S4337" s="4">
        <v>687335</v>
      </c>
      <c r="T4337" s="4" t="s">
        <v>28562</v>
      </c>
    </row>
    <row r="4338" spans="1:20" x14ac:dyDescent="0.25">
      <c r="A4338" s="3" t="s">
        <v>27791</v>
      </c>
      <c r="B4338" s="3" t="s">
        <v>27792</v>
      </c>
      <c r="C4338" s="3" t="s">
        <v>27793</v>
      </c>
      <c r="D4338" s="4" t="s">
        <v>27794</v>
      </c>
      <c r="E4338" s="4">
        <v>1</v>
      </c>
      <c r="F4338" s="4">
        <v>0.218808</v>
      </c>
      <c r="G4338" s="4">
        <v>314602</v>
      </c>
      <c r="H4338" s="4" t="s">
        <v>27795</v>
      </c>
      <c r="I4338" s="4">
        <v>29.166666666666668</v>
      </c>
      <c r="J4338" s="4">
        <v>314602</v>
      </c>
      <c r="K4338" s="4" t="s">
        <v>27795</v>
      </c>
      <c r="L4338" s="4">
        <v>47.916666666666664</v>
      </c>
      <c r="M4338" s="4">
        <v>314602</v>
      </c>
      <c r="N4338" s="4" t="s">
        <v>27795</v>
      </c>
      <c r="O4338" s="4">
        <v>84</v>
      </c>
      <c r="P4338" s="4">
        <v>314602</v>
      </c>
      <c r="Q4338" s="4" t="s">
        <v>27795</v>
      </c>
      <c r="R4338" s="4">
        <v>38.505800000000001</v>
      </c>
      <c r="S4338" s="4">
        <v>314602</v>
      </c>
      <c r="T4338" s="4" t="s">
        <v>27795</v>
      </c>
    </row>
    <row r="4339" spans="1:20" x14ac:dyDescent="0.25">
      <c r="A4339" s="3" t="s">
        <v>27989</v>
      </c>
      <c r="B4339" s="3" t="s">
        <v>27990</v>
      </c>
      <c r="C4339" s="3" t="s">
        <v>9401</v>
      </c>
      <c r="D4339" s="4" t="s">
        <v>27991</v>
      </c>
      <c r="E4339" s="4">
        <v>1</v>
      </c>
      <c r="F4339" s="4">
        <v>0.22050900000000001</v>
      </c>
      <c r="G4339" s="4">
        <v>3481986</v>
      </c>
      <c r="H4339" s="4" t="s">
        <v>27992</v>
      </c>
      <c r="I4339" s="4">
        <v>36.363636363636367</v>
      </c>
      <c r="J4339" s="4">
        <v>3481986</v>
      </c>
      <c r="K4339" s="4" t="s">
        <v>27992</v>
      </c>
      <c r="L4339" s="4">
        <v>63.636363636363633</v>
      </c>
      <c r="M4339" s="4">
        <v>3481986</v>
      </c>
      <c r="N4339" s="4" t="s">
        <v>27992</v>
      </c>
      <c r="O4339" s="4">
        <v>33</v>
      </c>
      <c r="P4339" s="4">
        <v>3481986</v>
      </c>
      <c r="Q4339" s="4" t="s">
        <v>27992</v>
      </c>
      <c r="R4339" s="4">
        <v>34.653799999999997</v>
      </c>
      <c r="S4339" s="4">
        <v>3481986</v>
      </c>
      <c r="T4339" s="4" t="s">
        <v>27992</v>
      </c>
    </row>
    <row r="4340" spans="1:20" x14ac:dyDescent="0.25">
      <c r="A4340" s="3" t="s">
        <v>525</v>
      </c>
      <c r="B4340" s="3" t="s">
        <v>26773</v>
      </c>
      <c r="C4340" s="3" t="s">
        <v>6657</v>
      </c>
      <c r="D4340" s="4" t="s">
        <v>26774</v>
      </c>
      <c r="E4340" s="4">
        <v>1</v>
      </c>
      <c r="F4340" s="4">
        <v>0.22156799999999999</v>
      </c>
      <c r="G4340" s="4">
        <v>662878</v>
      </c>
      <c r="H4340" s="4" t="s">
        <v>26775</v>
      </c>
      <c r="I4340" s="4">
        <v>38.271604938271608</v>
      </c>
      <c r="J4340" s="4">
        <v>662878</v>
      </c>
      <c r="K4340" s="4" t="s">
        <v>26775</v>
      </c>
      <c r="L4340" s="4">
        <v>51.851851851851855</v>
      </c>
      <c r="M4340" s="4">
        <v>662878</v>
      </c>
      <c r="N4340" s="4" t="s">
        <v>26775</v>
      </c>
      <c r="O4340" s="4">
        <v>78</v>
      </c>
      <c r="P4340" s="4">
        <v>662878</v>
      </c>
      <c r="Q4340" s="4" t="s">
        <v>26775</v>
      </c>
      <c r="R4340" s="4">
        <v>36.194600000000001</v>
      </c>
      <c r="S4340" s="4">
        <v>662878</v>
      </c>
      <c r="T4340" s="4" t="s">
        <v>26775</v>
      </c>
    </row>
    <row r="4341" spans="1:20" x14ac:dyDescent="0.25">
      <c r="A4341" s="3" t="s">
        <v>21067</v>
      </c>
      <c r="B4341" s="3" t="s">
        <v>21068</v>
      </c>
      <c r="C4341" s="3" t="s">
        <v>21069</v>
      </c>
      <c r="D4341" s="4" t="s">
        <v>21070</v>
      </c>
      <c r="E4341" s="4">
        <v>1</v>
      </c>
      <c r="F4341" s="4">
        <v>0.22178</v>
      </c>
      <c r="G4341" s="4">
        <v>2388390</v>
      </c>
      <c r="H4341" s="4" t="s">
        <v>21071</v>
      </c>
      <c r="I4341" s="4">
        <v>31.578947368421051</v>
      </c>
      <c r="J4341" s="4">
        <v>2388390</v>
      </c>
      <c r="K4341" s="4" t="s">
        <v>21071</v>
      </c>
      <c r="L4341" s="4">
        <v>47.953216374269005</v>
      </c>
      <c r="M4341" s="4">
        <v>2388390</v>
      </c>
      <c r="N4341" s="4" t="s">
        <v>21071</v>
      </c>
      <c r="O4341" s="4">
        <v>152</v>
      </c>
      <c r="P4341" s="4">
        <v>2388390</v>
      </c>
      <c r="Q4341" s="4" t="s">
        <v>21071</v>
      </c>
      <c r="R4341" s="4">
        <v>38.505800000000001</v>
      </c>
      <c r="S4341" s="4">
        <v>2388390</v>
      </c>
      <c r="T4341" s="4" t="s">
        <v>21071</v>
      </c>
    </row>
    <row r="4342" spans="1:20" x14ac:dyDescent="0.25">
      <c r="A4342" s="3" t="s">
        <v>16369</v>
      </c>
      <c r="B4342" s="3" t="s">
        <v>16370</v>
      </c>
      <c r="C4342" s="3" t="s">
        <v>6497</v>
      </c>
      <c r="D4342" s="4" t="s">
        <v>16371</v>
      </c>
      <c r="E4342" s="4">
        <v>1</v>
      </c>
      <c r="F4342" s="4">
        <v>0.22180900000000001</v>
      </c>
      <c r="G4342" s="4">
        <v>507273</v>
      </c>
      <c r="H4342" s="4" t="s">
        <v>16372</v>
      </c>
      <c r="I4342" s="4">
        <v>28.571428571428573</v>
      </c>
      <c r="J4342" s="4">
        <v>507273</v>
      </c>
      <c r="K4342" s="4" t="s">
        <v>16372</v>
      </c>
      <c r="L4342" s="4">
        <v>48.120300751879697</v>
      </c>
      <c r="M4342" s="4">
        <v>507273</v>
      </c>
      <c r="N4342" s="4" t="s">
        <v>16372</v>
      </c>
      <c r="O4342" s="4">
        <v>130</v>
      </c>
      <c r="P4342" s="4">
        <v>507273</v>
      </c>
      <c r="Q4342" s="4" t="s">
        <v>16372</v>
      </c>
      <c r="R4342" s="4">
        <v>41.9726</v>
      </c>
      <c r="S4342" s="4">
        <v>507273</v>
      </c>
      <c r="T4342" s="4" t="s">
        <v>16372</v>
      </c>
    </row>
    <row r="4343" spans="1:20" x14ac:dyDescent="0.25">
      <c r="A4343" s="3" t="s">
        <v>19588</v>
      </c>
      <c r="B4343" s="3" t="s">
        <v>19589</v>
      </c>
      <c r="C4343" s="3" t="s">
        <v>6648</v>
      </c>
      <c r="D4343" s="4" t="s">
        <v>19590</v>
      </c>
      <c r="E4343" s="4">
        <v>1</v>
      </c>
      <c r="F4343" s="4">
        <v>0.222415</v>
      </c>
      <c r="G4343" s="4">
        <v>47215</v>
      </c>
      <c r="H4343" s="4" t="s">
        <v>19591</v>
      </c>
      <c r="I4343" s="4">
        <v>25.641025641025642</v>
      </c>
      <c r="J4343" s="4">
        <v>47215</v>
      </c>
      <c r="K4343" s="4" t="s">
        <v>19591</v>
      </c>
      <c r="L4343" s="4">
        <v>52.564102564102562</v>
      </c>
      <c r="M4343" s="4">
        <v>47215</v>
      </c>
      <c r="N4343" s="4" t="s">
        <v>19591</v>
      </c>
      <c r="O4343" s="4">
        <v>78</v>
      </c>
      <c r="P4343" s="4">
        <v>47215</v>
      </c>
      <c r="Q4343" s="4" t="s">
        <v>19591</v>
      </c>
      <c r="R4343" s="4">
        <v>38.890999999999998</v>
      </c>
      <c r="S4343" s="4">
        <v>47215</v>
      </c>
      <c r="T4343" s="4" t="s">
        <v>19591</v>
      </c>
    </row>
    <row r="4344" spans="1:20" x14ac:dyDescent="0.25">
      <c r="A4344" s="3" t="s">
        <v>18937</v>
      </c>
      <c r="B4344" s="3" t="s">
        <v>18938</v>
      </c>
      <c r="C4344" s="3" t="s">
        <v>18939</v>
      </c>
      <c r="D4344" s="4" t="s">
        <v>18940</v>
      </c>
      <c r="E4344" s="4">
        <v>1</v>
      </c>
      <c r="F4344" s="4">
        <v>0.222833</v>
      </c>
      <c r="G4344" s="4">
        <v>2890666</v>
      </c>
      <c r="H4344" s="4" t="s">
        <v>18941</v>
      </c>
      <c r="I4344" s="4">
        <v>29.62962962962963</v>
      </c>
      <c r="J4344" s="4">
        <v>2890666</v>
      </c>
      <c r="K4344" s="4" t="s">
        <v>18941</v>
      </c>
      <c r="L4344" s="4">
        <v>55.555555555555557</v>
      </c>
      <c r="M4344" s="4">
        <v>2890666</v>
      </c>
      <c r="N4344" s="4" t="s">
        <v>18941</v>
      </c>
      <c r="O4344" s="4">
        <v>54</v>
      </c>
      <c r="P4344" s="4">
        <v>2890666</v>
      </c>
      <c r="Q4344" s="4" t="s">
        <v>18941</v>
      </c>
      <c r="R4344" s="4">
        <v>35.424199999999999</v>
      </c>
      <c r="S4344" s="4">
        <v>2890666</v>
      </c>
      <c r="T4344" s="4" t="s">
        <v>18941</v>
      </c>
    </row>
    <row r="4345" spans="1:20" x14ac:dyDescent="0.25">
      <c r="A4345" s="3" t="s">
        <v>27060</v>
      </c>
      <c r="B4345" s="3" t="s">
        <v>27061</v>
      </c>
      <c r="C4345" s="3" t="s">
        <v>7006</v>
      </c>
      <c r="D4345" s="4" t="s">
        <v>27062</v>
      </c>
      <c r="E4345" s="4">
        <v>1</v>
      </c>
      <c r="F4345" s="4">
        <v>0.22856099999999999</v>
      </c>
      <c r="G4345" s="4">
        <v>1186527</v>
      </c>
      <c r="H4345" s="4" t="s">
        <v>27063</v>
      </c>
      <c r="I4345" s="4">
        <v>26.4</v>
      </c>
      <c r="J4345" s="4">
        <v>1186527</v>
      </c>
      <c r="K4345" s="4" t="s">
        <v>27063</v>
      </c>
      <c r="L4345" s="4">
        <v>46.4</v>
      </c>
      <c r="M4345" s="4">
        <v>1186527</v>
      </c>
      <c r="N4345" s="4" t="s">
        <v>27063</v>
      </c>
      <c r="O4345" s="4">
        <v>119</v>
      </c>
      <c r="P4345" s="4">
        <v>1186527</v>
      </c>
      <c r="Q4345" s="4" t="s">
        <v>27063</v>
      </c>
      <c r="R4345" s="4">
        <v>37.350200000000001</v>
      </c>
      <c r="S4345" s="4">
        <v>1186527</v>
      </c>
      <c r="T4345" s="4" t="s">
        <v>27063</v>
      </c>
    </row>
    <row r="4346" spans="1:20" x14ac:dyDescent="0.25">
      <c r="A4346" s="3" t="s">
        <v>15196</v>
      </c>
      <c r="B4346" s="3" t="s">
        <v>15197</v>
      </c>
      <c r="C4346" s="3" t="s">
        <v>15198</v>
      </c>
      <c r="D4346" s="4" t="s">
        <v>15199</v>
      </c>
      <c r="E4346" s="4">
        <v>1</v>
      </c>
      <c r="F4346" s="4">
        <v>0.22867199999999999</v>
      </c>
      <c r="G4346" s="4">
        <v>2310647</v>
      </c>
      <c r="H4346" s="4" t="s">
        <v>15200</v>
      </c>
      <c r="I4346" s="4">
        <v>26.744186046511629</v>
      </c>
      <c r="J4346" s="4">
        <v>2310647</v>
      </c>
      <c r="K4346" s="4" t="s">
        <v>15200</v>
      </c>
      <c r="L4346" s="4">
        <v>55.813953488372093</v>
      </c>
      <c r="M4346" s="4">
        <v>2310647</v>
      </c>
      <c r="N4346" s="4" t="s">
        <v>15200</v>
      </c>
      <c r="O4346" s="4">
        <v>83</v>
      </c>
      <c r="P4346" s="4">
        <v>2310647</v>
      </c>
      <c r="Q4346" s="4" t="s">
        <v>15200</v>
      </c>
      <c r="R4346" s="4">
        <v>36.194600000000001</v>
      </c>
      <c r="S4346" s="4">
        <v>2310647</v>
      </c>
      <c r="T4346" s="4" t="s">
        <v>15200</v>
      </c>
    </row>
    <row r="4347" spans="1:20" x14ac:dyDescent="0.25">
      <c r="A4347" s="3" t="s">
        <v>16428</v>
      </c>
      <c r="B4347" s="3" t="s">
        <v>16429</v>
      </c>
      <c r="C4347" s="3" t="s">
        <v>6412</v>
      </c>
      <c r="D4347" s="4" t="s">
        <v>16430</v>
      </c>
      <c r="E4347" s="4">
        <v>1</v>
      </c>
      <c r="F4347" s="4">
        <v>0.23150799999999999</v>
      </c>
      <c r="G4347" s="4">
        <v>2573719</v>
      </c>
      <c r="H4347" s="4" t="s">
        <v>16431</v>
      </c>
      <c r="I4347" s="4">
        <v>32.53012048192771</v>
      </c>
      <c r="J4347" s="4">
        <v>2573719</v>
      </c>
      <c r="K4347" s="4" t="s">
        <v>16431</v>
      </c>
      <c r="L4347" s="4">
        <v>46.987951807228917</v>
      </c>
      <c r="M4347" s="4">
        <v>2573719</v>
      </c>
      <c r="N4347" s="4" t="s">
        <v>16431</v>
      </c>
      <c r="O4347" s="4">
        <v>73</v>
      </c>
      <c r="P4347" s="4">
        <v>2573719</v>
      </c>
      <c r="Q4347" s="4" t="s">
        <v>16431</v>
      </c>
      <c r="R4347" s="4">
        <v>36.194600000000001</v>
      </c>
      <c r="S4347" s="4">
        <v>2573719</v>
      </c>
      <c r="T4347" s="4" t="s">
        <v>16431</v>
      </c>
    </row>
    <row r="4348" spans="1:20" x14ac:dyDescent="0.25">
      <c r="A4348" s="3" t="s">
        <v>20090</v>
      </c>
      <c r="B4348" s="3" t="s">
        <v>20091</v>
      </c>
      <c r="C4348" s="3" t="s">
        <v>14805</v>
      </c>
      <c r="D4348" s="4" t="s">
        <v>20092</v>
      </c>
      <c r="E4348" s="4">
        <v>1</v>
      </c>
      <c r="F4348" s="4">
        <v>0.23221900000000001</v>
      </c>
      <c r="G4348" s="4">
        <v>3975937</v>
      </c>
      <c r="H4348" s="4" t="s">
        <v>20093</v>
      </c>
      <c r="I4348" s="4">
        <v>41.463414634146339</v>
      </c>
      <c r="J4348" s="4">
        <v>3975937</v>
      </c>
      <c r="K4348" s="4" t="s">
        <v>20093</v>
      </c>
      <c r="L4348" s="4">
        <v>63.414634146341463</v>
      </c>
      <c r="M4348" s="4">
        <v>3975937</v>
      </c>
      <c r="N4348" s="4" t="s">
        <v>20093</v>
      </c>
      <c r="O4348" s="4">
        <v>41</v>
      </c>
      <c r="P4348" s="4">
        <v>3975937</v>
      </c>
      <c r="Q4348" s="4" t="s">
        <v>20093</v>
      </c>
      <c r="R4348" s="4">
        <v>35.424199999999999</v>
      </c>
      <c r="S4348" s="4">
        <v>3975937</v>
      </c>
      <c r="T4348" s="4" t="s">
        <v>20093</v>
      </c>
    </row>
    <row r="4349" spans="1:20" x14ac:dyDescent="0.25">
      <c r="A4349" s="3" t="s">
        <v>25719</v>
      </c>
      <c r="B4349" s="3" t="s">
        <v>25720</v>
      </c>
      <c r="C4349" s="3" t="s">
        <v>19554</v>
      </c>
      <c r="D4349" s="4" t="s">
        <v>25721</v>
      </c>
      <c r="E4349" s="4">
        <v>1</v>
      </c>
      <c r="F4349" s="4">
        <v>0.23332700000000001</v>
      </c>
      <c r="G4349" s="4">
        <v>2929822</v>
      </c>
      <c r="H4349" s="4" t="s">
        <v>25722</v>
      </c>
      <c r="I4349" s="4">
        <v>24.770642201834864</v>
      </c>
      <c r="J4349" s="4">
        <v>2929822</v>
      </c>
      <c r="K4349" s="4" t="s">
        <v>25722</v>
      </c>
      <c r="L4349" s="4">
        <v>44.954128440366972</v>
      </c>
      <c r="M4349" s="4">
        <v>2929822</v>
      </c>
      <c r="N4349" s="4" t="s">
        <v>25722</v>
      </c>
      <c r="O4349" s="4">
        <v>104</v>
      </c>
      <c r="P4349" s="4">
        <v>2929822</v>
      </c>
      <c r="Q4349" s="4" t="s">
        <v>25722</v>
      </c>
      <c r="R4349" s="4">
        <v>38.120600000000003</v>
      </c>
      <c r="S4349" s="4">
        <v>2929822</v>
      </c>
      <c r="T4349" s="4" t="s">
        <v>25722</v>
      </c>
    </row>
    <row r="4350" spans="1:20" x14ac:dyDescent="0.25">
      <c r="A4350" s="3" t="s">
        <v>11830</v>
      </c>
      <c r="B4350" s="3" t="s">
        <v>11831</v>
      </c>
      <c r="C4350" s="3" t="s">
        <v>11832</v>
      </c>
      <c r="D4350" s="4" t="s">
        <v>11833</v>
      </c>
      <c r="E4350" s="4">
        <v>1</v>
      </c>
      <c r="F4350" s="4">
        <v>0.23522000000000001</v>
      </c>
      <c r="G4350" s="4">
        <v>2853928</v>
      </c>
      <c r="H4350" s="4" t="s">
        <v>11834</v>
      </c>
      <c r="I4350" s="4">
        <v>35.849056603773583</v>
      </c>
      <c r="J4350" s="4">
        <v>2853928</v>
      </c>
      <c r="K4350" s="4" t="s">
        <v>11834</v>
      </c>
      <c r="L4350" s="4">
        <v>64.15094339622641</v>
      </c>
      <c r="M4350" s="4">
        <v>2853928</v>
      </c>
      <c r="N4350" s="4" t="s">
        <v>11834</v>
      </c>
      <c r="O4350" s="4">
        <v>52</v>
      </c>
      <c r="P4350" s="4">
        <v>2853928</v>
      </c>
      <c r="Q4350" s="4" t="s">
        <v>11834</v>
      </c>
      <c r="R4350" s="4">
        <v>36.194600000000001</v>
      </c>
      <c r="S4350" s="4">
        <v>2853928</v>
      </c>
      <c r="T4350" s="4" t="s">
        <v>11834</v>
      </c>
    </row>
    <row r="4351" spans="1:20" x14ac:dyDescent="0.25">
      <c r="A4351" s="3" t="s">
        <v>22314</v>
      </c>
      <c r="B4351" s="3" t="s">
        <v>22315</v>
      </c>
      <c r="C4351" s="3" t="s">
        <v>22316</v>
      </c>
      <c r="D4351" s="4" t="s">
        <v>22317</v>
      </c>
      <c r="E4351" s="4">
        <v>1</v>
      </c>
      <c r="F4351" s="4">
        <v>0.235268</v>
      </c>
      <c r="G4351" s="4">
        <v>2856293</v>
      </c>
      <c r="H4351" s="4" t="s">
        <v>22318</v>
      </c>
      <c r="I4351" s="4">
        <v>23.076923076923077</v>
      </c>
      <c r="J4351" s="4">
        <v>2856293</v>
      </c>
      <c r="K4351" s="4" t="s">
        <v>22318</v>
      </c>
      <c r="L4351" s="4">
        <v>42.307692307692307</v>
      </c>
      <c r="M4351" s="4">
        <v>2856293</v>
      </c>
      <c r="N4351" s="4" t="s">
        <v>22318</v>
      </c>
      <c r="O4351" s="4">
        <v>129</v>
      </c>
      <c r="P4351" s="4">
        <v>2856293</v>
      </c>
      <c r="Q4351" s="4" t="s">
        <v>22318</v>
      </c>
      <c r="R4351" s="4">
        <v>39.6614</v>
      </c>
      <c r="S4351" s="4">
        <v>2856293</v>
      </c>
      <c r="T4351" s="4" t="s">
        <v>22318</v>
      </c>
    </row>
    <row r="4352" spans="1:20" x14ac:dyDescent="0.25">
      <c r="A4352" s="3" t="s">
        <v>14005</v>
      </c>
      <c r="B4352" s="3" t="s">
        <v>14006</v>
      </c>
      <c r="C4352" s="3" t="s">
        <v>14007</v>
      </c>
      <c r="D4352" s="4" t="s">
        <v>14008</v>
      </c>
      <c r="E4352" s="4">
        <v>1</v>
      </c>
      <c r="F4352" s="4">
        <v>0.23529900000000001</v>
      </c>
      <c r="G4352" s="4">
        <v>864267</v>
      </c>
      <c r="H4352" s="4" t="s">
        <v>14009</v>
      </c>
      <c r="I4352" s="4">
        <v>35.365853658536587</v>
      </c>
      <c r="J4352" s="4">
        <v>864267</v>
      </c>
      <c r="K4352" s="4" t="s">
        <v>14009</v>
      </c>
      <c r="L4352" s="4">
        <v>48.780487804878049</v>
      </c>
      <c r="M4352" s="4">
        <v>864267</v>
      </c>
      <c r="N4352" s="4" t="s">
        <v>14009</v>
      </c>
      <c r="O4352" s="4">
        <v>70</v>
      </c>
      <c r="P4352" s="4">
        <v>864267</v>
      </c>
      <c r="Q4352" s="4" t="s">
        <v>14009</v>
      </c>
      <c r="R4352" s="4">
        <v>37.735399999999998</v>
      </c>
      <c r="S4352" s="4">
        <v>864267</v>
      </c>
      <c r="T4352" s="4" t="s">
        <v>14009</v>
      </c>
    </row>
    <row r="4353" spans="1:20" x14ac:dyDescent="0.25">
      <c r="A4353" s="3" t="s">
        <v>13418</v>
      </c>
      <c r="B4353" s="3" t="s">
        <v>13419</v>
      </c>
      <c r="C4353" s="3" t="s">
        <v>6450</v>
      </c>
      <c r="D4353" s="4" t="s">
        <v>13420</v>
      </c>
      <c r="E4353" s="4">
        <v>1</v>
      </c>
      <c r="F4353" s="4">
        <v>0.236624</v>
      </c>
      <c r="G4353" s="4">
        <v>1980794</v>
      </c>
      <c r="H4353" s="4" t="s">
        <v>13421</v>
      </c>
      <c r="I4353" s="4">
        <v>34.285714285714285</v>
      </c>
      <c r="J4353" s="4">
        <v>1980794</v>
      </c>
      <c r="K4353" s="4" t="s">
        <v>13421</v>
      </c>
      <c r="L4353" s="4">
        <v>45.714285714285715</v>
      </c>
      <c r="M4353" s="4">
        <v>1980794</v>
      </c>
      <c r="N4353" s="4" t="s">
        <v>13421</v>
      </c>
      <c r="O4353" s="4">
        <v>62</v>
      </c>
      <c r="P4353" s="4">
        <v>1980794</v>
      </c>
      <c r="Q4353" s="4" t="s">
        <v>13421</v>
      </c>
      <c r="R4353" s="4">
        <v>35.039000000000001</v>
      </c>
      <c r="S4353" s="4">
        <v>1980794</v>
      </c>
      <c r="T4353" s="4" t="s">
        <v>13421</v>
      </c>
    </row>
    <row r="4354" spans="1:20" x14ac:dyDescent="0.25">
      <c r="A4354" s="3" t="s">
        <v>2253</v>
      </c>
      <c r="B4354" s="3" t="s">
        <v>17477</v>
      </c>
      <c r="C4354" s="3" t="s">
        <v>6224</v>
      </c>
      <c r="D4354" s="4" t="s">
        <v>17478</v>
      </c>
      <c r="E4354" s="4">
        <v>1</v>
      </c>
      <c r="F4354" s="4">
        <v>0.23752000000000001</v>
      </c>
      <c r="G4354" s="4">
        <v>715214</v>
      </c>
      <c r="H4354" s="4" t="s">
        <v>17479</v>
      </c>
      <c r="I4354" s="4">
        <v>29.166666666666668</v>
      </c>
      <c r="J4354" s="4">
        <v>715214</v>
      </c>
      <c r="K4354" s="4" t="s">
        <v>17479</v>
      </c>
      <c r="L4354" s="4">
        <v>50</v>
      </c>
      <c r="M4354" s="4">
        <v>715214</v>
      </c>
      <c r="N4354" s="4" t="s">
        <v>17479</v>
      </c>
      <c r="O4354" s="4">
        <v>96</v>
      </c>
      <c r="P4354" s="4">
        <v>715214</v>
      </c>
      <c r="Q4354" s="4" t="s">
        <v>17479</v>
      </c>
      <c r="R4354" s="4">
        <v>39.276200000000003</v>
      </c>
      <c r="S4354" s="4">
        <v>715214</v>
      </c>
      <c r="T4354" s="4" t="s">
        <v>17479</v>
      </c>
    </row>
    <row r="4355" spans="1:20" x14ac:dyDescent="0.25">
      <c r="A4355" s="3" t="s">
        <v>13955</v>
      </c>
      <c r="B4355" s="3" t="s">
        <v>13956</v>
      </c>
      <c r="C4355" s="3" t="s">
        <v>13957</v>
      </c>
      <c r="D4355" s="4" t="s">
        <v>13958</v>
      </c>
      <c r="E4355" s="4">
        <v>1</v>
      </c>
      <c r="F4355" s="4">
        <v>0.23860999999999999</v>
      </c>
      <c r="G4355" s="4">
        <v>3245466</v>
      </c>
      <c r="H4355" s="4" t="s">
        <v>13959</v>
      </c>
      <c r="I4355" s="4">
        <v>40</v>
      </c>
      <c r="J4355" s="4">
        <v>3245466</v>
      </c>
      <c r="K4355" s="4" t="s">
        <v>13959</v>
      </c>
      <c r="L4355" s="4">
        <v>74.285714285714292</v>
      </c>
      <c r="M4355" s="4">
        <v>3245466</v>
      </c>
      <c r="N4355" s="4" t="s">
        <v>13959</v>
      </c>
      <c r="O4355" s="4">
        <v>35</v>
      </c>
      <c r="P4355" s="4">
        <v>3245466</v>
      </c>
      <c r="Q4355" s="4" t="s">
        <v>13959</v>
      </c>
      <c r="R4355" s="4">
        <v>36.194600000000001</v>
      </c>
      <c r="S4355" s="4">
        <v>3245466</v>
      </c>
      <c r="T4355" s="4" t="s">
        <v>13959</v>
      </c>
    </row>
    <row r="4356" spans="1:20" x14ac:dyDescent="0.25">
      <c r="A4356" s="3" t="s">
        <v>13671</v>
      </c>
      <c r="B4356" s="3" t="s">
        <v>13672</v>
      </c>
      <c r="C4356" s="3" t="s">
        <v>13673</v>
      </c>
      <c r="D4356" s="4" t="s">
        <v>13674</v>
      </c>
      <c r="E4356" s="4">
        <v>1</v>
      </c>
      <c r="F4356" s="4">
        <v>0.24199599999999999</v>
      </c>
      <c r="G4356" s="4">
        <v>978727</v>
      </c>
      <c r="H4356" s="4" t="s">
        <v>13675</v>
      </c>
      <c r="I4356" s="4">
        <v>31.914893617021278</v>
      </c>
      <c r="J4356" s="4">
        <v>978727</v>
      </c>
      <c r="K4356" s="4" t="s">
        <v>13675</v>
      </c>
      <c r="L4356" s="4">
        <v>61.702127659574465</v>
      </c>
      <c r="M4356" s="4">
        <v>978727</v>
      </c>
      <c r="N4356" s="4" t="s">
        <v>13675</v>
      </c>
      <c r="O4356" s="4">
        <v>47</v>
      </c>
      <c r="P4356" s="4">
        <v>978727</v>
      </c>
      <c r="Q4356" s="4" t="s">
        <v>13675</v>
      </c>
      <c r="R4356" s="4">
        <v>35.039000000000001</v>
      </c>
      <c r="S4356" s="4">
        <v>978727</v>
      </c>
      <c r="T4356" s="4" t="s">
        <v>13675</v>
      </c>
    </row>
    <row r="4357" spans="1:20" x14ac:dyDescent="0.25">
      <c r="A4357" s="3" t="s">
        <v>12971</v>
      </c>
      <c r="B4357" s="3" t="s">
        <v>12972</v>
      </c>
      <c r="C4357" s="3" t="s">
        <v>12973</v>
      </c>
      <c r="D4357" s="4" t="s">
        <v>12974</v>
      </c>
      <c r="E4357" s="4">
        <v>1</v>
      </c>
      <c r="F4357" s="4">
        <v>0.24362900000000001</v>
      </c>
      <c r="G4357" s="4">
        <v>482303</v>
      </c>
      <c r="H4357" s="4" t="s">
        <v>12975</v>
      </c>
      <c r="I4357" s="4">
        <v>32.203389830508478</v>
      </c>
      <c r="J4357" s="4">
        <v>482303</v>
      </c>
      <c r="K4357" s="4" t="s">
        <v>12975</v>
      </c>
      <c r="L4357" s="4">
        <v>49.152542372881356</v>
      </c>
      <c r="M4357" s="4">
        <v>482303</v>
      </c>
      <c r="N4357" s="4" t="s">
        <v>12975</v>
      </c>
      <c r="O4357" s="4">
        <v>57</v>
      </c>
      <c r="P4357" s="4">
        <v>482303</v>
      </c>
      <c r="Q4357" s="4" t="s">
        <v>12975</v>
      </c>
      <c r="R4357" s="4">
        <v>34.268599999999999</v>
      </c>
      <c r="S4357" s="4">
        <v>482303</v>
      </c>
      <c r="T4357" s="4" t="s">
        <v>12975</v>
      </c>
    </row>
    <row r="4358" spans="1:20" x14ac:dyDescent="0.25">
      <c r="A4358" s="3" t="s">
        <v>12903</v>
      </c>
      <c r="B4358" s="3" t="s">
        <v>12904</v>
      </c>
      <c r="C4358" s="3" t="s">
        <v>12905</v>
      </c>
      <c r="D4358" s="4" t="s">
        <v>12906</v>
      </c>
      <c r="E4358" s="4">
        <v>1</v>
      </c>
      <c r="F4358" s="4">
        <v>0.24426100000000001</v>
      </c>
      <c r="G4358" s="4">
        <v>682916</v>
      </c>
      <c r="H4358" s="4" t="s">
        <v>12907</v>
      </c>
      <c r="I4358" s="4">
        <v>37.288135593220339</v>
      </c>
      <c r="J4358" s="4">
        <v>682916</v>
      </c>
      <c r="K4358" s="4" t="s">
        <v>12907</v>
      </c>
      <c r="L4358" s="4">
        <v>59.322033898305087</v>
      </c>
      <c r="M4358" s="4">
        <v>682916</v>
      </c>
      <c r="N4358" s="4" t="s">
        <v>12907</v>
      </c>
      <c r="O4358" s="4">
        <v>59</v>
      </c>
      <c r="P4358" s="4">
        <v>682916</v>
      </c>
      <c r="Q4358" s="4" t="s">
        <v>12907</v>
      </c>
      <c r="R4358" s="4">
        <v>35.039000000000001</v>
      </c>
      <c r="S4358" s="4">
        <v>682916</v>
      </c>
      <c r="T4358" s="4" t="s">
        <v>12907</v>
      </c>
    </row>
    <row r="4359" spans="1:20" x14ac:dyDescent="0.25">
      <c r="A4359" s="3" t="s">
        <v>28509</v>
      </c>
      <c r="B4359" s="3" t="s">
        <v>28510</v>
      </c>
      <c r="C4359" s="3" t="s">
        <v>11890</v>
      </c>
      <c r="D4359" s="4" t="s">
        <v>28511</v>
      </c>
      <c r="E4359" s="4">
        <v>1</v>
      </c>
      <c r="F4359" s="4">
        <v>0.24440400000000001</v>
      </c>
      <c r="G4359" s="4">
        <v>2076093</v>
      </c>
      <c r="H4359" s="4" t="s">
        <v>28512</v>
      </c>
      <c r="I4359" s="4">
        <v>22.602739726027398</v>
      </c>
      <c r="J4359" s="4">
        <v>2076093</v>
      </c>
      <c r="K4359" s="4" t="s">
        <v>28512</v>
      </c>
      <c r="L4359" s="4">
        <v>44.520547945205479</v>
      </c>
      <c r="M4359" s="4">
        <v>2076093</v>
      </c>
      <c r="N4359" s="4" t="s">
        <v>28512</v>
      </c>
      <c r="O4359" s="4">
        <v>144</v>
      </c>
      <c r="P4359" s="4">
        <v>2076093</v>
      </c>
      <c r="Q4359" s="4" t="s">
        <v>28512</v>
      </c>
      <c r="R4359" s="4">
        <v>36.579799999999999</v>
      </c>
      <c r="S4359" s="4">
        <v>2076093</v>
      </c>
      <c r="T4359" s="4" t="s">
        <v>28512</v>
      </c>
    </row>
    <row r="4360" spans="1:20" x14ac:dyDescent="0.25">
      <c r="A4360" s="3" t="s">
        <v>23727</v>
      </c>
      <c r="B4360" s="3" t="s">
        <v>23728</v>
      </c>
      <c r="C4360" s="3" t="s">
        <v>23729</v>
      </c>
      <c r="D4360" s="4" t="s">
        <v>23730</v>
      </c>
      <c r="E4360" s="4">
        <v>1</v>
      </c>
      <c r="F4360" s="4">
        <v>0.24588399999999999</v>
      </c>
      <c r="G4360" s="4">
        <v>395254</v>
      </c>
      <c r="H4360" s="4" t="s">
        <v>23731</v>
      </c>
      <c r="I4360" s="4">
        <v>25.842696629213481</v>
      </c>
      <c r="J4360" s="4">
        <v>395254</v>
      </c>
      <c r="K4360" s="4" t="s">
        <v>23731</v>
      </c>
      <c r="L4360" s="4">
        <v>48.314606741573037</v>
      </c>
      <c r="M4360" s="4">
        <v>395254</v>
      </c>
      <c r="N4360" s="4" t="s">
        <v>23731</v>
      </c>
      <c r="O4360" s="4">
        <v>87</v>
      </c>
      <c r="P4360" s="4">
        <v>395254</v>
      </c>
      <c r="Q4360" s="4" t="s">
        <v>23731</v>
      </c>
      <c r="R4360" s="4">
        <v>36.579799999999999</v>
      </c>
      <c r="S4360" s="4">
        <v>395254</v>
      </c>
      <c r="T4360" s="4" t="s">
        <v>23731</v>
      </c>
    </row>
    <row r="4361" spans="1:20" x14ac:dyDescent="0.25">
      <c r="A4361" s="3" t="s">
        <v>19596</v>
      </c>
      <c r="B4361" s="3" t="s">
        <v>19597</v>
      </c>
      <c r="C4361" s="3" t="s">
        <v>6626</v>
      </c>
      <c r="D4361" s="4" t="s">
        <v>19598</v>
      </c>
      <c r="E4361" s="4">
        <v>1</v>
      </c>
      <c r="F4361" s="4">
        <v>0.246285</v>
      </c>
      <c r="G4361" s="4">
        <v>60487</v>
      </c>
      <c r="H4361" s="4" t="s">
        <v>19599</v>
      </c>
      <c r="I4361" s="4">
        <v>25.694444444444443</v>
      </c>
      <c r="J4361" s="4">
        <v>60487</v>
      </c>
      <c r="K4361" s="4" t="s">
        <v>19599</v>
      </c>
      <c r="L4361" s="4">
        <v>45.138888888888886</v>
      </c>
      <c r="M4361" s="4">
        <v>60487</v>
      </c>
      <c r="N4361" s="4" t="s">
        <v>19599</v>
      </c>
      <c r="O4361" s="4">
        <v>144</v>
      </c>
      <c r="P4361" s="4">
        <v>60487</v>
      </c>
      <c r="Q4361" s="4" t="s">
        <v>19599</v>
      </c>
      <c r="R4361" s="4">
        <v>36.194600000000001</v>
      </c>
      <c r="S4361" s="4">
        <v>60487</v>
      </c>
      <c r="T4361" s="4" t="s">
        <v>19599</v>
      </c>
    </row>
    <row r="4362" spans="1:20" x14ac:dyDescent="0.25">
      <c r="A4362" s="3" t="s">
        <v>3598</v>
      </c>
      <c r="B4362" s="3" t="s">
        <v>20918</v>
      </c>
      <c r="C4362" s="3" t="s">
        <v>20919</v>
      </c>
      <c r="D4362" s="4" t="s">
        <v>20920</v>
      </c>
      <c r="E4362" s="4">
        <v>1</v>
      </c>
      <c r="F4362" s="4">
        <v>0.24750800000000001</v>
      </c>
      <c r="G4362" s="4">
        <v>2797442</v>
      </c>
      <c r="H4362" s="4" t="s">
        <v>20921</v>
      </c>
      <c r="I4362" s="4">
        <v>25.333333333333332</v>
      </c>
      <c r="J4362" s="4">
        <v>2797442</v>
      </c>
      <c r="K4362" s="4" t="s">
        <v>20921</v>
      </c>
      <c r="L4362" s="4">
        <v>42</v>
      </c>
      <c r="M4362" s="4">
        <v>2797442</v>
      </c>
      <c r="N4362" s="4" t="s">
        <v>20921</v>
      </c>
      <c r="O4362" s="4">
        <v>143</v>
      </c>
      <c r="P4362" s="4">
        <v>2797442</v>
      </c>
      <c r="Q4362" s="4" t="s">
        <v>20921</v>
      </c>
      <c r="R4362" s="4">
        <v>37.735399999999998</v>
      </c>
      <c r="S4362" s="4">
        <v>2797442</v>
      </c>
      <c r="T4362" s="4" t="s">
        <v>20921</v>
      </c>
    </row>
    <row r="4363" spans="1:20" x14ac:dyDescent="0.25">
      <c r="A4363" s="3" t="s">
        <v>14537</v>
      </c>
      <c r="B4363" s="3" t="s">
        <v>14538</v>
      </c>
      <c r="C4363" s="3" t="s">
        <v>14539</v>
      </c>
      <c r="D4363" s="4" t="s">
        <v>14540</v>
      </c>
      <c r="E4363" s="4">
        <v>1</v>
      </c>
      <c r="F4363" s="4">
        <v>0.24810499999999999</v>
      </c>
      <c r="G4363" s="4">
        <v>649454</v>
      </c>
      <c r="H4363" s="4" t="s">
        <v>14541</v>
      </c>
      <c r="I4363" s="4">
        <v>21.212121212121211</v>
      </c>
      <c r="J4363" s="4">
        <v>649454</v>
      </c>
      <c r="K4363" s="4" t="s">
        <v>14541</v>
      </c>
      <c r="L4363" s="4">
        <v>44.444444444444443</v>
      </c>
      <c r="M4363" s="4">
        <v>649454</v>
      </c>
      <c r="N4363" s="4" t="s">
        <v>14541</v>
      </c>
      <c r="O4363" s="4">
        <v>99</v>
      </c>
      <c r="P4363" s="4">
        <v>649454</v>
      </c>
      <c r="Q4363" s="4" t="s">
        <v>14541</v>
      </c>
      <c r="R4363" s="4">
        <v>36.579799999999999</v>
      </c>
      <c r="S4363" s="4">
        <v>649454</v>
      </c>
      <c r="T4363" s="4" t="s">
        <v>14541</v>
      </c>
    </row>
    <row r="4364" spans="1:20" x14ac:dyDescent="0.25">
      <c r="A4364" s="3" t="s">
        <v>28585</v>
      </c>
      <c r="B4364" s="3" t="s">
        <v>28586</v>
      </c>
      <c r="C4364" s="3" t="s">
        <v>28587</v>
      </c>
      <c r="D4364" s="4" t="s">
        <v>28588</v>
      </c>
      <c r="E4364" s="4">
        <v>1</v>
      </c>
      <c r="F4364" s="4">
        <v>0.24934100000000001</v>
      </c>
      <c r="G4364" s="4">
        <v>1423139</v>
      </c>
      <c r="H4364" s="4" t="s">
        <v>28589</v>
      </c>
      <c r="I4364" s="4">
        <v>32.352941176470587</v>
      </c>
      <c r="J4364" s="4">
        <v>1423139</v>
      </c>
      <c r="K4364" s="4" t="s">
        <v>28589</v>
      </c>
      <c r="L4364" s="4">
        <v>42.647058823529413</v>
      </c>
      <c r="M4364" s="4">
        <v>1423139</v>
      </c>
      <c r="N4364" s="4" t="s">
        <v>28589</v>
      </c>
      <c r="O4364" s="4">
        <v>68</v>
      </c>
      <c r="P4364" s="4">
        <v>1423139</v>
      </c>
      <c r="Q4364" s="4" t="s">
        <v>28589</v>
      </c>
      <c r="R4364" s="4">
        <v>36.579799999999999</v>
      </c>
      <c r="S4364" s="4">
        <v>1423139</v>
      </c>
      <c r="T4364" s="4" t="s">
        <v>28589</v>
      </c>
    </row>
    <row r="4365" spans="1:20" x14ac:dyDescent="0.25">
      <c r="A4365" s="3" t="s">
        <v>22496</v>
      </c>
      <c r="B4365" s="3" t="s">
        <v>11619</v>
      </c>
      <c r="C4365" s="3" t="e">
        <v>#N/A</v>
      </c>
      <c r="D4365" s="4" t="s">
        <v>22497</v>
      </c>
      <c r="E4365" s="4">
        <v>1</v>
      </c>
      <c r="F4365" s="4">
        <v>0.25193700000000002</v>
      </c>
      <c r="G4365" s="4">
        <v>1176397</v>
      </c>
      <c r="H4365" s="4" t="s">
        <v>22498</v>
      </c>
      <c r="I4365" s="4">
        <v>27.173913043478262</v>
      </c>
      <c r="J4365" s="4">
        <v>1176397</v>
      </c>
      <c r="K4365" s="4" t="s">
        <v>22498</v>
      </c>
      <c r="L4365" s="4">
        <v>52.173913043478258</v>
      </c>
      <c r="M4365" s="4">
        <v>1176397</v>
      </c>
      <c r="N4365" s="4" t="s">
        <v>22498</v>
      </c>
      <c r="O4365" s="4">
        <v>84</v>
      </c>
      <c r="P4365" s="4">
        <v>1176397</v>
      </c>
      <c r="Q4365" s="4" t="s">
        <v>22498</v>
      </c>
      <c r="R4365" s="4">
        <v>37.350200000000001</v>
      </c>
      <c r="S4365" s="4">
        <v>1176397</v>
      </c>
      <c r="T4365" s="4" t="s">
        <v>22498</v>
      </c>
    </row>
    <row r="4366" spans="1:20" x14ac:dyDescent="0.25">
      <c r="A4366" s="3" t="s">
        <v>26875</v>
      </c>
      <c r="B4366" s="3" t="s">
        <v>26876</v>
      </c>
      <c r="C4366" s="3" t="s">
        <v>7051</v>
      </c>
      <c r="D4366" s="4" t="s">
        <v>26877</v>
      </c>
      <c r="E4366" s="4">
        <v>1</v>
      </c>
      <c r="F4366" s="4">
        <v>0.25297399999999998</v>
      </c>
      <c r="G4366" s="4">
        <v>1547919</v>
      </c>
      <c r="H4366" s="4" t="s">
        <v>26878</v>
      </c>
      <c r="I4366" s="4">
        <v>39.130434782608695</v>
      </c>
      <c r="J4366" s="4">
        <v>1547919</v>
      </c>
      <c r="K4366" s="4" t="s">
        <v>26878</v>
      </c>
      <c r="L4366" s="4">
        <v>54.347826086956523</v>
      </c>
      <c r="M4366" s="4">
        <v>1547919</v>
      </c>
      <c r="N4366" s="4" t="s">
        <v>26878</v>
      </c>
      <c r="O4366" s="4">
        <v>46</v>
      </c>
      <c r="P4366" s="4">
        <v>1547919</v>
      </c>
      <c r="Q4366" s="4" t="s">
        <v>26878</v>
      </c>
      <c r="R4366" s="4">
        <v>36.965000000000003</v>
      </c>
      <c r="S4366" s="4">
        <v>1547919</v>
      </c>
      <c r="T4366" s="4" t="s">
        <v>26878</v>
      </c>
    </row>
    <row r="4367" spans="1:20" x14ac:dyDescent="0.25">
      <c r="A4367" s="3" t="s">
        <v>9577</v>
      </c>
      <c r="B4367" s="3" t="s">
        <v>9578</v>
      </c>
      <c r="C4367" s="3" t="s">
        <v>9579</v>
      </c>
      <c r="D4367" s="4" t="s">
        <v>9580</v>
      </c>
      <c r="E4367" s="4">
        <v>1</v>
      </c>
      <c r="F4367" s="4">
        <v>0.253805</v>
      </c>
      <c r="G4367" s="4">
        <v>2801468</v>
      </c>
      <c r="H4367" s="4" t="s">
        <v>9581</v>
      </c>
      <c r="I4367" s="4">
        <v>28.75</v>
      </c>
      <c r="J4367" s="4">
        <v>2801468</v>
      </c>
      <c r="K4367" s="4" t="s">
        <v>9581</v>
      </c>
      <c r="L4367" s="4">
        <v>50</v>
      </c>
      <c r="M4367" s="4">
        <v>2801468</v>
      </c>
      <c r="N4367" s="4" t="s">
        <v>9581</v>
      </c>
      <c r="O4367" s="4">
        <v>78</v>
      </c>
      <c r="P4367" s="4">
        <v>2801468</v>
      </c>
      <c r="Q4367" s="4" t="s">
        <v>9581</v>
      </c>
      <c r="R4367" s="4">
        <v>36.579799999999999</v>
      </c>
      <c r="S4367" s="4">
        <v>2801468</v>
      </c>
      <c r="T4367" s="4" t="s">
        <v>9581</v>
      </c>
    </row>
    <row r="4368" spans="1:20" x14ac:dyDescent="0.25">
      <c r="A4368" s="3" t="s">
        <v>16980</v>
      </c>
      <c r="B4368" s="3" t="s">
        <v>16981</v>
      </c>
      <c r="C4368" s="3" t="s">
        <v>12719</v>
      </c>
      <c r="D4368" s="4" t="s">
        <v>16982</v>
      </c>
      <c r="E4368" s="4">
        <v>1</v>
      </c>
      <c r="F4368" s="4">
        <v>0.25753799999999999</v>
      </c>
      <c r="G4368" s="4">
        <v>1282296</v>
      </c>
      <c r="H4368" s="4" t="s">
        <v>16983</v>
      </c>
      <c r="I4368" s="4">
        <v>36.842105263157897</v>
      </c>
      <c r="J4368" s="4">
        <v>1282296</v>
      </c>
      <c r="K4368" s="4" t="s">
        <v>16983</v>
      </c>
      <c r="L4368" s="4">
        <v>52.631578947368418</v>
      </c>
      <c r="M4368" s="4">
        <v>1282296</v>
      </c>
      <c r="N4368" s="4" t="s">
        <v>16983</v>
      </c>
      <c r="O4368" s="4">
        <v>38</v>
      </c>
      <c r="P4368" s="4">
        <v>1282296</v>
      </c>
      <c r="Q4368" s="4" t="s">
        <v>16983</v>
      </c>
      <c r="R4368" s="4">
        <v>34.653799999999997</v>
      </c>
      <c r="S4368" s="4">
        <v>1282296</v>
      </c>
      <c r="T4368" s="4" t="s">
        <v>16983</v>
      </c>
    </row>
    <row r="4369" spans="1:20" x14ac:dyDescent="0.25">
      <c r="A4369" s="3" t="s">
        <v>19662</v>
      </c>
      <c r="B4369" s="3" t="s">
        <v>19663</v>
      </c>
      <c r="C4369" s="3" t="s">
        <v>8262</v>
      </c>
      <c r="D4369" s="4" t="s">
        <v>19664</v>
      </c>
      <c r="E4369" s="4">
        <v>1</v>
      </c>
      <c r="F4369" s="4">
        <v>0.25765199999999999</v>
      </c>
      <c r="G4369" s="4">
        <v>3291228</v>
      </c>
      <c r="H4369" s="4" t="s">
        <v>19665</v>
      </c>
      <c r="I4369" s="4">
        <v>26.4</v>
      </c>
      <c r="J4369" s="4">
        <v>3291228</v>
      </c>
      <c r="K4369" s="4" t="s">
        <v>19665</v>
      </c>
      <c r="L4369" s="4">
        <v>48</v>
      </c>
      <c r="M4369" s="4">
        <v>3291228</v>
      </c>
      <c r="N4369" s="4" t="s">
        <v>19665</v>
      </c>
      <c r="O4369" s="4">
        <v>115</v>
      </c>
      <c r="P4369" s="4">
        <v>3291228</v>
      </c>
      <c r="Q4369" s="4" t="s">
        <v>19665</v>
      </c>
      <c r="R4369" s="4">
        <v>40.431800000000003</v>
      </c>
      <c r="S4369" s="4">
        <v>3291228</v>
      </c>
      <c r="T4369" s="4" t="s">
        <v>19665</v>
      </c>
    </row>
    <row r="4370" spans="1:20" x14ac:dyDescent="0.25">
      <c r="A4370" s="3" t="s">
        <v>24215</v>
      </c>
      <c r="B4370" s="3" t="s">
        <v>24216</v>
      </c>
      <c r="C4370" s="3" t="s">
        <v>6021</v>
      </c>
      <c r="D4370" s="4" t="s">
        <v>24217</v>
      </c>
      <c r="E4370" s="4">
        <v>1</v>
      </c>
      <c r="F4370" s="4">
        <v>0.26122200000000001</v>
      </c>
      <c r="G4370" s="4">
        <v>1335182</v>
      </c>
      <c r="H4370" s="4" t="s">
        <v>24218</v>
      </c>
      <c r="I4370" s="4">
        <v>33.333333333333336</v>
      </c>
      <c r="J4370" s="4">
        <v>1335182</v>
      </c>
      <c r="K4370" s="4" t="s">
        <v>24218</v>
      </c>
      <c r="L4370" s="4">
        <v>50.617283950617285</v>
      </c>
      <c r="M4370" s="4">
        <v>1335182</v>
      </c>
      <c r="N4370" s="4" t="s">
        <v>24218</v>
      </c>
      <c r="O4370" s="4">
        <v>74</v>
      </c>
      <c r="P4370" s="4">
        <v>1335182</v>
      </c>
      <c r="Q4370" s="4" t="s">
        <v>24218</v>
      </c>
      <c r="R4370" s="4">
        <v>40.431800000000003</v>
      </c>
      <c r="S4370" s="4">
        <v>1335182</v>
      </c>
      <c r="T4370" s="4" t="s">
        <v>24218</v>
      </c>
    </row>
    <row r="4371" spans="1:20" x14ac:dyDescent="0.25">
      <c r="A4371" s="3" t="s">
        <v>1741</v>
      </c>
      <c r="B4371" s="3" t="s">
        <v>27089</v>
      </c>
      <c r="C4371" s="3" t="s">
        <v>7021</v>
      </c>
      <c r="D4371" s="4" t="s">
        <v>27090</v>
      </c>
      <c r="E4371" s="4">
        <v>1</v>
      </c>
      <c r="F4371" s="4">
        <v>0.26193899999999998</v>
      </c>
      <c r="G4371" s="4">
        <v>907900</v>
      </c>
      <c r="H4371" s="4" t="s">
        <v>27091</v>
      </c>
      <c r="I4371" s="4">
        <v>21.305841924398624</v>
      </c>
      <c r="J4371" s="4">
        <v>907900</v>
      </c>
      <c r="K4371" s="4" t="s">
        <v>27091</v>
      </c>
      <c r="L4371" s="4">
        <v>41.580756013745706</v>
      </c>
      <c r="M4371" s="4">
        <v>907900</v>
      </c>
      <c r="N4371" s="4" t="s">
        <v>27091</v>
      </c>
      <c r="O4371" s="4">
        <v>246</v>
      </c>
      <c r="P4371" s="4">
        <v>907900</v>
      </c>
      <c r="Q4371" s="4" t="s">
        <v>27091</v>
      </c>
      <c r="R4371" s="4">
        <v>42.743000000000002</v>
      </c>
      <c r="S4371" s="4">
        <v>907900</v>
      </c>
      <c r="T4371" s="4" t="s">
        <v>27091</v>
      </c>
    </row>
    <row r="4372" spans="1:20" x14ac:dyDescent="0.25">
      <c r="A4372" s="3" t="s">
        <v>21046</v>
      </c>
      <c r="B4372" s="3" t="s">
        <v>21047</v>
      </c>
      <c r="C4372" s="3" t="s">
        <v>21048</v>
      </c>
      <c r="D4372" s="4" t="s">
        <v>21049</v>
      </c>
      <c r="E4372" s="4">
        <v>1</v>
      </c>
      <c r="F4372" s="4">
        <v>0.26498500000000003</v>
      </c>
      <c r="G4372" s="4">
        <v>846982</v>
      </c>
      <c r="H4372" s="4" t="s">
        <v>21050</v>
      </c>
      <c r="I4372" s="4">
        <v>31.03448275862069</v>
      </c>
      <c r="J4372" s="4">
        <v>846982</v>
      </c>
      <c r="K4372" s="4" t="s">
        <v>21050</v>
      </c>
      <c r="L4372" s="4">
        <v>49.425287356321839</v>
      </c>
      <c r="M4372" s="4">
        <v>846982</v>
      </c>
      <c r="N4372" s="4" t="s">
        <v>21050</v>
      </c>
      <c r="O4372" s="4">
        <v>87</v>
      </c>
      <c r="P4372" s="4">
        <v>846982</v>
      </c>
      <c r="Q4372" s="4" t="s">
        <v>21050</v>
      </c>
      <c r="R4372" s="4">
        <v>38.505800000000001</v>
      </c>
      <c r="S4372" s="4">
        <v>846982</v>
      </c>
      <c r="T4372" s="4" t="s">
        <v>21050</v>
      </c>
    </row>
    <row r="4373" spans="1:20" x14ac:dyDescent="0.25">
      <c r="A4373" s="3" t="s">
        <v>19061</v>
      </c>
      <c r="B4373" s="3" t="s">
        <v>19062</v>
      </c>
      <c r="C4373" s="3" t="s">
        <v>11890</v>
      </c>
      <c r="D4373" s="4" t="s">
        <v>19063</v>
      </c>
      <c r="E4373" s="4">
        <v>1</v>
      </c>
      <c r="F4373" s="4">
        <v>0.26728400000000002</v>
      </c>
      <c r="G4373" s="4">
        <v>2321243</v>
      </c>
      <c r="H4373" s="4" t="s">
        <v>19064</v>
      </c>
      <c r="I4373" s="4">
        <v>32.727272727272727</v>
      </c>
      <c r="J4373" s="4">
        <v>2321243</v>
      </c>
      <c r="K4373" s="4" t="s">
        <v>19064</v>
      </c>
      <c r="L4373" s="4">
        <v>61.81818181818182</v>
      </c>
      <c r="M4373" s="4">
        <v>2321243</v>
      </c>
      <c r="N4373" s="4" t="s">
        <v>19064</v>
      </c>
      <c r="O4373" s="4">
        <v>55</v>
      </c>
      <c r="P4373" s="4">
        <v>2321243</v>
      </c>
      <c r="Q4373" s="4" t="s">
        <v>19064</v>
      </c>
      <c r="R4373" s="4">
        <v>36.579799999999999</v>
      </c>
      <c r="S4373" s="4">
        <v>2321243</v>
      </c>
      <c r="T4373" s="4" t="s">
        <v>19064</v>
      </c>
    </row>
    <row r="4374" spans="1:20" x14ac:dyDescent="0.25">
      <c r="A4374" s="3" t="s">
        <v>16866</v>
      </c>
      <c r="B4374" s="3" t="s">
        <v>16867</v>
      </c>
      <c r="C4374" s="3" t="s">
        <v>6680</v>
      </c>
      <c r="D4374" s="4" t="s">
        <v>16868</v>
      </c>
      <c r="E4374" s="4">
        <v>1</v>
      </c>
      <c r="F4374" s="4">
        <v>0.268511</v>
      </c>
      <c r="G4374" s="4">
        <v>1543495</v>
      </c>
      <c r="H4374" s="4" t="s">
        <v>16869</v>
      </c>
      <c r="I4374" s="4">
        <v>31.25</v>
      </c>
      <c r="J4374" s="4">
        <v>1543495</v>
      </c>
      <c r="K4374" s="4" t="s">
        <v>16869</v>
      </c>
      <c r="L4374" s="4">
        <v>53.75</v>
      </c>
      <c r="M4374" s="4">
        <v>1543495</v>
      </c>
      <c r="N4374" s="4" t="s">
        <v>16869</v>
      </c>
      <c r="O4374" s="4">
        <v>71</v>
      </c>
      <c r="P4374" s="4">
        <v>1543495</v>
      </c>
      <c r="Q4374" s="4" t="s">
        <v>16869</v>
      </c>
      <c r="R4374" s="4">
        <v>36.194600000000001</v>
      </c>
      <c r="S4374" s="4">
        <v>1543495</v>
      </c>
      <c r="T4374" s="4" t="s">
        <v>16869</v>
      </c>
    </row>
    <row r="4375" spans="1:20" x14ac:dyDescent="0.25">
      <c r="A4375" s="3" t="s">
        <v>545</v>
      </c>
      <c r="B4375" s="3" t="s">
        <v>29473</v>
      </c>
      <c r="C4375" s="3" t="s">
        <v>29474</v>
      </c>
      <c r="D4375" s="4" t="s">
        <v>29475</v>
      </c>
      <c r="E4375" s="4">
        <v>1</v>
      </c>
      <c r="F4375" s="4">
        <v>0.26899099999999998</v>
      </c>
      <c r="G4375" s="4">
        <v>455792</v>
      </c>
      <c r="H4375" s="4" t="s">
        <v>29476</v>
      </c>
      <c r="I4375" s="4">
        <v>30.263157894736842</v>
      </c>
      <c r="J4375" s="4">
        <v>455792</v>
      </c>
      <c r="K4375" s="4" t="s">
        <v>29476</v>
      </c>
      <c r="L4375" s="4">
        <v>46.05263157894737</v>
      </c>
      <c r="M4375" s="4">
        <v>455792</v>
      </c>
      <c r="N4375" s="4" t="s">
        <v>29476</v>
      </c>
      <c r="O4375" s="4">
        <v>72</v>
      </c>
      <c r="P4375" s="4">
        <v>455792</v>
      </c>
      <c r="Q4375" s="4" t="s">
        <v>29476</v>
      </c>
      <c r="R4375" s="4">
        <v>35.809399999999997</v>
      </c>
      <c r="S4375" s="4">
        <v>455792</v>
      </c>
      <c r="T4375" s="4" t="s">
        <v>29476</v>
      </c>
    </row>
    <row r="4376" spans="1:20" x14ac:dyDescent="0.25">
      <c r="A4376" s="3" t="s">
        <v>23537</v>
      </c>
      <c r="B4376" s="3" t="s">
        <v>23538</v>
      </c>
      <c r="C4376" s="3" t="s">
        <v>6927</v>
      </c>
      <c r="D4376" s="4" t="s">
        <v>23539</v>
      </c>
      <c r="E4376" s="4">
        <v>1</v>
      </c>
      <c r="F4376" s="4">
        <v>0.271316</v>
      </c>
      <c r="G4376" s="4">
        <v>3268077</v>
      </c>
      <c r="H4376" s="4" t="s">
        <v>23540</v>
      </c>
      <c r="I4376" s="4">
        <v>35</v>
      </c>
      <c r="J4376" s="4">
        <v>3268077</v>
      </c>
      <c r="K4376" s="4" t="s">
        <v>23540</v>
      </c>
      <c r="L4376" s="4">
        <v>60</v>
      </c>
      <c r="M4376" s="4">
        <v>3268077</v>
      </c>
      <c r="N4376" s="4" t="s">
        <v>23540</v>
      </c>
      <c r="O4376" s="4">
        <v>40</v>
      </c>
      <c r="P4376" s="4">
        <v>3268077</v>
      </c>
      <c r="Q4376" s="4" t="s">
        <v>23540</v>
      </c>
      <c r="R4376" s="4">
        <v>35.424199999999999</v>
      </c>
      <c r="S4376" s="4">
        <v>3268077</v>
      </c>
      <c r="T4376" s="4" t="s">
        <v>23540</v>
      </c>
    </row>
    <row r="4377" spans="1:20" x14ac:dyDescent="0.25">
      <c r="A4377" s="3" t="s">
        <v>25326</v>
      </c>
      <c r="B4377" s="3" t="s">
        <v>25327</v>
      </c>
      <c r="C4377" s="3" t="s">
        <v>25328</v>
      </c>
      <c r="D4377" s="4" t="s">
        <v>25329</v>
      </c>
      <c r="E4377" s="4">
        <v>1</v>
      </c>
      <c r="F4377" s="4">
        <v>0.27186300000000002</v>
      </c>
      <c r="G4377" s="4">
        <v>3007529</v>
      </c>
      <c r="H4377" s="4" t="s">
        <v>25330</v>
      </c>
      <c r="I4377" s="4">
        <v>30.882352941176471</v>
      </c>
      <c r="J4377" s="4">
        <v>3007529</v>
      </c>
      <c r="K4377" s="4" t="s">
        <v>25330</v>
      </c>
      <c r="L4377" s="4">
        <v>55.882352941176471</v>
      </c>
      <c r="M4377" s="4">
        <v>3007529</v>
      </c>
      <c r="N4377" s="4" t="s">
        <v>25330</v>
      </c>
      <c r="O4377" s="4">
        <v>68</v>
      </c>
      <c r="P4377" s="4">
        <v>3007529</v>
      </c>
      <c r="Q4377" s="4" t="s">
        <v>25330</v>
      </c>
      <c r="R4377" s="4">
        <v>37.735399999999998</v>
      </c>
      <c r="S4377" s="4">
        <v>3007529</v>
      </c>
      <c r="T4377" s="4" t="s">
        <v>25330</v>
      </c>
    </row>
    <row r="4378" spans="1:20" x14ac:dyDescent="0.25">
      <c r="A4378" s="3" t="s">
        <v>24010</v>
      </c>
      <c r="B4378" s="3" t="s">
        <v>13574</v>
      </c>
      <c r="C4378" s="3" t="s">
        <v>7207</v>
      </c>
      <c r="D4378" s="4" t="s">
        <v>24011</v>
      </c>
      <c r="E4378" s="4">
        <v>1</v>
      </c>
      <c r="F4378" s="4">
        <v>0.27186700000000003</v>
      </c>
      <c r="G4378" s="4">
        <v>1668929</v>
      </c>
      <c r="H4378" s="4" t="s">
        <v>13576</v>
      </c>
      <c r="I4378" s="4">
        <v>35.416666666666664</v>
      </c>
      <c r="J4378" s="4">
        <v>1668929</v>
      </c>
      <c r="K4378" s="4" t="s">
        <v>13576</v>
      </c>
      <c r="L4378" s="4">
        <v>54.166666666666664</v>
      </c>
      <c r="M4378" s="4">
        <v>1668929</v>
      </c>
      <c r="N4378" s="4" t="s">
        <v>13576</v>
      </c>
      <c r="O4378" s="4">
        <v>45</v>
      </c>
      <c r="P4378" s="4">
        <v>1668929</v>
      </c>
      <c r="Q4378" s="4" t="s">
        <v>13576</v>
      </c>
      <c r="R4378" s="4">
        <v>36.965000000000003</v>
      </c>
      <c r="S4378" s="4">
        <v>1668929</v>
      </c>
      <c r="T4378" s="4" t="s">
        <v>13576</v>
      </c>
    </row>
    <row r="4379" spans="1:20" x14ac:dyDescent="0.25">
      <c r="A4379" s="3" t="s">
        <v>26792</v>
      </c>
      <c r="B4379" s="3" t="s">
        <v>26793</v>
      </c>
      <c r="C4379" s="3" t="s">
        <v>6261</v>
      </c>
      <c r="D4379" s="4" t="s">
        <v>26794</v>
      </c>
      <c r="E4379" s="4">
        <v>1</v>
      </c>
      <c r="F4379" s="4">
        <v>0.27306599999999998</v>
      </c>
      <c r="G4379" s="4">
        <v>331567</v>
      </c>
      <c r="H4379" s="4" t="s">
        <v>26795</v>
      </c>
      <c r="I4379" s="4">
        <v>23.255813953488371</v>
      </c>
      <c r="J4379" s="4">
        <v>331567</v>
      </c>
      <c r="K4379" s="4" t="s">
        <v>26795</v>
      </c>
      <c r="L4379" s="4">
        <v>44.186046511627907</v>
      </c>
      <c r="M4379" s="4">
        <v>331567</v>
      </c>
      <c r="N4379" s="4" t="s">
        <v>26795</v>
      </c>
      <c r="O4379" s="4">
        <v>166</v>
      </c>
      <c r="P4379" s="4">
        <v>331567</v>
      </c>
      <c r="Q4379" s="4" t="s">
        <v>26795</v>
      </c>
      <c r="R4379" s="4">
        <v>39.276200000000003</v>
      </c>
      <c r="S4379" s="4">
        <v>331567</v>
      </c>
      <c r="T4379" s="4" t="s">
        <v>26795</v>
      </c>
    </row>
    <row r="4380" spans="1:20" x14ac:dyDescent="0.25">
      <c r="A4380" s="3" t="s">
        <v>25664</v>
      </c>
      <c r="B4380" s="3" t="s">
        <v>25665</v>
      </c>
      <c r="C4380" s="3" t="s">
        <v>6555</v>
      </c>
      <c r="D4380" s="4" t="s">
        <v>25666</v>
      </c>
      <c r="E4380" s="4">
        <v>1</v>
      </c>
      <c r="F4380" s="4">
        <v>0.27412799999999998</v>
      </c>
      <c r="G4380" s="4">
        <v>3190980</v>
      </c>
      <c r="H4380" s="4" t="s">
        <v>25667</v>
      </c>
      <c r="I4380" s="4">
        <v>27.210884353741495</v>
      </c>
      <c r="J4380" s="4">
        <v>3190980</v>
      </c>
      <c r="K4380" s="4" t="s">
        <v>25667</v>
      </c>
      <c r="L4380" s="4">
        <v>42.857142857142854</v>
      </c>
      <c r="M4380" s="4">
        <v>3190980</v>
      </c>
      <c r="N4380" s="4" t="s">
        <v>25667</v>
      </c>
      <c r="O4380" s="4">
        <v>141</v>
      </c>
      <c r="P4380" s="4">
        <v>3190980</v>
      </c>
      <c r="Q4380" s="4" t="s">
        <v>25667</v>
      </c>
      <c r="R4380" s="4">
        <v>38.890999999999998</v>
      </c>
      <c r="S4380" s="4">
        <v>3190980</v>
      </c>
      <c r="T4380" s="4" t="s">
        <v>25667</v>
      </c>
    </row>
    <row r="4381" spans="1:20" x14ac:dyDescent="0.25">
      <c r="A4381" s="3" t="s">
        <v>24648</v>
      </c>
      <c r="B4381" s="3" t="s">
        <v>24649</v>
      </c>
      <c r="C4381" s="3" t="s">
        <v>7759</v>
      </c>
      <c r="D4381" s="4" t="s">
        <v>24650</v>
      </c>
      <c r="E4381" s="4">
        <v>1</v>
      </c>
      <c r="F4381" s="4">
        <v>0.27737499999999998</v>
      </c>
      <c r="G4381" s="4">
        <v>3135142</v>
      </c>
      <c r="H4381" s="4" t="s">
        <v>24651</v>
      </c>
      <c r="I4381" s="4">
        <v>28</v>
      </c>
      <c r="J4381" s="4">
        <v>3135142</v>
      </c>
      <c r="K4381" s="4" t="s">
        <v>24651</v>
      </c>
      <c r="L4381" s="4">
        <v>50.666666666666664</v>
      </c>
      <c r="M4381" s="4">
        <v>3135142</v>
      </c>
      <c r="N4381" s="4" t="s">
        <v>24651</v>
      </c>
      <c r="O4381" s="4">
        <v>70</v>
      </c>
      <c r="P4381" s="4">
        <v>3135142</v>
      </c>
      <c r="Q4381" s="4" t="s">
        <v>24651</v>
      </c>
      <c r="R4381" s="4">
        <v>35.039000000000001</v>
      </c>
      <c r="S4381" s="4">
        <v>3135142</v>
      </c>
      <c r="T4381" s="4" t="s">
        <v>24651</v>
      </c>
    </row>
    <row r="4382" spans="1:20" x14ac:dyDescent="0.25">
      <c r="A4382" s="3" t="s">
        <v>22033</v>
      </c>
      <c r="B4382" s="3" t="s">
        <v>22034</v>
      </c>
      <c r="C4382" s="3" t="s">
        <v>6184</v>
      </c>
      <c r="D4382" s="4" t="s">
        <v>22035</v>
      </c>
      <c r="E4382" s="4">
        <v>1</v>
      </c>
      <c r="F4382" s="4">
        <v>0.28080100000000002</v>
      </c>
      <c r="G4382" s="4">
        <v>1407156</v>
      </c>
      <c r="H4382" s="4" t="s">
        <v>22036</v>
      </c>
      <c r="I4382" s="4">
        <v>32.258064516129032</v>
      </c>
      <c r="J4382" s="4">
        <v>1407156</v>
      </c>
      <c r="K4382" s="4" t="s">
        <v>22036</v>
      </c>
      <c r="L4382" s="4">
        <v>53.225806451612904</v>
      </c>
      <c r="M4382" s="4">
        <v>1407156</v>
      </c>
      <c r="N4382" s="4" t="s">
        <v>22036</v>
      </c>
      <c r="O4382" s="4">
        <v>62</v>
      </c>
      <c r="P4382" s="4">
        <v>1407156</v>
      </c>
      <c r="Q4382" s="4" t="s">
        <v>22036</v>
      </c>
      <c r="R4382" s="4">
        <v>35.424199999999999</v>
      </c>
      <c r="S4382" s="4">
        <v>1407156</v>
      </c>
      <c r="T4382" s="4" t="s">
        <v>22036</v>
      </c>
    </row>
    <row r="4383" spans="1:20" x14ac:dyDescent="0.25">
      <c r="A4383" s="3" t="s">
        <v>29288</v>
      </c>
      <c r="B4383" s="3" t="s">
        <v>29289</v>
      </c>
      <c r="C4383" s="3" t="s">
        <v>29290</v>
      </c>
      <c r="D4383" s="4" t="s">
        <v>29291</v>
      </c>
      <c r="E4383" s="4">
        <v>1</v>
      </c>
      <c r="F4383" s="4">
        <v>0.28173900000000002</v>
      </c>
      <c r="G4383" s="4">
        <v>3777859</v>
      </c>
      <c r="H4383" s="4" t="s">
        <v>29292</v>
      </c>
      <c r="I4383" s="4">
        <v>35.714285714285715</v>
      </c>
      <c r="J4383" s="4">
        <v>3777859</v>
      </c>
      <c r="K4383" s="4" t="s">
        <v>29292</v>
      </c>
      <c r="L4383" s="4">
        <v>54.285714285714285</v>
      </c>
      <c r="M4383" s="4">
        <v>3777859</v>
      </c>
      <c r="N4383" s="4" t="s">
        <v>29292</v>
      </c>
      <c r="O4383" s="4">
        <v>70</v>
      </c>
      <c r="P4383" s="4">
        <v>3777859</v>
      </c>
      <c r="Q4383" s="4" t="s">
        <v>29292</v>
      </c>
      <c r="R4383" s="4">
        <v>38.505800000000001</v>
      </c>
      <c r="S4383" s="4">
        <v>3777859</v>
      </c>
      <c r="T4383" s="4" t="s">
        <v>29292</v>
      </c>
    </row>
    <row r="4384" spans="1:20" x14ac:dyDescent="0.25">
      <c r="A4384" s="3" t="s">
        <v>18045</v>
      </c>
      <c r="B4384" s="3" t="s">
        <v>18046</v>
      </c>
      <c r="C4384" s="3" t="s">
        <v>18047</v>
      </c>
      <c r="D4384" s="4" t="s">
        <v>18048</v>
      </c>
      <c r="E4384" s="4">
        <v>1</v>
      </c>
      <c r="F4384" s="4">
        <v>0.28563699999999997</v>
      </c>
      <c r="G4384" s="4">
        <v>3670605</v>
      </c>
      <c r="H4384" s="4" t="s">
        <v>18049</v>
      </c>
      <c r="I4384" s="4">
        <v>34.883720930232556</v>
      </c>
      <c r="J4384" s="4">
        <v>3670605</v>
      </c>
      <c r="K4384" s="4" t="s">
        <v>18049</v>
      </c>
      <c r="L4384" s="4">
        <v>60.465116279069768</v>
      </c>
      <c r="M4384" s="4">
        <v>3670605</v>
      </c>
      <c r="N4384" s="4" t="s">
        <v>18049</v>
      </c>
      <c r="O4384" s="4">
        <v>43</v>
      </c>
      <c r="P4384" s="4">
        <v>3670605</v>
      </c>
      <c r="Q4384" s="4" t="s">
        <v>18049</v>
      </c>
      <c r="R4384" s="4">
        <v>36.579799999999999</v>
      </c>
      <c r="S4384" s="4">
        <v>3670605</v>
      </c>
      <c r="T4384" s="4" t="s">
        <v>18049</v>
      </c>
    </row>
    <row r="4385" spans="1:20" x14ac:dyDescent="0.25">
      <c r="A4385" s="3" t="s">
        <v>26537</v>
      </c>
      <c r="B4385" s="3" t="s">
        <v>26538</v>
      </c>
      <c r="C4385" s="3" t="s">
        <v>20482</v>
      </c>
      <c r="D4385" s="4" t="s">
        <v>26539</v>
      </c>
      <c r="E4385" s="4">
        <v>1</v>
      </c>
      <c r="F4385" s="4">
        <v>0.28609899999999999</v>
      </c>
      <c r="G4385" s="4">
        <v>1829199</v>
      </c>
      <c r="H4385" s="4" t="s">
        <v>26540</v>
      </c>
      <c r="I4385" s="4">
        <v>35.555555555555557</v>
      </c>
      <c r="J4385" s="4">
        <v>1829199</v>
      </c>
      <c r="K4385" s="4" t="s">
        <v>26540</v>
      </c>
      <c r="L4385" s="4">
        <v>62.222222222222221</v>
      </c>
      <c r="M4385" s="4">
        <v>1829199</v>
      </c>
      <c r="N4385" s="4" t="s">
        <v>26540</v>
      </c>
      <c r="O4385" s="4">
        <v>45</v>
      </c>
      <c r="P4385" s="4">
        <v>1829199</v>
      </c>
      <c r="Q4385" s="4" t="s">
        <v>26540</v>
      </c>
      <c r="R4385" s="4">
        <v>36.579799999999999</v>
      </c>
      <c r="S4385" s="4">
        <v>1829199</v>
      </c>
      <c r="T4385" s="4" t="s">
        <v>26540</v>
      </c>
    </row>
    <row r="4386" spans="1:20" x14ac:dyDescent="0.25">
      <c r="A4386" s="3" t="s">
        <v>10588</v>
      </c>
      <c r="B4386" s="3" t="s">
        <v>10589</v>
      </c>
      <c r="C4386" s="3" t="s">
        <v>10590</v>
      </c>
      <c r="D4386" s="4" t="s">
        <v>10591</v>
      </c>
      <c r="E4386" s="4">
        <v>1</v>
      </c>
      <c r="F4386" s="4">
        <v>0.28639300000000001</v>
      </c>
      <c r="G4386" s="4">
        <v>3995793</v>
      </c>
      <c r="H4386" s="4" t="s">
        <v>10592</v>
      </c>
      <c r="I4386" s="4">
        <v>35.714285714285715</v>
      </c>
      <c r="J4386" s="4">
        <v>3995793</v>
      </c>
      <c r="K4386" s="4" t="s">
        <v>10592</v>
      </c>
      <c r="L4386" s="4">
        <v>54.761904761904759</v>
      </c>
      <c r="M4386" s="4">
        <v>3995793</v>
      </c>
      <c r="N4386" s="4" t="s">
        <v>10592</v>
      </c>
      <c r="O4386" s="4">
        <v>42</v>
      </c>
      <c r="P4386" s="4">
        <v>3995793</v>
      </c>
      <c r="Q4386" s="4" t="s">
        <v>10592</v>
      </c>
      <c r="R4386" s="4">
        <v>36.965000000000003</v>
      </c>
      <c r="S4386" s="4">
        <v>3995793</v>
      </c>
      <c r="T4386" s="4" t="s">
        <v>10592</v>
      </c>
    </row>
    <row r="4387" spans="1:20" x14ac:dyDescent="0.25">
      <c r="A4387" s="3" t="s">
        <v>27912</v>
      </c>
      <c r="B4387" s="3" t="s">
        <v>27913</v>
      </c>
      <c r="C4387" s="3" t="s">
        <v>27914</v>
      </c>
      <c r="D4387" s="4" t="s">
        <v>27915</v>
      </c>
      <c r="E4387" s="4">
        <v>1</v>
      </c>
      <c r="F4387" s="4">
        <v>0.28729199999999999</v>
      </c>
      <c r="G4387" s="4">
        <v>1287427</v>
      </c>
      <c r="H4387" s="4" t="s">
        <v>27916</v>
      </c>
      <c r="I4387" s="4">
        <v>32.978723404255319</v>
      </c>
      <c r="J4387" s="4">
        <v>1287427</v>
      </c>
      <c r="K4387" s="4" t="s">
        <v>27916</v>
      </c>
      <c r="L4387" s="4">
        <v>48.936170212765958</v>
      </c>
      <c r="M4387" s="4">
        <v>1287427</v>
      </c>
      <c r="N4387" s="4" t="s">
        <v>27916</v>
      </c>
      <c r="O4387" s="4">
        <v>89</v>
      </c>
      <c r="P4387" s="4">
        <v>1287427</v>
      </c>
      <c r="Q4387" s="4" t="s">
        <v>27916</v>
      </c>
      <c r="R4387" s="4">
        <v>40.046599999999998</v>
      </c>
      <c r="S4387" s="4">
        <v>1287427</v>
      </c>
      <c r="T4387" s="4" t="s">
        <v>27916</v>
      </c>
    </row>
    <row r="4388" spans="1:20" x14ac:dyDescent="0.25">
      <c r="A4388" s="3" t="s">
        <v>27703</v>
      </c>
      <c r="B4388" s="3" t="s">
        <v>27704</v>
      </c>
      <c r="C4388" s="3" t="s">
        <v>6211</v>
      </c>
      <c r="D4388" s="4" t="s">
        <v>27705</v>
      </c>
      <c r="E4388" s="4">
        <v>1</v>
      </c>
      <c r="F4388" s="4">
        <v>0.28758099999999998</v>
      </c>
      <c r="G4388" s="4">
        <v>2871201</v>
      </c>
      <c r="H4388" s="4" t="s">
        <v>27706</v>
      </c>
      <c r="I4388" s="4">
        <v>35.714285714285715</v>
      </c>
      <c r="J4388" s="4">
        <v>2871201</v>
      </c>
      <c r="K4388" s="4" t="s">
        <v>27706</v>
      </c>
      <c r="L4388" s="4">
        <v>50</v>
      </c>
      <c r="M4388" s="4">
        <v>2871201</v>
      </c>
      <c r="N4388" s="4" t="s">
        <v>27706</v>
      </c>
      <c r="O4388" s="4">
        <v>70</v>
      </c>
      <c r="P4388" s="4">
        <v>2871201</v>
      </c>
      <c r="Q4388" s="4" t="s">
        <v>27706</v>
      </c>
      <c r="R4388" s="4">
        <v>38.505800000000001</v>
      </c>
      <c r="S4388" s="4">
        <v>2871201</v>
      </c>
      <c r="T4388" s="4" t="s">
        <v>27706</v>
      </c>
    </row>
    <row r="4389" spans="1:20" x14ac:dyDescent="0.25">
      <c r="A4389" s="3" t="s">
        <v>24950</v>
      </c>
      <c r="B4389" s="3" t="s">
        <v>24951</v>
      </c>
      <c r="C4389" s="3" t="s">
        <v>7755</v>
      </c>
      <c r="D4389" s="4" t="s">
        <v>24952</v>
      </c>
      <c r="E4389" s="4">
        <v>1</v>
      </c>
      <c r="F4389" s="4">
        <v>0.28801599999999999</v>
      </c>
      <c r="G4389" s="4">
        <v>3353277</v>
      </c>
      <c r="H4389" s="4" t="s">
        <v>24953</v>
      </c>
      <c r="I4389" s="4">
        <v>37.777777777777779</v>
      </c>
      <c r="J4389" s="4">
        <v>3353277</v>
      </c>
      <c r="K4389" s="4" t="s">
        <v>24953</v>
      </c>
      <c r="L4389" s="4">
        <v>66.666666666666671</v>
      </c>
      <c r="M4389" s="4">
        <v>3353277</v>
      </c>
      <c r="N4389" s="4" t="s">
        <v>24953</v>
      </c>
      <c r="O4389" s="4">
        <v>45</v>
      </c>
      <c r="P4389" s="4">
        <v>3353277</v>
      </c>
      <c r="Q4389" s="4" t="s">
        <v>24953</v>
      </c>
      <c r="R4389" s="4">
        <v>36.194600000000001</v>
      </c>
      <c r="S4389" s="4">
        <v>3353277</v>
      </c>
      <c r="T4389" s="4" t="s">
        <v>24953</v>
      </c>
    </row>
    <row r="4390" spans="1:20" x14ac:dyDescent="0.25">
      <c r="A4390" s="3" t="s">
        <v>15869</v>
      </c>
      <c r="B4390" s="3" t="s">
        <v>15870</v>
      </c>
      <c r="C4390" s="3" t="s">
        <v>15871</v>
      </c>
      <c r="D4390" s="4" t="s">
        <v>15872</v>
      </c>
      <c r="E4390" s="4">
        <v>1</v>
      </c>
      <c r="F4390" s="4">
        <v>0.288163</v>
      </c>
      <c r="G4390" s="4">
        <v>1286415</v>
      </c>
      <c r="H4390" s="4" t="s">
        <v>15873</v>
      </c>
      <c r="I4390" s="4">
        <v>38.46153846153846</v>
      </c>
      <c r="J4390" s="4">
        <v>1286415</v>
      </c>
      <c r="K4390" s="4" t="s">
        <v>15873</v>
      </c>
      <c r="L4390" s="4">
        <v>49.230769230769234</v>
      </c>
      <c r="M4390" s="4">
        <v>1286415</v>
      </c>
      <c r="N4390" s="4" t="s">
        <v>15873</v>
      </c>
      <c r="O4390" s="4">
        <v>59</v>
      </c>
      <c r="P4390" s="4">
        <v>1286415</v>
      </c>
      <c r="Q4390" s="4" t="s">
        <v>15873</v>
      </c>
      <c r="R4390" s="4">
        <v>36.194600000000001</v>
      </c>
      <c r="S4390" s="4">
        <v>1286415</v>
      </c>
      <c r="T4390" s="4" t="s">
        <v>15873</v>
      </c>
    </row>
    <row r="4391" spans="1:20" x14ac:dyDescent="0.25">
      <c r="A4391" s="3" t="s">
        <v>20973</v>
      </c>
      <c r="B4391" s="3" t="s">
        <v>20974</v>
      </c>
      <c r="C4391" s="3" t="s">
        <v>7187</v>
      </c>
      <c r="D4391" s="4" t="s">
        <v>20975</v>
      </c>
      <c r="E4391" s="4">
        <v>1</v>
      </c>
      <c r="F4391" s="4">
        <v>0.29020099999999999</v>
      </c>
      <c r="G4391" s="4">
        <v>2114899</v>
      </c>
      <c r="H4391" s="4" t="s">
        <v>20976</v>
      </c>
      <c r="I4391" s="4">
        <v>32.692307692307693</v>
      </c>
      <c r="J4391" s="4">
        <v>2114899</v>
      </c>
      <c r="K4391" s="4" t="s">
        <v>20976</v>
      </c>
      <c r="L4391" s="4">
        <v>51.92307692307692</v>
      </c>
      <c r="M4391" s="4">
        <v>2114899</v>
      </c>
      <c r="N4391" s="4" t="s">
        <v>20976</v>
      </c>
      <c r="O4391" s="4">
        <v>52</v>
      </c>
      <c r="P4391" s="4">
        <v>2114899</v>
      </c>
      <c r="Q4391" s="4" t="s">
        <v>20976</v>
      </c>
      <c r="R4391" s="4">
        <v>37.735399999999998</v>
      </c>
      <c r="S4391" s="4">
        <v>2114899</v>
      </c>
      <c r="T4391" s="4" t="s">
        <v>20976</v>
      </c>
    </row>
    <row r="4392" spans="1:20" x14ac:dyDescent="0.25">
      <c r="A4392" s="3" t="s">
        <v>14513</v>
      </c>
      <c r="B4392" s="3" t="s">
        <v>14514</v>
      </c>
      <c r="C4392" s="3" t="s">
        <v>6272</v>
      </c>
      <c r="D4392" s="4" t="s">
        <v>14515</v>
      </c>
      <c r="E4392" s="4">
        <v>1</v>
      </c>
      <c r="F4392" s="4">
        <v>0.29162300000000002</v>
      </c>
      <c r="G4392" s="4">
        <v>219523</v>
      </c>
      <c r="H4392" s="4" t="s">
        <v>14516</v>
      </c>
      <c r="I4392" s="4">
        <v>33.333333333333336</v>
      </c>
      <c r="J4392" s="4">
        <v>219523</v>
      </c>
      <c r="K4392" s="4" t="s">
        <v>14516</v>
      </c>
      <c r="L4392" s="4">
        <v>49.275362318840578</v>
      </c>
      <c r="M4392" s="4">
        <v>219523</v>
      </c>
      <c r="N4392" s="4" t="s">
        <v>14516</v>
      </c>
      <c r="O4392" s="4">
        <v>63</v>
      </c>
      <c r="P4392" s="4">
        <v>219523</v>
      </c>
      <c r="Q4392" s="4" t="s">
        <v>14516</v>
      </c>
      <c r="R4392" s="4">
        <v>37.735399999999998</v>
      </c>
      <c r="S4392" s="4">
        <v>219523</v>
      </c>
      <c r="T4392" s="4" t="s">
        <v>14516</v>
      </c>
    </row>
    <row r="4393" spans="1:20" x14ac:dyDescent="0.25">
      <c r="A4393" s="3" t="s">
        <v>29669</v>
      </c>
      <c r="B4393" s="3" t="s">
        <v>29670</v>
      </c>
      <c r="C4393" s="3" t="s">
        <v>29671</v>
      </c>
      <c r="D4393" s="4" t="s">
        <v>29672</v>
      </c>
      <c r="E4393" s="4">
        <v>1</v>
      </c>
      <c r="F4393" s="4">
        <v>0.29362700000000003</v>
      </c>
      <c r="G4393" s="4">
        <v>4018200</v>
      </c>
      <c r="H4393" s="4" t="s">
        <v>29673</v>
      </c>
      <c r="I4393" s="4">
        <v>46.875</v>
      </c>
      <c r="J4393" s="4">
        <v>4018200</v>
      </c>
      <c r="K4393" s="4" t="s">
        <v>29673</v>
      </c>
      <c r="L4393" s="4">
        <v>71.875</v>
      </c>
      <c r="M4393" s="4">
        <v>4018200</v>
      </c>
      <c r="N4393" s="4" t="s">
        <v>29673</v>
      </c>
      <c r="O4393" s="4">
        <v>32</v>
      </c>
      <c r="P4393" s="4">
        <v>4018200</v>
      </c>
      <c r="Q4393" s="4" t="s">
        <v>29673</v>
      </c>
      <c r="R4393" s="4">
        <v>35.424199999999999</v>
      </c>
      <c r="S4393" s="4">
        <v>4018200</v>
      </c>
      <c r="T4393" s="4" t="s">
        <v>29673</v>
      </c>
    </row>
    <row r="4394" spans="1:20" x14ac:dyDescent="0.25">
      <c r="A4394" s="3" t="s">
        <v>28000</v>
      </c>
      <c r="B4394" s="3" t="s">
        <v>28001</v>
      </c>
      <c r="C4394" s="3" t="s">
        <v>6272</v>
      </c>
      <c r="D4394" s="4" t="s">
        <v>28002</v>
      </c>
      <c r="E4394" s="4">
        <v>1</v>
      </c>
      <c r="F4394" s="4">
        <v>0.29770000000000002</v>
      </c>
      <c r="G4394" s="4">
        <v>516619</v>
      </c>
      <c r="H4394" s="4" t="s">
        <v>28003</v>
      </c>
      <c r="I4394" s="4">
        <v>36</v>
      </c>
      <c r="J4394" s="4">
        <v>516619</v>
      </c>
      <c r="K4394" s="4" t="s">
        <v>28003</v>
      </c>
      <c r="L4394" s="4">
        <v>58</v>
      </c>
      <c r="M4394" s="4">
        <v>516619</v>
      </c>
      <c r="N4394" s="4" t="s">
        <v>28003</v>
      </c>
      <c r="O4394" s="4">
        <v>40</v>
      </c>
      <c r="P4394" s="4">
        <v>516619</v>
      </c>
      <c r="Q4394" s="4" t="s">
        <v>28003</v>
      </c>
      <c r="R4394" s="4">
        <v>36.194600000000001</v>
      </c>
      <c r="S4394" s="4">
        <v>516619</v>
      </c>
      <c r="T4394" s="4" t="s">
        <v>28003</v>
      </c>
    </row>
    <row r="4395" spans="1:20" x14ac:dyDescent="0.25">
      <c r="A4395" s="3" t="s">
        <v>12801</v>
      </c>
      <c r="B4395" s="3" t="s">
        <v>12802</v>
      </c>
      <c r="C4395" s="3" t="s">
        <v>12803</v>
      </c>
      <c r="D4395" s="4" t="s">
        <v>12804</v>
      </c>
      <c r="E4395" s="4">
        <v>1</v>
      </c>
      <c r="F4395" s="4">
        <v>0.29846800000000001</v>
      </c>
      <c r="G4395" s="4">
        <v>843746</v>
      </c>
      <c r="H4395" s="4" t="s">
        <v>12805</v>
      </c>
      <c r="I4395" s="4">
        <v>41.304347826086953</v>
      </c>
      <c r="J4395" s="4">
        <v>843746</v>
      </c>
      <c r="K4395" s="4" t="s">
        <v>12805</v>
      </c>
      <c r="L4395" s="4">
        <v>58.695652173913047</v>
      </c>
      <c r="M4395" s="4">
        <v>843746</v>
      </c>
      <c r="N4395" s="4" t="s">
        <v>12805</v>
      </c>
      <c r="O4395" s="4">
        <v>46</v>
      </c>
      <c r="P4395" s="4">
        <v>843746</v>
      </c>
      <c r="Q4395" s="4" t="s">
        <v>12805</v>
      </c>
      <c r="R4395" s="4">
        <v>34.653799999999997</v>
      </c>
      <c r="S4395" s="4">
        <v>843746</v>
      </c>
      <c r="T4395" s="4" t="s">
        <v>12805</v>
      </c>
    </row>
    <row r="4396" spans="1:20" x14ac:dyDescent="0.25">
      <c r="A4396" s="3" t="s">
        <v>1248</v>
      </c>
      <c r="B4396" s="3" t="s">
        <v>25088</v>
      </c>
      <c r="C4396" s="3" t="s">
        <v>6815</v>
      </c>
      <c r="D4396" s="4" t="s">
        <v>25089</v>
      </c>
      <c r="E4396" s="4">
        <v>1</v>
      </c>
      <c r="F4396" s="4">
        <v>0.298682</v>
      </c>
      <c r="G4396" s="4">
        <v>855195</v>
      </c>
      <c r="H4396" s="4" t="s">
        <v>25090</v>
      </c>
      <c r="I4396" s="4">
        <v>26.041666666666668</v>
      </c>
      <c r="J4396" s="4">
        <v>855195</v>
      </c>
      <c r="K4396" s="4" t="s">
        <v>25090</v>
      </c>
      <c r="L4396" s="4">
        <v>40.625</v>
      </c>
      <c r="M4396" s="4">
        <v>855195</v>
      </c>
      <c r="N4396" s="4" t="s">
        <v>25090</v>
      </c>
      <c r="O4396" s="4">
        <v>96</v>
      </c>
      <c r="P4396" s="4">
        <v>855195</v>
      </c>
      <c r="Q4396" s="4" t="s">
        <v>25090</v>
      </c>
      <c r="R4396" s="4">
        <v>36.194600000000001</v>
      </c>
      <c r="S4396" s="4">
        <v>855195</v>
      </c>
      <c r="T4396" s="4" t="s">
        <v>25090</v>
      </c>
    </row>
    <row r="4397" spans="1:20" x14ac:dyDescent="0.25">
      <c r="A4397" s="3" t="s">
        <v>1102</v>
      </c>
      <c r="B4397" s="3" t="s">
        <v>20974</v>
      </c>
      <c r="C4397" s="3" t="s">
        <v>7187</v>
      </c>
      <c r="D4397" s="4" t="s">
        <v>23666</v>
      </c>
      <c r="E4397" s="4">
        <v>1</v>
      </c>
      <c r="F4397" s="4">
        <v>0.29916199999999998</v>
      </c>
      <c r="G4397" s="4">
        <v>2114899</v>
      </c>
      <c r="H4397" s="4" t="s">
        <v>20976</v>
      </c>
      <c r="I4397" s="4">
        <v>40.909090909090907</v>
      </c>
      <c r="J4397" s="4">
        <v>2114899</v>
      </c>
      <c r="K4397" s="4" t="s">
        <v>20976</v>
      </c>
      <c r="L4397" s="4">
        <v>61.363636363636367</v>
      </c>
      <c r="M4397" s="4">
        <v>2114899</v>
      </c>
      <c r="N4397" s="4" t="s">
        <v>20976</v>
      </c>
      <c r="O4397" s="4">
        <v>44</v>
      </c>
      <c r="P4397" s="4">
        <v>2114899</v>
      </c>
      <c r="Q4397" s="4" t="s">
        <v>20976</v>
      </c>
      <c r="R4397" s="4">
        <v>37.350200000000001</v>
      </c>
      <c r="S4397" s="4">
        <v>2114899</v>
      </c>
      <c r="T4397" s="4" t="s">
        <v>20976</v>
      </c>
    </row>
    <row r="4398" spans="1:20" x14ac:dyDescent="0.25">
      <c r="A4398" s="3" t="s">
        <v>17398</v>
      </c>
      <c r="B4398" s="3" t="s">
        <v>17399</v>
      </c>
      <c r="C4398" s="3" t="s">
        <v>17400</v>
      </c>
      <c r="D4398" s="4" t="s">
        <v>17401</v>
      </c>
      <c r="E4398" s="4">
        <v>1</v>
      </c>
      <c r="F4398" s="4">
        <v>0.30007800000000001</v>
      </c>
      <c r="G4398" s="4">
        <v>1686559</v>
      </c>
      <c r="H4398" s="4" t="s">
        <v>17402</v>
      </c>
      <c r="I4398" s="4">
        <v>27.956989247311828</v>
      </c>
      <c r="J4398" s="4">
        <v>1686559</v>
      </c>
      <c r="K4398" s="4" t="s">
        <v>17402</v>
      </c>
      <c r="L4398" s="4">
        <v>47.311827956989248</v>
      </c>
      <c r="M4398" s="4">
        <v>1686559</v>
      </c>
      <c r="N4398" s="4" t="s">
        <v>17402</v>
      </c>
      <c r="O4398" s="4">
        <v>89</v>
      </c>
      <c r="P4398" s="4">
        <v>1686559</v>
      </c>
      <c r="Q4398" s="4" t="s">
        <v>17402</v>
      </c>
      <c r="R4398" s="4">
        <v>35.809399999999997</v>
      </c>
      <c r="S4398" s="4">
        <v>1686559</v>
      </c>
      <c r="T4398" s="4" t="s">
        <v>17402</v>
      </c>
    </row>
    <row r="4399" spans="1:20" x14ac:dyDescent="0.25">
      <c r="A4399" s="3" t="s">
        <v>28359</v>
      </c>
      <c r="B4399" s="3" t="s">
        <v>28360</v>
      </c>
      <c r="C4399" s="3" t="s">
        <v>6153</v>
      </c>
      <c r="D4399" s="4" t="s">
        <v>28361</v>
      </c>
      <c r="E4399" s="4">
        <v>1</v>
      </c>
      <c r="F4399" s="4">
        <v>0.30086499999999999</v>
      </c>
      <c r="G4399" s="4">
        <v>1500939</v>
      </c>
      <c r="H4399" s="4" t="s">
        <v>28362</v>
      </c>
      <c r="I4399" s="4">
        <v>27.966101694915253</v>
      </c>
      <c r="J4399" s="4">
        <v>1500939</v>
      </c>
      <c r="K4399" s="4" t="s">
        <v>28362</v>
      </c>
      <c r="L4399" s="4">
        <v>43.220338983050844</v>
      </c>
      <c r="M4399" s="4">
        <v>1500939</v>
      </c>
      <c r="N4399" s="4" t="s">
        <v>28362</v>
      </c>
      <c r="O4399" s="4">
        <v>106</v>
      </c>
      <c r="P4399" s="4">
        <v>1500939</v>
      </c>
      <c r="Q4399" s="4" t="s">
        <v>28362</v>
      </c>
      <c r="R4399" s="4">
        <v>36.965000000000003</v>
      </c>
      <c r="S4399" s="4">
        <v>1500939</v>
      </c>
      <c r="T4399" s="4" t="s">
        <v>28362</v>
      </c>
    </row>
    <row r="4400" spans="1:20" x14ac:dyDescent="0.25">
      <c r="A4400" s="3" t="s">
        <v>24188</v>
      </c>
      <c r="B4400" s="3" t="s">
        <v>18010</v>
      </c>
      <c r="C4400" s="3" t="s">
        <v>6144</v>
      </c>
      <c r="D4400" s="4" t="s">
        <v>24189</v>
      </c>
      <c r="E4400" s="4">
        <v>1</v>
      </c>
      <c r="F4400" s="4">
        <v>0.30118600000000001</v>
      </c>
      <c r="G4400" s="4">
        <v>3237777</v>
      </c>
      <c r="H4400" s="4" t="s">
        <v>18012</v>
      </c>
      <c r="I4400" s="4">
        <v>26.829268292682926</v>
      </c>
      <c r="J4400" s="4">
        <v>3237777</v>
      </c>
      <c r="K4400" s="4" t="s">
        <v>18012</v>
      </c>
      <c r="L4400" s="4">
        <v>43.902439024390247</v>
      </c>
      <c r="M4400" s="4">
        <v>3237777</v>
      </c>
      <c r="N4400" s="4" t="s">
        <v>18012</v>
      </c>
      <c r="O4400" s="4">
        <v>82</v>
      </c>
      <c r="P4400" s="4">
        <v>3237777</v>
      </c>
      <c r="Q4400" s="4" t="s">
        <v>18012</v>
      </c>
      <c r="R4400" s="4">
        <v>35.809399999999997</v>
      </c>
      <c r="S4400" s="4">
        <v>3237777</v>
      </c>
      <c r="T4400" s="4" t="s">
        <v>18012</v>
      </c>
    </row>
    <row r="4401" spans="1:20" x14ac:dyDescent="0.25">
      <c r="A4401" s="3" t="s">
        <v>27879</v>
      </c>
      <c r="B4401" s="3" t="s">
        <v>27880</v>
      </c>
      <c r="C4401" s="3" t="s">
        <v>14873</v>
      </c>
      <c r="D4401" s="4" t="s">
        <v>27881</v>
      </c>
      <c r="E4401" s="4">
        <v>1</v>
      </c>
      <c r="F4401" s="4">
        <v>0.30124400000000001</v>
      </c>
      <c r="G4401" s="4">
        <v>4015982</v>
      </c>
      <c r="H4401" s="4" t="s">
        <v>27882</v>
      </c>
      <c r="I4401" s="4">
        <v>35.849056603773583</v>
      </c>
      <c r="J4401" s="4">
        <v>4015982</v>
      </c>
      <c r="K4401" s="4" t="s">
        <v>27882</v>
      </c>
      <c r="L4401" s="4">
        <v>54.716981132075475</v>
      </c>
      <c r="M4401" s="4">
        <v>4015982</v>
      </c>
      <c r="N4401" s="4" t="s">
        <v>27882</v>
      </c>
      <c r="O4401" s="4">
        <v>53</v>
      </c>
      <c r="P4401" s="4">
        <v>4015982</v>
      </c>
      <c r="Q4401" s="4" t="s">
        <v>27882</v>
      </c>
      <c r="R4401" s="4">
        <v>35.809399999999997</v>
      </c>
      <c r="S4401" s="4">
        <v>4015982</v>
      </c>
      <c r="T4401" s="4" t="s">
        <v>27882</v>
      </c>
    </row>
    <row r="4402" spans="1:20" x14ac:dyDescent="0.25">
      <c r="A4402" s="3" t="s">
        <v>10117</v>
      </c>
      <c r="B4402" s="3" t="s">
        <v>10118</v>
      </c>
      <c r="C4402" s="3" t="s">
        <v>10119</v>
      </c>
      <c r="D4402" s="4" t="s">
        <v>10120</v>
      </c>
      <c r="E4402" s="4">
        <v>1</v>
      </c>
      <c r="F4402" s="4">
        <v>0.30221700000000001</v>
      </c>
      <c r="G4402" s="4">
        <v>2209267</v>
      </c>
      <c r="H4402" s="4" t="s">
        <v>10121</v>
      </c>
      <c r="I4402" s="4">
        <v>31.428571428571427</v>
      </c>
      <c r="J4402" s="4">
        <v>2209267</v>
      </c>
      <c r="K4402" s="4" t="s">
        <v>10121</v>
      </c>
      <c r="L4402" s="4">
        <v>48.571428571428569</v>
      </c>
      <c r="M4402" s="4">
        <v>2209267</v>
      </c>
      <c r="N4402" s="4" t="s">
        <v>10121</v>
      </c>
      <c r="O4402" s="4">
        <v>70</v>
      </c>
      <c r="P4402" s="4">
        <v>2209267</v>
      </c>
      <c r="Q4402" s="4" t="s">
        <v>10121</v>
      </c>
      <c r="R4402" s="4">
        <v>37.735399999999998</v>
      </c>
      <c r="S4402" s="4">
        <v>2209267</v>
      </c>
      <c r="T4402" s="4" t="s">
        <v>10121</v>
      </c>
    </row>
    <row r="4403" spans="1:20" x14ac:dyDescent="0.25">
      <c r="A4403" s="3" t="s">
        <v>324</v>
      </c>
      <c r="B4403" s="3" t="s">
        <v>22763</v>
      </c>
      <c r="C4403" s="3" t="s">
        <v>6697</v>
      </c>
      <c r="D4403" s="4" t="s">
        <v>22764</v>
      </c>
      <c r="E4403" s="4">
        <v>1</v>
      </c>
      <c r="F4403" s="4">
        <v>0.30224000000000001</v>
      </c>
      <c r="G4403" s="4">
        <v>2243976</v>
      </c>
      <c r="H4403" s="4" t="s">
        <v>22765</v>
      </c>
      <c r="I4403" s="4">
        <v>34.920634920634917</v>
      </c>
      <c r="J4403" s="4">
        <v>2243976</v>
      </c>
      <c r="K4403" s="4" t="s">
        <v>22765</v>
      </c>
      <c r="L4403" s="4">
        <v>52.38095238095238</v>
      </c>
      <c r="M4403" s="4">
        <v>2243976</v>
      </c>
      <c r="N4403" s="4" t="s">
        <v>22765</v>
      </c>
      <c r="O4403" s="4">
        <v>63</v>
      </c>
      <c r="P4403" s="4">
        <v>2243976</v>
      </c>
      <c r="Q4403" s="4" t="s">
        <v>22765</v>
      </c>
      <c r="R4403" s="4">
        <v>35.809399999999997</v>
      </c>
      <c r="S4403" s="4">
        <v>2243976</v>
      </c>
      <c r="T4403" s="4" t="s">
        <v>22765</v>
      </c>
    </row>
    <row r="4404" spans="1:20" x14ac:dyDescent="0.25">
      <c r="A4404" s="3" t="s">
        <v>24004</v>
      </c>
      <c r="B4404" s="3" t="s">
        <v>24005</v>
      </c>
      <c r="C4404" s="3" t="s">
        <v>6411</v>
      </c>
      <c r="D4404" s="4" t="s">
        <v>24006</v>
      </c>
      <c r="E4404" s="4">
        <v>1</v>
      </c>
      <c r="F4404" s="4">
        <v>0.30277900000000002</v>
      </c>
      <c r="G4404" s="4">
        <v>706058</v>
      </c>
      <c r="H4404" s="4" t="s">
        <v>24007</v>
      </c>
      <c r="I4404" s="4">
        <v>23.762376237623762</v>
      </c>
      <c r="J4404" s="4">
        <v>706058</v>
      </c>
      <c r="K4404" s="4" t="s">
        <v>24007</v>
      </c>
      <c r="L4404" s="4">
        <v>42.574257425742573</v>
      </c>
      <c r="M4404" s="4">
        <v>706058</v>
      </c>
      <c r="N4404" s="4" t="s">
        <v>24007</v>
      </c>
      <c r="O4404" s="4">
        <v>98</v>
      </c>
      <c r="P4404" s="4">
        <v>706058</v>
      </c>
      <c r="Q4404" s="4" t="s">
        <v>24007</v>
      </c>
      <c r="R4404" s="4">
        <v>37.350200000000001</v>
      </c>
      <c r="S4404" s="4">
        <v>706058</v>
      </c>
      <c r="T4404" s="4" t="s">
        <v>24007</v>
      </c>
    </row>
    <row r="4405" spans="1:20" x14ac:dyDescent="0.25">
      <c r="A4405" s="3" t="s">
        <v>25091</v>
      </c>
      <c r="B4405" s="3" t="s">
        <v>25092</v>
      </c>
      <c r="C4405" s="3" t="s">
        <v>7188</v>
      </c>
      <c r="D4405" s="4" t="s">
        <v>25093</v>
      </c>
      <c r="E4405" s="4">
        <v>1</v>
      </c>
      <c r="F4405" s="4">
        <v>0.30353400000000003</v>
      </c>
      <c r="G4405" s="4">
        <v>2301993</v>
      </c>
      <c r="H4405" s="4" t="s">
        <v>25094</v>
      </c>
      <c r="I4405" s="4">
        <v>32.203389830508478</v>
      </c>
      <c r="J4405" s="4">
        <v>2301993</v>
      </c>
      <c r="K4405" s="4" t="s">
        <v>25094</v>
      </c>
      <c r="L4405" s="4">
        <v>62.711864406779661</v>
      </c>
      <c r="M4405" s="4">
        <v>2301993</v>
      </c>
      <c r="N4405" s="4" t="s">
        <v>25094</v>
      </c>
      <c r="O4405" s="4">
        <v>58</v>
      </c>
      <c r="P4405" s="4">
        <v>2301993</v>
      </c>
      <c r="Q4405" s="4" t="s">
        <v>25094</v>
      </c>
      <c r="R4405" s="4">
        <v>35.424199999999999</v>
      </c>
      <c r="S4405" s="4">
        <v>2301993</v>
      </c>
      <c r="T4405" s="4" t="s">
        <v>25094</v>
      </c>
    </row>
    <row r="4406" spans="1:20" x14ac:dyDescent="0.25">
      <c r="A4406" s="3" t="s">
        <v>2243</v>
      </c>
      <c r="B4406" s="3" t="s">
        <v>19525</v>
      </c>
      <c r="C4406" s="3" t="s">
        <v>6513</v>
      </c>
      <c r="D4406" s="4" t="s">
        <v>19526</v>
      </c>
      <c r="E4406" s="4">
        <v>1</v>
      </c>
      <c r="F4406" s="4">
        <v>0.30417300000000003</v>
      </c>
      <c r="G4406" s="4">
        <v>1025656</v>
      </c>
      <c r="H4406" s="4" t="s">
        <v>19527</v>
      </c>
      <c r="I4406" s="4">
        <v>27.215189873417721</v>
      </c>
      <c r="J4406" s="4">
        <v>1025656</v>
      </c>
      <c r="K4406" s="4" t="s">
        <v>19527</v>
      </c>
      <c r="L4406" s="4">
        <v>43.037974683544306</v>
      </c>
      <c r="M4406" s="4">
        <v>1025656</v>
      </c>
      <c r="N4406" s="4" t="s">
        <v>19527</v>
      </c>
      <c r="O4406" s="4">
        <v>154</v>
      </c>
      <c r="P4406" s="4">
        <v>1025656</v>
      </c>
      <c r="Q4406" s="4" t="s">
        <v>19527</v>
      </c>
      <c r="R4406" s="4">
        <v>37.350200000000001</v>
      </c>
      <c r="S4406" s="4">
        <v>1025656</v>
      </c>
      <c r="T4406" s="4" t="s">
        <v>19527</v>
      </c>
    </row>
    <row r="4407" spans="1:20" x14ac:dyDescent="0.25">
      <c r="A4407" s="3" t="s">
        <v>20808</v>
      </c>
      <c r="B4407" s="3" t="s">
        <v>20809</v>
      </c>
      <c r="C4407" s="3" t="s">
        <v>20810</v>
      </c>
      <c r="D4407" s="4" t="s">
        <v>20811</v>
      </c>
      <c r="E4407" s="4">
        <v>1</v>
      </c>
      <c r="F4407" s="4">
        <v>0.30484</v>
      </c>
      <c r="G4407" s="4">
        <v>3307123</v>
      </c>
      <c r="H4407" s="4" t="s">
        <v>20812</v>
      </c>
      <c r="I4407" s="4">
        <v>40</v>
      </c>
      <c r="J4407" s="4">
        <v>3307123</v>
      </c>
      <c r="K4407" s="4" t="s">
        <v>20812</v>
      </c>
      <c r="L4407" s="4">
        <v>80</v>
      </c>
      <c r="M4407" s="4">
        <v>3307123</v>
      </c>
      <c r="N4407" s="4" t="s">
        <v>20812</v>
      </c>
      <c r="O4407" s="4">
        <v>35</v>
      </c>
      <c r="P4407" s="4">
        <v>3307123</v>
      </c>
      <c r="Q4407" s="4" t="s">
        <v>20812</v>
      </c>
      <c r="R4407" s="4">
        <v>38.505800000000001</v>
      </c>
      <c r="S4407" s="4">
        <v>3307123</v>
      </c>
      <c r="T4407" s="4" t="s">
        <v>20812</v>
      </c>
    </row>
    <row r="4408" spans="1:20" x14ac:dyDescent="0.25">
      <c r="A4408" s="3" t="s">
        <v>14102</v>
      </c>
      <c r="B4408" s="3" t="s">
        <v>14103</v>
      </c>
      <c r="C4408" s="3" t="s">
        <v>9401</v>
      </c>
      <c r="D4408" s="4" t="s">
        <v>14104</v>
      </c>
      <c r="E4408" s="4">
        <v>1</v>
      </c>
      <c r="F4408" s="4">
        <v>0.30540699999999998</v>
      </c>
      <c r="G4408" s="4">
        <v>2516948</v>
      </c>
      <c r="H4408" s="4" t="s">
        <v>14105</v>
      </c>
      <c r="I4408" s="4">
        <v>34.782608695652172</v>
      </c>
      <c r="J4408" s="4">
        <v>2516948</v>
      </c>
      <c r="K4408" s="4" t="s">
        <v>14105</v>
      </c>
      <c r="L4408" s="4">
        <v>51.086956521739133</v>
      </c>
      <c r="M4408" s="4">
        <v>2516948</v>
      </c>
      <c r="N4408" s="4" t="s">
        <v>14105</v>
      </c>
      <c r="O4408" s="4">
        <v>91</v>
      </c>
      <c r="P4408" s="4">
        <v>2516948</v>
      </c>
      <c r="Q4408" s="4" t="s">
        <v>14105</v>
      </c>
      <c r="R4408" s="4">
        <v>35.424199999999999</v>
      </c>
      <c r="S4408" s="4">
        <v>2516948</v>
      </c>
      <c r="T4408" s="4" t="s">
        <v>14105</v>
      </c>
    </row>
    <row r="4409" spans="1:20" x14ac:dyDescent="0.25">
      <c r="A4409" s="3" t="s">
        <v>24843</v>
      </c>
      <c r="B4409" s="3" t="s">
        <v>24844</v>
      </c>
      <c r="C4409" s="3" t="s">
        <v>6680</v>
      </c>
      <c r="D4409" s="4" t="s">
        <v>24845</v>
      </c>
      <c r="E4409" s="4">
        <v>1</v>
      </c>
      <c r="F4409" s="4">
        <v>0.30580800000000002</v>
      </c>
      <c r="G4409" s="4">
        <v>299410</v>
      </c>
      <c r="H4409" s="4" t="s">
        <v>24846</v>
      </c>
      <c r="I4409" s="4">
        <v>29.473684210526315</v>
      </c>
      <c r="J4409" s="4">
        <v>299410</v>
      </c>
      <c r="K4409" s="4" t="s">
        <v>24846</v>
      </c>
      <c r="L4409" s="4">
        <v>50.526315789473685</v>
      </c>
      <c r="M4409" s="4">
        <v>299410</v>
      </c>
      <c r="N4409" s="4" t="s">
        <v>24846</v>
      </c>
      <c r="O4409" s="4">
        <v>85</v>
      </c>
      <c r="P4409" s="4">
        <v>299410</v>
      </c>
      <c r="Q4409" s="4" t="s">
        <v>24846</v>
      </c>
      <c r="R4409" s="4">
        <v>36.194600000000001</v>
      </c>
      <c r="S4409" s="4">
        <v>299410</v>
      </c>
      <c r="T4409" s="4" t="s">
        <v>24846</v>
      </c>
    </row>
    <row r="4410" spans="1:20" x14ac:dyDescent="0.25">
      <c r="A4410" s="3" t="s">
        <v>16234</v>
      </c>
      <c r="B4410" s="3" t="s">
        <v>16235</v>
      </c>
      <c r="C4410" s="3" t="s">
        <v>8699</v>
      </c>
      <c r="D4410" s="4" t="s">
        <v>16236</v>
      </c>
      <c r="E4410" s="4">
        <v>1</v>
      </c>
      <c r="F4410" s="4">
        <v>0.310228</v>
      </c>
      <c r="G4410" s="4">
        <v>1561222</v>
      </c>
      <c r="H4410" s="4" t="s">
        <v>16237</v>
      </c>
      <c r="I4410" s="4">
        <v>31.192660550458715</v>
      </c>
      <c r="J4410" s="4">
        <v>1561222</v>
      </c>
      <c r="K4410" s="4" t="s">
        <v>16237</v>
      </c>
      <c r="L4410" s="4">
        <v>47.706422018348626</v>
      </c>
      <c r="M4410" s="4">
        <v>1561222</v>
      </c>
      <c r="N4410" s="4" t="s">
        <v>16237</v>
      </c>
      <c r="O4410" s="4">
        <v>97</v>
      </c>
      <c r="P4410" s="4">
        <v>1561222</v>
      </c>
      <c r="Q4410" s="4" t="s">
        <v>16237</v>
      </c>
      <c r="R4410" s="4">
        <v>38.120600000000003</v>
      </c>
      <c r="S4410" s="4">
        <v>1561222</v>
      </c>
      <c r="T4410" s="4" t="s">
        <v>16237</v>
      </c>
    </row>
    <row r="4411" spans="1:20" x14ac:dyDescent="0.25">
      <c r="A4411" s="3" t="s">
        <v>11896</v>
      </c>
      <c r="B4411" s="3" t="s">
        <v>11897</v>
      </c>
      <c r="C4411" s="3" t="s">
        <v>11898</v>
      </c>
      <c r="D4411" s="4" t="s">
        <v>11899</v>
      </c>
      <c r="E4411" s="4">
        <v>1</v>
      </c>
      <c r="F4411" s="4">
        <v>0.311552</v>
      </c>
      <c r="G4411" s="4">
        <v>2197107</v>
      </c>
      <c r="H4411" s="4" t="s">
        <v>11900</v>
      </c>
      <c r="I4411" s="4">
        <v>36.764705882352942</v>
      </c>
      <c r="J4411" s="4">
        <v>2197107</v>
      </c>
      <c r="K4411" s="4" t="s">
        <v>11900</v>
      </c>
      <c r="L4411" s="4">
        <v>52.941176470588232</v>
      </c>
      <c r="M4411" s="4">
        <v>2197107</v>
      </c>
      <c r="N4411" s="4" t="s">
        <v>11900</v>
      </c>
      <c r="O4411" s="4">
        <v>61</v>
      </c>
      <c r="P4411" s="4">
        <v>2197107</v>
      </c>
      <c r="Q4411" s="4" t="s">
        <v>11900</v>
      </c>
      <c r="R4411" s="4">
        <v>35.039000000000001</v>
      </c>
      <c r="S4411" s="4">
        <v>2197107</v>
      </c>
      <c r="T4411" s="4" t="s">
        <v>11900</v>
      </c>
    </row>
    <row r="4412" spans="1:20" x14ac:dyDescent="0.25">
      <c r="A4412" s="3" t="s">
        <v>4059</v>
      </c>
      <c r="B4412" s="3" t="s">
        <v>25362</v>
      </c>
      <c r="C4412" s="3" t="s">
        <v>6029</v>
      </c>
      <c r="D4412" s="4" t="s">
        <v>25363</v>
      </c>
      <c r="E4412" s="4">
        <v>1</v>
      </c>
      <c r="F4412" s="4">
        <v>0.31198399999999998</v>
      </c>
      <c r="G4412" s="4">
        <v>3380638</v>
      </c>
      <c r="H4412" s="4" t="s">
        <v>25364</v>
      </c>
      <c r="I4412" s="4">
        <v>34</v>
      </c>
      <c r="J4412" s="4">
        <v>3380638</v>
      </c>
      <c r="K4412" s="4" t="s">
        <v>25364</v>
      </c>
      <c r="L4412" s="4">
        <v>64</v>
      </c>
      <c r="M4412" s="4">
        <v>3380638</v>
      </c>
      <c r="N4412" s="4" t="s">
        <v>25364</v>
      </c>
      <c r="O4412" s="4">
        <v>49</v>
      </c>
      <c r="P4412" s="4">
        <v>3380638</v>
      </c>
      <c r="Q4412" s="4" t="s">
        <v>25364</v>
      </c>
      <c r="R4412" s="4">
        <v>35.809399999999997</v>
      </c>
      <c r="S4412" s="4">
        <v>3380638</v>
      </c>
      <c r="T4412" s="4" t="s">
        <v>25364</v>
      </c>
    </row>
    <row r="4413" spans="1:20" x14ac:dyDescent="0.25">
      <c r="A4413" s="3" t="s">
        <v>19347</v>
      </c>
      <c r="B4413" s="3" t="s">
        <v>19348</v>
      </c>
      <c r="C4413" s="3" t="s">
        <v>19093</v>
      </c>
      <c r="D4413" s="4" t="s">
        <v>19349</v>
      </c>
      <c r="E4413" s="4">
        <v>1</v>
      </c>
      <c r="F4413" s="4">
        <v>0.31219799999999998</v>
      </c>
      <c r="G4413" s="4">
        <v>2837562</v>
      </c>
      <c r="H4413" s="4" t="s">
        <v>19350</v>
      </c>
      <c r="I4413" s="4">
        <v>37.096774193548384</v>
      </c>
      <c r="J4413" s="4">
        <v>2837562</v>
      </c>
      <c r="K4413" s="4" t="s">
        <v>19350</v>
      </c>
      <c r="L4413" s="4">
        <v>51.612903225806448</v>
      </c>
      <c r="M4413" s="4">
        <v>2837562</v>
      </c>
      <c r="N4413" s="4" t="s">
        <v>19350</v>
      </c>
      <c r="O4413" s="4">
        <v>60</v>
      </c>
      <c r="P4413" s="4">
        <v>2837562</v>
      </c>
      <c r="Q4413" s="4" t="s">
        <v>19350</v>
      </c>
      <c r="R4413" s="4">
        <v>37.735399999999998</v>
      </c>
      <c r="S4413" s="4">
        <v>2837562</v>
      </c>
      <c r="T4413" s="4" t="s">
        <v>19350</v>
      </c>
    </row>
    <row r="4414" spans="1:20" x14ac:dyDescent="0.25">
      <c r="A4414" s="3" t="s">
        <v>23468</v>
      </c>
      <c r="B4414" s="3" t="s">
        <v>23469</v>
      </c>
      <c r="C4414" s="3" t="s">
        <v>6818</v>
      </c>
      <c r="D4414" s="4" t="s">
        <v>23470</v>
      </c>
      <c r="E4414" s="4">
        <v>1</v>
      </c>
      <c r="F4414" s="4">
        <v>0.31327700000000003</v>
      </c>
      <c r="G4414" s="4">
        <v>1286586</v>
      </c>
      <c r="H4414" s="4" t="s">
        <v>23471</v>
      </c>
      <c r="I4414" s="4">
        <v>34.177215189873415</v>
      </c>
      <c r="J4414" s="4">
        <v>1286586</v>
      </c>
      <c r="K4414" s="4" t="s">
        <v>23471</v>
      </c>
      <c r="L4414" s="4">
        <v>48.101265822784811</v>
      </c>
      <c r="M4414" s="4">
        <v>1286586</v>
      </c>
      <c r="N4414" s="4" t="s">
        <v>23471</v>
      </c>
      <c r="O4414" s="4">
        <v>72</v>
      </c>
      <c r="P4414" s="4">
        <v>1286586</v>
      </c>
      <c r="Q4414" s="4" t="s">
        <v>23471</v>
      </c>
      <c r="R4414" s="4">
        <v>35.424199999999999</v>
      </c>
      <c r="S4414" s="4">
        <v>1286586</v>
      </c>
      <c r="T4414" s="4" t="s">
        <v>23471</v>
      </c>
    </row>
    <row r="4415" spans="1:20" x14ac:dyDescent="0.25">
      <c r="A4415" s="3" t="s">
        <v>2839</v>
      </c>
      <c r="B4415" s="3" t="s">
        <v>17824</v>
      </c>
      <c r="C4415" s="3" t="s">
        <v>6048</v>
      </c>
      <c r="D4415" s="4" t="s">
        <v>17825</v>
      </c>
      <c r="E4415" s="4">
        <v>1</v>
      </c>
      <c r="F4415" s="4">
        <v>0.31343500000000002</v>
      </c>
      <c r="G4415" s="4">
        <v>2794837</v>
      </c>
      <c r="H4415" s="4" t="s">
        <v>17826</v>
      </c>
      <c r="I4415" s="4">
        <v>25.190839694656489</v>
      </c>
      <c r="J4415" s="4">
        <v>2794837</v>
      </c>
      <c r="K4415" s="4" t="s">
        <v>17826</v>
      </c>
      <c r="L4415" s="4">
        <v>44.274809160305345</v>
      </c>
      <c r="M4415" s="4">
        <v>2794837</v>
      </c>
      <c r="N4415" s="4" t="s">
        <v>17826</v>
      </c>
      <c r="O4415" s="4">
        <v>130</v>
      </c>
      <c r="P4415" s="4">
        <v>2794837</v>
      </c>
      <c r="Q4415" s="4" t="s">
        <v>17826</v>
      </c>
      <c r="R4415" s="4">
        <v>40.817</v>
      </c>
      <c r="S4415" s="4">
        <v>2794837</v>
      </c>
      <c r="T4415" s="4" t="s">
        <v>17826</v>
      </c>
    </row>
    <row r="4416" spans="1:20" x14ac:dyDescent="0.25">
      <c r="A4416" s="3" t="s">
        <v>15319</v>
      </c>
      <c r="B4416" s="3" t="s">
        <v>15320</v>
      </c>
      <c r="C4416" s="3" t="s">
        <v>6605</v>
      </c>
      <c r="D4416" s="4" t="s">
        <v>15321</v>
      </c>
      <c r="E4416" s="4">
        <v>1</v>
      </c>
      <c r="F4416" s="4">
        <v>0.314612</v>
      </c>
      <c r="G4416" s="4">
        <v>3647485</v>
      </c>
      <c r="H4416" s="4" t="s">
        <v>15322</v>
      </c>
      <c r="I4416" s="4">
        <v>27.631578947368421</v>
      </c>
      <c r="J4416" s="4">
        <v>3647485</v>
      </c>
      <c r="K4416" s="4" t="s">
        <v>15322</v>
      </c>
      <c r="L4416" s="4">
        <v>52.631578947368418</v>
      </c>
      <c r="M4416" s="4">
        <v>3647485</v>
      </c>
      <c r="N4416" s="4" t="s">
        <v>15322</v>
      </c>
      <c r="O4416" s="4">
        <v>75</v>
      </c>
      <c r="P4416" s="4">
        <v>3647485</v>
      </c>
      <c r="Q4416" s="4" t="s">
        <v>15322</v>
      </c>
      <c r="R4416" s="4">
        <v>36.579799999999999</v>
      </c>
      <c r="S4416" s="4">
        <v>3647485</v>
      </c>
      <c r="T4416" s="4" t="s">
        <v>15322</v>
      </c>
    </row>
    <row r="4417" spans="1:20" x14ac:dyDescent="0.25">
      <c r="A4417" s="3" t="s">
        <v>14108</v>
      </c>
      <c r="B4417" s="3" t="s">
        <v>14109</v>
      </c>
      <c r="C4417" s="3" t="s">
        <v>6132</v>
      </c>
      <c r="D4417" s="4" t="s">
        <v>14110</v>
      </c>
      <c r="E4417" s="4">
        <v>1</v>
      </c>
      <c r="F4417" s="4">
        <v>0.316029</v>
      </c>
      <c r="G4417" s="4">
        <v>2885155</v>
      </c>
      <c r="H4417" s="4" t="s">
        <v>14111</v>
      </c>
      <c r="I4417" s="4">
        <v>20.23121387283237</v>
      </c>
      <c r="J4417" s="4">
        <v>2885155</v>
      </c>
      <c r="K4417" s="4" t="s">
        <v>14111</v>
      </c>
      <c r="L4417" s="4">
        <v>50.867052023121389</v>
      </c>
      <c r="M4417" s="4">
        <v>2885155</v>
      </c>
      <c r="N4417" s="4" t="s">
        <v>14111</v>
      </c>
      <c r="O4417" s="4">
        <v>173</v>
      </c>
      <c r="P4417" s="4">
        <v>2885155</v>
      </c>
      <c r="Q4417" s="4" t="s">
        <v>14111</v>
      </c>
      <c r="R4417" s="4">
        <v>42.357799999999997</v>
      </c>
      <c r="S4417" s="4">
        <v>2885155</v>
      </c>
      <c r="T4417" s="4" t="s">
        <v>14111</v>
      </c>
    </row>
    <row r="4418" spans="1:20" x14ac:dyDescent="0.25">
      <c r="A4418" s="3" t="s">
        <v>16310</v>
      </c>
      <c r="B4418" s="3" t="s">
        <v>16311</v>
      </c>
      <c r="C4418" s="3" t="s">
        <v>6696</v>
      </c>
      <c r="D4418" s="4" t="s">
        <v>16312</v>
      </c>
      <c r="E4418" s="4">
        <v>1</v>
      </c>
      <c r="F4418" s="4">
        <v>0.31937100000000002</v>
      </c>
      <c r="G4418" s="4">
        <v>3553092</v>
      </c>
      <c r="H4418" s="4" t="s">
        <v>16313</v>
      </c>
      <c r="I4418" s="4">
        <v>37.288135593220339</v>
      </c>
      <c r="J4418" s="4">
        <v>3553092</v>
      </c>
      <c r="K4418" s="4" t="s">
        <v>16313</v>
      </c>
      <c r="L4418" s="4">
        <v>54.237288135593218</v>
      </c>
      <c r="M4418" s="4">
        <v>3553092</v>
      </c>
      <c r="N4418" s="4" t="s">
        <v>16313</v>
      </c>
      <c r="O4418" s="4">
        <v>58</v>
      </c>
      <c r="P4418" s="4">
        <v>3553092</v>
      </c>
      <c r="Q4418" s="4" t="s">
        <v>16313</v>
      </c>
      <c r="R4418" s="4">
        <v>34.268599999999999</v>
      </c>
      <c r="S4418" s="4">
        <v>3553092</v>
      </c>
      <c r="T4418" s="4" t="s">
        <v>16313</v>
      </c>
    </row>
    <row r="4419" spans="1:20" x14ac:dyDescent="0.25">
      <c r="A4419" s="3" t="s">
        <v>17224</v>
      </c>
      <c r="B4419" s="3" t="s">
        <v>17225</v>
      </c>
      <c r="C4419" s="3" t="s">
        <v>14498</v>
      </c>
      <c r="D4419" s="4" t="s">
        <v>17226</v>
      </c>
      <c r="E4419" s="4">
        <v>1</v>
      </c>
      <c r="F4419" s="4">
        <v>0.32205400000000001</v>
      </c>
      <c r="G4419" s="4">
        <v>1453183</v>
      </c>
      <c r="H4419" s="4" t="s">
        <v>17227</v>
      </c>
      <c r="I4419" s="4">
        <v>29.62962962962963</v>
      </c>
      <c r="J4419" s="4">
        <v>1453183</v>
      </c>
      <c r="K4419" s="4" t="s">
        <v>17227</v>
      </c>
      <c r="L4419" s="4">
        <v>55.555555555555557</v>
      </c>
      <c r="M4419" s="4">
        <v>1453183</v>
      </c>
      <c r="N4419" s="4" t="s">
        <v>17227</v>
      </c>
      <c r="O4419" s="4">
        <v>54</v>
      </c>
      <c r="P4419" s="4">
        <v>1453183</v>
      </c>
      <c r="Q4419" s="4" t="s">
        <v>17227</v>
      </c>
      <c r="R4419" s="4">
        <v>37.350200000000001</v>
      </c>
      <c r="S4419" s="4">
        <v>1453183</v>
      </c>
      <c r="T4419" s="4" t="s">
        <v>17227</v>
      </c>
    </row>
    <row r="4420" spans="1:20" x14ac:dyDescent="0.25">
      <c r="A4420" s="3" t="s">
        <v>266</v>
      </c>
      <c r="B4420" s="3" t="s">
        <v>14268</v>
      </c>
      <c r="C4420" s="3" t="s">
        <v>6035</v>
      </c>
      <c r="D4420" s="4" t="s">
        <v>14269</v>
      </c>
      <c r="E4420" s="4">
        <v>1</v>
      </c>
      <c r="F4420" s="4">
        <v>0.32357000000000002</v>
      </c>
      <c r="G4420" s="4">
        <v>3322021</v>
      </c>
      <c r="H4420" s="4" t="s">
        <v>14270</v>
      </c>
      <c r="I4420" s="4">
        <v>28.888888888888889</v>
      </c>
      <c r="J4420" s="4">
        <v>3322021</v>
      </c>
      <c r="K4420" s="4" t="s">
        <v>14270</v>
      </c>
      <c r="L4420" s="4">
        <v>47.777777777777779</v>
      </c>
      <c r="M4420" s="4">
        <v>3322021</v>
      </c>
      <c r="N4420" s="4" t="s">
        <v>14270</v>
      </c>
      <c r="O4420" s="4">
        <v>85</v>
      </c>
      <c r="P4420" s="4">
        <v>3322021</v>
      </c>
      <c r="Q4420" s="4" t="s">
        <v>14270</v>
      </c>
      <c r="R4420" s="4">
        <v>37.735399999999998</v>
      </c>
      <c r="S4420" s="4">
        <v>3322021</v>
      </c>
      <c r="T4420" s="4" t="s">
        <v>14270</v>
      </c>
    </row>
    <row r="4421" spans="1:20" x14ac:dyDescent="0.25">
      <c r="A4421" s="3" t="s">
        <v>21923</v>
      </c>
      <c r="B4421" s="3" t="s">
        <v>21924</v>
      </c>
      <c r="C4421" s="3" t="s">
        <v>6528</v>
      </c>
      <c r="D4421" s="4" t="s">
        <v>21925</v>
      </c>
      <c r="E4421" s="4">
        <v>1</v>
      </c>
      <c r="F4421" s="4">
        <v>0.324046</v>
      </c>
      <c r="G4421" s="4">
        <v>1874723</v>
      </c>
      <c r="H4421" s="4" t="s">
        <v>21926</v>
      </c>
      <c r="I4421" s="4">
        <v>27.38095238095238</v>
      </c>
      <c r="J4421" s="4">
        <v>1874723</v>
      </c>
      <c r="K4421" s="4" t="s">
        <v>21926</v>
      </c>
      <c r="L4421" s="4">
        <v>48.80952380952381</v>
      </c>
      <c r="M4421" s="4">
        <v>1874723</v>
      </c>
      <c r="N4421" s="4" t="s">
        <v>21926</v>
      </c>
      <c r="O4421" s="4">
        <v>83</v>
      </c>
      <c r="P4421" s="4">
        <v>1874723</v>
      </c>
      <c r="Q4421" s="4" t="s">
        <v>21926</v>
      </c>
      <c r="R4421" s="4">
        <v>36.194600000000001</v>
      </c>
      <c r="S4421" s="4">
        <v>1874723</v>
      </c>
      <c r="T4421" s="4" t="s">
        <v>21926</v>
      </c>
    </row>
    <row r="4422" spans="1:20" x14ac:dyDescent="0.25">
      <c r="A4422" s="3" t="s">
        <v>9227</v>
      </c>
      <c r="B4422" s="3" t="s">
        <v>9228</v>
      </c>
      <c r="C4422" s="3" t="e">
        <v>#N/A</v>
      </c>
      <c r="D4422" s="4" t="s">
        <v>9229</v>
      </c>
      <c r="E4422" s="4">
        <v>1</v>
      </c>
      <c r="F4422" s="4">
        <v>0.325845</v>
      </c>
      <c r="G4422" s="4">
        <v>1257960</v>
      </c>
      <c r="H4422" s="4" t="s">
        <v>9230</v>
      </c>
      <c r="I4422" s="4">
        <v>29.411764705882351</v>
      </c>
      <c r="J4422" s="4">
        <v>1257960</v>
      </c>
      <c r="K4422" s="4" t="s">
        <v>9230</v>
      </c>
      <c r="L4422" s="4">
        <v>47.058823529411768</v>
      </c>
      <c r="M4422" s="4">
        <v>1257960</v>
      </c>
      <c r="N4422" s="4" t="s">
        <v>9230</v>
      </c>
      <c r="O4422" s="4">
        <v>70</v>
      </c>
      <c r="P4422" s="4">
        <v>1257960</v>
      </c>
      <c r="Q4422" s="4" t="s">
        <v>9230</v>
      </c>
      <c r="R4422" s="4">
        <v>37.735399999999998</v>
      </c>
      <c r="S4422" s="4">
        <v>1257960</v>
      </c>
      <c r="T4422" s="4" t="s">
        <v>9230</v>
      </c>
    </row>
    <row r="4423" spans="1:20" x14ac:dyDescent="0.25">
      <c r="A4423" s="3" t="s">
        <v>17350</v>
      </c>
      <c r="B4423" s="3" t="s">
        <v>17351</v>
      </c>
      <c r="C4423" s="3" t="s">
        <v>17352</v>
      </c>
      <c r="D4423" s="4" t="s">
        <v>17353</v>
      </c>
      <c r="E4423" s="4">
        <v>1</v>
      </c>
      <c r="F4423" s="4">
        <v>0.32800400000000002</v>
      </c>
      <c r="G4423" s="4">
        <v>2102412</v>
      </c>
      <c r="H4423" s="4" t="s">
        <v>17354</v>
      </c>
      <c r="I4423" s="4">
        <v>23.566878980891719</v>
      </c>
      <c r="J4423" s="4">
        <v>2102412</v>
      </c>
      <c r="K4423" s="4" t="s">
        <v>17354</v>
      </c>
      <c r="L4423" s="4">
        <v>50.318471337579616</v>
      </c>
      <c r="M4423" s="4">
        <v>2102412</v>
      </c>
      <c r="N4423" s="4" t="s">
        <v>17354</v>
      </c>
      <c r="O4423" s="4">
        <v>142</v>
      </c>
      <c r="P4423" s="4">
        <v>2102412</v>
      </c>
      <c r="Q4423" s="4" t="s">
        <v>17354</v>
      </c>
      <c r="R4423" s="4">
        <v>39.276200000000003</v>
      </c>
      <c r="S4423" s="4">
        <v>2102412</v>
      </c>
      <c r="T4423" s="4" t="s">
        <v>17354</v>
      </c>
    </row>
    <row r="4424" spans="1:20" x14ac:dyDescent="0.25">
      <c r="A4424" s="3" t="s">
        <v>25175</v>
      </c>
      <c r="B4424" s="3" t="s">
        <v>25176</v>
      </c>
      <c r="C4424" s="3" t="s">
        <v>25177</v>
      </c>
      <c r="D4424" s="4" t="s">
        <v>25178</v>
      </c>
      <c r="E4424" s="4">
        <v>1</v>
      </c>
      <c r="F4424" s="4">
        <v>0.33320300000000003</v>
      </c>
      <c r="G4424" s="4">
        <v>3835269</v>
      </c>
      <c r="H4424" s="4" t="s">
        <v>25179</v>
      </c>
      <c r="I4424" s="4">
        <v>34.782608695652172</v>
      </c>
      <c r="J4424" s="4">
        <v>3835269</v>
      </c>
      <c r="K4424" s="4" t="s">
        <v>25179</v>
      </c>
      <c r="L4424" s="4">
        <v>54.347826086956523</v>
      </c>
      <c r="M4424" s="4">
        <v>3835269</v>
      </c>
      <c r="N4424" s="4" t="s">
        <v>25179</v>
      </c>
      <c r="O4424" s="4">
        <v>43</v>
      </c>
      <c r="P4424" s="4">
        <v>3835269</v>
      </c>
      <c r="Q4424" s="4" t="s">
        <v>25179</v>
      </c>
      <c r="R4424" s="4">
        <v>32.342599999999997</v>
      </c>
      <c r="S4424" s="4">
        <v>3835269</v>
      </c>
      <c r="T4424" s="4" t="s">
        <v>25179</v>
      </c>
    </row>
    <row r="4425" spans="1:20" x14ac:dyDescent="0.25">
      <c r="A4425" s="3" t="s">
        <v>24115</v>
      </c>
      <c r="B4425" s="3" t="s">
        <v>24116</v>
      </c>
      <c r="C4425" s="3" t="s">
        <v>24117</v>
      </c>
      <c r="D4425" s="4" t="s">
        <v>24118</v>
      </c>
      <c r="E4425" s="4">
        <v>1</v>
      </c>
      <c r="F4425" s="4">
        <v>0.33716000000000002</v>
      </c>
      <c r="G4425" s="4">
        <v>476569</v>
      </c>
      <c r="H4425" s="4" t="s">
        <v>24119</v>
      </c>
      <c r="I4425" s="4">
        <v>31.578947368421051</v>
      </c>
      <c r="J4425" s="4">
        <v>476569</v>
      </c>
      <c r="K4425" s="4" t="s">
        <v>24119</v>
      </c>
      <c r="L4425" s="4">
        <v>53.94736842105263</v>
      </c>
      <c r="M4425" s="4">
        <v>476569</v>
      </c>
      <c r="N4425" s="4" t="s">
        <v>24119</v>
      </c>
      <c r="O4425" s="4">
        <v>73</v>
      </c>
      <c r="P4425" s="4">
        <v>476569</v>
      </c>
      <c r="Q4425" s="4" t="s">
        <v>24119</v>
      </c>
      <c r="R4425" s="4">
        <v>35.809399999999997</v>
      </c>
      <c r="S4425" s="4">
        <v>476569</v>
      </c>
      <c r="T4425" s="4" t="s">
        <v>24119</v>
      </c>
    </row>
    <row r="4426" spans="1:20" x14ac:dyDescent="0.25">
      <c r="A4426" s="3" t="s">
        <v>13645</v>
      </c>
      <c r="B4426" s="3" t="s">
        <v>13646</v>
      </c>
      <c r="C4426" s="3" t="s">
        <v>13647</v>
      </c>
      <c r="D4426" s="4" t="s">
        <v>13648</v>
      </c>
      <c r="E4426" s="4">
        <v>1</v>
      </c>
      <c r="F4426" s="4">
        <v>0.33777099999999999</v>
      </c>
      <c r="G4426" s="4">
        <v>1157919</v>
      </c>
      <c r="H4426" s="4" t="s">
        <v>13649</v>
      </c>
      <c r="I4426" s="4">
        <v>40</v>
      </c>
      <c r="J4426" s="4">
        <v>1157919</v>
      </c>
      <c r="K4426" s="4" t="s">
        <v>13649</v>
      </c>
      <c r="L4426" s="4">
        <v>56.363636363636367</v>
      </c>
      <c r="M4426" s="4">
        <v>1157919</v>
      </c>
      <c r="N4426" s="4" t="s">
        <v>13649</v>
      </c>
      <c r="O4426" s="4">
        <v>50</v>
      </c>
      <c r="P4426" s="4">
        <v>1157919</v>
      </c>
      <c r="Q4426" s="4" t="s">
        <v>13649</v>
      </c>
      <c r="R4426" s="4">
        <v>35.424199999999999</v>
      </c>
      <c r="S4426" s="4">
        <v>1157919</v>
      </c>
      <c r="T4426" s="4" t="s">
        <v>13649</v>
      </c>
    </row>
    <row r="4427" spans="1:20" x14ac:dyDescent="0.25">
      <c r="A4427" s="3" t="s">
        <v>20887</v>
      </c>
      <c r="B4427" s="3" t="s">
        <v>20888</v>
      </c>
      <c r="C4427" s="3" t="s">
        <v>20889</v>
      </c>
      <c r="D4427" s="4" t="s">
        <v>20890</v>
      </c>
      <c r="E4427" s="4">
        <v>1</v>
      </c>
      <c r="F4427" s="4">
        <v>0.33792899999999998</v>
      </c>
      <c r="G4427" s="4">
        <v>2116367</v>
      </c>
      <c r="H4427" s="4" t="s">
        <v>20891</v>
      </c>
      <c r="I4427" s="4">
        <v>28.395061728395063</v>
      </c>
      <c r="J4427" s="4">
        <v>2116367</v>
      </c>
      <c r="K4427" s="4" t="s">
        <v>20891</v>
      </c>
      <c r="L4427" s="4">
        <v>48.148148148148145</v>
      </c>
      <c r="M4427" s="4">
        <v>2116367</v>
      </c>
      <c r="N4427" s="4" t="s">
        <v>20891</v>
      </c>
      <c r="O4427" s="4">
        <v>80</v>
      </c>
      <c r="P4427" s="4">
        <v>2116367</v>
      </c>
      <c r="Q4427" s="4" t="s">
        <v>20891</v>
      </c>
      <c r="R4427" s="4">
        <v>35.809399999999997</v>
      </c>
      <c r="S4427" s="4">
        <v>2116367</v>
      </c>
      <c r="T4427" s="4" t="s">
        <v>20891</v>
      </c>
    </row>
    <row r="4428" spans="1:20" x14ac:dyDescent="0.25">
      <c r="A4428" s="3" t="s">
        <v>22609</v>
      </c>
      <c r="B4428" s="3" t="s">
        <v>22610</v>
      </c>
      <c r="C4428" s="3" t="s">
        <v>22611</v>
      </c>
      <c r="D4428" s="4" t="s">
        <v>22612</v>
      </c>
      <c r="E4428" s="4">
        <v>1</v>
      </c>
      <c r="F4428" s="4">
        <v>0.33829399999999998</v>
      </c>
      <c r="G4428" s="4">
        <v>2663493</v>
      </c>
      <c r="H4428" s="4" t="s">
        <v>22613</v>
      </c>
      <c r="I4428" s="4">
        <v>36.363636363636367</v>
      </c>
      <c r="J4428" s="4">
        <v>2663493</v>
      </c>
      <c r="K4428" s="4" t="s">
        <v>22613</v>
      </c>
      <c r="L4428" s="4">
        <v>48.484848484848484</v>
      </c>
      <c r="M4428" s="4">
        <v>2663493</v>
      </c>
      <c r="N4428" s="4" t="s">
        <v>22613</v>
      </c>
      <c r="O4428" s="4">
        <v>65</v>
      </c>
      <c r="P4428" s="4">
        <v>2663493</v>
      </c>
      <c r="Q4428" s="4" t="s">
        <v>22613</v>
      </c>
      <c r="R4428" s="4">
        <v>37.350200000000001</v>
      </c>
      <c r="S4428" s="4">
        <v>2663493</v>
      </c>
      <c r="T4428" s="4" t="s">
        <v>22613</v>
      </c>
    </row>
    <row r="4429" spans="1:20" x14ac:dyDescent="0.25">
      <c r="A4429" s="3" t="s">
        <v>1988</v>
      </c>
      <c r="B4429" s="3" t="s">
        <v>10402</v>
      </c>
      <c r="C4429" s="3" t="s">
        <v>6804</v>
      </c>
      <c r="D4429" s="4" t="s">
        <v>10403</v>
      </c>
      <c r="E4429" s="4">
        <v>1</v>
      </c>
      <c r="F4429" s="4">
        <v>0.33850599999999997</v>
      </c>
      <c r="G4429" s="4">
        <v>828331</v>
      </c>
      <c r="H4429" s="4" t="s">
        <v>10404</v>
      </c>
      <c r="I4429" s="4">
        <v>27.358490566037737</v>
      </c>
      <c r="J4429" s="4">
        <v>828331</v>
      </c>
      <c r="K4429" s="4" t="s">
        <v>10404</v>
      </c>
      <c r="L4429" s="4">
        <v>51.886792452830186</v>
      </c>
      <c r="M4429" s="4">
        <v>828331</v>
      </c>
      <c r="N4429" s="4" t="s">
        <v>10404</v>
      </c>
      <c r="O4429" s="4">
        <v>99</v>
      </c>
      <c r="P4429" s="4">
        <v>828331</v>
      </c>
      <c r="Q4429" s="4" t="s">
        <v>10404</v>
      </c>
      <c r="R4429" s="4">
        <v>38.890999999999998</v>
      </c>
      <c r="S4429" s="4">
        <v>828331</v>
      </c>
      <c r="T4429" s="4" t="s">
        <v>10404</v>
      </c>
    </row>
    <row r="4430" spans="1:20" x14ac:dyDescent="0.25">
      <c r="A4430" s="3" t="s">
        <v>18959</v>
      </c>
      <c r="B4430" s="3" t="s">
        <v>18960</v>
      </c>
      <c r="C4430" s="3" t="s">
        <v>6865</v>
      </c>
      <c r="D4430" s="4" t="s">
        <v>18961</v>
      </c>
      <c r="E4430" s="4">
        <v>1</v>
      </c>
      <c r="F4430" s="4">
        <v>0.33896100000000001</v>
      </c>
      <c r="G4430" s="4">
        <v>2231473</v>
      </c>
      <c r="H4430" s="4" t="s">
        <v>18962</v>
      </c>
      <c r="I4430" s="4">
        <v>27.564102564102566</v>
      </c>
      <c r="J4430" s="4">
        <v>2231473</v>
      </c>
      <c r="K4430" s="4" t="s">
        <v>18962</v>
      </c>
      <c r="L4430" s="4">
        <v>42.948717948717949</v>
      </c>
      <c r="M4430" s="4">
        <v>2231473</v>
      </c>
      <c r="N4430" s="4" t="s">
        <v>18962</v>
      </c>
      <c r="O4430" s="4">
        <v>147</v>
      </c>
      <c r="P4430" s="4">
        <v>2231473</v>
      </c>
      <c r="Q4430" s="4" t="s">
        <v>18962</v>
      </c>
      <c r="R4430" s="4">
        <v>38.505800000000001</v>
      </c>
      <c r="S4430" s="4">
        <v>2231473</v>
      </c>
      <c r="T4430" s="4" t="s">
        <v>18962</v>
      </c>
    </row>
    <row r="4431" spans="1:20" x14ac:dyDescent="0.25">
      <c r="A4431" s="3" t="s">
        <v>17941</v>
      </c>
      <c r="B4431" s="3" t="s">
        <v>17942</v>
      </c>
      <c r="C4431" s="3" t="s">
        <v>5999</v>
      </c>
      <c r="D4431" s="4" t="s">
        <v>17943</v>
      </c>
      <c r="E4431" s="4">
        <v>1</v>
      </c>
      <c r="F4431" s="4">
        <v>0.34163300000000002</v>
      </c>
      <c r="G4431" s="4">
        <v>1486648</v>
      </c>
      <c r="H4431" s="4" t="s">
        <v>17944</v>
      </c>
      <c r="I4431" s="4">
        <v>34.177215189873415</v>
      </c>
      <c r="J4431" s="4">
        <v>1486648</v>
      </c>
      <c r="K4431" s="4" t="s">
        <v>17944</v>
      </c>
      <c r="L4431" s="4">
        <v>53.164556962025316</v>
      </c>
      <c r="M4431" s="4">
        <v>1486648</v>
      </c>
      <c r="N4431" s="4" t="s">
        <v>17944</v>
      </c>
      <c r="O4431" s="4">
        <v>76</v>
      </c>
      <c r="P4431" s="4">
        <v>1486648</v>
      </c>
      <c r="Q4431" s="4" t="s">
        <v>17944</v>
      </c>
      <c r="R4431" s="4">
        <v>34.653799999999997</v>
      </c>
      <c r="S4431" s="4">
        <v>1486648</v>
      </c>
      <c r="T4431" s="4" t="s">
        <v>17944</v>
      </c>
    </row>
    <row r="4432" spans="1:20" x14ac:dyDescent="0.25">
      <c r="A4432" s="3" t="s">
        <v>28798</v>
      </c>
      <c r="B4432" s="3" t="s">
        <v>28799</v>
      </c>
      <c r="C4432" s="3" t="s">
        <v>12127</v>
      </c>
      <c r="D4432" s="4" t="s">
        <v>28800</v>
      </c>
      <c r="E4432" s="4">
        <v>1</v>
      </c>
      <c r="F4432" s="4">
        <v>0.34318900000000002</v>
      </c>
      <c r="G4432" s="4">
        <v>3021279</v>
      </c>
      <c r="H4432" s="4" t="s">
        <v>28801</v>
      </c>
      <c r="I4432" s="4">
        <v>30</v>
      </c>
      <c r="J4432" s="4">
        <v>3021279</v>
      </c>
      <c r="K4432" s="4" t="s">
        <v>28801</v>
      </c>
      <c r="L4432" s="4">
        <v>52</v>
      </c>
      <c r="M4432" s="4">
        <v>3021279</v>
      </c>
      <c r="N4432" s="4" t="s">
        <v>28801</v>
      </c>
      <c r="O4432" s="4">
        <v>99</v>
      </c>
      <c r="P4432" s="4">
        <v>3021279</v>
      </c>
      <c r="Q4432" s="4" t="s">
        <v>28801</v>
      </c>
      <c r="R4432" s="4">
        <v>38.120600000000003</v>
      </c>
      <c r="S4432" s="4">
        <v>3021279</v>
      </c>
      <c r="T4432" s="4" t="s">
        <v>28801</v>
      </c>
    </row>
    <row r="4433" spans="1:20" x14ac:dyDescent="0.25">
      <c r="A4433" s="3" t="s">
        <v>19870</v>
      </c>
      <c r="B4433" s="3" t="s">
        <v>19871</v>
      </c>
      <c r="C4433" s="3" t="s">
        <v>19872</v>
      </c>
      <c r="D4433" s="4" t="s">
        <v>19873</v>
      </c>
      <c r="E4433" s="4">
        <v>1</v>
      </c>
      <c r="F4433" s="4">
        <v>0.34454099999999999</v>
      </c>
      <c r="G4433" s="4">
        <v>1002291</v>
      </c>
      <c r="H4433" s="4" t="s">
        <v>19874</v>
      </c>
      <c r="I4433" s="4">
        <v>27.906976744186046</v>
      </c>
      <c r="J4433" s="4">
        <v>1002291</v>
      </c>
      <c r="K4433" s="4" t="s">
        <v>19874</v>
      </c>
      <c r="L4433" s="4">
        <v>55.813953488372093</v>
      </c>
      <c r="M4433" s="4">
        <v>1002291</v>
      </c>
      <c r="N4433" s="4" t="s">
        <v>19874</v>
      </c>
      <c r="O4433" s="4">
        <v>81</v>
      </c>
      <c r="P4433" s="4">
        <v>1002291</v>
      </c>
      <c r="Q4433" s="4" t="s">
        <v>19874</v>
      </c>
      <c r="R4433" s="4">
        <v>38.505800000000001</v>
      </c>
      <c r="S4433" s="4">
        <v>1002291</v>
      </c>
      <c r="T4433" s="4" t="s">
        <v>19874</v>
      </c>
    </row>
    <row r="4434" spans="1:20" x14ac:dyDescent="0.25">
      <c r="A4434" s="3" t="s">
        <v>3728</v>
      </c>
      <c r="B4434" s="3" t="s">
        <v>29383</v>
      </c>
      <c r="C4434" s="3" t="s">
        <v>6708</v>
      </c>
      <c r="D4434" s="4" t="s">
        <v>29384</v>
      </c>
      <c r="E4434" s="4">
        <v>1</v>
      </c>
      <c r="F4434" s="4">
        <v>0.34767300000000001</v>
      </c>
      <c r="G4434" s="4">
        <v>3386523</v>
      </c>
      <c r="H4434" s="4" t="s">
        <v>29385</v>
      </c>
      <c r="I4434" s="4">
        <v>41.666666666666664</v>
      </c>
      <c r="J4434" s="4">
        <v>3386523</v>
      </c>
      <c r="K4434" s="4" t="s">
        <v>29385</v>
      </c>
      <c r="L4434" s="4">
        <v>61.111111111111114</v>
      </c>
      <c r="M4434" s="4">
        <v>3386523</v>
      </c>
      <c r="N4434" s="4" t="s">
        <v>29385</v>
      </c>
      <c r="O4434" s="4">
        <v>36</v>
      </c>
      <c r="P4434" s="4">
        <v>3386523</v>
      </c>
      <c r="Q4434" s="4" t="s">
        <v>29385</v>
      </c>
      <c r="R4434" s="4">
        <v>35.424199999999999</v>
      </c>
      <c r="S4434" s="4">
        <v>3386523</v>
      </c>
      <c r="T4434" s="4" t="s">
        <v>29385</v>
      </c>
    </row>
    <row r="4435" spans="1:20" x14ac:dyDescent="0.25">
      <c r="A4435" s="3" t="s">
        <v>24757</v>
      </c>
      <c r="B4435" s="3" t="s">
        <v>24758</v>
      </c>
      <c r="C4435" s="3" t="s">
        <v>18686</v>
      </c>
      <c r="D4435" s="4" t="s">
        <v>24759</v>
      </c>
      <c r="E4435" s="4">
        <v>1</v>
      </c>
      <c r="F4435" s="4">
        <v>0.348111</v>
      </c>
      <c r="G4435" s="4">
        <v>2160463</v>
      </c>
      <c r="H4435" s="4" t="s">
        <v>24760</v>
      </c>
      <c r="I4435" s="4">
        <v>22.282608695652176</v>
      </c>
      <c r="J4435" s="4">
        <v>2160463</v>
      </c>
      <c r="K4435" s="4" t="s">
        <v>24760</v>
      </c>
      <c r="L4435" s="4">
        <v>44.021739130434781</v>
      </c>
      <c r="M4435" s="4">
        <v>2160463</v>
      </c>
      <c r="N4435" s="4" t="s">
        <v>24760</v>
      </c>
      <c r="O4435" s="4">
        <v>168</v>
      </c>
      <c r="P4435" s="4">
        <v>2160463</v>
      </c>
      <c r="Q4435" s="4" t="s">
        <v>24760</v>
      </c>
      <c r="R4435" s="4">
        <v>37.735399999999998</v>
      </c>
      <c r="S4435" s="4">
        <v>2160463</v>
      </c>
      <c r="T4435" s="4" t="s">
        <v>24760</v>
      </c>
    </row>
    <row r="4436" spans="1:20" x14ac:dyDescent="0.25">
      <c r="A4436" s="3" t="s">
        <v>3237</v>
      </c>
      <c r="B4436" s="3" t="s">
        <v>29504</v>
      </c>
      <c r="C4436" s="3" t="s">
        <v>6115</v>
      </c>
      <c r="D4436" s="4" t="s">
        <v>29505</v>
      </c>
      <c r="E4436" s="4">
        <v>1</v>
      </c>
      <c r="F4436" s="4">
        <v>0.34819800000000001</v>
      </c>
      <c r="G4436" s="4">
        <v>812990</v>
      </c>
      <c r="H4436" s="4" t="s">
        <v>29506</v>
      </c>
      <c r="I4436" s="4">
        <v>38.596491228070178</v>
      </c>
      <c r="J4436" s="4">
        <v>812990</v>
      </c>
      <c r="K4436" s="4" t="s">
        <v>29506</v>
      </c>
      <c r="L4436" s="4">
        <v>57.89473684210526</v>
      </c>
      <c r="M4436" s="4">
        <v>812990</v>
      </c>
      <c r="N4436" s="4" t="s">
        <v>29506</v>
      </c>
      <c r="O4436" s="4">
        <v>53</v>
      </c>
      <c r="P4436" s="4">
        <v>812990</v>
      </c>
      <c r="Q4436" s="4" t="s">
        <v>29506</v>
      </c>
      <c r="R4436" s="4">
        <v>38.890999999999998</v>
      </c>
      <c r="S4436" s="4">
        <v>812990</v>
      </c>
      <c r="T4436" s="4" t="s">
        <v>29506</v>
      </c>
    </row>
    <row r="4437" spans="1:20" x14ac:dyDescent="0.25">
      <c r="A4437" s="3" t="s">
        <v>21277</v>
      </c>
      <c r="B4437" s="3" t="s">
        <v>9228</v>
      </c>
      <c r="C4437" s="3" t="e">
        <v>#N/A</v>
      </c>
      <c r="D4437" s="4" t="s">
        <v>21278</v>
      </c>
      <c r="E4437" s="4">
        <v>1</v>
      </c>
      <c r="F4437" s="4">
        <v>0.35250599999999999</v>
      </c>
      <c r="G4437" s="4">
        <v>1257766</v>
      </c>
      <c r="H4437" s="4" t="s">
        <v>21279</v>
      </c>
      <c r="I4437" s="4">
        <v>40.384615384615387</v>
      </c>
      <c r="J4437" s="4">
        <v>1257766</v>
      </c>
      <c r="K4437" s="4" t="s">
        <v>21279</v>
      </c>
      <c r="L4437" s="4">
        <v>51.92307692307692</v>
      </c>
      <c r="M4437" s="4">
        <v>1257766</v>
      </c>
      <c r="N4437" s="4" t="s">
        <v>21279</v>
      </c>
      <c r="O4437" s="4">
        <v>52</v>
      </c>
      <c r="P4437" s="4">
        <v>1257766</v>
      </c>
      <c r="Q4437" s="4" t="s">
        <v>21279</v>
      </c>
      <c r="R4437" s="4">
        <v>34.653799999999997</v>
      </c>
      <c r="S4437" s="4">
        <v>1257766</v>
      </c>
      <c r="T4437" s="4" t="s">
        <v>21279</v>
      </c>
    </row>
    <row r="4438" spans="1:20" x14ac:dyDescent="0.25">
      <c r="A4438" s="3" t="s">
        <v>29013</v>
      </c>
      <c r="B4438" s="3" t="s">
        <v>29014</v>
      </c>
      <c r="C4438" s="3" t="s">
        <v>29015</v>
      </c>
      <c r="D4438" s="4" t="s">
        <v>29016</v>
      </c>
      <c r="E4438" s="4">
        <v>1</v>
      </c>
      <c r="F4438" s="4">
        <v>0.35406900000000002</v>
      </c>
      <c r="G4438" s="4">
        <v>864561</v>
      </c>
      <c r="H4438" s="4" t="s">
        <v>29017</v>
      </c>
      <c r="I4438" s="4">
        <v>30.434782608695652</v>
      </c>
      <c r="J4438" s="4">
        <v>864561</v>
      </c>
      <c r="K4438" s="4" t="s">
        <v>29017</v>
      </c>
      <c r="L4438" s="4">
        <v>52.173913043478258</v>
      </c>
      <c r="M4438" s="4">
        <v>864561</v>
      </c>
      <c r="N4438" s="4" t="s">
        <v>29017</v>
      </c>
      <c r="O4438" s="4">
        <v>69</v>
      </c>
      <c r="P4438" s="4">
        <v>864561</v>
      </c>
      <c r="Q4438" s="4" t="s">
        <v>29017</v>
      </c>
      <c r="R4438" s="4">
        <v>35.039000000000001</v>
      </c>
      <c r="S4438" s="4">
        <v>864561</v>
      </c>
      <c r="T4438" s="4" t="s">
        <v>29017</v>
      </c>
    </row>
    <row r="4439" spans="1:20" x14ac:dyDescent="0.25">
      <c r="A4439" s="3" t="s">
        <v>4411</v>
      </c>
      <c r="B4439" s="3" t="s">
        <v>28606</v>
      </c>
      <c r="C4439" s="3" t="s">
        <v>16292</v>
      </c>
      <c r="D4439" s="4" t="s">
        <v>28607</v>
      </c>
      <c r="E4439" s="4">
        <v>1</v>
      </c>
      <c r="F4439" s="4">
        <v>0.35491299999999998</v>
      </c>
      <c r="G4439" s="4">
        <v>645005</v>
      </c>
      <c r="H4439" s="4" t="s">
        <v>28608</v>
      </c>
      <c r="I4439" s="4">
        <v>37.349397590361448</v>
      </c>
      <c r="J4439" s="4">
        <v>645005</v>
      </c>
      <c r="K4439" s="4" t="s">
        <v>28608</v>
      </c>
      <c r="L4439" s="4">
        <v>50.602409638554214</v>
      </c>
      <c r="M4439" s="4">
        <v>645005</v>
      </c>
      <c r="N4439" s="4" t="s">
        <v>28608</v>
      </c>
      <c r="O4439" s="4">
        <v>82</v>
      </c>
      <c r="P4439" s="4">
        <v>645005</v>
      </c>
      <c r="Q4439" s="4" t="s">
        <v>28608</v>
      </c>
      <c r="R4439" s="4">
        <v>35.809399999999997</v>
      </c>
      <c r="S4439" s="4">
        <v>645005</v>
      </c>
      <c r="T4439" s="4" t="s">
        <v>28608</v>
      </c>
    </row>
    <row r="4440" spans="1:20" x14ac:dyDescent="0.25">
      <c r="A4440" s="3" t="s">
        <v>2277</v>
      </c>
      <c r="B4440" s="3" t="s">
        <v>18864</v>
      </c>
      <c r="C4440" s="3" t="s">
        <v>18865</v>
      </c>
      <c r="D4440" s="4" t="s">
        <v>18866</v>
      </c>
      <c r="E4440" s="4">
        <v>1</v>
      </c>
      <c r="F4440" s="4">
        <v>0.35572500000000001</v>
      </c>
      <c r="G4440" s="4">
        <v>569684</v>
      </c>
      <c r="H4440" s="4" t="s">
        <v>18867</v>
      </c>
      <c r="I4440" s="4">
        <v>27.826086956521738</v>
      </c>
      <c r="J4440" s="4">
        <v>569684</v>
      </c>
      <c r="K4440" s="4" t="s">
        <v>18867</v>
      </c>
      <c r="L4440" s="4">
        <v>44.347826086956523</v>
      </c>
      <c r="M4440" s="4">
        <v>569684</v>
      </c>
      <c r="N4440" s="4" t="s">
        <v>18867</v>
      </c>
      <c r="O4440" s="4">
        <v>110</v>
      </c>
      <c r="P4440" s="4">
        <v>569684</v>
      </c>
      <c r="Q4440" s="4" t="s">
        <v>18867</v>
      </c>
      <c r="R4440" s="4">
        <v>36.965000000000003</v>
      </c>
      <c r="S4440" s="4">
        <v>569684</v>
      </c>
      <c r="T4440" s="4" t="s">
        <v>18867</v>
      </c>
    </row>
    <row r="4441" spans="1:20" x14ac:dyDescent="0.25">
      <c r="A4441" s="3" t="s">
        <v>19672</v>
      </c>
      <c r="B4441" s="3" t="s">
        <v>19673</v>
      </c>
      <c r="C4441" s="3" t="s">
        <v>19674</v>
      </c>
      <c r="D4441" s="4" t="s">
        <v>19675</v>
      </c>
      <c r="E4441" s="4">
        <v>1</v>
      </c>
      <c r="F4441" s="4">
        <v>0.356211</v>
      </c>
      <c r="G4441" s="4">
        <v>3047104</v>
      </c>
      <c r="H4441" s="4" t="s">
        <v>19676</v>
      </c>
      <c r="I4441" s="4">
        <v>30.693069306930692</v>
      </c>
      <c r="J4441" s="4">
        <v>3047104</v>
      </c>
      <c r="K4441" s="4" t="s">
        <v>19676</v>
      </c>
      <c r="L4441" s="4">
        <v>47.524752475247524</v>
      </c>
      <c r="M4441" s="4">
        <v>3047104</v>
      </c>
      <c r="N4441" s="4" t="s">
        <v>19676</v>
      </c>
      <c r="O4441" s="4">
        <v>98</v>
      </c>
      <c r="P4441" s="4">
        <v>3047104</v>
      </c>
      <c r="Q4441" s="4" t="s">
        <v>19676</v>
      </c>
      <c r="R4441" s="4">
        <v>39.6614</v>
      </c>
      <c r="S4441" s="4">
        <v>3047104</v>
      </c>
      <c r="T4441" s="4" t="s">
        <v>19676</v>
      </c>
    </row>
    <row r="4442" spans="1:20" x14ac:dyDescent="0.25">
      <c r="A4442" s="3" t="s">
        <v>19791</v>
      </c>
      <c r="B4442" s="3" t="s">
        <v>19792</v>
      </c>
      <c r="C4442" s="3" t="s">
        <v>19793</v>
      </c>
      <c r="D4442" s="4" t="s">
        <v>19794</v>
      </c>
      <c r="E4442" s="4">
        <v>1</v>
      </c>
      <c r="F4442" s="4">
        <v>0.35683999999999999</v>
      </c>
      <c r="G4442" s="4">
        <v>3644013</v>
      </c>
      <c r="H4442" s="4" t="s">
        <v>19795</v>
      </c>
      <c r="I4442" s="4">
        <v>28.46153846153846</v>
      </c>
      <c r="J4442" s="4">
        <v>3644013</v>
      </c>
      <c r="K4442" s="4" t="s">
        <v>19795</v>
      </c>
      <c r="L4442" s="4">
        <v>46.153846153846153</v>
      </c>
      <c r="M4442" s="4">
        <v>3644013</v>
      </c>
      <c r="N4442" s="4" t="s">
        <v>19795</v>
      </c>
      <c r="O4442" s="4">
        <v>124</v>
      </c>
      <c r="P4442" s="4">
        <v>3644013</v>
      </c>
      <c r="Q4442" s="4" t="s">
        <v>19795</v>
      </c>
      <c r="R4442" s="4">
        <v>40.046599999999998</v>
      </c>
      <c r="S4442" s="4">
        <v>3644013</v>
      </c>
      <c r="T4442" s="4" t="s">
        <v>19795</v>
      </c>
    </row>
    <row r="4443" spans="1:20" x14ac:dyDescent="0.25">
      <c r="A4443" s="3" t="s">
        <v>17130</v>
      </c>
      <c r="B4443" s="3" t="s">
        <v>17131</v>
      </c>
      <c r="C4443" s="3" t="s">
        <v>17132</v>
      </c>
      <c r="D4443" s="4" t="s">
        <v>17133</v>
      </c>
      <c r="E4443" s="4">
        <v>1</v>
      </c>
      <c r="F4443" s="4">
        <v>0.35734399999999999</v>
      </c>
      <c r="G4443" s="4">
        <v>804165</v>
      </c>
      <c r="H4443" s="4" t="s">
        <v>17134</v>
      </c>
      <c r="I4443" s="4">
        <v>31.932773109243698</v>
      </c>
      <c r="J4443" s="4">
        <v>804165</v>
      </c>
      <c r="K4443" s="4" t="s">
        <v>17134</v>
      </c>
      <c r="L4443" s="4">
        <v>47.899159663865547</v>
      </c>
      <c r="M4443" s="4">
        <v>804165</v>
      </c>
      <c r="N4443" s="4" t="s">
        <v>17134</v>
      </c>
      <c r="O4443" s="4">
        <v>109</v>
      </c>
      <c r="P4443" s="4">
        <v>804165</v>
      </c>
      <c r="Q4443" s="4" t="s">
        <v>17134</v>
      </c>
      <c r="R4443" s="4">
        <v>37.735399999999998</v>
      </c>
      <c r="S4443" s="4">
        <v>804165</v>
      </c>
      <c r="T4443" s="4" t="s">
        <v>17134</v>
      </c>
    </row>
    <row r="4444" spans="1:20" x14ac:dyDescent="0.25">
      <c r="A4444" s="3" t="s">
        <v>18087</v>
      </c>
      <c r="B4444" s="3" t="s">
        <v>18088</v>
      </c>
      <c r="C4444" s="3" t="s">
        <v>18089</v>
      </c>
      <c r="D4444" s="4" t="s">
        <v>18090</v>
      </c>
      <c r="E4444" s="4">
        <v>1</v>
      </c>
      <c r="F4444" s="4">
        <v>0.35774699999999998</v>
      </c>
      <c r="G4444" s="4">
        <v>841771</v>
      </c>
      <c r="H4444" s="4" t="s">
        <v>18091</v>
      </c>
      <c r="I4444" s="4">
        <v>42.5</v>
      </c>
      <c r="J4444" s="4">
        <v>841771</v>
      </c>
      <c r="K4444" s="4" t="s">
        <v>18091</v>
      </c>
      <c r="L4444" s="4">
        <v>70</v>
      </c>
      <c r="M4444" s="4">
        <v>841771</v>
      </c>
      <c r="N4444" s="4" t="s">
        <v>18091</v>
      </c>
      <c r="O4444" s="4">
        <v>40</v>
      </c>
      <c r="P4444" s="4">
        <v>841771</v>
      </c>
      <c r="Q4444" s="4" t="s">
        <v>18091</v>
      </c>
      <c r="R4444" s="4">
        <v>35.039000000000001</v>
      </c>
      <c r="S4444" s="4">
        <v>841771</v>
      </c>
      <c r="T4444" s="4" t="s">
        <v>18091</v>
      </c>
    </row>
    <row r="4445" spans="1:20" x14ac:dyDescent="0.25">
      <c r="A4445" s="3" t="s">
        <v>20897</v>
      </c>
      <c r="B4445" s="3" t="s">
        <v>20898</v>
      </c>
      <c r="C4445" s="3" t="s">
        <v>20899</v>
      </c>
      <c r="D4445" s="4" t="s">
        <v>20900</v>
      </c>
      <c r="E4445" s="4">
        <v>1</v>
      </c>
      <c r="F4445" s="4">
        <v>0.359875</v>
      </c>
      <c r="G4445" s="4">
        <v>1949910</v>
      </c>
      <c r="H4445" s="4" t="s">
        <v>20901</v>
      </c>
      <c r="I4445" s="4">
        <v>32.727272727272727</v>
      </c>
      <c r="J4445" s="4">
        <v>1949910</v>
      </c>
      <c r="K4445" s="4" t="s">
        <v>20901</v>
      </c>
      <c r="L4445" s="4">
        <v>54.545454545454547</v>
      </c>
      <c r="M4445" s="4">
        <v>1949910</v>
      </c>
      <c r="N4445" s="4" t="s">
        <v>20901</v>
      </c>
      <c r="O4445" s="4">
        <v>55</v>
      </c>
      <c r="P4445" s="4">
        <v>1949910</v>
      </c>
      <c r="Q4445" s="4" t="s">
        <v>20901</v>
      </c>
      <c r="R4445" s="4">
        <v>34.653799999999997</v>
      </c>
      <c r="S4445" s="4">
        <v>1949910</v>
      </c>
      <c r="T4445" s="4" t="s">
        <v>20901</v>
      </c>
    </row>
    <row r="4446" spans="1:20" x14ac:dyDescent="0.25">
      <c r="A4446" s="3" t="s">
        <v>22117</v>
      </c>
      <c r="B4446" s="3" t="s">
        <v>22118</v>
      </c>
      <c r="C4446" s="3" t="s">
        <v>12753</v>
      </c>
      <c r="D4446" s="4" t="s">
        <v>22119</v>
      </c>
      <c r="E4446" s="4">
        <v>1</v>
      </c>
      <c r="F4446" s="4">
        <v>0.362541</v>
      </c>
      <c r="G4446" s="4">
        <v>2890915</v>
      </c>
      <c r="H4446" s="4" t="s">
        <v>22120</v>
      </c>
      <c r="I4446" s="4">
        <v>28.099173553719009</v>
      </c>
      <c r="J4446" s="4">
        <v>2890915</v>
      </c>
      <c r="K4446" s="4" t="s">
        <v>22120</v>
      </c>
      <c r="L4446" s="4">
        <v>45.454545454545453</v>
      </c>
      <c r="M4446" s="4">
        <v>2890915</v>
      </c>
      <c r="N4446" s="4" t="s">
        <v>22120</v>
      </c>
      <c r="O4446" s="4">
        <v>119</v>
      </c>
      <c r="P4446" s="4">
        <v>2890915</v>
      </c>
      <c r="Q4446" s="4" t="s">
        <v>22120</v>
      </c>
      <c r="R4446" s="4">
        <v>36.194600000000001</v>
      </c>
      <c r="S4446" s="4">
        <v>2890915</v>
      </c>
      <c r="T4446" s="4" t="s">
        <v>22120</v>
      </c>
    </row>
    <row r="4447" spans="1:20" x14ac:dyDescent="0.25">
      <c r="A4447" s="3" t="s">
        <v>397</v>
      </c>
      <c r="B4447" s="3" t="s">
        <v>28677</v>
      </c>
      <c r="C4447" s="3" t="s">
        <v>28678</v>
      </c>
      <c r="D4447" s="4" t="s">
        <v>28679</v>
      </c>
      <c r="E4447" s="4">
        <v>1</v>
      </c>
      <c r="F4447" s="4">
        <v>0.36636200000000002</v>
      </c>
      <c r="G4447" s="4">
        <v>802055</v>
      </c>
      <c r="H4447" s="4" t="s">
        <v>28680</v>
      </c>
      <c r="I4447" s="4">
        <v>24.761904761904763</v>
      </c>
      <c r="J4447" s="4">
        <v>802055</v>
      </c>
      <c r="K4447" s="4" t="s">
        <v>28680</v>
      </c>
      <c r="L4447" s="4">
        <v>50.476190476190474</v>
      </c>
      <c r="M4447" s="4">
        <v>802055</v>
      </c>
      <c r="N4447" s="4" t="s">
        <v>28680</v>
      </c>
      <c r="O4447" s="4">
        <v>99</v>
      </c>
      <c r="P4447" s="4">
        <v>802055</v>
      </c>
      <c r="Q4447" s="4" t="s">
        <v>28680</v>
      </c>
      <c r="R4447" s="4">
        <v>36.965000000000003</v>
      </c>
      <c r="S4447" s="4">
        <v>802055</v>
      </c>
      <c r="T4447" s="4" t="s">
        <v>28680</v>
      </c>
    </row>
    <row r="4448" spans="1:20" x14ac:dyDescent="0.25">
      <c r="A4448" s="3" t="s">
        <v>10576</v>
      </c>
      <c r="B4448" s="3" t="s">
        <v>10577</v>
      </c>
      <c r="C4448" s="3" t="s">
        <v>10578</v>
      </c>
      <c r="D4448" s="4" t="s">
        <v>10579</v>
      </c>
      <c r="E4448" s="4">
        <v>1</v>
      </c>
      <c r="F4448" s="4">
        <v>0.367118</v>
      </c>
      <c r="G4448" s="4">
        <v>600971</v>
      </c>
      <c r="H4448" s="4" t="s">
        <v>10580</v>
      </c>
      <c r="I4448" s="4">
        <v>34.482758620689658</v>
      </c>
      <c r="J4448" s="4">
        <v>600971</v>
      </c>
      <c r="K4448" s="4" t="s">
        <v>10580</v>
      </c>
      <c r="L4448" s="4">
        <v>50</v>
      </c>
      <c r="M4448" s="4">
        <v>600971</v>
      </c>
      <c r="N4448" s="4" t="s">
        <v>10580</v>
      </c>
      <c r="O4448" s="4">
        <v>53</v>
      </c>
      <c r="P4448" s="4">
        <v>600971</v>
      </c>
      <c r="Q4448" s="4" t="s">
        <v>10580</v>
      </c>
      <c r="R4448" s="4">
        <v>34.653799999999997</v>
      </c>
      <c r="S4448" s="4">
        <v>600971</v>
      </c>
      <c r="T4448" s="4" t="s">
        <v>10580</v>
      </c>
    </row>
    <row r="4449" spans="1:20" x14ac:dyDescent="0.25">
      <c r="A4449" s="3" t="s">
        <v>18586</v>
      </c>
      <c r="B4449" s="3" t="s">
        <v>18587</v>
      </c>
      <c r="C4449" s="3" t="s">
        <v>6122</v>
      </c>
      <c r="D4449" s="4" t="s">
        <v>18588</v>
      </c>
      <c r="E4449" s="4">
        <v>1</v>
      </c>
      <c r="F4449" s="4">
        <v>0.36727599999999999</v>
      </c>
      <c r="G4449" s="4">
        <v>3608072</v>
      </c>
      <c r="H4449" s="4" t="s">
        <v>18589</v>
      </c>
      <c r="I4449" s="4">
        <v>32.876712328767127</v>
      </c>
      <c r="J4449" s="4">
        <v>3608072</v>
      </c>
      <c r="K4449" s="4" t="s">
        <v>18589</v>
      </c>
      <c r="L4449" s="4">
        <v>50.684931506849317</v>
      </c>
      <c r="M4449" s="4">
        <v>3608072</v>
      </c>
      <c r="N4449" s="4" t="s">
        <v>18589</v>
      </c>
      <c r="O4449" s="4">
        <v>73</v>
      </c>
      <c r="P4449" s="4">
        <v>3608072</v>
      </c>
      <c r="Q4449" s="4" t="s">
        <v>18589</v>
      </c>
      <c r="R4449" s="4">
        <v>35.039000000000001</v>
      </c>
      <c r="S4449" s="4">
        <v>3608072</v>
      </c>
      <c r="T4449" s="4" t="s">
        <v>18589</v>
      </c>
    </row>
    <row r="4450" spans="1:20" x14ac:dyDescent="0.25">
      <c r="A4450" s="3" t="s">
        <v>2963</v>
      </c>
      <c r="B4450" s="3" t="s">
        <v>22799</v>
      </c>
      <c r="C4450" s="3" t="s">
        <v>7137</v>
      </c>
      <c r="D4450" s="4" t="s">
        <v>22800</v>
      </c>
      <c r="E4450" s="4">
        <v>1</v>
      </c>
      <c r="F4450" s="4">
        <v>0.37134699999999998</v>
      </c>
      <c r="G4450" s="4">
        <v>365644</v>
      </c>
      <c r="H4450" s="4" t="s">
        <v>22801</v>
      </c>
      <c r="I4450" s="4">
        <v>27.058823529411764</v>
      </c>
      <c r="J4450" s="4">
        <v>365644</v>
      </c>
      <c r="K4450" s="4" t="s">
        <v>22801</v>
      </c>
      <c r="L4450" s="4">
        <v>47.058823529411768</v>
      </c>
      <c r="M4450" s="4">
        <v>365644</v>
      </c>
      <c r="N4450" s="4" t="s">
        <v>22801</v>
      </c>
      <c r="O4450" s="4">
        <v>84</v>
      </c>
      <c r="P4450" s="4">
        <v>365644</v>
      </c>
      <c r="Q4450" s="4" t="s">
        <v>22801</v>
      </c>
      <c r="R4450" s="4">
        <v>36.965000000000003</v>
      </c>
      <c r="S4450" s="4">
        <v>365644</v>
      </c>
      <c r="T4450" s="4" t="s">
        <v>22801</v>
      </c>
    </row>
    <row r="4451" spans="1:20" x14ac:dyDescent="0.25">
      <c r="A4451" s="3" t="s">
        <v>3081</v>
      </c>
      <c r="B4451" s="3" t="s">
        <v>24219</v>
      </c>
      <c r="C4451" s="3" t="s">
        <v>6863</v>
      </c>
      <c r="D4451" s="4" t="s">
        <v>24220</v>
      </c>
      <c r="E4451" s="4">
        <v>1</v>
      </c>
      <c r="F4451" s="4">
        <v>0.37139100000000003</v>
      </c>
      <c r="G4451" s="4">
        <v>3925712</v>
      </c>
      <c r="H4451" s="4" t="s">
        <v>24221</v>
      </c>
      <c r="I4451" s="4">
        <v>22.754491017964071</v>
      </c>
      <c r="J4451" s="4">
        <v>3925712</v>
      </c>
      <c r="K4451" s="4" t="s">
        <v>24221</v>
      </c>
      <c r="L4451" s="4">
        <v>44.91017964071856</v>
      </c>
      <c r="M4451" s="4">
        <v>3925712</v>
      </c>
      <c r="N4451" s="4" t="s">
        <v>24221</v>
      </c>
      <c r="O4451" s="4">
        <v>151</v>
      </c>
      <c r="P4451" s="4">
        <v>3925712</v>
      </c>
      <c r="Q4451" s="4" t="s">
        <v>24221</v>
      </c>
      <c r="R4451" s="4">
        <v>37.735399999999998</v>
      </c>
      <c r="S4451" s="4">
        <v>3925712</v>
      </c>
      <c r="T4451" s="4" t="s">
        <v>24221</v>
      </c>
    </row>
    <row r="4452" spans="1:20" x14ac:dyDescent="0.25">
      <c r="A4452" s="3" t="s">
        <v>18479</v>
      </c>
      <c r="B4452" s="3" t="s">
        <v>18480</v>
      </c>
      <c r="C4452" s="3" t="s">
        <v>18481</v>
      </c>
      <c r="D4452" s="4" t="s">
        <v>18482</v>
      </c>
      <c r="E4452" s="4">
        <v>1</v>
      </c>
      <c r="F4452" s="4">
        <v>0.37140800000000002</v>
      </c>
      <c r="G4452" s="4">
        <v>621109</v>
      </c>
      <c r="H4452" s="4" t="s">
        <v>18483</v>
      </c>
      <c r="I4452" s="4">
        <v>32.758620689655174</v>
      </c>
      <c r="J4452" s="4">
        <v>621109</v>
      </c>
      <c r="K4452" s="4" t="s">
        <v>18483</v>
      </c>
      <c r="L4452" s="4">
        <v>55.172413793103445</v>
      </c>
      <c r="M4452" s="4">
        <v>621109</v>
      </c>
      <c r="N4452" s="4" t="s">
        <v>18483</v>
      </c>
      <c r="O4452" s="4">
        <v>56</v>
      </c>
      <c r="P4452" s="4">
        <v>621109</v>
      </c>
      <c r="Q4452" s="4" t="s">
        <v>18483</v>
      </c>
      <c r="R4452" s="4">
        <v>35.039000000000001</v>
      </c>
      <c r="S4452" s="4">
        <v>621109</v>
      </c>
      <c r="T4452" s="4" t="s">
        <v>18483</v>
      </c>
    </row>
    <row r="4453" spans="1:20" x14ac:dyDescent="0.25">
      <c r="A4453" s="3" t="s">
        <v>13590</v>
      </c>
      <c r="B4453" s="3" t="s">
        <v>13591</v>
      </c>
      <c r="C4453" s="3" t="s">
        <v>13469</v>
      </c>
      <c r="D4453" s="4" t="s">
        <v>13592</v>
      </c>
      <c r="E4453" s="4">
        <v>1</v>
      </c>
      <c r="F4453" s="4">
        <v>0.37398599999999999</v>
      </c>
      <c r="G4453" s="4">
        <v>2866551</v>
      </c>
      <c r="H4453" s="4" t="s">
        <v>13593</v>
      </c>
      <c r="I4453" s="4">
        <v>29.545454545454547</v>
      </c>
      <c r="J4453" s="4">
        <v>2866551</v>
      </c>
      <c r="K4453" s="4" t="s">
        <v>13593</v>
      </c>
      <c r="L4453" s="4">
        <v>47.727272727272727</v>
      </c>
      <c r="M4453" s="4">
        <v>2866551</v>
      </c>
      <c r="N4453" s="4" t="s">
        <v>13593</v>
      </c>
      <c r="O4453" s="4">
        <v>122</v>
      </c>
      <c r="P4453" s="4">
        <v>2866551</v>
      </c>
      <c r="Q4453" s="4" t="s">
        <v>13593</v>
      </c>
      <c r="R4453" s="4">
        <v>40.817</v>
      </c>
      <c r="S4453" s="4">
        <v>2866551</v>
      </c>
      <c r="T4453" s="4" t="s">
        <v>13593</v>
      </c>
    </row>
    <row r="4454" spans="1:20" x14ac:dyDescent="0.25">
      <c r="A4454" s="3" t="s">
        <v>17378</v>
      </c>
      <c r="B4454" s="3" t="s">
        <v>10820</v>
      </c>
      <c r="C4454" s="3" t="s">
        <v>10821</v>
      </c>
      <c r="D4454" s="4" t="s">
        <v>17379</v>
      </c>
      <c r="E4454" s="4">
        <v>1</v>
      </c>
      <c r="F4454" s="4">
        <v>0.37648399999999999</v>
      </c>
      <c r="G4454" s="4">
        <v>1277497</v>
      </c>
      <c r="H4454" s="4" t="s">
        <v>10823</v>
      </c>
      <c r="I4454" s="4">
        <v>39.473684210526315</v>
      </c>
      <c r="J4454" s="4">
        <v>1277497</v>
      </c>
      <c r="K4454" s="4" t="s">
        <v>10823</v>
      </c>
      <c r="L4454" s="4">
        <v>60.526315789473685</v>
      </c>
      <c r="M4454" s="4">
        <v>1277497</v>
      </c>
      <c r="N4454" s="4" t="s">
        <v>10823</v>
      </c>
      <c r="O4454" s="4">
        <v>38</v>
      </c>
      <c r="P4454" s="4">
        <v>1277497</v>
      </c>
      <c r="Q4454" s="4" t="s">
        <v>10823</v>
      </c>
      <c r="R4454" s="4">
        <v>35.424199999999999</v>
      </c>
      <c r="S4454" s="4">
        <v>1277497</v>
      </c>
      <c r="T4454" s="4" t="s">
        <v>10823</v>
      </c>
    </row>
    <row r="4455" spans="1:20" x14ac:dyDescent="0.25">
      <c r="A4455" s="3" t="s">
        <v>4106</v>
      </c>
      <c r="B4455" s="3" t="s">
        <v>16052</v>
      </c>
      <c r="C4455" s="3" t="s">
        <v>6164</v>
      </c>
      <c r="D4455" s="4" t="s">
        <v>16053</v>
      </c>
      <c r="E4455" s="4">
        <v>1</v>
      </c>
      <c r="F4455" s="4">
        <v>0.376753</v>
      </c>
      <c r="G4455" s="4">
        <v>3380365</v>
      </c>
      <c r="H4455" s="4" t="s">
        <v>16054</v>
      </c>
      <c r="I4455" s="4">
        <v>33.333333333333336</v>
      </c>
      <c r="J4455" s="4">
        <v>3380365</v>
      </c>
      <c r="K4455" s="4" t="s">
        <v>16054</v>
      </c>
      <c r="L4455" s="4">
        <v>52.173913043478258</v>
      </c>
      <c r="M4455" s="4">
        <v>3380365</v>
      </c>
      <c r="N4455" s="4" t="s">
        <v>16054</v>
      </c>
      <c r="O4455" s="4">
        <v>59</v>
      </c>
      <c r="P4455" s="4">
        <v>3380365</v>
      </c>
      <c r="Q4455" s="4" t="s">
        <v>16054</v>
      </c>
      <c r="R4455" s="4">
        <v>35.039000000000001</v>
      </c>
      <c r="S4455" s="4">
        <v>3380365</v>
      </c>
      <c r="T4455" s="4" t="s">
        <v>16054</v>
      </c>
    </row>
    <row r="4456" spans="1:20" x14ac:dyDescent="0.25">
      <c r="A4456" s="3" t="s">
        <v>1549</v>
      </c>
      <c r="B4456" s="3" t="s">
        <v>12092</v>
      </c>
      <c r="C4456" s="3" t="s">
        <v>6251</v>
      </c>
      <c r="D4456" s="4" t="s">
        <v>12093</v>
      </c>
      <c r="E4456" s="4">
        <v>1</v>
      </c>
      <c r="F4456" s="4">
        <v>0.37896800000000003</v>
      </c>
      <c r="G4456" s="4">
        <v>2787370</v>
      </c>
      <c r="H4456" s="4" t="s">
        <v>12094</v>
      </c>
      <c r="I4456" s="4">
        <v>23.972602739726028</v>
      </c>
      <c r="J4456" s="4">
        <v>2787370</v>
      </c>
      <c r="K4456" s="4" t="s">
        <v>12094</v>
      </c>
      <c r="L4456" s="4">
        <v>42.465753424657535</v>
      </c>
      <c r="M4456" s="4">
        <v>2787370</v>
      </c>
      <c r="N4456" s="4" t="s">
        <v>12094</v>
      </c>
      <c r="O4456" s="4">
        <v>137</v>
      </c>
      <c r="P4456" s="4">
        <v>2787370</v>
      </c>
      <c r="Q4456" s="4" t="s">
        <v>12094</v>
      </c>
      <c r="R4456" s="4">
        <v>39.276200000000003</v>
      </c>
      <c r="S4456" s="4">
        <v>2787370</v>
      </c>
      <c r="T4456" s="4" t="s">
        <v>12094</v>
      </c>
    </row>
    <row r="4457" spans="1:20" x14ac:dyDescent="0.25">
      <c r="A4457" s="3" t="s">
        <v>18915</v>
      </c>
      <c r="B4457" s="3" t="s">
        <v>18916</v>
      </c>
      <c r="C4457" s="3" t="s">
        <v>16633</v>
      </c>
      <c r="D4457" s="4" t="s">
        <v>18917</v>
      </c>
      <c r="E4457" s="4">
        <v>1</v>
      </c>
      <c r="F4457" s="4">
        <v>0.38101800000000002</v>
      </c>
      <c r="G4457" s="4">
        <v>321811</v>
      </c>
      <c r="H4457" s="4" t="s">
        <v>18918</v>
      </c>
      <c r="I4457" s="4">
        <v>28.421052631578949</v>
      </c>
      <c r="J4457" s="4">
        <v>321811</v>
      </c>
      <c r="K4457" s="4" t="s">
        <v>18918</v>
      </c>
      <c r="L4457" s="4">
        <v>47.368421052631582</v>
      </c>
      <c r="M4457" s="4">
        <v>321811</v>
      </c>
      <c r="N4457" s="4" t="s">
        <v>18918</v>
      </c>
      <c r="O4457" s="4">
        <v>95</v>
      </c>
      <c r="P4457" s="4">
        <v>321811</v>
      </c>
      <c r="Q4457" s="4" t="s">
        <v>18918</v>
      </c>
      <c r="R4457" s="4">
        <v>37.350200000000001</v>
      </c>
      <c r="S4457" s="4">
        <v>321811</v>
      </c>
      <c r="T4457" s="4" t="s">
        <v>18918</v>
      </c>
    </row>
    <row r="4458" spans="1:20" x14ac:dyDescent="0.25">
      <c r="A4458" s="3" t="s">
        <v>14038</v>
      </c>
      <c r="B4458" s="3" t="s">
        <v>14039</v>
      </c>
      <c r="C4458" s="3" t="s">
        <v>14040</v>
      </c>
      <c r="D4458" s="4" t="s">
        <v>14041</v>
      </c>
      <c r="E4458" s="4">
        <v>1</v>
      </c>
      <c r="F4458" s="4">
        <v>0.38425700000000002</v>
      </c>
      <c r="G4458" s="4">
        <v>31698</v>
      </c>
      <c r="H4458" s="4" t="s">
        <v>14042</v>
      </c>
      <c r="I4458" s="4">
        <v>42.222222222222221</v>
      </c>
      <c r="J4458" s="4">
        <v>31698</v>
      </c>
      <c r="K4458" s="4" t="s">
        <v>14042</v>
      </c>
      <c r="L4458" s="4">
        <v>60</v>
      </c>
      <c r="M4458" s="4">
        <v>31698</v>
      </c>
      <c r="N4458" s="4" t="s">
        <v>14042</v>
      </c>
      <c r="O4458" s="4">
        <v>45</v>
      </c>
      <c r="P4458" s="4">
        <v>31698</v>
      </c>
      <c r="Q4458" s="4" t="s">
        <v>14042</v>
      </c>
      <c r="R4458" s="4">
        <v>35.809399999999997</v>
      </c>
      <c r="S4458" s="4">
        <v>31698</v>
      </c>
      <c r="T4458" s="4" t="s">
        <v>14042</v>
      </c>
    </row>
    <row r="4459" spans="1:20" x14ac:dyDescent="0.25">
      <c r="A4459" s="3" t="s">
        <v>3638</v>
      </c>
      <c r="B4459" s="3" t="s">
        <v>18926</v>
      </c>
      <c r="C4459" s="3" t="s">
        <v>7070</v>
      </c>
      <c r="D4459" s="4" t="s">
        <v>18927</v>
      </c>
      <c r="E4459" s="4">
        <v>1</v>
      </c>
      <c r="F4459" s="4">
        <v>0.38485799999999998</v>
      </c>
      <c r="G4459" s="4">
        <v>3324643</v>
      </c>
      <c r="H4459" s="4" t="s">
        <v>18928</v>
      </c>
      <c r="I4459" s="4">
        <v>31.25</v>
      </c>
      <c r="J4459" s="4">
        <v>3324643</v>
      </c>
      <c r="K4459" s="4" t="s">
        <v>18928</v>
      </c>
      <c r="L4459" s="4">
        <v>55.208333333333336</v>
      </c>
      <c r="M4459" s="4">
        <v>3324643</v>
      </c>
      <c r="N4459" s="4" t="s">
        <v>18928</v>
      </c>
      <c r="O4459" s="4">
        <v>94</v>
      </c>
      <c r="P4459" s="4">
        <v>3324643</v>
      </c>
      <c r="Q4459" s="4" t="s">
        <v>18928</v>
      </c>
      <c r="R4459" s="4">
        <v>38.890999999999998</v>
      </c>
      <c r="S4459" s="4">
        <v>3324643</v>
      </c>
      <c r="T4459" s="4" t="s">
        <v>18928</v>
      </c>
    </row>
    <row r="4460" spans="1:20" x14ac:dyDescent="0.25">
      <c r="A4460" s="3" t="s">
        <v>2311</v>
      </c>
      <c r="B4460" s="3" t="s">
        <v>16984</v>
      </c>
      <c r="C4460" s="3" t="s">
        <v>6801</v>
      </c>
      <c r="D4460" s="4" t="s">
        <v>16985</v>
      </c>
      <c r="E4460" s="4">
        <v>1</v>
      </c>
      <c r="F4460" s="4">
        <v>0.38528200000000001</v>
      </c>
      <c r="G4460" s="4">
        <v>589408</v>
      </c>
      <c r="H4460" s="4" t="s">
        <v>16986</v>
      </c>
      <c r="I4460" s="4">
        <v>28</v>
      </c>
      <c r="J4460" s="4">
        <v>589408</v>
      </c>
      <c r="K4460" s="4" t="s">
        <v>16986</v>
      </c>
      <c r="L4460" s="4">
        <v>43</v>
      </c>
      <c r="M4460" s="4">
        <v>589408</v>
      </c>
      <c r="N4460" s="4" t="s">
        <v>16986</v>
      </c>
      <c r="O4460" s="4">
        <v>100</v>
      </c>
      <c r="P4460" s="4">
        <v>589408</v>
      </c>
      <c r="Q4460" s="4" t="s">
        <v>16986</v>
      </c>
      <c r="R4460" s="4">
        <v>37.350200000000001</v>
      </c>
      <c r="S4460" s="4">
        <v>589408</v>
      </c>
      <c r="T4460" s="4" t="s">
        <v>16986</v>
      </c>
    </row>
    <row r="4461" spans="1:20" x14ac:dyDescent="0.25">
      <c r="A4461" s="3" t="s">
        <v>15814</v>
      </c>
      <c r="B4461" s="3" t="s">
        <v>15815</v>
      </c>
      <c r="C4461" s="3" t="s">
        <v>6170</v>
      </c>
      <c r="D4461" s="4" t="s">
        <v>15816</v>
      </c>
      <c r="E4461" s="4">
        <v>1</v>
      </c>
      <c r="F4461" s="4">
        <v>0.385768</v>
      </c>
      <c r="G4461" s="4">
        <v>1904388</v>
      </c>
      <c r="H4461" s="4" t="s">
        <v>15817</v>
      </c>
      <c r="I4461" s="4">
        <v>28.571428571428573</v>
      </c>
      <c r="J4461" s="4">
        <v>1904388</v>
      </c>
      <c r="K4461" s="4" t="s">
        <v>15817</v>
      </c>
      <c r="L4461" s="4">
        <v>51.948051948051948</v>
      </c>
      <c r="M4461" s="4">
        <v>1904388</v>
      </c>
      <c r="N4461" s="4" t="s">
        <v>15817</v>
      </c>
      <c r="O4461" s="4">
        <v>72</v>
      </c>
      <c r="P4461" s="4">
        <v>1904388</v>
      </c>
      <c r="Q4461" s="4" t="s">
        <v>15817</v>
      </c>
      <c r="R4461" s="4">
        <v>36.579799999999999</v>
      </c>
      <c r="S4461" s="4">
        <v>1904388</v>
      </c>
      <c r="T4461" s="4" t="s">
        <v>15817</v>
      </c>
    </row>
    <row r="4462" spans="1:20" x14ac:dyDescent="0.25">
      <c r="A4462" s="3" t="s">
        <v>10532</v>
      </c>
      <c r="B4462" s="3" t="s">
        <v>10533</v>
      </c>
      <c r="C4462" s="3" t="s">
        <v>6148</v>
      </c>
      <c r="D4462" s="4" t="s">
        <v>10534</v>
      </c>
      <c r="E4462" s="4">
        <v>1</v>
      </c>
      <c r="F4462" s="4">
        <v>0.38733699999999999</v>
      </c>
      <c r="G4462" s="4">
        <v>323206</v>
      </c>
      <c r="H4462" s="4" t="s">
        <v>10535</v>
      </c>
      <c r="I4462" s="4">
        <v>29.166666666666668</v>
      </c>
      <c r="J4462" s="4">
        <v>323206</v>
      </c>
      <c r="K4462" s="4" t="s">
        <v>10535</v>
      </c>
      <c r="L4462" s="4">
        <v>43.75</v>
      </c>
      <c r="M4462" s="4">
        <v>323206</v>
      </c>
      <c r="N4462" s="4" t="s">
        <v>10535</v>
      </c>
      <c r="O4462" s="4">
        <v>126</v>
      </c>
      <c r="P4462" s="4">
        <v>323206</v>
      </c>
      <c r="Q4462" s="4" t="s">
        <v>10535</v>
      </c>
      <c r="R4462" s="4">
        <v>40.046599999999998</v>
      </c>
      <c r="S4462" s="4">
        <v>323206</v>
      </c>
      <c r="T4462" s="4" t="s">
        <v>10535</v>
      </c>
    </row>
    <row r="4463" spans="1:20" x14ac:dyDescent="0.25">
      <c r="A4463" s="3" t="s">
        <v>28104</v>
      </c>
      <c r="B4463" s="3" t="s">
        <v>28105</v>
      </c>
      <c r="C4463" s="3" t="s">
        <v>28106</v>
      </c>
      <c r="D4463" s="4" t="s">
        <v>28107</v>
      </c>
      <c r="E4463" s="4">
        <v>1</v>
      </c>
      <c r="F4463" s="4">
        <v>0.38761899999999999</v>
      </c>
      <c r="G4463" s="4">
        <v>899114</v>
      </c>
      <c r="H4463" s="4" t="s">
        <v>28108</v>
      </c>
      <c r="I4463" s="4">
        <v>31.481481481481481</v>
      </c>
      <c r="J4463" s="4">
        <v>899114</v>
      </c>
      <c r="K4463" s="4" t="s">
        <v>28108</v>
      </c>
      <c r="L4463" s="4">
        <v>42.592592592592595</v>
      </c>
      <c r="M4463" s="4">
        <v>899114</v>
      </c>
      <c r="N4463" s="4" t="s">
        <v>28108</v>
      </c>
      <c r="O4463" s="4">
        <v>54</v>
      </c>
      <c r="P4463" s="4">
        <v>899114</v>
      </c>
      <c r="Q4463" s="4" t="s">
        <v>28108</v>
      </c>
      <c r="R4463" s="4">
        <v>35.039000000000001</v>
      </c>
      <c r="S4463" s="4">
        <v>899114</v>
      </c>
      <c r="T4463" s="4" t="s">
        <v>28108</v>
      </c>
    </row>
    <row r="4464" spans="1:20" x14ac:dyDescent="0.25">
      <c r="A4464" s="3" t="s">
        <v>1968</v>
      </c>
      <c r="B4464" s="3" t="s">
        <v>10806</v>
      </c>
      <c r="C4464" s="3" t="s">
        <v>6330</v>
      </c>
      <c r="D4464" s="4" t="s">
        <v>10807</v>
      </c>
      <c r="E4464" s="4">
        <v>1</v>
      </c>
      <c r="F4464" s="4">
        <v>0.38780599999999998</v>
      </c>
      <c r="G4464" s="4">
        <v>2046009</v>
      </c>
      <c r="H4464" s="4" t="s">
        <v>10808</v>
      </c>
      <c r="I4464" s="4">
        <v>22.151898734177216</v>
      </c>
      <c r="J4464" s="4">
        <v>2046009</v>
      </c>
      <c r="K4464" s="4" t="s">
        <v>10808</v>
      </c>
      <c r="L4464" s="4">
        <v>44.936708860759495</v>
      </c>
      <c r="M4464" s="4">
        <v>2046009</v>
      </c>
      <c r="N4464" s="4" t="s">
        <v>10808</v>
      </c>
      <c r="O4464" s="4">
        <v>152</v>
      </c>
      <c r="P4464" s="4">
        <v>2046009</v>
      </c>
      <c r="Q4464" s="4" t="s">
        <v>10808</v>
      </c>
      <c r="R4464" s="4">
        <v>36.965000000000003</v>
      </c>
      <c r="S4464" s="4">
        <v>2046009</v>
      </c>
      <c r="T4464" s="4" t="s">
        <v>10808</v>
      </c>
    </row>
    <row r="4465" spans="1:20" x14ac:dyDescent="0.25">
      <c r="A4465" s="3" t="s">
        <v>15888</v>
      </c>
      <c r="B4465" s="3" t="s">
        <v>15889</v>
      </c>
      <c r="C4465" s="3" t="s">
        <v>13260</v>
      </c>
      <c r="D4465" s="4" t="s">
        <v>15890</v>
      </c>
      <c r="E4465" s="4">
        <v>1</v>
      </c>
      <c r="F4465" s="4">
        <v>0.38988899999999999</v>
      </c>
      <c r="G4465" s="4">
        <v>569445</v>
      </c>
      <c r="H4465" s="4" t="s">
        <v>15891</v>
      </c>
      <c r="I4465" s="4">
        <v>34.375</v>
      </c>
      <c r="J4465" s="4">
        <v>569445</v>
      </c>
      <c r="K4465" s="4" t="s">
        <v>15891</v>
      </c>
      <c r="L4465" s="4">
        <v>65.625</v>
      </c>
      <c r="M4465" s="4">
        <v>569445</v>
      </c>
      <c r="N4465" s="4" t="s">
        <v>15891</v>
      </c>
      <c r="O4465" s="4">
        <v>32</v>
      </c>
      <c r="P4465" s="4">
        <v>569445</v>
      </c>
      <c r="Q4465" s="4" t="s">
        <v>15891</v>
      </c>
      <c r="R4465" s="4">
        <v>33.883400000000002</v>
      </c>
      <c r="S4465" s="4">
        <v>569445</v>
      </c>
      <c r="T4465" s="4" t="s">
        <v>15891</v>
      </c>
    </row>
    <row r="4466" spans="1:20" x14ac:dyDescent="0.25">
      <c r="A4466" s="3" t="s">
        <v>19381</v>
      </c>
      <c r="B4466" s="3" t="s">
        <v>19382</v>
      </c>
      <c r="C4466" s="3" t="s">
        <v>19383</v>
      </c>
      <c r="D4466" s="4" t="s">
        <v>19384</v>
      </c>
      <c r="E4466" s="4">
        <v>1</v>
      </c>
      <c r="F4466" s="4">
        <v>0.39622299999999999</v>
      </c>
      <c r="G4466" s="4">
        <v>2896268</v>
      </c>
      <c r="H4466" s="4" t="s">
        <v>19385</v>
      </c>
      <c r="I4466" s="4">
        <v>32</v>
      </c>
      <c r="J4466" s="4">
        <v>2896268</v>
      </c>
      <c r="K4466" s="4" t="s">
        <v>19385</v>
      </c>
      <c r="L4466" s="4">
        <v>46.666666666666664</v>
      </c>
      <c r="M4466" s="4">
        <v>2896268</v>
      </c>
      <c r="N4466" s="4" t="s">
        <v>19385</v>
      </c>
      <c r="O4466" s="4">
        <v>72</v>
      </c>
      <c r="P4466" s="4">
        <v>2896268</v>
      </c>
      <c r="Q4466" s="4" t="s">
        <v>19385</v>
      </c>
      <c r="R4466" s="4">
        <v>38.890999999999998</v>
      </c>
      <c r="S4466" s="4">
        <v>2896268</v>
      </c>
      <c r="T4466" s="4" t="s">
        <v>19385</v>
      </c>
    </row>
    <row r="4467" spans="1:20" x14ac:dyDescent="0.25">
      <c r="A4467" s="3" t="s">
        <v>2933</v>
      </c>
      <c r="B4467" s="3" t="s">
        <v>12756</v>
      </c>
      <c r="C4467" s="3" t="s">
        <v>7088</v>
      </c>
      <c r="D4467" s="4" t="s">
        <v>12757</v>
      </c>
      <c r="E4467" s="4">
        <v>1</v>
      </c>
      <c r="F4467" s="4">
        <v>0.39806000000000002</v>
      </c>
      <c r="G4467" s="4">
        <v>1227078</v>
      </c>
      <c r="H4467" s="4" t="s">
        <v>12758</v>
      </c>
      <c r="I4467" s="4">
        <v>35.416666666666664</v>
      </c>
      <c r="J4467" s="4">
        <v>1227078</v>
      </c>
      <c r="K4467" s="4" t="s">
        <v>12758</v>
      </c>
      <c r="L4467" s="4">
        <v>62.5</v>
      </c>
      <c r="M4467" s="4">
        <v>1227078</v>
      </c>
      <c r="N4467" s="4" t="s">
        <v>12758</v>
      </c>
      <c r="O4467" s="4">
        <v>48</v>
      </c>
      <c r="P4467" s="4">
        <v>1227078</v>
      </c>
      <c r="Q4467" s="4" t="s">
        <v>12758</v>
      </c>
      <c r="R4467" s="4">
        <v>35.039000000000001</v>
      </c>
      <c r="S4467" s="4">
        <v>1227078</v>
      </c>
      <c r="T4467" s="4" t="s">
        <v>12758</v>
      </c>
    </row>
    <row r="4468" spans="1:20" x14ac:dyDescent="0.25">
      <c r="A4468" s="3" t="s">
        <v>15685</v>
      </c>
      <c r="B4468" s="3" t="s">
        <v>15686</v>
      </c>
      <c r="C4468" s="3" t="s">
        <v>6027</v>
      </c>
      <c r="D4468" s="4" t="s">
        <v>15687</v>
      </c>
      <c r="E4468" s="4">
        <v>1</v>
      </c>
      <c r="F4468" s="4">
        <v>0.39860699999999999</v>
      </c>
      <c r="G4468" s="4">
        <v>2720172</v>
      </c>
      <c r="H4468" s="4" t="s">
        <v>15688</v>
      </c>
      <c r="I4468" s="4">
        <v>28.846153846153847</v>
      </c>
      <c r="J4468" s="4">
        <v>2720172</v>
      </c>
      <c r="K4468" s="4" t="s">
        <v>15688</v>
      </c>
      <c r="L4468" s="4">
        <v>57.692307692307693</v>
      </c>
      <c r="M4468" s="4">
        <v>2720172</v>
      </c>
      <c r="N4468" s="4" t="s">
        <v>15688</v>
      </c>
      <c r="O4468" s="4">
        <v>52</v>
      </c>
      <c r="P4468" s="4">
        <v>2720172</v>
      </c>
      <c r="Q4468" s="4" t="s">
        <v>15688</v>
      </c>
      <c r="R4468" s="4">
        <v>34.268599999999999</v>
      </c>
      <c r="S4468" s="4">
        <v>2720172</v>
      </c>
      <c r="T4468" s="4" t="s">
        <v>15688</v>
      </c>
    </row>
    <row r="4469" spans="1:20" x14ac:dyDescent="0.25">
      <c r="A4469" s="3" t="s">
        <v>17505</v>
      </c>
      <c r="B4469" s="3" t="s">
        <v>17506</v>
      </c>
      <c r="C4469" s="3" t="s">
        <v>6603</v>
      </c>
      <c r="D4469" s="4" t="s">
        <v>17507</v>
      </c>
      <c r="E4469" s="4">
        <v>1</v>
      </c>
      <c r="F4469" s="4">
        <v>0.40007900000000002</v>
      </c>
      <c r="G4469" s="4">
        <v>1854993</v>
      </c>
      <c r="H4469" s="4" t="s">
        <v>17508</v>
      </c>
      <c r="I4469" s="4">
        <v>22.459893048128343</v>
      </c>
      <c r="J4469" s="4">
        <v>1854993</v>
      </c>
      <c r="K4469" s="4" t="s">
        <v>17508</v>
      </c>
      <c r="L4469" s="4">
        <v>47.058823529411768</v>
      </c>
      <c r="M4469" s="4">
        <v>1854993</v>
      </c>
      <c r="N4469" s="4" t="s">
        <v>17508</v>
      </c>
      <c r="O4469" s="4">
        <v>173</v>
      </c>
      <c r="P4469" s="4">
        <v>1854993</v>
      </c>
      <c r="Q4469" s="4" t="s">
        <v>17508</v>
      </c>
      <c r="R4469" s="4">
        <v>40.046599999999998</v>
      </c>
      <c r="S4469" s="4">
        <v>1854993</v>
      </c>
      <c r="T4469" s="4" t="s">
        <v>17508</v>
      </c>
    </row>
    <row r="4470" spans="1:20" x14ac:dyDescent="0.25">
      <c r="A4470" s="3" t="s">
        <v>14476</v>
      </c>
      <c r="B4470" s="3" t="s">
        <v>14477</v>
      </c>
      <c r="C4470" s="3" t="s">
        <v>13219</v>
      </c>
      <c r="D4470" s="4" t="s">
        <v>14478</v>
      </c>
      <c r="E4470" s="4">
        <v>1</v>
      </c>
      <c r="F4470" s="4">
        <v>0.40106700000000001</v>
      </c>
      <c r="G4470" s="4">
        <v>840966</v>
      </c>
      <c r="H4470" s="4" t="s">
        <v>14479</v>
      </c>
      <c r="I4470" s="4">
        <v>39.655172413793103</v>
      </c>
      <c r="J4470" s="4">
        <v>840966</v>
      </c>
      <c r="K4470" s="4" t="s">
        <v>14479</v>
      </c>
      <c r="L4470" s="4">
        <v>60.344827586206897</v>
      </c>
      <c r="M4470" s="4">
        <v>840966</v>
      </c>
      <c r="N4470" s="4" t="s">
        <v>14479</v>
      </c>
      <c r="O4470" s="4">
        <v>58</v>
      </c>
      <c r="P4470" s="4">
        <v>840966</v>
      </c>
      <c r="Q4470" s="4" t="s">
        <v>14479</v>
      </c>
      <c r="R4470" s="4">
        <v>33.883400000000002</v>
      </c>
      <c r="S4470" s="4">
        <v>840966</v>
      </c>
      <c r="T4470" s="4" t="s">
        <v>14479</v>
      </c>
    </row>
    <row r="4471" spans="1:20" x14ac:dyDescent="0.25">
      <c r="A4471" s="3" t="s">
        <v>10053</v>
      </c>
      <c r="B4471" s="3" t="s">
        <v>10054</v>
      </c>
      <c r="C4471" s="3" t="s">
        <v>6191</v>
      </c>
      <c r="D4471" s="4" t="s">
        <v>10055</v>
      </c>
      <c r="E4471" s="4">
        <v>1</v>
      </c>
      <c r="F4471" s="4">
        <v>0.40302100000000002</v>
      </c>
      <c r="G4471" s="4">
        <v>3391688</v>
      </c>
      <c r="H4471" s="4" t="s">
        <v>10056</v>
      </c>
      <c r="I4471" s="4">
        <v>40.74074074074074</v>
      </c>
      <c r="J4471" s="4">
        <v>3391688</v>
      </c>
      <c r="K4471" s="4" t="s">
        <v>10056</v>
      </c>
      <c r="L4471" s="4">
        <v>55.555555555555557</v>
      </c>
      <c r="M4471" s="4">
        <v>3391688</v>
      </c>
      <c r="N4471" s="4" t="s">
        <v>10056</v>
      </c>
      <c r="O4471" s="4">
        <v>53</v>
      </c>
      <c r="P4471" s="4">
        <v>3391688</v>
      </c>
      <c r="Q4471" s="4" t="s">
        <v>10056</v>
      </c>
      <c r="R4471" s="4">
        <v>36.965000000000003</v>
      </c>
      <c r="S4471" s="4">
        <v>3391688</v>
      </c>
      <c r="T4471" s="4" t="s">
        <v>10056</v>
      </c>
    </row>
    <row r="4472" spans="1:20" x14ac:dyDescent="0.25">
      <c r="A4472" s="3" t="s">
        <v>20438</v>
      </c>
      <c r="B4472" s="3" t="s">
        <v>9588</v>
      </c>
      <c r="C4472" s="3" t="s">
        <v>7147</v>
      </c>
      <c r="D4472" s="4" t="s">
        <v>20439</v>
      </c>
      <c r="E4472" s="4">
        <v>1</v>
      </c>
      <c r="F4472" s="4">
        <v>0.40521299999999999</v>
      </c>
      <c r="G4472" s="4">
        <v>731503</v>
      </c>
      <c r="H4472" s="4" t="s">
        <v>9590</v>
      </c>
      <c r="I4472" s="4">
        <v>25.362318840579711</v>
      </c>
      <c r="J4472" s="4">
        <v>731503</v>
      </c>
      <c r="K4472" s="4" t="s">
        <v>9590</v>
      </c>
      <c r="L4472" s="4">
        <v>44.20289855072464</v>
      </c>
      <c r="M4472" s="4">
        <v>731503</v>
      </c>
      <c r="N4472" s="4" t="s">
        <v>9590</v>
      </c>
      <c r="O4472" s="4">
        <v>132</v>
      </c>
      <c r="P4472" s="4">
        <v>731503</v>
      </c>
      <c r="Q4472" s="4" t="s">
        <v>9590</v>
      </c>
      <c r="R4472" s="4">
        <v>38.890999999999998</v>
      </c>
      <c r="S4472" s="4">
        <v>731503</v>
      </c>
      <c r="T4472" s="4" t="s">
        <v>9590</v>
      </c>
    </row>
    <row r="4473" spans="1:20" x14ac:dyDescent="0.25">
      <c r="A4473" s="3" t="s">
        <v>19686</v>
      </c>
      <c r="B4473" s="3" t="s">
        <v>19687</v>
      </c>
      <c r="C4473" s="3" t="s">
        <v>6907</v>
      </c>
      <c r="D4473" s="4" t="s">
        <v>19688</v>
      </c>
      <c r="E4473" s="4">
        <v>1</v>
      </c>
      <c r="F4473" s="4">
        <v>0.40617900000000001</v>
      </c>
      <c r="G4473" s="4">
        <v>1440686</v>
      </c>
      <c r="H4473" s="4" t="s">
        <v>19689</v>
      </c>
      <c r="I4473" s="4">
        <v>31.868131868131869</v>
      </c>
      <c r="J4473" s="4">
        <v>1440686</v>
      </c>
      <c r="K4473" s="4" t="s">
        <v>19689</v>
      </c>
      <c r="L4473" s="4">
        <v>46.153846153846153</v>
      </c>
      <c r="M4473" s="4">
        <v>1440686</v>
      </c>
      <c r="N4473" s="4" t="s">
        <v>19689</v>
      </c>
      <c r="O4473" s="4">
        <v>85</v>
      </c>
      <c r="P4473" s="4">
        <v>1440686</v>
      </c>
      <c r="Q4473" s="4" t="s">
        <v>19689</v>
      </c>
      <c r="R4473" s="4">
        <v>36.194600000000001</v>
      </c>
      <c r="S4473" s="4">
        <v>1440686</v>
      </c>
      <c r="T4473" s="4" t="s">
        <v>19689</v>
      </c>
    </row>
    <row r="4474" spans="1:20" x14ac:dyDescent="0.25">
      <c r="A4474" s="3" t="s">
        <v>2682</v>
      </c>
      <c r="B4474" s="3" t="s">
        <v>18023</v>
      </c>
      <c r="C4474" s="3" t="s">
        <v>6399</v>
      </c>
      <c r="D4474" s="4" t="s">
        <v>18024</v>
      </c>
      <c r="E4474" s="4">
        <v>1</v>
      </c>
      <c r="F4474" s="4">
        <v>0.40657399999999999</v>
      </c>
      <c r="G4474" s="4">
        <v>2674162</v>
      </c>
      <c r="H4474" s="4" t="s">
        <v>18025</v>
      </c>
      <c r="I4474" s="4">
        <v>43.478260869565219</v>
      </c>
      <c r="J4474" s="4">
        <v>2674162</v>
      </c>
      <c r="K4474" s="4" t="s">
        <v>18025</v>
      </c>
      <c r="L4474" s="4">
        <v>60.869565217391305</v>
      </c>
      <c r="M4474" s="4">
        <v>2674162</v>
      </c>
      <c r="N4474" s="4" t="s">
        <v>18025</v>
      </c>
      <c r="O4474" s="4">
        <v>46</v>
      </c>
      <c r="P4474" s="4">
        <v>2674162</v>
      </c>
      <c r="Q4474" s="4" t="s">
        <v>18025</v>
      </c>
      <c r="R4474" s="4">
        <v>36.965000000000003</v>
      </c>
      <c r="S4474" s="4">
        <v>2674162</v>
      </c>
      <c r="T4474" s="4" t="s">
        <v>18025</v>
      </c>
    </row>
    <row r="4475" spans="1:20" x14ac:dyDescent="0.25">
      <c r="A4475" s="3" t="s">
        <v>27551</v>
      </c>
      <c r="B4475" s="3" t="s">
        <v>27552</v>
      </c>
      <c r="C4475" s="3" t="s">
        <v>27553</v>
      </c>
      <c r="D4475" s="4" t="s">
        <v>27554</v>
      </c>
      <c r="E4475" s="4">
        <v>1</v>
      </c>
      <c r="F4475" s="4">
        <v>0.412026</v>
      </c>
      <c r="G4475" s="4">
        <v>2796725</v>
      </c>
      <c r="H4475" s="4" t="s">
        <v>27555</v>
      </c>
      <c r="I4475" s="4">
        <v>50</v>
      </c>
      <c r="J4475" s="4">
        <v>2796725</v>
      </c>
      <c r="K4475" s="4" t="s">
        <v>27555</v>
      </c>
      <c r="L4475" s="4">
        <v>76.666666666666671</v>
      </c>
      <c r="M4475" s="4">
        <v>2796725</v>
      </c>
      <c r="N4475" s="4" t="s">
        <v>27555</v>
      </c>
      <c r="O4475" s="4">
        <v>30</v>
      </c>
      <c r="P4475" s="4">
        <v>2796725</v>
      </c>
      <c r="Q4475" s="4" t="s">
        <v>27555</v>
      </c>
      <c r="R4475" s="4">
        <v>34.268599999999999</v>
      </c>
      <c r="S4475" s="4">
        <v>2796725</v>
      </c>
      <c r="T4475" s="4" t="s">
        <v>27555</v>
      </c>
    </row>
    <row r="4476" spans="1:20" x14ac:dyDescent="0.25">
      <c r="A4476" s="3" t="s">
        <v>20489</v>
      </c>
      <c r="B4476" s="3" t="s">
        <v>20490</v>
      </c>
      <c r="C4476" s="3" t="s">
        <v>6345</v>
      </c>
      <c r="D4476" s="4" t="s">
        <v>20491</v>
      </c>
      <c r="E4476" s="4">
        <v>1</v>
      </c>
      <c r="F4476" s="4">
        <v>0.41234999999999999</v>
      </c>
      <c r="G4476" s="4">
        <v>3156965</v>
      </c>
      <c r="H4476" s="4" t="s">
        <v>20492</v>
      </c>
      <c r="I4476" s="4">
        <v>41.791044776119406</v>
      </c>
      <c r="J4476" s="4">
        <v>3156965</v>
      </c>
      <c r="K4476" s="4" t="s">
        <v>20492</v>
      </c>
      <c r="L4476" s="4">
        <v>50.746268656716417</v>
      </c>
      <c r="M4476" s="4">
        <v>3156965</v>
      </c>
      <c r="N4476" s="4" t="s">
        <v>20492</v>
      </c>
      <c r="O4476" s="4">
        <v>62</v>
      </c>
      <c r="P4476" s="4">
        <v>3156965</v>
      </c>
      <c r="Q4476" s="4" t="s">
        <v>20492</v>
      </c>
      <c r="R4476" s="4">
        <v>38.505800000000001</v>
      </c>
      <c r="S4476" s="4">
        <v>3156965</v>
      </c>
      <c r="T4476" s="4" t="s">
        <v>20492</v>
      </c>
    </row>
    <row r="4477" spans="1:20" x14ac:dyDescent="0.25">
      <c r="A4477" s="3" t="s">
        <v>2696</v>
      </c>
      <c r="B4477" s="3" t="s">
        <v>21519</v>
      </c>
      <c r="C4477" s="3" t="s">
        <v>7118</v>
      </c>
      <c r="D4477" s="4" t="s">
        <v>21520</v>
      </c>
      <c r="E4477" s="4">
        <v>1</v>
      </c>
      <c r="F4477" s="4">
        <v>0.41328399999999998</v>
      </c>
      <c r="G4477" s="4">
        <v>3084249</v>
      </c>
      <c r="H4477" s="4" t="s">
        <v>21521</v>
      </c>
      <c r="I4477" s="4">
        <v>23.015873015873016</v>
      </c>
      <c r="J4477" s="4">
        <v>3084249</v>
      </c>
      <c r="K4477" s="4" t="s">
        <v>21521</v>
      </c>
      <c r="L4477" s="4">
        <v>44.444444444444443</v>
      </c>
      <c r="M4477" s="4">
        <v>3084249</v>
      </c>
      <c r="N4477" s="4" t="s">
        <v>21521</v>
      </c>
      <c r="O4477" s="4">
        <v>125</v>
      </c>
      <c r="P4477" s="4">
        <v>3084249</v>
      </c>
      <c r="Q4477" s="4" t="s">
        <v>21521</v>
      </c>
      <c r="R4477" s="4">
        <v>38.505800000000001</v>
      </c>
      <c r="S4477" s="4">
        <v>3084249</v>
      </c>
      <c r="T4477" s="4" t="s">
        <v>21521</v>
      </c>
    </row>
    <row r="4478" spans="1:20" x14ac:dyDescent="0.25">
      <c r="A4478" s="3" t="s">
        <v>2467</v>
      </c>
      <c r="B4478" s="3" t="s">
        <v>29543</v>
      </c>
      <c r="C4478" s="3" t="s">
        <v>6814</v>
      </c>
      <c r="D4478" s="4" t="s">
        <v>29544</v>
      </c>
      <c r="E4478" s="4">
        <v>1</v>
      </c>
      <c r="F4478" s="4">
        <v>0.416883</v>
      </c>
      <c r="G4478" s="4">
        <v>600050</v>
      </c>
      <c r="H4478" s="4" t="s">
        <v>29545</v>
      </c>
      <c r="I4478" s="4">
        <v>31.506849315068493</v>
      </c>
      <c r="J4478" s="4">
        <v>600050</v>
      </c>
      <c r="K4478" s="4" t="s">
        <v>29545</v>
      </c>
      <c r="L4478" s="4">
        <v>50.684931506849317</v>
      </c>
      <c r="M4478" s="4">
        <v>600050</v>
      </c>
      <c r="N4478" s="4" t="s">
        <v>29545</v>
      </c>
      <c r="O4478" s="4">
        <v>73</v>
      </c>
      <c r="P4478" s="4">
        <v>600050</v>
      </c>
      <c r="Q4478" s="4" t="s">
        <v>29545</v>
      </c>
      <c r="R4478" s="4">
        <v>37.350200000000001</v>
      </c>
      <c r="S4478" s="4">
        <v>600050</v>
      </c>
      <c r="T4478" s="4" t="s">
        <v>29545</v>
      </c>
    </row>
    <row r="4479" spans="1:20" x14ac:dyDescent="0.25">
      <c r="A4479" s="3" t="s">
        <v>2545</v>
      </c>
      <c r="B4479" s="3" t="s">
        <v>28128</v>
      </c>
      <c r="C4479" s="3" t="s">
        <v>7177</v>
      </c>
      <c r="D4479" s="4" t="s">
        <v>28129</v>
      </c>
      <c r="E4479" s="4">
        <v>1</v>
      </c>
      <c r="F4479" s="4">
        <v>0.41750300000000001</v>
      </c>
      <c r="G4479" s="4">
        <v>2189869</v>
      </c>
      <c r="H4479" s="4" t="s">
        <v>28130</v>
      </c>
      <c r="I4479" s="4">
        <v>26.373626373626372</v>
      </c>
      <c r="J4479" s="4">
        <v>2189869</v>
      </c>
      <c r="K4479" s="4" t="s">
        <v>28130</v>
      </c>
      <c r="L4479" s="4">
        <v>41.758241758241759</v>
      </c>
      <c r="M4479" s="4">
        <v>2189869</v>
      </c>
      <c r="N4479" s="4" t="s">
        <v>28130</v>
      </c>
      <c r="O4479" s="4">
        <v>87</v>
      </c>
      <c r="P4479" s="4">
        <v>2189869</v>
      </c>
      <c r="Q4479" s="4" t="s">
        <v>28130</v>
      </c>
      <c r="R4479" s="4">
        <v>36.194600000000001</v>
      </c>
      <c r="S4479" s="4">
        <v>2189869</v>
      </c>
      <c r="T4479" s="4" t="s">
        <v>28130</v>
      </c>
    </row>
    <row r="4480" spans="1:20" x14ac:dyDescent="0.25">
      <c r="A4480" s="3" t="s">
        <v>9620</v>
      </c>
      <c r="B4480" s="3" t="s">
        <v>9621</v>
      </c>
      <c r="C4480" s="3" t="s">
        <v>9622</v>
      </c>
      <c r="D4480" s="4" t="s">
        <v>9623</v>
      </c>
      <c r="E4480" s="4">
        <v>1</v>
      </c>
      <c r="F4480" s="4">
        <v>0.41754599999999997</v>
      </c>
      <c r="G4480" s="4">
        <v>718076</v>
      </c>
      <c r="H4480" s="4" t="s">
        <v>9624</v>
      </c>
      <c r="I4480" s="4">
        <v>30</v>
      </c>
      <c r="J4480" s="4">
        <v>718076</v>
      </c>
      <c r="K4480" s="4" t="s">
        <v>9624</v>
      </c>
      <c r="L4480" s="4">
        <v>50</v>
      </c>
      <c r="M4480" s="4">
        <v>718076</v>
      </c>
      <c r="N4480" s="4" t="s">
        <v>9624</v>
      </c>
      <c r="O4480" s="4">
        <v>50</v>
      </c>
      <c r="P4480" s="4">
        <v>718076</v>
      </c>
      <c r="Q4480" s="4" t="s">
        <v>9624</v>
      </c>
      <c r="R4480" s="4">
        <v>36.579799999999999</v>
      </c>
      <c r="S4480" s="4">
        <v>718076</v>
      </c>
      <c r="T4480" s="4" t="s">
        <v>9624</v>
      </c>
    </row>
    <row r="4481" spans="1:20" x14ac:dyDescent="0.25">
      <c r="A4481" s="3" t="s">
        <v>2692</v>
      </c>
      <c r="B4481" s="3" t="s">
        <v>20481</v>
      </c>
      <c r="C4481" s="3" t="s">
        <v>20482</v>
      </c>
      <c r="D4481" s="4" t="s">
        <v>20483</v>
      </c>
      <c r="E4481" s="4">
        <v>1</v>
      </c>
      <c r="F4481" s="4">
        <v>0.41758099999999998</v>
      </c>
      <c r="G4481" s="4">
        <v>1865946</v>
      </c>
      <c r="H4481" s="4" t="s">
        <v>20484</v>
      </c>
      <c r="I4481" s="4">
        <v>23.931623931623932</v>
      </c>
      <c r="J4481" s="4">
        <v>1865946</v>
      </c>
      <c r="K4481" s="4" t="s">
        <v>20484</v>
      </c>
      <c r="L4481" s="4">
        <v>42.735042735042732</v>
      </c>
      <c r="M4481" s="4">
        <v>1865946</v>
      </c>
      <c r="N4481" s="4" t="s">
        <v>20484</v>
      </c>
      <c r="O4481" s="4">
        <v>117</v>
      </c>
      <c r="P4481" s="4">
        <v>1865946</v>
      </c>
      <c r="Q4481" s="4" t="s">
        <v>20484</v>
      </c>
      <c r="R4481" s="4">
        <v>36.579799999999999</v>
      </c>
      <c r="S4481" s="4">
        <v>1865946</v>
      </c>
      <c r="T4481" s="4" t="s">
        <v>20484</v>
      </c>
    </row>
    <row r="4482" spans="1:20" x14ac:dyDescent="0.25">
      <c r="A4482" s="3" t="s">
        <v>10346</v>
      </c>
      <c r="B4482" s="3" t="s">
        <v>10347</v>
      </c>
      <c r="C4482" s="3" t="s">
        <v>10348</v>
      </c>
      <c r="D4482" s="4" t="s">
        <v>10349</v>
      </c>
      <c r="E4482" s="4">
        <v>1</v>
      </c>
      <c r="F4482" s="4">
        <v>0.41788799999999998</v>
      </c>
      <c r="G4482" s="4">
        <v>3042095</v>
      </c>
      <c r="H4482" s="4" t="s">
        <v>10350</v>
      </c>
      <c r="I4482" s="4">
        <v>29.29936305732484</v>
      </c>
      <c r="J4482" s="4">
        <v>3042095</v>
      </c>
      <c r="K4482" s="4" t="s">
        <v>10350</v>
      </c>
      <c r="L4482" s="4">
        <v>43.949044585987259</v>
      </c>
      <c r="M4482" s="4">
        <v>3042095</v>
      </c>
      <c r="N4482" s="4" t="s">
        <v>10350</v>
      </c>
      <c r="O4482" s="4">
        <v>151</v>
      </c>
      <c r="P4482" s="4">
        <v>3042095</v>
      </c>
      <c r="Q4482" s="4" t="s">
        <v>10350</v>
      </c>
      <c r="R4482" s="4">
        <v>39.6614</v>
      </c>
      <c r="S4482" s="4">
        <v>3042095</v>
      </c>
      <c r="T4482" s="4" t="s">
        <v>10350</v>
      </c>
    </row>
    <row r="4483" spans="1:20" x14ac:dyDescent="0.25">
      <c r="A4483" s="3" t="s">
        <v>14851</v>
      </c>
      <c r="B4483" s="3" t="s">
        <v>14852</v>
      </c>
      <c r="C4483" s="3" t="s">
        <v>8821</v>
      </c>
      <c r="D4483" s="4" t="s">
        <v>14853</v>
      </c>
      <c r="E4483" s="4">
        <v>1</v>
      </c>
      <c r="F4483" s="4">
        <v>0.41856300000000002</v>
      </c>
      <c r="G4483" s="4">
        <v>3051956</v>
      </c>
      <c r="H4483" s="4" t="s">
        <v>14854</v>
      </c>
      <c r="I4483" s="4">
        <v>29.885057471264368</v>
      </c>
      <c r="J4483" s="4">
        <v>3051956</v>
      </c>
      <c r="K4483" s="4" t="s">
        <v>14854</v>
      </c>
      <c r="L4483" s="4">
        <v>54.022988505747129</v>
      </c>
      <c r="M4483" s="4">
        <v>3051956</v>
      </c>
      <c r="N4483" s="4" t="s">
        <v>14854</v>
      </c>
      <c r="O4483" s="4">
        <v>81</v>
      </c>
      <c r="P4483" s="4">
        <v>3051956</v>
      </c>
      <c r="Q4483" s="4" t="s">
        <v>14854</v>
      </c>
      <c r="R4483" s="4">
        <v>35.039000000000001</v>
      </c>
      <c r="S4483" s="4">
        <v>3051956</v>
      </c>
      <c r="T4483" s="4" t="s">
        <v>14854</v>
      </c>
    </row>
    <row r="4484" spans="1:20" x14ac:dyDescent="0.25">
      <c r="A4484" s="3" t="s">
        <v>23376</v>
      </c>
      <c r="B4484" s="3" t="s">
        <v>23377</v>
      </c>
      <c r="C4484" s="3" t="s">
        <v>6263</v>
      </c>
      <c r="D4484" s="4" t="s">
        <v>23378</v>
      </c>
      <c r="E4484" s="4">
        <v>1</v>
      </c>
      <c r="F4484" s="4">
        <v>0.41889599999999999</v>
      </c>
      <c r="G4484" s="4">
        <v>2524878</v>
      </c>
      <c r="H4484" s="4" t="s">
        <v>23379</v>
      </c>
      <c r="I4484" s="4">
        <v>33.027522935779814</v>
      </c>
      <c r="J4484" s="4">
        <v>2524878</v>
      </c>
      <c r="K4484" s="4" t="s">
        <v>23379</v>
      </c>
      <c r="L4484" s="4">
        <v>46.788990825688074</v>
      </c>
      <c r="M4484" s="4">
        <v>2524878</v>
      </c>
      <c r="N4484" s="4" t="s">
        <v>23379</v>
      </c>
      <c r="O4484" s="4">
        <v>204</v>
      </c>
      <c r="P4484" s="4">
        <v>2524878</v>
      </c>
      <c r="Q4484" s="4" t="s">
        <v>23379</v>
      </c>
      <c r="R4484" s="4">
        <v>40.046599999999998</v>
      </c>
      <c r="S4484" s="4">
        <v>2524878</v>
      </c>
      <c r="T4484" s="4" t="s">
        <v>23379</v>
      </c>
    </row>
    <row r="4485" spans="1:20" x14ac:dyDescent="0.25">
      <c r="A4485" s="3" t="s">
        <v>23355</v>
      </c>
      <c r="B4485" s="3" t="s">
        <v>23356</v>
      </c>
      <c r="C4485" s="3" t="s">
        <v>23357</v>
      </c>
      <c r="D4485" s="4" t="s">
        <v>23358</v>
      </c>
      <c r="E4485" s="4">
        <v>1</v>
      </c>
      <c r="F4485" s="4">
        <v>0.41975099999999999</v>
      </c>
      <c r="G4485" s="4">
        <v>792187</v>
      </c>
      <c r="H4485" s="4" t="s">
        <v>23359</v>
      </c>
      <c r="I4485" s="4">
        <v>37.5</v>
      </c>
      <c r="J4485" s="4">
        <v>792187</v>
      </c>
      <c r="K4485" s="4" t="s">
        <v>23359</v>
      </c>
      <c r="L4485" s="4">
        <v>54.6875</v>
      </c>
      <c r="M4485" s="4">
        <v>792187</v>
      </c>
      <c r="N4485" s="4" t="s">
        <v>23359</v>
      </c>
      <c r="O4485" s="4">
        <v>63</v>
      </c>
      <c r="P4485" s="4">
        <v>792187</v>
      </c>
      <c r="Q4485" s="4" t="s">
        <v>23359</v>
      </c>
      <c r="R4485" s="4">
        <v>36.194600000000001</v>
      </c>
      <c r="S4485" s="4">
        <v>792187</v>
      </c>
      <c r="T4485" s="4" t="s">
        <v>23359</v>
      </c>
    </row>
    <row r="4486" spans="1:20" x14ac:dyDescent="0.25">
      <c r="A4486" s="3" t="s">
        <v>9882</v>
      </c>
      <c r="B4486" s="3" t="s">
        <v>9883</v>
      </c>
      <c r="C4486" s="3" t="s">
        <v>6214</v>
      </c>
      <c r="D4486" s="4" t="s">
        <v>9884</v>
      </c>
      <c r="E4486" s="4">
        <v>1</v>
      </c>
      <c r="F4486" s="4">
        <v>0.42358099999999999</v>
      </c>
      <c r="G4486" s="4">
        <v>2454172</v>
      </c>
      <c r="H4486" s="4" t="s">
        <v>9885</v>
      </c>
      <c r="I4486" s="4">
        <v>34</v>
      </c>
      <c r="J4486" s="4">
        <v>2454172</v>
      </c>
      <c r="K4486" s="4" t="s">
        <v>9885</v>
      </c>
      <c r="L4486" s="4">
        <v>56</v>
      </c>
      <c r="M4486" s="4">
        <v>2454172</v>
      </c>
      <c r="N4486" s="4" t="s">
        <v>9885</v>
      </c>
      <c r="O4486" s="4">
        <v>48</v>
      </c>
      <c r="P4486" s="4">
        <v>2454172</v>
      </c>
      <c r="Q4486" s="4" t="s">
        <v>9885</v>
      </c>
      <c r="R4486" s="4">
        <v>33.883400000000002</v>
      </c>
      <c r="S4486" s="4">
        <v>2454172</v>
      </c>
      <c r="T4486" s="4" t="s">
        <v>9885</v>
      </c>
    </row>
    <row r="4487" spans="1:20" x14ac:dyDescent="0.25">
      <c r="A4487" s="3" t="s">
        <v>25265</v>
      </c>
      <c r="B4487" s="3" t="s">
        <v>25266</v>
      </c>
      <c r="C4487" s="3" t="s">
        <v>7079</v>
      </c>
      <c r="D4487" s="4" t="s">
        <v>25267</v>
      </c>
      <c r="E4487" s="4">
        <v>1</v>
      </c>
      <c r="F4487" s="4">
        <v>0.42401</v>
      </c>
      <c r="G4487" s="4">
        <v>1993658</v>
      </c>
      <c r="H4487" s="4" t="s">
        <v>25268</v>
      </c>
      <c r="I4487" s="4">
        <v>30.76923076923077</v>
      </c>
      <c r="J4487" s="4">
        <v>1993658</v>
      </c>
      <c r="K4487" s="4" t="s">
        <v>25268</v>
      </c>
      <c r="L4487" s="4">
        <v>46.153846153846153</v>
      </c>
      <c r="M4487" s="4">
        <v>1993658</v>
      </c>
      <c r="N4487" s="4" t="s">
        <v>25268</v>
      </c>
      <c r="O4487" s="4">
        <v>78</v>
      </c>
      <c r="P4487" s="4">
        <v>1993658</v>
      </c>
      <c r="Q4487" s="4" t="s">
        <v>25268</v>
      </c>
      <c r="R4487" s="4">
        <v>39.6614</v>
      </c>
      <c r="S4487" s="4">
        <v>1993658</v>
      </c>
      <c r="T4487" s="4" t="s">
        <v>25268</v>
      </c>
    </row>
    <row r="4488" spans="1:20" x14ac:dyDescent="0.25">
      <c r="A4488" s="3" t="s">
        <v>14377</v>
      </c>
      <c r="B4488" s="3" t="s">
        <v>14378</v>
      </c>
      <c r="C4488" s="3" t="s">
        <v>14379</v>
      </c>
      <c r="D4488" s="4" t="s">
        <v>14380</v>
      </c>
      <c r="E4488" s="4">
        <v>1</v>
      </c>
      <c r="F4488" s="4">
        <v>0.42485899999999999</v>
      </c>
      <c r="G4488" s="4">
        <v>2035580</v>
      </c>
      <c r="H4488" s="4" t="s">
        <v>14381</v>
      </c>
      <c r="I4488" s="4">
        <v>38.297872340425535</v>
      </c>
      <c r="J4488" s="4">
        <v>2035580</v>
      </c>
      <c r="K4488" s="4" t="s">
        <v>14381</v>
      </c>
      <c r="L4488" s="4">
        <v>55.319148936170215</v>
      </c>
      <c r="M4488" s="4">
        <v>2035580</v>
      </c>
      <c r="N4488" s="4" t="s">
        <v>14381</v>
      </c>
      <c r="O4488" s="4">
        <v>47</v>
      </c>
      <c r="P4488" s="4">
        <v>2035580</v>
      </c>
      <c r="Q4488" s="4" t="s">
        <v>14381</v>
      </c>
      <c r="R4488" s="4">
        <v>35.039000000000001</v>
      </c>
      <c r="S4488" s="4">
        <v>2035580</v>
      </c>
      <c r="T4488" s="4" t="s">
        <v>14381</v>
      </c>
    </row>
    <row r="4489" spans="1:20" x14ac:dyDescent="0.25">
      <c r="A4489" s="3" t="s">
        <v>13048</v>
      </c>
      <c r="B4489" s="3" t="s">
        <v>13049</v>
      </c>
      <c r="C4489" s="3" t="s">
        <v>13050</v>
      </c>
      <c r="D4489" s="4" t="s">
        <v>13051</v>
      </c>
      <c r="E4489" s="4">
        <v>1</v>
      </c>
      <c r="F4489" s="4">
        <v>0.425091</v>
      </c>
      <c r="G4489" s="4">
        <v>935709</v>
      </c>
      <c r="H4489" s="4" t="s">
        <v>13052</v>
      </c>
      <c r="I4489" s="4">
        <v>32.558139534883722</v>
      </c>
      <c r="J4489" s="4">
        <v>935709</v>
      </c>
      <c r="K4489" s="4" t="s">
        <v>13052</v>
      </c>
      <c r="L4489" s="4">
        <v>47.674418604651166</v>
      </c>
      <c r="M4489" s="4">
        <v>935709</v>
      </c>
      <c r="N4489" s="4" t="s">
        <v>13052</v>
      </c>
      <c r="O4489" s="4">
        <v>76</v>
      </c>
      <c r="P4489" s="4">
        <v>935709</v>
      </c>
      <c r="Q4489" s="4" t="s">
        <v>13052</v>
      </c>
      <c r="R4489" s="4">
        <v>35.809399999999997</v>
      </c>
      <c r="S4489" s="4">
        <v>935709</v>
      </c>
      <c r="T4489" s="4" t="s">
        <v>13052</v>
      </c>
    </row>
    <row r="4490" spans="1:20" x14ac:dyDescent="0.25">
      <c r="A4490" s="3" t="s">
        <v>22750</v>
      </c>
      <c r="B4490" s="3" t="s">
        <v>22751</v>
      </c>
      <c r="C4490" s="3" t="s">
        <v>10566</v>
      </c>
      <c r="D4490" s="4" t="s">
        <v>22752</v>
      </c>
      <c r="E4490" s="4">
        <v>1</v>
      </c>
      <c r="F4490" s="4">
        <v>0.42696400000000001</v>
      </c>
      <c r="G4490" s="4">
        <v>1855645</v>
      </c>
      <c r="H4490" s="4" t="s">
        <v>22753</v>
      </c>
      <c r="I4490" s="4">
        <v>48.717948717948715</v>
      </c>
      <c r="J4490" s="4">
        <v>1855645</v>
      </c>
      <c r="K4490" s="4" t="s">
        <v>22753</v>
      </c>
      <c r="L4490" s="4">
        <v>58.974358974358971</v>
      </c>
      <c r="M4490" s="4">
        <v>1855645</v>
      </c>
      <c r="N4490" s="4" t="s">
        <v>22753</v>
      </c>
      <c r="O4490" s="4">
        <v>39</v>
      </c>
      <c r="P4490" s="4">
        <v>1855645</v>
      </c>
      <c r="Q4490" s="4" t="s">
        <v>22753</v>
      </c>
      <c r="R4490" s="4">
        <v>34.268599999999999</v>
      </c>
      <c r="S4490" s="4">
        <v>1855645</v>
      </c>
      <c r="T4490" s="4" t="s">
        <v>22753</v>
      </c>
    </row>
    <row r="4491" spans="1:20" x14ac:dyDescent="0.25">
      <c r="A4491" s="3" t="s">
        <v>18460</v>
      </c>
      <c r="B4491" s="3" t="s">
        <v>18461</v>
      </c>
      <c r="C4491" s="3" t="s">
        <v>18462</v>
      </c>
      <c r="D4491" s="4" t="s">
        <v>18463</v>
      </c>
      <c r="E4491" s="4">
        <v>1</v>
      </c>
      <c r="F4491" s="4">
        <v>0.42770399999999997</v>
      </c>
      <c r="G4491" s="4">
        <v>837548</v>
      </c>
      <c r="H4491" s="4" t="s">
        <v>18464</v>
      </c>
      <c r="I4491" s="4">
        <v>29.508196721311474</v>
      </c>
      <c r="J4491" s="4">
        <v>837548</v>
      </c>
      <c r="K4491" s="4" t="s">
        <v>18464</v>
      </c>
      <c r="L4491" s="4">
        <v>45.901639344262293</v>
      </c>
      <c r="M4491" s="4">
        <v>837548</v>
      </c>
      <c r="N4491" s="4" t="s">
        <v>18464</v>
      </c>
      <c r="O4491" s="4">
        <v>115</v>
      </c>
      <c r="P4491" s="4">
        <v>837548</v>
      </c>
      <c r="Q4491" s="4" t="s">
        <v>18464</v>
      </c>
      <c r="R4491" s="4">
        <v>38.505800000000001</v>
      </c>
      <c r="S4491" s="4">
        <v>837548</v>
      </c>
      <c r="T4491" s="4" t="s">
        <v>18464</v>
      </c>
    </row>
    <row r="4492" spans="1:20" x14ac:dyDescent="0.25">
      <c r="A4492" s="3" t="s">
        <v>3101</v>
      </c>
      <c r="B4492" s="3" t="s">
        <v>28374</v>
      </c>
      <c r="C4492" s="3" t="s">
        <v>6568</v>
      </c>
      <c r="D4492" s="4" t="s">
        <v>28375</v>
      </c>
      <c r="E4492" s="4">
        <v>1</v>
      </c>
      <c r="F4492" s="4">
        <v>0.428068</v>
      </c>
      <c r="G4492" s="4">
        <v>2999731</v>
      </c>
      <c r="H4492" s="4" t="s">
        <v>28376</v>
      </c>
      <c r="I4492" s="4">
        <v>53.846153846153847</v>
      </c>
      <c r="J4492" s="4">
        <v>2999731</v>
      </c>
      <c r="K4492" s="4" t="s">
        <v>28376</v>
      </c>
      <c r="L4492" s="4">
        <v>76.92307692307692</v>
      </c>
      <c r="M4492" s="4">
        <v>2999731</v>
      </c>
      <c r="N4492" s="4" t="s">
        <v>28376</v>
      </c>
      <c r="O4492" s="4">
        <v>26</v>
      </c>
      <c r="P4492" s="4">
        <v>2999731</v>
      </c>
      <c r="Q4492" s="4" t="s">
        <v>28376</v>
      </c>
      <c r="R4492" s="4">
        <v>34.653799999999997</v>
      </c>
      <c r="S4492" s="4">
        <v>2999731</v>
      </c>
      <c r="T4492" s="4" t="s">
        <v>28376</v>
      </c>
    </row>
    <row r="4493" spans="1:20" x14ac:dyDescent="0.25">
      <c r="A4493" s="3" t="s">
        <v>537</v>
      </c>
      <c r="B4493" s="3" t="s">
        <v>20312</v>
      </c>
      <c r="C4493" s="3" t="s">
        <v>6293</v>
      </c>
      <c r="D4493" s="4" t="s">
        <v>20313</v>
      </c>
      <c r="E4493" s="4">
        <v>1</v>
      </c>
      <c r="F4493" s="4">
        <v>0.42838999999999999</v>
      </c>
      <c r="G4493" s="4">
        <v>3048884</v>
      </c>
      <c r="H4493" s="4" t="s">
        <v>20314</v>
      </c>
      <c r="I4493" s="4">
        <v>26.315789473684209</v>
      </c>
      <c r="J4493" s="4">
        <v>3048884</v>
      </c>
      <c r="K4493" s="4" t="s">
        <v>20314</v>
      </c>
      <c r="L4493" s="4">
        <v>44.736842105263158</v>
      </c>
      <c r="M4493" s="4">
        <v>3048884</v>
      </c>
      <c r="N4493" s="4" t="s">
        <v>20314</v>
      </c>
      <c r="O4493" s="4">
        <v>110</v>
      </c>
      <c r="P4493" s="4">
        <v>3048884</v>
      </c>
      <c r="Q4493" s="4" t="s">
        <v>20314</v>
      </c>
      <c r="R4493" s="4">
        <v>37.735399999999998</v>
      </c>
      <c r="S4493" s="4">
        <v>3048884</v>
      </c>
      <c r="T4493" s="4" t="s">
        <v>20314</v>
      </c>
    </row>
    <row r="4494" spans="1:20" x14ac:dyDescent="0.25">
      <c r="A4494" s="3" t="s">
        <v>22944</v>
      </c>
      <c r="B4494" s="3" t="s">
        <v>22945</v>
      </c>
      <c r="C4494" s="3" t="s">
        <v>22946</v>
      </c>
      <c r="D4494" s="4" t="s">
        <v>22947</v>
      </c>
      <c r="E4494" s="4">
        <v>1</v>
      </c>
      <c r="F4494" s="4">
        <v>0.43065599999999998</v>
      </c>
      <c r="G4494" s="4">
        <v>954392</v>
      </c>
      <c r="H4494" s="4" t="s">
        <v>22948</v>
      </c>
      <c r="I4494" s="4">
        <v>37.254901960784316</v>
      </c>
      <c r="J4494" s="4">
        <v>954392</v>
      </c>
      <c r="K4494" s="4" t="s">
        <v>22948</v>
      </c>
      <c r="L4494" s="4">
        <v>64.705882352941174</v>
      </c>
      <c r="M4494" s="4">
        <v>954392</v>
      </c>
      <c r="N4494" s="4" t="s">
        <v>22948</v>
      </c>
      <c r="O4494" s="4">
        <v>50</v>
      </c>
      <c r="P4494" s="4">
        <v>954392</v>
      </c>
      <c r="Q4494" s="4" t="s">
        <v>22948</v>
      </c>
      <c r="R4494" s="4">
        <v>34.653799999999997</v>
      </c>
      <c r="S4494" s="4">
        <v>954392</v>
      </c>
      <c r="T4494" s="4" t="s">
        <v>22948</v>
      </c>
    </row>
    <row r="4495" spans="1:20" x14ac:dyDescent="0.25">
      <c r="A4495" s="3" t="s">
        <v>17852</v>
      </c>
      <c r="B4495" s="3" t="s">
        <v>17853</v>
      </c>
      <c r="C4495" s="3" t="s">
        <v>10821</v>
      </c>
      <c r="D4495" s="4" t="s">
        <v>17854</v>
      </c>
      <c r="E4495" s="4">
        <v>1</v>
      </c>
      <c r="F4495" s="4">
        <v>0.43118099999999998</v>
      </c>
      <c r="G4495" s="4">
        <v>606855</v>
      </c>
      <c r="H4495" s="4" t="s">
        <v>17855</v>
      </c>
      <c r="I4495" s="4">
        <v>28.125</v>
      </c>
      <c r="J4495" s="4">
        <v>606855</v>
      </c>
      <c r="K4495" s="4" t="s">
        <v>17855</v>
      </c>
      <c r="L4495" s="4">
        <v>48.4375</v>
      </c>
      <c r="M4495" s="4">
        <v>606855</v>
      </c>
      <c r="N4495" s="4" t="s">
        <v>17855</v>
      </c>
      <c r="O4495" s="4">
        <v>64</v>
      </c>
      <c r="P4495" s="4">
        <v>606855</v>
      </c>
      <c r="Q4495" s="4" t="s">
        <v>17855</v>
      </c>
      <c r="R4495" s="4">
        <v>35.424199999999999</v>
      </c>
      <c r="S4495" s="4">
        <v>606855</v>
      </c>
      <c r="T4495" s="4" t="s">
        <v>17855</v>
      </c>
    </row>
    <row r="4496" spans="1:20" x14ac:dyDescent="0.25">
      <c r="A4496" s="3" t="s">
        <v>3610</v>
      </c>
      <c r="B4496" s="3" t="s">
        <v>11142</v>
      </c>
      <c r="C4496" s="3" t="s">
        <v>6059</v>
      </c>
      <c r="D4496" s="4" t="s">
        <v>11143</v>
      </c>
      <c r="E4496" s="4">
        <v>1</v>
      </c>
      <c r="F4496" s="4">
        <v>0.43136799999999997</v>
      </c>
      <c r="G4496" s="4">
        <v>3912345</v>
      </c>
      <c r="H4496" s="4" t="s">
        <v>11144</v>
      </c>
      <c r="I4496" s="4">
        <v>33.846153846153847</v>
      </c>
      <c r="J4496" s="4">
        <v>3912345</v>
      </c>
      <c r="K4496" s="4" t="s">
        <v>11144</v>
      </c>
      <c r="L4496" s="4">
        <v>58.46153846153846</v>
      </c>
      <c r="M4496" s="4">
        <v>3912345</v>
      </c>
      <c r="N4496" s="4" t="s">
        <v>11144</v>
      </c>
      <c r="O4496" s="4">
        <v>65</v>
      </c>
      <c r="P4496" s="4">
        <v>3912345</v>
      </c>
      <c r="Q4496" s="4" t="s">
        <v>11144</v>
      </c>
      <c r="R4496" s="4">
        <v>38.505800000000001</v>
      </c>
      <c r="S4496" s="4">
        <v>3912345</v>
      </c>
      <c r="T4496" s="4" t="s">
        <v>11144</v>
      </c>
    </row>
    <row r="4497" spans="1:20" x14ac:dyDescent="0.25">
      <c r="A4497" s="3" t="s">
        <v>3957</v>
      </c>
      <c r="B4497" s="3" t="s">
        <v>25372</v>
      </c>
      <c r="C4497" s="3" t="s">
        <v>6943</v>
      </c>
      <c r="D4497" s="4" t="s">
        <v>25373</v>
      </c>
      <c r="E4497" s="4">
        <v>1</v>
      </c>
      <c r="F4497" s="4">
        <v>0.43218800000000002</v>
      </c>
      <c r="G4497" s="4">
        <v>3328208</v>
      </c>
      <c r="H4497" s="4" t="s">
        <v>25374</v>
      </c>
      <c r="I4497" s="4">
        <v>25</v>
      </c>
      <c r="J4497" s="4">
        <v>3328208</v>
      </c>
      <c r="K4497" s="4" t="s">
        <v>25374</v>
      </c>
      <c r="L4497" s="4">
        <v>44.047619047619051</v>
      </c>
      <c r="M4497" s="4">
        <v>3328208</v>
      </c>
      <c r="N4497" s="4" t="s">
        <v>25374</v>
      </c>
      <c r="O4497" s="4">
        <v>76</v>
      </c>
      <c r="P4497" s="4">
        <v>3328208</v>
      </c>
      <c r="Q4497" s="4" t="s">
        <v>25374</v>
      </c>
      <c r="R4497" s="4">
        <v>35.424199999999999</v>
      </c>
      <c r="S4497" s="4">
        <v>3328208</v>
      </c>
      <c r="T4497" s="4" t="s">
        <v>25374</v>
      </c>
    </row>
    <row r="4498" spans="1:20" x14ac:dyDescent="0.25">
      <c r="A4498" s="3" t="s">
        <v>15839</v>
      </c>
      <c r="B4498" s="3" t="s">
        <v>15840</v>
      </c>
      <c r="C4498" s="3" t="s">
        <v>11928</v>
      </c>
      <c r="D4498" s="4" t="s">
        <v>15841</v>
      </c>
      <c r="E4498" s="4">
        <v>1</v>
      </c>
      <c r="F4498" s="4">
        <v>0.43344100000000002</v>
      </c>
      <c r="G4498" s="4">
        <v>3931104</v>
      </c>
      <c r="H4498" s="4" t="s">
        <v>15842</v>
      </c>
      <c r="I4498" s="4">
        <v>45.454545454545453</v>
      </c>
      <c r="J4498" s="4">
        <v>3931104</v>
      </c>
      <c r="K4498" s="4" t="s">
        <v>15842</v>
      </c>
      <c r="L4498" s="4">
        <v>72.727272727272734</v>
      </c>
      <c r="M4498" s="4">
        <v>3931104</v>
      </c>
      <c r="N4498" s="4" t="s">
        <v>15842</v>
      </c>
      <c r="O4498" s="4">
        <v>33</v>
      </c>
      <c r="P4498" s="4">
        <v>3931104</v>
      </c>
      <c r="Q4498" s="4" t="s">
        <v>15842</v>
      </c>
      <c r="R4498" s="4">
        <v>34.268599999999999</v>
      </c>
      <c r="S4498" s="4">
        <v>3931104</v>
      </c>
      <c r="T4498" s="4" t="s">
        <v>15842</v>
      </c>
    </row>
    <row r="4499" spans="1:20" x14ac:dyDescent="0.25">
      <c r="A4499" s="3" t="s">
        <v>19635</v>
      </c>
      <c r="B4499" s="3" t="s">
        <v>19636</v>
      </c>
      <c r="C4499" s="3" t="s">
        <v>19637</v>
      </c>
      <c r="D4499" s="4" t="s">
        <v>19638</v>
      </c>
      <c r="E4499" s="4">
        <v>1</v>
      </c>
      <c r="F4499" s="4">
        <v>0.43373299999999998</v>
      </c>
      <c r="G4499" s="4">
        <v>750428</v>
      </c>
      <c r="H4499" s="4" t="s">
        <v>19639</v>
      </c>
      <c r="I4499" s="4">
        <v>37.254901960784316</v>
      </c>
      <c r="J4499" s="4">
        <v>750428</v>
      </c>
      <c r="K4499" s="4" t="s">
        <v>19639</v>
      </c>
      <c r="L4499" s="4">
        <v>56.862745098039213</v>
      </c>
      <c r="M4499" s="4">
        <v>750428</v>
      </c>
      <c r="N4499" s="4" t="s">
        <v>19639</v>
      </c>
      <c r="O4499" s="4">
        <v>51</v>
      </c>
      <c r="P4499" s="4">
        <v>750428</v>
      </c>
      <c r="Q4499" s="4" t="s">
        <v>19639</v>
      </c>
      <c r="R4499" s="4">
        <v>35.039000000000001</v>
      </c>
      <c r="S4499" s="4">
        <v>750428</v>
      </c>
      <c r="T4499" s="4" t="s">
        <v>19639</v>
      </c>
    </row>
    <row r="4500" spans="1:20" x14ac:dyDescent="0.25">
      <c r="A4500" s="3" t="s">
        <v>20215</v>
      </c>
      <c r="B4500" s="3" t="s">
        <v>20216</v>
      </c>
      <c r="C4500" s="3" t="s">
        <v>7214</v>
      </c>
      <c r="D4500" s="4" t="s">
        <v>20217</v>
      </c>
      <c r="E4500" s="4">
        <v>1</v>
      </c>
      <c r="F4500" s="4">
        <v>0.43668499999999999</v>
      </c>
      <c r="G4500" s="4">
        <v>2307992</v>
      </c>
      <c r="H4500" s="4" t="s">
        <v>20218</v>
      </c>
      <c r="I4500" s="4">
        <v>39.215686274509807</v>
      </c>
      <c r="J4500" s="4">
        <v>2307992</v>
      </c>
      <c r="K4500" s="4" t="s">
        <v>20218</v>
      </c>
      <c r="L4500" s="4">
        <v>60.784313725490193</v>
      </c>
      <c r="M4500" s="4">
        <v>2307992</v>
      </c>
      <c r="N4500" s="4" t="s">
        <v>20218</v>
      </c>
      <c r="O4500" s="4">
        <v>48</v>
      </c>
      <c r="P4500" s="4">
        <v>2307992</v>
      </c>
      <c r="Q4500" s="4" t="s">
        <v>20218</v>
      </c>
      <c r="R4500" s="4">
        <v>34.268599999999999</v>
      </c>
      <c r="S4500" s="4">
        <v>2307992</v>
      </c>
      <c r="T4500" s="4" t="s">
        <v>20218</v>
      </c>
    </row>
    <row r="4501" spans="1:20" x14ac:dyDescent="0.25">
      <c r="A4501" s="3" t="s">
        <v>9676</v>
      </c>
      <c r="B4501" s="3" t="s">
        <v>9677</v>
      </c>
      <c r="C4501" s="3" t="s">
        <v>9678</v>
      </c>
      <c r="D4501" s="4" t="s">
        <v>9679</v>
      </c>
      <c r="E4501" s="4">
        <v>1</v>
      </c>
      <c r="F4501" s="4">
        <v>0.438973</v>
      </c>
      <c r="G4501" s="4">
        <v>988556</v>
      </c>
      <c r="H4501" s="4" t="s">
        <v>9680</v>
      </c>
      <c r="I4501" s="4">
        <v>28.169014084507044</v>
      </c>
      <c r="J4501" s="4">
        <v>988556</v>
      </c>
      <c r="K4501" s="4" t="s">
        <v>9680</v>
      </c>
      <c r="L4501" s="4">
        <v>50.70422535211268</v>
      </c>
      <c r="M4501" s="4">
        <v>988556</v>
      </c>
      <c r="N4501" s="4" t="s">
        <v>9680</v>
      </c>
      <c r="O4501" s="4">
        <v>71</v>
      </c>
      <c r="P4501" s="4">
        <v>988556</v>
      </c>
      <c r="Q4501" s="4" t="s">
        <v>9680</v>
      </c>
      <c r="R4501" s="4">
        <v>34.653799999999997</v>
      </c>
      <c r="S4501" s="4">
        <v>988556</v>
      </c>
      <c r="T4501" s="4" t="s">
        <v>9680</v>
      </c>
    </row>
    <row r="4502" spans="1:20" x14ac:dyDescent="0.25">
      <c r="A4502" s="3" t="s">
        <v>399</v>
      </c>
      <c r="B4502" s="3" t="s">
        <v>23645</v>
      </c>
      <c r="C4502" s="3" t="s">
        <v>6237</v>
      </c>
      <c r="D4502" s="4" t="s">
        <v>23646</v>
      </c>
      <c r="E4502" s="4">
        <v>1</v>
      </c>
      <c r="F4502" s="4">
        <v>0.43962899999999999</v>
      </c>
      <c r="G4502" s="4">
        <v>701681</v>
      </c>
      <c r="H4502" s="4" t="s">
        <v>23647</v>
      </c>
      <c r="I4502" s="4">
        <v>32.432432432432435</v>
      </c>
      <c r="J4502" s="4">
        <v>701681</v>
      </c>
      <c r="K4502" s="4" t="s">
        <v>23647</v>
      </c>
      <c r="L4502" s="4">
        <v>42.342342342342342</v>
      </c>
      <c r="M4502" s="4">
        <v>701681</v>
      </c>
      <c r="N4502" s="4" t="s">
        <v>23647</v>
      </c>
      <c r="O4502" s="4">
        <v>101</v>
      </c>
      <c r="P4502" s="4">
        <v>701681</v>
      </c>
      <c r="Q4502" s="4" t="s">
        <v>23647</v>
      </c>
      <c r="R4502" s="4">
        <v>38.890999999999998</v>
      </c>
      <c r="S4502" s="4">
        <v>701681</v>
      </c>
      <c r="T4502" s="4" t="s">
        <v>23647</v>
      </c>
    </row>
    <row r="4503" spans="1:20" x14ac:dyDescent="0.25">
      <c r="A4503" s="3" t="s">
        <v>3550</v>
      </c>
      <c r="B4503" s="3" t="s">
        <v>21753</v>
      </c>
      <c r="C4503" s="3" t="s">
        <v>21754</v>
      </c>
      <c r="D4503" s="4" t="s">
        <v>21755</v>
      </c>
      <c r="E4503" s="4">
        <v>1</v>
      </c>
      <c r="F4503" s="4">
        <v>0.440164</v>
      </c>
      <c r="G4503" s="4">
        <v>97632</v>
      </c>
      <c r="H4503" s="4" t="s">
        <v>21756</v>
      </c>
      <c r="I4503" s="4">
        <v>32.8125</v>
      </c>
      <c r="J4503" s="4">
        <v>97632</v>
      </c>
      <c r="K4503" s="4" t="s">
        <v>21756</v>
      </c>
      <c r="L4503" s="4">
        <v>56.25</v>
      </c>
      <c r="M4503" s="4">
        <v>97632</v>
      </c>
      <c r="N4503" s="4" t="s">
        <v>21756</v>
      </c>
      <c r="O4503" s="4">
        <v>58</v>
      </c>
      <c r="P4503" s="4">
        <v>97632</v>
      </c>
      <c r="Q4503" s="4" t="s">
        <v>21756</v>
      </c>
      <c r="R4503" s="4">
        <v>35.809399999999997</v>
      </c>
      <c r="S4503" s="4">
        <v>97632</v>
      </c>
      <c r="T4503" s="4" t="s">
        <v>21756</v>
      </c>
    </row>
    <row r="4504" spans="1:20" x14ac:dyDescent="0.25">
      <c r="A4504" s="3" t="s">
        <v>25071</v>
      </c>
      <c r="B4504" s="3" t="s">
        <v>25072</v>
      </c>
      <c r="C4504" s="3" t="s">
        <v>6197</v>
      </c>
      <c r="D4504" s="4" t="s">
        <v>25073</v>
      </c>
      <c r="E4504" s="4">
        <v>1</v>
      </c>
      <c r="F4504" s="4">
        <v>0.44178200000000001</v>
      </c>
      <c r="G4504" s="4">
        <v>453171</v>
      </c>
      <c r="H4504" s="4" t="s">
        <v>25074</v>
      </c>
      <c r="I4504" s="4">
        <v>28.07017543859649</v>
      </c>
      <c r="J4504" s="4">
        <v>453171</v>
      </c>
      <c r="K4504" s="4" t="s">
        <v>25074</v>
      </c>
      <c r="L4504" s="4">
        <v>50.877192982456137</v>
      </c>
      <c r="M4504" s="4">
        <v>453171</v>
      </c>
      <c r="N4504" s="4" t="s">
        <v>25074</v>
      </c>
      <c r="O4504" s="4">
        <v>107</v>
      </c>
      <c r="P4504" s="4">
        <v>453171</v>
      </c>
      <c r="Q4504" s="4" t="s">
        <v>25074</v>
      </c>
      <c r="R4504" s="4">
        <v>38.890999999999998</v>
      </c>
      <c r="S4504" s="4">
        <v>453171</v>
      </c>
      <c r="T4504" s="4" t="s">
        <v>25074</v>
      </c>
    </row>
    <row r="4505" spans="1:20" x14ac:dyDescent="0.25">
      <c r="A4505" s="3" t="s">
        <v>387</v>
      </c>
      <c r="B4505" s="3" t="s">
        <v>16793</v>
      </c>
      <c r="C4505" s="3" t="s">
        <v>6415</v>
      </c>
      <c r="D4505" s="4" t="s">
        <v>16794</v>
      </c>
      <c r="E4505" s="4">
        <v>1</v>
      </c>
      <c r="F4505" s="4">
        <v>0.44344099999999997</v>
      </c>
      <c r="G4505" s="4">
        <v>1507298</v>
      </c>
      <c r="H4505" s="4" t="s">
        <v>16795</v>
      </c>
      <c r="I4505" s="4">
        <v>35.416666666666664</v>
      </c>
      <c r="J4505" s="4">
        <v>1507298</v>
      </c>
      <c r="K4505" s="4" t="s">
        <v>16795</v>
      </c>
      <c r="L4505" s="4">
        <v>58.333333333333336</v>
      </c>
      <c r="M4505" s="4">
        <v>1507298</v>
      </c>
      <c r="N4505" s="4" t="s">
        <v>16795</v>
      </c>
      <c r="O4505" s="4">
        <v>48</v>
      </c>
      <c r="P4505" s="4">
        <v>1507298</v>
      </c>
      <c r="Q4505" s="4" t="s">
        <v>16795</v>
      </c>
      <c r="R4505" s="4">
        <v>34.653799999999997</v>
      </c>
      <c r="S4505" s="4">
        <v>1507298</v>
      </c>
      <c r="T4505" s="4" t="s">
        <v>16795</v>
      </c>
    </row>
    <row r="4506" spans="1:20" x14ac:dyDescent="0.25">
      <c r="A4506" s="3" t="s">
        <v>26371</v>
      </c>
      <c r="B4506" s="3" t="s">
        <v>26372</v>
      </c>
      <c r="C4506" s="3" t="s">
        <v>6528</v>
      </c>
      <c r="D4506" s="4" t="s">
        <v>26373</v>
      </c>
      <c r="E4506" s="4">
        <v>1</v>
      </c>
      <c r="F4506" s="4">
        <v>0.444471</v>
      </c>
      <c r="G4506" s="4">
        <v>2831316</v>
      </c>
      <c r="H4506" s="4" t="s">
        <v>26374</v>
      </c>
      <c r="I4506" s="4">
        <v>31.914893617021278</v>
      </c>
      <c r="J4506" s="4">
        <v>2831316</v>
      </c>
      <c r="K4506" s="4" t="s">
        <v>26374</v>
      </c>
      <c r="L4506" s="4">
        <v>55.319148936170215</v>
      </c>
      <c r="M4506" s="4">
        <v>2831316</v>
      </c>
      <c r="N4506" s="4" t="s">
        <v>26374</v>
      </c>
      <c r="O4506" s="4">
        <v>47</v>
      </c>
      <c r="P4506" s="4">
        <v>2831316</v>
      </c>
      <c r="Q4506" s="4" t="s">
        <v>26374</v>
      </c>
      <c r="R4506" s="4">
        <v>33.883400000000002</v>
      </c>
      <c r="S4506" s="4">
        <v>2831316</v>
      </c>
      <c r="T4506" s="4" t="s">
        <v>26374</v>
      </c>
    </row>
    <row r="4507" spans="1:20" x14ac:dyDescent="0.25">
      <c r="A4507" s="3" t="s">
        <v>24190</v>
      </c>
      <c r="B4507" s="3" t="s">
        <v>24191</v>
      </c>
      <c r="C4507" s="3" t="s">
        <v>6008</v>
      </c>
      <c r="D4507" s="4" t="s">
        <v>24192</v>
      </c>
      <c r="E4507" s="4">
        <v>1</v>
      </c>
      <c r="F4507" s="4">
        <v>0.44519500000000001</v>
      </c>
      <c r="G4507" s="4">
        <v>1832469</v>
      </c>
      <c r="H4507" s="4" t="s">
        <v>24193</v>
      </c>
      <c r="I4507" s="4">
        <v>38.775510204081634</v>
      </c>
      <c r="J4507" s="4">
        <v>1832469</v>
      </c>
      <c r="K4507" s="4" t="s">
        <v>24193</v>
      </c>
      <c r="L4507" s="4">
        <v>51.020408163265309</v>
      </c>
      <c r="M4507" s="4">
        <v>1832469</v>
      </c>
      <c r="N4507" s="4" t="s">
        <v>24193</v>
      </c>
      <c r="O4507" s="4">
        <v>49</v>
      </c>
      <c r="P4507" s="4">
        <v>1832469</v>
      </c>
      <c r="Q4507" s="4" t="s">
        <v>24193</v>
      </c>
      <c r="R4507" s="4">
        <v>34.268599999999999</v>
      </c>
      <c r="S4507" s="4">
        <v>1832469</v>
      </c>
      <c r="T4507" s="4" t="s">
        <v>24193</v>
      </c>
    </row>
    <row r="4508" spans="1:20" x14ac:dyDescent="0.25">
      <c r="A4508" s="3" t="s">
        <v>23450</v>
      </c>
      <c r="B4508" s="3" t="s">
        <v>10533</v>
      </c>
      <c r="C4508" s="3" t="s">
        <v>6148</v>
      </c>
      <c r="D4508" s="4" t="s">
        <v>23451</v>
      </c>
      <c r="E4508" s="4">
        <v>1</v>
      </c>
      <c r="F4508" s="4">
        <v>0.44700899999999999</v>
      </c>
      <c r="G4508" s="4">
        <v>323206</v>
      </c>
      <c r="H4508" s="4" t="s">
        <v>10535</v>
      </c>
      <c r="I4508" s="4">
        <v>29.166666666666668</v>
      </c>
      <c r="J4508" s="4">
        <v>323206</v>
      </c>
      <c r="K4508" s="4" t="s">
        <v>10535</v>
      </c>
      <c r="L4508" s="4">
        <v>43.75</v>
      </c>
      <c r="M4508" s="4">
        <v>323206</v>
      </c>
      <c r="N4508" s="4" t="s">
        <v>10535</v>
      </c>
      <c r="O4508" s="4">
        <v>126</v>
      </c>
      <c r="P4508" s="4">
        <v>323206</v>
      </c>
      <c r="Q4508" s="4" t="s">
        <v>10535</v>
      </c>
      <c r="R4508" s="4">
        <v>40.046599999999998</v>
      </c>
      <c r="S4508" s="4">
        <v>323206</v>
      </c>
      <c r="T4508" s="4" t="s">
        <v>10535</v>
      </c>
    </row>
    <row r="4509" spans="1:20" x14ac:dyDescent="0.25">
      <c r="A4509" s="3" t="s">
        <v>18581</v>
      </c>
      <c r="B4509" s="3" t="s">
        <v>18582</v>
      </c>
      <c r="C4509" s="3" t="s">
        <v>18583</v>
      </c>
      <c r="D4509" s="4" t="s">
        <v>18584</v>
      </c>
      <c r="E4509" s="4">
        <v>1</v>
      </c>
      <c r="F4509" s="4">
        <v>0.45008599999999999</v>
      </c>
      <c r="G4509" s="4">
        <v>1923859</v>
      </c>
      <c r="H4509" s="4" t="s">
        <v>18585</v>
      </c>
      <c r="I4509" s="4">
        <v>20.64516129032258</v>
      </c>
      <c r="J4509" s="4">
        <v>1923859</v>
      </c>
      <c r="K4509" s="4" t="s">
        <v>18585</v>
      </c>
      <c r="L4509" s="4">
        <v>43.225806451612904</v>
      </c>
      <c r="M4509" s="4">
        <v>1923859</v>
      </c>
      <c r="N4509" s="4" t="s">
        <v>18585</v>
      </c>
      <c r="O4509" s="4">
        <v>142</v>
      </c>
      <c r="P4509" s="4">
        <v>1923859</v>
      </c>
      <c r="Q4509" s="4" t="s">
        <v>18585</v>
      </c>
      <c r="R4509" s="4">
        <v>37.350200000000001</v>
      </c>
      <c r="S4509" s="4">
        <v>1923859</v>
      </c>
      <c r="T4509" s="4" t="s">
        <v>18585</v>
      </c>
    </row>
    <row r="4510" spans="1:20" x14ac:dyDescent="0.25">
      <c r="A4510" s="3" t="s">
        <v>487</v>
      </c>
      <c r="B4510" s="3" t="s">
        <v>20502</v>
      </c>
      <c r="C4510" s="3" t="s">
        <v>20503</v>
      </c>
      <c r="D4510" s="4" t="s">
        <v>20504</v>
      </c>
      <c r="E4510" s="4">
        <v>1</v>
      </c>
      <c r="F4510" s="4">
        <v>0.45427200000000001</v>
      </c>
      <c r="G4510" s="4">
        <v>200659</v>
      </c>
      <c r="H4510" s="4" t="s">
        <v>20505</v>
      </c>
      <c r="I4510" s="4">
        <v>28.169014084507044</v>
      </c>
      <c r="J4510" s="4">
        <v>200659</v>
      </c>
      <c r="K4510" s="4" t="s">
        <v>20505</v>
      </c>
      <c r="L4510" s="4">
        <v>43.661971830985912</v>
      </c>
      <c r="M4510" s="4">
        <v>200659</v>
      </c>
      <c r="N4510" s="4" t="s">
        <v>20505</v>
      </c>
      <c r="O4510" s="4">
        <v>71</v>
      </c>
      <c r="P4510" s="4">
        <v>200659</v>
      </c>
      <c r="Q4510" s="4" t="s">
        <v>20505</v>
      </c>
      <c r="R4510" s="4">
        <v>35.809399999999997</v>
      </c>
      <c r="S4510" s="4">
        <v>200659</v>
      </c>
      <c r="T4510" s="4" t="s">
        <v>20505</v>
      </c>
    </row>
    <row r="4511" spans="1:20" x14ac:dyDescent="0.25">
      <c r="A4511" s="3" t="s">
        <v>27769</v>
      </c>
      <c r="B4511" s="3" t="s">
        <v>27770</v>
      </c>
      <c r="C4511" s="3" t="s">
        <v>6390</v>
      </c>
      <c r="D4511" s="4" t="s">
        <v>27771</v>
      </c>
      <c r="E4511" s="4">
        <v>1</v>
      </c>
      <c r="F4511" s="4">
        <v>0.45461099999999999</v>
      </c>
      <c r="G4511" s="4">
        <v>3241701</v>
      </c>
      <c r="H4511" s="4" t="s">
        <v>27772</v>
      </c>
      <c r="I4511" s="4">
        <v>34</v>
      </c>
      <c r="J4511" s="4">
        <v>3241701</v>
      </c>
      <c r="K4511" s="4" t="s">
        <v>27772</v>
      </c>
      <c r="L4511" s="4">
        <v>52</v>
      </c>
      <c r="M4511" s="4">
        <v>3241701</v>
      </c>
      <c r="N4511" s="4" t="s">
        <v>27772</v>
      </c>
      <c r="O4511" s="4">
        <v>50</v>
      </c>
      <c r="P4511" s="4">
        <v>3241701</v>
      </c>
      <c r="Q4511" s="4" t="s">
        <v>27772</v>
      </c>
      <c r="R4511" s="4">
        <v>36.965000000000003</v>
      </c>
      <c r="S4511" s="4">
        <v>3241701</v>
      </c>
      <c r="T4511" s="4" t="s">
        <v>27772</v>
      </c>
    </row>
    <row r="4512" spans="1:20" x14ac:dyDescent="0.25">
      <c r="A4512" s="3" t="s">
        <v>12171</v>
      </c>
      <c r="B4512" s="3" t="s">
        <v>12172</v>
      </c>
      <c r="C4512" s="3" t="s">
        <v>6680</v>
      </c>
      <c r="D4512" s="4" t="s">
        <v>12173</v>
      </c>
      <c r="E4512" s="4">
        <v>1</v>
      </c>
      <c r="F4512" s="4">
        <v>0.45464300000000002</v>
      </c>
      <c r="G4512" s="4">
        <v>2947895</v>
      </c>
      <c r="H4512" s="4" t="s">
        <v>12174</v>
      </c>
      <c r="I4512" s="4">
        <v>30.208333333333332</v>
      </c>
      <c r="J4512" s="4">
        <v>2947895</v>
      </c>
      <c r="K4512" s="4" t="s">
        <v>12174</v>
      </c>
      <c r="L4512" s="4">
        <v>44.791666666666664</v>
      </c>
      <c r="M4512" s="4">
        <v>2947895</v>
      </c>
      <c r="N4512" s="4" t="s">
        <v>12174</v>
      </c>
      <c r="O4512" s="4">
        <v>89</v>
      </c>
      <c r="P4512" s="4">
        <v>2947895</v>
      </c>
      <c r="Q4512" s="4" t="s">
        <v>12174</v>
      </c>
      <c r="R4512" s="4">
        <v>37.735399999999998</v>
      </c>
      <c r="S4512" s="4">
        <v>2947895</v>
      </c>
      <c r="T4512" s="4" t="s">
        <v>12174</v>
      </c>
    </row>
    <row r="4513" spans="1:20" x14ac:dyDescent="0.25">
      <c r="A4513" s="3" t="s">
        <v>27209</v>
      </c>
      <c r="B4513" s="3" t="s">
        <v>27210</v>
      </c>
      <c r="C4513" s="3" t="s">
        <v>24373</v>
      </c>
      <c r="D4513" s="4" t="s">
        <v>27211</v>
      </c>
      <c r="E4513" s="4">
        <v>1</v>
      </c>
      <c r="F4513" s="4">
        <v>0.45472000000000001</v>
      </c>
      <c r="G4513" s="4">
        <v>516706</v>
      </c>
      <c r="H4513" s="4" t="s">
        <v>27212</v>
      </c>
      <c r="I4513" s="4">
        <v>33.928571428571431</v>
      </c>
      <c r="J4513" s="4">
        <v>516706</v>
      </c>
      <c r="K4513" s="4" t="s">
        <v>27212</v>
      </c>
      <c r="L4513" s="4">
        <v>64.285714285714292</v>
      </c>
      <c r="M4513" s="4">
        <v>516706</v>
      </c>
      <c r="N4513" s="4" t="s">
        <v>27212</v>
      </c>
      <c r="O4513" s="4">
        <v>52</v>
      </c>
      <c r="P4513" s="4">
        <v>516706</v>
      </c>
      <c r="Q4513" s="4" t="s">
        <v>27212</v>
      </c>
      <c r="R4513" s="4">
        <v>35.809399999999997</v>
      </c>
      <c r="S4513" s="4">
        <v>516706</v>
      </c>
      <c r="T4513" s="4" t="s">
        <v>27212</v>
      </c>
    </row>
    <row r="4514" spans="1:20" x14ac:dyDescent="0.25">
      <c r="A4514" s="3" t="s">
        <v>910</v>
      </c>
      <c r="B4514" s="3" t="s">
        <v>26919</v>
      </c>
      <c r="C4514" s="3" t="s">
        <v>7166</v>
      </c>
      <c r="D4514" s="4" t="s">
        <v>26920</v>
      </c>
      <c r="E4514" s="4">
        <v>1</v>
      </c>
      <c r="F4514" s="4">
        <v>0.45498499999999997</v>
      </c>
      <c r="G4514" s="4">
        <v>733647</v>
      </c>
      <c r="H4514" s="4" t="s">
        <v>26921</v>
      </c>
      <c r="I4514" s="4">
        <v>30.232558139534884</v>
      </c>
      <c r="J4514" s="4">
        <v>733647</v>
      </c>
      <c r="K4514" s="4" t="s">
        <v>26921</v>
      </c>
      <c r="L4514" s="4">
        <v>55.813953488372093</v>
      </c>
      <c r="M4514" s="4">
        <v>733647</v>
      </c>
      <c r="N4514" s="4" t="s">
        <v>26921</v>
      </c>
      <c r="O4514" s="4">
        <v>79</v>
      </c>
      <c r="P4514" s="4">
        <v>733647</v>
      </c>
      <c r="Q4514" s="4" t="s">
        <v>26921</v>
      </c>
      <c r="R4514" s="4">
        <v>38.505800000000001</v>
      </c>
      <c r="S4514" s="4">
        <v>733647</v>
      </c>
      <c r="T4514" s="4" t="s">
        <v>26921</v>
      </c>
    </row>
    <row r="4515" spans="1:20" x14ac:dyDescent="0.25">
      <c r="A4515" s="3" t="s">
        <v>20747</v>
      </c>
      <c r="B4515" s="3" t="s">
        <v>20748</v>
      </c>
      <c r="C4515" s="3" t="s">
        <v>20749</v>
      </c>
      <c r="D4515" s="4" t="s">
        <v>20750</v>
      </c>
      <c r="E4515" s="4">
        <v>1</v>
      </c>
      <c r="F4515" s="4">
        <v>0.45753899999999997</v>
      </c>
      <c r="G4515" s="4">
        <v>1455667</v>
      </c>
      <c r="H4515" s="4" t="s">
        <v>20751</v>
      </c>
      <c r="I4515" s="4">
        <v>31.03448275862069</v>
      </c>
      <c r="J4515" s="4">
        <v>1455667</v>
      </c>
      <c r="K4515" s="4" t="s">
        <v>20751</v>
      </c>
      <c r="L4515" s="4">
        <v>51.724137931034484</v>
      </c>
      <c r="M4515" s="4">
        <v>1455667</v>
      </c>
      <c r="N4515" s="4" t="s">
        <v>20751</v>
      </c>
      <c r="O4515" s="4">
        <v>58</v>
      </c>
      <c r="P4515" s="4">
        <v>1455667</v>
      </c>
      <c r="Q4515" s="4" t="s">
        <v>20751</v>
      </c>
      <c r="R4515" s="4">
        <v>34.268599999999999</v>
      </c>
      <c r="S4515" s="4">
        <v>1455667</v>
      </c>
      <c r="T4515" s="4" t="s">
        <v>20751</v>
      </c>
    </row>
    <row r="4516" spans="1:20" x14ac:dyDescent="0.25">
      <c r="A4516" s="3" t="s">
        <v>15085</v>
      </c>
      <c r="B4516" s="3" t="s">
        <v>15086</v>
      </c>
      <c r="C4516" s="3" t="s">
        <v>15087</v>
      </c>
      <c r="D4516" s="4" t="s">
        <v>15088</v>
      </c>
      <c r="E4516" s="4">
        <v>1</v>
      </c>
      <c r="F4516" s="4">
        <v>0.45921299999999998</v>
      </c>
      <c r="G4516" s="4">
        <v>2734232</v>
      </c>
      <c r="H4516" s="4" t="s">
        <v>15089</v>
      </c>
      <c r="I4516" s="4">
        <v>34.920634920634917</v>
      </c>
      <c r="J4516" s="4">
        <v>2734232</v>
      </c>
      <c r="K4516" s="4" t="s">
        <v>15089</v>
      </c>
      <c r="L4516" s="4">
        <v>49.206349206349209</v>
      </c>
      <c r="M4516" s="4">
        <v>2734232</v>
      </c>
      <c r="N4516" s="4" t="s">
        <v>15089</v>
      </c>
      <c r="O4516" s="4">
        <v>63</v>
      </c>
      <c r="P4516" s="4">
        <v>2734232</v>
      </c>
      <c r="Q4516" s="4" t="s">
        <v>15089</v>
      </c>
      <c r="R4516" s="4">
        <v>36.965000000000003</v>
      </c>
      <c r="S4516" s="4">
        <v>2734232</v>
      </c>
      <c r="T4516" s="4" t="s">
        <v>15089</v>
      </c>
    </row>
    <row r="4517" spans="1:20" x14ac:dyDescent="0.25">
      <c r="A4517" s="3" t="s">
        <v>29340</v>
      </c>
      <c r="B4517" s="3" t="s">
        <v>29341</v>
      </c>
      <c r="C4517" s="3" t="s">
        <v>29342</v>
      </c>
      <c r="D4517" s="4" t="s">
        <v>29343</v>
      </c>
      <c r="E4517" s="4">
        <v>1</v>
      </c>
      <c r="F4517" s="4">
        <v>0.46088899999999999</v>
      </c>
      <c r="G4517" s="4">
        <v>963635</v>
      </c>
      <c r="H4517" s="4" t="s">
        <v>29344</v>
      </c>
      <c r="I4517" s="4">
        <v>32.291666666666664</v>
      </c>
      <c r="J4517" s="4">
        <v>963635</v>
      </c>
      <c r="K4517" s="4" t="s">
        <v>29344</v>
      </c>
      <c r="L4517" s="4">
        <v>60.416666666666664</v>
      </c>
      <c r="M4517" s="4">
        <v>963635</v>
      </c>
      <c r="N4517" s="4" t="s">
        <v>29344</v>
      </c>
      <c r="O4517" s="4">
        <v>91</v>
      </c>
      <c r="P4517" s="4">
        <v>963635</v>
      </c>
      <c r="Q4517" s="4" t="s">
        <v>29344</v>
      </c>
      <c r="R4517" s="4">
        <v>37.735399999999998</v>
      </c>
      <c r="S4517" s="4">
        <v>963635</v>
      </c>
      <c r="T4517" s="4" t="s">
        <v>29344</v>
      </c>
    </row>
    <row r="4518" spans="1:20" x14ac:dyDescent="0.25">
      <c r="A4518" s="3" t="s">
        <v>26673</v>
      </c>
      <c r="B4518" s="3" t="s">
        <v>26674</v>
      </c>
      <c r="C4518" s="3" t="s">
        <v>6824</v>
      </c>
      <c r="D4518" s="4" t="s">
        <v>26675</v>
      </c>
      <c r="E4518" s="4">
        <v>1</v>
      </c>
      <c r="F4518" s="4">
        <v>0.46279799999999999</v>
      </c>
      <c r="G4518" s="4">
        <v>3050112</v>
      </c>
      <c r="H4518" s="4" t="s">
        <v>26676</v>
      </c>
      <c r="I4518" s="4">
        <v>32.5</v>
      </c>
      <c r="J4518" s="4">
        <v>3050112</v>
      </c>
      <c r="K4518" s="4" t="s">
        <v>26676</v>
      </c>
      <c r="L4518" s="4">
        <v>52.5</v>
      </c>
      <c r="M4518" s="4">
        <v>3050112</v>
      </c>
      <c r="N4518" s="4" t="s">
        <v>26676</v>
      </c>
      <c r="O4518" s="4">
        <v>73</v>
      </c>
      <c r="P4518" s="4">
        <v>3050112</v>
      </c>
      <c r="Q4518" s="4" t="s">
        <v>26676</v>
      </c>
      <c r="R4518" s="4">
        <v>36.579799999999999</v>
      </c>
      <c r="S4518" s="4">
        <v>3050112</v>
      </c>
      <c r="T4518" s="4" t="s">
        <v>26676</v>
      </c>
    </row>
    <row r="4519" spans="1:20" x14ac:dyDescent="0.25">
      <c r="A4519" s="3" t="s">
        <v>21106</v>
      </c>
      <c r="B4519" s="3" t="s">
        <v>21107</v>
      </c>
      <c r="C4519" s="3" t="s">
        <v>6108</v>
      </c>
      <c r="D4519" s="4" t="s">
        <v>21108</v>
      </c>
      <c r="E4519" s="4">
        <v>1</v>
      </c>
      <c r="F4519" s="4">
        <v>0.46564899999999998</v>
      </c>
      <c r="G4519" s="4">
        <v>1579330</v>
      </c>
      <c r="H4519" s="4" t="s">
        <v>21109</v>
      </c>
      <c r="I4519" s="4">
        <v>36</v>
      </c>
      <c r="J4519" s="4">
        <v>1579330</v>
      </c>
      <c r="K4519" s="4" t="s">
        <v>21109</v>
      </c>
      <c r="L4519" s="4">
        <v>54</v>
      </c>
      <c r="M4519" s="4">
        <v>1579330</v>
      </c>
      <c r="N4519" s="4" t="s">
        <v>21109</v>
      </c>
      <c r="O4519" s="4">
        <v>50</v>
      </c>
      <c r="P4519" s="4">
        <v>1579330</v>
      </c>
      <c r="Q4519" s="4" t="s">
        <v>21109</v>
      </c>
      <c r="R4519" s="4">
        <v>35.424199999999999</v>
      </c>
      <c r="S4519" s="4">
        <v>1579330</v>
      </c>
      <c r="T4519" s="4" t="s">
        <v>21109</v>
      </c>
    </row>
    <row r="4520" spans="1:20" x14ac:dyDescent="0.25">
      <c r="A4520" s="3" t="s">
        <v>24022</v>
      </c>
      <c r="B4520" s="3" t="s">
        <v>24023</v>
      </c>
      <c r="C4520" s="3" t="s">
        <v>7046</v>
      </c>
      <c r="D4520" s="4" t="s">
        <v>24024</v>
      </c>
      <c r="E4520" s="4">
        <v>1</v>
      </c>
      <c r="F4520" s="4">
        <v>0.46862399999999999</v>
      </c>
      <c r="G4520" s="4">
        <v>2582319</v>
      </c>
      <c r="H4520" s="4" t="s">
        <v>24025</v>
      </c>
      <c r="I4520" s="4">
        <v>24.698795180722893</v>
      </c>
      <c r="J4520" s="4">
        <v>2582319</v>
      </c>
      <c r="K4520" s="4" t="s">
        <v>24025</v>
      </c>
      <c r="L4520" s="4">
        <v>42.168674698795179</v>
      </c>
      <c r="M4520" s="4">
        <v>2582319</v>
      </c>
      <c r="N4520" s="4" t="s">
        <v>24025</v>
      </c>
      <c r="O4520" s="4">
        <v>157</v>
      </c>
      <c r="P4520" s="4">
        <v>2582319</v>
      </c>
      <c r="Q4520" s="4" t="s">
        <v>24025</v>
      </c>
      <c r="R4520" s="4">
        <v>38.890999999999998</v>
      </c>
      <c r="S4520" s="4">
        <v>2582319</v>
      </c>
      <c r="T4520" s="4" t="s">
        <v>24025</v>
      </c>
    </row>
    <row r="4521" spans="1:20" x14ac:dyDescent="0.25">
      <c r="A4521" s="3" t="s">
        <v>24251</v>
      </c>
      <c r="B4521" s="3" t="s">
        <v>24252</v>
      </c>
      <c r="C4521" s="3" t="s">
        <v>24253</v>
      </c>
      <c r="D4521" s="4" t="s">
        <v>24254</v>
      </c>
      <c r="E4521" s="4">
        <v>1</v>
      </c>
      <c r="F4521" s="4">
        <v>0.46923199999999998</v>
      </c>
      <c r="G4521" s="4">
        <v>1938414</v>
      </c>
      <c r="H4521" s="4" t="s">
        <v>24255</v>
      </c>
      <c r="I4521" s="4">
        <v>28.571428571428573</v>
      </c>
      <c r="J4521" s="4">
        <v>1938414</v>
      </c>
      <c r="K4521" s="4" t="s">
        <v>24255</v>
      </c>
      <c r="L4521" s="4">
        <v>45.454545454545453</v>
      </c>
      <c r="M4521" s="4">
        <v>1938414</v>
      </c>
      <c r="N4521" s="4" t="s">
        <v>24255</v>
      </c>
      <c r="O4521" s="4">
        <v>65</v>
      </c>
      <c r="P4521" s="4">
        <v>1938414</v>
      </c>
      <c r="Q4521" s="4" t="s">
        <v>24255</v>
      </c>
      <c r="R4521" s="4">
        <v>34.653799999999997</v>
      </c>
      <c r="S4521" s="4">
        <v>1938414</v>
      </c>
      <c r="T4521" s="4" t="s">
        <v>24255</v>
      </c>
    </row>
    <row r="4522" spans="1:20" x14ac:dyDescent="0.25">
      <c r="A4522" s="3" t="s">
        <v>20066</v>
      </c>
      <c r="B4522" s="3" t="s">
        <v>20067</v>
      </c>
      <c r="C4522" s="3" t="s">
        <v>20068</v>
      </c>
      <c r="D4522" s="4" t="s">
        <v>20069</v>
      </c>
      <c r="E4522" s="4">
        <v>1</v>
      </c>
      <c r="F4522" s="4">
        <v>0.47180800000000001</v>
      </c>
      <c r="G4522" s="4">
        <v>3911839</v>
      </c>
      <c r="H4522" s="4" t="s">
        <v>20070</v>
      </c>
      <c r="I4522" s="4">
        <v>31.03448275862069</v>
      </c>
      <c r="J4522" s="4">
        <v>3911839</v>
      </c>
      <c r="K4522" s="4" t="s">
        <v>20070</v>
      </c>
      <c r="L4522" s="4">
        <v>58.620689655172413</v>
      </c>
      <c r="M4522" s="4">
        <v>3911839</v>
      </c>
      <c r="N4522" s="4" t="s">
        <v>20070</v>
      </c>
      <c r="O4522" s="4">
        <v>57</v>
      </c>
      <c r="P4522" s="4">
        <v>3911839</v>
      </c>
      <c r="Q4522" s="4" t="s">
        <v>20070</v>
      </c>
      <c r="R4522" s="4">
        <v>38.120600000000003</v>
      </c>
      <c r="S4522" s="4">
        <v>3911839</v>
      </c>
      <c r="T4522" s="4" t="s">
        <v>20070</v>
      </c>
    </row>
    <row r="4523" spans="1:20" x14ac:dyDescent="0.25">
      <c r="A4523" s="3" t="s">
        <v>4375</v>
      </c>
      <c r="B4523" s="3" t="s">
        <v>20040</v>
      </c>
      <c r="C4523" s="3" t="s">
        <v>7002</v>
      </c>
      <c r="D4523" s="4" t="s">
        <v>20041</v>
      </c>
      <c r="E4523" s="4">
        <v>1</v>
      </c>
      <c r="F4523" s="4">
        <v>0.486456</v>
      </c>
      <c r="G4523" s="4">
        <v>2021650</v>
      </c>
      <c r="H4523" s="4" t="s">
        <v>20042</v>
      </c>
      <c r="I4523" s="4">
        <v>29.62962962962963</v>
      </c>
      <c r="J4523" s="4">
        <v>2021650</v>
      </c>
      <c r="K4523" s="4" t="s">
        <v>20042</v>
      </c>
      <c r="L4523" s="4">
        <v>44.444444444444443</v>
      </c>
      <c r="M4523" s="4">
        <v>2021650</v>
      </c>
      <c r="N4523" s="4" t="s">
        <v>20042</v>
      </c>
      <c r="O4523" s="4">
        <v>107</v>
      </c>
      <c r="P4523" s="4">
        <v>2021650</v>
      </c>
      <c r="Q4523" s="4" t="s">
        <v>20042</v>
      </c>
      <c r="R4523" s="4">
        <v>35.809399999999997</v>
      </c>
      <c r="S4523" s="4">
        <v>2021650</v>
      </c>
      <c r="T4523" s="4" t="s">
        <v>20042</v>
      </c>
    </row>
    <row r="4524" spans="1:20" x14ac:dyDescent="0.25">
      <c r="A4524" s="3" t="s">
        <v>4478</v>
      </c>
      <c r="B4524" s="3" t="s">
        <v>18366</v>
      </c>
      <c r="C4524" s="3" t="s">
        <v>6000</v>
      </c>
      <c r="D4524" s="4" t="s">
        <v>18367</v>
      </c>
      <c r="E4524" s="4">
        <v>1</v>
      </c>
      <c r="F4524" s="4">
        <v>0.48784300000000003</v>
      </c>
      <c r="G4524" s="4">
        <v>3388471</v>
      </c>
      <c r="H4524" s="4" t="s">
        <v>18368</v>
      </c>
      <c r="I4524" s="4">
        <v>31.428571428571427</v>
      </c>
      <c r="J4524" s="4">
        <v>3388471</v>
      </c>
      <c r="K4524" s="4" t="s">
        <v>18368</v>
      </c>
      <c r="L4524" s="4">
        <v>55.714285714285715</v>
      </c>
      <c r="M4524" s="4">
        <v>3388471</v>
      </c>
      <c r="N4524" s="4" t="s">
        <v>18368</v>
      </c>
      <c r="O4524" s="4">
        <v>64</v>
      </c>
      <c r="P4524" s="4">
        <v>3388471</v>
      </c>
      <c r="Q4524" s="4" t="s">
        <v>18368</v>
      </c>
      <c r="R4524" s="4">
        <v>34.653799999999997</v>
      </c>
      <c r="S4524" s="4">
        <v>3388471</v>
      </c>
      <c r="T4524" s="4" t="s">
        <v>18368</v>
      </c>
    </row>
    <row r="4525" spans="1:20" x14ac:dyDescent="0.25">
      <c r="A4525" s="3" t="s">
        <v>16064</v>
      </c>
      <c r="B4525" s="3" t="s">
        <v>16065</v>
      </c>
      <c r="C4525" s="3" t="s">
        <v>6168</v>
      </c>
      <c r="D4525" s="4" t="s">
        <v>16066</v>
      </c>
      <c r="E4525" s="4">
        <v>1</v>
      </c>
      <c r="F4525" s="4">
        <v>0.48910199999999998</v>
      </c>
      <c r="G4525" s="4">
        <v>1783190</v>
      </c>
      <c r="H4525" s="4" t="s">
        <v>16067</v>
      </c>
      <c r="I4525" s="4">
        <v>40.816326530612244</v>
      </c>
      <c r="J4525" s="4">
        <v>1783190</v>
      </c>
      <c r="K4525" s="4" t="s">
        <v>16067</v>
      </c>
      <c r="L4525" s="4">
        <v>61.224489795918366</v>
      </c>
      <c r="M4525" s="4">
        <v>1783190</v>
      </c>
      <c r="N4525" s="4" t="s">
        <v>16067</v>
      </c>
      <c r="O4525" s="4">
        <v>48</v>
      </c>
      <c r="P4525" s="4">
        <v>1783190</v>
      </c>
      <c r="Q4525" s="4" t="s">
        <v>16067</v>
      </c>
      <c r="R4525" s="4">
        <v>34.268599999999999</v>
      </c>
      <c r="S4525" s="4">
        <v>1783190</v>
      </c>
      <c r="T4525" s="4" t="s">
        <v>16067</v>
      </c>
    </row>
    <row r="4526" spans="1:20" x14ac:dyDescent="0.25">
      <c r="A4526" s="3" t="s">
        <v>24977</v>
      </c>
      <c r="B4526" s="3" t="s">
        <v>24978</v>
      </c>
      <c r="C4526" s="3" t="s">
        <v>10851</v>
      </c>
      <c r="D4526" s="4" t="s">
        <v>24979</v>
      </c>
      <c r="E4526" s="4">
        <v>1</v>
      </c>
      <c r="F4526" s="4">
        <v>0.49221900000000002</v>
      </c>
      <c r="G4526" s="4">
        <v>2374920</v>
      </c>
      <c r="H4526" s="4" t="s">
        <v>24980</v>
      </c>
      <c r="I4526" s="4">
        <v>32.352941176470587</v>
      </c>
      <c r="J4526" s="4">
        <v>2374920</v>
      </c>
      <c r="K4526" s="4" t="s">
        <v>24980</v>
      </c>
      <c r="L4526" s="4">
        <v>47.058823529411768</v>
      </c>
      <c r="M4526" s="4">
        <v>2374920</v>
      </c>
      <c r="N4526" s="4" t="s">
        <v>24980</v>
      </c>
      <c r="O4526" s="4">
        <v>68</v>
      </c>
      <c r="P4526" s="4">
        <v>2374920</v>
      </c>
      <c r="Q4526" s="4" t="s">
        <v>24980</v>
      </c>
      <c r="R4526" s="4">
        <v>37.735399999999998</v>
      </c>
      <c r="S4526" s="4">
        <v>2374920</v>
      </c>
      <c r="T4526" s="4" t="s">
        <v>24980</v>
      </c>
    </row>
    <row r="4527" spans="1:20" x14ac:dyDescent="0.25">
      <c r="A4527" s="3" t="s">
        <v>9615</v>
      </c>
      <c r="B4527" s="3" t="s">
        <v>9616</v>
      </c>
      <c r="C4527" s="3" t="s">
        <v>9617</v>
      </c>
      <c r="D4527" s="4" t="s">
        <v>9618</v>
      </c>
      <c r="E4527" s="4">
        <v>1</v>
      </c>
      <c r="F4527" s="4">
        <v>0.49406499999999998</v>
      </c>
      <c r="G4527" s="4">
        <v>3371592</v>
      </c>
      <c r="H4527" s="4" t="s">
        <v>9619</v>
      </c>
      <c r="I4527" s="4">
        <v>42.10526315789474</v>
      </c>
      <c r="J4527" s="4">
        <v>3371592</v>
      </c>
      <c r="K4527" s="4" t="s">
        <v>9619</v>
      </c>
      <c r="L4527" s="4">
        <v>63.157894736842103</v>
      </c>
      <c r="M4527" s="4">
        <v>3371592</v>
      </c>
      <c r="N4527" s="4" t="s">
        <v>9619</v>
      </c>
      <c r="O4527" s="4">
        <v>38</v>
      </c>
      <c r="P4527" s="4">
        <v>3371592</v>
      </c>
      <c r="Q4527" s="4" t="s">
        <v>9619</v>
      </c>
      <c r="R4527" s="4">
        <v>36.579799999999999</v>
      </c>
      <c r="S4527" s="4">
        <v>3371592</v>
      </c>
      <c r="T4527" s="4" t="s">
        <v>9619</v>
      </c>
    </row>
    <row r="4528" spans="1:20" x14ac:dyDescent="0.25">
      <c r="A4528" s="3" t="s">
        <v>27583</v>
      </c>
      <c r="B4528" s="3" t="s">
        <v>27584</v>
      </c>
      <c r="C4528" s="3" t="s">
        <v>6497</v>
      </c>
      <c r="D4528" s="4" t="s">
        <v>27585</v>
      </c>
      <c r="E4528" s="4">
        <v>1</v>
      </c>
      <c r="F4528" s="4">
        <v>0.49632300000000001</v>
      </c>
      <c r="G4528" s="4">
        <v>1151947</v>
      </c>
      <c r="H4528" s="4" t="s">
        <v>27586</v>
      </c>
      <c r="I4528" s="4">
        <v>36.956521739130437</v>
      </c>
      <c r="J4528" s="4">
        <v>1151947</v>
      </c>
      <c r="K4528" s="4" t="s">
        <v>27586</v>
      </c>
      <c r="L4528" s="4">
        <v>69.565217391304344</v>
      </c>
      <c r="M4528" s="4">
        <v>1151947</v>
      </c>
      <c r="N4528" s="4" t="s">
        <v>27586</v>
      </c>
      <c r="O4528" s="4">
        <v>46</v>
      </c>
      <c r="P4528" s="4">
        <v>1151947</v>
      </c>
      <c r="Q4528" s="4" t="s">
        <v>27586</v>
      </c>
      <c r="R4528" s="4">
        <v>34.268599999999999</v>
      </c>
      <c r="S4528" s="4">
        <v>1151947</v>
      </c>
      <c r="T4528" s="4" t="s">
        <v>27586</v>
      </c>
    </row>
    <row r="4529" spans="1:20" x14ac:dyDescent="0.25">
      <c r="A4529" s="3" t="s">
        <v>13783</v>
      </c>
      <c r="B4529" s="3" t="s">
        <v>13784</v>
      </c>
      <c r="C4529" s="3" t="s">
        <v>13785</v>
      </c>
      <c r="D4529" s="4" t="s">
        <v>13786</v>
      </c>
      <c r="E4529" s="4">
        <v>1</v>
      </c>
      <c r="F4529" s="4">
        <v>0.49666500000000002</v>
      </c>
      <c r="G4529" s="4">
        <v>1233267</v>
      </c>
      <c r="H4529" s="4" t="s">
        <v>13787</v>
      </c>
      <c r="I4529" s="4">
        <v>30.573248407643312</v>
      </c>
      <c r="J4529" s="4">
        <v>1233267</v>
      </c>
      <c r="K4529" s="4" t="s">
        <v>13787</v>
      </c>
      <c r="L4529" s="4">
        <v>46.496815286624205</v>
      </c>
      <c r="M4529" s="4">
        <v>1233267</v>
      </c>
      <c r="N4529" s="4" t="s">
        <v>13787</v>
      </c>
      <c r="O4529" s="4">
        <v>142</v>
      </c>
      <c r="P4529" s="4">
        <v>1233267</v>
      </c>
      <c r="Q4529" s="4" t="s">
        <v>13787</v>
      </c>
      <c r="R4529" s="4">
        <v>39.276200000000003</v>
      </c>
      <c r="S4529" s="4">
        <v>1233267</v>
      </c>
      <c r="T4529" s="4" t="s">
        <v>13787</v>
      </c>
    </row>
    <row r="4530" spans="1:20" x14ac:dyDescent="0.25">
      <c r="A4530" s="3" t="s">
        <v>10412</v>
      </c>
      <c r="B4530" s="3" t="s">
        <v>10413</v>
      </c>
      <c r="C4530" s="3" t="s">
        <v>10414</v>
      </c>
      <c r="D4530" s="4" t="s">
        <v>10415</v>
      </c>
      <c r="E4530" s="4">
        <v>1</v>
      </c>
      <c r="F4530" s="4">
        <v>0.49787399999999998</v>
      </c>
      <c r="G4530" s="4">
        <v>892156</v>
      </c>
      <c r="H4530" s="4" t="s">
        <v>10416</v>
      </c>
      <c r="I4530" s="4">
        <v>43.243243243243242</v>
      </c>
      <c r="J4530" s="4">
        <v>892156</v>
      </c>
      <c r="K4530" s="4" t="s">
        <v>10416</v>
      </c>
      <c r="L4530" s="4">
        <v>70.270270270270274</v>
      </c>
      <c r="M4530" s="4">
        <v>892156</v>
      </c>
      <c r="N4530" s="4" t="s">
        <v>10416</v>
      </c>
      <c r="O4530" s="4">
        <v>36</v>
      </c>
      <c r="P4530" s="4">
        <v>892156</v>
      </c>
      <c r="Q4530" s="4" t="s">
        <v>10416</v>
      </c>
      <c r="R4530" s="4">
        <v>35.039000000000001</v>
      </c>
      <c r="S4530" s="4">
        <v>892156</v>
      </c>
      <c r="T4530" s="4" t="s">
        <v>10416</v>
      </c>
    </row>
    <row r="4531" spans="1:20" x14ac:dyDescent="0.25">
      <c r="A4531" s="3" t="s">
        <v>12103</v>
      </c>
      <c r="B4531" s="3" t="s">
        <v>12104</v>
      </c>
      <c r="C4531" s="3" t="s">
        <v>12105</v>
      </c>
      <c r="D4531" s="4" t="s">
        <v>12106</v>
      </c>
      <c r="E4531" s="4">
        <v>1</v>
      </c>
      <c r="F4531" s="4">
        <v>0.50050799999999995</v>
      </c>
      <c r="G4531" s="4">
        <v>2863361</v>
      </c>
      <c r="H4531" s="4" t="s">
        <v>12107</v>
      </c>
      <c r="I4531" s="4">
        <v>34.782608695652172</v>
      </c>
      <c r="J4531" s="4">
        <v>2863361</v>
      </c>
      <c r="K4531" s="4" t="s">
        <v>12107</v>
      </c>
      <c r="L4531" s="4">
        <v>44.927536231884055</v>
      </c>
      <c r="M4531" s="4">
        <v>2863361</v>
      </c>
      <c r="N4531" s="4" t="s">
        <v>12107</v>
      </c>
      <c r="O4531" s="4">
        <v>63</v>
      </c>
      <c r="P4531" s="4">
        <v>2863361</v>
      </c>
      <c r="Q4531" s="4" t="s">
        <v>12107</v>
      </c>
      <c r="R4531" s="4">
        <v>35.039000000000001</v>
      </c>
      <c r="S4531" s="4">
        <v>2863361</v>
      </c>
      <c r="T4531" s="4" t="s">
        <v>12107</v>
      </c>
    </row>
    <row r="4532" spans="1:20" x14ac:dyDescent="0.25">
      <c r="A4532" s="3" t="s">
        <v>17411</v>
      </c>
      <c r="B4532" s="3" t="s">
        <v>17412</v>
      </c>
      <c r="C4532" s="3" t="s">
        <v>6006</v>
      </c>
      <c r="D4532" s="4" t="s">
        <v>17413</v>
      </c>
      <c r="E4532" s="4">
        <v>1</v>
      </c>
      <c r="F4532" s="4">
        <v>0.50417199999999995</v>
      </c>
      <c r="G4532" s="4">
        <v>3398431</v>
      </c>
      <c r="H4532" s="4" t="s">
        <v>17414</v>
      </c>
      <c r="I4532" s="4">
        <v>29.62962962962963</v>
      </c>
      <c r="J4532" s="4">
        <v>3398431</v>
      </c>
      <c r="K4532" s="4" t="s">
        <v>17414</v>
      </c>
      <c r="L4532" s="4">
        <v>48.148148148148145</v>
      </c>
      <c r="M4532" s="4">
        <v>3398431</v>
      </c>
      <c r="N4532" s="4" t="s">
        <v>17414</v>
      </c>
      <c r="O4532" s="4">
        <v>80</v>
      </c>
      <c r="P4532" s="4">
        <v>3398431</v>
      </c>
      <c r="Q4532" s="4" t="s">
        <v>17414</v>
      </c>
      <c r="R4532" s="4">
        <v>34.268599999999999</v>
      </c>
      <c r="S4532" s="4">
        <v>3398431</v>
      </c>
      <c r="T4532" s="4" t="s">
        <v>17414</v>
      </c>
    </row>
    <row r="4533" spans="1:20" x14ac:dyDescent="0.25">
      <c r="A4533" s="3" t="s">
        <v>15063</v>
      </c>
      <c r="B4533" s="3" t="s">
        <v>15064</v>
      </c>
      <c r="C4533" s="3" t="s">
        <v>15065</v>
      </c>
      <c r="D4533" s="4" t="s">
        <v>15066</v>
      </c>
      <c r="E4533" s="4">
        <v>1</v>
      </c>
      <c r="F4533" s="4">
        <v>0.50456100000000004</v>
      </c>
      <c r="G4533" s="4">
        <v>1142689</v>
      </c>
      <c r="H4533" s="4" t="s">
        <v>15067</v>
      </c>
      <c r="I4533" s="4">
        <v>38.297872340425535</v>
      </c>
      <c r="J4533" s="4">
        <v>1142689</v>
      </c>
      <c r="K4533" s="4" t="s">
        <v>15067</v>
      </c>
      <c r="L4533" s="4">
        <v>63.829787234042556</v>
      </c>
      <c r="M4533" s="4">
        <v>1142689</v>
      </c>
      <c r="N4533" s="4" t="s">
        <v>15067</v>
      </c>
      <c r="O4533" s="4">
        <v>46</v>
      </c>
      <c r="P4533" s="4">
        <v>1142689</v>
      </c>
      <c r="Q4533" s="4" t="s">
        <v>15067</v>
      </c>
      <c r="R4533" s="4">
        <v>34.268599999999999</v>
      </c>
      <c r="S4533" s="4">
        <v>1142689</v>
      </c>
      <c r="T4533" s="4" t="s">
        <v>15067</v>
      </c>
    </row>
    <row r="4534" spans="1:20" x14ac:dyDescent="0.25">
      <c r="A4534" s="3" t="s">
        <v>16991</v>
      </c>
      <c r="B4534" s="3" t="s">
        <v>16992</v>
      </c>
      <c r="C4534" s="3" t="s">
        <v>6118</v>
      </c>
      <c r="D4534" s="4" t="s">
        <v>16993</v>
      </c>
      <c r="E4534" s="4">
        <v>1</v>
      </c>
      <c r="F4534" s="4">
        <v>0.50490000000000002</v>
      </c>
      <c r="G4534" s="4">
        <v>3694019</v>
      </c>
      <c r="H4534" s="4" t="s">
        <v>16994</v>
      </c>
      <c r="I4534" s="4">
        <v>33.333333333333336</v>
      </c>
      <c r="J4534" s="4">
        <v>3694019</v>
      </c>
      <c r="K4534" s="4" t="s">
        <v>16994</v>
      </c>
      <c r="L4534" s="4">
        <v>54.320987654320987</v>
      </c>
      <c r="M4534" s="4">
        <v>3694019</v>
      </c>
      <c r="N4534" s="4" t="s">
        <v>16994</v>
      </c>
      <c r="O4534" s="4">
        <v>81</v>
      </c>
      <c r="P4534" s="4">
        <v>3694019</v>
      </c>
      <c r="Q4534" s="4" t="s">
        <v>16994</v>
      </c>
      <c r="R4534" s="4">
        <v>34.653799999999997</v>
      </c>
      <c r="S4534" s="4">
        <v>3694019</v>
      </c>
      <c r="T4534" s="4" t="s">
        <v>16994</v>
      </c>
    </row>
    <row r="4535" spans="1:20" x14ac:dyDescent="0.25">
      <c r="A4535" s="3" t="s">
        <v>19341</v>
      </c>
      <c r="B4535" s="3" t="s">
        <v>19342</v>
      </c>
      <c r="C4535" s="3" t="s">
        <v>6475</v>
      </c>
      <c r="D4535" s="4" t="s">
        <v>19343</v>
      </c>
      <c r="E4535" s="4">
        <v>1</v>
      </c>
      <c r="F4535" s="4">
        <v>0.50505800000000001</v>
      </c>
      <c r="G4535" s="4">
        <v>316758</v>
      </c>
      <c r="H4535" s="4" t="s">
        <v>19344</v>
      </c>
      <c r="I4535" s="4">
        <v>38.46153846153846</v>
      </c>
      <c r="J4535" s="4">
        <v>316758</v>
      </c>
      <c r="K4535" s="4" t="s">
        <v>19344</v>
      </c>
      <c r="L4535" s="4">
        <v>61.53846153846154</v>
      </c>
      <c r="M4535" s="4">
        <v>316758</v>
      </c>
      <c r="N4535" s="4" t="s">
        <v>19344</v>
      </c>
      <c r="O4535" s="4">
        <v>39</v>
      </c>
      <c r="P4535" s="4">
        <v>316758</v>
      </c>
      <c r="Q4535" s="4" t="s">
        <v>19344</v>
      </c>
      <c r="R4535" s="4">
        <v>35.809399999999997</v>
      </c>
      <c r="S4535" s="4">
        <v>316758</v>
      </c>
      <c r="T4535" s="4" t="s">
        <v>19344</v>
      </c>
    </row>
    <row r="4536" spans="1:20" x14ac:dyDescent="0.25">
      <c r="A4536" s="3" t="s">
        <v>23437</v>
      </c>
      <c r="B4536" s="3" t="s">
        <v>23438</v>
      </c>
      <c r="C4536" s="3" t="s">
        <v>23439</v>
      </c>
      <c r="D4536" s="4" t="s">
        <v>23440</v>
      </c>
      <c r="E4536" s="4">
        <v>1</v>
      </c>
      <c r="F4536" s="4">
        <v>0.50683800000000001</v>
      </c>
      <c r="G4536" s="4">
        <v>455508</v>
      </c>
      <c r="H4536" s="4" t="s">
        <v>23441</v>
      </c>
      <c r="I4536" s="4">
        <v>44.736842105263158</v>
      </c>
      <c r="J4536" s="4">
        <v>455508</v>
      </c>
      <c r="K4536" s="4" t="s">
        <v>23441</v>
      </c>
      <c r="L4536" s="4">
        <v>60.526315789473685</v>
      </c>
      <c r="M4536" s="4">
        <v>455508</v>
      </c>
      <c r="N4536" s="4" t="s">
        <v>23441</v>
      </c>
      <c r="O4536" s="4">
        <v>38</v>
      </c>
      <c r="P4536" s="4">
        <v>455508</v>
      </c>
      <c r="Q4536" s="4" t="s">
        <v>23441</v>
      </c>
      <c r="R4536" s="4">
        <v>34.653799999999997</v>
      </c>
      <c r="S4536" s="4">
        <v>455508</v>
      </c>
      <c r="T4536" s="4" t="s">
        <v>23441</v>
      </c>
    </row>
    <row r="4537" spans="1:20" x14ac:dyDescent="0.25">
      <c r="A4537" s="3" t="s">
        <v>14432</v>
      </c>
      <c r="B4537" s="3" t="s">
        <v>14433</v>
      </c>
      <c r="C4537" s="3" t="s">
        <v>14434</v>
      </c>
      <c r="D4537" s="4" t="s">
        <v>14435</v>
      </c>
      <c r="E4537" s="4">
        <v>1</v>
      </c>
      <c r="F4537" s="4">
        <v>0.509598</v>
      </c>
      <c r="G4537" s="4">
        <v>3422455</v>
      </c>
      <c r="H4537" s="4" t="s">
        <v>14436</v>
      </c>
      <c r="I4537" s="4">
        <v>26.446280991735538</v>
      </c>
      <c r="J4537" s="4">
        <v>3422455</v>
      </c>
      <c r="K4537" s="4" t="s">
        <v>14436</v>
      </c>
      <c r="L4537" s="4">
        <v>51.239669421487605</v>
      </c>
      <c r="M4537" s="4">
        <v>3422455</v>
      </c>
      <c r="N4537" s="4" t="s">
        <v>14436</v>
      </c>
      <c r="O4537" s="4">
        <v>114</v>
      </c>
      <c r="P4537" s="4">
        <v>3422455</v>
      </c>
      <c r="Q4537" s="4" t="s">
        <v>14436</v>
      </c>
      <c r="R4537" s="4">
        <v>36.579799999999999</v>
      </c>
      <c r="S4537" s="4">
        <v>3422455</v>
      </c>
      <c r="T4537" s="4" t="s">
        <v>14436</v>
      </c>
    </row>
    <row r="4538" spans="1:20" x14ac:dyDescent="0.25">
      <c r="A4538" s="3" t="s">
        <v>24768</v>
      </c>
      <c r="B4538" s="3" t="s">
        <v>24769</v>
      </c>
      <c r="C4538" s="3" t="s">
        <v>6850</v>
      </c>
      <c r="D4538" s="4" t="s">
        <v>24770</v>
      </c>
      <c r="E4538" s="4">
        <v>1</v>
      </c>
      <c r="F4538" s="4">
        <v>0.51230799999999999</v>
      </c>
      <c r="G4538" s="4">
        <v>3664324</v>
      </c>
      <c r="H4538" s="4" t="s">
        <v>24771</v>
      </c>
      <c r="I4538" s="4">
        <v>35.384615384615387</v>
      </c>
      <c r="J4538" s="4">
        <v>3664324</v>
      </c>
      <c r="K4538" s="4" t="s">
        <v>24771</v>
      </c>
      <c r="L4538" s="4">
        <v>63.07692307692308</v>
      </c>
      <c r="M4538" s="4">
        <v>3664324</v>
      </c>
      <c r="N4538" s="4" t="s">
        <v>24771</v>
      </c>
      <c r="O4538" s="4">
        <v>65</v>
      </c>
      <c r="P4538" s="4">
        <v>3664324</v>
      </c>
      <c r="Q4538" s="4" t="s">
        <v>24771</v>
      </c>
      <c r="R4538" s="4">
        <v>38.120600000000003</v>
      </c>
      <c r="S4538" s="4">
        <v>3664324</v>
      </c>
      <c r="T4538" s="4" t="s">
        <v>24771</v>
      </c>
    </row>
    <row r="4539" spans="1:20" x14ac:dyDescent="0.25">
      <c r="A4539" s="3" t="s">
        <v>4468</v>
      </c>
      <c r="B4539" s="3" t="s">
        <v>18717</v>
      </c>
      <c r="C4539" s="3" t="s">
        <v>6412</v>
      </c>
      <c r="D4539" s="4" t="s">
        <v>18718</v>
      </c>
      <c r="E4539" s="4">
        <v>1</v>
      </c>
      <c r="F4539" s="4">
        <v>0.51809300000000003</v>
      </c>
      <c r="G4539" s="4">
        <v>503412</v>
      </c>
      <c r="H4539" s="4" t="s">
        <v>18719</v>
      </c>
      <c r="I4539" s="4">
        <v>28.333333333333332</v>
      </c>
      <c r="J4539" s="4">
        <v>503412</v>
      </c>
      <c r="K4539" s="4" t="s">
        <v>18719</v>
      </c>
      <c r="L4539" s="4">
        <v>53.333333333333336</v>
      </c>
      <c r="M4539" s="4">
        <v>503412</v>
      </c>
      <c r="N4539" s="4" t="s">
        <v>18719</v>
      </c>
      <c r="O4539" s="4">
        <v>60</v>
      </c>
      <c r="P4539" s="4">
        <v>503412</v>
      </c>
      <c r="Q4539" s="4" t="s">
        <v>18719</v>
      </c>
      <c r="R4539" s="4">
        <v>34.653799999999997</v>
      </c>
      <c r="S4539" s="4">
        <v>503412</v>
      </c>
      <c r="T4539" s="4" t="s">
        <v>18719</v>
      </c>
    </row>
    <row r="4540" spans="1:20" x14ac:dyDescent="0.25">
      <c r="A4540" s="3" t="s">
        <v>10819</v>
      </c>
      <c r="B4540" s="3" t="s">
        <v>10820</v>
      </c>
      <c r="C4540" s="3" t="s">
        <v>10821</v>
      </c>
      <c r="D4540" s="4" t="s">
        <v>10822</v>
      </c>
      <c r="E4540" s="4">
        <v>1</v>
      </c>
      <c r="F4540" s="4">
        <v>0.52568499999999996</v>
      </c>
      <c r="G4540" s="4">
        <v>1277497</v>
      </c>
      <c r="H4540" s="4" t="s">
        <v>10823</v>
      </c>
      <c r="I4540" s="4">
        <v>48.148148148148145</v>
      </c>
      <c r="J4540" s="4">
        <v>1277497</v>
      </c>
      <c r="K4540" s="4" t="s">
        <v>10823</v>
      </c>
      <c r="L4540" s="4">
        <v>70.370370370370367</v>
      </c>
      <c r="M4540" s="4">
        <v>1277497</v>
      </c>
      <c r="N4540" s="4" t="s">
        <v>10823</v>
      </c>
      <c r="O4540" s="4">
        <v>27</v>
      </c>
      <c r="P4540" s="4">
        <v>1277497</v>
      </c>
      <c r="Q4540" s="4" t="s">
        <v>10823</v>
      </c>
      <c r="R4540" s="4">
        <v>35.039000000000001</v>
      </c>
      <c r="S4540" s="4">
        <v>1277497</v>
      </c>
      <c r="T4540" s="4" t="s">
        <v>10823</v>
      </c>
    </row>
    <row r="4541" spans="1:20" x14ac:dyDescent="0.25">
      <c r="A4541" s="3" t="s">
        <v>17831</v>
      </c>
      <c r="B4541" s="3" t="s">
        <v>17832</v>
      </c>
      <c r="C4541" s="3" t="s">
        <v>6806</v>
      </c>
      <c r="D4541" s="4" t="s">
        <v>17833</v>
      </c>
      <c r="E4541" s="4">
        <v>1</v>
      </c>
      <c r="F4541" s="4">
        <v>0.52740600000000004</v>
      </c>
      <c r="G4541" s="4">
        <v>2129008</v>
      </c>
      <c r="H4541" s="4" t="s">
        <v>17834</v>
      </c>
      <c r="I4541" s="4">
        <v>38.888888888888886</v>
      </c>
      <c r="J4541" s="4">
        <v>2129008</v>
      </c>
      <c r="K4541" s="4" t="s">
        <v>17834</v>
      </c>
      <c r="L4541" s="4">
        <v>53.703703703703702</v>
      </c>
      <c r="M4541" s="4">
        <v>2129008</v>
      </c>
      <c r="N4541" s="4" t="s">
        <v>17834</v>
      </c>
      <c r="O4541" s="4">
        <v>50</v>
      </c>
      <c r="P4541" s="4">
        <v>2129008</v>
      </c>
      <c r="Q4541" s="4" t="s">
        <v>17834</v>
      </c>
      <c r="R4541" s="4">
        <v>36.194600000000001</v>
      </c>
      <c r="S4541" s="4">
        <v>2129008</v>
      </c>
      <c r="T4541" s="4" t="s">
        <v>17834</v>
      </c>
    </row>
    <row r="4542" spans="1:20" x14ac:dyDescent="0.25">
      <c r="A4542" s="3" t="s">
        <v>29002</v>
      </c>
      <c r="B4542" s="3" t="s">
        <v>29003</v>
      </c>
      <c r="C4542" s="3" t="s">
        <v>25186</v>
      </c>
      <c r="D4542" s="4" t="s">
        <v>29004</v>
      </c>
      <c r="E4542" s="4">
        <v>1</v>
      </c>
      <c r="F4542" s="4">
        <v>0.52811699999999995</v>
      </c>
      <c r="G4542" s="4">
        <v>3040469</v>
      </c>
      <c r="H4542" s="4" t="s">
        <v>29005</v>
      </c>
      <c r="I4542" s="4">
        <v>47.368421052631582</v>
      </c>
      <c r="J4542" s="4">
        <v>3040469</v>
      </c>
      <c r="K4542" s="4" t="s">
        <v>29005</v>
      </c>
      <c r="L4542" s="4">
        <v>63.157894736842103</v>
      </c>
      <c r="M4542" s="4">
        <v>3040469</v>
      </c>
      <c r="N4542" s="4" t="s">
        <v>29005</v>
      </c>
      <c r="O4542" s="4">
        <v>38</v>
      </c>
      <c r="P4542" s="4">
        <v>3040469</v>
      </c>
      <c r="Q4542" s="4" t="s">
        <v>29005</v>
      </c>
      <c r="R4542" s="4">
        <v>33.883400000000002</v>
      </c>
      <c r="S4542" s="4">
        <v>3040469</v>
      </c>
      <c r="T4542" s="4" t="s">
        <v>29005</v>
      </c>
    </row>
    <row r="4543" spans="1:20" x14ac:dyDescent="0.25">
      <c r="A4543" s="3" t="s">
        <v>10004</v>
      </c>
      <c r="B4543" s="3" t="s">
        <v>10005</v>
      </c>
      <c r="C4543" s="3" t="s">
        <v>10006</v>
      </c>
      <c r="D4543" s="4" t="s">
        <v>10007</v>
      </c>
      <c r="E4543" s="4">
        <v>1</v>
      </c>
      <c r="F4543" s="4">
        <v>0.52814499999999998</v>
      </c>
      <c r="G4543" s="4">
        <v>702028</v>
      </c>
      <c r="H4543" s="4" t="s">
        <v>10008</v>
      </c>
      <c r="I4543" s="4">
        <v>48.717948717948715</v>
      </c>
      <c r="J4543" s="4">
        <v>702028</v>
      </c>
      <c r="K4543" s="4" t="s">
        <v>10008</v>
      </c>
      <c r="L4543" s="4">
        <v>64.102564102564102</v>
      </c>
      <c r="M4543" s="4">
        <v>702028</v>
      </c>
      <c r="N4543" s="4" t="s">
        <v>10008</v>
      </c>
      <c r="O4543" s="4">
        <v>39</v>
      </c>
      <c r="P4543" s="4">
        <v>702028</v>
      </c>
      <c r="Q4543" s="4" t="s">
        <v>10008</v>
      </c>
      <c r="R4543" s="4">
        <v>37.735399999999998</v>
      </c>
      <c r="S4543" s="4">
        <v>702028</v>
      </c>
      <c r="T4543" s="4" t="s">
        <v>10008</v>
      </c>
    </row>
    <row r="4544" spans="1:20" x14ac:dyDescent="0.25">
      <c r="A4544" s="3" t="s">
        <v>3478</v>
      </c>
      <c r="B4544" s="3" t="s">
        <v>20153</v>
      </c>
      <c r="C4544" s="3" t="s">
        <v>6788</v>
      </c>
      <c r="D4544" s="4" t="s">
        <v>20154</v>
      </c>
      <c r="E4544" s="4">
        <v>1</v>
      </c>
      <c r="F4544" s="4">
        <v>0.53086599999999995</v>
      </c>
      <c r="G4544" s="4">
        <v>3068461</v>
      </c>
      <c r="H4544" s="4" t="s">
        <v>20155</v>
      </c>
      <c r="I4544" s="4">
        <v>36.507936507936506</v>
      </c>
      <c r="J4544" s="4">
        <v>3068461</v>
      </c>
      <c r="K4544" s="4" t="s">
        <v>20155</v>
      </c>
      <c r="L4544" s="4">
        <v>53.968253968253968</v>
      </c>
      <c r="M4544" s="4">
        <v>3068461</v>
      </c>
      <c r="N4544" s="4" t="s">
        <v>20155</v>
      </c>
      <c r="O4544" s="4">
        <v>61</v>
      </c>
      <c r="P4544" s="4">
        <v>3068461</v>
      </c>
      <c r="Q4544" s="4" t="s">
        <v>20155</v>
      </c>
      <c r="R4544" s="4">
        <v>35.039000000000001</v>
      </c>
      <c r="S4544" s="4">
        <v>3068461</v>
      </c>
      <c r="T4544" s="4" t="s">
        <v>20155</v>
      </c>
    </row>
    <row r="4545" spans="1:20" x14ac:dyDescent="0.25">
      <c r="A4545" s="3" t="s">
        <v>699</v>
      </c>
      <c r="B4545" s="3" t="s">
        <v>27498</v>
      </c>
      <c r="C4545" s="3" t="s">
        <v>27499</v>
      </c>
      <c r="D4545" s="4" t="s">
        <v>27500</v>
      </c>
      <c r="E4545" s="4">
        <v>1</v>
      </c>
      <c r="F4545" s="4">
        <v>0.53182099999999999</v>
      </c>
      <c r="G4545" s="4">
        <v>380689</v>
      </c>
      <c r="H4545" s="4" t="s">
        <v>27501</v>
      </c>
      <c r="I4545" s="4">
        <v>31.481481481481481</v>
      </c>
      <c r="J4545" s="4">
        <v>380689</v>
      </c>
      <c r="K4545" s="4" t="s">
        <v>27501</v>
      </c>
      <c r="L4545" s="4">
        <v>55.555555555555557</v>
      </c>
      <c r="M4545" s="4">
        <v>380689</v>
      </c>
      <c r="N4545" s="4" t="s">
        <v>27501</v>
      </c>
      <c r="O4545" s="4">
        <v>54</v>
      </c>
      <c r="P4545" s="4">
        <v>380689</v>
      </c>
      <c r="Q4545" s="4" t="s">
        <v>27501</v>
      </c>
      <c r="R4545" s="4">
        <v>34.653799999999997</v>
      </c>
      <c r="S4545" s="4">
        <v>380689</v>
      </c>
      <c r="T4545" s="4" t="s">
        <v>27501</v>
      </c>
    </row>
    <row r="4546" spans="1:20" x14ac:dyDescent="0.25">
      <c r="A4546" s="3" t="s">
        <v>29447</v>
      </c>
      <c r="B4546" s="3" t="s">
        <v>29448</v>
      </c>
      <c r="C4546" s="3" t="s">
        <v>28154</v>
      </c>
      <c r="D4546" s="4" t="s">
        <v>29449</v>
      </c>
      <c r="E4546" s="4">
        <v>1</v>
      </c>
      <c r="F4546" s="4">
        <v>0.53212000000000004</v>
      </c>
      <c r="G4546" s="4">
        <v>2391973</v>
      </c>
      <c r="H4546" s="4" t="s">
        <v>29450</v>
      </c>
      <c r="I4546" s="4">
        <v>35.849056603773583</v>
      </c>
      <c r="J4546" s="4">
        <v>2391973</v>
      </c>
      <c r="K4546" s="4" t="s">
        <v>29450</v>
      </c>
      <c r="L4546" s="4">
        <v>54.716981132075475</v>
      </c>
      <c r="M4546" s="4">
        <v>2391973</v>
      </c>
      <c r="N4546" s="4" t="s">
        <v>29450</v>
      </c>
      <c r="O4546" s="4">
        <v>53</v>
      </c>
      <c r="P4546" s="4">
        <v>2391973</v>
      </c>
      <c r="Q4546" s="4" t="s">
        <v>29450</v>
      </c>
      <c r="R4546" s="4">
        <v>35.039000000000001</v>
      </c>
      <c r="S4546" s="4">
        <v>2391973</v>
      </c>
      <c r="T4546" s="4" t="s">
        <v>29450</v>
      </c>
    </row>
    <row r="4547" spans="1:20" x14ac:dyDescent="0.25">
      <c r="A4547" s="3" t="s">
        <v>27392</v>
      </c>
      <c r="B4547" s="3" t="s">
        <v>27393</v>
      </c>
      <c r="C4547" s="3" t="s">
        <v>6607</v>
      </c>
      <c r="D4547" s="4" t="s">
        <v>27394</v>
      </c>
      <c r="E4547" s="4">
        <v>1</v>
      </c>
      <c r="F4547" s="4">
        <v>0.53296100000000002</v>
      </c>
      <c r="G4547" s="4">
        <v>1492090</v>
      </c>
      <c r="H4547" s="4" t="s">
        <v>27395</v>
      </c>
      <c r="I4547" s="4">
        <v>32.407407407407405</v>
      </c>
      <c r="J4547" s="4">
        <v>1492090</v>
      </c>
      <c r="K4547" s="4" t="s">
        <v>27395</v>
      </c>
      <c r="L4547" s="4">
        <v>44.444444444444443</v>
      </c>
      <c r="M4547" s="4">
        <v>1492090</v>
      </c>
      <c r="N4547" s="4" t="s">
        <v>27395</v>
      </c>
      <c r="O4547" s="4">
        <v>100</v>
      </c>
      <c r="P4547" s="4">
        <v>1492090</v>
      </c>
      <c r="Q4547" s="4" t="s">
        <v>27395</v>
      </c>
      <c r="R4547" s="4">
        <v>37.350200000000001</v>
      </c>
      <c r="S4547" s="4">
        <v>1492090</v>
      </c>
      <c r="T4547" s="4" t="s">
        <v>27395</v>
      </c>
    </row>
    <row r="4548" spans="1:20" x14ac:dyDescent="0.25">
      <c r="A4548" s="3" t="s">
        <v>26654</v>
      </c>
      <c r="B4548" s="3" t="s">
        <v>26655</v>
      </c>
      <c r="C4548" s="3" t="s">
        <v>26656</v>
      </c>
      <c r="D4548" s="4" t="s">
        <v>26657</v>
      </c>
      <c r="E4548" s="4">
        <v>1</v>
      </c>
      <c r="F4548" s="4">
        <v>0.535775</v>
      </c>
      <c r="G4548" s="4">
        <v>1067379</v>
      </c>
      <c r="H4548" s="4" t="s">
        <v>26658</v>
      </c>
      <c r="I4548" s="4">
        <v>26.881720430107528</v>
      </c>
      <c r="J4548" s="4">
        <v>1067379</v>
      </c>
      <c r="K4548" s="4" t="s">
        <v>26658</v>
      </c>
      <c r="L4548" s="4">
        <v>46.236559139784944</v>
      </c>
      <c r="M4548" s="4">
        <v>1067379</v>
      </c>
      <c r="N4548" s="4" t="s">
        <v>26658</v>
      </c>
      <c r="O4548" s="4">
        <v>91</v>
      </c>
      <c r="P4548" s="4">
        <v>1067379</v>
      </c>
      <c r="Q4548" s="4" t="s">
        <v>26658</v>
      </c>
      <c r="R4548" s="4">
        <v>35.039000000000001</v>
      </c>
      <c r="S4548" s="4">
        <v>1067379</v>
      </c>
      <c r="T4548" s="4" t="s">
        <v>26658</v>
      </c>
    </row>
    <row r="4549" spans="1:20" x14ac:dyDescent="0.25">
      <c r="A4549" s="3" t="s">
        <v>13263</v>
      </c>
      <c r="B4549" s="3" t="s">
        <v>13264</v>
      </c>
      <c r="C4549" s="3" t="s">
        <v>13265</v>
      </c>
      <c r="D4549" s="4" t="s">
        <v>13266</v>
      </c>
      <c r="E4549" s="4">
        <v>1</v>
      </c>
      <c r="F4549" s="4">
        <v>0.53607099999999996</v>
      </c>
      <c r="G4549" s="4">
        <v>1245919</v>
      </c>
      <c r="H4549" s="4" t="s">
        <v>13267</v>
      </c>
      <c r="I4549" s="4">
        <v>32.394366197183096</v>
      </c>
      <c r="J4549" s="4">
        <v>1245919</v>
      </c>
      <c r="K4549" s="4" t="s">
        <v>13267</v>
      </c>
      <c r="L4549" s="4">
        <v>46.478873239436616</v>
      </c>
      <c r="M4549" s="4">
        <v>1245919</v>
      </c>
      <c r="N4549" s="4" t="s">
        <v>13267</v>
      </c>
      <c r="O4549" s="4">
        <v>70</v>
      </c>
      <c r="P4549" s="4">
        <v>1245919</v>
      </c>
      <c r="Q4549" s="4" t="s">
        <v>13267</v>
      </c>
      <c r="R4549" s="4">
        <v>32.727800000000002</v>
      </c>
      <c r="S4549" s="4">
        <v>1245919</v>
      </c>
      <c r="T4549" s="4" t="s">
        <v>13267</v>
      </c>
    </row>
    <row r="4550" spans="1:20" x14ac:dyDescent="0.25">
      <c r="A4550" s="3" t="s">
        <v>12261</v>
      </c>
      <c r="B4550" s="3" t="s">
        <v>12262</v>
      </c>
      <c r="C4550" s="3" t="s">
        <v>6654</v>
      </c>
      <c r="D4550" s="4" t="s">
        <v>12263</v>
      </c>
      <c r="E4550" s="4">
        <v>1</v>
      </c>
      <c r="F4550" s="4">
        <v>0.53624300000000003</v>
      </c>
      <c r="G4550" s="4">
        <v>636611</v>
      </c>
      <c r="H4550" s="4" t="s">
        <v>12264</v>
      </c>
      <c r="I4550" s="4">
        <v>24.603174603174605</v>
      </c>
      <c r="J4550" s="4">
        <v>636611</v>
      </c>
      <c r="K4550" s="4" t="s">
        <v>12264</v>
      </c>
      <c r="L4550" s="4">
        <v>36.507936507936506</v>
      </c>
      <c r="M4550" s="4">
        <v>636611</v>
      </c>
      <c r="N4550" s="4" t="s">
        <v>12264</v>
      </c>
      <c r="O4550" s="4">
        <v>112</v>
      </c>
      <c r="P4550" s="4">
        <v>636611</v>
      </c>
      <c r="Q4550" s="4" t="s">
        <v>12264</v>
      </c>
      <c r="R4550" s="4">
        <v>37.350200000000001</v>
      </c>
      <c r="S4550" s="4">
        <v>636611</v>
      </c>
      <c r="T4550" s="4" t="s">
        <v>12264</v>
      </c>
    </row>
    <row r="4551" spans="1:20" x14ac:dyDescent="0.25">
      <c r="A4551" s="3" t="s">
        <v>16262</v>
      </c>
      <c r="B4551" s="3" t="s">
        <v>16263</v>
      </c>
      <c r="C4551" s="3" t="s">
        <v>16264</v>
      </c>
      <c r="D4551" s="4" t="s">
        <v>16265</v>
      </c>
      <c r="E4551" s="4">
        <v>1</v>
      </c>
      <c r="F4551" s="4">
        <v>0.53837400000000002</v>
      </c>
      <c r="G4551" s="4">
        <v>3326549</v>
      </c>
      <c r="H4551" s="4" t="s">
        <v>16266</v>
      </c>
      <c r="I4551" s="4">
        <v>30.76923076923077</v>
      </c>
      <c r="J4551" s="4">
        <v>3326549</v>
      </c>
      <c r="K4551" s="4" t="s">
        <v>16266</v>
      </c>
      <c r="L4551" s="4">
        <v>52.564102564102562</v>
      </c>
      <c r="M4551" s="4">
        <v>3326549</v>
      </c>
      <c r="N4551" s="4" t="s">
        <v>16266</v>
      </c>
      <c r="O4551" s="4">
        <v>74</v>
      </c>
      <c r="P4551" s="4">
        <v>3326549</v>
      </c>
      <c r="Q4551" s="4" t="s">
        <v>16266</v>
      </c>
      <c r="R4551" s="4">
        <v>37.735399999999998</v>
      </c>
      <c r="S4551" s="4">
        <v>3326549</v>
      </c>
      <c r="T4551" s="4" t="s">
        <v>16266</v>
      </c>
    </row>
    <row r="4552" spans="1:20" x14ac:dyDescent="0.25">
      <c r="A4552" s="3" t="s">
        <v>29177</v>
      </c>
      <c r="B4552" s="3" t="s">
        <v>29178</v>
      </c>
      <c r="C4552" s="3" t="s">
        <v>6727</v>
      </c>
      <c r="D4552" s="4" t="s">
        <v>29179</v>
      </c>
      <c r="E4552" s="4">
        <v>1</v>
      </c>
      <c r="F4552" s="4">
        <v>0.53925500000000004</v>
      </c>
      <c r="G4552" s="4">
        <v>516602</v>
      </c>
      <c r="H4552" s="4" t="s">
        <v>29180</v>
      </c>
      <c r="I4552" s="4">
        <v>25.663716814159294</v>
      </c>
      <c r="J4552" s="4">
        <v>516602</v>
      </c>
      <c r="K4552" s="4" t="s">
        <v>29180</v>
      </c>
      <c r="L4552" s="4">
        <v>45.13274336283186</v>
      </c>
      <c r="M4552" s="4">
        <v>516602</v>
      </c>
      <c r="N4552" s="4" t="s">
        <v>29180</v>
      </c>
      <c r="O4552" s="4">
        <v>112</v>
      </c>
      <c r="P4552" s="4">
        <v>516602</v>
      </c>
      <c r="Q4552" s="4" t="s">
        <v>29180</v>
      </c>
      <c r="R4552" s="4">
        <v>37.350200000000001</v>
      </c>
      <c r="S4552" s="4">
        <v>516602</v>
      </c>
      <c r="T4552" s="4" t="s">
        <v>29180</v>
      </c>
    </row>
    <row r="4553" spans="1:20" x14ac:dyDescent="0.25">
      <c r="A4553" s="3" t="s">
        <v>9859</v>
      </c>
      <c r="B4553" s="3" t="s">
        <v>9860</v>
      </c>
      <c r="C4553" s="3" t="s">
        <v>9861</v>
      </c>
      <c r="D4553" s="4" t="s">
        <v>9862</v>
      </c>
      <c r="E4553" s="4">
        <v>1</v>
      </c>
      <c r="F4553" s="4">
        <v>0.53973700000000002</v>
      </c>
      <c r="G4553" s="4">
        <v>3750466</v>
      </c>
      <c r="H4553" s="4" t="s">
        <v>9863</v>
      </c>
      <c r="I4553" s="4">
        <v>30.76923076923077</v>
      </c>
      <c r="J4553" s="4">
        <v>3750466</v>
      </c>
      <c r="K4553" s="4" t="s">
        <v>9863</v>
      </c>
      <c r="L4553" s="4">
        <v>47.692307692307693</v>
      </c>
      <c r="M4553" s="4">
        <v>3750466</v>
      </c>
      <c r="N4553" s="4" t="s">
        <v>9863</v>
      </c>
      <c r="O4553" s="4">
        <v>65</v>
      </c>
      <c r="P4553" s="4">
        <v>3750466</v>
      </c>
      <c r="Q4553" s="4" t="s">
        <v>9863</v>
      </c>
      <c r="R4553" s="4">
        <v>38.120600000000003</v>
      </c>
      <c r="S4553" s="4">
        <v>3750466</v>
      </c>
      <c r="T4553" s="4" t="s">
        <v>9863</v>
      </c>
    </row>
    <row r="4554" spans="1:20" x14ac:dyDescent="0.25">
      <c r="A4554" s="3" t="s">
        <v>9415</v>
      </c>
      <c r="B4554" s="3" t="s">
        <v>9416</v>
      </c>
      <c r="C4554" s="3" t="s">
        <v>7004</v>
      </c>
      <c r="D4554" s="4" t="s">
        <v>9417</v>
      </c>
      <c r="E4554" s="4">
        <v>1</v>
      </c>
      <c r="F4554" s="4">
        <v>0.54165600000000003</v>
      </c>
      <c r="G4554" s="4">
        <v>2982915</v>
      </c>
      <c r="H4554" s="4" t="s">
        <v>9418</v>
      </c>
      <c r="I4554" s="4">
        <v>56.25</v>
      </c>
      <c r="J4554" s="4">
        <v>2982915</v>
      </c>
      <c r="K4554" s="4" t="s">
        <v>9418</v>
      </c>
      <c r="L4554" s="4">
        <v>65.625</v>
      </c>
      <c r="M4554" s="4">
        <v>2982915</v>
      </c>
      <c r="N4554" s="4" t="s">
        <v>9418</v>
      </c>
      <c r="O4554" s="4">
        <v>31</v>
      </c>
      <c r="P4554" s="4">
        <v>2982915</v>
      </c>
      <c r="Q4554" s="4" t="s">
        <v>9418</v>
      </c>
      <c r="R4554" s="4">
        <v>34.268599999999999</v>
      </c>
      <c r="S4554" s="4">
        <v>2982915</v>
      </c>
      <c r="T4554" s="4" t="s">
        <v>9418</v>
      </c>
    </row>
    <row r="4555" spans="1:20" x14ac:dyDescent="0.25">
      <c r="A4555" s="3" t="s">
        <v>19477</v>
      </c>
      <c r="B4555" s="3" t="s">
        <v>19478</v>
      </c>
      <c r="C4555" s="3" t="s">
        <v>11103</v>
      </c>
      <c r="D4555" s="4" t="s">
        <v>19479</v>
      </c>
      <c r="E4555" s="4">
        <v>1</v>
      </c>
      <c r="F4555" s="4">
        <v>0.54566499999999996</v>
      </c>
      <c r="G4555" s="4">
        <v>530111</v>
      </c>
      <c r="H4555" s="4" t="s">
        <v>19480</v>
      </c>
      <c r="I4555" s="4">
        <v>29.333333333333332</v>
      </c>
      <c r="J4555" s="4">
        <v>530111</v>
      </c>
      <c r="K4555" s="4" t="s">
        <v>19480</v>
      </c>
      <c r="L4555" s="4">
        <v>53.333333333333336</v>
      </c>
      <c r="M4555" s="4">
        <v>530111</v>
      </c>
      <c r="N4555" s="4" t="s">
        <v>19480</v>
      </c>
      <c r="O4555" s="4">
        <v>72</v>
      </c>
      <c r="P4555" s="4">
        <v>530111</v>
      </c>
      <c r="Q4555" s="4" t="s">
        <v>19480</v>
      </c>
      <c r="R4555" s="4">
        <v>40.431800000000003</v>
      </c>
      <c r="S4555" s="4">
        <v>530111</v>
      </c>
      <c r="T4555" s="4" t="s">
        <v>19480</v>
      </c>
    </row>
    <row r="4556" spans="1:20" x14ac:dyDescent="0.25">
      <c r="A4556" s="3" t="s">
        <v>1557</v>
      </c>
      <c r="B4556" s="3" t="s">
        <v>12573</v>
      </c>
      <c r="C4556" s="3" t="s">
        <v>6029</v>
      </c>
      <c r="D4556" s="4" t="s">
        <v>12574</v>
      </c>
      <c r="E4556" s="4">
        <v>1</v>
      </c>
      <c r="F4556" s="4">
        <v>0.54586100000000004</v>
      </c>
      <c r="G4556" s="4">
        <v>564362</v>
      </c>
      <c r="H4556" s="4" t="s">
        <v>12575</v>
      </c>
      <c r="I4556" s="4">
        <v>34.090909090909093</v>
      </c>
      <c r="J4556" s="4">
        <v>564362</v>
      </c>
      <c r="K4556" s="4" t="s">
        <v>12575</v>
      </c>
      <c r="L4556" s="4">
        <v>59.090909090909093</v>
      </c>
      <c r="M4556" s="4">
        <v>564362</v>
      </c>
      <c r="N4556" s="4" t="s">
        <v>12575</v>
      </c>
      <c r="O4556" s="4">
        <v>43</v>
      </c>
      <c r="P4556" s="4">
        <v>564362</v>
      </c>
      <c r="Q4556" s="4" t="s">
        <v>12575</v>
      </c>
      <c r="R4556" s="4">
        <v>34.268599999999999</v>
      </c>
      <c r="S4556" s="4">
        <v>564362</v>
      </c>
      <c r="T4556" s="4" t="s">
        <v>12575</v>
      </c>
    </row>
    <row r="4557" spans="1:20" x14ac:dyDescent="0.25">
      <c r="A4557" s="3" t="s">
        <v>19949</v>
      </c>
      <c r="B4557" s="3" t="s">
        <v>19950</v>
      </c>
      <c r="C4557" s="3" t="s">
        <v>7182</v>
      </c>
      <c r="D4557" s="4" t="s">
        <v>19951</v>
      </c>
      <c r="E4557" s="4">
        <v>1</v>
      </c>
      <c r="F4557" s="4">
        <v>0.54810599999999998</v>
      </c>
      <c r="G4557" s="4">
        <v>2376569</v>
      </c>
      <c r="H4557" s="4" t="s">
        <v>19952</v>
      </c>
      <c r="I4557" s="4">
        <v>39.024390243902438</v>
      </c>
      <c r="J4557" s="4">
        <v>2376569</v>
      </c>
      <c r="K4557" s="4" t="s">
        <v>19952</v>
      </c>
      <c r="L4557" s="4">
        <v>63.414634146341463</v>
      </c>
      <c r="M4557" s="4">
        <v>2376569</v>
      </c>
      <c r="N4557" s="4" t="s">
        <v>19952</v>
      </c>
      <c r="O4557" s="4">
        <v>39</v>
      </c>
      <c r="P4557" s="4">
        <v>2376569</v>
      </c>
      <c r="Q4557" s="4" t="s">
        <v>19952</v>
      </c>
      <c r="R4557" s="4">
        <v>36.965000000000003</v>
      </c>
      <c r="S4557" s="4">
        <v>2376569</v>
      </c>
      <c r="T4557" s="4" t="s">
        <v>19952</v>
      </c>
    </row>
    <row r="4558" spans="1:20" x14ac:dyDescent="0.25">
      <c r="A4558" s="3" t="s">
        <v>23210</v>
      </c>
      <c r="B4558" s="3" t="s">
        <v>13815</v>
      </c>
      <c r="C4558" s="3" t="s">
        <v>13816</v>
      </c>
      <c r="D4558" s="4" t="s">
        <v>23211</v>
      </c>
      <c r="E4558" s="4">
        <v>1</v>
      </c>
      <c r="F4558" s="4">
        <v>0.55064199999999996</v>
      </c>
      <c r="G4558" s="4">
        <v>1420978</v>
      </c>
      <c r="H4558" s="4" t="s">
        <v>13818</v>
      </c>
      <c r="I4558" s="4">
        <v>30</v>
      </c>
      <c r="J4558" s="4">
        <v>1420978</v>
      </c>
      <c r="K4558" s="4" t="s">
        <v>13818</v>
      </c>
      <c r="L4558" s="4">
        <v>52.857142857142854</v>
      </c>
      <c r="M4558" s="4">
        <v>1420978</v>
      </c>
      <c r="N4558" s="4" t="s">
        <v>13818</v>
      </c>
      <c r="O4558" s="4">
        <v>68</v>
      </c>
      <c r="P4558" s="4">
        <v>1420978</v>
      </c>
      <c r="Q4558" s="4" t="s">
        <v>13818</v>
      </c>
      <c r="R4558" s="4">
        <v>38.890999999999998</v>
      </c>
      <c r="S4558" s="4">
        <v>1420978</v>
      </c>
      <c r="T4558" s="4" t="s">
        <v>13818</v>
      </c>
    </row>
    <row r="4559" spans="1:20" x14ac:dyDescent="0.25">
      <c r="A4559" s="3" t="s">
        <v>13681</v>
      </c>
      <c r="B4559" s="3" t="s">
        <v>13682</v>
      </c>
      <c r="C4559" s="3" t="s">
        <v>13683</v>
      </c>
      <c r="D4559" s="4" t="s">
        <v>13684</v>
      </c>
      <c r="E4559" s="4">
        <v>1</v>
      </c>
      <c r="F4559" s="4">
        <v>0.55129099999999998</v>
      </c>
      <c r="G4559" s="4">
        <v>2169813</v>
      </c>
      <c r="H4559" s="4" t="s">
        <v>13685</v>
      </c>
      <c r="I4559" s="4">
        <v>34.693877551020407</v>
      </c>
      <c r="J4559" s="4">
        <v>2169813</v>
      </c>
      <c r="K4559" s="4" t="s">
        <v>13685</v>
      </c>
      <c r="L4559" s="4">
        <v>59.183673469387756</v>
      </c>
      <c r="M4559" s="4">
        <v>2169813</v>
      </c>
      <c r="N4559" s="4" t="s">
        <v>13685</v>
      </c>
      <c r="O4559" s="4">
        <v>44</v>
      </c>
      <c r="P4559" s="4">
        <v>2169813</v>
      </c>
      <c r="Q4559" s="4" t="s">
        <v>13685</v>
      </c>
      <c r="R4559" s="4">
        <v>37.735399999999998</v>
      </c>
      <c r="S4559" s="4">
        <v>2169813</v>
      </c>
      <c r="T4559" s="4" t="s">
        <v>13685</v>
      </c>
    </row>
    <row r="4560" spans="1:20" x14ac:dyDescent="0.25">
      <c r="A4560" s="3" t="s">
        <v>21539</v>
      </c>
      <c r="B4560" s="3" t="s">
        <v>21540</v>
      </c>
      <c r="C4560" s="3" t="s">
        <v>21541</v>
      </c>
      <c r="D4560" s="4" t="s">
        <v>21542</v>
      </c>
      <c r="E4560" s="4">
        <v>1</v>
      </c>
      <c r="F4560" s="4">
        <v>0.55147199999999996</v>
      </c>
      <c r="G4560" s="4">
        <v>770336</v>
      </c>
      <c r="H4560" s="4" t="s">
        <v>21543</v>
      </c>
      <c r="I4560" s="4">
        <v>34.545454545454547</v>
      </c>
      <c r="J4560" s="4">
        <v>770336</v>
      </c>
      <c r="K4560" s="4" t="s">
        <v>21543</v>
      </c>
      <c r="L4560" s="4">
        <v>50.909090909090907</v>
      </c>
      <c r="M4560" s="4">
        <v>770336</v>
      </c>
      <c r="N4560" s="4" t="s">
        <v>21543</v>
      </c>
      <c r="O4560" s="4">
        <v>51</v>
      </c>
      <c r="P4560" s="4">
        <v>770336</v>
      </c>
      <c r="Q4560" s="4" t="s">
        <v>21543</v>
      </c>
      <c r="R4560" s="4">
        <v>34.653799999999997</v>
      </c>
      <c r="S4560" s="4">
        <v>770336</v>
      </c>
      <c r="T4560" s="4" t="s">
        <v>21543</v>
      </c>
    </row>
    <row r="4561" spans="1:20" x14ac:dyDescent="0.25">
      <c r="A4561" s="3" t="s">
        <v>29284</v>
      </c>
      <c r="B4561" s="3" t="s">
        <v>29285</v>
      </c>
      <c r="C4561" s="3" t="s">
        <v>6334</v>
      </c>
      <c r="D4561" s="4" t="s">
        <v>29286</v>
      </c>
      <c r="E4561" s="4">
        <v>1</v>
      </c>
      <c r="F4561" s="4">
        <v>0.55169699999999999</v>
      </c>
      <c r="G4561" s="4">
        <v>238904</v>
      </c>
      <c r="H4561" s="4" t="s">
        <v>29287</v>
      </c>
      <c r="I4561" s="4">
        <v>47.368421052631582</v>
      </c>
      <c r="J4561" s="4">
        <v>238904</v>
      </c>
      <c r="K4561" s="4" t="s">
        <v>29287</v>
      </c>
      <c r="L4561" s="4">
        <v>65.78947368421052</v>
      </c>
      <c r="M4561" s="4">
        <v>238904</v>
      </c>
      <c r="N4561" s="4" t="s">
        <v>29287</v>
      </c>
      <c r="O4561" s="4">
        <v>38</v>
      </c>
      <c r="P4561" s="4">
        <v>238904</v>
      </c>
      <c r="Q4561" s="4" t="s">
        <v>29287</v>
      </c>
      <c r="R4561" s="4">
        <v>39.276200000000003</v>
      </c>
      <c r="S4561" s="4">
        <v>238904</v>
      </c>
      <c r="T4561" s="4" t="s">
        <v>29287</v>
      </c>
    </row>
    <row r="4562" spans="1:20" x14ac:dyDescent="0.25">
      <c r="A4562" s="3" t="s">
        <v>20332</v>
      </c>
      <c r="B4562" s="3" t="s">
        <v>20333</v>
      </c>
      <c r="C4562" s="3" t="s">
        <v>20334</v>
      </c>
      <c r="D4562" s="4" t="s">
        <v>20335</v>
      </c>
      <c r="E4562" s="4">
        <v>1</v>
      </c>
      <c r="F4562" s="4">
        <v>0.55499600000000004</v>
      </c>
      <c r="G4562" s="4">
        <v>878764</v>
      </c>
      <c r="H4562" s="4" t="s">
        <v>20336</v>
      </c>
      <c r="I4562" s="4">
        <v>35.9375</v>
      </c>
      <c r="J4562" s="4">
        <v>878764</v>
      </c>
      <c r="K4562" s="4" t="s">
        <v>20336</v>
      </c>
      <c r="L4562" s="4">
        <v>51.5625</v>
      </c>
      <c r="M4562" s="4">
        <v>878764</v>
      </c>
      <c r="N4562" s="4" t="s">
        <v>20336</v>
      </c>
      <c r="O4562" s="4">
        <v>60</v>
      </c>
      <c r="P4562" s="4">
        <v>878764</v>
      </c>
      <c r="Q4562" s="4" t="s">
        <v>20336</v>
      </c>
      <c r="R4562" s="4">
        <v>34.268599999999999</v>
      </c>
      <c r="S4562" s="4">
        <v>878764</v>
      </c>
      <c r="T4562" s="4" t="s">
        <v>20336</v>
      </c>
    </row>
    <row r="4563" spans="1:20" x14ac:dyDescent="0.25">
      <c r="A4563" s="3" t="s">
        <v>12682</v>
      </c>
      <c r="B4563" s="3" t="s">
        <v>12683</v>
      </c>
      <c r="C4563" s="3" t="s">
        <v>12684</v>
      </c>
      <c r="D4563" s="4" t="s">
        <v>12685</v>
      </c>
      <c r="E4563" s="4">
        <v>1</v>
      </c>
      <c r="F4563" s="4">
        <v>0.55556300000000003</v>
      </c>
      <c r="G4563" s="4">
        <v>1087811</v>
      </c>
      <c r="H4563" s="4" t="s">
        <v>12686</v>
      </c>
      <c r="I4563" s="4">
        <v>34.328358208955223</v>
      </c>
      <c r="J4563" s="4">
        <v>1087811</v>
      </c>
      <c r="K4563" s="4" t="s">
        <v>12686</v>
      </c>
      <c r="L4563" s="4">
        <v>44.776119402985074</v>
      </c>
      <c r="M4563" s="4">
        <v>1087811</v>
      </c>
      <c r="N4563" s="4" t="s">
        <v>12686</v>
      </c>
      <c r="O4563" s="4">
        <v>55</v>
      </c>
      <c r="P4563" s="4">
        <v>1087811</v>
      </c>
      <c r="Q4563" s="4" t="s">
        <v>12686</v>
      </c>
      <c r="R4563" s="4">
        <v>35.039000000000001</v>
      </c>
      <c r="S4563" s="4">
        <v>1087811</v>
      </c>
      <c r="T4563" s="4" t="s">
        <v>12686</v>
      </c>
    </row>
    <row r="4564" spans="1:20" x14ac:dyDescent="0.25">
      <c r="A4564" s="3" t="s">
        <v>23012</v>
      </c>
      <c r="B4564" s="3" t="s">
        <v>23013</v>
      </c>
      <c r="C4564" s="3" t="s">
        <v>6788</v>
      </c>
      <c r="D4564" s="4" t="s">
        <v>23014</v>
      </c>
      <c r="E4564" s="4">
        <v>1</v>
      </c>
      <c r="F4564" s="4">
        <v>0.55867599999999995</v>
      </c>
      <c r="G4564" s="4">
        <v>2148186</v>
      </c>
      <c r="H4564" s="4" t="s">
        <v>23015</v>
      </c>
      <c r="I4564" s="4">
        <v>29.347826086956523</v>
      </c>
      <c r="J4564" s="4">
        <v>2148186</v>
      </c>
      <c r="K4564" s="4" t="s">
        <v>23015</v>
      </c>
      <c r="L4564" s="4">
        <v>42.391304347826086</v>
      </c>
      <c r="M4564" s="4">
        <v>2148186</v>
      </c>
      <c r="N4564" s="4" t="s">
        <v>23015</v>
      </c>
      <c r="O4564" s="4">
        <v>92</v>
      </c>
      <c r="P4564" s="4">
        <v>2148186</v>
      </c>
      <c r="Q4564" s="4" t="s">
        <v>23015</v>
      </c>
      <c r="R4564" s="4">
        <v>35.809399999999997</v>
      </c>
      <c r="S4564" s="4">
        <v>2148186</v>
      </c>
      <c r="T4564" s="4" t="s">
        <v>23015</v>
      </c>
    </row>
    <row r="4565" spans="1:20" x14ac:dyDescent="0.25">
      <c r="A4565" s="3" t="s">
        <v>23250</v>
      </c>
      <c r="B4565" s="3" t="s">
        <v>23251</v>
      </c>
      <c r="C4565" s="3" t="s">
        <v>23252</v>
      </c>
      <c r="D4565" s="4" t="s">
        <v>23253</v>
      </c>
      <c r="E4565" s="4">
        <v>1</v>
      </c>
      <c r="F4565" s="4">
        <v>0.55939000000000005</v>
      </c>
      <c r="G4565" s="4">
        <v>2204313</v>
      </c>
      <c r="H4565" s="4" t="s">
        <v>23254</v>
      </c>
      <c r="I4565" s="4">
        <v>29.11392405063291</v>
      </c>
      <c r="J4565" s="4">
        <v>2204313</v>
      </c>
      <c r="K4565" s="4" t="s">
        <v>23254</v>
      </c>
      <c r="L4565" s="4">
        <v>54.430379746835442</v>
      </c>
      <c r="M4565" s="4">
        <v>2204313</v>
      </c>
      <c r="N4565" s="4" t="s">
        <v>23254</v>
      </c>
      <c r="O4565" s="4">
        <v>76</v>
      </c>
      <c r="P4565" s="4">
        <v>2204313</v>
      </c>
      <c r="Q4565" s="4" t="s">
        <v>23254</v>
      </c>
      <c r="R4565" s="4">
        <v>36.194600000000001</v>
      </c>
      <c r="S4565" s="4">
        <v>2204313</v>
      </c>
      <c r="T4565" s="4" t="s">
        <v>23254</v>
      </c>
    </row>
    <row r="4566" spans="1:20" x14ac:dyDescent="0.25">
      <c r="A4566" s="3" t="s">
        <v>28684</v>
      </c>
      <c r="B4566" s="3" t="s">
        <v>28685</v>
      </c>
      <c r="C4566" s="3" t="s">
        <v>28686</v>
      </c>
      <c r="D4566" s="4" t="s">
        <v>28687</v>
      </c>
      <c r="E4566" s="4">
        <v>1</v>
      </c>
      <c r="F4566" s="4">
        <v>0.55971499999999996</v>
      </c>
      <c r="G4566" s="4">
        <v>1257935</v>
      </c>
      <c r="H4566" s="4" t="s">
        <v>28688</v>
      </c>
      <c r="I4566" s="4">
        <v>37.288135593220339</v>
      </c>
      <c r="J4566" s="4">
        <v>1257935</v>
      </c>
      <c r="K4566" s="4" t="s">
        <v>28688</v>
      </c>
      <c r="L4566" s="4">
        <v>50.847457627118644</v>
      </c>
      <c r="M4566" s="4">
        <v>1257935</v>
      </c>
      <c r="N4566" s="4" t="s">
        <v>28688</v>
      </c>
      <c r="O4566" s="4">
        <v>59</v>
      </c>
      <c r="P4566" s="4">
        <v>1257935</v>
      </c>
      <c r="Q4566" s="4" t="s">
        <v>28688</v>
      </c>
      <c r="R4566" s="4">
        <v>39.276200000000003</v>
      </c>
      <c r="S4566" s="4">
        <v>1257935</v>
      </c>
      <c r="T4566" s="4" t="s">
        <v>28688</v>
      </c>
    </row>
    <row r="4567" spans="1:20" x14ac:dyDescent="0.25">
      <c r="A4567" s="3" t="s">
        <v>10962</v>
      </c>
      <c r="B4567" s="3" t="s">
        <v>10963</v>
      </c>
      <c r="C4567" s="3" t="s">
        <v>6911</v>
      </c>
      <c r="D4567" s="4" t="s">
        <v>10964</v>
      </c>
      <c r="E4567" s="4">
        <v>1</v>
      </c>
      <c r="F4567" s="4">
        <v>0.56179199999999996</v>
      </c>
      <c r="G4567" s="4">
        <v>3493780</v>
      </c>
      <c r="H4567" s="4" t="s">
        <v>10965</v>
      </c>
      <c r="I4567" s="4">
        <v>31.884057971014492</v>
      </c>
      <c r="J4567" s="4">
        <v>3493780</v>
      </c>
      <c r="K4567" s="4" t="s">
        <v>10965</v>
      </c>
      <c r="L4567" s="4">
        <v>50.724637681159422</v>
      </c>
      <c r="M4567" s="4">
        <v>3493780</v>
      </c>
      <c r="N4567" s="4" t="s">
        <v>10965</v>
      </c>
      <c r="O4567" s="4">
        <v>64</v>
      </c>
      <c r="P4567" s="4">
        <v>3493780</v>
      </c>
      <c r="Q4567" s="4" t="s">
        <v>10965</v>
      </c>
      <c r="R4567" s="4">
        <v>33.883400000000002</v>
      </c>
      <c r="S4567" s="4">
        <v>3493780</v>
      </c>
      <c r="T4567" s="4" t="s">
        <v>10965</v>
      </c>
    </row>
    <row r="4568" spans="1:20" x14ac:dyDescent="0.25">
      <c r="A4568" s="3" t="s">
        <v>23360</v>
      </c>
      <c r="B4568" s="3" t="s">
        <v>23361</v>
      </c>
      <c r="C4568" s="3" t="s">
        <v>6379</v>
      </c>
      <c r="D4568" s="4" t="s">
        <v>23362</v>
      </c>
      <c r="E4568" s="4">
        <v>1</v>
      </c>
      <c r="F4568" s="4">
        <v>0.568743</v>
      </c>
      <c r="G4568" s="4">
        <v>4004912</v>
      </c>
      <c r="H4568" s="4" t="s">
        <v>23363</v>
      </c>
      <c r="I4568" s="4">
        <v>25</v>
      </c>
      <c r="J4568" s="4">
        <v>4004912</v>
      </c>
      <c r="K4568" s="4" t="s">
        <v>23363</v>
      </c>
      <c r="L4568" s="4">
        <v>44.31818181818182</v>
      </c>
      <c r="M4568" s="4">
        <v>4004912</v>
      </c>
      <c r="N4568" s="4" t="s">
        <v>23363</v>
      </c>
      <c r="O4568" s="4">
        <v>159</v>
      </c>
      <c r="P4568" s="4">
        <v>4004912</v>
      </c>
      <c r="Q4568" s="4" t="s">
        <v>23363</v>
      </c>
      <c r="R4568" s="4">
        <v>37.735399999999998</v>
      </c>
      <c r="S4568" s="4">
        <v>4004912</v>
      </c>
      <c r="T4568" s="4" t="s">
        <v>23363</v>
      </c>
    </row>
    <row r="4569" spans="1:20" x14ac:dyDescent="0.25">
      <c r="A4569" s="3" t="s">
        <v>19337</v>
      </c>
      <c r="B4569" s="3" t="s">
        <v>19338</v>
      </c>
      <c r="C4569" s="3" t="s">
        <v>18499</v>
      </c>
      <c r="D4569" s="4" t="s">
        <v>19339</v>
      </c>
      <c r="E4569" s="4">
        <v>1</v>
      </c>
      <c r="F4569" s="4">
        <v>0.56907200000000002</v>
      </c>
      <c r="G4569" s="4">
        <v>2472566</v>
      </c>
      <c r="H4569" s="4" t="s">
        <v>19340</v>
      </c>
      <c r="I4569" s="4">
        <v>22.429906542056074</v>
      </c>
      <c r="J4569" s="4">
        <v>2472566</v>
      </c>
      <c r="K4569" s="4" t="s">
        <v>19340</v>
      </c>
      <c r="L4569" s="4">
        <v>56.074766355140184</v>
      </c>
      <c r="M4569" s="4">
        <v>2472566</v>
      </c>
      <c r="N4569" s="4" t="s">
        <v>19340</v>
      </c>
      <c r="O4569" s="4">
        <v>107</v>
      </c>
      <c r="P4569" s="4">
        <v>2472566</v>
      </c>
      <c r="Q4569" s="4" t="s">
        <v>19340</v>
      </c>
      <c r="R4569" s="4">
        <v>37.350200000000001</v>
      </c>
      <c r="S4569" s="4">
        <v>2472566</v>
      </c>
      <c r="T4569" s="4" t="s">
        <v>19340</v>
      </c>
    </row>
    <row r="4570" spans="1:20" x14ac:dyDescent="0.25">
      <c r="A4570" s="3" t="s">
        <v>13711</v>
      </c>
      <c r="B4570" s="3" t="s">
        <v>13712</v>
      </c>
      <c r="C4570" s="3" t="s">
        <v>13713</v>
      </c>
      <c r="D4570" s="4" t="s">
        <v>13714</v>
      </c>
      <c r="E4570" s="4">
        <v>1</v>
      </c>
      <c r="F4570" s="4">
        <v>0.57095600000000002</v>
      </c>
      <c r="G4570" s="4">
        <v>3997117</v>
      </c>
      <c r="H4570" s="4" t="s">
        <v>13715</v>
      </c>
      <c r="I4570" s="4">
        <v>28.571428571428573</v>
      </c>
      <c r="J4570" s="4">
        <v>3997117</v>
      </c>
      <c r="K4570" s="4" t="s">
        <v>13715</v>
      </c>
      <c r="L4570" s="4">
        <v>46.153846153846153</v>
      </c>
      <c r="M4570" s="4">
        <v>3997117</v>
      </c>
      <c r="N4570" s="4" t="s">
        <v>13715</v>
      </c>
      <c r="O4570" s="4">
        <v>91</v>
      </c>
      <c r="P4570" s="4">
        <v>3997117</v>
      </c>
      <c r="Q4570" s="4" t="s">
        <v>13715</v>
      </c>
      <c r="R4570" s="4">
        <v>34.653799999999997</v>
      </c>
      <c r="S4570" s="4">
        <v>3997117</v>
      </c>
      <c r="T4570" s="4" t="s">
        <v>13715</v>
      </c>
    </row>
    <row r="4571" spans="1:20" x14ac:dyDescent="0.25">
      <c r="A4571" s="3" t="s">
        <v>22024</v>
      </c>
      <c r="B4571" s="3" t="s">
        <v>22025</v>
      </c>
      <c r="C4571" s="3" t="s">
        <v>22026</v>
      </c>
      <c r="D4571" s="4" t="s">
        <v>22027</v>
      </c>
      <c r="E4571" s="4">
        <v>1</v>
      </c>
      <c r="F4571" s="4">
        <v>0.57230300000000001</v>
      </c>
      <c r="G4571" s="4">
        <v>2005901</v>
      </c>
      <c r="H4571" s="4" t="s">
        <v>22028</v>
      </c>
      <c r="I4571" s="4">
        <v>26.785714285714285</v>
      </c>
      <c r="J4571" s="4">
        <v>2005901</v>
      </c>
      <c r="K4571" s="4" t="s">
        <v>22028</v>
      </c>
      <c r="L4571" s="4">
        <v>48.214285714285715</v>
      </c>
      <c r="M4571" s="4">
        <v>2005901</v>
      </c>
      <c r="N4571" s="4" t="s">
        <v>22028</v>
      </c>
      <c r="O4571" s="4">
        <v>105</v>
      </c>
      <c r="P4571" s="4">
        <v>2005901</v>
      </c>
      <c r="Q4571" s="4" t="s">
        <v>22028</v>
      </c>
      <c r="R4571" s="4">
        <v>36.965000000000003</v>
      </c>
      <c r="S4571" s="4">
        <v>2005901</v>
      </c>
      <c r="T4571" s="4" t="s">
        <v>22028</v>
      </c>
    </row>
    <row r="4572" spans="1:20" x14ac:dyDescent="0.25">
      <c r="A4572" s="3" t="s">
        <v>1902</v>
      </c>
      <c r="B4572" s="3" t="s">
        <v>23541</v>
      </c>
      <c r="C4572" s="3" t="s">
        <v>6159</v>
      </c>
      <c r="D4572" s="4" t="s">
        <v>23542</v>
      </c>
      <c r="E4572" s="4">
        <v>1</v>
      </c>
      <c r="F4572" s="4">
        <v>0.57255400000000001</v>
      </c>
      <c r="G4572" s="4">
        <v>2832591</v>
      </c>
      <c r="H4572" s="4" t="s">
        <v>23543</v>
      </c>
      <c r="I4572" s="4">
        <v>27.064220183486238</v>
      </c>
      <c r="J4572" s="4">
        <v>2832591</v>
      </c>
      <c r="K4572" s="4" t="s">
        <v>23543</v>
      </c>
      <c r="L4572" s="4">
        <v>44.954128440366972</v>
      </c>
      <c r="M4572" s="4">
        <v>2832591</v>
      </c>
      <c r="N4572" s="4" t="s">
        <v>23543</v>
      </c>
      <c r="O4572" s="4">
        <v>203</v>
      </c>
      <c r="P4572" s="4">
        <v>2832591</v>
      </c>
      <c r="Q4572" s="4" t="s">
        <v>23543</v>
      </c>
      <c r="R4572" s="4">
        <v>37.735399999999998</v>
      </c>
      <c r="S4572" s="4">
        <v>2832591</v>
      </c>
      <c r="T4572" s="4" t="s">
        <v>23543</v>
      </c>
    </row>
    <row r="4573" spans="1:20" x14ac:dyDescent="0.25">
      <c r="A4573" s="3" t="s">
        <v>21137</v>
      </c>
      <c r="B4573" s="3" t="s">
        <v>21138</v>
      </c>
      <c r="C4573" s="3" t="s">
        <v>12956</v>
      </c>
      <c r="D4573" s="4" t="s">
        <v>21139</v>
      </c>
      <c r="E4573" s="4">
        <v>1</v>
      </c>
      <c r="F4573" s="4">
        <v>0.57416500000000004</v>
      </c>
      <c r="G4573" s="4">
        <v>2617030</v>
      </c>
      <c r="H4573" s="4" t="s">
        <v>21140</v>
      </c>
      <c r="I4573" s="4">
        <v>39.130434782608695</v>
      </c>
      <c r="J4573" s="4">
        <v>2617030</v>
      </c>
      <c r="K4573" s="4" t="s">
        <v>21140</v>
      </c>
      <c r="L4573" s="4">
        <v>60.869565217391305</v>
      </c>
      <c r="M4573" s="4">
        <v>2617030</v>
      </c>
      <c r="N4573" s="4" t="s">
        <v>21140</v>
      </c>
      <c r="O4573" s="4">
        <v>46</v>
      </c>
      <c r="P4573" s="4">
        <v>2617030</v>
      </c>
      <c r="Q4573" s="4" t="s">
        <v>21140</v>
      </c>
      <c r="R4573" s="4">
        <v>33.883400000000002</v>
      </c>
      <c r="S4573" s="4">
        <v>2617030</v>
      </c>
      <c r="T4573" s="4" t="s">
        <v>21140</v>
      </c>
    </row>
    <row r="4574" spans="1:20" x14ac:dyDescent="0.25">
      <c r="A4574" s="3" t="s">
        <v>1547</v>
      </c>
      <c r="B4574" s="3" t="s">
        <v>26431</v>
      </c>
      <c r="C4574" s="3" t="s">
        <v>6405</v>
      </c>
      <c r="D4574" s="4" t="s">
        <v>26432</v>
      </c>
      <c r="E4574" s="4">
        <v>1</v>
      </c>
      <c r="F4574" s="4">
        <v>0.57624600000000004</v>
      </c>
      <c r="G4574" s="4">
        <v>645123</v>
      </c>
      <c r="H4574" s="4" t="s">
        <v>26433</v>
      </c>
      <c r="I4574" s="4">
        <v>32.307692307692307</v>
      </c>
      <c r="J4574" s="4">
        <v>645123</v>
      </c>
      <c r="K4574" s="4" t="s">
        <v>26433</v>
      </c>
      <c r="L4574" s="4">
        <v>53.846153846153847</v>
      </c>
      <c r="M4574" s="4">
        <v>645123</v>
      </c>
      <c r="N4574" s="4" t="s">
        <v>26433</v>
      </c>
      <c r="O4574" s="4">
        <v>63</v>
      </c>
      <c r="P4574" s="4">
        <v>645123</v>
      </c>
      <c r="Q4574" s="4" t="s">
        <v>26433</v>
      </c>
      <c r="R4574" s="4">
        <v>34.653799999999997</v>
      </c>
      <c r="S4574" s="4">
        <v>645123</v>
      </c>
      <c r="T4574" s="4" t="s">
        <v>26433</v>
      </c>
    </row>
    <row r="4575" spans="1:20" x14ac:dyDescent="0.25">
      <c r="A4575" s="3" t="s">
        <v>20238</v>
      </c>
      <c r="B4575" s="3" t="s">
        <v>20239</v>
      </c>
      <c r="C4575" s="3" t="s">
        <v>10419</v>
      </c>
      <c r="D4575" s="4" t="s">
        <v>20240</v>
      </c>
      <c r="E4575" s="4">
        <v>1</v>
      </c>
      <c r="F4575" s="4">
        <v>0.57646200000000003</v>
      </c>
      <c r="G4575" s="4">
        <v>1679480</v>
      </c>
      <c r="H4575" s="4" t="s">
        <v>20241</v>
      </c>
      <c r="I4575" s="4">
        <v>27.710843373493976</v>
      </c>
      <c r="J4575" s="4">
        <v>1679480</v>
      </c>
      <c r="K4575" s="4" t="s">
        <v>20241</v>
      </c>
      <c r="L4575" s="4">
        <v>46.987951807228917</v>
      </c>
      <c r="M4575" s="4">
        <v>1679480</v>
      </c>
      <c r="N4575" s="4" t="s">
        <v>20241</v>
      </c>
      <c r="O4575" s="4">
        <v>80</v>
      </c>
      <c r="P4575" s="4">
        <v>1679480</v>
      </c>
      <c r="Q4575" s="4" t="s">
        <v>20241</v>
      </c>
      <c r="R4575" s="4">
        <v>35.809399999999997</v>
      </c>
      <c r="S4575" s="4">
        <v>1679480</v>
      </c>
      <c r="T4575" s="4" t="s">
        <v>20241</v>
      </c>
    </row>
    <row r="4576" spans="1:20" x14ac:dyDescent="0.25">
      <c r="A4576" s="3" t="s">
        <v>4168</v>
      </c>
      <c r="B4576" s="3" t="s">
        <v>22741</v>
      </c>
      <c r="C4576" s="3" t="s">
        <v>11175</v>
      </c>
      <c r="D4576" s="4" t="s">
        <v>22742</v>
      </c>
      <c r="E4576" s="4">
        <v>1</v>
      </c>
      <c r="F4576" s="4">
        <v>0.57664899999999997</v>
      </c>
      <c r="G4576" s="4">
        <v>2532015</v>
      </c>
      <c r="H4576" s="4" t="s">
        <v>22743</v>
      </c>
      <c r="I4576" s="4">
        <v>25.252525252525253</v>
      </c>
      <c r="J4576" s="4">
        <v>2532015</v>
      </c>
      <c r="K4576" s="4" t="s">
        <v>22743</v>
      </c>
      <c r="L4576" s="4">
        <v>42.424242424242422</v>
      </c>
      <c r="M4576" s="4">
        <v>2532015</v>
      </c>
      <c r="N4576" s="4" t="s">
        <v>22743</v>
      </c>
      <c r="O4576" s="4">
        <v>90</v>
      </c>
      <c r="P4576" s="4">
        <v>2532015</v>
      </c>
      <c r="Q4576" s="4" t="s">
        <v>22743</v>
      </c>
      <c r="R4576" s="4">
        <v>34.653799999999997</v>
      </c>
      <c r="S4576" s="4">
        <v>2532015</v>
      </c>
      <c r="T4576" s="4" t="s">
        <v>22743</v>
      </c>
    </row>
    <row r="4577" spans="1:20" x14ac:dyDescent="0.25">
      <c r="A4577" s="3" t="s">
        <v>29399</v>
      </c>
      <c r="B4577" s="3" t="s">
        <v>29400</v>
      </c>
      <c r="C4577" s="3" t="s">
        <v>29401</v>
      </c>
      <c r="D4577" s="4" t="s">
        <v>29402</v>
      </c>
      <c r="E4577" s="4">
        <v>1</v>
      </c>
      <c r="F4577" s="4">
        <v>0.57694400000000001</v>
      </c>
      <c r="G4577" s="4">
        <v>1945707</v>
      </c>
      <c r="H4577" s="4" t="s">
        <v>29403</v>
      </c>
      <c r="I4577" s="4">
        <v>31.666666666666668</v>
      </c>
      <c r="J4577" s="4">
        <v>1945707</v>
      </c>
      <c r="K4577" s="4" t="s">
        <v>29403</v>
      </c>
      <c r="L4577" s="4">
        <v>56.666666666666664</v>
      </c>
      <c r="M4577" s="4">
        <v>1945707</v>
      </c>
      <c r="N4577" s="4" t="s">
        <v>29403</v>
      </c>
      <c r="O4577" s="4">
        <v>58</v>
      </c>
      <c r="P4577" s="4">
        <v>1945707</v>
      </c>
      <c r="Q4577" s="4" t="s">
        <v>29403</v>
      </c>
      <c r="R4577" s="4">
        <v>34.268599999999999</v>
      </c>
      <c r="S4577" s="4">
        <v>1945707</v>
      </c>
      <c r="T4577" s="4" t="s">
        <v>29403</v>
      </c>
    </row>
    <row r="4578" spans="1:20" x14ac:dyDescent="0.25">
      <c r="A4578" s="3" t="s">
        <v>22037</v>
      </c>
      <c r="B4578" s="3" t="s">
        <v>22038</v>
      </c>
      <c r="C4578" s="3" t="s">
        <v>7206</v>
      </c>
      <c r="D4578" s="4" t="s">
        <v>22039</v>
      </c>
      <c r="E4578" s="4">
        <v>1</v>
      </c>
      <c r="F4578" s="4">
        <v>0.57746399999999998</v>
      </c>
      <c r="G4578" s="4">
        <v>1784149</v>
      </c>
      <c r="H4578" s="4" t="s">
        <v>22040</v>
      </c>
      <c r="I4578" s="4">
        <v>31.578947368421051</v>
      </c>
      <c r="J4578" s="4">
        <v>1784149</v>
      </c>
      <c r="K4578" s="4" t="s">
        <v>22040</v>
      </c>
      <c r="L4578" s="4">
        <v>51.578947368421055</v>
      </c>
      <c r="M4578" s="4">
        <v>1784149</v>
      </c>
      <c r="N4578" s="4" t="s">
        <v>22040</v>
      </c>
      <c r="O4578" s="4">
        <v>89</v>
      </c>
      <c r="P4578" s="4">
        <v>1784149</v>
      </c>
      <c r="Q4578" s="4" t="s">
        <v>22040</v>
      </c>
      <c r="R4578" s="4">
        <v>34.653799999999997</v>
      </c>
      <c r="S4578" s="4">
        <v>1784149</v>
      </c>
      <c r="T4578" s="4" t="s">
        <v>22040</v>
      </c>
    </row>
    <row r="4579" spans="1:20" x14ac:dyDescent="0.25">
      <c r="A4579" s="3" t="s">
        <v>11950</v>
      </c>
      <c r="B4579" s="3" t="s">
        <v>11951</v>
      </c>
      <c r="C4579" s="3" t="s">
        <v>6048</v>
      </c>
      <c r="D4579" s="4" t="s">
        <v>11952</v>
      </c>
      <c r="E4579" s="4">
        <v>1</v>
      </c>
      <c r="F4579" s="4">
        <v>0.57803300000000002</v>
      </c>
      <c r="G4579" s="4">
        <v>3094909</v>
      </c>
      <c r="H4579" s="4" t="s">
        <v>11953</v>
      </c>
      <c r="I4579" s="4">
        <v>26.771653543307085</v>
      </c>
      <c r="J4579" s="4">
        <v>3094909</v>
      </c>
      <c r="K4579" s="4" t="s">
        <v>11953</v>
      </c>
      <c r="L4579" s="4">
        <v>45.669291338582674</v>
      </c>
      <c r="M4579" s="4">
        <v>3094909</v>
      </c>
      <c r="N4579" s="4" t="s">
        <v>11953</v>
      </c>
      <c r="O4579" s="4">
        <v>101</v>
      </c>
      <c r="P4579" s="4">
        <v>3094909</v>
      </c>
      <c r="Q4579" s="4" t="s">
        <v>11953</v>
      </c>
      <c r="R4579" s="4">
        <v>38.890999999999998</v>
      </c>
      <c r="S4579" s="4">
        <v>3094909</v>
      </c>
      <c r="T4579" s="4" t="s">
        <v>11953</v>
      </c>
    </row>
    <row r="4580" spans="1:20" x14ac:dyDescent="0.25">
      <c r="A4580" s="3" t="s">
        <v>9598</v>
      </c>
      <c r="B4580" s="3" t="s">
        <v>9599</v>
      </c>
      <c r="C4580" s="3" t="s">
        <v>6113</v>
      </c>
      <c r="D4580" s="4" t="s">
        <v>9600</v>
      </c>
      <c r="E4580" s="4">
        <v>1</v>
      </c>
      <c r="F4580" s="4">
        <v>0.57808899999999996</v>
      </c>
      <c r="G4580" s="4">
        <v>2499655</v>
      </c>
      <c r="H4580" s="4" t="s">
        <v>9601</v>
      </c>
      <c r="I4580" s="4">
        <v>27.173913043478262</v>
      </c>
      <c r="J4580" s="4">
        <v>2499655</v>
      </c>
      <c r="K4580" s="4" t="s">
        <v>9601</v>
      </c>
      <c r="L4580" s="4">
        <v>45.652173913043477</v>
      </c>
      <c r="M4580" s="4">
        <v>2499655</v>
      </c>
      <c r="N4580" s="4" t="s">
        <v>9601</v>
      </c>
      <c r="O4580" s="4">
        <v>91</v>
      </c>
      <c r="P4580" s="4">
        <v>2499655</v>
      </c>
      <c r="Q4580" s="4" t="s">
        <v>9601</v>
      </c>
      <c r="R4580" s="4">
        <v>35.039000000000001</v>
      </c>
      <c r="S4580" s="4">
        <v>2499655</v>
      </c>
      <c r="T4580" s="4" t="s">
        <v>9601</v>
      </c>
    </row>
    <row r="4581" spans="1:20" x14ac:dyDescent="0.25">
      <c r="A4581" s="3" t="s">
        <v>17755</v>
      </c>
      <c r="B4581" s="3" t="s">
        <v>17756</v>
      </c>
      <c r="C4581" s="3" t="s">
        <v>17757</v>
      </c>
      <c r="D4581" s="4" t="s">
        <v>17758</v>
      </c>
      <c r="E4581" s="4">
        <v>1</v>
      </c>
      <c r="F4581" s="4">
        <v>0.57846299999999995</v>
      </c>
      <c r="G4581" s="4">
        <v>637725</v>
      </c>
      <c r="H4581" s="4" t="s">
        <v>17759</v>
      </c>
      <c r="I4581" s="4">
        <v>41.379310344827587</v>
      </c>
      <c r="J4581" s="4">
        <v>637725</v>
      </c>
      <c r="K4581" s="4" t="s">
        <v>17759</v>
      </c>
      <c r="L4581" s="4">
        <v>55.172413793103445</v>
      </c>
      <c r="M4581" s="4">
        <v>637725</v>
      </c>
      <c r="N4581" s="4" t="s">
        <v>17759</v>
      </c>
      <c r="O4581" s="4">
        <v>58</v>
      </c>
      <c r="P4581" s="4">
        <v>637725</v>
      </c>
      <c r="Q4581" s="4" t="s">
        <v>17759</v>
      </c>
      <c r="R4581" s="4">
        <v>38.120600000000003</v>
      </c>
      <c r="S4581" s="4">
        <v>637725</v>
      </c>
      <c r="T4581" s="4" t="s">
        <v>17759</v>
      </c>
    </row>
    <row r="4582" spans="1:20" x14ac:dyDescent="0.25">
      <c r="A4582" s="3" t="s">
        <v>26115</v>
      </c>
      <c r="B4582" s="3" t="s">
        <v>26116</v>
      </c>
      <c r="C4582" s="3" t="s">
        <v>9516</v>
      </c>
      <c r="D4582" s="4" t="s">
        <v>26117</v>
      </c>
      <c r="E4582" s="4">
        <v>1</v>
      </c>
      <c r="F4582" s="4">
        <v>0.579318</v>
      </c>
      <c r="G4582" s="4">
        <v>2435343</v>
      </c>
      <c r="H4582" s="4" t="s">
        <v>26118</v>
      </c>
      <c r="I4582" s="4">
        <v>24.528301886792452</v>
      </c>
      <c r="J4582" s="4">
        <v>2435343</v>
      </c>
      <c r="K4582" s="4" t="s">
        <v>26118</v>
      </c>
      <c r="L4582" s="4">
        <v>44.339622641509436</v>
      </c>
      <c r="M4582" s="4">
        <v>2435343</v>
      </c>
      <c r="N4582" s="4" t="s">
        <v>26118</v>
      </c>
      <c r="O4582" s="4">
        <v>98</v>
      </c>
      <c r="P4582" s="4">
        <v>2435343</v>
      </c>
      <c r="Q4582" s="4" t="s">
        <v>26118</v>
      </c>
      <c r="R4582" s="4">
        <v>36.965000000000003</v>
      </c>
      <c r="S4582" s="4">
        <v>2435343</v>
      </c>
      <c r="T4582" s="4" t="s">
        <v>26118</v>
      </c>
    </row>
    <row r="4583" spans="1:20" x14ac:dyDescent="0.25">
      <c r="A4583" s="3" t="s">
        <v>589</v>
      </c>
      <c r="B4583" s="3" t="s">
        <v>25929</v>
      </c>
      <c r="C4583" s="3" t="s">
        <v>25930</v>
      </c>
      <c r="D4583" s="4" t="s">
        <v>25931</v>
      </c>
      <c r="E4583" s="4">
        <v>1</v>
      </c>
      <c r="F4583" s="4">
        <v>0.58525099999999997</v>
      </c>
      <c r="G4583" s="4">
        <v>893351</v>
      </c>
      <c r="H4583" s="4" t="s">
        <v>25932</v>
      </c>
      <c r="I4583" s="4">
        <v>26.732673267326732</v>
      </c>
      <c r="J4583" s="4">
        <v>893351</v>
      </c>
      <c r="K4583" s="4" t="s">
        <v>25932</v>
      </c>
      <c r="L4583" s="4">
        <v>47.524752475247524</v>
      </c>
      <c r="M4583" s="4">
        <v>893351</v>
      </c>
      <c r="N4583" s="4" t="s">
        <v>25932</v>
      </c>
      <c r="O4583" s="4">
        <v>101</v>
      </c>
      <c r="P4583" s="4">
        <v>893351</v>
      </c>
      <c r="Q4583" s="4" t="s">
        <v>25932</v>
      </c>
      <c r="R4583" s="4">
        <v>35.809399999999997</v>
      </c>
      <c r="S4583" s="4">
        <v>893351</v>
      </c>
      <c r="T4583" s="4" t="s">
        <v>25932</v>
      </c>
    </row>
    <row r="4584" spans="1:20" x14ac:dyDescent="0.25">
      <c r="A4584" s="3" t="s">
        <v>13125</v>
      </c>
      <c r="B4584" s="3" t="s">
        <v>13126</v>
      </c>
      <c r="C4584" s="3" t="s">
        <v>13127</v>
      </c>
      <c r="D4584" s="4" t="s">
        <v>13128</v>
      </c>
      <c r="E4584" s="4">
        <v>1</v>
      </c>
      <c r="F4584" s="4">
        <v>0.58837600000000001</v>
      </c>
      <c r="G4584" s="4">
        <v>1405515</v>
      </c>
      <c r="H4584" s="4" t="s">
        <v>13129</v>
      </c>
      <c r="I4584" s="4">
        <v>28.125</v>
      </c>
      <c r="J4584" s="4">
        <v>1405515</v>
      </c>
      <c r="K4584" s="4" t="s">
        <v>13129</v>
      </c>
      <c r="L4584" s="4">
        <v>53.125</v>
      </c>
      <c r="M4584" s="4">
        <v>1405515</v>
      </c>
      <c r="N4584" s="4" t="s">
        <v>13129</v>
      </c>
      <c r="O4584" s="4">
        <v>64</v>
      </c>
      <c r="P4584" s="4">
        <v>1405515</v>
      </c>
      <c r="Q4584" s="4" t="s">
        <v>13129</v>
      </c>
      <c r="R4584" s="4">
        <v>35.424199999999999</v>
      </c>
      <c r="S4584" s="4">
        <v>1405515</v>
      </c>
      <c r="T4584" s="4" t="s">
        <v>13129</v>
      </c>
    </row>
    <row r="4585" spans="1:20" x14ac:dyDescent="0.25">
      <c r="A4585" s="3" t="s">
        <v>12252</v>
      </c>
      <c r="B4585" s="3" t="s">
        <v>12253</v>
      </c>
      <c r="C4585" s="3" t="s">
        <v>6924</v>
      </c>
      <c r="D4585" s="4" t="s">
        <v>12254</v>
      </c>
      <c r="E4585" s="4">
        <v>1</v>
      </c>
      <c r="F4585" s="4">
        <v>0.59120899999999998</v>
      </c>
      <c r="G4585" s="4">
        <v>919489</v>
      </c>
      <c r="H4585" s="4" t="s">
        <v>12255</v>
      </c>
      <c r="I4585" s="4">
        <v>47.222222222222221</v>
      </c>
      <c r="J4585" s="4">
        <v>919489</v>
      </c>
      <c r="K4585" s="4" t="s">
        <v>12255</v>
      </c>
      <c r="L4585" s="4">
        <v>61.111111111111114</v>
      </c>
      <c r="M4585" s="4">
        <v>919489</v>
      </c>
      <c r="N4585" s="4" t="s">
        <v>12255</v>
      </c>
      <c r="O4585" s="4">
        <v>35</v>
      </c>
      <c r="P4585" s="4">
        <v>919489</v>
      </c>
      <c r="Q4585" s="4" t="s">
        <v>12255</v>
      </c>
      <c r="R4585" s="4">
        <v>33.883400000000002</v>
      </c>
      <c r="S4585" s="4">
        <v>919489</v>
      </c>
      <c r="T4585" s="4" t="s">
        <v>12255</v>
      </c>
    </row>
    <row r="4586" spans="1:20" x14ac:dyDescent="0.25">
      <c r="A4586" s="3" t="s">
        <v>12175</v>
      </c>
      <c r="B4586" s="3" t="s">
        <v>12176</v>
      </c>
      <c r="C4586" s="3" t="s">
        <v>12177</v>
      </c>
      <c r="D4586" s="4" t="s">
        <v>12178</v>
      </c>
      <c r="E4586" s="4">
        <v>1</v>
      </c>
      <c r="F4586" s="4">
        <v>0.59412399999999999</v>
      </c>
      <c r="G4586" s="4">
        <v>1541443</v>
      </c>
      <c r="H4586" s="4" t="s">
        <v>12179</v>
      </c>
      <c r="I4586" s="4">
        <v>37.735849056603776</v>
      </c>
      <c r="J4586" s="4">
        <v>1541443</v>
      </c>
      <c r="K4586" s="4" t="s">
        <v>12179</v>
      </c>
      <c r="L4586" s="4">
        <v>56.60377358490566</v>
      </c>
      <c r="M4586" s="4">
        <v>1541443</v>
      </c>
      <c r="N4586" s="4" t="s">
        <v>12179</v>
      </c>
      <c r="O4586" s="4">
        <v>53</v>
      </c>
      <c r="P4586" s="4">
        <v>1541443</v>
      </c>
      <c r="Q4586" s="4" t="s">
        <v>12179</v>
      </c>
      <c r="R4586" s="4">
        <v>32.727800000000002</v>
      </c>
      <c r="S4586" s="4">
        <v>1541443</v>
      </c>
      <c r="T4586" s="4" t="s">
        <v>12179</v>
      </c>
    </row>
    <row r="4587" spans="1:20" x14ac:dyDescent="0.25">
      <c r="A4587" s="3" t="s">
        <v>20277</v>
      </c>
      <c r="B4587" s="3" t="s">
        <v>20278</v>
      </c>
      <c r="C4587" s="3" t="s">
        <v>7182</v>
      </c>
      <c r="D4587" s="4" t="s">
        <v>20279</v>
      </c>
      <c r="E4587" s="4">
        <v>1</v>
      </c>
      <c r="F4587" s="4">
        <v>0.59449200000000002</v>
      </c>
      <c r="G4587" s="4">
        <v>3655742</v>
      </c>
      <c r="H4587" s="4" t="s">
        <v>20280</v>
      </c>
      <c r="I4587" s="4">
        <v>31.884057971014492</v>
      </c>
      <c r="J4587" s="4">
        <v>3655742</v>
      </c>
      <c r="K4587" s="4" t="s">
        <v>20280</v>
      </c>
      <c r="L4587" s="4">
        <v>49.275362318840578</v>
      </c>
      <c r="M4587" s="4">
        <v>3655742</v>
      </c>
      <c r="N4587" s="4" t="s">
        <v>20280</v>
      </c>
      <c r="O4587" s="4">
        <v>59</v>
      </c>
      <c r="P4587" s="4">
        <v>3655742</v>
      </c>
      <c r="Q4587" s="4" t="s">
        <v>20280</v>
      </c>
      <c r="R4587" s="4">
        <v>37.350200000000001</v>
      </c>
      <c r="S4587" s="4">
        <v>3655742</v>
      </c>
      <c r="T4587" s="4" t="s">
        <v>20280</v>
      </c>
    </row>
    <row r="4588" spans="1:20" x14ac:dyDescent="0.25">
      <c r="A4588" s="3" t="s">
        <v>15149</v>
      </c>
      <c r="B4588" s="3" t="s">
        <v>15150</v>
      </c>
      <c r="C4588" s="3" t="s">
        <v>6884</v>
      </c>
      <c r="D4588" s="4" t="s">
        <v>15151</v>
      </c>
      <c r="E4588" s="4">
        <v>1</v>
      </c>
      <c r="F4588" s="4">
        <v>0.59730799999999995</v>
      </c>
      <c r="G4588" s="4">
        <v>235251</v>
      </c>
      <c r="H4588" s="4" t="s">
        <v>15152</v>
      </c>
      <c r="I4588" s="4">
        <v>35.087719298245617</v>
      </c>
      <c r="J4588" s="4">
        <v>235251</v>
      </c>
      <c r="K4588" s="4" t="s">
        <v>15152</v>
      </c>
      <c r="L4588" s="4">
        <v>54.385964912280699</v>
      </c>
      <c r="M4588" s="4">
        <v>235251</v>
      </c>
      <c r="N4588" s="4" t="s">
        <v>15152</v>
      </c>
      <c r="O4588" s="4">
        <v>57</v>
      </c>
      <c r="P4588" s="4">
        <v>235251</v>
      </c>
      <c r="Q4588" s="4" t="s">
        <v>15152</v>
      </c>
      <c r="R4588" s="4">
        <v>35.424199999999999</v>
      </c>
      <c r="S4588" s="4">
        <v>235251</v>
      </c>
      <c r="T4588" s="4" t="s">
        <v>15152</v>
      </c>
    </row>
    <row r="4589" spans="1:20" x14ac:dyDescent="0.25">
      <c r="A4589" s="3" t="s">
        <v>22390</v>
      </c>
      <c r="B4589" s="3" t="s">
        <v>22391</v>
      </c>
      <c r="C4589" s="3" t="s">
        <v>11216</v>
      </c>
      <c r="D4589" s="4" t="s">
        <v>22392</v>
      </c>
      <c r="E4589" s="4">
        <v>1</v>
      </c>
      <c r="F4589" s="4">
        <v>0.59752400000000006</v>
      </c>
      <c r="G4589" s="4">
        <v>3339049</v>
      </c>
      <c r="H4589" s="4" t="s">
        <v>22393</v>
      </c>
      <c r="I4589" s="4">
        <v>56</v>
      </c>
      <c r="J4589" s="4">
        <v>3339049</v>
      </c>
      <c r="K4589" s="4" t="s">
        <v>22393</v>
      </c>
      <c r="L4589" s="4">
        <v>68</v>
      </c>
      <c r="M4589" s="4">
        <v>3339049</v>
      </c>
      <c r="N4589" s="4" t="s">
        <v>22393</v>
      </c>
      <c r="O4589" s="4">
        <v>25</v>
      </c>
      <c r="P4589" s="4">
        <v>3339049</v>
      </c>
      <c r="Q4589" s="4" t="s">
        <v>22393</v>
      </c>
      <c r="R4589" s="4">
        <v>34.268599999999999</v>
      </c>
      <c r="S4589" s="4">
        <v>3339049</v>
      </c>
      <c r="T4589" s="4" t="s">
        <v>22393</v>
      </c>
    </row>
    <row r="4590" spans="1:20" x14ac:dyDescent="0.25">
      <c r="A4590" s="3" t="s">
        <v>18221</v>
      </c>
      <c r="B4590" s="3" t="s">
        <v>18222</v>
      </c>
      <c r="C4590" s="3" t="s">
        <v>9035</v>
      </c>
      <c r="D4590" s="4" t="s">
        <v>18223</v>
      </c>
      <c r="E4590" s="4">
        <v>1</v>
      </c>
      <c r="F4590" s="4">
        <v>0.59754700000000005</v>
      </c>
      <c r="G4590" s="4">
        <v>1907937</v>
      </c>
      <c r="H4590" s="4" t="s">
        <v>18224</v>
      </c>
      <c r="I4590" s="4">
        <v>32.203389830508478</v>
      </c>
      <c r="J4590" s="4">
        <v>1907937</v>
      </c>
      <c r="K4590" s="4" t="s">
        <v>18224</v>
      </c>
      <c r="L4590" s="4">
        <v>47.457627118644069</v>
      </c>
      <c r="M4590" s="4">
        <v>1907937</v>
      </c>
      <c r="N4590" s="4" t="s">
        <v>18224</v>
      </c>
      <c r="O4590" s="4">
        <v>59</v>
      </c>
      <c r="P4590" s="4">
        <v>1907937</v>
      </c>
      <c r="Q4590" s="4" t="s">
        <v>18224</v>
      </c>
      <c r="R4590" s="4">
        <v>34.268599999999999</v>
      </c>
      <c r="S4590" s="4">
        <v>1907937</v>
      </c>
      <c r="T4590" s="4" t="s">
        <v>18224</v>
      </c>
    </row>
    <row r="4591" spans="1:20" x14ac:dyDescent="0.25">
      <c r="A4591" s="3" t="s">
        <v>28265</v>
      </c>
      <c r="B4591" s="3" t="s">
        <v>28266</v>
      </c>
      <c r="C4591" s="3" t="s">
        <v>28267</v>
      </c>
      <c r="D4591" s="4" t="s">
        <v>28268</v>
      </c>
      <c r="E4591" s="4">
        <v>1</v>
      </c>
      <c r="F4591" s="4">
        <v>0.59794899999999995</v>
      </c>
      <c r="G4591" s="4">
        <v>795668</v>
      </c>
      <c r="H4591" s="4" t="s">
        <v>28269</v>
      </c>
      <c r="I4591" s="4">
        <v>33.333333333333336</v>
      </c>
      <c r="J4591" s="4">
        <v>795668</v>
      </c>
      <c r="K4591" s="4" t="s">
        <v>28269</v>
      </c>
      <c r="L4591" s="4">
        <v>52.38095238095238</v>
      </c>
      <c r="M4591" s="4">
        <v>795668</v>
      </c>
      <c r="N4591" s="4" t="s">
        <v>28269</v>
      </c>
      <c r="O4591" s="4">
        <v>60</v>
      </c>
      <c r="P4591" s="4">
        <v>795668</v>
      </c>
      <c r="Q4591" s="4" t="s">
        <v>28269</v>
      </c>
      <c r="R4591" s="4">
        <v>35.809399999999997</v>
      </c>
      <c r="S4591" s="4">
        <v>795668</v>
      </c>
      <c r="T4591" s="4" t="s">
        <v>28269</v>
      </c>
    </row>
    <row r="4592" spans="1:20" x14ac:dyDescent="0.25">
      <c r="A4592" s="3" t="s">
        <v>1914</v>
      </c>
      <c r="B4592" s="3" t="s">
        <v>15010</v>
      </c>
      <c r="C4592" s="3" t="s">
        <v>6806</v>
      </c>
      <c r="D4592" s="4" t="s">
        <v>15011</v>
      </c>
      <c r="E4592" s="4">
        <v>1</v>
      </c>
      <c r="F4592" s="4">
        <v>0.59895600000000004</v>
      </c>
      <c r="G4592" s="4">
        <v>112661</v>
      </c>
      <c r="H4592" s="4" t="s">
        <v>15012</v>
      </c>
      <c r="I4592" s="4">
        <v>29.72972972972973</v>
      </c>
      <c r="J4592" s="4">
        <v>112661</v>
      </c>
      <c r="K4592" s="4" t="s">
        <v>15012</v>
      </c>
      <c r="L4592" s="4">
        <v>50</v>
      </c>
      <c r="M4592" s="4">
        <v>112661</v>
      </c>
      <c r="N4592" s="4" t="s">
        <v>15012</v>
      </c>
      <c r="O4592" s="4">
        <v>74</v>
      </c>
      <c r="P4592" s="4">
        <v>112661</v>
      </c>
      <c r="Q4592" s="4" t="s">
        <v>15012</v>
      </c>
      <c r="R4592" s="4">
        <v>36.965000000000003</v>
      </c>
      <c r="S4592" s="4">
        <v>112661</v>
      </c>
      <c r="T4592" s="4" t="s">
        <v>15012</v>
      </c>
    </row>
    <row r="4593" spans="1:20" x14ac:dyDescent="0.25">
      <c r="A4593" s="3" t="s">
        <v>11582</v>
      </c>
      <c r="B4593" s="3" t="s">
        <v>11583</v>
      </c>
      <c r="C4593" s="3" t="s">
        <v>7725</v>
      </c>
      <c r="D4593" s="4" t="s">
        <v>11584</v>
      </c>
      <c r="E4593" s="4">
        <v>1</v>
      </c>
      <c r="F4593" s="4">
        <v>0.60077499999999995</v>
      </c>
      <c r="G4593" s="4">
        <v>2668029</v>
      </c>
      <c r="H4593" s="4" t="s">
        <v>11585</v>
      </c>
      <c r="I4593" s="4">
        <v>40.350877192982459</v>
      </c>
      <c r="J4593" s="4">
        <v>2668029</v>
      </c>
      <c r="K4593" s="4" t="s">
        <v>11585</v>
      </c>
      <c r="L4593" s="4">
        <v>52.631578947368418</v>
      </c>
      <c r="M4593" s="4">
        <v>2668029</v>
      </c>
      <c r="N4593" s="4" t="s">
        <v>11585</v>
      </c>
      <c r="O4593" s="4">
        <v>57</v>
      </c>
      <c r="P4593" s="4">
        <v>2668029</v>
      </c>
      <c r="Q4593" s="4" t="s">
        <v>11585</v>
      </c>
      <c r="R4593" s="4">
        <v>34.653799999999997</v>
      </c>
      <c r="S4593" s="4">
        <v>2668029</v>
      </c>
      <c r="T4593" s="4" t="s">
        <v>11585</v>
      </c>
    </row>
    <row r="4594" spans="1:20" x14ac:dyDescent="0.25">
      <c r="A4594" s="3" t="s">
        <v>12503</v>
      </c>
      <c r="B4594" s="3" t="s">
        <v>12504</v>
      </c>
      <c r="C4594" s="3" t="s">
        <v>12505</v>
      </c>
      <c r="D4594" s="4" t="s">
        <v>12506</v>
      </c>
      <c r="E4594" s="4">
        <v>1</v>
      </c>
      <c r="F4594" s="4">
        <v>0.60140499999999997</v>
      </c>
      <c r="G4594" s="4">
        <v>2890659</v>
      </c>
      <c r="H4594" s="4" t="s">
        <v>12507</v>
      </c>
      <c r="I4594" s="4">
        <v>29.770992366412212</v>
      </c>
      <c r="J4594" s="4">
        <v>2890659</v>
      </c>
      <c r="K4594" s="4" t="s">
        <v>12507</v>
      </c>
      <c r="L4594" s="4">
        <v>40.458015267175576</v>
      </c>
      <c r="M4594" s="4">
        <v>2890659</v>
      </c>
      <c r="N4594" s="4" t="s">
        <v>12507</v>
      </c>
      <c r="O4594" s="4">
        <v>113</v>
      </c>
      <c r="P4594" s="4">
        <v>2890659</v>
      </c>
      <c r="Q4594" s="4" t="s">
        <v>12507</v>
      </c>
      <c r="R4594" s="4">
        <v>37.350200000000001</v>
      </c>
      <c r="S4594" s="4">
        <v>2890659</v>
      </c>
      <c r="T4594" s="4" t="s">
        <v>12507</v>
      </c>
    </row>
    <row r="4595" spans="1:20" x14ac:dyDescent="0.25">
      <c r="A4595" s="3" t="s">
        <v>10270</v>
      </c>
      <c r="B4595" s="3" t="s">
        <v>10271</v>
      </c>
      <c r="C4595" s="3" t="s">
        <v>10272</v>
      </c>
      <c r="D4595" s="4" t="s">
        <v>10273</v>
      </c>
      <c r="E4595" s="4">
        <v>1</v>
      </c>
      <c r="F4595" s="4">
        <v>0.60268600000000006</v>
      </c>
      <c r="G4595" s="4">
        <v>2214721</v>
      </c>
      <c r="H4595" s="4" t="s">
        <v>10274</v>
      </c>
      <c r="I4595" s="4">
        <v>29.75206611570248</v>
      </c>
      <c r="J4595" s="4">
        <v>2214721</v>
      </c>
      <c r="K4595" s="4" t="s">
        <v>10274</v>
      </c>
      <c r="L4595" s="4">
        <v>47.933884297520663</v>
      </c>
      <c r="M4595" s="4">
        <v>2214721</v>
      </c>
      <c r="N4595" s="4" t="s">
        <v>10274</v>
      </c>
      <c r="O4595" s="4">
        <v>116</v>
      </c>
      <c r="P4595" s="4">
        <v>2214721</v>
      </c>
      <c r="Q4595" s="4" t="s">
        <v>10274</v>
      </c>
      <c r="R4595" s="4">
        <v>37.735399999999998</v>
      </c>
      <c r="S4595" s="4">
        <v>2214721</v>
      </c>
      <c r="T4595" s="4" t="s">
        <v>10274</v>
      </c>
    </row>
    <row r="4596" spans="1:20" x14ac:dyDescent="0.25">
      <c r="A4596" s="3" t="s">
        <v>18104</v>
      </c>
      <c r="B4596" s="3" t="s">
        <v>18105</v>
      </c>
      <c r="C4596" s="3" t="s">
        <v>18106</v>
      </c>
      <c r="D4596" s="4" t="s">
        <v>18107</v>
      </c>
      <c r="E4596" s="4">
        <v>1</v>
      </c>
      <c r="F4596" s="4">
        <v>0.60381899999999999</v>
      </c>
      <c r="G4596" s="4">
        <v>3377215</v>
      </c>
      <c r="H4596" s="4" t="s">
        <v>18108</v>
      </c>
      <c r="I4596" s="4">
        <v>27.272727272727273</v>
      </c>
      <c r="J4596" s="4">
        <v>3377215</v>
      </c>
      <c r="K4596" s="4" t="s">
        <v>18108</v>
      </c>
      <c r="L4596" s="4">
        <v>48.051948051948052</v>
      </c>
      <c r="M4596" s="4">
        <v>3377215</v>
      </c>
      <c r="N4596" s="4" t="s">
        <v>18108</v>
      </c>
      <c r="O4596" s="4">
        <v>77</v>
      </c>
      <c r="P4596" s="4">
        <v>3377215</v>
      </c>
      <c r="Q4596" s="4" t="s">
        <v>18108</v>
      </c>
      <c r="R4596" s="4">
        <v>35.039000000000001</v>
      </c>
      <c r="S4596" s="4">
        <v>3377215</v>
      </c>
      <c r="T4596" s="4" t="s">
        <v>18108</v>
      </c>
    </row>
    <row r="4597" spans="1:20" x14ac:dyDescent="0.25">
      <c r="A4597" s="3" t="s">
        <v>3043</v>
      </c>
      <c r="B4597" s="3" t="s">
        <v>25252</v>
      </c>
      <c r="C4597" s="3" t="s">
        <v>7129</v>
      </c>
      <c r="D4597" s="4" t="s">
        <v>25253</v>
      </c>
      <c r="E4597" s="4">
        <v>1</v>
      </c>
      <c r="F4597" s="4">
        <v>0.60813799999999996</v>
      </c>
      <c r="G4597" s="4">
        <v>1009596</v>
      </c>
      <c r="H4597" s="4" t="s">
        <v>25254</v>
      </c>
      <c r="I4597" s="4">
        <v>30.985915492957748</v>
      </c>
      <c r="J4597" s="4">
        <v>1009596</v>
      </c>
      <c r="K4597" s="4" t="s">
        <v>25254</v>
      </c>
      <c r="L4597" s="4">
        <v>45.070422535211264</v>
      </c>
      <c r="M4597" s="4">
        <v>1009596</v>
      </c>
      <c r="N4597" s="4" t="s">
        <v>25254</v>
      </c>
      <c r="O4597" s="4">
        <v>68</v>
      </c>
      <c r="P4597" s="4">
        <v>1009596</v>
      </c>
      <c r="Q4597" s="4" t="s">
        <v>25254</v>
      </c>
      <c r="R4597" s="4">
        <v>36.194600000000001</v>
      </c>
      <c r="S4597" s="4">
        <v>1009596</v>
      </c>
      <c r="T4597" s="4" t="s">
        <v>25254</v>
      </c>
    </row>
    <row r="4598" spans="1:20" x14ac:dyDescent="0.25">
      <c r="A4598" s="3" t="s">
        <v>11401</v>
      </c>
      <c r="B4598" s="3" t="s">
        <v>11402</v>
      </c>
      <c r="C4598" s="3" t="s">
        <v>10617</v>
      </c>
      <c r="D4598" s="4" t="s">
        <v>11403</v>
      </c>
      <c r="E4598" s="4">
        <v>1</v>
      </c>
      <c r="F4598" s="4">
        <v>0.60840499999999997</v>
      </c>
      <c r="G4598" s="4">
        <v>3818136</v>
      </c>
      <c r="H4598" s="4" t="s">
        <v>11404</v>
      </c>
      <c r="I4598" s="4">
        <v>40.54054054054054</v>
      </c>
      <c r="J4598" s="4">
        <v>3818136</v>
      </c>
      <c r="K4598" s="4" t="s">
        <v>11404</v>
      </c>
      <c r="L4598" s="4">
        <v>62.162162162162161</v>
      </c>
      <c r="M4598" s="4">
        <v>3818136</v>
      </c>
      <c r="N4598" s="4" t="s">
        <v>11404</v>
      </c>
      <c r="O4598" s="4">
        <v>37</v>
      </c>
      <c r="P4598" s="4">
        <v>3818136</v>
      </c>
      <c r="Q4598" s="4" t="s">
        <v>11404</v>
      </c>
      <c r="R4598" s="4">
        <v>32.342599999999997</v>
      </c>
      <c r="S4598" s="4">
        <v>3818136</v>
      </c>
      <c r="T4598" s="4" t="s">
        <v>11404</v>
      </c>
    </row>
    <row r="4599" spans="1:20" x14ac:dyDescent="0.25">
      <c r="A4599" s="3" t="s">
        <v>3764</v>
      </c>
      <c r="B4599" s="3" t="s">
        <v>19195</v>
      </c>
      <c r="C4599" s="3" t="s">
        <v>6553</v>
      </c>
      <c r="D4599" s="4" t="s">
        <v>19196</v>
      </c>
      <c r="E4599" s="4">
        <v>1</v>
      </c>
      <c r="F4599" s="4">
        <v>0.60915399999999997</v>
      </c>
      <c r="G4599" s="4">
        <v>1384726</v>
      </c>
      <c r="H4599" s="4" t="s">
        <v>19197</v>
      </c>
      <c r="I4599" s="4">
        <v>33.333333333333336</v>
      </c>
      <c r="J4599" s="4">
        <v>1384726</v>
      </c>
      <c r="K4599" s="4" t="s">
        <v>19197</v>
      </c>
      <c r="L4599" s="4">
        <v>53.086419753086417</v>
      </c>
      <c r="M4599" s="4">
        <v>1384726</v>
      </c>
      <c r="N4599" s="4" t="s">
        <v>19197</v>
      </c>
      <c r="O4599" s="4">
        <v>79</v>
      </c>
      <c r="P4599" s="4">
        <v>1384726</v>
      </c>
      <c r="Q4599" s="4" t="s">
        <v>19197</v>
      </c>
      <c r="R4599" s="4">
        <v>36.579799999999999</v>
      </c>
      <c r="S4599" s="4">
        <v>1384726</v>
      </c>
      <c r="T4599" s="4" t="s">
        <v>19197</v>
      </c>
    </row>
    <row r="4600" spans="1:20" x14ac:dyDescent="0.25">
      <c r="A4600" s="3" t="s">
        <v>262</v>
      </c>
      <c r="B4600" s="3" t="s">
        <v>25610</v>
      </c>
      <c r="C4600" s="3" t="s">
        <v>25611</v>
      </c>
      <c r="D4600" s="4" t="s">
        <v>25612</v>
      </c>
      <c r="E4600" s="4">
        <v>1</v>
      </c>
      <c r="F4600" s="4">
        <v>0.61114199999999996</v>
      </c>
      <c r="G4600" s="4">
        <v>1527706</v>
      </c>
      <c r="H4600" s="4" t="s">
        <v>25613</v>
      </c>
      <c r="I4600" s="4">
        <v>47.058823529411768</v>
      </c>
      <c r="J4600" s="4">
        <v>1527706</v>
      </c>
      <c r="K4600" s="4" t="s">
        <v>25613</v>
      </c>
      <c r="L4600" s="4">
        <v>58.823529411764703</v>
      </c>
      <c r="M4600" s="4">
        <v>1527706</v>
      </c>
      <c r="N4600" s="4" t="s">
        <v>25613</v>
      </c>
      <c r="O4600" s="4">
        <v>34</v>
      </c>
      <c r="P4600" s="4">
        <v>1527706</v>
      </c>
      <c r="Q4600" s="4" t="s">
        <v>25613</v>
      </c>
      <c r="R4600" s="4">
        <v>33.883400000000002</v>
      </c>
      <c r="S4600" s="4">
        <v>1527706</v>
      </c>
      <c r="T4600" s="4" t="s">
        <v>25613</v>
      </c>
    </row>
    <row r="4601" spans="1:20" x14ac:dyDescent="0.25">
      <c r="A4601" s="3" t="s">
        <v>15832</v>
      </c>
      <c r="B4601" s="3" t="s">
        <v>15833</v>
      </c>
      <c r="C4601" s="3" t="s">
        <v>15834</v>
      </c>
      <c r="D4601" s="4" t="s">
        <v>15835</v>
      </c>
      <c r="E4601" s="4">
        <v>1</v>
      </c>
      <c r="F4601" s="4">
        <v>0.615313</v>
      </c>
      <c r="G4601" s="4">
        <v>3430873</v>
      </c>
      <c r="H4601" s="4" t="s">
        <v>15836</v>
      </c>
      <c r="I4601" s="4">
        <v>37.777777777777779</v>
      </c>
      <c r="J4601" s="4">
        <v>3430873</v>
      </c>
      <c r="K4601" s="4" t="s">
        <v>15836</v>
      </c>
      <c r="L4601" s="4">
        <v>51.111111111111114</v>
      </c>
      <c r="M4601" s="4">
        <v>3430873</v>
      </c>
      <c r="N4601" s="4" t="s">
        <v>15836</v>
      </c>
      <c r="O4601" s="4">
        <v>45</v>
      </c>
      <c r="P4601" s="4">
        <v>3430873</v>
      </c>
      <c r="Q4601" s="4" t="s">
        <v>15836</v>
      </c>
      <c r="R4601" s="4">
        <v>34.268599999999999</v>
      </c>
      <c r="S4601" s="4">
        <v>3430873</v>
      </c>
      <c r="T4601" s="4" t="s">
        <v>15836</v>
      </c>
    </row>
    <row r="4602" spans="1:20" x14ac:dyDescent="0.25">
      <c r="A4602" s="3" t="s">
        <v>23674</v>
      </c>
      <c r="B4602" s="3" t="s">
        <v>23675</v>
      </c>
      <c r="C4602" s="3" t="s">
        <v>23676</v>
      </c>
      <c r="D4602" s="4" t="s">
        <v>23677</v>
      </c>
      <c r="E4602" s="4">
        <v>1</v>
      </c>
      <c r="F4602" s="4">
        <v>0.61646599999999996</v>
      </c>
      <c r="G4602" s="4">
        <v>1192731</v>
      </c>
      <c r="H4602" s="4" t="s">
        <v>23678</v>
      </c>
      <c r="I4602" s="4">
        <v>40</v>
      </c>
      <c r="J4602" s="4">
        <v>1192731</v>
      </c>
      <c r="K4602" s="4" t="s">
        <v>23678</v>
      </c>
      <c r="L4602" s="4">
        <v>50.909090909090907</v>
      </c>
      <c r="M4602" s="4">
        <v>1192731</v>
      </c>
      <c r="N4602" s="4" t="s">
        <v>23678</v>
      </c>
      <c r="O4602" s="4">
        <v>47</v>
      </c>
      <c r="P4602" s="4">
        <v>1192731</v>
      </c>
      <c r="Q4602" s="4" t="s">
        <v>23678</v>
      </c>
      <c r="R4602" s="4">
        <v>33.113</v>
      </c>
      <c r="S4602" s="4">
        <v>1192731</v>
      </c>
      <c r="T4602" s="4" t="s">
        <v>23678</v>
      </c>
    </row>
    <row r="4603" spans="1:20" x14ac:dyDescent="0.25">
      <c r="A4603" s="3" t="s">
        <v>19254</v>
      </c>
      <c r="B4603" s="3" t="s">
        <v>19255</v>
      </c>
      <c r="C4603" s="3" t="s">
        <v>6228</v>
      </c>
      <c r="D4603" s="4" t="s">
        <v>19256</v>
      </c>
      <c r="E4603" s="4">
        <v>1</v>
      </c>
      <c r="F4603" s="4">
        <v>0.61829800000000001</v>
      </c>
      <c r="G4603" s="4">
        <v>597542</v>
      </c>
      <c r="H4603" s="4" t="s">
        <v>19257</v>
      </c>
      <c r="I4603" s="4">
        <v>34.065934065934066</v>
      </c>
      <c r="J4603" s="4">
        <v>597542</v>
      </c>
      <c r="K4603" s="4" t="s">
        <v>19257</v>
      </c>
      <c r="L4603" s="4">
        <v>41.758241758241759</v>
      </c>
      <c r="M4603" s="4">
        <v>597542</v>
      </c>
      <c r="N4603" s="4" t="s">
        <v>19257</v>
      </c>
      <c r="O4603" s="4">
        <v>75</v>
      </c>
      <c r="P4603" s="4">
        <v>597542</v>
      </c>
      <c r="Q4603" s="4" t="s">
        <v>19257</v>
      </c>
      <c r="R4603" s="4">
        <v>38.890999999999998</v>
      </c>
      <c r="S4603" s="4">
        <v>597542</v>
      </c>
      <c r="T4603" s="4" t="s">
        <v>19257</v>
      </c>
    </row>
    <row r="4604" spans="1:20" x14ac:dyDescent="0.25">
      <c r="A4604" s="3" t="s">
        <v>24712</v>
      </c>
      <c r="B4604" s="3" t="s">
        <v>24713</v>
      </c>
      <c r="C4604" s="3" t="s">
        <v>24714</v>
      </c>
      <c r="D4604" s="4" t="s">
        <v>24715</v>
      </c>
      <c r="E4604" s="4">
        <v>1</v>
      </c>
      <c r="F4604" s="4">
        <v>0.61869099999999999</v>
      </c>
      <c r="G4604" s="4">
        <v>1018737</v>
      </c>
      <c r="H4604" s="4" t="s">
        <v>24716</v>
      </c>
      <c r="I4604" s="4">
        <v>27.368421052631579</v>
      </c>
      <c r="J4604" s="4">
        <v>1018737</v>
      </c>
      <c r="K4604" s="4" t="s">
        <v>24716</v>
      </c>
      <c r="L4604" s="4">
        <v>46.315789473684212</v>
      </c>
      <c r="M4604" s="4">
        <v>1018737</v>
      </c>
      <c r="N4604" s="4" t="s">
        <v>24716</v>
      </c>
      <c r="O4604" s="4">
        <v>87</v>
      </c>
      <c r="P4604" s="4">
        <v>1018737</v>
      </c>
      <c r="Q4604" s="4" t="s">
        <v>24716</v>
      </c>
      <c r="R4604" s="4">
        <v>38.505800000000001</v>
      </c>
      <c r="S4604" s="4">
        <v>1018737</v>
      </c>
      <c r="T4604" s="4" t="s">
        <v>24716</v>
      </c>
    </row>
    <row r="4605" spans="1:20" x14ac:dyDescent="0.25">
      <c r="A4605" s="3" t="s">
        <v>12163</v>
      </c>
      <c r="B4605" s="3" t="s">
        <v>12164</v>
      </c>
      <c r="C4605" s="3" t="s">
        <v>12165</v>
      </c>
      <c r="D4605" s="4" t="s">
        <v>12166</v>
      </c>
      <c r="E4605" s="4">
        <v>1</v>
      </c>
      <c r="F4605" s="4">
        <v>0.618838</v>
      </c>
      <c r="G4605" s="4">
        <v>32655</v>
      </c>
      <c r="H4605" s="4" t="s">
        <v>12167</v>
      </c>
      <c r="I4605" s="4">
        <v>31.428571428571427</v>
      </c>
      <c r="J4605" s="4">
        <v>32655</v>
      </c>
      <c r="K4605" s="4" t="s">
        <v>12167</v>
      </c>
      <c r="L4605" s="4">
        <v>68.571428571428569</v>
      </c>
      <c r="M4605" s="4">
        <v>32655</v>
      </c>
      <c r="N4605" s="4" t="s">
        <v>12167</v>
      </c>
      <c r="O4605" s="4">
        <v>35</v>
      </c>
      <c r="P4605" s="4">
        <v>32655</v>
      </c>
      <c r="Q4605" s="4" t="s">
        <v>12167</v>
      </c>
      <c r="R4605" s="4">
        <v>36.579799999999999</v>
      </c>
      <c r="S4605" s="4">
        <v>32655</v>
      </c>
      <c r="T4605" s="4" t="s">
        <v>12167</v>
      </c>
    </row>
    <row r="4606" spans="1:20" x14ac:dyDescent="0.25">
      <c r="A4606" s="3" t="s">
        <v>11865</v>
      </c>
      <c r="B4606" s="3" t="s">
        <v>11866</v>
      </c>
      <c r="C4606" s="3" t="s">
        <v>11867</v>
      </c>
      <c r="D4606" s="4" t="s">
        <v>11868</v>
      </c>
      <c r="E4606" s="4">
        <v>1</v>
      </c>
      <c r="F4606" s="4">
        <v>0.61961299999999997</v>
      </c>
      <c r="G4606" s="4">
        <v>1850533</v>
      </c>
      <c r="H4606" s="4" t="s">
        <v>11869</v>
      </c>
      <c r="I4606" s="4">
        <v>32.727272727272727</v>
      </c>
      <c r="J4606" s="4">
        <v>1850533</v>
      </c>
      <c r="K4606" s="4" t="s">
        <v>11869</v>
      </c>
      <c r="L4606" s="4">
        <v>52.727272727272727</v>
      </c>
      <c r="M4606" s="4">
        <v>1850533</v>
      </c>
      <c r="N4606" s="4" t="s">
        <v>11869</v>
      </c>
      <c r="O4606" s="4">
        <v>55</v>
      </c>
      <c r="P4606" s="4">
        <v>1850533</v>
      </c>
      <c r="Q4606" s="4" t="s">
        <v>11869</v>
      </c>
      <c r="R4606" s="4">
        <v>34.268599999999999</v>
      </c>
      <c r="S4606" s="4">
        <v>1850533</v>
      </c>
      <c r="T4606" s="4" t="s">
        <v>11869</v>
      </c>
    </row>
    <row r="4607" spans="1:20" x14ac:dyDescent="0.25">
      <c r="A4607" s="3" t="s">
        <v>24981</v>
      </c>
      <c r="B4607" s="3" t="s">
        <v>24982</v>
      </c>
      <c r="C4607" s="3" t="s">
        <v>21988</v>
      </c>
      <c r="D4607" s="4" t="s">
        <v>24983</v>
      </c>
      <c r="E4607" s="4">
        <v>1</v>
      </c>
      <c r="F4607" s="4">
        <v>0.62245099999999998</v>
      </c>
      <c r="G4607" s="4">
        <v>3086572</v>
      </c>
      <c r="H4607" s="4" t="s">
        <v>24984</v>
      </c>
      <c r="I4607" s="4">
        <v>32</v>
      </c>
      <c r="J4607" s="4">
        <v>3086572</v>
      </c>
      <c r="K4607" s="4" t="s">
        <v>24984</v>
      </c>
      <c r="L4607" s="4">
        <v>54.666666666666664</v>
      </c>
      <c r="M4607" s="4">
        <v>3086572</v>
      </c>
      <c r="N4607" s="4" t="s">
        <v>24984</v>
      </c>
      <c r="O4607" s="4">
        <v>71</v>
      </c>
      <c r="P4607" s="4">
        <v>3086572</v>
      </c>
      <c r="Q4607" s="4" t="s">
        <v>24984</v>
      </c>
      <c r="R4607" s="4">
        <v>34.653799999999997</v>
      </c>
      <c r="S4607" s="4">
        <v>3086572</v>
      </c>
      <c r="T4607" s="4" t="s">
        <v>24984</v>
      </c>
    </row>
    <row r="4608" spans="1:20" x14ac:dyDescent="0.25">
      <c r="A4608" s="3" t="s">
        <v>25118</v>
      </c>
      <c r="B4608" s="3" t="s">
        <v>25119</v>
      </c>
      <c r="C4608" s="3" t="s">
        <v>6820</v>
      </c>
      <c r="D4608" s="4" t="s">
        <v>25120</v>
      </c>
      <c r="E4608" s="4">
        <v>1</v>
      </c>
      <c r="F4608" s="4">
        <v>0.62318099999999998</v>
      </c>
      <c r="G4608" s="4">
        <v>2846102</v>
      </c>
      <c r="H4608" s="4" t="s">
        <v>25121</v>
      </c>
      <c r="I4608" s="4">
        <v>27.586206896551722</v>
      </c>
      <c r="J4608" s="4">
        <v>2846102</v>
      </c>
      <c r="K4608" s="4" t="s">
        <v>25121</v>
      </c>
      <c r="L4608" s="4">
        <v>60.344827586206897</v>
      </c>
      <c r="M4608" s="4">
        <v>2846102</v>
      </c>
      <c r="N4608" s="4" t="s">
        <v>25121</v>
      </c>
      <c r="O4608" s="4">
        <v>58</v>
      </c>
      <c r="P4608" s="4">
        <v>2846102</v>
      </c>
      <c r="Q4608" s="4" t="s">
        <v>25121</v>
      </c>
      <c r="R4608" s="4">
        <v>37.735399999999998</v>
      </c>
      <c r="S4608" s="4">
        <v>2846102</v>
      </c>
      <c r="T4608" s="4" t="s">
        <v>25121</v>
      </c>
    </row>
    <row r="4609" spans="1:20" x14ac:dyDescent="0.25">
      <c r="A4609" s="3" t="s">
        <v>12236</v>
      </c>
      <c r="B4609" s="3" t="s">
        <v>12237</v>
      </c>
      <c r="C4609" s="3" t="s">
        <v>12238</v>
      </c>
      <c r="D4609" s="4" t="s">
        <v>12239</v>
      </c>
      <c r="E4609" s="4">
        <v>1</v>
      </c>
      <c r="F4609" s="4">
        <v>0.62404599999999999</v>
      </c>
      <c r="G4609" s="4">
        <v>3020135</v>
      </c>
      <c r="H4609" s="4" t="s">
        <v>12240</v>
      </c>
      <c r="I4609" s="4">
        <v>25.663716814159294</v>
      </c>
      <c r="J4609" s="4">
        <v>3020135</v>
      </c>
      <c r="K4609" s="4" t="s">
        <v>12240</v>
      </c>
      <c r="L4609" s="4">
        <v>40.707964601769909</v>
      </c>
      <c r="M4609" s="4">
        <v>3020135</v>
      </c>
      <c r="N4609" s="4" t="s">
        <v>12240</v>
      </c>
      <c r="O4609" s="4">
        <v>94</v>
      </c>
      <c r="P4609" s="4">
        <v>3020135</v>
      </c>
      <c r="Q4609" s="4" t="s">
        <v>12240</v>
      </c>
      <c r="R4609" s="4">
        <v>36.579799999999999</v>
      </c>
      <c r="S4609" s="4">
        <v>3020135</v>
      </c>
      <c r="T4609" s="4" t="s">
        <v>12240</v>
      </c>
    </row>
    <row r="4610" spans="1:20" x14ac:dyDescent="0.25">
      <c r="A4610" s="3" t="s">
        <v>20061</v>
      </c>
      <c r="B4610" s="3" t="s">
        <v>20062</v>
      </c>
      <c r="C4610" s="3" t="s">
        <v>20063</v>
      </c>
      <c r="D4610" s="4" t="s">
        <v>20064</v>
      </c>
      <c r="E4610" s="4">
        <v>1</v>
      </c>
      <c r="F4610" s="4">
        <v>0.62668800000000002</v>
      </c>
      <c r="G4610" s="4">
        <v>888526</v>
      </c>
      <c r="H4610" s="4" t="s">
        <v>20065</v>
      </c>
      <c r="I4610" s="4">
        <v>20.560747663551403</v>
      </c>
      <c r="J4610" s="4">
        <v>888526</v>
      </c>
      <c r="K4610" s="4" t="s">
        <v>20065</v>
      </c>
      <c r="L4610" s="4">
        <v>45.794392523364486</v>
      </c>
      <c r="M4610" s="4">
        <v>888526</v>
      </c>
      <c r="N4610" s="4" t="s">
        <v>20065</v>
      </c>
      <c r="O4610" s="4">
        <v>107</v>
      </c>
      <c r="P4610" s="4">
        <v>888526</v>
      </c>
      <c r="Q4610" s="4" t="s">
        <v>20065</v>
      </c>
      <c r="R4610" s="4">
        <v>34.268599999999999</v>
      </c>
      <c r="S4610" s="4">
        <v>888526</v>
      </c>
      <c r="T4610" s="4" t="s">
        <v>20065</v>
      </c>
    </row>
    <row r="4611" spans="1:20" x14ac:dyDescent="0.25">
      <c r="A4611" s="3" t="s">
        <v>18380</v>
      </c>
      <c r="B4611" s="3" t="s">
        <v>18381</v>
      </c>
      <c r="C4611" s="3" t="s">
        <v>6571</v>
      </c>
      <c r="D4611" s="4" t="s">
        <v>18382</v>
      </c>
      <c r="E4611" s="4">
        <v>1</v>
      </c>
      <c r="F4611" s="4">
        <v>0.62804800000000005</v>
      </c>
      <c r="G4611" s="4">
        <v>2302933</v>
      </c>
      <c r="H4611" s="4" t="s">
        <v>18383</v>
      </c>
      <c r="I4611" s="4">
        <v>32.967032967032964</v>
      </c>
      <c r="J4611" s="4">
        <v>2302933</v>
      </c>
      <c r="K4611" s="4" t="s">
        <v>18383</v>
      </c>
      <c r="L4611" s="4">
        <v>45.054945054945058</v>
      </c>
      <c r="M4611" s="4">
        <v>2302933</v>
      </c>
      <c r="N4611" s="4" t="s">
        <v>18383</v>
      </c>
      <c r="O4611" s="4">
        <v>82</v>
      </c>
      <c r="P4611" s="4">
        <v>2302933</v>
      </c>
      <c r="Q4611" s="4" t="s">
        <v>18383</v>
      </c>
      <c r="R4611" s="4">
        <v>35.809399999999997</v>
      </c>
      <c r="S4611" s="4">
        <v>2302933</v>
      </c>
      <c r="T4611" s="4" t="s">
        <v>18383</v>
      </c>
    </row>
    <row r="4612" spans="1:20" x14ac:dyDescent="0.25">
      <c r="A4612" s="3" t="s">
        <v>10048</v>
      </c>
      <c r="B4612" s="3" t="s">
        <v>10049</v>
      </c>
      <c r="C4612" s="3" t="s">
        <v>10050</v>
      </c>
      <c r="D4612" s="4" t="s">
        <v>10051</v>
      </c>
      <c r="E4612" s="4">
        <v>1</v>
      </c>
      <c r="F4612" s="4">
        <v>0.63051699999999999</v>
      </c>
      <c r="G4612" s="4">
        <v>1936215</v>
      </c>
      <c r="H4612" s="4" t="s">
        <v>10052</v>
      </c>
      <c r="I4612" s="4">
        <v>31.182795698924732</v>
      </c>
      <c r="J4612" s="4">
        <v>1936215</v>
      </c>
      <c r="K4612" s="4" t="s">
        <v>10052</v>
      </c>
      <c r="L4612" s="4">
        <v>47.311827956989248</v>
      </c>
      <c r="M4612" s="4">
        <v>1936215</v>
      </c>
      <c r="N4612" s="4" t="s">
        <v>10052</v>
      </c>
      <c r="O4612" s="4">
        <v>73</v>
      </c>
      <c r="P4612" s="4">
        <v>1936215</v>
      </c>
      <c r="Q4612" s="4" t="s">
        <v>10052</v>
      </c>
      <c r="R4612" s="4">
        <v>36.579799999999999</v>
      </c>
      <c r="S4612" s="4">
        <v>1936215</v>
      </c>
      <c r="T4612" s="4" t="s">
        <v>10052</v>
      </c>
    </row>
    <row r="4613" spans="1:20" x14ac:dyDescent="0.25">
      <c r="A4613" s="3" t="s">
        <v>26650</v>
      </c>
      <c r="B4613" s="3" t="s">
        <v>26651</v>
      </c>
      <c r="C4613" s="3" t="s">
        <v>19708</v>
      </c>
      <c r="D4613" s="4" t="s">
        <v>26652</v>
      </c>
      <c r="E4613" s="4">
        <v>1</v>
      </c>
      <c r="F4613" s="4">
        <v>0.63121300000000002</v>
      </c>
      <c r="G4613" s="4">
        <v>388798</v>
      </c>
      <c r="H4613" s="4" t="s">
        <v>26653</v>
      </c>
      <c r="I4613" s="4">
        <v>27.173913043478262</v>
      </c>
      <c r="J4613" s="4">
        <v>388798</v>
      </c>
      <c r="K4613" s="4" t="s">
        <v>26653</v>
      </c>
      <c r="L4613" s="4">
        <v>42.391304347826086</v>
      </c>
      <c r="M4613" s="4">
        <v>388798</v>
      </c>
      <c r="N4613" s="4" t="s">
        <v>26653</v>
      </c>
      <c r="O4613" s="4">
        <v>92</v>
      </c>
      <c r="P4613" s="4">
        <v>388798</v>
      </c>
      <c r="Q4613" s="4" t="s">
        <v>26653</v>
      </c>
      <c r="R4613" s="4">
        <v>35.039000000000001</v>
      </c>
      <c r="S4613" s="4">
        <v>388798</v>
      </c>
      <c r="T4613" s="4" t="s">
        <v>26653</v>
      </c>
    </row>
    <row r="4614" spans="1:20" x14ac:dyDescent="0.25">
      <c r="A4614" s="3" t="s">
        <v>20175</v>
      </c>
      <c r="B4614" s="3" t="s">
        <v>20176</v>
      </c>
      <c r="C4614" s="3" t="s">
        <v>20177</v>
      </c>
      <c r="D4614" s="4" t="s">
        <v>20178</v>
      </c>
      <c r="E4614" s="4">
        <v>1</v>
      </c>
      <c r="F4614" s="4">
        <v>0.63321099999999997</v>
      </c>
      <c r="G4614" s="4">
        <v>563225</v>
      </c>
      <c r="H4614" s="4" t="s">
        <v>20179</v>
      </c>
      <c r="I4614" s="4">
        <v>39.0625</v>
      </c>
      <c r="J4614" s="4">
        <v>563225</v>
      </c>
      <c r="K4614" s="4" t="s">
        <v>20179</v>
      </c>
      <c r="L4614" s="4">
        <v>48.4375</v>
      </c>
      <c r="M4614" s="4">
        <v>563225</v>
      </c>
      <c r="N4614" s="4" t="s">
        <v>20179</v>
      </c>
      <c r="O4614" s="4">
        <v>58</v>
      </c>
      <c r="P4614" s="4">
        <v>563225</v>
      </c>
      <c r="Q4614" s="4" t="s">
        <v>20179</v>
      </c>
      <c r="R4614" s="4">
        <v>36.579799999999999</v>
      </c>
      <c r="S4614" s="4">
        <v>563225</v>
      </c>
      <c r="T4614" s="4" t="s">
        <v>20179</v>
      </c>
    </row>
    <row r="4615" spans="1:20" x14ac:dyDescent="0.25">
      <c r="A4615" s="3" t="s">
        <v>4218</v>
      </c>
      <c r="B4615" s="3" t="s">
        <v>28004</v>
      </c>
      <c r="C4615" s="3" t="s">
        <v>6435</v>
      </c>
      <c r="D4615" s="4" t="s">
        <v>28005</v>
      </c>
      <c r="E4615" s="4">
        <v>1</v>
      </c>
      <c r="F4615" s="4">
        <v>0.63355499999999998</v>
      </c>
      <c r="G4615" s="4">
        <v>1029815</v>
      </c>
      <c r="H4615" s="4" t="s">
        <v>28006</v>
      </c>
      <c r="I4615" s="4">
        <v>28.07017543859649</v>
      </c>
      <c r="J4615" s="4">
        <v>1029815</v>
      </c>
      <c r="K4615" s="4" t="s">
        <v>28006</v>
      </c>
      <c r="L4615" s="4">
        <v>59.649122807017541</v>
      </c>
      <c r="M4615" s="4">
        <v>1029815</v>
      </c>
      <c r="N4615" s="4" t="s">
        <v>28006</v>
      </c>
      <c r="O4615" s="4">
        <v>55</v>
      </c>
      <c r="P4615" s="4">
        <v>1029815</v>
      </c>
      <c r="Q4615" s="4" t="s">
        <v>28006</v>
      </c>
      <c r="R4615" s="4">
        <v>34.268599999999999</v>
      </c>
      <c r="S4615" s="4">
        <v>1029815</v>
      </c>
      <c r="T4615" s="4" t="s">
        <v>28006</v>
      </c>
    </row>
    <row r="4616" spans="1:20" x14ac:dyDescent="0.25">
      <c r="A4616" s="3" t="s">
        <v>23888</v>
      </c>
      <c r="B4616" s="3" t="s">
        <v>23889</v>
      </c>
      <c r="C4616" s="3" t="s">
        <v>6165</v>
      </c>
      <c r="D4616" s="4" t="s">
        <v>23890</v>
      </c>
      <c r="E4616" s="4">
        <v>1</v>
      </c>
      <c r="F4616" s="4">
        <v>0.64156000000000002</v>
      </c>
      <c r="G4616" s="4">
        <v>3741047</v>
      </c>
      <c r="H4616" s="4" t="s">
        <v>23891</v>
      </c>
      <c r="I4616" s="4">
        <v>42.222222222222221</v>
      </c>
      <c r="J4616" s="4">
        <v>3741047</v>
      </c>
      <c r="K4616" s="4" t="s">
        <v>23891</v>
      </c>
      <c r="L4616" s="4">
        <v>55.555555555555557</v>
      </c>
      <c r="M4616" s="4">
        <v>3741047</v>
      </c>
      <c r="N4616" s="4" t="s">
        <v>23891</v>
      </c>
      <c r="O4616" s="4">
        <v>45</v>
      </c>
      <c r="P4616" s="4">
        <v>3741047</v>
      </c>
      <c r="Q4616" s="4" t="s">
        <v>23891</v>
      </c>
      <c r="R4616" s="4">
        <v>33.498199999999997</v>
      </c>
      <c r="S4616" s="4">
        <v>3741047</v>
      </c>
      <c r="T4616" s="4" t="s">
        <v>23891</v>
      </c>
    </row>
    <row r="4617" spans="1:20" x14ac:dyDescent="0.25">
      <c r="A4617" s="3" t="s">
        <v>14763</v>
      </c>
      <c r="B4617" s="3" t="s">
        <v>14764</v>
      </c>
      <c r="C4617" s="3" t="s">
        <v>6054</v>
      </c>
      <c r="D4617" s="4" t="s">
        <v>14765</v>
      </c>
      <c r="E4617" s="4">
        <v>1</v>
      </c>
      <c r="F4617" s="4">
        <v>0.64565099999999997</v>
      </c>
      <c r="G4617" s="4">
        <v>3827573</v>
      </c>
      <c r="H4617" s="4" t="s">
        <v>14766</v>
      </c>
      <c r="I4617" s="4">
        <v>41.176470588235297</v>
      </c>
      <c r="J4617" s="4">
        <v>3827573</v>
      </c>
      <c r="K4617" s="4" t="s">
        <v>14766</v>
      </c>
      <c r="L4617" s="4">
        <v>58.823529411764703</v>
      </c>
      <c r="M4617" s="4">
        <v>3827573</v>
      </c>
      <c r="N4617" s="4" t="s">
        <v>14766</v>
      </c>
      <c r="O4617" s="4">
        <v>51</v>
      </c>
      <c r="P4617" s="4">
        <v>3827573</v>
      </c>
      <c r="Q4617" s="4" t="s">
        <v>14766</v>
      </c>
      <c r="R4617" s="4">
        <v>37.735399999999998</v>
      </c>
      <c r="S4617" s="4">
        <v>3827573</v>
      </c>
      <c r="T4617" s="4" t="s">
        <v>14766</v>
      </c>
    </row>
    <row r="4618" spans="1:20" x14ac:dyDescent="0.25">
      <c r="A4618" s="3" t="s">
        <v>27039</v>
      </c>
      <c r="B4618" s="3" t="s">
        <v>27040</v>
      </c>
      <c r="C4618" s="3" t="s">
        <v>6132</v>
      </c>
      <c r="D4618" s="4" t="s">
        <v>27041</v>
      </c>
      <c r="E4618" s="4">
        <v>1</v>
      </c>
      <c r="F4618" s="4">
        <v>0.64725299999999997</v>
      </c>
      <c r="G4618" s="4">
        <v>3524430</v>
      </c>
      <c r="H4618" s="4" t="s">
        <v>27042</v>
      </c>
      <c r="I4618" s="4">
        <v>23.484848484848484</v>
      </c>
      <c r="J4618" s="4">
        <v>3524430</v>
      </c>
      <c r="K4618" s="4" t="s">
        <v>27042</v>
      </c>
      <c r="L4618" s="4">
        <v>42.045454545454547</v>
      </c>
      <c r="M4618" s="4">
        <v>3524430</v>
      </c>
      <c r="N4618" s="4" t="s">
        <v>27042</v>
      </c>
      <c r="O4618" s="4">
        <v>235</v>
      </c>
      <c r="P4618" s="4">
        <v>3524430</v>
      </c>
      <c r="Q4618" s="4" t="s">
        <v>27042</v>
      </c>
      <c r="R4618" s="4">
        <v>39.276200000000003</v>
      </c>
      <c r="S4618" s="4">
        <v>3524430</v>
      </c>
      <c r="T4618" s="4" t="s">
        <v>27042</v>
      </c>
    </row>
    <row r="4619" spans="1:20" x14ac:dyDescent="0.25">
      <c r="A4619" s="3" t="s">
        <v>20965</v>
      </c>
      <c r="B4619" s="3" t="s">
        <v>20966</v>
      </c>
      <c r="C4619" s="3" t="s">
        <v>14434</v>
      </c>
      <c r="D4619" s="4" t="s">
        <v>20967</v>
      </c>
      <c r="E4619" s="4">
        <v>1</v>
      </c>
      <c r="F4619" s="4">
        <v>0.64734700000000001</v>
      </c>
      <c r="G4619" s="4">
        <v>2065739</v>
      </c>
      <c r="H4619" s="4" t="s">
        <v>20968</v>
      </c>
      <c r="I4619" s="4">
        <v>28.125</v>
      </c>
      <c r="J4619" s="4">
        <v>2065739</v>
      </c>
      <c r="K4619" s="4" t="s">
        <v>20968</v>
      </c>
      <c r="L4619" s="4">
        <v>47.916666666666664</v>
      </c>
      <c r="M4619" s="4">
        <v>2065739</v>
      </c>
      <c r="N4619" s="4" t="s">
        <v>20968</v>
      </c>
      <c r="O4619" s="4">
        <v>90</v>
      </c>
      <c r="P4619" s="4">
        <v>2065739</v>
      </c>
      <c r="Q4619" s="4" t="s">
        <v>20968</v>
      </c>
      <c r="R4619" s="4">
        <v>38.120600000000003</v>
      </c>
      <c r="S4619" s="4">
        <v>2065739</v>
      </c>
      <c r="T4619" s="4" t="s">
        <v>20968</v>
      </c>
    </row>
    <row r="4620" spans="1:20" x14ac:dyDescent="0.25">
      <c r="A4620" s="3" t="s">
        <v>3193</v>
      </c>
      <c r="B4620" s="3" t="s">
        <v>15407</v>
      </c>
      <c r="C4620" s="3" t="s">
        <v>15408</v>
      </c>
      <c r="D4620" s="4" t="s">
        <v>15409</v>
      </c>
      <c r="E4620" s="4">
        <v>1</v>
      </c>
      <c r="F4620" s="4">
        <v>0.65163199999999999</v>
      </c>
      <c r="G4620" s="4">
        <v>3894515</v>
      </c>
      <c r="H4620" s="4" t="s">
        <v>15410</v>
      </c>
      <c r="I4620" s="4">
        <v>39.534883720930232</v>
      </c>
      <c r="J4620" s="4">
        <v>3894515</v>
      </c>
      <c r="K4620" s="4" t="s">
        <v>15410</v>
      </c>
      <c r="L4620" s="4">
        <v>60.465116279069768</v>
      </c>
      <c r="M4620" s="4">
        <v>3894515</v>
      </c>
      <c r="N4620" s="4" t="s">
        <v>15410</v>
      </c>
      <c r="O4620" s="4">
        <v>43</v>
      </c>
      <c r="P4620" s="4">
        <v>3894515</v>
      </c>
      <c r="Q4620" s="4" t="s">
        <v>15410</v>
      </c>
      <c r="R4620" s="4">
        <v>34.268599999999999</v>
      </c>
      <c r="S4620" s="4">
        <v>3894515</v>
      </c>
      <c r="T4620" s="4" t="s">
        <v>15410</v>
      </c>
    </row>
    <row r="4621" spans="1:20" x14ac:dyDescent="0.25">
      <c r="A4621" s="3" t="s">
        <v>15358</v>
      </c>
      <c r="B4621" s="3" t="s">
        <v>15359</v>
      </c>
      <c r="C4621" s="3" t="s">
        <v>11456</v>
      </c>
      <c r="D4621" s="4" t="s">
        <v>15360</v>
      </c>
      <c r="E4621" s="4">
        <v>1</v>
      </c>
      <c r="F4621" s="4">
        <v>0.65390899999999996</v>
      </c>
      <c r="G4621" s="4">
        <v>3948433</v>
      </c>
      <c r="H4621" s="4" t="s">
        <v>15361</v>
      </c>
      <c r="I4621" s="4">
        <v>27.835051546391753</v>
      </c>
      <c r="J4621" s="4">
        <v>3948433</v>
      </c>
      <c r="K4621" s="4" t="s">
        <v>15361</v>
      </c>
      <c r="L4621" s="4">
        <v>44.329896907216494</v>
      </c>
      <c r="M4621" s="4">
        <v>3948433</v>
      </c>
      <c r="N4621" s="4" t="s">
        <v>15361</v>
      </c>
      <c r="O4621" s="4">
        <v>94</v>
      </c>
      <c r="P4621" s="4">
        <v>3948433</v>
      </c>
      <c r="Q4621" s="4" t="s">
        <v>15361</v>
      </c>
      <c r="R4621" s="4">
        <v>37.350200000000001</v>
      </c>
      <c r="S4621" s="4">
        <v>3948433</v>
      </c>
      <c r="T4621" s="4" t="s">
        <v>15361</v>
      </c>
    </row>
    <row r="4622" spans="1:20" x14ac:dyDescent="0.25">
      <c r="A4622" s="3" t="s">
        <v>13385</v>
      </c>
      <c r="B4622" s="3" t="s">
        <v>13386</v>
      </c>
      <c r="C4622" s="3" t="s">
        <v>10130</v>
      </c>
      <c r="D4622" s="4" t="s">
        <v>13387</v>
      </c>
      <c r="E4622" s="4">
        <v>1</v>
      </c>
      <c r="F4622" s="4">
        <v>0.65473199999999998</v>
      </c>
      <c r="G4622" s="4">
        <v>3248958</v>
      </c>
      <c r="H4622" s="4" t="s">
        <v>13388</v>
      </c>
      <c r="I4622" s="4">
        <v>35</v>
      </c>
      <c r="J4622" s="4">
        <v>3248958</v>
      </c>
      <c r="K4622" s="4" t="s">
        <v>13388</v>
      </c>
      <c r="L4622" s="4">
        <v>57.5</v>
      </c>
      <c r="M4622" s="4">
        <v>3248958</v>
      </c>
      <c r="N4622" s="4" t="s">
        <v>13388</v>
      </c>
      <c r="O4622" s="4">
        <v>40</v>
      </c>
      <c r="P4622" s="4">
        <v>3248958</v>
      </c>
      <c r="Q4622" s="4" t="s">
        <v>13388</v>
      </c>
      <c r="R4622" s="4">
        <v>33.113</v>
      </c>
      <c r="S4622" s="4">
        <v>3248958</v>
      </c>
      <c r="T4622" s="4" t="s">
        <v>13388</v>
      </c>
    </row>
    <row r="4623" spans="1:20" x14ac:dyDescent="0.25">
      <c r="A4623" s="3" t="s">
        <v>17842</v>
      </c>
      <c r="B4623" s="3" t="s">
        <v>17843</v>
      </c>
      <c r="C4623" s="3" t="s">
        <v>6889</v>
      </c>
      <c r="D4623" s="4" t="s">
        <v>17844</v>
      </c>
      <c r="E4623" s="4">
        <v>1</v>
      </c>
      <c r="F4623" s="4">
        <v>0.65475300000000003</v>
      </c>
      <c r="G4623" s="4">
        <v>3206095</v>
      </c>
      <c r="H4623" s="4" t="s">
        <v>17845</v>
      </c>
      <c r="I4623" s="4">
        <v>39.393939393939391</v>
      </c>
      <c r="J4623" s="4">
        <v>3206095</v>
      </c>
      <c r="K4623" s="4" t="s">
        <v>17845</v>
      </c>
      <c r="L4623" s="4">
        <v>56.060606060606062</v>
      </c>
      <c r="M4623" s="4">
        <v>3206095</v>
      </c>
      <c r="N4623" s="4" t="s">
        <v>17845</v>
      </c>
      <c r="O4623" s="4">
        <v>65</v>
      </c>
      <c r="P4623" s="4">
        <v>3206095</v>
      </c>
      <c r="Q4623" s="4" t="s">
        <v>17845</v>
      </c>
      <c r="R4623" s="4">
        <v>38.505800000000001</v>
      </c>
      <c r="S4623" s="4">
        <v>3206095</v>
      </c>
      <c r="T4623" s="4" t="s">
        <v>17845</v>
      </c>
    </row>
    <row r="4624" spans="1:20" x14ac:dyDescent="0.25">
      <c r="A4624" s="3" t="s">
        <v>11145</v>
      </c>
      <c r="B4624" s="3" t="s">
        <v>11146</v>
      </c>
      <c r="C4624" s="3" t="s">
        <v>11147</v>
      </c>
      <c r="D4624" s="4" t="s">
        <v>11148</v>
      </c>
      <c r="E4624" s="4">
        <v>1</v>
      </c>
      <c r="F4624" s="4">
        <v>0.65832900000000005</v>
      </c>
      <c r="G4624" s="4">
        <v>889991</v>
      </c>
      <c r="H4624" s="4" t="s">
        <v>11149</v>
      </c>
      <c r="I4624" s="4">
        <v>30.985915492957748</v>
      </c>
      <c r="J4624" s="4">
        <v>889991</v>
      </c>
      <c r="K4624" s="4" t="s">
        <v>11149</v>
      </c>
      <c r="L4624" s="4">
        <v>47.887323943661968</v>
      </c>
      <c r="M4624" s="4">
        <v>889991</v>
      </c>
      <c r="N4624" s="4" t="s">
        <v>11149</v>
      </c>
      <c r="O4624" s="4">
        <v>61</v>
      </c>
      <c r="P4624" s="4">
        <v>889991</v>
      </c>
      <c r="Q4624" s="4" t="s">
        <v>11149</v>
      </c>
      <c r="R4624" s="4">
        <v>34.653799999999997</v>
      </c>
      <c r="S4624" s="4">
        <v>889991</v>
      </c>
      <c r="T4624" s="4" t="s">
        <v>11149</v>
      </c>
    </row>
    <row r="4625" spans="1:20" x14ac:dyDescent="0.25">
      <c r="A4625" s="3" t="s">
        <v>3147</v>
      </c>
      <c r="B4625" s="3" t="s">
        <v>15786</v>
      </c>
      <c r="C4625" s="3" t="s">
        <v>6568</v>
      </c>
      <c r="D4625" s="4" t="s">
        <v>15787</v>
      </c>
      <c r="E4625" s="4">
        <v>1</v>
      </c>
      <c r="F4625" s="4">
        <v>0.65905400000000003</v>
      </c>
      <c r="G4625" s="4">
        <v>3008129</v>
      </c>
      <c r="H4625" s="4" t="s">
        <v>15788</v>
      </c>
      <c r="I4625" s="4">
        <v>53.846153846153847</v>
      </c>
      <c r="J4625" s="4">
        <v>3008129</v>
      </c>
      <c r="K4625" s="4" t="s">
        <v>15788</v>
      </c>
      <c r="L4625" s="4">
        <v>73.07692307692308</v>
      </c>
      <c r="M4625" s="4">
        <v>3008129</v>
      </c>
      <c r="N4625" s="4" t="s">
        <v>15788</v>
      </c>
      <c r="O4625" s="4">
        <v>26</v>
      </c>
      <c r="P4625" s="4">
        <v>3008129</v>
      </c>
      <c r="Q4625" s="4" t="s">
        <v>15788</v>
      </c>
      <c r="R4625" s="4">
        <v>34.268599999999999</v>
      </c>
      <c r="S4625" s="4">
        <v>3008129</v>
      </c>
      <c r="T4625" s="4" t="s">
        <v>15788</v>
      </c>
    </row>
    <row r="4626" spans="1:20" x14ac:dyDescent="0.25">
      <c r="A4626" s="3" t="s">
        <v>27626</v>
      </c>
      <c r="B4626" s="3" t="s">
        <v>27627</v>
      </c>
      <c r="C4626" s="3" t="s">
        <v>6537</v>
      </c>
      <c r="D4626" s="4" t="s">
        <v>27628</v>
      </c>
      <c r="E4626" s="4">
        <v>1</v>
      </c>
      <c r="F4626" s="4">
        <v>0.66070700000000004</v>
      </c>
      <c r="G4626" s="4">
        <v>1765331</v>
      </c>
      <c r="H4626" s="4" t="s">
        <v>27629</v>
      </c>
      <c r="I4626" s="4">
        <v>41.176470588235297</v>
      </c>
      <c r="J4626" s="4">
        <v>1765331</v>
      </c>
      <c r="K4626" s="4" t="s">
        <v>27629</v>
      </c>
      <c r="L4626" s="4">
        <v>55.882352941176471</v>
      </c>
      <c r="M4626" s="4">
        <v>1765331</v>
      </c>
      <c r="N4626" s="4" t="s">
        <v>27629</v>
      </c>
      <c r="O4626" s="4">
        <v>34</v>
      </c>
      <c r="P4626" s="4">
        <v>1765331</v>
      </c>
      <c r="Q4626" s="4" t="s">
        <v>27629</v>
      </c>
      <c r="R4626" s="4">
        <v>33.113</v>
      </c>
      <c r="S4626" s="4">
        <v>1765331</v>
      </c>
      <c r="T4626" s="4" t="s">
        <v>27629</v>
      </c>
    </row>
    <row r="4627" spans="1:20" x14ac:dyDescent="0.25">
      <c r="A4627" s="3" t="s">
        <v>204</v>
      </c>
      <c r="B4627" s="3" t="s">
        <v>26310</v>
      </c>
      <c r="C4627" s="3" t="s">
        <v>26311</v>
      </c>
      <c r="D4627" s="4" t="s">
        <v>26312</v>
      </c>
      <c r="E4627" s="4">
        <v>1</v>
      </c>
      <c r="F4627" s="4">
        <v>0.66323699999999997</v>
      </c>
      <c r="G4627" s="4">
        <v>850160</v>
      </c>
      <c r="H4627" s="4" t="s">
        <v>26313</v>
      </c>
      <c r="I4627" s="4">
        <v>21.568627450980394</v>
      </c>
      <c r="J4627" s="4">
        <v>850160</v>
      </c>
      <c r="K4627" s="4" t="s">
        <v>26313</v>
      </c>
      <c r="L4627" s="4">
        <v>42.483660130718953</v>
      </c>
      <c r="M4627" s="4">
        <v>850160</v>
      </c>
      <c r="N4627" s="4" t="s">
        <v>26313</v>
      </c>
      <c r="O4627" s="4">
        <v>136</v>
      </c>
      <c r="P4627" s="4">
        <v>850160</v>
      </c>
      <c r="Q4627" s="4" t="s">
        <v>26313</v>
      </c>
      <c r="R4627" s="4">
        <v>38.890999999999998</v>
      </c>
      <c r="S4627" s="4">
        <v>850160</v>
      </c>
      <c r="T4627" s="4" t="s">
        <v>26313</v>
      </c>
    </row>
    <row r="4628" spans="1:20" x14ac:dyDescent="0.25">
      <c r="A4628" s="3" t="s">
        <v>29557</v>
      </c>
      <c r="B4628" s="3" t="s">
        <v>29558</v>
      </c>
      <c r="C4628" s="3" t="s">
        <v>6867</v>
      </c>
      <c r="D4628" s="4" t="s">
        <v>29559</v>
      </c>
      <c r="E4628" s="4">
        <v>1</v>
      </c>
      <c r="F4628" s="4">
        <v>0.66443600000000003</v>
      </c>
      <c r="G4628" s="4">
        <v>2285852</v>
      </c>
      <c r="H4628" s="4" t="s">
        <v>29560</v>
      </c>
      <c r="I4628" s="4">
        <v>31.25</v>
      </c>
      <c r="J4628" s="4">
        <v>2285852</v>
      </c>
      <c r="K4628" s="4" t="s">
        <v>29560</v>
      </c>
      <c r="L4628" s="4">
        <v>47.5</v>
      </c>
      <c r="M4628" s="4">
        <v>2285852</v>
      </c>
      <c r="N4628" s="4" t="s">
        <v>29560</v>
      </c>
      <c r="O4628" s="4">
        <v>80</v>
      </c>
      <c r="P4628" s="4">
        <v>2285852</v>
      </c>
      <c r="Q4628" s="4" t="s">
        <v>29560</v>
      </c>
      <c r="R4628" s="4">
        <v>36.965000000000003</v>
      </c>
      <c r="S4628" s="4">
        <v>2285852</v>
      </c>
      <c r="T4628" s="4" t="s">
        <v>29560</v>
      </c>
    </row>
    <row r="4629" spans="1:20" x14ac:dyDescent="0.25">
      <c r="A4629" s="3" t="s">
        <v>14240</v>
      </c>
      <c r="B4629" s="3" t="s">
        <v>14241</v>
      </c>
      <c r="C4629" s="3" t="s">
        <v>6174</v>
      </c>
      <c r="D4629" s="4" t="s">
        <v>14242</v>
      </c>
      <c r="E4629" s="4">
        <v>1</v>
      </c>
      <c r="F4629" s="4">
        <v>0.66488899999999995</v>
      </c>
      <c r="G4629" s="4">
        <v>1322678</v>
      </c>
      <c r="H4629" s="4" t="s">
        <v>14243</v>
      </c>
      <c r="I4629" s="4">
        <v>31.746031746031747</v>
      </c>
      <c r="J4629" s="4">
        <v>1322678</v>
      </c>
      <c r="K4629" s="4" t="s">
        <v>14243</v>
      </c>
      <c r="L4629" s="4">
        <v>52.38095238095238</v>
      </c>
      <c r="M4629" s="4">
        <v>1322678</v>
      </c>
      <c r="N4629" s="4" t="s">
        <v>14243</v>
      </c>
      <c r="O4629" s="4">
        <v>63</v>
      </c>
      <c r="P4629" s="4">
        <v>1322678</v>
      </c>
      <c r="Q4629" s="4" t="s">
        <v>14243</v>
      </c>
      <c r="R4629" s="4">
        <v>33.883400000000002</v>
      </c>
      <c r="S4629" s="4">
        <v>1322678</v>
      </c>
      <c r="T4629" s="4" t="s">
        <v>14243</v>
      </c>
    </row>
    <row r="4630" spans="1:20" x14ac:dyDescent="0.25">
      <c r="A4630" s="3" t="s">
        <v>1585</v>
      </c>
      <c r="B4630" s="3" t="s">
        <v>19935</v>
      </c>
      <c r="C4630" s="3" t="s">
        <v>6010</v>
      </c>
      <c r="D4630" s="4" t="s">
        <v>19936</v>
      </c>
      <c r="E4630" s="4">
        <v>1</v>
      </c>
      <c r="F4630" s="4">
        <v>0.66507400000000005</v>
      </c>
      <c r="G4630" s="4">
        <v>1358813</v>
      </c>
      <c r="H4630" s="4" t="s">
        <v>19937</v>
      </c>
      <c r="I4630" s="4">
        <v>28.787878787878789</v>
      </c>
      <c r="J4630" s="4">
        <v>1358813</v>
      </c>
      <c r="K4630" s="4" t="s">
        <v>19937</v>
      </c>
      <c r="L4630" s="4">
        <v>53.030303030303031</v>
      </c>
      <c r="M4630" s="4">
        <v>1358813</v>
      </c>
      <c r="N4630" s="4" t="s">
        <v>19937</v>
      </c>
      <c r="O4630" s="4">
        <v>66</v>
      </c>
      <c r="P4630" s="4">
        <v>1358813</v>
      </c>
      <c r="Q4630" s="4" t="s">
        <v>19937</v>
      </c>
      <c r="R4630" s="4">
        <v>34.653799999999997</v>
      </c>
      <c r="S4630" s="4">
        <v>1358813</v>
      </c>
      <c r="T4630" s="4" t="s">
        <v>19937</v>
      </c>
    </row>
    <row r="4631" spans="1:20" x14ac:dyDescent="0.25">
      <c r="A4631" s="3" t="s">
        <v>4476</v>
      </c>
      <c r="B4631" s="3" t="s">
        <v>14733</v>
      </c>
      <c r="C4631" s="3" t="s">
        <v>14734</v>
      </c>
      <c r="D4631" s="4" t="s">
        <v>14735</v>
      </c>
      <c r="E4631" s="4">
        <v>1</v>
      </c>
      <c r="F4631" s="4">
        <v>0.66686900000000005</v>
      </c>
      <c r="G4631" s="4">
        <v>778830</v>
      </c>
      <c r="H4631" s="4" t="s">
        <v>14736</v>
      </c>
      <c r="I4631" s="4">
        <v>40</v>
      </c>
      <c r="J4631" s="4">
        <v>778830</v>
      </c>
      <c r="K4631" s="4" t="s">
        <v>14736</v>
      </c>
      <c r="L4631" s="4">
        <v>54.285714285714285</v>
      </c>
      <c r="M4631" s="4">
        <v>778830</v>
      </c>
      <c r="N4631" s="4" t="s">
        <v>14736</v>
      </c>
      <c r="O4631" s="4">
        <v>35</v>
      </c>
      <c r="P4631" s="4">
        <v>778830</v>
      </c>
      <c r="Q4631" s="4" t="s">
        <v>14736</v>
      </c>
      <c r="R4631" s="4">
        <v>34.268599999999999</v>
      </c>
      <c r="S4631" s="4">
        <v>778830</v>
      </c>
      <c r="T4631" s="4" t="s">
        <v>14736</v>
      </c>
    </row>
    <row r="4632" spans="1:20" x14ac:dyDescent="0.25">
      <c r="A4632" s="3" t="s">
        <v>26755</v>
      </c>
      <c r="B4632" s="3" t="s">
        <v>26756</v>
      </c>
      <c r="C4632" s="3" t="s">
        <v>6099</v>
      </c>
      <c r="D4632" s="4" t="s">
        <v>26757</v>
      </c>
      <c r="E4632" s="4">
        <v>1</v>
      </c>
      <c r="F4632" s="4">
        <v>0.67150299999999996</v>
      </c>
      <c r="G4632" s="4">
        <v>3130418</v>
      </c>
      <c r="H4632" s="4" t="s">
        <v>26758</v>
      </c>
      <c r="I4632" s="4">
        <v>50</v>
      </c>
      <c r="J4632" s="4">
        <v>3130418</v>
      </c>
      <c r="K4632" s="4" t="s">
        <v>26758</v>
      </c>
      <c r="L4632" s="4">
        <v>63.157894736842103</v>
      </c>
      <c r="M4632" s="4">
        <v>3130418</v>
      </c>
      <c r="N4632" s="4" t="s">
        <v>26758</v>
      </c>
      <c r="O4632" s="4">
        <v>38</v>
      </c>
      <c r="P4632" s="4">
        <v>3130418</v>
      </c>
      <c r="Q4632" s="4" t="s">
        <v>26758</v>
      </c>
      <c r="R4632" s="4">
        <v>35.424199999999999</v>
      </c>
      <c r="S4632" s="4">
        <v>3130418</v>
      </c>
      <c r="T4632" s="4" t="s">
        <v>26758</v>
      </c>
    </row>
    <row r="4633" spans="1:20" x14ac:dyDescent="0.25">
      <c r="A4633" s="3" t="s">
        <v>24284</v>
      </c>
      <c r="B4633" s="3" t="s">
        <v>24285</v>
      </c>
      <c r="C4633" s="3" t="s">
        <v>6457</v>
      </c>
      <c r="D4633" s="4" t="s">
        <v>24286</v>
      </c>
      <c r="E4633" s="4">
        <v>1</v>
      </c>
      <c r="F4633" s="4">
        <v>0.672296</v>
      </c>
      <c r="G4633" s="4">
        <v>2641133</v>
      </c>
      <c r="H4633" s="4" t="s">
        <v>24287</v>
      </c>
      <c r="I4633" s="4">
        <v>38.028169014084504</v>
      </c>
      <c r="J4633" s="4">
        <v>2641133</v>
      </c>
      <c r="K4633" s="4" t="s">
        <v>24287</v>
      </c>
      <c r="L4633" s="4">
        <v>53.521126760563384</v>
      </c>
      <c r="M4633" s="4">
        <v>2641133</v>
      </c>
      <c r="N4633" s="4" t="s">
        <v>24287</v>
      </c>
      <c r="O4633" s="4">
        <v>62</v>
      </c>
      <c r="P4633" s="4">
        <v>2641133</v>
      </c>
      <c r="Q4633" s="4" t="s">
        <v>24287</v>
      </c>
      <c r="R4633" s="4">
        <v>35.424199999999999</v>
      </c>
      <c r="S4633" s="4">
        <v>2641133</v>
      </c>
      <c r="T4633" s="4" t="s">
        <v>24287</v>
      </c>
    </row>
    <row r="4634" spans="1:20" x14ac:dyDescent="0.25">
      <c r="A4634" s="3" t="s">
        <v>26088</v>
      </c>
      <c r="B4634" s="3" t="s">
        <v>26089</v>
      </c>
      <c r="C4634" s="3" t="s">
        <v>26090</v>
      </c>
      <c r="D4634" s="4" t="s">
        <v>26091</v>
      </c>
      <c r="E4634" s="4">
        <v>1</v>
      </c>
      <c r="F4634" s="4">
        <v>0.67498100000000005</v>
      </c>
      <c r="G4634" s="4">
        <v>2807582</v>
      </c>
      <c r="H4634" s="4" t="s">
        <v>26092</v>
      </c>
      <c r="I4634" s="4">
        <v>37.837837837837839</v>
      </c>
      <c r="J4634" s="4">
        <v>2807582</v>
      </c>
      <c r="K4634" s="4" t="s">
        <v>26092</v>
      </c>
      <c r="L4634" s="4">
        <v>51.351351351351354</v>
      </c>
      <c r="M4634" s="4">
        <v>2807582</v>
      </c>
      <c r="N4634" s="4" t="s">
        <v>26092</v>
      </c>
      <c r="O4634" s="4">
        <v>73</v>
      </c>
      <c r="P4634" s="4">
        <v>2807582</v>
      </c>
      <c r="Q4634" s="4" t="s">
        <v>26092</v>
      </c>
      <c r="R4634" s="4">
        <v>35.039000000000001</v>
      </c>
      <c r="S4634" s="4">
        <v>2807582</v>
      </c>
      <c r="T4634" s="4" t="s">
        <v>26092</v>
      </c>
    </row>
    <row r="4635" spans="1:20" x14ac:dyDescent="0.25">
      <c r="A4635" s="3" t="s">
        <v>22267</v>
      </c>
      <c r="B4635" s="3" t="s">
        <v>22268</v>
      </c>
      <c r="C4635" s="3" t="s">
        <v>22269</v>
      </c>
      <c r="D4635" s="4" t="s">
        <v>22270</v>
      </c>
      <c r="E4635" s="4">
        <v>1</v>
      </c>
      <c r="F4635" s="4">
        <v>0.67537899999999995</v>
      </c>
      <c r="G4635" s="4">
        <v>1361240</v>
      </c>
      <c r="H4635" s="4" t="s">
        <v>22271</v>
      </c>
      <c r="I4635" s="4">
        <v>50</v>
      </c>
      <c r="J4635" s="4">
        <v>1361240</v>
      </c>
      <c r="K4635" s="4" t="s">
        <v>22271</v>
      </c>
      <c r="L4635" s="4">
        <v>64.705882352941174</v>
      </c>
      <c r="M4635" s="4">
        <v>1361240</v>
      </c>
      <c r="N4635" s="4" t="s">
        <v>22271</v>
      </c>
      <c r="O4635" s="4">
        <v>34</v>
      </c>
      <c r="P4635" s="4">
        <v>1361240</v>
      </c>
      <c r="Q4635" s="4" t="s">
        <v>22271</v>
      </c>
      <c r="R4635" s="4">
        <v>35.039000000000001</v>
      </c>
      <c r="S4635" s="4">
        <v>1361240</v>
      </c>
      <c r="T4635" s="4" t="s">
        <v>22271</v>
      </c>
    </row>
    <row r="4636" spans="1:20" x14ac:dyDescent="0.25">
      <c r="A4636" s="3" t="s">
        <v>13528</v>
      </c>
      <c r="B4636" s="3" t="s">
        <v>13529</v>
      </c>
      <c r="C4636" s="3" t="s">
        <v>13530</v>
      </c>
      <c r="D4636" s="4" t="s">
        <v>13531</v>
      </c>
      <c r="E4636" s="4">
        <v>1</v>
      </c>
      <c r="F4636" s="4">
        <v>0.68034300000000003</v>
      </c>
      <c r="G4636" s="4">
        <v>2282920</v>
      </c>
      <c r="H4636" s="4" t="s">
        <v>13532</v>
      </c>
      <c r="I4636" s="4">
        <v>42.5</v>
      </c>
      <c r="J4636" s="4">
        <v>2282920</v>
      </c>
      <c r="K4636" s="4" t="s">
        <v>13532</v>
      </c>
      <c r="L4636" s="4">
        <v>62.5</v>
      </c>
      <c r="M4636" s="4">
        <v>2282920</v>
      </c>
      <c r="N4636" s="4" t="s">
        <v>13532</v>
      </c>
      <c r="O4636" s="4">
        <v>40</v>
      </c>
      <c r="P4636" s="4">
        <v>2282920</v>
      </c>
      <c r="Q4636" s="4" t="s">
        <v>13532</v>
      </c>
      <c r="R4636" s="4">
        <v>33.883400000000002</v>
      </c>
      <c r="S4636" s="4">
        <v>2282920</v>
      </c>
      <c r="T4636" s="4" t="s">
        <v>13532</v>
      </c>
    </row>
    <row r="4637" spans="1:20" x14ac:dyDescent="0.25">
      <c r="A4637" s="3" t="s">
        <v>12080</v>
      </c>
      <c r="B4637" s="3" t="s">
        <v>12081</v>
      </c>
      <c r="C4637" s="3" t="s">
        <v>12082</v>
      </c>
      <c r="D4637" s="4" t="s">
        <v>12083</v>
      </c>
      <c r="E4637" s="4">
        <v>1</v>
      </c>
      <c r="F4637" s="4">
        <v>0.68439499999999998</v>
      </c>
      <c r="G4637" s="4">
        <v>3957359</v>
      </c>
      <c r="H4637" s="4" t="s">
        <v>12084</v>
      </c>
      <c r="I4637" s="4">
        <v>25</v>
      </c>
      <c r="J4637" s="4">
        <v>3957359</v>
      </c>
      <c r="K4637" s="4" t="s">
        <v>12084</v>
      </c>
      <c r="L4637" s="4">
        <v>44.791666666666664</v>
      </c>
      <c r="M4637" s="4">
        <v>3957359</v>
      </c>
      <c r="N4637" s="4" t="s">
        <v>12084</v>
      </c>
      <c r="O4637" s="4">
        <v>89</v>
      </c>
      <c r="P4637" s="4">
        <v>3957359</v>
      </c>
      <c r="Q4637" s="4" t="s">
        <v>12084</v>
      </c>
      <c r="R4637" s="4">
        <v>37.735399999999998</v>
      </c>
      <c r="S4637" s="4">
        <v>3957359</v>
      </c>
      <c r="T4637" s="4" t="s">
        <v>12084</v>
      </c>
    </row>
    <row r="4638" spans="1:20" x14ac:dyDescent="0.25">
      <c r="A4638" s="3" t="s">
        <v>23801</v>
      </c>
      <c r="B4638" s="3" t="s">
        <v>23802</v>
      </c>
      <c r="C4638" s="3" t="s">
        <v>23803</v>
      </c>
      <c r="D4638" s="4" t="s">
        <v>23804</v>
      </c>
      <c r="E4638" s="4">
        <v>1</v>
      </c>
      <c r="F4638" s="4">
        <v>0.68496599999999996</v>
      </c>
      <c r="G4638" s="4">
        <v>530067</v>
      </c>
      <c r="H4638" s="4" t="s">
        <v>23805</v>
      </c>
      <c r="I4638" s="4">
        <v>29.26829268292683</v>
      </c>
      <c r="J4638" s="4">
        <v>530067</v>
      </c>
      <c r="K4638" s="4" t="s">
        <v>23805</v>
      </c>
      <c r="L4638" s="4">
        <v>56.097560975609753</v>
      </c>
      <c r="M4638" s="4">
        <v>530067</v>
      </c>
      <c r="N4638" s="4" t="s">
        <v>23805</v>
      </c>
      <c r="O4638" s="4">
        <v>37</v>
      </c>
      <c r="P4638" s="4">
        <v>530067</v>
      </c>
      <c r="Q4638" s="4" t="s">
        <v>23805</v>
      </c>
      <c r="R4638" s="4">
        <v>33.113</v>
      </c>
      <c r="S4638" s="4">
        <v>530067</v>
      </c>
      <c r="T4638" s="4" t="s">
        <v>23805</v>
      </c>
    </row>
    <row r="4639" spans="1:20" x14ac:dyDescent="0.25">
      <c r="A4639" s="3" t="s">
        <v>13764</v>
      </c>
      <c r="B4639" s="3" t="s">
        <v>13765</v>
      </c>
      <c r="C4639" s="3" t="s">
        <v>6048</v>
      </c>
      <c r="D4639" s="4" t="s">
        <v>13766</v>
      </c>
      <c r="E4639" s="4">
        <v>1</v>
      </c>
      <c r="F4639" s="4">
        <v>0.68911199999999995</v>
      </c>
      <c r="G4639" s="4">
        <v>3281720</v>
      </c>
      <c r="H4639" s="4" t="s">
        <v>13767</v>
      </c>
      <c r="I4639" s="4">
        <v>32.394366197183096</v>
      </c>
      <c r="J4639" s="4">
        <v>3281720</v>
      </c>
      <c r="K4639" s="4" t="s">
        <v>13767</v>
      </c>
      <c r="L4639" s="4">
        <v>52.112676056338032</v>
      </c>
      <c r="M4639" s="4">
        <v>3281720</v>
      </c>
      <c r="N4639" s="4" t="s">
        <v>13767</v>
      </c>
      <c r="O4639" s="4">
        <v>67</v>
      </c>
      <c r="P4639" s="4">
        <v>3281720</v>
      </c>
      <c r="Q4639" s="4" t="s">
        <v>13767</v>
      </c>
      <c r="R4639" s="4">
        <v>38.505800000000001</v>
      </c>
      <c r="S4639" s="4">
        <v>3281720</v>
      </c>
      <c r="T4639" s="4" t="s">
        <v>13767</v>
      </c>
    </row>
    <row r="4640" spans="1:20" x14ac:dyDescent="0.25">
      <c r="A4640" s="3" t="s">
        <v>2186</v>
      </c>
      <c r="B4640" s="3" t="s">
        <v>28626</v>
      </c>
      <c r="C4640" s="3" t="s">
        <v>6009</v>
      </c>
      <c r="D4640" s="4" t="s">
        <v>28627</v>
      </c>
      <c r="E4640" s="4">
        <v>1</v>
      </c>
      <c r="F4640" s="4">
        <v>0.69138500000000003</v>
      </c>
      <c r="G4640" s="4">
        <v>2342525</v>
      </c>
      <c r="H4640" s="4" t="s">
        <v>28628</v>
      </c>
      <c r="I4640" s="4">
        <v>40.350877192982459</v>
      </c>
      <c r="J4640" s="4">
        <v>2342525</v>
      </c>
      <c r="K4640" s="4" t="s">
        <v>28628</v>
      </c>
      <c r="L4640" s="4">
        <v>54.385964912280699</v>
      </c>
      <c r="M4640" s="4">
        <v>2342525</v>
      </c>
      <c r="N4640" s="4" t="s">
        <v>28628</v>
      </c>
      <c r="O4640" s="4">
        <v>54</v>
      </c>
      <c r="P4640" s="4">
        <v>2342525</v>
      </c>
      <c r="Q4640" s="4" t="s">
        <v>28628</v>
      </c>
      <c r="R4640" s="4">
        <v>34.268599999999999</v>
      </c>
      <c r="S4640" s="4">
        <v>2342525</v>
      </c>
      <c r="T4640" s="4" t="s">
        <v>28628</v>
      </c>
    </row>
    <row r="4641" spans="1:20" x14ac:dyDescent="0.25">
      <c r="A4641" s="3" t="s">
        <v>16467</v>
      </c>
      <c r="B4641" s="3" t="s">
        <v>16468</v>
      </c>
      <c r="C4641" s="3" t="s">
        <v>16469</v>
      </c>
      <c r="D4641" s="4" t="s">
        <v>16470</v>
      </c>
      <c r="E4641" s="4">
        <v>1</v>
      </c>
      <c r="F4641" s="4">
        <v>0.69865299999999997</v>
      </c>
      <c r="G4641" s="4">
        <v>2604783</v>
      </c>
      <c r="H4641" s="4" t="s">
        <v>16471</v>
      </c>
      <c r="I4641" s="4">
        <v>58.333333333333336</v>
      </c>
      <c r="J4641" s="4">
        <v>2604783</v>
      </c>
      <c r="K4641" s="4" t="s">
        <v>16471</v>
      </c>
      <c r="L4641" s="4">
        <v>66.666666666666671</v>
      </c>
      <c r="M4641" s="4">
        <v>2604783</v>
      </c>
      <c r="N4641" s="4" t="s">
        <v>16471</v>
      </c>
      <c r="O4641" s="4">
        <v>31</v>
      </c>
      <c r="P4641" s="4">
        <v>2604783</v>
      </c>
      <c r="Q4641" s="4" t="s">
        <v>16471</v>
      </c>
      <c r="R4641" s="4">
        <v>38.505800000000001</v>
      </c>
      <c r="S4641" s="4">
        <v>2604783</v>
      </c>
      <c r="T4641" s="4" t="s">
        <v>16471</v>
      </c>
    </row>
    <row r="4642" spans="1:20" x14ac:dyDescent="0.25">
      <c r="A4642" s="3" t="s">
        <v>15287</v>
      </c>
      <c r="B4642" s="3" t="s">
        <v>15288</v>
      </c>
      <c r="C4642" s="3" t="s">
        <v>15289</v>
      </c>
      <c r="D4642" s="4" t="s">
        <v>15290</v>
      </c>
      <c r="E4642" s="4">
        <v>1</v>
      </c>
      <c r="F4642" s="4">
        <v>0.70357999999999998</v>
      </c>
      <c r="G4642" s="4">
        <v>650837</v>
      </c>
      <c r="H4642" s="4" t="s">
        <v>15291</v>
      </c>
      <c r="I4642" s="4">
        <v>39.130434782608695</v>
      </c>
      <c r="J4642" s="4">
        <v>650837</v>
      </c>
      <c r="K4642" s="4" t="s">
        <v>15291</v>
      </c>
      <c r="L4642" s="4">
        <v>56.521739130434781</v>
      </c>
      <c r="M4642" s="4">
        <v>650837</v>
      </c>
      <c r="N4642" s="4" t="s">
        <v>15291</v>
      </c>
      <c r="O4642" s="4">
        <v>44</v>
      </c>
      <c r="P4642" s="4">
        <v>650837</v>
      </c>
      <c r="Q4642" s="4" t="s">
        <v>15291</v>
      </c>
      <c r="R4642" s="4">
        <v>34.268599999999999</v>
      </c>
      <c r="S4642" s="4">
        <v>650837</v>
      </c>
      <c r="T4642" s="4" t="s">
        <v>15291</v>
      </c>
    </row>
    <row r="4643" spans="1:20" x14ac:dyDescent="0.25">
      <c r="A4643" s="3" t="s">
        <v>4477</v>
      </c>
      <c r="B4643" s="3" t="s">
        <v>23335</v>
      </c>
      <c r="C4643" s="3" t="s">
        <v>17545</v>
      </c>
      <c r="D4643" s="4" t="s">
        <v>23336</v>
      </c>
      <c r="E4643" s="4">
        <v>1</v>
      </c>
      <c r="F4643" s="4">
        <v>0.70497600000000005</v>
      </c>
      <c r="G4643" s="4">
        <v>1377349</v>
      </c>
      <c r="H4643" s="4" t="s">
        <v>23337</v>
      </c>
      <c r="I4643" s="4">
        <v>28.688524590163933</v>
      </c>
      <c r="J4643" s="4">
        <v>1377349</v>
      </c>
      <c r="K4643" s="4" t="s">
        <v>23337</v>
      </c>
      <c r="L4643" s="4">
        <v>43.442622950819676</v>
      </c>
      <c r="M4643" s="4">
        <v>1377349</v>
      </c>
      <c r="N4643" s="4" t="s">
        <v>23337</v>
      </c>
      <c r="O4643" s="4">
        <v>118</v>
      </c>
      <c r="P4643" s="4">
        <v>1377349</v>
      </c>
      <c r="Q4643" s="4" t="s">
        <v>23337</v>
      </c>
      <c r="R4643" s="4">
        <v>36.579799999999999</v>
      </c>
      <c r="S4643" s="4">
        <v>1377349</v>
      </c>
      <c r="T4643" s="4" t="s">
        <v>23337</v>
      </c>
    </row>
    <row r="4644" spans="1:20" x14ac:dyDescent="0.25">
      <c r="A4644" s="3" t="s">
        <v>3612</v>
      </c>
      <c r="B4644" s="3" t="s">
        <v>22123</v>
      </c>
      <c r="C4644" s="3" t="s">
        <v>7004</v>
      </c>
      <c r="D4644" s="4" t="s">
        <v>22124</v>
      </c>
      <c r="E4644" s="4">
        <v>1</v>
      </c>
      <c r="F4644" s="4">
        <v>0.70684000000000002</v>
      </c>
      <c r="G4644" s="4">
        <v>3067357</v>
      </c>
      <c r="H4644" s="4" t="s">
        <v>22125</v>
      </c>
      <c r="I4644" s="4">
        <v>27.692307692307693</v>
      </c>
      <c r="J4644" s="4">
        <v>3067357</v>
      </c>
      <c r="K4644" s="4" t="s">
        <v>22125</v>
      </c>
      <c r="L4644" s="4">
        <v>52.307692307692307</v>
      </c>
      <c r="M4644" s="4">
        <v>3067357</v>
      </c>
      <c r="N4644" s="4" t="s">
        <v>22125</v>
      </c>
      <c r="O4644" s="4">
        <v>65</v>
      </c>
      <c r="P4644" s="4">
        <v>3067357</v>
      </c>
      <c r="Q4644" s="4" t="s">
        <v>22125</v>
      </c>
      <c r="R4644" s="4">
        <v>33.883400000000002</v>
      </c>
      <c r="S4644" s="4">
        <v>3067357</v>
      </c>
      <c r="T4644" s="4" t="s">
        <v>22125</v>
      </c>
    </row>
    <row r="4645" spans="1:20" x14ac:dyDescent="0.25">
      <c r="A4645" s="3" t="s">
        <v>27948</v>
      </c>
      <c r="B4645" s="3" t="s">
        <v>27949</v>
      </c>
      <c r="C4645" s="3" t="s">
        <v>19770</v>
      </c>
      <c r="D4645" s="4" t="s">
        <v>27950</v>
      </c>
      <c r="E4645" s="4">
        <v>1</v>
      </c>
      <c r="F4645" s="4">
        <v>0.70751900000000001</v>
      </c>
      <c r="G4645" s="4">
        <v>3853303</v>
      </c>
      <c r="H4645" s="4" t="s">
        <v>27951</v>
      </c>
      <c r="I4645" s="4">
        <v>36.363636363636367</v>
      </c>
      <c r="J4645" s="4">
        <v>3853303</v>
      </c>
      <c r="K4645" s="4" t="s">
        <v>27951</v>
      </c>
      <c r="L4645" s="4">
        <v>51.515151515151516</v>
      </c>
      <c r="M4645" s="4">
        <v>3853303</v>
      </c>
      <c r="N4645" s="4" t="s">
        <v>27951</v>
      </c>
      <c r="O4645" s="4">
        <v>64</v>
      </c>
      <c r="P4645" s="4">
        <v>3853303</v>
      </c>
      <c r="Q4645" s="4" t="s">
        <v>27951</v>
      </c>
      <c r="R4645" s="4">
        <v>35.039000000000001</v>
      </c>
      <c r="S4645" s="4">
        <v>3853303</v>
      </c>
      <c r="T4645" s="4" t="s">
        <v>27951</v>
      </c>
    </row>
    <row r="4646" spans="1:20" x14ac:dyDescent="0.25">
      <c r="A4646" s="3" t="s">
        <v>19228</v>
      </c>
      <c r="B4646" s="3" t="s">
        <v>19229</v>
      </c>
      <c r="C4646" s="3" t="s">
        <v>18339</v>
      </c>
      <c r="D4646" s="4" t="s">
        <v>19230</v>
      </c>
      <c r="E4646" s="4">
        <v>1</v>
      </c>
      <c r="F4646" s="4">
        <v>0.70933800000000002</v>
      </c>
      <c r="G4646" s="4">
        <v>3604666</v>
      </c>
      <c r="H4646" s="4" t="s">
        <v>19231</v>
      </c>
      <c r="I4646" s="4">
        <v>32</v>
      </c>
      <c r="J4646" s="4">
        <v>3604666</v>
      </c>
      <c r="K4646" s="4" t="s">
        <v>19231</v>
      </c>
      <c r="L4646" s="4">
        <v>48</v>
      </c>
      <c r="M4646" s="4">
        <v>3604666</v>
      </c>
      <c r="N4646" s="4" t="s">
        <v>19231</v>
      </c>
      <c r="O4646" s="4">
        <v>96</v>
      </c>
      <c r="P4646" s="4">
        <v>3604666</v>
      </c>
      <c r="Q4646" s="4" t="s">
        <v>19231</v>
      </c>
      <c r="R4646" s="4">
        <v>37.350200000000001</v>
      </c>
      <c r="S4646" s="4">
        <v>3604666</v>
      </c>
      <c r="T4646" s="4" t="s">
        <v>19231</v>
      </c>
    </row>
    <row r="4647" spans="1:20" x14ac:dyDescent="0.25">
      <c r="A4647" s="3" t="s">
        <v>12377</v>
      </c>
      <c r="B4647" s="3" t="s">
        <v>12378</v>
      </c>
      <c r="C4647" s="3" t="s">
        <v>12379</v>
      </c>
      <c r="D4647" s="4" t="s">
        <v>12380</v>
      </c>
      <c r="E4647" s="4">
        <v>1</v>
      </c>
      <c r="F4647" s="4">
        <v>0.72162999999999999</v>
      </c>
      <c r="G4647" s="4">
        <v>772938</v>
      </c>
      <c r="H4647" s="4" t="s">
        <v>12381</v>
      </c>
      <c r="I4647" s="4">
        <v>38.888888888888886</v>
      </c>
      <c r="J4647" s="4">
        <v>772938</v>
      </c>
      <c r="K4647" s="4" t="s">
        <v>12381</v>
      </c>
      <c r="L4647" s="4">
        <v>63.888888888888886</v>
      </c>
      <c r="M4647" s="4">
        <v>772938</v>
      </c>
      <c r="N4647" s="4" t="s">
        <v>12381</v>
      </c>
      <c r="O4647" s="4">
        <v>36</v>
      </c>
      <c r="P4647" s="4">
        <v>772938</v>
      </c>
      <c r="Q4647" s="4" t="s">
        <v>12381</v>
      </c>
      <c r="R4647" s="4">
        <v>32.727800000000002</v>
      </c>
      <c r="S4647" s="4">
        <v>772938</v>
      </c>
      <c r="T4647" s="4" t="s">
        <v>12381</v>
      </c>
    </row>
    <row r="4648" spans="1:20" x14ac:dyDescent="0.25">
      <c r="A4648" s="3" t="s">
        <v>256</v>
      </c>
      <c r="B4648" s="3" t="s">
        <v>18119</v>
      </c>
      <c r="C4648" s="3" t="s">
        <v>6035</v>
      </c>
      <c r="D4648" s="4" t="s">
        <v>18120</v>
      </c>
      <c r="E4648" s="4">
        <v>1</v>
      </c>
      <c r="F4648" s="4">
        <v>0.72475800000000001</v>
      </c>
      <c r="G4648" s="4">
        <v>3142011</v>
      </c>
      <c r="H4648" s="4" t="s">
        <v>18121</v>
      </c>
      <c r="I4648" s="4">
        <v>31.081081081081081</v>
      </c>
      <c r="J4648" s="4">
        <v>3142011</v>
      </c>
      <c r="K4648" s="4" t="s">
        <v>18121</v>
      </c>
      <c r="L4648" s="4">
        <v>48.648648648648646</v>
      </c>
      <c r="M4648" s="4">
        <v>3142011</v>
      </c>
      <c r="N4648" s="4" t="s">
        <v>18121</v>
      </c>
      <c r="O4648" s="4">
        <v>67</v>
      </c>
      <c r="P4648" s="4">
        <v>3142011</v>
      </c>
      <c r="Q4648" s="4" t="s">
        <v>18121</v>
      </c>
      <c r="R4648" s="4">
        <v>36.965000000000003</v>
      </c>
      <c r="S4648" s="4">
        <v>3142011</v>
      </c>
      <c r="T4648" s="4" t="s">
        <v>18121</v>
      </c>
    </row>
    <row r="4649" spans="1:20" x14ac:dyDescent="0.25">
      <c r="A4649" s="3" t="s">
        <v>18268</v>
      </c>
      <c r="B4649" s="3" t="s">
        <v>18269</v>
      </c>
      <c r="C4649" s="3" t="s">
        <v>11103</v>
      </c>
      <c r="D4649" s="4" t="s">
        <v>18270</v>
      </c>
      <c r="E4649" s="4">
        <v>1</v>
      </c>
      <c r="F4649" s="4">
        <v>0.72507100000000002</v>
      </c>
      <c r="G4649" s="4">
        <v>3770281</v>
      </c>
      <c r="H4649" s="4" t="s">
        <v>18271</v>
      </c>
      <c r="I4649" s="4">
        <v>35.483870967741936</v>
      </c>
      <c r="J4649" s="4">
        <v>3770281</v>
      </c>
      <c r="K4649" s="4" t="s">
        <v>18271</v>
      </c>
      <c r="L4649" s="4">
        <v>48.387096774193552</v>
      </c>
      <c r="M4649" s="4">
        <v>3770281</v>
      </c>
      <c r="N4649" s="4" t="s">
        <v>18271</v>
      </c>
      <c r="O4649" s="4">
        <v>62</v>
      </c>
      <c r="P4649" s="4">
        <v>3770281</v>
      </c>
      <c r="Q4649" s="4" t="s">
        <v>18271</v>
      </c>
      <c r="R4649" s="4">
        <v>39.276200000000003</v>
      </c>
      <c r="S4649" s="4">
        <v>3770281</v>
      </c>
      <c r="T4649" s="4" t="s">
        <v>18271</v>
      </c>
    </row>
    <row r="4650" spans="1:20" x14ac:dyDescent="0.25">
      <c r="A4650" s="3" t="s">
        <v>9329</v>
      </c>
      <c r="B4650" s="3" t="s">
        <v>9330</v>
      </c>
      <c r="C4650" s="3" t="s">
        <v>9331</v>
      </c>
      <c r="D4650" s="4" t="s">
        <v>9332</v>
      </c>
      <c r="E4650" s="4">
        <v>1</v>
      </c>
      <c r="F4650" s="4">
        <v>0.72701800000000005</v>
      </c>
      <c r="G4650" s="4">
        <v>1454401</v>
      </c>
      <c r="H4650" s="4" t="s">
        <v>9333</v>
      </c>
      <c r="I4650" s="4">
        <v>30</v>
      </c>
      <c r="J4650" s="4">
        <v>1454401</v>
      </c>
      <c r="K4650" s="4" t="s">
        <v>9333</v>
      </c>
      <c r="L4650" s="4">
        <v>47.142857142857146</v>
      </c>
      <c r="M4650" s="4">
        <v>1454401</v>
      </c>
      <c r="N4650" s="4" t="s">
        <v>9333</v>
      </c>
      <c r="O4650" s="4">
        <v>67</v>
      </c>
      <c r="P4650" s="4">
        <v>1454401</v>
      </c>
      <c r="Q4650" s="4" t="s">
        <v>9333</v>
      </c>
      <c r="R4650" s="4">
        <v>32.727800000000002</v>
      </c>
      <c r="S4650" s="4">
        <v>1454401</v>
      </c>
      <c r="T4650" s="4" t="s">
        <v>9333</v>
      </c>
    </row>
    <row r="4651" spans="1:20" x14ac:dyDescent="0.25">
      <c r="A4651" s="3" t="s">
        <v>17236</v>
      </c>
      <c r="B4651" s="3" t="s">
        <v>17237</v>
      </c>
      <c r="C4651" s="3" t="s">
        <v>17238</v>
      </c>
      <c r="D4651" s="4" t="s">
        <v>17239</v>
      </c>
      <c r="E4651" s="4">
        <v>1</v>
      </c>
      <c r="F4651" s="4">
        <v>0.73041900000000004</v>
      </c>
      <c r="G4651" s="4">
        <v>3398846</v>
      </c>
      <c r="H4651" s="4" t="s">
        <v>17240</v>
      </c>
      <c r="I4651" s="4">
        <v>36.231884057971016</v>
      </c>
      <c r="J4651" s="4">
        <v>3398846</v>
      </c>
      <c r="K4651" s="4" t="s">
        <v>17240</v>
      </c>
      <c r="L4651" s="4">
        <v>50.724637681159422</v>
      </c>
      <c r="M4651" s="4">
        <v>3398846</v>
      </c>
      <c r="N4651" s="4" t="s">
        <v>17240</v>
      </c>
      <c r="O4651" s="4">
        <v>68</v>
      </c>
      <c r="P4651" s="4">
        <v>3398846</v>
      </c>
      <c r="Q4651" s="4" t="s">
        <v>17240</v>
      </c>
      <c r="R4651" s="4">
        <v>36.579799999999999</v>
      </c>
      <c r="S4651" s="4">
        <v>3398846</v>
      </c>
      <c r="T4651" s="4" t="s">
        <v>17240</v>
      </c>
    </row>
    <row r="4652" spans="1:20" x14ac:dyDescent="0.25">
      <c r="A4652" s="3" t="s">
        <v>14112</v>
      </c>
      <c r="B4652" s="3" t="s">
        <v>14113</v>
      </c>
      <c r="C4652" s="3" t="s">
        <v>11103</v>
      </c>
      <c r="D4652" s="4" t="s">
        <v>14114</v>
      </c>
      <c r="E4652" s="4">
        <v>1</v>
      </c>
      <c r="F4652" s="4">
        <v>0.73396499999999998</v>
      </c>
      <c r="G4652" s="4">
        <v>383385</v>
      </c>
      <c r="H4652" s="4" t="s">
        <v>14115</v>
      </c>
      <c r="I4652" s="4">
        <v>26.470588235294116</v>
      </c>
      <c r="J4652" s="4">
        <v>383385</v>
      </c>
      <c r="K4652" s="4" t="s">
        <v>14115</v>
      </c>
      <c r="L4652" s="4">
        <v>46.078431372549019</v>
      </c>
      <c r="M4652" s="4">
        <v>383385</v>
      </c>
      <c r="N4652" s="4" t="s">
        <v>14115</v>
      </c>
      <c r="O4652" s="4">
        <v>94</v>
      </c>
      <c r="P4652" s="4">
        <v>383385</v>
      </c>
      <c r="Q4652" s="4" t="s">
        <v>14115</v>
      </c>
      <c r="R4652" s="4">
        <v>38.120600000000003</v>
      </c>
      <c r="S4652" s="4">
        <v>383385</v>
      </c>
      <c r="T4652" s="4" t="s">
        <v>14115</v>
      </c>
    </row>
    <row r="4653" spans="1:20" x14ac:dyDescent="0.25">
      <c r="A4653" s="3" t="s">
        <v>13540</v>
      </c>
      <c r="B4653" s="3" t="s">
        <v>13541</v>
      </c>
      <c r="C4653" s="3" t="s">
        <v>13542</v>
      </c>
      <c r="D4653" s="4" t="s">
        <v>13543</v>
      </c>
      <c r="E4653" s="4">
        <v>1</v>
      </c>
      <c r="F4653" s="4">
        <v>0.73553400000000002</v>
      </c>
      <c r="G4653" s="4">
        <v>2651615</v>
      </c>
      <c r="H4653" s="4" t="s">
        <v>13544</v>
      </c>
      <c r="I4653" s="4">
        <v>34.482758620689658</v>
      </c>
      <c r="J4653" s="4">
        <v>2651615</v>
      </c>
      <c r="K4653" s="4" t="s">
        <v>13544</v>
      </c>
      <c r="L4653" s="4">
        <v>55.172413793103445</v>
      </c>
      <c r="M4653" s="4">
        <v>2651615</v>
      </c>
      <c r="N4653" s="4" t="s">
        <v>13544</v>
      </c>
      <c r="O4653" s="4">
        <v>56</v>
      </c>
      <c r="P4653" s="4">
        <v>2651615</v>
      </c>
      <c r="Q4653" s="4" t="s">
        <v>13544</v>
      </c>
      <c r="R4653" s="4">
        <v>35.809399999999997</v>
      </c>
      <c r="S4653" s="4">
        <v>2651615</v>
      </c>
      <c r="T4653" s="4" t="s">
        <v>13544</v>
      </c>
    </row>
    <row r="4654" spans="1:20" x14ac:dyDescent="0.25">
      <c r="A4654" s="3" t="s">
        <v>29150</v>
      </c>
      <c r="B4654" s="3" t="s">
        <v>29151</v>
      </c>
      <c r="C4654" s="3" t="s">
        <v>5997</v>
      </c>
      <c r="D4654" s="4" t="s">
        <v>29152</v>
      </c>
      <c r="E4654" s="4">
        <v>1</v>
      </c>
      <c r="F4654" s="4">
        <v>0.73556900000000003</v>
      </c>
      <c r="G4654" s="4">
        <v>3462076</v>
      </c>
      <c r="H4654" s="4" t="s">
        <v>29153</v>
      </c>
      <c r="I4654" s="4">
        <v>30.357142857142858</v>
      </c>
      <c r="J4654" s="4">
        <v>3462076</v>
      </c>
      <c r="K4654" s="4" t="s">
        <v>29153</v>
      </c>
      <c r="L4654" s="4">
        <v>62.5</v>
      </c>
      <c r="M4654" s="4">
        <v>3462076</v>
      </c>
      <c r="N4654" s="4" t="s">
        <v>29153</v>
      </c>
      <c r="O4654" s="4">
        <v>54</v>
      </c>
      <c r="P4654" s="4">
        <v>3462076</v>
      </c>
      <c r="Q4654" s="4" t="s">
        <v>29153</v>
      </c>
      <c r="R4654" s="4">
        <v>34.653799999999997</v>
      </c>
      <c r="S4654" s="4">
        <v>3462076</v>
      </c>
      <c r="T4654" s="4" t="s">
        <v>29153</v>
      </c>
    </row>
    <row r="4655" spans="1:20" x14ac:dyDescent="0.25">
      <c r="A4655" s="3" t="s">
        <v>11288</v>
      </c>
      <c r="B4655" s="3" t="s">
        <v>11289</v>
      </c>
      <c r="C4655" s="3" t="s">
        <v>11290</v>
      </c>
      <c r="D4655" s="4" t="s">
        <v>11291</v>
      </c>
      <c r="E4655" s="4">
        <v>1</v>
      </c>
      <c r="F4655" s="4">
        <v>0.73740700000000003</v>
      </c>
      <c r="G4655" s="4">
        <v>3527084</v>
      </c>
      <c r="H4655" s="4" t="s">
        <v>11292</v>
      </c>
      <c r="I4655" s="4">
        <v>56.666666666666664</v>
      </c>
      <c r="J4655" s="4">
        <v>3527084</v>
      </c>
      <c r="K4655" s="4" t="s">
        <v>11292</v>
      </c>
      <c r="L4655" s="4">
        <v>63.333333333333336</v>
      </c>
      <c r="M4655" s="4">
        <v>3527084</v>
      </c>
      <c r="N4655" s="4" t="s">
        <v>11292</v>
      </c>
      <c r="O4655" s="4">
        <v>30</v>
      </c>
      <c r="P4655" s="4">
        <v>3527084</v>
      </c>
      <c r="Q4655" s="4" t="s">
        <v>11292</v>
      </c>
      <c r="R4655" s="4">
        <v>32.727800000000002</v>
      </c>
      <c r="S4655" s="4">
        <v>3527084</v>
      </c>
      <c r="T4655" s="4" t="s">
        <v>11292</v>
      </c>
    </row>
    <row r="4656" spans="1:20" x14ac:dyDescent="0.25">
      <c r="A4656" s="3" t="s">
        <v>18060</v>
      </c>
      <c r="B4656" s="3" t="s">
        <v>18061</v>
      </c>
      <c r="C4656" s="3" t="s">
        <v>6988</v>
      </c>
      <c r="D4656" s="4" t="s">
        <v>18062</v>
      </c>
      <c r="E4656" s="4">
        <v>1</v>
      </c>
      <c r="F4656" s="4">
        <v>0.74964299999999995</v>
      </c>
      <c r="G4656" s="4">
        <v>3728547</v>
      </c>
      <c r="H4656" s="4" t="s">
        <v>18063</v>
      </c>
      <c r="I4656" s="4">
        <v>36.363636363636367</v>
      </c>
      <c r="J4656" s="4">
        <v>3728547</v>
      </c>
      <c r="K4656" s="4" t="s">
        <v>18063</v>
      </c>
      <c r="L4656" s="4">
        <v>58.18181818181818</v>
      </c>
      <c r="M4656" s="4">
        <v>3728547</v>
      </c>
      <c r="N4656" s="4" t="s">
        <v>18063</v>
      </c>
      <c r="O4656" s="4">
        <v>52</v>
      </c>
      <c r="P4656" s="4">
        <v>3728547</v>
      </c>
      <c r="Q4656" s="4" t="s">
        <v>18063</v>
      </c>
      <c r="R4656" s="4">
        <v>36.194600000000001</v>
      </c>
      <c r="S4656" s="4">
        <v>3728547</v>
      </c>
      <c r="T4656" s="4" t="s">
        <v>18063</v>
      </c>
    </row>
    <row r="4657" spans="1:20" x14ac:dyDescent="0.25">
      <c r="A4657" s="3" t="s">
        <v>15596</v>
      </c>
      <c r="B4657" s="3" t="s">
        <v>15597</v>
      </c>
      <c r="C4657" s="3" t="s">
        <v>15598</v>
      </c>
      <c r="D4657" s="4" t="s">
        <v>15599</v>
      </c>
      <c r="E4657" s="4">
        <v>1</v>
      </c>
      <c r="F4657" s="4">
        <v>0.75187599999999999</v>
      </c>
      <c r="G4657" s="4">
        <v>3185392</v>
      </c>
      <c r="H4657" s="4" t="s">
        <v>15600</v>
      </c>
      <c r="I4657" s="4">
        <v>30.76923076923077</v>
      </c>
      <c r="J4657" s="4">
        <v>3185392</v>
      </c>
      <c r="K4657" s="4" t="s">
        <v>15600</v>
      </c>
      <c r="L4657" s="4">
        <v>47.692307692307693</v>
      </c>
      <c r="M4657" s="4">
        <v>3185392</v>
      </c>
      <c r="N4657" s="4" t="s">
        <v>15600</v>
      </c>
      <c r="O4657" s="4">
        <v>65</v>
      </c>
      <c r="P4657" s="4">
        <v>3185392</v>
      </c>
      <c r="Q4657" s="4" t="s">
        <v>15600</v>
      </c>
      <c r="R4657" s="4">
        <v>34.653799999999997</v>
      </c>
      <c r="S4657" s="4">
        <v>3185392</v>
      </c>
      <c r="T4657" s="4" t="s">
        <v>15600</v>
      </c>
    </row>
    <row r="4658" spans="1:20" x14ac:dyDescent="0.25">
      <c r="A4658" s="3" t="s">
        <v>1645</v>
      </c>
      <c r="B4658" s="3" t="s">
        <v>27400</v>
      </c>
      <c r="C4658" s="3" t="s">
        <v>27401</v>
      </c>
      <c r="D4658" s="4" t="s">
        <v>27402</v>
      </c>
      <c r="E4658" s="4">
        <v>1</v>
      </c>
      <c r="F4658" s="4">
        <v>0.75402599999999997</v>
      </c>
      <c r="G4658" s="4">
        <v>508648</v>
      </c>
      <c r="H4658" s="4" t="s">
        <v>27403</v>
      </c>
      <c r="I4658" s="4">
        <v>23.566878980891719</v>
      </c>
      <c r="J4658" s="4">
        <v>508648</v>
      </c>
      <c r="K4658" s="4" t="s">
        <v>27403</v>
      </c>
      <c r="L4658" s="4">
        <v>50.955414012738856</v>
      </c>
      <c r="M4658" s="4">
        <v>508648</v>
      </c>
      <c r="N4658" s="4" t="s">
        <v>27403</v>
      </c>
      <c r="O4658" s="4">
        <v>153</v>
      </c>
      <c r="P4658" s="4">
        <v>508648</v>
      </c>
      <c r="Q4658" s="4" t="s">
        <v>27403</v>
      </c>
      <c r="R4658" s="4">
        <v>36.965000000000003</v>
      </c>
      <c r="S4658" s="4">
        <v>508648</v>
      </c>
      <c r="T4658" s="4" t="s">
        <v>27403</v>
      </c>
    </row>
    <row r="4659" spans="1:20" x14ac:dyDescent="0.25">
      <c r="A4659" s="3" t="s">
        <v>28656</v>
      </c>
      <c r="B4659" s="3" t="s">
        <v>28657</v>
      </c>
      <c r="C4659" s="3" t="s">
        <v>18882</v>
      </c>
      <c r="D4659" s="4" t="s">
        <v>28658</v>
      </c>
      <c r="E4659" s="4">
        <v>1</v>
      </c>
      <c r="F4659" s="4">
        <v>0.76083999999999996</v>
      </c>
      <c r="G4659" s="4">
        <v>2242124</v>
      </c>
      <c r="H4659" s="4" t="s">
        <v>28659</v>
      </c>
      <c r="I4659" s="4">
        <v>31.818181818181817</v>
      </c>
      <c r="J4659" s="4">
        <v>2242124</v>
      </c>
      <c r="K4659" s="4" t="s">
        <v>28659</v>
      </c>
      <c r="L4659" s="4">
        <v>50</v>
      </c>
      <c r="M4659" s="4">
        <v>2242124</v>
      </c>
      <c r="N4659" s="4" t="s">
        <v>28659</v>
      </c>
      <c r="O4659" s="4">
        <v>44</v>
      </c>
      <c r="P4659" s="4">
        <v>2242124</v>
      </c>
      <c r="Q4659" s="4" t="s">
        <v>28659</v>
      </c>
      <c r="R4659" s="4">
        <v>32.342599999999997</v>
      </c>
      <c r="S4659" s="4">
        <v>2242124</v>
      </c>
      <c r="T4659" s="4" t="s">
        <v>28659</v>
      </c>
    </row>
    <row r="4660" spans="1:20" x14ac:dyDescent="0.25">
      <c r="A4660" s="3" t="s">
        <v>916</v>
      </c>
      <c r="B4660" s="3" t="s">
        <v>19899</v>
      </c>
      <c r="C4660" s="3" t="s">
        <v>16449</v>
      </c>
      <c r="D4660" s="4" t="s">
        <v>19900</v>
      </c>
      <c r="E4660" s="4">
        <v>1</v>
      </c>
      <c r="F4660" s="4">
        <v>0.76281299999999996</v>
      </c>
      <c r="G4660" s="4">
        <v>2668397</v>
      </c>
      <c r="H4660" s="4" t="s">
        <v>19901</v>
      </c>
      <c r="I4660" s="4">
        <v>35.416666666666664</v>
      </c>
      <c r="J4660" s="4">
        <v>2668397</v>
      </c>
      <c r="K4660" s="4" t="s">
        <v>19901</v>
      </c>
      <c r="L4660" s="4">
        <v>60.416666666666664</v>
      </c>
      <c r="M4660" s="4">
        <v>2668397</v>
      </c>
      <c r="N4660" s="4" t="s">
        <v>19901</v>
      </c>
      <c r="O4660" s="4">
        <v>48</v>
      </c>
      <c r="P4660" s="4">
        <v>2668397</v>
      </c>
      <c r="Q4660" s="4" t="s">
        <v>19901</v>
      </c>
      <c r="R4660" s="4">
        <v>36.579799999999999</v>
      </c>
      <c r="S4660" s="4">
        <v>2668397</v>
      </c>
      <c r="T4660" s="4" t="s">
        <v>19901</v>
      </c>
    </row>
    <row r="4661" spans="1:20" x14ac:dyDescent="0.25">
      <c r="A4661" s="3" t="s">
        <v>28567</v>
      </c>
      <c r="B4661" s="3" t="s">
        <v>28568</v>
      </c>
      <c r="C4661" s="3" t="s">
        <v>28569</v>
      </c>
      <c r="D4661" s="4" t="s">
        <v>28570</v>
      </c>
      <c r="E4661" s="4">
        <v>1</v>
      </c>
      <c r="F4661" s="4">
        <v>0.76294600000000001</v>
      </c>
      <c r="G4661" s="4">
        <v>1085260</v>
      </c>
      <c r="H4661" s="4" t="s">
        <v>28571</v>
      </c>
      <c r="I4661" s="4">
        <v>25.842696629213481</v>
      </c>
      <c r="J4661" s="4">
        <v>1085260</v>
      </c>
      <c r="K4661" s="4" t="s">
        <v>28571</v>
      </c>
      <c r="L4661" s="4">
        <v>47.19101123595506</v>
      </c>
      <c r="M4661" s="4">
        <v>1085260</v>
      </c>
      <c r="N4661" s="4" t="s">
        <v>28571</v>
      </c>
      <c r="O4661" s="4">
        <v>89</v>
      </c>
      <c r="P4661" s="4">
        <v>1085260</v>
      </c>
      <c r="Q4661" s="4" t="s">
        <v>28571</v>
      </c>
      <c r="R4661" s="4">
        <v>35.039000000000001</v>
      </c>
      <c r="S4661" s="4">
        <v>1085260</v>
      </c>
      <c r="T4661" s="4" t="s">
        <v>28571</v>
      </c>
    </row>
    <row r="4662" spans="1:20" x14ac:dyDescent="0.25">
      <c r="A4662" s="3" t="s">
        <v>14323</v>
      </c>
      <c r="B4662" s="3" t="s">
        <v>14324</v>
      </c>
      <c r="C4662" s="3" t="s">
        <v>14325</v>
      </c>
      <c r="D4662" s="4" t="s">
        <v>14326</v>
      </c>
      <c r="E4662" s="4">
        <v>1</v>
      </c>
      <c r="F4662" s="4">
        <v>0.76325399999999999</v>
      </c>
      <c r="G4662" s="4">
        <v>1835467</v>
      </c>
      <c r="H4662" s="4" t="s">
        <v>14327</v>
      </c>
      <c r="I4662" s="4">
        <v>29.069767441860463</v>
      </c>
      <c r="J4662" s="4">
        <v>1835467</v>
      </c>
      <c r="K4662" s="4" t="s">
        <v>14327</v>
      </c>
      <c r="L4662" s="4">
        <v>53.488372093023258</v>
      </c>
      <c r="M4662" s="4">
        <v>1835467</v>
      </c>
      <c r="N4662" s="4" t="s">
        <v>14327</v>
      </c>
      <c r="O4662" s="4">
        <v>75</v>
      </c>
      <c r="P4662" s="4">
        <v>1835467</v>
      </c>
      <c r="Q4662" s="4" t="s">
        <v>14327</v>
      </c>
      <c r="R4662" s="4">
        <v>32.727800000000002</v>
      </c>
      <c r="S4662" s="4">
        <v>1835467</v>
      </c>
      <c r="T4662" s="4" t="s">
        <v>14327</v>
      </c>
    </row>
    <row r="4663" spans="1:20" x14ac:dyDescent="0.25">
      <c r="A4663" s="3" t="s">
        <v>17945</v>
      </c>
      <c r="B4663" s="3" t="s">
        <v>17946</v>
      </c>
      <c r="C4663" s="3" t="s">
        <v>7190</v>
      </c>
      <c r="D4663" s="4" t="s">
        <v>17947</v>
      </c>
      <c r="E4663" s="4">
        <v>1</v>
      </c>
      <c r="F4663" s="4">
        <v>0.76430699999999996</v>
      </c>
      <c r="G4663" s="4">
        <v>3098396</v>
      </c>
      <c r="H4663" s="4" t="s">
        <v>17948</v>
      </c>
      <c r="I4663" s="4">
        <v>31.578947368421051</v>
      </c>
      <c r="J4663" s="4">
        <v>3098396</v>
      </c>
      <c r="K4663" s="4" t="s">
        <v>17948</v>
      </c>
      <c r="L4663" s="4">
        <v>57.89473684210526</v>
      </c>
      <c r="M4663" s="4">
        <v>3098396</v>
      </c>
      <c r="N4663" s="4" t="s">
        <v>17948</v>
      </c>
      <c r="O4663" s="4">
        <v>57</v>
      </c>
      <c r="P4663" s="4">
        <v>3098396</v>
      </c>
      <c r="Q4663" s="4" t="s">
        <v>17948</v>
      </c>
      <c r="R4663" s="4">
        <v>33.498199999999997</v>
      </c>
      <c r="S4663" s="4">
        <v>3098396</v>
      </c>
      <c r="T4663" s="4" t="s">
        <v>17948</v>
      </c>
    </row>
    <row r="4664" spans="1:20" x14ac:dyDescent="0.25">
      <c r="A4664" s="3" t="s">
        <v>954</v>
      </c>
      <c r="B4664" s="3" t="s">
        <v>9965</v>
      </c>
      <c r="C4664" s="3" t="s">
        <v>9966</v>
      </c>
      <c r="D4664" s="4" t="s">
        <v>9967</v>
      </c>
      <c r="E4664" s="4">
        <v>1</v>
      </c>
      <c r="F4664" s="4">
        <v>0.76933799999999997</v>
      </c>
      <c r="G4664" s="4">
        <v>2616389</v>
      </c>
      <c r="H4664" s="4" t="s">
        <v>9968</v>
      </c>
      <c r="I4664" s="4">
        <v>33.333333333333336</v>
      </c>
      <c r="J4664" s="4">
        <v>2616389</v>
      </c>
      <c r="K4664" s="4" t="s">
        <v>9968</v>
      </c>
      <c r="L4664" s="4">
        <v>48.888888888888886</v>
      </c>
      <c r="M4664" s="4">
        <v>2616389</v>
      </c>
      <c r="N4664" s="4" t="s">
        <v>9968</v>
      </c>
      <c r="O4664" s="4">
        <v>83</v>
      </c>
      <c r="P4664" s="4">
        <v>2616389</v>
      </c>
      <c r="Q4664" s="4" t="s">
        <v>9968</v>
      </c>
      <c r="R4664" s="4">
        <v>35.809399999999997</v>
      </c>
      <c r="S4664" s="4">
        <v>2616389</v>
      </c>
      <c r="T4664" s="4" t="s">
        <v>9968</v>
      </c>
    </row>
    <row r="4665" spans="1:20" x14ac:dyDescent="0.25">
      <c r="A4665" s="3" t="s">
        <v>12319</v>
      </c>
      <c r="B4665" s="3" t="s">
        <v>12320</v>
      </c>
      <c r="C4665" s="3" t="s">
        <v>12321</v>
      </c>
      <c r="D4665" s="4" t="s">
        <v>12322</v>
      </c>
      <c r="E4665" s="4">
        <v>1</v>
      </c>
      <c r="F4665" s="4">
        <v>0.76977700000000004</v>
      </c>
      <c r="G4665" s="4">
        <v>759553</v>
      </c>
      <c r="H4665" s="4" t="s">
        <v>12323</v>
      </c>
      <c r="I4665" s="4">
        <v>27.611940298507463</v>
      </c>
      <c r="J4665" s="4">
        <v>759553</v>
      </c>
      <c r="K4665" s="4" t="s">
        <v>12323</v>
      </c>
      <c r="L4665" s="4">
        <v>45.522388059701491</v>
      </c>
      <c r="M4665" s="4">
        <v>759553</v>
      </c>
      <c r="N4665" s="4" t="s">
        <v>12323</v>
      </c>
      <c r="O4665" s="4">
        <v>121</v>
      </c>
      <c r="P4665" s="4">
        <v>759553</v>
      </c>
      <c r="Q4665" s="4" t="s">
        <v>12323</v>
      </c>
      <c r="R4665" s="4">
        <v>36.579799999999999</v>
      </c>
      <c r="S4665" s="4">
        <v>759553</v>
      </c>
      <c r="T4665" s="4" t="s">
        <v>12323</v>
      </c>
    </row>
    <row r="4666" spans="1:20" x14ac:dyDescent="0.25">
      <c r="A4666" s="3" t="s">
        <v>18327</v>
      </c>
      <c r="B4666" s="3" t="s">
        <v>18328</v>
      </c>
      <c r="C4666" s="3" t="s">
        <v>9035</v>
      </c>
      <c r="D4666" s="4" t="s">
        <v>18329</v>
      </c>
      <c r="E4666" s="4">
        <v>1</v>
      </c>
      <c r="F4666" s="4">
        <v>0.77111300000000005</v>
      </c>
      <c r="G4666" s="4">
        <v>3040769</v>
      </c>
      <c r="H4666" s="4" t="s">
        <v>18330</v>
      </c>
      <c r="I4666" s="4">
        <v>34.883720930232556</v>
      </c>
      <c r="J4666" s="4">
        <v>3040769</v>
      </c>
      <c r="K4666" s="4" t="s">
        <v>18330</v>
      </c>
      <c r="L4666" s="4">
        <v>65.116279069767444</v>
      </c>
      <c r="M4666" s="4">
        <v>3040769</v>
      </c>
      <c r="N4666" s="4" t="s">
        <v>18330</v>
      </c>
      <c r="O4666" s="4">
        <v>43</v>
      </c>
      <c r="P4666" s="4">
        <v>3040769</v>
      </c>
      <c r="Q4666" s="4" t="s">
        <v>18330</v>
      </c>
      <c r="R4666" s="4">
        <v>33.883400000000002</v>
      </c>
      <c r="S4666" s="4">
        <v>3040769</v>
      </c>
      <c r="T4666" s="4" t="s">
        <v>18330</v>
      </c>
    </row>
    <row r="4667" spans="1:20" x14ac:dyDescent="0.25">
      <c r="A4667" s="3" t="s">
        <v>22880</v>
      </c>
      <c r="B4667" s="3" t="s">
        <v>22881</v>
      </c>
      <c r="C4667" s="3" t="s">
        <v>6237</v>
      </c>
      <c r="D4667" s="4" t="s">
        <v>22882</v>
      </c>
      <c r="E4667" s="4">
        <v>1</v>
      </c>
      <c r="F4667" s="4">
        <v>0.77598699999999998</v>
      </c>
      <c r="G4667" s="4">
        <v>2979541</v>
      </c>
      <c r="H4667" s="4" t="s">
        <v>22883</v>
      </c>
      <c r="I4667" s="4">
        <v>33.333333333333336</v>
      </c>
      <c r="J4667" s="4">
        <v>2979541</v>
      </c>
      <c r="K4667" s="4" t="s">
        <v>22883</v>
      </c>
      <c r="L4667" s="4">
        <v>56.25</v>
      </c>
      <c r="M4667" s="4">
        <v>2979541</v>
      </c>
      <c r="N4667" s="4" t="s">
        <v>22883</v>
      </c>
      <c r="O4667" s="4">
        <v>48</v>
      </c>
      <c r="P4667" s="4">
        <v>2979541</v>
      </c>
      <c r="Q4667" s="4" t="s">
        <v>22883</v>
      </c>
      <c r="R4667" s="4">
        <v>34.653799999999997</v>
      </c>
      <c r="S4667" s="4">
        <v>2979541</v>
      </c>
      <c r="T4667" s="4" t="s">
        <v>22883</v>
      </c>
    </row>
    <row r="4668" spans="1:20" x14ac:dyDescent="0.25">
      <c r="A4668" s="3" t="s">
        <v>11041</v>
      </c>
      <c r="B4668" s="3" t="s">
        <v>11042</v>
      </c>
      <c r="C4668" s="3" t="s">
        <v>11043</v>
      </c>
      <c r="D4668" s="4" t="s">
        <v>11044</v>
      </c>
      <c r="E4668" s="4">
        <v>1</v>
      </c>
      <c r="F4668" s="4">
        <v>0.77693100000000004</v>
      </c>
      <c r="G4668" s="4">
        <v>1510525</v>
      </c>
      <c r="H4668" s="4" t="s">
        <v>11045</v>
      </c>
      <c r="I4668" s="4">
        <v>36.734693877551024</v>
      </c>
      <c r="J4668" s="4">
        <v>1510525</v>
      </c>
      <c r="K4668" s="4" t="s">
        <v>11045</v>
      </c>
      <c r="L4668" s="4">
        <v>57.142857142857146</v>
      </c>
      <c r="M4668" s="4">
        <v>1510525</v>
      </c>
      <c r="N4668" s="4" t="s">
        <v>11045</v>
      </c>
      <c r="O4668" s="4">
        <v>47</v>
      </c>
      <c r="P4668" s="4">
        <v>1510525</v>
      </c>
      <c r="Q4668" s="4" t="s">
        <v>11045</v>
      </c>
      <c r="R4668" s="4">
        <v>33.498199999999997</v>
      </c>
      <c r="S4668" s="4">
        <v>1510525</v>
      </c>
      <c r="T4668" s="4" t="s">
        <v>11045</v>
      </c>
    </row>
    <row r="4669" spans="1:20" x14ac:dyDescent="0.25">
      <c r="A4669" s="3" t="s">
        <v>14790</v>
      </c>
      <c r="B4669" s="3" t="s">
        <v>14791</v>
      </c>
      <c r="C4669" s="3" t="s">
        <v>14792</v>
      </c>
      <c r="D4669" s="4" t="s">
        <v>14793</v>
      </c>
      <c r="E4669" s="4">
        <v>1</v>
      </c>
      <c r="F4669" s="4">
        <v>0.77719700000000003</v>
      </c>
      <c r="G4669" s="4">
        <v>3779754</v>
      </c>
      <c r="H4669" s="4" t="s">
        <v>14794</v>
      </c>
      <c r="I4669" s="4">
        <v>37.837837837837839</v>
      </c>
      <c r="J4669" s="4">
        <v>3779754</v>
      </c>
      <c r="K4669" s="4" t="s">
        <v>14794</v>
      </c>
      <c r="L4669" s="4">
        <v>62.162162162162161</v>
      </c>
      <c r="M4669" s="4">
        <v>3779754</v>
      </c>
      <c r="N4669" s="4" t="s">
        <v>14794</v>
      </c>
      <c r="O4669" s="4">
        <v>37</v>
      </c>
      <c r="P4669" s="4">
        <v>3779754</v>
      </c>
      <c r="Q4669" s="4" t="s">
        <v>14794</v>
      </c>
      <c r="R4669" s="4">
        <v>33.498199999999997</v>
      </c>
      <c r="S4669" s="4">
        <v>3779754</v>
      </c>
      <c r="T4669" s="4" t="s">
        <v>14794</v>
      </c>
    </row>
    <row r="4670" spans="1:20" x14ac:dyDescent="0.25">
      <c r="A4670" s="3" t="s">
        <v>22820</v>
      </c>
      <c r="B4670" s="3" t="s">
        <v>22821</v>
      </c>
      <c r="C4670" s="3" t="s">
        <v>7040</v>
      </c>
      <c r="D4670" s="4" t="s">
        <v>22822</v>
      </c>
      <c r="E4670" s="4">
        <v>1</v>
      </c>
      <c r="F4670" s="4">
        <v>0.78374999999999995</v>
      </c>
      <c r="G4670" s="4">
        <v>165159</v>
      </c>
      <c r="H4670" s="4" t="s">
        <v>22823</v>
      </c>
      <c r="I4670" s="4">
        <v>43.902439024390247</v>
      </c>
      <c r="J4670" s="4">
        <v>165159</v>
      </c>
      <c r="K4670" s="4" t="s">
        <v>22823</v>
      </c>
      <c r="L4670" s="4">
        <v>65.853658536585371</v>
      </c>
      <c r="M4670" s="4">
        <v>165159</v>
      </c>
      <c r="N4670" s="4" t="s">
        <v>22823</v>
      </c>
      <c r="O4670" s="4">
        <v>38</v>
      </c>
      <c r="P4670" s="4">
        <v>165159</v>
      </c>
      <c r="Q4670" s="4" t="s">
        <v>22823</v>
      </c>
      <c r="R4670" s="4">
        <v>33.498199999999997</v>
      </c>
      <c r="S4670" s="4">
        <v>165159</v>
      </c>
      <c r="T4670" s="4" t="s">
        <v>22823</v>
      </c>
    </row>
    <row r="4671" spans="1:20" x14ac:dyDescent="0.25">
      <c r="A4671" s="3" t="s">
        <v>15608</v>
      </c>
      <c r="B4671" s="3" t="s">
        <v>15609</v>
      </c>
      <c r="C4671" s="3" t="s">
        <v>15610</v>
      </c>
      <c r="D4671" s="4" t="s">
        <v>15611</v>
      </c>
      <c r="E4671" s="4">
        <v>1</v>
      </c>
      <c r="F4671" s="4">
        <v>0.78423600000000004</v>
      </c>
      <c r="G4671" s="4">
        <v>352972</v>
      </c>
      <c r="H4671" s="4" t="s">
        <v>15612</v>
      </c>
      <c r="I4671" s="4">
        <v>35.087719298245617</v>
      </c>
      <c r="J4671" s="4">
        <v>352972</v>
      </c>
      <c r="K4671" s="4" t="s">
        <v>15612</v>
      </c>
      <c r="L4671" s="4">
        <v>54.385964912280699</v>
      </c>
      <c r="M4671" s="4">
        <v>352972</v>
      </c>
      <c r="N4671" s="4" t="s">
        <v>15612</v>
      </c>
      <c r="O4671" s="4">
        <v>57</v>
      </c>
      <c r="P4671" s="4">
        <v>352972</v>
      </c>
      <c r="Q4671" s="4" t="s">
        <v>15612</v>
      </c>
      <c r="R4671" s="4">
        <v>33.883400000000002</v>
      </c>
      <c r="S4671" s="4">
        <v>352972</v>
      </c>
      <c r="T4671" s="4" t="s">
        <v>15612</v>
      </c>
    </row>
    <row r="4672" spans="1:20" x14ac:dyDescent="0.25">
      <c r="A4672" s="3" t="s">
        <v>16081</v>
      </c>
      <c r="B4672" s="3" t="s">
        <v>16082</v>
      </c>
      <c r="C4672" s="3" t="s">
        <v>11738</v>
      </c>
      <c r="D4672" s="4" t="s">
        <v>16083</v>
      </c>
      <c r="E4672" s="4">
        <v>1</v>
      </c>
      <c r="F4672" s="4">
        <v>0.78527899999999995</v>
      </c>
      <c r="G4672" s="4">
        <v>3684917</v>
      </c>
      <c r="H4672" s="4" t="s">
        <v>16084</v>
      </c>
      <c r="I4672" s="4">
        <v>30.303030303030305</v>
      </c>
      <c r="J4672" s="4">
        <v>3684917</v>
      </c>
      <c r="K4672" s="4" t="s">
        <v>16084</v>
      </c>
      <c r="L4672" s="4">
        <v>46.969696969696969</v>
      </c>
      <c r="M4672" s="4">
        <v>3684917</v>
      </c>
      <c r="N4672" s="4" t="s">
        <v>16084</v>
      </c>
      <c r="O4672" s="4">
        <v>66</v>
      </c>
      <c r="P4672" s="4">
        <v>3684917</v>
      </c>
      <c r="Q4672" s="4" t="s">
        <v>16084</v>
      </c>
      <c r="R4672" s="4">
        <v>34.268599999999999</v>
      </c>
      <c r="S4672" s="4">
        <v>3684917</v>
      </c>
      <c r="T4672" s="4" t="s">
        <v>16084</v>
      </c>
    </row>
    <row r="4673" spans="1:20" x14ac:dyDescent="0.25">
      <c r="A4673" s="3" t="s">
        <v>15796</v>
      </c>
      <c r="B4673" s="3" t="s">
        <v>15797</v>
      </c>
      <c r="C4673" s="3" t="s">
        <v>15798</v>
      </c>
      <c r="D4673" s="4" t="s">
        <v>15799</v>
      </c>
      <c r="E4673" s="4">
        <v>1</v>
      </c>
      <c r="F4673" s="4">
        <v>0.78735299999999997</v>
      </c>
      <c r="G4673" s="4">
        <v>837533</v>
      </c>
      <c r="H4673" s="4" t="s">
        <v>15800</v>
      </c>
      <c r="I4673" s="4">
        <v>45.161290322580648</v>
      </c>
      <c r="J4673" s="4">
        <v>837533</v>
      </c>
      <c r="K4673" s="4" t="s">
        <v>15800</v>
      </c>
      <c r="L4673" s="4">
        <v>61.29032258064516</v>
      </c>
      <c r="M4673" s="4">
        <v>837533</v>
      </c>
      <c r="N4673" s="4" t="s">
        <v>15800</v>
      </c>
      <c r="O4673" s="4">
        <v>31</v>
      </c>
      <c r="P4673" s="4">
        <v>837533</v>
      </c>
      <c r="Q4673" s="4" t="s">
        <v>15800</v>
      </c>
      <c r="R4673" s="4">
        <v>33.113</v>
      </c>
      <c r="S4673" s="4">
        <v>837533</v>
      </c>
      <c r="T4673" s="4" t="s">
        <v>15800</v>
      </c>
    </row>
    <row r="4674" spans="1:20" x14ac:dyDescent="0.25">
      <c r="A4674" s="3" t="s">
        <v>23711</v>
      </c>
      <c r="B4674" s="3" t="s">
        <v>23712</v>
      </c>
      <c r="C4674" s="3" t="s">
        <v>8334</v>
      </c>
      <c r="D4674" s="4" t="s">
        <v>23713</v>
      </c>
      <c r="E4674" s="4">
        <v>1</v>
      </c>
      <c r="F4674" s="4">
        <v>0.788435</v>
      </c>
      <c r="G4674" s="4">
        <v>3096185</v>
      </c>
      <c r="H4674" s="4" t="s">
        <v>23714</v>
      </c>
      <c r="I4674" s="4">
        <v>28.169014084507044</v>
      </c>
      <c r="J4674" s="4">
        <v>3096185</v>
      </c>
      <c r="K4674" s="4" t="s">
        <v>23714</v>
      </c>
      <c r="L4674" s="4">
        <v>43.661971830985912</v>
      </c>
      <c r="M4674" s="4">
        <v>3096185</v>
      </c>
      <c r="N4674" s="4" t="s">
        <v>23714</v>
      </c>
      <c r="O4674" s="4">
        <v>62</v>
      </c>
      <c r="P4674" s="4">
        <v>3096185</v>
      </c>
      <c r="Q4674" s="4" t="s">
        <v>23714</v>
      </c>
      <c r="R4674" s="4">
        <v>35.039000000000001</v>
      </c>
      <c r="S4674" s="4">
        <v>3096185</v>
      </c>
      <c r="T4674" s="4" t="s">
        <v>23714</v>
      </c>
    </row>
    <row r="4675" spans="1:20" x14ac:dyDescent="0.25">
      <c r="A4675" s="3" t="s">
        <v>13918</v>
      </c>
      <c r="B4675" s="3" t="s">
        <v>13919</v>
      </c>
      <c r="C4675" s="3" t="s">
        <v>6025</v>
      </c>
      <c r="D4675" s="4" t="s">
        <v>13920</v>
      </c>
      <c r="E4675" s="4">
        <v>1</v>
      </c>
      <c r="F4675" s="4">
        <v>0.78942000000000001</v>
      </c>
      <c r="G4675" s="4">
        <v>2053805</v>
      </c>
      <c r="H4675" s="4" t="s">
        <v>13921</v>
      </c>
      <c r="I4675" s="4">
        <v>26.315789473684209</v>
      </c>
      <c r="J4675" s="4">
        <v>2053805</v>
      </c>
      <c r="K4675" s="4" t="s">
        <v>13921</v>
      </c>
      <c r="L4675" s="4">
        <v>48.684210526315788</v>
      </c>
      <c r="M4675" s="4">
        <v>2053805</v>
      </c>
      <c r="N4675" s="4" t="s">
        <v>13921</v>
      </c>
      <c r="O4675" s="4">
        <v>76</v>
      </c>
      <c r="P4675" s="4">
        <v>2053805</v>
      </c>
      <c r="Q4675" s="4" t="s">
        <v>13921</v>
      </c>
      <c r="R4675" s="4">
        <v>38.120600000000003</v>
      </c>
      <c r="S4675" s="4">
        <v>2053805</v>
      </c>
      <c r="T4675" s="4" t="s">
        <v>13921</v>
      </c>
    </row>
    <row r="4676" spans="1:20" x14ac:dyDescent="0.25">
      <c r="A4676" s="3" t="s">
        <v>21712</v>
      </c>
      <c r="B4676" s="3" t="s">
        <v>21713</v>
      </c>
      <c r="C4676" s="3" t="s">
        <v>21714</v>
      </c>
      <c r="D4676" s="4" t="s">
        <v>21715</v>
      </c>
      <c r="E4676" s="4">
        <v>1</v>
      </c>
      <c r="F4676" s="4">
        <v>0.78958300000000003</v>
      </c>
      <c r="G4676" s="4">
        <v>875870</v>
      </c>
      <c r="H4676" s="4" t="s">
        <v>21716</v>
      </c>
      <c r="I4676" s="4">
        <v>33.766233766233768</v>
      </c>
      <c r="J4676" s="4">
        <v>875870</v>
      </c>
      <c r="K4676" s="4" t="s">
        <v>21716</v>
      </c>
      <c r="L4676" s="4">
        <v>53.246753246753244</v>
      </c>
      <c r="M4676" s="4">
        <v>875870</v>
      </c>
      <c r="N4676" s="4" t="s">
        <v>21716</v>
      </c>
      <c r="O4676" s="4">
        <v>73</v>
      </c>
      <c r="P4676" s="4">
        <v>875870</v>
      </c>
      <c r="Q4676" s="4" t="s">
        <v>21716</v>
      </c>
      <c r="R4676" s="4">
        <v>34.653799999999997</v>
      </c>
      <c r="S4676" s="4">
        <v>875870</v>
      </c>
      <c r="T4676" s="4" t="s">
        <v>21716</v>
      </c>
    </row>
    <row r="4677" spans="1:20" x14ac:dyDescent="0.25">
      <c r="A4677" s="3" t="s">
        <v>25046</v>
      </c>
      <c r="B4677" s="3" t="s">
        <v>25047</v>
      </c>
      <c r="C4677" s="3" t="s">
        <v>25048</v>
      </c>
      <c r="D4677" s="4" t="s">
        <v>25049</v>
      </c>
      <c r="E4677" s="4">
        <v>1</v>
      </c>
      <c r="F4677" s="4">
        <v>0.78975200000000001</v>
      </c>
      <c r="G4677" s="4">
        <v>1411372</v>
      </c>
      <c r="H4677" s="4" t="s">
        <v>25050</v>
      </c>
      <c r="I4677" s="4">
        <v>27.083333333333332</v>
      </c>
      <c r="J4677" s="4">
        <v>1411372</v>
      </c>
      <c r="K4677" s="4" t="s">
        <v>25050</v>
      </c>
      <c r="L4677" s="4">
        <v>38.541666666666664</v>
      </c>
      <c r="M4677" s="4">
        <v>1411372</v>
      </c>
      <c r="N4677" s="4" t="s">
        <v>25050</v>
      </c>
      <c r="O4677" s="4">
        <v>87</v>
      </c>
      <c r="P4677" s="4">
        <v>1411372</v>
      </c>
      <c r="Q4677" s="4" t="s">
        <v>25050</v>
      </c>
      <c r="R4677" s="4">
        <v>35.809399999999997</v>
      </c>
      <c r="S4677" s="4">
        <v>1411372</v>
      </c>
      <c r="T4677" s="4" t="s">
        <v>25050</v>
      </c>
    </row>
    <row r="4678" spans="1:20" x14ac:dyDescent="0.25">
      <c r="A4678" s="3" t="s">
        <v>17620</v>
      </c>
      <c r="B4678" s="3" t="s">
        <v>17621</v>
      </c>
      <c r="C4678" s="3" t="s">
        <v>17622</v>
      </c>
      <c r="D4678" s="4" t="s">
        <v>17623</v>
      </c>
      <c r="E4678" s="4">
        <v>1</v>
      </c>
      <c r="F4678" s="4">
        <v>0.79374400000000001</v>
      </c>
      <c r="G4678" s="4">
        <v>1120257</v>
      </c>
      <c r="H4678" s="4" t="s">
        <v>17624</v>
      </c>
      <c r="I4678" s="4">
        <v>50</v>
      </c>
      <c r="J4678" s="4">
        <v>1120257</v>
      </c>
      <c r="K4678" s="4" t="s">
        <v>17624</v>
      </c>
      <c r="L4678" s="4">
        <v>70.588235294117652</v>
      </c>
      <c r="M4678" s="4">
        <v>1120257</v>
      </c>
      <c r="N4678" s="4" t="s">
        <v>17624</v>
      </c>
      <c r="O4678" s="4">
        <v>34</v>
      </c>
      <c r="P4678" s="4">
        <v>1120257</v>
      </c>
      <c r="Q4678" s="4" t="s">
        <v>17624</v>
      </c>
      <c r="R4678" s="4">
        <v>33.883400000000002</v>
      </c>
      <c r="S4678" s="4">
        <v>1120257</v>
      </c>
      <c r="T4678" s="4" t="s">
        <v>17624</v>
      </c>
    </row>
    <row r="4679" spans="1:20" x14ac:dyDescent="0.25">
      <c r="A4679" s="3" t="s">
        <v>16122</v>
      </c>
      <c r="B4679" s="3" t="s">
        <v>16123</v>
      </c>
      <c r="C4679" s="3" t="s">
        <v>16124</v>
      </c>
      <c r="D4679" s="4" t="s">
        <v>16125</v>
      </c>
      <c r="E4679" s="4">
        <v>1</v>
      </c>
      <c r="F4679" s="4">
        <v>0.79519700000000004</v>
      </c>
      <c r="G4679" s="4">
        <v>655630</v>
      </c>
      <c r="H4679" s="4" t="s">
        <v>16126</v>
      </c>
      <c r="I4679" s="4">
        <v>31.25</v>
      </c>
      <c r="J4679" s="4">
        <v>655630</v>
      </c>
      <c r="K4679" s="4" t="s">
        <v>16126</v>
      </c>
      <c r="L4679" s="4">
        <v>50</v>
      </c>
      <c r="M4679" s="4">
        <v>655630</v>
      </c>
      <c r="N4679" s="4" t="s">
        <v>16126</v>
      </c>
      <c r="O4679" s="4">
        <v>76</v>
      </c>
      <c r="P4679" s="4">
        <v>655630</v>
      </c>
      <c r="Q4679" s="4" t="s">
        <v>16126</v>
      </c>
      <c r="R4679" s="4">
        <v>36.965000000000003</v>
      </c>
      <c r="S4679" s="4">
        <v>655630</v>
      </c>
      <c r="T4679" s="4" t="s">
        <v>16126</v>
      </c>
    </row>
    <row r="4680" spans="1:20" x14ac:dyDescent="0.25">
      <c r="A4680" s="3" t="s">
        <v>2527</v>
      </c>
      <c r="B4680" s="3" t="s">
        <v>26670</v>
      </c>
      <c r="C4680" s="3" t="s">
        <v>26069</v>
      </c>
      <c r="D4680" s="4" t="s">
        <v>26671</v>
      </c>
      <c r="E4680" s="4">
        <v>1</v>
      </c>
      <c r="F4680" s="4">
        <v>0.79579100000000003</v>
      </c>
      <c r="G4680" s="4">
        <v>1792930</v>
      </c>
      <c r="H4680" s="4" t="s">
        <v>26672</v>
      </c>
      <c r="I4680" s="4">
        <v>39.0625</v>
      </c>
      <c r="J4680" s="4">
        <v>1792930</v>
      </c>
      <c r="K4680" s="4" t="s">
        <v>26672</v>
      </c>
      <c r="L4680" s="4">
        <v>51.5625</v>
      </c>
      <c r="M4680" s="4">
        <v>1792930</v>
      </c>
      <c r="N4680" s="4" t="s">
        <v>26672</v>
      </c>
      <c r="O4680" s="4">
        <v>63</v>
      </c>
      <c r="P4680" s="4">
        <v>1792930</v>
      </c>
      <c r="Q4680" s="4" t="s">
        <v>26672</v>
      </c>
      <c r="R4680" s="4">
        <v>33.498199999999997</v>
      </c>
      <c r="S4680" s="4">
        <v>1792930</v>
      </c>
      <c r="T4680" s="4" t="s">
        <v>26672</v>
      </c>
    </row>
    <row r="4681" spans="1:20" x14ac:dyDescent="0.25">
      <c r="A4681" s="3" t="s">
        <v>20929</v>
      </c>
      <c r="B4681" s="3" t="s">
        <v>20930</v>
      </c>
      <c r="C4681" s="3" t="s">
        <v>20931</v>
      </c>
      <c r="D4681" s="4" t="s">
        <v>20932</v>
      </c>
      <c r="E4681" s="4">
        <v>1</v>
      </c>
      <c r="F4681" s="4">
        <v>0.79599299999999995</v>
      </c>
      <c r="G4681" s="4">
        <v>3418379</v>
      </c>
      <c r="H4681" s="4" t="s">
        <v>20933</v>
      </c>
      <c r="I4681" s="4">
        <v>33.333333333333336</v>
      </c>
      <c r="J4681" s="4">
        <v>3418379</v>
      </c>
      <c r="K4681" s="4" t="s">
        <v>20933</v>
      </c>
      <c r="L4681" s="4">
        <v>48.148148148148145</v>
      </c>
      <c r="M4681" s="4">
        <v>3418379</v>
      </c>
      <c r="N4681" s="4" t="s">
        <v>20933</v>
      </c>
      <c r="O4681" s="4">
        <v>73</v>
      </c>
      <c r="P4681" s="4">
        <v>3418379</v>
      </c>
      <c r="Q4681" s="4" t="s">
        <v>20933</v>
      </c>
      <c r="R4681" s="4">
        <v>36.965000000000003</v>
      </c>
      <c r="S4681" s="4">
        <v>3418379</v>
      </c>
      <c r="T4681" s="4" t="s">
        <v>20933</v>
      </c>
    </row>
    <row r="4682" spans="1:20" x14ac:dyDescent="0.25">
      <c r="A4682" s="3" t="s">
        <v>16316</v>
      </c>
      <c r="B4682" s="3" t="s">
        <v>16317</v>
      </c>
      <c r="C4682" s="3" t="s">
        <v>6267</v>
      </c>
      <c r="D4682" s="4" t="s">
        <v>16318</v>
      </c>
      <c r="E4682" s="4">
        <v>1</v>
      </c>
      <c r="F4682" s="4">
        <v>0.79750200000000004</v>
      </c>
      <c r="G4682" s="4">
        <v>2633936</v>
      </c>
      <c r="H4682" s="4" t="s">
        <v>16319</v>
      </c>
      <c r="I4682" s="4">
        <v>28.571428571428573</v>
      </c>
      <c r="J4682" s="4">
        <v>2633936</v>
      </c>
      <c r="K4682" s="4" t="s">
        <v>16319</v>
      </c>
      <c r="L4682" s="4">
        <v>57.142857142857146</v>
      </c>
      <c r="M4682" s="4">
        <v>2633936</v>
      </c>
      <c r="N4682" s="4" t="s">
        <v>16319</v>
      </c>
      <c r="O4682" s="4">
        <v>85</v>
      </c>
      <c r="P4682" s="4">
        <v>2633936</v>
      </c>
      <c r="Q4682" s="4" t="s">
        <v>16319</v>
      </c>
      <c r="R4682" s="4">
        <v>38.505800000000001</v>
      </c>
      <c r="S4682" s="4">
        <v>2633936</v>
      </c>
      <c r="T4682" s="4" t="s">
        <v>16319</v>
      </c>
    </row>
    <row r="4683" spans="1:20" x14ac:dyDescent="0.25">
      <c r="A4683" s="3" t="s">
        <v>24026</v>
      </c>
      <c r="B4683" s="3" t="s">
        <v>24027</v>
      </c>
      <c r="C4683" s="3" t="s">
        <v>6582</v>
      </c>
      <c r="D4683" s="4" t="s">
        <v>24028</v>
      </c>
      <c r="E4683" s="4">
        <v>1</v>
      </c>
      <c r="F4683" s="4">
        <v>0.79948799999999998</v>
      </c>
      <c r="G4683" s="4">
        <v>3256925</v>
      </c>
      <c r="H4683" s="4" t="s">
        <v>24029</v>
      </c>
      <c r="I4683" s="4">
        <v>30.476190476190474</v>
      </c>
      <c r="J4683" s="4">
        <v>3256925</v>
      </c>
      <c r="K4683" s="4" t="s">
        <v>24029</v>
      </c>
      <c r="L4683" s="4">
        <v>46.666666666666664</v>
      </c>
      <c r="M4683" s="4">
        <v>3256925</v>
      </c>
      <c r="N4683" s="4" t="s">
        <v>24029</v>
      </c>
      <c r="O4683" s="4">
        <v>105</v>
      </c>
      <c r="P4683" s="4">
        <v>3256925</v>
      </c>
      <c r="Q4683" s="4" t="s">
        <v>24029</v>
      </c>
      <c r="R4683" s="4">
        <v>36.194600000000001</v>
      </c>
      <c r="S4683" s="4">
        <v>3256925</v>
      </c>
      <c r="T4683" s="4" t="s">
        <v>24029</v>
      </c>
    </row>
    <row r="4684" spans="1:20" x14ac:dyDescent="0.25">
      <c r="A4684" s="3" t="s">
        <v>20119</v>
      </c>
      <c r="B4684" s="3" t="s">
        <v>20120</v>
      </c>
      <c r="C4684" s="3" t="s">
        <v>20121</v>
      </c>
      <c r="D4684" s="4" t="s">
        <v>20122</v>
      </c>
      <c r="E4684" s="4">
        <v>1</v>
      </c>
      <c r="F4684" s="4">
        <v>0.79986900000000005</v>
      </c>
      <c r="G4684" s="4">
        <v>1084914</v>
      </c>
      <c r="H4684" s="4" t="s">
        <v>20123</v>
      </c>
      <c r="I4684" s="4">
        <v>27.84090909090909</v>
      </c>
      <c r="J4684" s="4">
        <v>1084914</v>
      </c>
      <c r="K4684" s="4" t="s">
        <v>20123</v>
      </c>
      <c r="L4684" s="4">
        <v>43.75</v>
      </c>
      <c r="M4684" s="4">
        <v>1084914</v>
      </c>
      <c r="N4684" s="4" t="s">
        <v>20123</v>
      </c>
      <c r="O4684" s="4">
        <v>155</v>
      </c>
      <c r="P4684" s="4">
        <v>1084914</v>
      </c>
      <c r="Q4684" s="4" t="s">
        <v>20123</v>
      </c>
      <c r="R4684" s="4">
        <v>36.579799999999999</v>
      </c>
      <c r="S4684" s="4">
        <v>1084914</v>
      </c>
      <c r="T4684" s="4" t="s">
        <v>20123</v>
      </c>
    </row>
    <row r="4685" spans="1:20" x14ac:dyDescent="0.25">
      <c r="A4685" s="3" t="s">
        <v>26143</v>
      </c>
      <c r="B4685" s="3" t="s">
        <v>26144</v>
      </c>
      <c r="C4685" s="3" t="s">
        <v>26145</v>
      </c>
      <c r="D4685" s="4" t="s">
        <v>26146</v>
      </c>
      <c r="E4685" s="4">
        <v>1</v>
      </c>
      <c r="F4685" s="4">
        <v>0.80237499999999995</v>
      </c>
      <c r="G4685" s="4">
        <v>3590119</v>
      </c>
      <c r="H4685" s="4" t="s">
        <v>26147</v>
      </c>
      <c r="I4685" s="4">
        <v>50</v>
      </c>
      <c r="J4685" s="4">
        <v>3590119</v>
      </c>
      <c r="K4685" s="4" t="s">
        <v>26147</v>
      </c>
      <c r="L4685" s="4">
        <v>75</v>
      </c>
      <c r="M4685" s="4">
        <v>3590119</v>
      </c>
      <c r="N4685" s="4" t="s">
        <v>26147</v>
      </c>
      <c r="O4685" s="4">
        <v>32</v>
      </c>
      <c r="P4685" s="4">
        <v>3590119</v>
      </c>
      <c r="Q4685" s="4" t="s">
        <v>26147</v>
      </c>
      <c r="R4685" s="4">
        <v>33.113</v>
      </c>
      <c r="S4685" s="4">
        <v>3590119</v>
      </c>
      <c r="T4685" s="4" t="s">
        <v>26147</v>
      </c>
    </row>
    <row r="4686" spans="1:20" x14ac:dyDescent="0.25">
      <c r="A4686" s="3" t="s">
        <v>3249</v>
      </c>
      <c r="B4686" s="3" t="s">
        <v>21472</v>
      </c>
      <c r="C4686" s="3" t="s">
        <v>21473</v>
      </c>
      <c r="D4686" s="4" t="s">
        <v>21474</v>
      </c>
      <c r="E4686" s="4">
        <v>1</v>
      </c>
      <c r="F4686" s="4">
        <v>0.80869400000000002</v>
      </c>
      <c r="G4686" s="4">
        <v>972442</v>
      </c>
      <c r="H4686" s="4" t="s">
        <v>21475</v>
      </c>
      <c r="I4686" s="4">
        <v>30.841121495327101</v>
      </c>
      <c r="J4686" s="4">
        <v>972442</v>
      </c>
      <c r="K4686" s="4" t="s">
        <v>21475</v>
      </c>
      <c r="L4686" s="4">
        <v>45.794392523364486</v>
      </c>
      <c r="M4686" s="4">
        <v>972442</v>
      </c>
      <c r="N4686" s="4" t="s">
        <v>21475</v>
      </c>
      <c r="O4686" s="4">
        <v>105</v>
      </c>
      <c r="P4686" s="4">
        <v>972442</v>
      </c>
      <c r="Q4686" s="4" t="s">
        <v>21475</v>
      </c>
      <c r="R4686" s="4">
        <v>37.735399999999998</v>
      </c>
      <c r="S4686" s="4">
        <v>972442</v>
      </c>
      <c r="T4686" s="4" t="s">
        <v>21475</v>
      </c>
    </row>
    <row r="4687" spans="1:20" x14ac:dyDescent="0.25">
      <c r="A4687" s="3" t="s">
        <v>3480</v>
      </c>
      <c r="B4687" s="3" t="s">
        <v>21655</v>
      </c>
      <c r="C4687" s="3" t="s">
        <v>6337</v>
      </c>
      <c r="D4687" s="4" t="s">
        <v>21656</v>
      </c>
      <c r="E4687" s="4">
        <v>1</v>
      </c>
      <c r="F4687" s="4">
        <v>0.80905800000000005</v>
      </c>
      <c r="G4687" s="4">
        <v>3397248</v>
      </c>
      <c r="H4687" s="4" t="s">
        <v>21657</v>
      </c>
      <c r="I4687" s="4">
        <v>33.333333333333336</v>
      </c>
      <c r="J4687" s="4">
        <v>3397248</v>
      </c>
      <c r="K4687" s="4" t="s">
        <v>21657</v>
      </c>
      <c r="L4687" s="4">
        <v>50</v>
      </c>
      <c r="M4687" s="4">
        <v>3397248</v>
      </c>
      <c r="N4687" s="4" t="s">
        <v>21657</v>
      </c>
      <c r="O4687" s="4">
        <v>72</v>
      </c>
      <c r="P4687" s="4">
        <v>3397248</v>
      </c>
      <c r="Q4687" s="4" t="s">
        <v>21657</v>
      </c>
      <c r="R4687" s="4">
        <v>33.883400000000002</v>
      </c>
      <c r="S4687" s="4">
        <v>3397248</v>
      </c>
      <c r="T4687" s="4" t="s">
        <v>21657</v>
      </c>
    </row>
    <row r="4688" spans="1:20" x14ac:dyDescent="0.25">
      <c r="A4688" s="3" t="s">
        <v>21110</v>
      </c>
      <c r="B4688" s="3" t="s">
        <v>21111</v>
      </c>
      <c r="C4688" s="3" t="s">
        <v>6093</v>
      </c>
      <c r="D4688" s="4" t="s">
        <v>21112</v>
      </c>
      <c r="E4688" s="4">
        <v>1</v>
      </c>
      <c r="F4688" s="4">
        <v>0.80966199999999999</v>
      </c>
      <c r="G4688" s="4">
        <v>3899336</v>
      </c>
      <c r="H4688" s="4" t="s">
        <v>21113</v>
      </c>
      <c r="I4688" s="4">
        <v>27.5</v>
      </c>
      <c r="J4688" s="4">
        <v>3899336</v>
      </c>
      <c r="K4688" s="4" t="s">
        <v>21113</v>
      </c>
      <c r="L4688" s="4">
        <v>55</v>
      </c>
      <c r="M4688" s="4">
        <v>3899336</v>
      </c>
      <c r="N4688" s="4" t="s">
        <v>21113</v>
      </c>
      <c r="O4688" s="4">
        <v>71</v>
      </c>
      <c r="P4688" s="4">
        <v>3899336</v>
      </c>
      <c r="Q4688" s="4" t="s">
        <v>21113</v>
      </c>
      <c r="R4688" s="4">
        <v>34.653799999999997</v>
      </c>
      <c r="S4688" s="4">
        <v>3899336</v>
      </c>
      <c r="T4688" s="4" t="s">
        <v>21113</v>
      </c>
    </row>
    <row r="4689" spans="1:20" x14ac:dyDescent="0.25">
      <c r="A4689" s="3" t="s">
        <v>29030</v>
      </c>
      <c r="B4689" s="3" t="s">
        <v>29031</v>
      </c>
      <c r="C4689" s="3" t="s">
        <v>6054</v>
      </c>
      <c r="D4689" s="4" t="s">
        <v>29032</v>
      </c>
      <c r="E4689" s="4">
        <v>1</v>
      </c>
      <c r="F4689" s="4">
        <v>0.81056399999999995</v>
      </c>
      <c r="G4689" s="4">
        <v>3457368</v>
      </c>
      <c r="H4689" s="4" t="s">
        <v>29033</v>
      </c>
      <c r="I4689" s="4">
        <v>24.637681159420289</v>
      </c>
      <c r="J4689" s="4">
        <v>3457368</v>
      </c>
      <c r="K4689" s="4" t="s">
        <v>29033</v>
      </c>
      <c r="L4689" s="4">
        <v>39.130434782608695</v>
      </c>
      <c r="M4689" s="4">
        <v>3457368</v>
      </c>
      <c r="N4689" s="4" t="s">
        <v>29033</v>
      </c>
      <c r="O4689" s="4">
        <v>138</v>
      </c>
      <c r="P4689" s="4">
        <v>3457368</v>
      </c>
      <c r="Q4689" s="4" t="s">
        <v>29033</v>
      </c>
      <c r="R4689" s="4">
        <v>36.965000000000003</v>
      </c>
      <c r="S4689" s="4">
        <v>3457368</v>
      </c>
      <c r="T4689" s="4" t="s">
        <v>29033</v>
      </c>
    </row>
    <row r="4690" spans="1:20" x14ac:dyDescent="0.25">
      <c r="A4690" s="3" t="s">
        <v>1747</v>
      </c>
      <c r="B4690" s="3" t="s">
        <v>29200</v>
      </c>
      <c r="C4690" s="3" t="s">
        <v>7102</v>
      </c>
      <c r="D4690" s="4" t="s">
        <v>29201</v>
      </c>
      <c r="E4690" s="4">
        <v>1</v>
      </c>
      <c r="F4690" s="4">
        <v>0.81064700000000001</v>
      </c>
      <c r="G4690" s="4">
        <v>3734742</v>
      </c>
      <c r="H4690" s="4" t="s">
        <v>29202</v>
      </c>
      <c r="I4690" s="4">
        <v>30.588235294117649</v>
      </c>
      <c r="J4690" s="4">
        <v>3734742</v>
      </c>
      <c r="K4690" s="4" t="s">
        <v>29202</v>
      </c>
      <c r="L4690" s="4">
        <v>47.058823529411768</v>
      </c>
      <c r="M4690" s="4">
        <v>3734742</v>
      </c>
      <c r="N4690" s="4" t="s">
        <v>29202</v>
      </c>
      <c r="O4690" s="4">
        <v>76</v>
      </c>
      <c r="P4690" s="4">
        <v>3734742</v>
      </c>
      <c r="Q4690" s="4" t="s">
        <v>29202</v>
      </c>
      <c r="R4690" s="4">
        <v>37.350200000000001</v>
      </c>
      <c r="S4690" s="4">
        <v>3734742</v>
      </c>
      <c r="T4690" s="4" t="s">
        <v>29202</v>
      </c>
    </row>
    <row r="4691" spans="1:20" x14ac:dyDescent="0.25">
      <c r="A4691" s="3" t="s">
        <v>741</v>
      </c>
      <c r="B4691" s="3" t="s">
        <v>22068</v>
      </c>
      <c r="C4691" s="3" t="s">
        <v>16449</v>
      </c>
      <c r="D4691" s="4" t="s">
        <v>22069</v>
      </c>
      <c r="E4691" s="4">
        <v>1</v>
      </c>
      <c r="F4691" s="4">
        <v>0.815689</v>
      </c>
      <c r="G4691" s="4">
        <v>1533097</v>
      </c>
      <c r="H4691" s="4" t="s">
        <v>22070</v>
      </c>
      <c r="I4691" s="4">
        <v>32.394366197183096</v>
      </c>
      <c r="J4691" s="4">
        <v>1533097</v>
      </c>
      <c r="K4691" s="4" t="s">
        <v>22070</v>
      </c>
      <c r="L4691" s="4">
        <v>52.112676056338032</v>
      </c>
      <c r="M4691" s="4">
        <v>1533097</v>
      </c>
      <c r="N4691" s="4" t="s">
        <v>22070</v>
      </c>
      <c r="O4691" s="4">
        <v>66</v>
      </c>
      <c r="P4691" s="4">
        <v>1533097</v>
      </c>
      <c r="Q4691" s="4" t="s">
        <v>22070</v>
      </c>
      <c r="R4691" s="4">
        <v>37.735399999999998</v>
      </c>
      <c r="S4691" s="4">
        <v>1533097</v>
      </c>
      <c r="T4691" s="4" t="s">
        <v>22070</v>
      </c>
    </row>
    <row r="4692" spans="1:20" x14ac:dyDescent="0.25">
      <c r="A4692" s="3" t="s">
        <v>25571</v>
      </c>
      <c r="B4692" s="3" t="s">
        <v>19198</v>
      </c>
      <c r="C4692" s="3" t="s">
        <v>7202</v>
      </c>
      <c r="D4692" s="4" t="s">
        <v>25572</v>
      </c>
      <c r="E4692" s="4">
        <v>1</v>
      </c>
      <c r="F4692" s="4">
        <v>0.81708499999999995</v>
      </c>
      <c r="G4692" s="4">
        <v>3457045</v>
      </c>
      <c r="H4692" s="4" t="s">
        <v>19200</v>
      </c>
      <c r="I4692" s="4">
        <v>40</v>
      </c>
      <c r="J4692" s="4">
        <v>3457045</v>
      </c>
      <c r="K4692" s="4" t="s">
        <v>19200</v>
      </c>
      <c r="L4692" s="4">
        <v>61.81818181818182</v>
      </c>
      <c r="M4692" s="4">
        <v>3457045</v>
      </c>
      <c r="N4692" s="4" t="s">
        <v>19200</v>
      </c>
      <c r="O4692" s="4">
        <v>54</v>
      </c>
      <c r="P4692" s="4">
        <v>3457045</v>
      </c>
      <c r="Q4692" s="4" t="s">
        <v>19200</v>
      </c>
      <c r="R4692" s="4">
        <v>33.498199999999997</v>
      </c>
      <c r="S4692" s="4">
        <v>3457045</v>
      </c>
      <c r="T4692" s="4" t="s">
        <v>19200</v>
      </c>
    </row>
    <row r="4693" spans="1:20" x14ac:dyDescent="0.25">
      <c r="A4693" s="3" t="s">
        <v>20409</v>
      </c>
      <c r="B4693" s="3" t="s">
        <v>20410</v>
      </c>
      <c r="C4693" s="3" t="s">
        <v>20411</v>
      </c>
      <c r="D4693" s="4" t="s">
        <v>20412</v>
      </c>
      <c r="E4693" s="4">
        <v>1</v>
      </c>
      <c r="F4693" s="4">
        <v>0.82095499999999999</v>
      </c>
      <c r="G4693" s="4">
        <v>769954</v>
      </c>
      <c r="H4693" s="4" t="s">
        <v>20413</v>
      </c>
      <c r="I4693" s="4">
        <v>21.875</v>
      </c>
      <c r="J4693" s="4">
        <v>769954</v>
      </c>
      <c r="K4693" s="4" t="s">
        <v>20413</v>
      </c>
      <c r="L4693" s="4">
        <v>45.833333333333336</v>
      </c>
      <c r="M4693" s="4">
        <v>769954</v>
      </c>
      <c r="N4693" s="4" t="s">
        <v>20413</v>
      </c>
      <c r="O4693" s="4">
        <v>95</v>
      </c>
      <c r="P4693" s="4">
        <v>769954</v>
      </c>
      <c r="Q4693" s="4" t="s">
        <v>20413</v>
      </c>
      <c r="R4693" s="4">
        <v>34.268599999999999</v>
      </c>
      <c r="S4693" s="4">
        <v>769954</v>
      </c>
      <c r="T4693" s="4" t="s">
        <v>20413</v>
      </c>
    </row>
    <row r="4694" spans="1:20" x14ac:dyDescent="0.25">
      <c r="A4694" s="3" t="s">
        <v>3324</v>
      </c>
      <c r="B4694" s="3" t="s">
        <v>18182</v>
      </c>
      <c r="C4694" s="3" t="s">
        <v>6048</v>
      </c>
      <c r="D4694" s="4" t="s">
        <v>18183</v>
      </c>
      <c r="E4694" s="4">
        <v>1</v>
      </c>
      <c r="F4694" s="4">
        <v>0.82231299999999996</v>
      </c>
      <c r="G4694" s="4">
        <v>2115491</v>
      </c>
      <c r="H4694" s="4" t="s">
        <v>18184</v>
      </c>
      <c r="I4694" s="4">
        <v>41.666666666666664</v>
      </c>
      <c r="J4694" s="4">
        <v>2115491</v>
      </c>
      <c r="K4694" s="4" t="s">
        <v>18184</v>
      </c>
      <c r="L4694" s="4">
        <v>54.166666666666664</v>
      </c>
      <c r="M4694" s="4">
        <v>2115491</v>
      </c>
      <c r="N4694" s="4" t="s">
        <v>18184</v>
      </c>
      <c r="O4694" s="4">
        <v>45</v>
      </c>
      <c r="P4694" s="4">
        <v>2115491</v>
      </c>
      <c r="Q4694" s="4" t="s">
        <v>18184</v>
      </c>
      <c r="R4694" s="4">
        <v>33.498199999999997</v>
      </c>
      <c r="S4694" s="4">
        <v>2115491</v>
      </c>
      <c r="T4694" s="4" t="s">
        <v>18184</v>
      </c>
    </row>
    <row r="4695" spans="1:20" x14ac:dyDescent="0.25">
      <c r="A4695" s="3" t="s">
        <v>12696</v>
      </c>
      <c r="B4695" s="3" t="s">
        <v>12697</v>
      </c>
      <c r="C4695" s="3" t="s">
        <v>12698</v>
      </c>
      <c r="D4695" s="4" t="s">
        <v>12699</v>
      </c>
      <c r="E4695" s="4">
        <v>1</v>
      </c>
      <c r="F4695" s="4">
        <v>0.82428199999999996</v>
      </c>
      <c r="G4695" s="4">
        <v>471658</v>
      </c>
      <c r="H4695" s="4" t="s">
        <v>12700</v>
      </c>
      <c r="I4695" s="4">
        <v>21.379310344827587</v>
      </c>
      <c r="J4695" s="4">
        <v>471658</v>
      </c>
      <c r="K4695" s="4" t="s">
        <v>12700</v>
      </c>
      <c r="L4695" s="4">
        <v>40.689655172413794</v>
      </c>
      <c r="M4695" s="4">
        <v>471658</v>
      </c>
      <c r="N4695" s="4" t="s">
        <v>12700</v>
      </c>
      <c r="O4695" s="4">
        <v>135</v>
      </c>
      <c r="P4695" s="4">
        <v>471658</v>
      </c>
      <c r="Q4695" s="4" t="s">
        <v>12700</v>
      </c>
      <c r="R4695" s="4">
        <v>37.735399999999998</v>
      </c>
      <c r="S4695" s="4">
        <v>471658</v>
      </c>
      <c r="T4695" s="4" t="s">
        <v>12700</v>
      </c>
    </row>
    <row r="4696" spans="1:20" x14ac:dyDescent="0.25">
      <c r="A4696" s="3" t="s">
        <v>3442</v>
      </c>
      <c r="B4696" s="3" t="s">
        <v>26631</v>
      </c>
      <c r="C4696" s="3" t="s">
        <v>7072</v>
      </c>
      <c r="D4696" s="4" t="s">
        <v>26632</v>
      </c>
      <c r="E4696" s="4">
        <v>1</v>
      </c>
      <c r="F4696" s="4">
        <v>0.82848699999999997</v>
      </c>
      <c r="G4696" s="4">
        <v>360671</v>
      </c>
      <c r="H4696" s="4" t="s">
        <v>26633</v>
      </c>
      <c r="I4696" s="4">
        <v>38.636363636363633</v>
      </c>
      <c r="J4696" s="4">
        <v>360671</v>
      </c>
      <c r="K4696" s="4" t="s">
        <v>26633</v>
      </c>
      <c r="L4696" s="4">
        <v>61.363636363636367</v>
      </c>
      <c r="M4696" s="4">
        <v>360671</v>
      </c>
      <c r="N4696" s="4" t="s">
        <v>26633</v>
      </c>
      <c r="O4696" s="4">
        <v>44</v>
      </c>
      <c r="P4696" s="4">
        <v>360671</v>
      </c>
      <c r="Q4696" s="4" t="s">
        <v>26633</v>
      </c>
      <c r="R4696" s="4">
        <v>34.653799999999997</v>
      </c>
      <c r="S4696" s="4">
        <v>360671</v>
      </c>
      <c r="T4696" s="4" t="s">
        <v>26633</v>
      </c>
    </row>
    <row r="4697" spans="1:20" x14ac:dyDescent="0.25">
      <c r="A4697" s="3" t="s">
        <v>27740</v>
      </c>
      <c r="B4697" s="3" t="s">
        <v>27741</v>
      </c>
      <c r="C4697" s="3" t="s">
        <v>6071</v>
      </c>
      <c r="D4697" s="4" t="s">
        <v>27742</v>
      </c>
      <c r="E4697" s="4">
        <v>1</v>
      </c>
      <c r="F4697" s="4">
        <v>0.83019900000000002</v>
      </c>
      <c r="G4697" s="4">
        <v>2373616</v>
      </c>
      <c r="H4697" s="4" t="s">
        <v>27743</v>
      </c>
      <c r="I4697" s="4">
        <v>37.254901960784316</v>
      </c>
      <c r="J4697" s="4">
        <v>2373616</v>
      </c>
      <c r="K4697" s="4" t="s">
        <v>27743</v>
      </c>
      <c r="L4697" s="4">
        <v>58.823529411764703</v>
      </c>
      <c r="M4697" s="4">
        <v>2373616</v>
      </c>
      <c r="N4697" s="4" t="s">
        <v>27743</v>
      </c>
      <c r="O4697" s="4">
        <v>50</v>
      </c>
      <c r="P4697" s="4">
        <v>2373616</v>
      </c>
      <c r="Q4697" s="4" t="s">
        <v>27743</v>
      </c>
      <c r="R4697" s="4">
        <v>33.883400000000002</v>
      </c>
      <c r="S4697" s="4">
        <v>2373616</v>
      </c>
      <c r="T4697" s="4" t="s">
        <v>27743</v>
      </c>
    </row>
    <row r="4698" spans="1:20" x14ac:dyDescent="0.25">
      <c r="A4698" s="3" t="s">
        <v>12371</v>
      </c>
      <c r="B4698" s="3" t="s">
        <v>12372</v>
      </c>
      <c r="C4698" s="3" t="s">
        <v>6592</v>
      </c>
      <c r="D4698" s="4" t="s">
        <v>12373</v>
      </c>
      <c r="E4698" s="4">
        <v>1</v>
      </c>
      <c r="F4698" s="4">
        <v>0.832426</v>
      </c>
      <c r="G4698" s="4">
        <v>2237593</v>
      </c>
      <c r="H4698" s="4" t="s">
        <v>12374</v>
      </c>
      <c r="I4698" s="4">
        <v>27.272727272727273</v>
      </c>
      <c r="J4698" s="4">
        <v>2237593</v>
      </c>
      <c r="K4698" s="4" t="s">
        <v>12374</v>
      </c>
      <c r="L4698" s="4">
        <v>55.844155844155843</v>
      </c>
      <c r="M4698" s="4">
        <v>2237593</v>
      </c>
      <c r="N4698" s="4" t="s">
        <v>12374</v>
      </c>
      <c r="O4698" s="4">
        <v>75</v>
      </c>
      <c r="P4698" s="4">
        <v>2237593</v>
      </c>
      <c r="Q4698" s="4" t="s">
        <v>12374</v>
      </c>
      <c r="R4698" s="4">
        <v>36.579799999999999</v>
      </c>
      <c r="S4698" s="4">
        <v>2237593</v>
      </c>
      <c r="T4698" s="4" t="s">
        <v>12374</v>
      </c>
    </row>
    <row r="4699" spans="1:20" x14ac:dyDescent="0.25">
      <c r="A4699" s="3" t="s">
        <v>22376</v>
      </c>
      <c r="B4699" s="3" t="s">
        <v>22377</v>
      </c>
      <c r="C4699" s="3" t="s">
        <v>22378</v>
      </c>
      <c r="D4699" s="4" t="s">
        <v>22379</v>
      </c>
      <c r="E4699" s="4">
        <v>1</v>
      </c>
      <c r="F4699" s="4">
        <v>0.83756200000000003</v>
      </c>
      <c r="G4699" s="4">
        <v>625014</v>
      </c>
      <c r="H4699" s="4" t="s">
        <v>22380</v>
      </c>
      <c r="I4699" s="4">
        <v>44.444444444444443</v>
      </c>
      <c r="J4699" s="4">
        <v>625014</v>
      </c>
      <c r="K4699" s="4" t="s">
        <v>22380</v>
      </c>
      <c r="L4699" s="4">
        <v>60</v>
      </c>
      <c r="M4699" s="4">
        <v>625014</v>
      </c>
      <c r="N4699" s="4" t="s">
        <v>22380</v>
      </c>
      <c r="O4699" s="4">
        <v>45</v>
      </c>
      <c r="P4699" s="4">
        <v>625014</v>
      </c>
      <c r="Q4699" s="4" t="s">
        <v>22380</v>
      </c>
      <c r="R4699" s="4">
        <v>33.498199999999997</v>
      </c>
      <c r="S4699" s="4">
        <v>625014</v>
      </c>
      <c r="T4699" s="4" t="s">
        <v>22380</v>
      </c>
    </row>
    <row r="4700" spans="1:20" x14ac:dyDescent="0.25">
      <c r="A4700" s="3" t="s">
        <v>25433</v>
      </c>
      <c r="B4700" s="3" t="s">
        <v>25434</v>
      </c>
      <c r="C4700" s="3" t="s">
        <v>6502</v>
      </c>
      <c r="D4700" s="4" t="s">
        <v>25435</v>
      </c>
      <c r="E4700" s="4">
        <v>1</v>
      </c>
      <c r="F4700" s="4">
        <v>0.84100399999999997</v>
      </c>
      <c r="G4700" s="4">
        <v>2209551</v>
      </c>
      <c r="H4700" s="4" t="s">
        <v>25436</v>
      </c>
      <c r="I4700" s="4">
        <v>29.487179487179485</v>
      </c>
      <c r="J4700" s="4">
        <v>2209551</v>
      </c>
      <c r="K4700" s="4" t="s">
        <v>25436</v>
      </c>
      <c r="L4700" s="4">
        <v>51.282051282051285</v>
      </c>
      <c r="M4700" s="4">
        <v>2209551</v>
      </c>
      <c r="N4700" s="4" t="s">
        <v>25436</v>
      </c>
      <c r="O4700" s="4">
        <v>78</v>
      </c>
      <c r="P4700" s="4">
        <v>2209551</v>
      </c>
      <c r="Q4700" s="4" t="s">
        <v>25436</v>
      </c>
      <c r="R4700" s="4">
        <v>37.350200000000001</v>
      </c>
      <c r="S4700" s="4">
        <v>2209551</v>
      </c>
      <c r="T4700" s="4" t="s">
        <v>25436</v>
      </c>
    </row>
    <row r="4701" spans="1:20" x14ac:dyDescent="0.25">
      <c r="A4701" s="3" t="s">
        <v>11901</v>
      </c>
      <c r="B4701" s="3" t="s">
        <v>11902</v>
      </c>
      <c r="C4701" s="3" t="s">
        <v>11340</v>
      </c>
      <c r="D4701" s="4" t="s">
        <v>11903</v>
      </c>
      <c r="E4701" s="4">
        <v>1</v>
      </c>
      <c r="F4701" s="4">
        <v>0.844082</v>
      </c>
      <c r="G4701" s="4">
        <v>3854947</v>
      </c>
      <c r="H4701" s="4" t="s">
        <v>11904</v>
      </c>
      <c r="I4701" s="4">
        <v>50</v>
      </c>
      <c r="J4701" s="4">
        <v>3854947</v>
      </c>
      <c r="K4701" s="4" t="s">
        <v>11904</v>
      </c>
      <c r="L4701" s="4">
        <v>72.916666666666671</v>
      </c>
      <c r="M4701" s="4">
        <v>3854947</v>
      </c>
      <c r="N4701" s="4" t="s">
        <v>11904</v>
      </c>
      <c r="O4701" s="4">
        <v>48</v>
      </c>
      <c r="P4701" s="4">
        <v>3854947</v>
      </c>
      <c r="Q4701" s="4" t="s">
        <v>11904</v>
      </c>
      <c r="R4701" s="4">
        <v>33.498199999999997</v>
      </c>
      <c r="S4701" s="4">
        <v>3854947</v>
      </c>
      <c r="T4701" s="4" t="s">
        <v>11904</v>
      </c>
    </row>
    <row r="4702" spans="1:20" x14ac:dyDescent="0.25">
      <c r="A4702" s="3" t="s">
        <v>26168</v>
      </c>
      <c r="B4702" s="3" t="s">
        <v>26169</v>
      </c>
      <c r="C4702" s="3" t="s">
        <v>26170</v>
      </c>
      <c r="D4702" s="4" t="s">
        <v>26171</v>
      </c>
      <c r="E4702" s="4">
        <v>1</v>
      </c>
      <c r="F4702" s="4">
        <v>0.84546399999999999</v>
      </c>
      <c r="G4702" s="4">
        <v>1738471</v>
      </c>
      <c r="H4702" s="4" t="s">
        <v>26172</v>
      </c>
      <c r="I4702" s="4">
        <v>53.125</v>
      </c>
      <c r="J4702" s="4">
        <v>1738471</v>
      </c>
      <c r="K4702" s="4" t="s">
        <v>26172</v>
      </c>
      <c r="L4702" s="4">
        <v>68.75</v>
      </c>
      <c r="M4702" s="4">
        <v>1738471</v>
      </c>
      <c r="N4702" s="4" t="s">
        <v>26172</v>
      </c>
      <c r="O4702" s="4">
        <v>32</v>
      </c>
      <c r="P4702" s="4">
        <v>1738471</v>
      </c>
      <c r="Q4702" s="4" t="s">
        <v>26172</v>
      </c>
      <c r="R4702" s="4">
        <v>33.883400000000002</v>
      </c>
      <c r="S4702" s="4">
        <v>1738471</v>
      </c>
      <c r="T4702" s="4" t="s">
        <v>26172</v>
      </c>
    </row>
    <row r="4703" spans="1:20" x14ac:dyDescent="0.25">
      <c r="A4703" s="3" t="s">
        <v>11732</v>
      </c>
      <c r="B4703" s="3" t="s">
        <v>11733</v>
      </c>
      <c r="C4703" s="3" t="s">
        <v>6130</v>
      </c>
      <c r="D4703" s="4" t="s">
        <v>11734</v>
      </c>
      <c r="E4703" s="4">
        <v>1</v>
      </c>
      <c r="F4703" s="4">
        <v>0.84640199999999999</v>
      </c>
      <c r="G4703" s="4">
        <v>136483</v>
      </c>
      <c r="H4703" s="4" t="s">
        <v>11735</v>
      </c>
      <c r="I4703" s="4">
        <v>30.64516129032258</v>
      </c>
      <c r="J4703" s="4">
        <v>136483</v>
      </c>
      <c r="K4703" s="4" t="s">
        <v>11735</v>
      </c>
      <c r="L4703" s="4">
        <v>46.774193548387096</v>
      </c>
      <c r="M4703" s="4">
        <v>136483</v>
      </c>
      <c r="N4703" s="4" t="s">
        <v>11735</v>
      </c>
      <c r="O4703" s="4">
        <v>115</v>
      </c>
      <c r="P4703" s="4">
        <v>136483</v>
      </c>
      <c r="Q4703" s="4" t="s">
        <v>11735</v>
      </c>
      <c r="R4703" s="4">
        <v>37.735399999999998</v>
      </c>
      <c r="S4703" s="4">
        <v>136483</v>
      </c>
      <c r="T4703" s="4" t="s">
        <v>11735</v>
      </c>
    </row>
    <row r="4704" spans="1:20" x14ac:dyDescent="0.25">
      <c r="A4704" s="3" t="s">
        <v>25226</v>
      </c>
      <c r="B4704" s="3" t="s">
        <v>25227</v>
      </c>
      <c r="C4704" s="3" t="s">
        <v>6780</v>
      </c>
      <c r="D4704" s="4" t="s">
        <v>25228</v>
      </c>
      <c r="E4704" s="4">
        <v>1</v>
      </c>
      <c r="F4704" s="4">
        <v>0.84837099999999999</v>
      </c>
      <c r="G4704" s="4">
        <v>2611858</v>
      </c>
      <c r="H4704" s="4" t="s">
        <v>25229</v>
      </c>
      <c r="I4704" s="4">
        <v>34.782608695652172</v>
      </c>
      <c r="J4704" s="4">
        <v>2611858</v>
      </c>
      <c r="K4704" s="4" t="s">
        <v>25229</v>
      </c>
      <c r="L4704" s="4">
        <v>52.173913043478258</v>
      </c>
      <c r="M4704" s="4">
        <v>2611858</v>
      </c>
      <c r="N4704" s="4" t="s">
        <v>25229</v>
      </c>
      <c r="O4704" s="4">
        <v>46</v>
      </c>
      <c r="P4704" s="4">
        <v>2611858</v>
      </c>
      <c r="Q4704" s="4" t="s">
        <v>25229</v>
      </c>
      <c r="R4704" s="4">
        <v>33.113</v>
      </c>
      <c r="S4704" s="4">
        <v>2611858</v>
      </c>
      <c r="T4704" s="4" t="s">
        <v>25229</v>
      </c>
    </row>
    <row r="4705" spans="1:20" x14ac:dyDescent="0.25">
      <c r="A4705" s="3" t="s">
        <v>28647</v>
      </c>
      <c r="B4705" s="3" t="s">
        <v>28648</v>
      </c>
      <c r="C4705" s="3" t="s">
        <v>24903</v>
      </c>
      <c r="D4705" s="4" t="s">
        <v>28649</v>
      </c>
      <c r="E4705" s="4">
        <v>1</v>
      </c>
      <c r="F4705" s="4">
        <v>0.84852499999999997</v>
      </c>
      <c r="G4705" s="4">
        <v>2323878</v>
      </c>
      <c r="H4705" s="4" t="s">
        <v>28650</v>
      </c>
      <c r="I4705" s="4">
        <v>31.372549019607842</v>
      </c>
      <c r="J4705" s="4">
        <v>2323878</v>
      </c>
      <c r="K4705" s="4" t="s">
        <v>28650</v>
      </c>
      <c r="L4705" s="4">
        <v>60.784313725490193</v>
      </c>
      <c r="M4705" s="4">
        <v>2323878</v>
      </c>
      <c r="N4705" s="4" t="s">
        <v>28650</v>
      </c>
      <c r="O4705" s="4">
        <v>51</v>
      </c>
      <c r="P4705" s="4">
        <v>2323878</v>
      </c>
      <c r="Q4705" s="4" t="s">
        <v>28650</v>
      </c>
      <c r="R4705" s="4">
        <v>36.579799999999999</v>
      </c>
      <c r="S4705" s="4">
        <v>2323878</v>
      </c>
      <c r="T4705" s="4" t="s">
        <v>28650</v>
      </c>
    </row>
    <row r="4706" spans="1:20" x14ac:dyDescent="0.25">
      <c r="A4706" s="3" t="s">
        <v>10645</v>
      </c>
      <c r="B4706" s="3" t="s">
        <v>10646</v>
      </c>
      <c r="C4706" s="3" t="s">
        <v>10647</v>
      </c>
      <c r="D4706" s="4" t="s">
        <v>10648</v>
      </c>
      <c r="E4706" s="4">
        <v>1</v>
      </c>
      <c r="F4706" s="4">
        <v>0.84963999999999995</v>
      </c>
      <c r="G4706" s="4">
        <v>769726</v>
      </c>
      <c r="H4706" s="4" t="s">
        <v>10649</v>
      </c>
      <c r="I4706" s="4">
        <v>41.935483870967744</v>
      </c>
      <c r="J4706" s="4">
        <v>769726</v>
      </c>
      <c r="K4706" s="4" t="s">
        <v>10649</v>
      </c>
      <c r="L4706" s="4">
        <v>70.967741935483872</v>
      </c>
      <c r="M4706" s="4">
        <v>769726</v>
      </c>
      <c r="N4706" s="4" t="s">
        <v>10649</v>
      </c>
      <c r="O4706" s="4">
        <v>31</v>
      </c>
      <c r="P4706" s="4">
        <v>769726</v>
      </c>
      <c r="Q4706" s="4" t="s">
        <v>10649</v>
      </c>
      <c r="R4706" s="4">
        <v>33.498199999999997</v>
      </c>
      <c r="S4706" s="4">
        <v>769726</v>
      </c>
      <c r="T4706" s="4" t="s">
        <v>10649</v>
      </c>
    </row>
    <row r="4707" spans="1:20" x14ac:dyDescent="0.25">
      <c r="A4707" s="3" t="s">
        <v>3121</v>
      </c>
      <c r="B4707" s="3" t="s">
        <v>20428</v>
      </c>
      <c r="C4707" s="3" t="s">
        <v>6582</v>
      </c>
      <c r="D4707" s="4" t="s">
        <v>20429</v>
      </c>
      <c r="E4707" s="4">
        <v>1</v>
      </c>
      <c r="F4707" s="4">
        <v>0.84995600000000004</v>
      </c>
      <c r="G4707" s="4">
        <v>238140</v>
      </c>
      <c r="H4707" s="4" t="s">
        <v>20430</v>
      </c>
      <c r="I4707" s="4">
        <v>24.691358024691358</v>
      </c>
      <c r="J4707" s="4">
        <v>238140</v>
      </c>
      <c r="K4707" s="4" t="s">
        <v>20430</v>
      </c>
      <c r="L4707" s="4">
        <v>51.851851851851855</v>
      </c>
      <c r="M4707" s="4">
        <v>238140</v>
      </c>
      <c r="N4707" s="4" t="s">
        <v>20430</v>
      </c>
      <c r="O4707" s="4">
        <v>77</v>
      </c>
      <c r="P4707" s="4">
        <v>238140</v>
      </c>
      <c r="Q4707" s="4" t="s">
        <v>20430</v>
      </c>
      <c r="R4707" s="4">
        <v>35.809399999999997</v>
      </c>
      <c r="S4707" s="4">
        <v>238140</v>
      </c>
      <c r="T4707" s="4" t="s">
        <v>20430</v>
      </c>
    </row>
    <row r="4708" spans="1:20" x14ac:dyDescent="0.25">
      <c r="A4708" s="3" t="s">
        <v>11367</v>
      </c>
      <c r="B4708" s="3" t="s">
        <v>11368</v>
      </c>
      <c r="C4708" s="3" t="s">
        <v>6070</v>
      </c>
      <c r="D4708" s="4" t="s">
        <v>11369</v>
      </c>
      <c r="E4708" s="4">
        <v>1</v>
      </c>
      <c r="F4708" s="4">
        <v>0.85028400000000004</v>
      </c>
      <c r="G4708" s="4">
        <v>3577042</v>
      </c>
      <c r="H4708" s="4" t="s">
        <v>11370</v>
      </c>
      <c r="I4708" s="4">
        <v>32.5</v>
      </c>
      <c r="J4708" s="4">
        <v>3577042</v>
      </c>
      <c r="K4708" s="4" t="s">
        <v>11370</v>
      </c>
      <c r="L4708" s="4">
        <v>50</v>
      </c>
      <c r="M4708" s="4">
        <v>3577042</v>
      </c>
      <c r="N4708" s="4" t="s">
        <v>11370</v>
      </c>
      <c r="O4708" s="4">
        <v>76</v>
      </c>
      <c r="P4708" s="4">
        <v>3577042</v>
      </c>
      <c r="Q4708" s="4" t="s">
        <v>11370</v>
      </c>
      <c r="R4708" s="4">
        <v>36.579799999999999</v>
      </c>
      <c r="S4708" s="4">
        <v>3577042</v>
      </c>
      <c r="T4708" s="4" t="s">
        <v>11370</v>
      </c>
    </row>
    <row r="4709" spans="1:20" x14ac:dyDescent="0.25">
      <c r="A4709" s="3" t="s">
        <v>9989</v>
      </c>
      <c r="B4709" s="3" t="s">
        <v>9990</v>
      </c>
      <c r="C4709" s="3" t="s">
        <v>7116</v>
      </c>
      <c r="D4709" s="4" t="s">
        <v>9991</v>
      </c>
      <c r="E4709" s="4">
        <v>1</v>
      </c>
      <c r="F4709" s="4">
        <v>0.85164099999999998</v>
      </c>
      <c r="G4709" s="4">
        <v>551920</v>
      </c>
      <c r="H4709" s="4" t="s">
        <v>9992</v>
      </c>
      <c r="I4709" s="4">
        <v>26.315789473684209</v>
      </c>
      <c r="J4709" s="4">
        <v>551920</v>
      </c>
      <c r="K4709" s="4" t="s">
        <v>9992</v>
      </c>
      <c r="L4709" s="4">
        <v>50.877192982456137</v>
      </c>
      <c r="M4709" s="4">
        <v>551920</v>
      </c>
      <c r="N4709" s="4" t="s">
        <v>9992</v>
      </c>
      <c r="O4709" s="4">
        <v>57</v>
      </c>
      <c r="P4709" s="4">
        <v>551920</v>
      </c>
      <c r="Q4709" s="4" t="s">
        <v>9992</v>
      </c>
      <c r="R4709" s="4">
        <v>33.498199999999997</v>
      </c>
      <c r="S4709" s="4">
        <v>551920</v>
      </c>
      <c r="T4709" s="4" t="s">
        <v>9992</v>
      </c>
    </row>
    <row r="4710" spans="1:20" x14ac:dyDescent="0.25">
      <c r="A4710" s="3" t="s">
        <v>22811</v>
      </c>
      <c r="B4710" s="3" t="s">
        <v>22812</v>
      </c>
      <c r="C4710" s="3" t="s">
        <v>22813</v>
      </c>
      <c r="D4710" s="4" t="s">
        <v>22814</v>
      </c>
      <c r="E4710" s="4">
        <v>1</v>
      </c>
      <c r="F4710" s="4">
        <v>0.85324900000000004</v>
      </c>
      <c r="G4710" s="4">
        <v>3617879</v>
      </c>
      <c r="H4710" s="4" t="s">
        <v>22815</v>
      </c>
      <c r="I4710" s="4">
        <v>41.071428571428569</v>
      </c>
      <c r="J4710" s="4">
        <v>3617879</v>
      </c>
      <c r="K4710" s="4" t="s">
        <v>22815</v>
      </c>
      <c r="L4710" s="4">
        <v>55.357142857142854</v>
      </c>
      <c r="M4710" s="4">
        <v>3617879</v>
      </c>
      <c r="N4710" s="4" t="s">
        <v>22815</v>
      </c>
      <c r="O4710" s="4">
        <v>55</v>
      </c>
      <c r="P4710" s="4">
        <v>3617879</v>
      </c>
      <c r="Q4710" s="4" t="s">
        <v>22815</v>
      </c>
      <c r="R4710" s="4">
        <v>34.268599999999999</v>
      </c>
      <c r="S4710" s="4">
        <v>3617879</v>
      </c>
      <c r="T4710" s="4" t="s">
        <v>22815</v>
      </c>
    </row>
    <row r="4711" spans="1:20" x14ac:dyDescent="0.25">
      <c r="A4711" s="3" t="s">
        <v>3352</v>
      </c>
      <c r="B4711" s="3" t="s">
        <v>23704</v>
      </c>
      <c r="C4711" s="3" t="s">
        <v>6125</v>
      </c>
      <c r="D4711" s="4" t="s">
        <v>23705</v>
      </c>
      <c r="E4711" s="4">
        <v>1</v>
      </c>
      <c r="F4711" s="4">
        <v>0.85351900000000003</v>
      </c>
      <c r="G4711" s="4">
        <v>2582988</v>
      </c>
      <c r="H4711" s="4" t="s">
        <v>23706</v>
      </c>
      <c r="I4711" s="4">
        <v>32.394366197183096</v>
      </c>
      <c r="J4711" s="4">
        <v>2582988</v>
      </c>
      <c r="K4711" s="4" t="s">
        <v>23706</v>
      </c>
      <c r="L4711" s="4">
        <v>49.29577464788732</v>
      </c>
      <c r="M4711" s="4">
        <v>2582988</v>
      </c>
      <c r="N4711" s="4" t="s">
        <v>23706</v>
      </c>
      <c r="O4711" s="4">
        <v>67</v>
      </c>
      <c r="P4711" s="4">
        <v>2582988</v>
      </c>
      <c r="Q4711" s="4" t="s">
        <v>23706</v>
      </c>
      <c r="R4711" s="4">
        <v>33.883400000000002</v>
      </c>
      <c r="S4711" s="4">
        <v>2582988</v>
      </c>
      <c r="T4711" s="4" t="s">
        <v>23706</v>
      </c>
    </row>
    <row r="4712" spans="1:20" x14ac:dyDescent="0.25">
      <c r="A4712" s="3" t="s">
        <v>29619</v>
      </c>
      <c r="B4712" s="3" t="s">
        <v>29620</v>
      </c>
      <c r="C4712" s="3" t="s">
        <v>6848</v>
      </c>
      <c r="D4712" s="4" t="s">
        <v>29621</v>
      </c>
      <c r="E4712" s="4">
        <v>1</v>
      </c>
      <c r="F4712" s="4">
        <v>0.85538099999999995</v>
      </c>
      <c r="G4712" s="4">
        <v>248229</v>
      </c>
      <c r="H4712" s="4" t="s">
        <v>29622</v>
      </c>
      <c r="I4712" s="4">
        <v>28.787878787878789</v>
      </c>
      <c r="J4712" s="4">
        <v>248229</v>
      </c>
      <c r="K4712" s="4" t="s">
        <v>29622</v>
      </c>
      <c r="L4712" s="4">
        <v>46.969696969696969</v>
      </c>
      <c r="M4712" s="4">
        <v>248229</v>
      </c>
      <c r="N4712" s="4" t="s">
        <v>29622</v>
      </c>
      <c r="O4712" s="4">
        <v>66</v>
      </c>
      <c r="P4712" s="4">
        <v>248229</v>
      </c>
      <c r="Q4712" s="4" t="s">
        <v>29622</v>
      </c>
      <c r="R4712" s="4">
        <v>34.653799999999997</v>
      </c>
      <c r="S4712" s="4">
        <v>248229</v>
      </c>
      <c r="T4712" s="4" t="s">
        <v>29622</v>
      </c>
    </row>
    <row r="4713" spans="1:20" x14ac:dyDescent="0.25">
      <c r="A4713" s="3" t="s">
        <v>1649</v>
      </c>
      <c r="B4713" s="3" t="s">
        <v>28563</v>
      </c>
      <c r="C4713" s="3" t="s">
        <v>28564</v>
      </c>
      <c r="D4713" s="4" t="s">
        <v>28565</v>
      </c>
      <c r="E4713" s="4">
        <v>1</v>
      </c>
      <c r="F4713" s="4">
        <v>0.86292899999999995</v>
      </c>
      <c r="G4713" s="4">
        <v>150220</v>
      </c>
      <c r="H4713" s="4" t="s">
        <v>28566</v>
      </c>
      <c r="I4713" s="4">
        <v>28.35820895522388</v>
      </c>
      <c r="J4713" s="4">
        <v>150220</v>
      </c>
      <c r="K4713" s="4" t="s">
        <v>28566</v>
      </c>
      <c r="L4713" s="4">
        <v>61.194029850746269</v>
      </c>
      <c r="M4713" s="4">
        <v>150220</v>
      </c>
      <c r="N4713" s="4" t="s">
        <v>28566</v>
      </c>
      <c r="O4713" s="4">
        <v>62</v>
      </c>
      <c r="P4713" s="4">
        <v>150220</v>
      </c>
      <c r="Q4713" s="4" t="s">
        <v>28566</v>
      </c>
      <c r="R4713" s="4">
        <v>36.194600000000001</v>
      </c>
      <c r="S4713" s="4">
        <v>150220</v>
      </c>
      <c r="T4713" s="4" t="s">
        <v>28566</v>
      </c>
    </row>
    <row r="4714" spans="1:20" x14ac:dyDescent="0.25">
      <c r="A4714" s="3" t="s">
        <v>3961</v>
      </c>
      <c r="B4714" s="3" t="s">
        <v>19204</v>
      </c>
      <c r="C4714" s="3" t="s">
        <v>19205</v>
      </c>
      <c r="D4714" s="4" t="s">
        <v>19206</v>
      </c>
      <c r="E4714" s="4">
        <v>1</v>
      </c>
      <c r="F4714" s="4">
        <v>0.86371799999999999</v>
      </c>
      <c r="G4714" s="4">
        <v>859749</v>
      </c>
      <c r="H4714" s="4" t="s">
        <v>19207</v>
      </c>
      <c r="I4714" s="4">
        <v>23.913043478260871</v>
      </c>
      <c r="J4714" s="4">
        <v>859749</v>
      </c>
      <c r="K4714" s="4" t="s">
        <v>19207</v>
      </c>
      <c r="L4714" s="4">
        <v>44.20289855072464</v>
      </c>
      <c r="M4714" s="4">
        <v>859749</v>
      </c>
      <c r="N4714" s="4" t="s">
        <v>19207</v>
      </c>
      <c r="O4714" s="4">
        <v>136</v>
      </c>
      <c r="P4714" s="4">
        <v>859749</v>
      </c>
      <c r="Q4714" s="4" t="s">
        <v>19207</v>
      </c>
      <c r="R4714" s="4">
        <v>37.735399999999998</v>
      </c>
      <c r="S4714" s="4">
        <v>859749</v>
      </c>
      <c r="T4714" s="4" t="s">
        <v>19207</v>
      </c>
    </row>
    <row r="4715" spans="1:20" x14ac:dyDescent="0.25">
      <c r="A4715" s="3" t="s">
        <v>13632</v>
      </c>
      <c r="B4715" s="3" t="s">
        <v>13633</v>
      </c>
      <c r="C4715" s="3" t="s">
        <v>6299</v>
      </c>
      <c r="D4715" s="4" t="s">
        <v>13634</v>
      </c>
      <c r="E4715" s="4">
        <v>1</v>
      </c>
      <c r="F4715" s="4">
        <v>0.86551299999999998</v>
      </c>
      <c r="G4715" s="4">
        <v>1501757</v>
      </c>
      <c r="H4715" s="4" t="s">
        <v>13635</v>
      </c>
      <c r="I4715" s="4">
        <v>43.18181818181818</v>
      </c>
      <c r="J4715" s="4">
        <v>1501757</v>
      </c>
      <c r="K4715" s="4" t="s">
        <v>13635</v>
      </c>
      <c r="L4715" s="4">
        <v>61.363636363636367</v>
      </c>
      <c r="M4715" s="4">
        <v>1501757</v>
      </c>
      <c r="N4715" s="4" t="s">
        <v>13635</v>
      </c>
      <c r="O4715" s="4">
        <v>43</v>
      </c>
      <c r="P4715" s="4">
        <v>1501757</v>
      </c>
      <c r="Q4715" s="4" t="s">
        <v>13635</v>
      </c>
      <c r="R4715" s="4">
        <v>34.268599999999999</v>
      </c>
      <c r="S4715" s="4">
        <v>1501757</v>
      </c>
      <c r="T4715" s="4" t="s">
        <v>13635</v>
      </c>
    </row>
    <row r="4716" spans="1:20" x14ac:dyDescent="0.25">
      <c r="A4716" s="3" t="s">
        <v>13433</v>
      </c>
      <c r="B4716" s="3" t="s">
        <v>13434</v>
      </c>
      <c r="C4716" s="3" t="s">
        <v>6411</v>
      </c>
      <c r="D4716" s="4" t="s">
        <v>13435</v>
      </c>
      <c r="E4716" s="4">
        <v>1</v>
      </c>
      <c r="F4716" s="4">
        <v>0.86911700000000003</v>
      </c>
      <c r="G4716" s="4">
        <v>3641157</v>
      </c>
      <c r="H4716" s="4" t="s">
        <v>13436</v>
      </c>
      <c r="I4716" s="4">
        <v>48.571428571428569</v>
      </c>
      <c r="J4716" s="4">
        <v>3641157</v>
      </c>
      <c r="K4716" s="4" t="s">
        <v>13436</v>
      </c>
      <c r="L4716" s="4">
        <v>60</v>
      </c>
      <c r="M4716" s="4">
        <v>3641157</v>
      </c>
      <c r="N4716" s="4" t="s">
        <v>13436</v>
      </c>
      <c r="O4716" s="4">
        <v>35</v>
      </c>
      <c r="P4716" s="4">
        <v>3641157</v>
      </c>
      <c r="Q4716" s="4" t="s">
        <v>13436</v>
      </c>
      <c r="R4716" s="4">
        <v>34.268599999999999</v>
      </c>
      <c r="S4716" s="4">
        <v>3641157</v>
      </c>
      <c r="T4716" s="4" t="s">
        <v>13436</v>
      </c>
    </row>
    <row r="4717" spans="1:20" x14ac:dyDescent="0.25">
      <c r="A4717" s="3" t="s">
        <v>12976</v>
      </c>
      <c r="B4717" s="3" t="s">
        <v>12977</v>
      </c>
      <c r="C4717" s="3" t="s">
        <v>6166</v>
      </c>
      <c r="D4717" s="4" t="s">
        <v>12978</v>
      </c>
      <c r="E4717" s="4">
        <v>1</v>
      </c>
      <c r="F4717" s="4">
        <v>0.87359900000000001</v>
      </c>
      <c r="G4717" s="4">
        <v>470898</v>
      </c>
      <c r="H4717" s="4" t="s">
        <v>12979</v>
      </c>
      <c r="I4717" s="4">
        <v>26.666666666666668</v>
      </c>
      <c r="J4717" s="4">
        <v>470898</v>
      </c>
      <c r="K4717" s="4" t="s">
        <v>12979</v>
      </c>
      <c r="L4717" s="4">
        <v>51.666666666666664</v>
      </c>
      <c r="M4717" s="4">
        <v>470898</v>
      </c>
      <c r="N4717" s="4" t="s">
        <v>12979</v>
      </c>
      <c r="O4717" s="4">
        <v>60</v>
      </c>
      <c r="P4717" s="4">
        <v>470898</v>
      </c>
      <c r="Q4717" s="4" t="s">
        <v>12979</v>
      </c>
      <c r="R4717" s="4">
        <v>34.653799999999997</v>
      </c>
      <c r="S4717" s="4">
        <v>470898</v>
      </c>
      <c r="T4717" s="4" t="s">
        <v>12979</v>
      </c>
    </row>
    <row r="4718" spans="1:20" x14ac:dyDescent="0.25">
      <c r="A4718" s="3" t="s">
        <v>26175</v>
      </c>
      <c r="B4718" s="3" t="s">
        <v>26176</v>
      </c>
      <c r="C4718" s="3" t="s">
        <v>25040</v>
      </c>
      <c r="D4718" s="4" t="s">
        <v>26177</v>
      </c>
      <c r="E4718" s="4">
        <v>1</v>
      </c>
      <c r="F4718" s="4">
        <v>0.87413099999999999</v>
      </c>
      <c r="G4718" s="4">
        <v>2786541</v>
      </c>
      <c r="H4718" s="4" t="s">
        <v>26178</v>
      </c>
      <c r="I4718" s="4">
        <v>93.333333333333329</v>
      </c>
      <c r="J4718" s="4">
        <v>2786541</v>
      </c>
      <c r="K4718" s="4" t="s">
        <v>26178</v>
      </c>
      <c r="L4718" s="4">
        <v>93.333333333333329</v>
      </c>
      <c r="M4718" s="4">
        <v>2786541</v>
      </c>
      <c r="N4718" s="4" t="s">
        <v>26178</v>
      </c>
      <c r="O4718" s="4">
        <v>15</v>
      </c>
      <c r="P4718" s="4">
        <v>2786541</v>
      </c>
      <c r="Q4718" s="4" t="s">
        <v>26178</v>
      </c>
      <c r="R4718" s="4">
        <v>38.505800000000001</v>
      </c>
      <c r="S4718" s="4">
        <v>2786541</v>
      </c>
      <c r="T4718" s="4" t="s">
        <v>26178</v>
      </c>
    </row>
    <row r="4719" spans="1:20" x14ac:dyDescent="0.25">
      <c r="A4719" s="3" t="s">
        <v>14532</v>
      </c>
      <c r="B4719" s="3" t="s">
        <v>14533</v>
      </c>
      <c r="C4719" s="3" t="s">
        <v>14534</v>
      </c>
      <c r="D4719" s="4" t="s">
        <v>14535</v>
      </c>
      <c r="E4719" s="4">
        <v>1</v>
      </c>
      <c r="F4719" s="4">
        <v>0.87765700000000002</v>
      </c>
      <c r="G4719" s="4">
        <v>601698</v>
      </c>
      <c r="H4719" s="4" t="s">
        <v>14536</v>
      </c>
      <c r="I4719" s="4">
        <v>30</v>
      </c>
      <c r="J4719" s="4">
        <v>601698</v>
      </c>
      <c r="K4719" s="4" t="s">
        <v>14536</v>
      </c>
      <c r="L4719" s="4">
        <v>58.333333333333336</v>
      </c>
      <c r="M4719" s="4">
        <v>601698</v>
      </c>
      <c r="N4719" s="4" t="s">
        <v>14536</v>
      </c>
      <c r="O4719" s="4">
        <v>58</v>
      </c>
      <c r="P4719" s="4">
        <v>601698</v>
      </c>
      <c r="Q4719" s="4" t="s">
        <v>14536</v>
      </c>
      <c r="R4719" s="4">
        <v>38.505800000000001</v>
      </c>
      <c r="S4719" s="4">
        <v>601698</v>
      </c>
      <c r="T4719" s="4" t="s">
        <v>14536</v>
      </c>
    </row>
    <row r="4720" spans="1:20" x14ac:dyDescent="0.25">
      <c r="A4720" s="3" t="s">
        <v>28537</v>
      </c>
      <c r="B4720" s="3" t="s">
        <v>28538</v>
      </c>
      <c r="C4720" s="3" t="s">
        <v>28539</v>
      </c>
      <c r="D4720" s="4" t="s">
        <v>28540</v>
      </c>
      <c r="E4720" s="4">
        <v>1</v>
      </c>
      <c r="F4720" s="4">
        <v>0.88269299999999995</v>
      </c>
      <c r="G4720" s="4">
        <v>395536</v>
      </c>
      <c r="H4720" s="4" t="s">
        <v>28541</v>
      </c>
      <c r="I4720" s="4">
        <v>35.294117647058826</v>
      </c>
      <c r="J4720" s="4">
        <v>395536</v>
      </c>
      <c r="K4720" s="4" t="s">
        <v>28541</v>
      </c>
      <c r="L4720" s="4">
        <v>52.941176470588232</v>
      </c>
      <c r="M4720" s="4">
        <v>395536</v>
      </c>
      <c r="N4720" s="4" t="s">
        <v>28541</v>
      </c>
      <c r="O4720" s="4">
        <v>49</v>
      </c>
      <c r="P4720" s="4">
        <v>395536</v>
      </c>
      <c r="Q4720" s="4" t="s">
        <v>28541</v>
      </c>
      <c r="R4720" s="4">
        <v>31.187000000000001</v>
      </c>
      <c r="S4720" s="4">
        <v>395536</v>
      </c>
      <c r="T4720" s="4" t="s">
        <v>28541</v>
      </c>
    </row>
    <row r="4721" spans="1:20" x14ac:dyDescent="0.25">
      <c r="A4721" s="3" t="s">
        <v>1928</v>
      </c>
      <c r="B4721" s="3" t="s">
        <v>13636</v>
      </c>
      <c r="C4721" s="3" t="s">
        <v>13637</v>
      </c>
      <c r="D4721" s="4" t="s">
        <v>13638</v>
      </c>
      <c r="E4721" s="4">
        <v>1</v>
      </c>
      <c r="F4721" s="4">
        <v>0.88588599999999995</v>
      </c>
      <c r="G4721" s="4">
        <v>2780277</v>
      </c>
      <c r="H4721" s="4" t="s">
        <v>13639</v>
      </c>
      <c r="I4721" s="4">
        <v>47.222222222222221</v>
      </c>
      <c r="J4721" s="4">
        <v>2780277</v>
      </c>
      <c r="K4721" s="4" t="s">
        <v>13639</v>
      </c>
      <c r="L4721" s="4">
        <v>63.888888888888886</v>
      </c>
      <c r="M4721" s="4">
        <v>2780277</v>
      </c>
      <c r="N4721" s="4" t="s">
        <v>13639</v>
      </c>
      <c r="O4721" s="4">
        <v>27</v>
      </c>
      <c r="P4721" s="4">
        <v>2780277</v>
      </c>
      <c r="Q4721" s="4" t="s">
        <v>13639</v>
      </c>
      <c r="R4721" s="4">
        <v>35.424199999999999</v>
      </c>
      <c r="S4721" s="4">
        <v>2780277</v>
      </c>
      <c r="T4721" s="4" t="s">
        <v>13639</v>
      </c>
    </row>
    <row r="4722" spans="1:20" x14ac:dyDescent="0.25">
      <c r="A4722" s="3" t="s">
        <v>28364</v>
      </c>
      <c r="B4722" s="3" t="s">
        <v>28365</v>
      </c>
      <c r="C4722" s="3" t="s">
        <v>7156</v>
      </c>
      <c r="D4722" s="4" t="s">
        <v>28366</v>
      </c>
      <c r="E4722" s="4">
        <v>1</v>
      </c>
      <c r="F4722" s="4">
        <v>0.88678199999999996</v>
      </c>
      <c r="G4722" s="4">
        <v>3468869</v>
      </c>
      <c r="H4722" s="4" t="s">
        <v>28367</v>
      </c>
      <c r="I4722" s="4">
        <v>48</v>
      </c>
      <c r="J4722" s="4">
        <v>3468869</v>
      </c>
      <c r="K4722" s="4" t="s">
        <v>28367</v>
      </c>
      <c r="L4722" s="4">
        <v>54</v>
      </c>
      <c r="M4722" s="4">
        <v>3468869</v>
      </c>
      <c r="N4722" s="4" t="s">
        <v>28367</v>
      </c>
      <c r="O4722" s="4">
        <v>49</v>
      </c>
      <c r="P4722" s="4">
        <v>3468869</v>
      </c>
      <c r="Q4722" s="4" t="s">
        <v>28367</v>
      </c>
      <c r="R4722" s="4">
        <v>33.113</v>
      </c>
      <c r="S4722" s="4">
        <v>3468869</v>
      </c>
      <c r="T4722" s="4" t="s">
        <v>28367</v>
      </c>
    </row>
    <row r="4723" spans="1:20" x14ac:dyDescent="0.25">
      <c r="A4723" s="3" t="s">
        <v>19537</v>
      </c>
      <c r="B4723" s="3" t="s">
        <v>19538</v>
      </c>
      <c r="C4723" s="3" t="s">
        <v>6542</v>
      </c>
      <c r="D4723" s="4" t="s">
        <v>19539</v>
      </c>
      <c r="E4723" s="4">
        <v>1</v>
      </c>
      <c r="F4723" s="4">
        <v>0.88733399999999996</v>
      </c>
      <c r="G4723" s="4">
        <v>2390999</v>
      </c>
      <c r="H4723" s="4" t="s">
        <v>19540</v>
      </c>
      <c r="I4723" s="4">
        <v>40</v>
      </c>
      <c r="J4723" s="4">
        <v>2390999</v>
      </c>
      <c r="K4723" s="4" t="s">
        <v>19540</v>
      </c>
      <c r="L4723" s="4">
        <v>57.142857142857146</v>
      </c>
      <c r="M4723" s="4">
        <v>2390999</v>
      </c>
      <c r="N4723" s="4" t="s">
        <v>19540</v>
      </c>
      <c r="O4723" s="4">
        <v>35</v>
      </c>
      <c r="P4723" s="4">
        <v>2390999</v>
      </c>
      <c r="Q4723" s="4" t="s">
        <v>19540</v>
      </c>
      <c r="R4723" s="4">
        <v>32.342599999999997</v>
      </c>
      <c r="S4723" s="4">
        <v>2390999</v>
      </c>
      <c r="T4723" s="4" t="s">
        <v>19540</v>
      </c>
    </row>
    <row r="4724" spans="1:20" x14ac:dyDescent="0.25">
      <c r="A4724" s="3" t="s">
        <v>27388</v>
      </c>
      <c r="B4724" s="3" t="s">
        <v>27389</v>
      </c>
      <c r="C4724" s="3" t="s">
        <v>24122</v>
      </c>
      <c r="D4724" s="4" t="s">
        <v>27390</v>
      </c>
      <c r="E4724" s="4">
        <v>1</v>
      </c>
      <c r="F4724" s="4">
        <v>0.89080000000000004</v>
      </c>
      <c r="G4724" s="4">
        <v>3915445</v>
      </c>
      <c r="H4724" s="4" t="s">
        <v>27391</v>
      </c>
      <c r="I4724" s="4">
        <v>33.87096774193548</v>
      </c>
      <c r="J4724" s="4">
        <v>3915445</v>
      </c>
      <c r="K4724" s="4" t="s">
        <v>27391</v>
      </c>
      <c r="L4724" s="4">
        <v>46.774193548387096</v>
      </c>
      <c r="M4724" s="4">
        <v>3915445</v>
      </c>
      <c r="N4724" s="4" t="s">
        <v>27391</v>
      </c>
      <c r="O4724" s="4">
        <v>60</v>
      </c>
      <c r="P4724" s="4">
        <v>3915445</v>
      </c>
      <c r="Q4724" s="4" t="s">
        <v>27391</v>
      </c>
      <c r="R4724" s="4">
        <v>34.268599999999999</v>
      </c>
      <c r="S4724" s="4">
        <v>3915445</v>
      </c>
      <c r="T4724" s="4" t="s">
        <v>27391</v>
      </c>
    </row>
    <row r="4725" spans="1:20" x14ac:dyDescent="0.25">
      <c r="A4725" s="3" t="s">
        <v>20827</v>
      </c>
      <c r="B4725" s="3" t="s">
        <v>20828</v>
      </c>
      <c r="C4725" s="3" t="s">
        <v>20829</v>
      </c>
      <c r="D4725" s="4" t="s">
        <v>20830</v>
      </c>
      <c r="E4725" s="4">
        <v>1</v>
      </c>
      <c r="F4725" s="4">
        <v>0.89286799999999999</v>
      </c>
      <c r="G4725" s="4">
        <v>682461</v>
      </c>
      <c r="H4725" s="4" t="s">
        <v>20831</v>
      </c>
      <c r="I4725" s="4">
        <v>28.378378378378379</v>
      </c>
      <c r="J4725" s="4">
        <v>682461</v>
      </c>
      <c r="K4725" s="4" t="s">
        <v>20831</v>
      </c>
      <c r="L4725" s="4">
        <v>45.945945945945944</v>
      </c>
      <c r="M4725" s="4">
        <v>682461</v>
      </c>
      <c r="N4725" s="4" t="s">
        <v>20831</v>
      </c>
      <c r="O4725" s="4">
        <v>73</v>
      </c>
      <c r="P4725" s="4">
        <v>682461</v>
      </c>
      <c r="Q4725" s="4" t="s">
        <v>20831</v>
      </c>
      <c r="R4725" s="4">
        <v>35.039000000000001</v>
      </c>
      <c r="S4725" s="4">
        <v>682461</v>
      </c>
      <c r="T4725" s="4" t="s">
        <v>20831</v>
      </c>
    </row>
    <row r="4726" spans="1:20" x14ac:dyDescent="0.25">
      <c r="A4726" s="3" t="s">
        <v>12289</v>
      </c>
      <c r="B4726" s="3" t="s">
        <v>12290</v>
      </c>
      <c r="C4726" s="3" t="s">
        <v>10723</v>
      </c>
      <c r="D4726" s="4" t="s">
        <v>12291</v>
      </c>
      <c r="E4726" s="4">
        <v>1</v>
      </c>
      <c r="F4726" s="4">
        <v>0.89543499999999998</v>
      </c>
      <c r="G4726" s="4">
        <v>1859750</v>
      </c>
      <c r="H4726" s="4" t="s">
        <v>12292</v>
      </c>
      <c r="I4726" s="4">
        <v>30.097087378640776</v>
      </c>
      <c r="J4726" s="4">
        <v>1859750</v>
      </c>
      <c r="K4726" s="4" t="s">
        <v>12292</v>
      </c>
      <c r="L4726" s="4">
        <v>48.543689320388353</v>
      </c>
      <c r="M4726" s="4">
        <v>1859750</v>
      </c>
      <c r="N4726" s="4" t="s">
        <v>12292</v>
      </c>
      <c r="O4726" s="4">
        <v>97</v>
      </c>
      <c r="P4726" s="4">
        <v>1859750</v>
      </c>
      <c r="Q4726" s="4" t="s">
        <v>12292</v>
      </c>
      <c r="R4726" s="4">
        <v>38.120600000000003</v>
      </c>
      <c r="S4726" s="4">
        <v>1859750</v>
      </c>
      <c r="T4726" s="4" t="s">
        <v>12292</v>
      </c>
    </row>
    <row r="4727" spans="1:20" x14ac:dyDescent="0.25">
      <c r="A4727" s="3" t="s">
        <v>10824</v>
      </c>
      <c r="B4727" s="3" t="s">
        <v>9838</v>
      </c>
      <c r="C4727" s="3" t="s">
        <v>9839</v>
      </c>
      <c r="D4727" s="4" t="s">
        <v>10825</v>
      </c>
      <c r="E4727" s="4">
        <v>1</v>
      </c>
      <c r="F4727" s="4">
        <v>0.89783400000000002</v>
      </c>
      <c r="G4727" s="4">
        <v>2937517</v>
      </c>
      <c r="H4727" s="4" t="s">
        <v>9841</v>
      </c>
      <c r="I4727" s="4">
        <v>41.666666666666664</v>
      </c>
      <c r="J4727" s="4">
        <v>2937517</v>
      </c>
      <c r="K4727" s="4" t="s">
        <v>9841</v>
      </c>
      <c r="L4727" s="4">
        <v>72.222222222222229</v>
      </c>
      <c r="M4727" s="4">
        <v>2937517</v>
      </c>
      <c r="N4727" s="4" t="s">
        <v>9841</v>
      </c>
      <c r="O4727" s="4">
        <v>36</v>
      </c>
      <c r="P4727" s="4">
        <v>2937517</v>
      </c>
      <c r="Q4727" s="4" t="s">
        <v>9841</v>
      </c>
      <c r="R4727" s="4">
        <v>30.8018</v>
      </c>
      <c r="S4727" s="4">
        <v>2937517</v>
      </c>
      <c r="T4727" s="4" t="s">
        <v>9841</v>
      </c>
    </row>
    <row r="4728" spans="1:20" x14ac:dyDescent="0.25">
      <c r="A4728" s="3" t="s">
        <v>23825</v>
      </c>
      <c r="B4728" s="3" t="s">
        <v>23826</v>
      </c>
      <c r="C4728" s="3" t="s">
        <v>14262</v>
      </c>
      <c r="D4728" s="4" t="s">
        <v>23827</v>
      </c>
      <c r="E4728" s="4">
        <v>1</v>
      </c>
      <c r="F4728" s="4">
        <v>0.90432400000000002</v>
      </c>
      <c r="G4728" s="4">
        <v>3776251</v>
      </c>
      <c r="H4728" s="4" t="s">
        <v>23828</v>
      </c>
      <c r="I4728" s="4">
        <v>38.028169014084504</v>
      </c>
      <c r="J4728" s="4">
        <v>3776251</v>
      </c>
      <c r="K4728" s="4" t="s">
        <v>23828</v>
      </c>
      <c r="L4728" s="4">
        <v>46.478873239436616</v>
      </c>
      <c r="M4728" s="4">
        <v>3776251</v>
      </c>
      <c r="N4728" s="4" t="s">
        <v>23828</v>
      </c>
      <c r="O4728" s="4">
        <v>70</v>
      </c>
      <c r="P4728" s="4">
        <v>3776251</v>
      </c>
      <c r="Q4728" s="4" t="s">
        <v>23828</v>
      </c>
      <c r="R4728" s="4">
        <v>36.194600000000001</v>
      </c>
      <c r="S4728" s="4">
        <v>3776251</v>
      </c>
      <c r="T4728" s="4" t="s">
        <v>23828</v>
      </c>
    </row>
    <row r="4729" spans="1:20" x14ac:dyDescent="0.25">
      <c r="A4729" s="3" t="s">
        <v>13977</v>
      </c>
      <c r="B4729" s="3" t="s">
        <v>13978</v>
      </c>
      <c r="C4729" s="3" t="s">
        <v>13979</v>
      </c>
      <c r="D4729" s="4" t="s">
        <v>13980</v>
      </c>
      <c r="E4729" s="4">
        <v>1</v>
      </c>
      <c r="F4729" s="4">
        <v>0.90603199999999995</v>
      </c>
      <c r="G4729" s="4">
        <v>3032582</v>
      </c>
      <c r="H4729" s="4" t="s">
        <v>13981</v>
      </c>
      <c r="I4729" s="4">
        <v>26.724137931034484</v>
      </c>
      <c r="J4729" s="4">
        <v>3032582</v>
      </c>
      <c r="K4729" s="4" t="s">
        <v>13981</v>
      </c>
      <c r="L4729" s="4">
        <v>49.137931034482762</v>
      </c>
      <c r="M4729" s="4">
        <v>3032582</v>
      </c>
      <c r="N4729" s="4" t="s">
        <v>13981</v>
      </c>
      <c r="O4729" s="4">
        <v>112</v>
      </c>
      <c r="P4729" s="4">
        <v>3032582</v>
      </c>
      <c r="Q4729" s="4" t="s">
        <v>13981</v>
      </c>
      <c r="R4729" s="4">
        <v>35.039000000000001</v>
      </c>
      <c r="S4729" s="4">
        <v>3032582</v>
      </c>
      <c r="T4729" s="4" t="s">
        <v>13981</v>
      </c>
    </row>
    <row r="4730" spans="1:20" x14ac:dyDescent="0.25">
      <c r="A4730" s="3" t="s">
        <v>11988</v>
      </c>
      <c r="B4730" s="3" t="s">
        <v>11989</v>
      </c>
      <c r="C4730" s="3" t="s">
        <v>11990</v>
      </c>
      <c r="D4730" s="4" t="s">
        <v>11991</v>
      </c>
      <c r="E4730" s="4">
        <v>1</v>
      </c>
      <c r="F4730" s="4">
        <v>0.90784799999999999</v>
      </c>
      <c r="G4730" s="4">
        <v>704231</v>
      </c>
      <c r="H4730" s="4" t="s">
        <v>11992</v>
      </c>
      <c r="I4730" s="4">
        <v>26.470588235294116</v>
      </c>
      <c r="J4730" s="4">
        <v>704231</v>
      </c>
      <c r="K4730" s="4" t="s">
        <v>11992</v>
      </c>
      <c r="L4730" s="4">
        <v>40.441176470588232</v>
      </c>
      <c r="M4730" s="4">
        <v>704231</v>
      </c>
      <c r="N4730" s="4" t="s">
        <v>11992</v>
      </c>
      <c r="O4730" s="4">
        <v>123</v>
      </c>
      <c r="P4730" s="4">
        <v>704231</v>
      </c>
      <c r="Q4730" s="4" t="s">
        <v>11992</v>
      </c>
      <c r="R4730" s="4">
        <v>36.194600000000001</v>
      </c>
      <c r="S4730" s="4">
        <v>704231</v>
      </c>
      <c r="T4730" s="4" t="s">
        <v>11992</v>
      </c>
    </row>
    <row r="4731" spans="1:20" x14ac:dyDescent="0.25">
      <c r="A4731" s="3" t="s">
        <v>19314</v>
      </c>
      <c r="B4731" s="3" t="s">
        <v>19315</v>
      </c>
      <c r="C4731" s="3" t="s">
        <v>18339</v>
      </c>
      <c r="D4731" s="4" t="s">
        <v>19316</v>
      </c>
      <c r="E4731" s="4">
        <v>1</v>
      </c>
      <c r="F4731" s="4">
        <v>0.90856400000000004</v>
      </c>
      <c r="G4731" s="4">
        <v>3108676</v>
      </c>
      <c r="H4731" s="4" t="s">
        <v>19317</v>
      </c>
      <c r="I4731" s="4">
        <v>24.545454545454547</v>
      </c>
      <c r="J4731" s="4">
        <v>3108676</v>
      </c>
      <c r="K4731" s="4" t="s">
        <v>19317</v>
      </c>
      <c r="L4731" s="4">
        <v>40.909090909090907</v>
      </c>
      <c r="M4731" s="4">
        <v>3108676</v>
      </c>
      <c r="N4731" s="4" t="s">
        <v>19317</v>
      </c>
      <c r="O4731" s="4">
        <v>106</v>
      </c>
      <c r="P4731" s="4">
        <v>3108676</v>
      </c>
      <c r="Q4731" s="4" t="s">
        <v>19317</v>
      </c>
      <c r="R4731" s="4">
        <v>33.883400000000002</v>
      </c>
      <c r="S4731" s="4">
        <v>3108676</v>
      </c>
      <c r="T4731" s="4" t="s">
        <v>19317</v>
      </c>
    </row>
    <row r="4732" spans="1:20" x14ac:dyDescent="0.25">
      <c r="A4732" s="3" t="s">
        <v>24850</v>
      </c>
      <c r="B4732" s="3" t="s">
        <v>24851</v>
      </c>
      <c r="C4732" s="3" t="s">
        <v>6542</v>
      </c>
      <c r="D4732" s="4" t="s">
        <v>24852</v>
      </c>
      <c r="E4732" s="4">
        <v>1</v>
      </c>
      <c r="F4732" s="4">
        <v>0.91131700000000004</v>
      </c>
      <c r="G4732" s="4">
        <v>3331565</v>
      </c>
      <c r="H4732" s="4" t="s">
        <v>24853</v>
      </c>
      <c r="I4732" s="4">
        <v>44.827586206896555</v>
      </c>
      <c r="J4732" s="4">
        <v>3331565</v>
      </c>
      <c r="K4732" s="4" t="s">
        <v>24853</v>
      </c>
      <c r="L4732" s="4">
        <v>65.517241379310349</v>
      </c>
      <c r="M4732" s="4">
        <v>3331565</v>
      </c>
      <c r="N4732" s="4" t="s">
        <v>24853</v>
      </c>
      <c r="O4732" s="4">
        <v>29</v>
      </c>
      <c r="P4732" s="4">
        <v>3331565</v>
      </c>
      <c r="Q4732" s="4" t="s">
        <v>24853</v>
      </c>
      <c r="R4732" s="4">
        <v>33.883400000000002</v>
      </c>
      <c r="S4732" s="4">
        <v>3331565</v>
      </c>
      <c r="T4732" s="4" t="s">
        <v>24853</v>
      </c>
    </row>
    <row r="4733" spans="1:20" x14ac:dyDescent="0.25">
      <c r="A4733" s="3" t="s">
        <v>3516</v>
      </c>
      <c r="B4733" s="3" t="s">
        <v>19216</v>
      </c>
      <c r="C4733" s="3" t="s">
        <v>6414</v>
      </c>
      <c r="D4733" s="4" t="s">
        <v>19217</v>
      </c>
      <c r="E4733" s="4">
        <v>1</v>
      </c>
      <c r="F4733" s="4">
        <v>0.91635800000000001</v>
      </c>
      <c r="G4733" s="4">
        <v>3549838</v>
      </c>
      <c r="H4733" s="4" t="s">
        <v>19218</v>
      </c>
      <c r="I4733" s="4">
        <v>30.188679245283019</v>
      </c>
      <c r="J4733" s="4">
        <v>3549838</v>
      </c>
      <c r="K4733" s="4" t="s">
        <v>19218</v>
      </c>
      <c r="L4733" s="4">
        <v>45.283018867924525</v>
      </c>
      <c r="M4733" s="4">
        <v>3549838</v>
      </c>
      <c r="N4733" s="4" t="s">
        <v>19218</v>
      </c>
      <c r="O4733" s="4">
        <v>89</v>
      </c>
      <c r="P4733" s="4">
        <v>3549838</v>
      </c>
      <c r="Q4733" s="4" t="s">
        <v>19218</v>
      </c>
      <c r="R4733" s="4">
        <v>37.350200000000001</v>
      </c>
      <c r="S4733" s="4">
        <v>3549838</v>
      </c>
      <c r="T4733" s="4" t="s">
        <v>19218</v>
      </c>
    </row>
    <row r="4734" spans="1:20" x14ac:dyDescent="0.25">
      <c r="A4734" s="3" t="s">
        <v>14692</v>
      </c>
      <c r="B4734" s="3" t="s">
        <v>14693</v>
      </c>
      <c r="C4734" s="3" t="s">
        <v>11257</v>
      </c>
      <c r="D4734" s="4" t="s">
        <v>14694</v>
      </c>
      <c r="E4734" s="4">
        <v>1</v>
      </c>
      <c r="F4734" s="4">
        <v>0.91667200000000004</v>
      </c>
      <c r="G4734" s="4">
        <v>3035519</v>
      </c>
      <c r="H4734" s="4" t="s">
        <v>14695</v>
      </c>
      <c r="I4734" s="4">
        <v>42.424242424242422</v>
      </c>
      <c r="J4734" s="4">
        <v>3035519</v>
      </c>
      <c r="K4734" s="4" t="s">
        <v>14695</v>
      </c>
      <c r="L4734" s="4">
        <v>63.636363636363633</v>
      </c>
      <c r="M4734" s="4">
        <v>3035519</v>
      </c>
      <c r="N4734" s="4" t="s">
        <v>14695</v>
      </c>
      <c r="O4734" s="4">
        <v>33</v>
      </c>
      <c r="P4734" s="4">
        <v>3035519</v>
      </c>
      <c r="Q4734" s="4" t="s">
        <v>14695</v>
      </c>
      <c r="R4734" s="4">
        <v>32.342599999999997</v>
      </c>
      <c r="S4734" s="4">
        <v>3035519</v>
      </c>
      <c r="T4734" s="4" t="s">
        <v>14695</v>
      </c>
    </row>
    <row r="4735" spans="1:20" x14ac:dyDescent="0.25">
      <c r="A4735" s="3" t="s">
        <v>3582</v>
      </c>
      <c r="B4735" s="3" t="s">
        <v>27560</v>
      </c>
      <c r="C4735" s="3" t="s">
        <v>6491</v>
      </c>
      <c r="D4735" s="4" t="s">
        <v>27561</v>
      </c>
      <c r="E4735" s="4">
        <v>1</v>
      </c>
      <c r="F4735" s="4">
        <v>0.91858099999999998</v>
      </c>
      <c r="G4735" s="4">
        <v>1268829</v>
      </c>
      <c r="H4735" s="4" t="s">
        <v>27562</v>
      </c>
      <c r="I4735" s="4">
        <v>35.820895522388057</v>
      </c>
      <c r="J4735" s="4">
        <v>1268829</v>
      </c>
      <c r="K4735" s="4" t="s">
        <v>27562</v>
      </c>
      <c r="L4735" s="4">
        <v>55.223880597014926</v>
      </c>
      <c r="M4735" s="4">
        <v>1268829</v>
      </c>
      <c r="N4735" s="4" t="s">
        <v>27562</v>
      </c>
      <c r="O4735" s="4">
        <v>64</v>
      </c>
      <c r="P4735" s="4">
        <v>1268829</v>
      </c>
      <c r="Q4735" s="4" t="s">
        <v>27562</v>
      </c>
      <c r="R4735" s="4">
        <v>33.883400000000002</v>
      </c>
      <c r="S4735" s="4">
        <v>1268829</v>
      </c>
      <c r="T4735" s="4" t="s">
        <v>27562</v>
      </c>
    </row>
    <row r="4736" spans="1:20" x14ac:dyDescent="0.25">
      <c r="A4736" s="3" t="s">
        <v>29430</v>
      </c>
      <c r="B4736" s="3" t="s">
        <v>29431</v>
      </c>
      <c r="C4736" s="3" t="s">
        <v>6605</v>
      </c>
      <c r="D4736" s="4" t="s">
        <v>29432</v>
      </c>
      <c r="E4736" s="4">
        <v>1</v>
      </c>
      <c r="F4736" s="4">
        <v>0.92245600000000005</v>
      </c>
      <c r="G4736" s="4">
        <v>3026213</v>
      </c>
      <c r="H4736" s="4" t="s">
        <v>29433</v>
      </c>
      <c r="I4736" s="4">
        <v>35.416666666666664</v>
      </c>
      <c r="J4736" s="4">
        <v>3026213</v>
      </c>
      <c r="K4736" s="4" t="s">
        <v>29433</v>
      </c>
      <c r="L4736" s="4">
        <v>56.25</v>
      </c>
      <c r="M4736" s="4">
        <v>3026213</v>
      </c>
      <c r="N4736" s="4" t="s">
        <v>29433</v>
      </c>
      <c r="O4736" s="4">
        <v>48</v>
      </c>
      <c r="P4736" s="4">
        <v>3026213</v>
      </c>
      <c r="Q4736" s="4" t="s">
        <v>29433</v>
      </c>
      <c r="R4736" s="4">
        <v>35.424199999999999</v>
      </c>
      <c r="S4736" s="4">
        <v>3026213</v>
      </c>
      <c r="T4736" s="4" t="s">
        <v>29433</v>
      </c>
    </row>
    <row r="4737" spans="1:20" x14ac:dyDescent="0.25">
      <c r="A4737" s="3" t="s">
        <v>18092</v>
      </c>
      <c r="B4737" s="3" t="s">
        <v>18093</v>
      </c>
      <c r="C4737" s="3" t="s">
        <v>6647</v>
      </c>
      <c r="D4737" s="4" t="s">
        <v>18094</v>
      </c>
      <c r="E4737" s="4">
        <v>1</v>
      </c>
      <c r="F4737" s="4">
        <v>0.92418900000000004</v>
      </c>
      <c r="G4737" s="4">
        <v>2677936</v>
      </c>
      <c r="H4737" s="4" t="s">
        <v>18095</v>
      </c>
      <c r="I4737" s="4">
        <v>34.090909090909093</v>
      </c>
      <c r="J4737" s="4">
        <v>2677936</v>
      </c>
      <c r="K4737" s="4" t="s">
        <v>18095</v>
      </c>
      <c r="L4737" s="4">
        <v>59.090909090909093</v>
      </c>
      <c r="M4737" s="4">
        <v>2677936</v>
      </c>
      <c r="N4737" s="4" t="s">
        <v>18095</v>
      </c>
      <c r="O4737" s="4">
        <v>44</v>
      </c>
      <c r="P4737" s="4">
        <v>2677936</v>
      </c>
      <c r="Q4737" s="4" t="s">
        <v>18095</v>
      </c>
      <c r="R4737" s="4">
        <v>33.498199999999997</v>
      </c>
      <c r="S4737" s="4">
        <v>2677936</v>
      </c>
      <c r="T4737" s="4" t="s">
        <v>18095</v>
      </c>
    </row>
    <row r="4738" spans="1:20" x14ac:dyDescent="0.25">
      <c r="A4738" s="3" t="s">
        <v>18527</v>
      </c>
      <c r="B4738" s="3" t="s">
        <v>18528</v>
      </c>
      <c r="C4738" s="3" t="s">
        <v>6427</v>
      </c>
      <c r="D4738" s="4" t="s">
        <v>18529</v>
      </c>
      <c r="E4738" s="4">
        <v>1</v>
      </c>
      <c r="F4738" s="4">
        <v>0.924342</v>
      </c>
      <c r="G4738" s="4">
        <v>3682473</v>
      </c>
      <c r="H4738" s="4" t="s">
        <v>18530</v>
      </c>
      <c r="I4738" s="4">
        <v>27.868852459016395</v>
      </c>
      <c r="J4738" s="4">
        <v>3682473</v>
      </c>
      <c r="K4738" s="4" t="s">
        <v>18530</v>
      </c>
      <c r="L4738" s="4">
        <v>47.540983606557376</v>
      </c>
      <c r="M4738" s="4">
        <v>3682473</v>
      </c>
      <c r="N4738" s="4" t="s">
        <v>18530</v>
      </c>
      <c r="O4738" s="4">
        <v>61</v>
      </c>
      <c r="P4738" s="4">
        <v>3682473</v>
      </c>
      <c r="Q4738" s="4" t="s">
        <v>18530</v>
      </c>
      <c r="R4738" s="4">
        <v>33.113</v>
      </c>
      <c r="S4738" s="4">
        <v>3682473</v>
      </c>
      <c r="T4738" s="4" t="s">
        <v>18530</v>
      </c>
    </row>
    <row r="4739" spans="1:20" x14ac:dyDescent="0.25">
      <c r="A4739" s="3" t="s">
        <v>9781</v>
      </c>
      <c r="B4739" s="3" t="s">
        <v>9782</v>
      </c>
      <c r="C4739" s="3" t="s">
        <v>9783</v>
      </c>
      <c r="D4739" s="4" t="s">
        <v>9784</v>
      </c>
      <c r="E4739" s="4">
        <v>1</v>
      </c>
      <c r="F4739" s="4">
        <v>0.92540800000000001</v>
      </c>
      <c r="G4739" s="4">
        <v>761026</v>
      </c>
      <c r="H4739" s="4" t="s">
        <v>9785</v>
      </c>
      <c r="I4739" s="4">
        <v>22.222222222222221</v>
      </c>
      <c r="J4739" s="4">
        <v>761026</v>
      </c>
      <c r="K4739" s="4" t="s">
        <v>9785</v>
      </c>
      <c r="L4739" s="4">
        <v>50</v>
      </c>
      <c r="M4739" s="4">
        <v>761026</v>
      </c>
      <c r="N4739" s="4" t="s">
        <v>9785</v>
      </c>
      <c r="O4739" s="4">
        <v>54</v>
      </c>
      <c r="P4739" s="4">
        <v>761026</v>
      </c>
      <c r="Q4739" s="4" t="s">
        <v>9785</v>
      </c>
      <c r="R4739" s="4">
        <v>32.727800000000002</v>
      </c>
      <c r="S4739" s="4">
        <v>761026</v>
      </c>
      <c r="T4739" s="4" t="s">
        <v>9785</v>
      </c>
    </row>
    <row r="4740" spans="1:20" x14ac:dyDescent="0.25">
      <c r="A4740" s="3" t="s">
        <v>22627</v>
      </c>
      <c r="B4740" s="3" t="s">
        <v>22628</v>
      </c>
      <c r="C4740" s="3" t="s">
        <v>7206</v>
      </c>
      <c r="D4740" s="4" t="s">
        <v>22629</v>
      </c>
      <c r="E4740" s="4">
        <v>1</v>
      </c>
      <c r="F4740" s="4">
        <v>0.93115599999999998</v>
      </c>
      <c r="G4740" s="4">
        <v>1748632</v>
      </c>
      <c r="H4740" s="4" t="s">
        <v>22630</v>
      </c>
      <c r="I4740" s="4">
        <v>42.857142857142854</v>
      </c>
      <c r="J4740" s="4">
        <v>1748632</v>
      </c>
      <c r="K4740" s="4" t="s">
        <v>22630</v>
      </c>
      <c r="L4740" s="4">
        <v>53.061224489795919</v>
      </c>
      <c r="M4740" s="4">
        <v>1748632</v>
      </c>
      <c r="N4740" s="4" t="s">
        <v>22630</v>
      </c>
      <c r="O4740" s="4">
        <v>49</v>
      </c>
      <c r="P4740" s="4">
        <v>1748632</v>
      </c>
      <c r="Q4740" s="4" t="s">
        <v>22630</v>
      </c>
      <c r="R4740" s="4">
        <v>34.268599999999999</v>
      </c>
      <c r="S4740" s="4">
        <v>1748632</v>
      </c>
      <c r="T4740" s="4" t="s">
        <v>22630</v>
      </c>
    </row>
    <row r="4741" spans="1:20" x14ac:dyDescent="0.25">
      <c r="A4741" s="3" t="s">
        <v>28804</v>
      </c>
      <c r="B4741" s="3" t="s">
        <v>28805</v>
      </c>
      <c r="C4741" s="3" t="s">
        <v>6399</v>
      </c>
      <c r="D4741" s="4" t="s">
        <v>28806</v>
      </c>
      <c r="E4741" s="4">
        <v>1</v>
      </c>
      <c r="F4741" s="4">
        <v>0.93232400000000004</v>
      </c>
      <c r="G4741" s="4">
        <v>3477231</v>
      </c>
      <c r="H4741" s="4" t="s">
        <v>28807</v>
      </c>
      <c r="I4741" s="4">
        <v>39.534883720930232</v>
      </c>
      <c r="J4741" s="4">
        <v>3477231</v>
      </c>
      <c r="K4741" s="4" t="s">
        <v>28807</v>
      </c>
      <c r="L4741" s="4">
        <v>53.488372093023258</v>
      </c>
      <c r="M4741" s="4">
        <v>3477231</v>
      </c>
      <c r="N4741" s="4" t="s">
        <v>28807</v>
      </c>
      <c r="O4741" s="4">
        <v>43</v>
      </c>
      <c r="P4741" s="4">
        <v>3477231</v>
      </c>
      <c r="Q4741" s="4" t="s">
        <v>28807</v>
      </c>
      <c r="R4741" s="4">
        <v>35.424199999999999</v>
      </c>
      <c r="S4741" s="4">
        <v>3477231</v>
      </c>
      <c r="T4741" s="4" t="s">
        <v>28807</v>
      </c>
    </row>
    <row r="4742" spans="1:20" x14ac:dyDescent="0.25">
      <c r="A4742" s="3" t="s">
        <v>1868</v>
      </c>
      <c r="B4742" s="3" t="s">
        <v>11492</v>
      </c>
      <c r="C4742" s="3" t="s">
        <v>7049</v>
      </c>
      <c r="D4742" s="4" t="s">
        <v>11493</v>
      </c>
      <c r="E4742" s="4">
        <v>1</v>
      </c>
      <c r="F4742" s="4">
        <v>0.93281199999999997</v>
      </c>
      <c r="G4742" s="4">
        <v>3322369</v>
      </c>
      <c r="H4742" s="4" t="s">
        <v>11494</v>
      </c>
      <c r="I4742" s="4">
        <v>28.571428571428573</v>
      </c>
      <c r="J4742" s="4">
        <v>3322369</v>
      </c>
      <c r="K4742" s="4" t="s">
        <v>11494</v>
      </c>
      <c r="L4742" s="4">
        <v>55.555555555555557</v>
      </c>
      <c r="M4742" s="4">
        <v>3322369</v>
      </c>
      <c r="N4742" s="4" t="s">
        <v>11494</v>
      </c>
      <c r="O4742" s="4">
        <v>60</v>
      </c>
      <c r="P4742" s="4">
        <v>3322369</v>
      </c>
      <c r="Q4742" s="4" t="s">
        <v>11494</v>
      </c>
      <c r="R4742" s="4">
        <v>33.113</v>
      </c>
      <c r="S4742" s="4">
        <v>3322369</v>
      </c>
      <c r="T4742" s="4" t="s">
        <v>11494</v>
      </c>
    </row>
    <row r="4743" spans="1:20" x14ac:dyDescent="0.25">
      <c r="A4743" s="3" t="s">
        <v>25550</v>
      </c>
      <c r="B4743" s="3" t="s">
        <v>25551</v>
      </c>
      <c r="C4743" s="3" t="s">
        <v>25552</v>
      </c>
      <c r="D4743" s="4" t="s">
        <v>25553</v>
      </c>
      <c r="E4743" s="4">
        <v>1</v>
      </c>
      <c r="F4743" s="4">
        <v>0.93293099999999995</v>
      </c>
      <c r="G4743" s="4">
        <v>600476</v>
      </c>
      <c r="H4743" s="4" t="s">
        <v>25554</v>
      </c>
      <c r="I4743" s="4">
        <v>33.333333333333336</v>
      </c>
      <c r="J4743" s="4">
        <v>600476</v>
      </c>
      <c r="K4743" s="4" t="s">
        <v>25554</v>
      </c>
      <c r="L4743" s="4">
        <v>51.111111111111114</v>
      </c>
      <c r="M4743" s="4">
        <v>600476</v>
      </c>
      <c r="N4743" s="4" t="s">
        <v>25554</v>
      </c>
      <c r="O4743" s="4">
        <v>45</v>
      </c>
      <c r="P4743" s="4">
        <v>600476</v>
      </c>
      <c r="Q4743" s="4" t="s">
        <v>25554</v>
      </c>
      <c r="R4743" s="4">
        <v>33.498199999999997</v>
      </c>
      <c r="S4743" s="4">
        <v>600476</v>
      </c>
      <c r="T4743" s="4" t="s">
        <v>25554</v>
      </c>
    </row>
    <row r="4744" spans="1:20" x14ac:dyDescent="0.25">
      <c r="A4744" s="3" t="s">
        <v>25007</v>
      </c>
      <c r="B4744" s="3" t="s">
        <v>25008</v>
      </c>
      <c r="C4744" s="3" t="s">
        <v>9736</v>
      </c>
      <c r="D4744" s="4" t="s">
        <v>25009</v>
      </c>
      <c r="E4744" s="4">
        <v>1</v>
      </c>
      <c r="F4744" s="4">
        <v>0.93715899999999996</v>
      </c>
      <c r="G4744" s="4">
        <v>2526727</v>
      </c>
      <c r="H4744" s="4" t="s">
        <v>25010</v>
      </c>
      <c r="I4744" s="4">
        <v>30.90909090909091</v>
      </c>
      <c r="J4744" s="4">
        <v>2526727</v>
      </c>
      <c r="K4744" s="4" t="s">
        <v>25010</v>
      </c>
      <c r="L4744" s="4">
        <v>60</v>
      </c>
      <c r="M4744" s="4">
        <v>2526727</v>
      </c>
      <c r="N4744" s="4" t="s">
        <v>25010</v>
      </c>
      <c r="O4744" s="4">
        <v>53</v>
      </c>
      <c r="P4744" s="4">
        <v>2526727</v>
      </c>
      <c r="Q4744" s="4" t="s">
        <v>25010</v>
      </c>
      <c r="R4744" s="4">
        <v>33.498199999999997</v>
      </c>
      <c r="S4744" s="4">
        <v>2526727</v>
      </c>
      <c r="T4744" s="4" t="s">
        <v>25010</v>
      </c>
    </row>
    <row r="4745" spans="1:20" x14ac:dyDescent="0.25">
      <c r="A4745" s="3" t="s">
        <v>23947</v>
      </c>
      <c r="B4745" s="3" t="s">
        <v>23948</v>
      </c>
      <c r="C4745" s="3" t="s">
        <v>23949</v>
      </c>
      <c r="D4745" s="4" t="s">
        <v>23950</v>
      </c>
      <c r="E4745" s="4">
        <v>1</v>
      </c>
      <c r="F4745" s="4">
        <v>0.93810099999999996</v>
      </c>
      <c r="G4745" s="4">
        <v>2662075</v>
      </c>
      <c r="H4745" s="4" t="s">
        <v>23951</v>
      </c>
      <c r="I4745" s="4">
        <v>22.077922077922079</v>
      </c>
      <c r="J4745" s="4">
        <v>2662075</v>
      </c>
      <c r="K4745" s="4" t="s">
        <v>23951</v>
      </c>
      <c r="L4745" s="4">
        <v>46.753246753246756</v>
      </c>
      <c r="M4745" s="4">
        <v>2662075</v>
      </c>
      <c r="N4745" s="4" t="s">
        <v>23951</v>
      </c>
      <c r="O4745" s="4">
        <v>145</v>
      </c>
      <c r="P4745" s="4">
        <v>2662075</v>
      </c>
      <c r="Q4745" s="4" t="s">
        <v>23951</v>
      </c>
      <c r="R4745" s="4">
        <v>38.120600000000003</v>
      </c>
      <c r="S4745" s="4">
        <v>2662075</v>
      </c>
      <c r="T4745" s="4" t="s">
        <v>23951</v>
      </c>
    </row>
    <row r="4746" spans="1:20" x14ac:dyDescent="0.25">
      <c r="A4746" s="3" t="s">
        <v>12691</v>
      </c>
      <c r="B4746" s="3" t="s">
        <v>12692</v>
      </c>
      <c r="C4746" s="3" t="s">
        <v>12693</v>
      </c>
      <c r="D4746" s="4" t="s">
        <v>12694</v>
      </c>
      <c r="E4746" s="4">
        <v>1</v>
      </c>
      <c r="F4746" s="4">
        <v>0.94015599999999999</v>
      </c>
      <c r="G4746" s="4">
        <v>556583</v>
      </c>
      <c r="H4746" s="4" t="s">
        <v>12695</v>
      </c>
      <c r="I4746" s="4">
        <v>33.846153846153847</v>
      </c>
      <c r="J4746" s="4">
        <v>556583</v>
      </c>
      <c r="K4746" s="4" t="s">
        <v>12695</v>
      </c>
      <c r="L4746" s="4">
        <v>52.307692307692307</v>
      </c>
      <c r="M4746" s="4">
        <v>556583</v>
      </c>
      <c r="N4746" s="4" t="s">
        <v>12695</v>
      </c>
      <c r="O4746" s="4">
        <v>62</v>
      </c>
      <c r="P4746" s="4">
        <v>556583</v>
      </c>
      <c r="Q4746" s="4" t="s">
        <v>12695</v>
      </c>
      <c r="R4746" s="4">
        <v>34.268599999999999</v>
      </c>
      <c r="S4746" s="4">
        <v>556583</v>
      </c>
      <c r="T4746" s="4" t="s">
        <v>12695</v>
      </c>
    </row>
    <row r="4747" spans="1:20" x14ac:dyDescent="0.25">
      <c r="A4747" s="3" t="s">
        <v>21323</v>
      </c>
      <c r="B4747" s="3" t="s">
        <v>10646</v>
      </c>
      <c r="C4747" s="3" t="s">
        <v>10647</v>
      </c>
      <c r="D4747" s="4" t="s">
        <v>21324</v>
      </c>
      <c r="E4747" s="4">
        <v>1</v>
      </c>
      <c r="F4747" s="4">
        <v>0.94410400000000005</v>
      </c>
      <c r="G4747" s="4">
        <v>769726</v>
      </c>
      <c r="H4747" s="4" t="s">
        <v>10649</v>
      </c>
      <c r="I4747" s="4">
        <v>43.333333333333336</v>
      </c>
      <c r="J4747" s="4">
        <v>769726</v>
      </c>
      <c r="K4747" s="4" t="s">
        <v>10649</v>
      </c>
      <c r="L4747" s="4">
        <v>73.333333333333329</v>
      </c>
      <c r="M4747" s="4">
        <v>769726</v>
      </c>
      <c r="N4747" s="4" t="s">
        <v>10649</v>
      </c>
      <c r="O4747" s="4">
        <v>30</v>
      </c>
      <c r="P4747" s="4">
        <v>769726</v>
      </c>
      <c r="Q4747" s="4" t="s">
        <v>10649</v>
      </c>
      <c r="R4747" s="4">
        <v>33.498199999999997</v>
      </c>
      <c r="S4747" s="4">
        <v>769726</v>
      </c>
      <c r="T4747" s="4" t="s">
        <v>10649</v>
      </c>
    </row>
    <row r="4748" spans="1:20" x14ac:dyDescent="0.25">
      <c r="A4748" s="3" t="s">
        <v>22113</v>
      </c>
      <c r="B4748" s="3" t="s">
        <v>22114</v>
      </c>
      <c r="C4748" s="3" t="s">
        <v>6068</v>
      </c>
      <c r="D4748" s="4" t="s">
        <v>22115</v>
      </c>
      <c r="E4748" s="4">
        <v>1</v>
      </c>
      <c r="F4748" s="4">
        <v>0.94657400000000003</v>
      </c>
      <c r="G4748" s="4">
        <v>1287144</v>
      </c>
      <c r="H4748" s="4" t="s">
        <v>22116</v>
      </c>
      <c r="I4748" s="4">
        <v>21.693121693121693</v>
      </c>
      <c r="J4748" s="4">
        <v>1287144</v>
      </c>
      <c r="K4748" s="4" t="s">
        <v>22116</v>
      </c>
      <c r="L4748" s="4">
        <v>42.328042328042329</v>
      </c>
      <c r="M4748" s="4">
        <v>1287144</v>
      </c>
      <c r="N4748" s="4" t="s">
        <v>22116</v>
      </c>
      <c r="O4748" s="4">
        <v>157</v>
      </c>
      <c r="P4748" s="4">
        <v>1287144</v>
      </c>
      <c r="Q4748" s="4" t="s">
        <v>22116</v>
      </c>
      <c r="R4748" s="4">
        <v>37.350200000000001</v>
      </c>
      <c r="S4748" s="4">
        <v>1287144</v>
      </c>
      <c r="T4748" s="4" t="s">
        <v>22116</v>
      </c>
    </row>
    <row r="4749" spans="1:20" x14ac:dyDescent="0.25">
      <c r="A4749" s="3" t="s">
        <v>25526</v>
      </c>
      <c r="B4749" s="3" t="s">
        <v>25527</v>
      </c>
      <c r="C4749" s="3" t="s">
        <v>25528</v>
      </c>
      <c r="D4749" s="4" t="s">
        <v>25529</v>
      </c>
      <c r="E4749" s="4">
        <v>1</v>
      </c>
      <c r="F4749" s="4">
        <v>0.94694</v>
      </c>
      <c r="G4749" s="4">
        <v>501541</v>
      </c>
      <c r="H4749" s="4" t="s">
        <v>25530</v>
      </c>
      <c r="I4749" s="4">
        <v>30.64516129032258</v>
      </c>
      <c r="J4749" s="4">
        <v>501541</v>
      </c>
      <c r="K4749" s="4" t="s">
        <v>25530</v>
      </c>
      <c r="L4749" s="4">
        <v>58.064516129032256</v>
      </c>
      <c r="M4749" s="4">
        <v>501541</v>
      </c>
      <c r="N4749" s="4" t="s">
        <v>25530</v>
      </c>
      <c r="O4749" s="4">
        <v>61</v>
      </c>
      <c r="P4749" s="4">
        <v>501541</v>
      </c>
      <c r="Q4749" s="4" t="s">
        <v>25530</v>
      </c>
      <c r="R4749" s="4">
        <v>36.965000000000003</v>
      </c>
      <c r="S4749" s="4">
        <v>501541</v>
      </c>
      <c r="T4749" s="4" t="s">
        <v>25530</v>
      </c>
    </row>
    <row r="4750" spans="1:20" x14ac:dyDescent="0.25">
      <c r="A4750" s="3" t="s">
        <v>13702</v>
      </c>
      <c r="B4750" s="3" t="s">
        <v>13703</v>
      </c>
      <c r="C4750" s="3" t="s">
        <v>6274</v>
      </c>
      <c r="D4750" s="4" t="s">
        <v>13704</v>
      </c>
      <c r="E4750" s="4">
        <v>1</v>
      </c>
      <c r="F4750" s="4">
        <v>0.94885600000000003</v>
      </c>
      <c r="G4750" s="4">
        <v>1753091</v>
      </c>
      <c r="H4750" s="4" t="s">
        <v>13705</v>
      </c>
      <c r="I4750" s="4">
        <v>33.980582524271846</v>
      </c>
      <c r="J4750" s="4">
        <v>1753091</v>
      </c>
      <c r="K4750" s="4" t="s">
        <v>13705</v>
      </c>
      <c r="L4750" s="4">
        <v>49.514563106796118</v>
      </c>
      <c r="M4750" s="4">
        <v>1753091</v>
      </c>
      <c r="N4750" s="4" t="s">
        <v>13705</v>
      </c>
      <c r="O4750" s="4">
        <v>100</v>
      </c>
      <c r="P4750" s="4">
        <v>1753091</v>
      </c>
      <c r="Q4750" s="4" t="s">
        <v>13705</v>
      </c>
      <c r="R4750" s="4">
        <v>38.505800000000001</v>
      </c>
      <c r="S4750" s="4">
        <v>1753091</v>
      </c>
      <c r="T4750" s="4" t="s">
        <v>13705</v>
      </c>
    </row>
    <row r="4751" spans="1:20" x14ac:dyDescent="0.25">
      <c r="A4751" s="3" t="s">
        <v>27475</v>
      </c>
      <c r="B4751" s="3" t="s">
        <v>27476</v>
      </c>
      <c r="C4751" s="3" t="s">
        <v>9174</v>
      </c>
      <c r="D4751" s="4" t="s">
        <v>27477</v>
      </c>
      <c r="E4751" s="4">
        <v>1</v>
      </c>
      <c r="F4751" s="4">
        <v>0.95506000000000002</v>
      </c>
      <c r="G4751" s="4">
        <v>50725</v>
      </c>
      <c r="H4751" s="4" t="s">
        <v>27478</v>
      </c>
      <c r="I4751" s="4">
        <v>23.232323232323232</v>
      </c>
      <c r="J4751" s="4">
        <v>50725</v>
      </c>
      <c r="K4751" s="4" t="s">
        <v>27478</v>
      </c>
      <c r="L4751" s="4">
        <v>48.484848484848484</v>
      </c>
      <c r="M4751" s="4">
        <v>50725</v>
      </c>
      <c r="N4751" s="4" t="s">
        <v>27478</v>
      </c>
      <c r="O4751" s="4">
        <v>99</v>
      </c>
      <c r="P4751" s="4">
        <v>50725</v>
      </c>
      <c r="Q4751" s="4" t="s">
        <v>27478</v>
      </c>
      <c r="R4751" s="4">
        <v>35.424199999999999</v>
      </c>
      <c r="S4751" s="4">
        <v>50725</v>
      </c>
      <c r="T4751" s="4" t="s">
        <v>27478</v>
      </c>
    </row>
    <row r="4752" spans="1:20" x14ac:dyDescent="0.25">
      <c r="A4752" s="3" t="s">
        <v>1898</v>
      </c>
      <c r="B4752" s="3" t="s">
        <v>17065</v>
      </c>
      <c r="C4752" s="3" t="s">
        <v>6906</v>
      </c>
      <c r="D4752" s="4" t="s">
        <v>17066</v>
      </c>
      <c r="E4752" s="4">
        <v>1</v>
      </c>
      <c r="F4752" s="4">
        <v>0.95692200000000005</v>
      </c>
      <c r="G4752" s="4">
        <v>2907375</v>
      </c>
      <c r="H4752" s="4" t="s">
        <v>17067</v>
      </c>
      <c r="I4752" s="4">
        <v>31.147540983606557</v>
      </c>
      <c r="J4752" s="4">
        <v>2907375</v>
      </c>
      <c r="K4752" s="4" t="s">
        <v>17067</v>
      </c>
      <c r="L4752" s="4">
        <v>40.983606557377051</v>
      </c>
      <c r="M4752" s="4">
        <v>2907375</v>
      </c>
      <c r="N4752" s="4" t="s">
        <v>17067</v>
      </c>
      <c r="O4752" s="4">
        <v>97</v>
      </c>
      <c r="P4752" s="4">
        <v>2907375</v>
      </c>
      <c r="Q4752" s="4" t="s">
        <v>17067</v>
      </c>
      <c r="R4752" s="4">
        <v>35.809399999999997</v>
      </c>
      <c r="S4752" s="4">
        <v>2907375</v>
      </c>
      <c r="T4752" s="4" t="s">
        <v>17067</v>
      </c>
    </row>
    <row r="4753" spans="1:20" x14ac:dyDescent="0.25">
      <c r="A4753" s="3" t="s">
        <v>29526</v>
      </c>
      <c r="B4753" s="3" t="s">
        <v>29527</v>
      </c>
      <c r="C4753" s="3" t="s">
        <v>7211</v>
      </c>
      <c r="D4753" s="4" t="s">
        <v>29528</v>
      </c>
      <c r="E4753" s="4">
        <v>1</v>
      </c>
      <c r="F4753" s="4">
        <v>0.95717300000000005</v>
      </c>
      <c r="G4753" s="4">
        <v>2706378</v>
      </c>
      <c r="H4753" s="4" t="s">
        <v>29529</v>
      </c>
      <c r="I4753" s="4">
        <v>30</v>
      </c>
      <c r="J4753" s="4">
        <v>2706378</v>
      </c>
      <c r="K4753" s="4" t="s">
        <v>29529</v>
      </c>
      <c r="L4753" s="4">
        <v>51.666666666666664</v>
      </c>
      <c r="M4753" s="4">
        <v>2706378</v>
      </c>
      <c r="N4753" s="4" t="s">
        <v>29529</v>
      </c>
      <c r="O4753" s="4">
        <v>60</v>
      </c>
      <c r="P4753" s="4">
        <v>2706378</v>
      </c>
      <c r="Q4753" s="4" t="s">
        <v>29529</v>
      </c>
      <c r="R4753" s="4">
        <v>33.498199999999997</v>
      </c>
      <c r="S4753" s="4">
        <v>2706378</v>
      </c>
      <c r="T4753" s="4" t="s">
        <v>29529</v>
      </c>
    </row>
    <row r="4754" spans="1:20" x14ac:dyDescent="0.25">
      <c r="A4754" s="3" t="s">
        <v>17216</v>
      </c>
      <c r="B4754" s="3" t="s">
        <v>17217</v>
      </c>
      <c r="C4754" s="3" t="s">
        <v>6055</v>
      </c>
      <c r="D4754" s="4" t="s">
        <v>17218</v>
      </c>
      <c r="E4754" s="4">
        <v>1</v>
      </c>
      <c r="F4754" s="4">
        <v>0.95770599999999995</v>
      </c>
      <c r="G4754" s="4">
        <v>6125</v>
      </c>
      <c r="H4754" s="4" t="s">
        <v>17219</v>
      </c>
      <c r="I4754" s="4">
        <v>28.571428571428573</v>
      </c>
      <c r="J4754" s="4">
        <v>6125</v>
      </c>
      <c r="K4754" s="4" t="s">
        <v>17219</v>
      </c>
      <c r="L4754" s="4">
        <v>48.80952380952381</v>
      </c>
      <c r="M4754" s="4">
        <v>6125</v>
      </c>
      <c r="N4754" s="4" t="s">
        <v>17219</v>
      </c>
      <c r="O4754" s="4">
        <v>80</v>
      </c>
      <c r="P4754" s="4">
        <v>6125</v>
      </c>
      <c r="Q4754" s="4" t="s">
        <v>17219</v>
      </c>
      <c r="R4754" s="4">
        <v>34.653799999999997</v>
      </c>
      <c r="S4754" s="4">
        <v>6125</v>
      </c>
      <c r="T4754" s="4" t="s">
        <v>17219</v>
      </c>
    </row>
    <row r="4755" spans="1:20" x14ac:dyDescent="0.25">
      <c r="A4755" s="3" t="s">
        <v>22846</v>
      </c>
      <c r="B4755" s="3" t="s">
        <v>22847</v>
      </c>
      <c r="C4755" s="3" t="s">
        <v>22848</v>
      </c>
      <c r="D4755" s="4" t="s">
        <v>22849</v>
      </c>
      <c r="E4755" s="4">
        <v>1</v>
      </c>
      <c r="F4755" s="4">
        <v>0.95994699999999999</v>
      </c>
      <c r="G4755" s="4">
        <v>1408607</v>
      </c>
      <c r="H4755" s="4" t="s">
        <v>22850</v>
      </c>
      <c r="I4755" s="4">
        <v>29.885057471264368</v>
      </c>
      <c r="J4755" s="4">
        <v>1408607</v>
      </c>
      <c r="K4755" s="4" t="s">
        <v>22850</v>
      </c>
      <c r="L4755" s="4">
        <v>48.275862068965516</v>
      </c>
      <c r="M4755" s="4">
        <v>1408607</v>
      </c>
      <c r="N4755" s="4" t="s">
        <v>22850</v>
      </c>
      <c r="O4755" s="4">
        <v>78</v>
      </c>
      <c r="P4755" s="4">
        <v>1408607</v>
      </c>
      <c r="Q4755" s="4" t="s">
        <v>22850</v>
      </c>
      <c r="R4755" s="4">
        <v>35.039000000000001</v>
      </c>
      <c r="S4755" s="4">
        <v>1408607</v>
      </c>
      <c r="T4755" s="4" t="s">
        <v>22850</v>
      </c>
    </row>
    <row r="4756" spans="1:20" x14ac:dyDescent="0.25">
      <c r="A4756" s="3" t="s">
        <v>1361</v>
      </c>
      <c r="B4756" s="3" t="s">
        <v>28245</v>
      </c>
      <c r="C4756" s="3" t="s">
        <v>7017</v>
      </c>
      <c r="D4756" s="4" t="s">
        <v>28246</v>
      </c>
      <c r="E4756" s="4">
        <v>1</v>
      </c>
      <c r="F4756" s="4">
        <v>0.96100099999999999</v>
      </c>
      <c r="G4756" s="4">
        <v>3377182</v>
      </c>
      <c r="H4756" s="4" t="s">
        <v>28247</v>
      </c>
      <c r="I4756" s="4">
        <v>39.024390243902438</v>
      </c>
      <c r="J4756" s="4">
        <v>3377182</v>
      </c>
      <c r="K4756" s="4" t="s">
        <v>28247</v>
      </c>
      <c r="L4756" s="4">
        <v>63.414634146341463</v>
      </c>
      <c r="M4756" s="4">
        <v>3377182</v>
      </c>
      <c r="N4756" s="4" t="s">
        <v>28247</v>
      </c>
      <c r="O4756" s="4">
        <v>41</v>
      </c>
      <c r="P4756" s="4">
        <v>3377182</v>
      </c>
      <c r="Q4756" s="4" t="s">
        <v>28247</v>
      </c>
      <c r="R4756" s="4">
        <v>37.350200000000001</v>
      </c>
      <c r="S4756" s="4">
        <v>3377182</v>
      </c>
      <c r="T4756" s="4" t="s">
        <v>28247</v>
      </c>
    </row>
    <row r="4757" spans="1:20" x14ac:dyDescent="0.25">
      <c r="A4757" s="3" t="s">
        <v>14437</v>
      </c>
      <c r="B4757" s="3" t="s">
        <v>14438</v>
      </c>
      <c r="C4757" s="3" t="s">
        <v>14439</v>
      </c>
      <c r="D4757" s="4" t="s">
        <v>14440</v>
      </c>
      <c r="E4757" s="4">
        <v>1</v>
      </c>
      <c r="F4757" s="4">
        <v>0.961206</v>
      </c>
      <c r="G4757" s="4">
        <v>2373120</v>
      </c>
      <c r="H4757" s="4" t="s">
        <v>14441</v>
      </c>
      <c r="I4757" s="4">
        <v>39.655172413793103</v>
      </c>
      <c r="J4757" s="4">
        <v>2373120</v>
      </c>
      <c r="K4757" s="4" t="s">
        <v>14441</v>
      </c>
      <c r="L4757" s="4">
        <v>51.724137931034484</v>
      </c>
      <c r="M4757" s="4">
        <v>2373120</v>
      </c>
      <c r="N4757" s="4" t="s">
        <v>14441</v>
      </c>
      <c r="O4757" s="4">
        <v>58</v>
      </c>
      <c r="P4757" s="4">
        <v>2373120</v>
      </c>
      <c r="Q4757" s="4" t="s">
        <v>14441</v>
      </c>
      <c r="R4757" s="4">
        <v>32.727800000000002</v>
      </c>
      <c r="S4757" s="4">
        <v>2373120</v>
      </c>
      <c r="T4757" s="4" t="s">
        <v>14441</v>
      </c>
    </row>
    <row r="4758" spans="1:20" x14ac:dyDescent="0.25">
      <c r="A4758" s="3" t="s">
        <v>12241</v>
      </c>
      <c r="B4758" s="3" t="s">
        <v>12242</v>
      </c>
      <c r="C4758" s="3" t="s">
        <v>12243</v>
      </c>
      <c r="D4758" s="4" t="s">
        <v>12244</v>
      </c>
      <c r="E4758" s="4">
        <v>1</v>
      </c>
      <c r="F4758" s="4">
        <v>0.96195200000000003</v>
      </c>
      <c r="G4758" s="4">
        <v>564843</v>
      </c>
      <c r="H4758" s="4" t="s">
        <v>12245</v>
      </c>
      <c r="I4758" s="4">
        <v>40.625</v>
      </c>
      <c r="J4758" s="4">
        <v>564843</v>
      </c>
      <c r="K4758" s="4" t="s">
        <v>12245</v>
      </c>
      <c r="L4758" s="4">
        <v>65.625</v>
      </c>
      <c r="M4758" s="4">
        <v>564843</v>
      </c>
      <c r="N4758" s="4" t="s">
        <v>12245</v>
      </c>
      <c r="O4758" s="4">
        <v>32</v>
      </c>
      <c r="P4758" s="4">
        <v>564843</v>
      </c>
      <c r="Q4758" s="4" t="s">
        <v>12245</v>
      </c>
      <c r="R4758" s="4">
        <v>30.8018</v>
      </c>
      <c r="S4758" s="4">
        <v>564843</v>
      </c>
      <c r="T4758" s="4" t="s">
        <v>12245</v>
      </c>
    </row>
    <row r="4759" spans="1:20" x14ac:dyDescent="0.25">
      <c r="A4759" s="3" t="s">
        <v>21002</v>
      </c>
      <c r="B4759" s="3" t="s">
        <v>21003</v>
      </c>
      <c r="C4759" s="3" t="s">
        <v>6454</v>
      </c>
      <c r="D4759" s="4" t="s">
        <v>21004</v>
      </c>
      <c r="E4759" s="4">
        <v>1</v>
      </c>
      <c r="F4759" s="4">
        <v>0.96208499999999997</v>
      </c>
      <c r="G4759" s="4">
        <v>1591558</v>
      </c>
      <c r="H4759" s="4" t="s">
        <v>21005</v>
      </c>
      <c r="I4759" s="4">
        <v>28.282828282828284</v>
      </c>
      <c r="J4759" s="4">
        <v>1591558</v>
      </c>
      <c r="K4759" s="4" t="s">
        <v>21005</v>
      </c>
      <c r="L4759" s="4">
        <v>46.464646464646464</v>
      </c>
      <c r="M4759" s="4">
        <v>1591558</v>
      </c>
      <c r="N4759" s="4" t="s">
        <v>21005</v>
      </c>
      <c r="O4759" s="4">
        <v>98</v>
      </c>
      <c r="P4759" s="4">
        <v>1591558</v>
      </c>
      <c r="Q4759" s="4" t="s">
        <v>21005</v>
      </c>
      <c r="R4759" s="4">
        <v>36.194600000000001</v>
      </c>
      <c r="S4759" s="4">
        <v>1591558</v>
      </c>
      <c r="T4759" s="4" t="s">
        <v>21005</v>
      </c>
    </row>
    <row r="4760" spans="1:20" x14ac:dyDescent="0.25">
      <c r="A4760" s="3" t="s">
        <v>28739</v>
      </c>
      <c r="B4760" s="3" t="s">
        <v>28740</v>
      </c>
      <c r="C4760" s="3" t="s">
        <v>19049</v>
      </c>
      <c r="D4760" s="4" t="s">
        <v>28741</v>
      </c>
      <c r="E4760" s="4">
        <v>1</v>
      </c>
      <c r="F4760" s="4">
        <v>0.96591300000000002</v>
      </c>
      <c r="G4760" s="4">
        <v>1624315</v>
      </c>
      <c r="H4760" s="4" t="s">
        <v>28742</v>
      </c>
      <c r="I4760" s="4">
        <v>25.974025974025974</v>
      </c>
      <c r="J4760" s="4">
        <v>1624315</v>
      </c>
      <c r="K4760" s="4" t="s">
        <v>28742</v>
      </c>
      <c r="L4760" s="4">
        <v>48.051948051948052</v>
      </c>
      <c r="M4760" s="4">
        <v>1624315</v>
      </c>
      <c r="N4760" s="4" t="s">
        <v>28742</v>
      </c>
      <c r="O4760" s="4">
        <v>77</v>
      </c>
      <c r="P4760" s="4">
        <v>1624315</v>
      </c>
      <c r="Q4760" s="4" t="s">
        <v>28742</v>
      </c>
      <c r="R4760" s="4">
        <v>34.653799999999997</v>
      </c>
      <c r="S4760" s="4">
        <v>1624315</v>
      </c>
      <c r="T4760" s="4" t="s">
        <v>28742</v>
      </c>
    </row>
    <row r="4761" spans="1:20" x14ac:dyDescent="0.25">
      <c r="A4761" s="3" t="s">
        <v>573</v>
      </c>
      <c r="B4761" s="3" t="s">
        <v>16948</v>
      </c>
      <c r="C4761" s="3" t="s">
        <v>16949</v>
      </c>
      <c r="D4761" s="4" t="s">
        <v>16950</v>
      </c>
      <c r="E4761" s="4">
        <v>1</v>
      </c>
      <c r="F4761" s="4">
        <v>0.96610499999999999</v>
      </c>
      <c r="G4761" s="4">
        <v>888443</v>
      </c>
      <c r="H4761" s="4" t="s">
        <v>16951</v>
      </c>
      <c r="I4761" s="4">
        <v>22.727272727272727</v>
      </c>
      <c r="J4761" s="4">
        <v>888443</v>
      </c>
      <c r="K4761" s="4" t="s">
        <v>16951</v>
      </c>
      <c r="L4761" s="4">
        <v>41.666666666666664</v>
      </c>
      <c r="M4761" s="4">
        <v>888443</v>
      </c>
      <c r="N4761" s="4" t="s">
        <v>16951</v>
      </c>
      <c r="O4761" s="4">
        <v>126</v>
      </c>
      <c r="P4761" s="4">
        <v>888443</v>
      </c>
      <c r="Q4761" s="4" t="s">
        <v>16951</v>
      </c>
      <c r="R4761" s="4">
        <v>37.735399999999998</v>
      </c>
      <c r="S4761" s="4">
        <v>888443</v>
      </c>
      <c r="T4761" s="4" t="s">
        <v>16951</v>
      </c>
    </row>
    <row r="4762" spans="1:20" x14ac:dyDescent="0.25">
      <c r="A4762" s="3" t="s">
        <v>679</v>
      </c>
      <c r="B4762" s="3" t="s">
        <v>29329</v>
      </c>
      <c r="C4762" s="3" t="s">
        <v>6989</v>
      </c>
      <c r="D4762" s="4" t="s">
        <v>29330</v>
      </c>
      <c r="E4762" s="4">
        <v>1</v>
      </c>
      <c r="F4762" s="4">
        <v>0.96649399999999996</v>
      </c>
      <c r="G4762" s="4">
        <v>1583849</v>
      </c>
      <c r="H4762" s="4" t="s">
        <v>29331</v>
      </c>
      <c r="I4762" s="4">
        <v>31.372549019607842</v>
      </c>
      <c r="J4762" s="4">
        <v>1583849</v>
      </c>
      <c r="K4762" s="4" t="s">
        <v>29331</v>
      </c>
      <c r="L4762" s="4">
        <v>60.784313725490193</v>
      </c>
      <c r="M4762" s="4">
        <v>1583849</v>
      </c>
      <c r="N4762" s="4" t="s">
        <v>29331</v>
      </c>
      <c r="O4762" s="4">
        <v>45</v>
      </c>
      <c r="P4762" s="4">
        <v>1583849</v>
      </c>
      <c r="Q4762" s="4" t="s">
        <v>29331</v>
      </c>
      <c r="R4762" s="4">
        <v>31.9574</v>
      </c>
      <c r="S4762" s="4">
        <v>1583849</v>
      </c>
      <c r="T4762" s="4" t="s">
        <v>29331</v>
      </c>
    </row>
    <row r="4763" spans="1:20" x14ac:dyDescent="0.25">
      <c r="A4763" s="3" t="s">
        <v>18424</v>
      </c>
      <c r="B4763" s="3" t="s">
        <v>18425</v>
      </c>
      <c r="C4763" s="3" t="s">
        <v>18426</v>
      </c>
      <c r="D4763" s="4" t="s">
        <v>18427</v>
      </c>
      <c r="E4763" s="4">
        <v>1</v>
      </c>
      <c r="F4763" s="4">
        <v>0.967387</v>
      </c>
      <c r="G4763" s="4">
        <v>653679</v>
      </c>
      <c r="H4763" s="4" t="s">
        <v>18428</v>
      </c>
      <c r="I4763" s="4">
        <v>32.352941176470587</v>
      </c>
      <c r="J4763" s="4">
        <v>653679</v>
      </c>
      <c r="K4763" s="4" t="s">
        <v>18428</v>
      </c>
      <c r="L4763" s="4">
        <v>54.411764705882355</v>
      </c>
      <c r="M4763" s="4">
        <v>653679</v>
      </c>
      <c r="N4763" s="4" t="s">
        <v>18428</v>
      </c>
      <c r="O4763" s="4">
        <v>60</v>
      </c>
      <c r="P4763" s="4">
        <v>653679</v>
      </c>
      <c r="Q4763" s="4" t="s">
        <v>18428</v>
      </c>
      <c r="R4763" s="4">
        <v>33.498199999999997</v>
      </c>
      <c r="S4763" s="4">
        <v>653679</v>
      </c>
      <c r="T4763" s="4" t="s">
        <v>18428</v>
      </c>
    </row>
    <row r="4764" spans="1:20" x14ac:dyDescent="0.25">
      <c r="A4764" s="3" t="s">
        <v>12964</v>
      </c>
      <c r="B4764" s="3" t="s">
        <v>12965</v>
      </c>
      <c r="C4764" s="3" t="s">
        <v>12966</v>
      </c>
      <c r="D4764" s="4" t="s">
        <v>12967</v>
      </c>
      <c r="E4764" s="4">
        <v>1</v>
      </c>
      <c r="F4764" s="4">
        <v>0.96845700000000001</v>
      </c>
      <c r="G4764" s="4">
        <v>440466</v>
      </c>
      <c r="H4764" s="4" t="s">
        <v>12968</v>
      </c>
      <c r="I4764" s="4">
        <v>32.432432432432435</v>
      </c>
      <c r="J4764" s="4">
        <v>440466</v>
      </c>
      <c r="K4764" s="4" t="s">
        <v>12968</v>
      </c>
      <c r="L4764" s="4">
        <v>50</v>
      </c>
      <c r="M4764" s="4">
        <v>440466</v>
      </c>
      <c r="N4764" s="4" t="s">
        <v>12968</v>
      </c>
      <c r="O4764" s="4">
        <v>66</v>
      </c>
      <c r="P4764" s="4">
        <v>440466</v>
      </c>
      <c r="Q4764" s="4" t="s">
        <v>12968</v>
      </c>
      <c r="R4764" s="4">
        <v>32.727800000000002</v>
      </c>
      <c r="S4764" s="4">
        <v>440466</v>
      </c>
      <c r="T4764" s="4" t="s">
        <v>12968</v>
      </c>
    </row>
    <row r="4765" spans="1:20" x14ac:dyDescent="0.25">
      <c r="A4765" s="3" t="s">
        <v>25425</v>
      </c>
      <c r="B4765" s="3" t="s">
        <v>25426</v>
      </c>
      <c r="C4765" s="3" t="s">
        <v>25427</v>
      </c>
      <c r="D4765" s="4" t="s">
        <v>25428</v>
      </c>
      <c r="E4765" s="4">
        <v>1</v>
      </c>
      <c r="F4765" s="4">
        <v>0.97335300000000002</v>
      </c>
      <c r="G4765" s="4">
        <v>2142172</v>
      </c>
      <c r="H4765" s="4" t="s">
        <v>25429</v>
      </c>
      <c r="I4765" s="4">
        <v>38.18181818181818</v>
      </c>
      <c r="J4765" s="4">
        <v>2142172</v>
      </c>
      <c r="K4765" s="4" t="s">
        <v>25429</v>
      </c>
      <c r="L4765" s="4">
        <v>50.909090909090907</v>
      </c>
      <c r="M4765" s="4">
        <v>2142172</v>
      </c>
      <c r="N4765" s="4" t="s">
        <v>25429</v>
      </c>
      <c r="O4765" s="4">
        <v>54</v>
      </c>
      <c r="P4765" s="4">
        <v>2142172</v>
      </c>
      <c r="Q4765" s="4" t="s">
        <v>25429</v>
      </c>
      <c r="R4765" s="4">
        <v>34.653799999999997</v>
      </c>
      <c r="S4765" s="4">
        <v>2142172</v>
      </c>
      <c r="T4765" s="4" t="s">
        <v>25429</v>
      </c>
    </row>
    <row r="4766" spans="1:20" x14ac:dyDescent="0.25">
      <c r="A4766" s="3" t="s">
        <v>15639</v>
      </c>
      <c r="B4766" s="3" t="s">
        <v>15640</v>
      </c>
      <c r="C4766" s="3" t="s">
        <v>6530</v>
      </c>
      <c r="D4766" s="4" t="s">
        <v>15641</v>
      </c>
      <c r="E4766" s="4">
        <v>1</v>
      </c>
      <c r="F4766" s="4">
        <v>0.97760199999999997</v>
      </c>
      <c r="G4766" s="4">
        <v>1946509</v>
      </c>
      <c r="H4766" s="4" t="s">
        <v>15642</v>
      </c>
      <c r="I4766" s="4">
        <v>33.333333333333336</v>
      </c>
      <c r="J4766" s="4">
        <v>1946509</v>
      </c>
      <c r="K4766" s="4" t="s">
        <v>15642</v>
      </c>
      <c r="L4766" s="4">
        <v>52.173913043478258</v>
      </c>
      <c r="M4766" s="4">
        <v>1946509</v>
      </c>
      <c r="N4766" s="4" t="s">
        <v>15642</v>
      </c>
      <c r="O4766" s="4">
        <v>69</v>
      </c>
      <c r="P4766" s="4">
        <v>1946509</v>
      </c>
      <c r="Q4766" s="4" t="s">
        <v>15642</v>
      </c>
      <c r="R4766" s="4">
        <v>33.883400000000002</v>
      </c>
      <c r="S4766" s="4">
        <v>1946509</v>
      </c>
      <c r="T4766" s="4" t="s">
        <v>15642</v>
      </c>
    </row>
    <row r="4767" spans="1:20" x14ac:dyDescent="0.25">
      <c r="A4767" s="3" t="s">
        <v>14520</v>
      </c>
      <c r="B4767" s="3" t="s">
        <v>14521</v>
      </c>
      <c r="C4767" s="3" t="s">
        <v>8339</v>
      </c>
      <c r="D4767" s="4" t="s">
        <v>14522</v>
      </c>
      <c r="E4767" s="4">
        <v>1</v>
      </c>
      <c r="F4767" s="4">
        <v>0.97953299999999999</v>
      </c>
      <c r="G4767" s="4">
        <v>2972933</v>
      </c>
      <c r="H4767" s="4" t="s">
        <v>14523</v>
      </c>
      <c r="I4767" s="4">
        <v>43.589743589743591</v>
      </c>
      <c r="J4767" s="4">
        <v>2972933</v>
      </c>
      <c r="K4767" s="4" t="s">
        <v>14523</v>
      </c>
      <c r="L4767" s="4">
        <v>61.53846153846154</v>
      </c>
      <c r="M4767" s="4">
        <v>2972933</v>
      </c>
      <c r="N4767" s="4" t="s">
        <v>14523</v>
      </c>
      <c r="O4767" s="4">
        <v>39</v>
      </c>
      <c r="P4767" s="4">
        <v>2972933</v>
      </c>
      <c r="Q4767" s="4" t="s">
        <v>14523</v>
      </c>
      <c r="R4767" s="4">
        <v>33.113</v>
      </c>
      <c r="S4767" s="4">
        <v>2972933</v>
      </c>
      <c r="T4767" s="4" t="s">
        <v>14523</v>
      </c>
    </row>
    <row r="4768" spans="1:20" x14ac:dyDescent="0.25">
      <c r="A4768" s="3" t="s">
        <v>19070</v>
      </c>
      <c r="B4768" s="3" t="s">
        <v>19071</v>
      </c>
      <c r="C4768" s="3" t="s">
        <v>6123</v>
      </c>
      <c r="D4768" s="4" t="s">
        <v>19072</v>
      </c>
      <c r="E4768" s="4">
        <v>1</v>
      </c>
      <c r="F4768" s="4">
        <v>0.97977700000000001</v>
      </c>
      <c r="G4768" s="4">
        <v>277483</v>
      </c>
      <c r="H4768" s="4" t="s">
        <v>19073</v>
      </c>
      <c r="I4768" s="4">
        <v>29.166666666666668</v>
      </c>
      <c r="J4768" s="4">
        <v>277483</v>
      </c>
      <c r="K4768" s="4" t="s">
        <v>19073</v>
      </c>
      <c r="L4768" s="4">
        <v>52.777777777777779</v>
      </c>
      <c r="M4768" s="4">
        <v>277483</v>
      </c>
      <c r="N4768" s="4" t="s">
        <v>19073</v>
      </c>
      <c r="O4768" s="4">
        <v>69</v>
      </c>
      <c r="P4768" s="4">
        <v>277483</v>
      </c>
      <c r="Q4768" s="4" t="s">
        <v>19073</v>
      </c>
      <c r="R4768" s="4">
        <v>34.653799999999997</v>
      </c>
      <c r="S4768" s="4">
        <v>277483</v>
      </c>
      <c r="T4768" s="4" t="s">
        <v>19073</v>
      </c>
    </row>
    <row r="4769" spans="1:20" x14ac:dyDescent="0.25">
      <c r="A4769" s="3" t="s">
        <v>21554</v>
      </c>
      <c r="B4769" s="3" t="s">
        <v>21555</v>
      </c>
      <c r="C4769" s="3" t="s">
        <v>21556</v>
      </c>
      <c r="D4769" s="4" t="s">
        <v>21557</v>
      </c>
      <c r="E4769" s="4">
        <v>1</v>
      </c>
      <c r="F4769" s="4">
        <v>0.98760599999999998</v>
      </c>
      <c r="G4769" s="4">
        <v>887166</v>
      </c>
      <c r="H4769" s="4" t="s">
        <v>21558</v>
      </c>
      <c r="I4769" s="4">
        <v>32</v>
      </c>
      <c r="J4769" s="4">
        <v>887166</v>
      </c>
      <c r="K4769" s="4" t="s">
        <v>21558</v>
      </c>
      <c r="L4769" s="4">
        <v>48</v>
      </c>
      <c r="M4769" s="4">
        <v>887166</v>
      </c>
      <c r="N4769" s="4" t="s">
        <v>21558</v>
      </c>
      <c r="O4769" s="4">
        <v>75</v>
      </c>
      <c r="P4769" s="4">
        <v>887166</v>
      </c>
      <c r="Q4769" s="4" t="s">
        <v>21558</v>
      </c>
      <c r="R4769" s="4">
        <v>36.194600000000001</v>
      </c>
      <c r="S4769" s="4">
        <v>887166</v>
      </c>
      <c r="T4769" s="4" t="s">
        <v>21558</v>
      </c>
    </row>
    <row r="4770" spans="1:20" x14ac:dyDescent="0.25">
      <c r="A4770" s="3" t="s">
        <v>20352</v>
      </c>
      <c r="B4770" s="3" t="s">
        <v>20353</v>
      </c>
      <c r="C4770" s="3" t="s">
        <v>6331</v>
      </c>
      <c r="D4770" s="4" t="s">
        <v>20354</v>
      </c>
      <c r="E4770" s="4">
        <v>1</v>
      </c>
      <c r="F4770" s="4">
        <v>0.98931599999999997</v>
      </c>
      <c r="G4770" s="4">
        <v>3355156</v>
      </c>
      <c r="H4770" s="4" t="s">
        <v>20355</v>
      </c>
      <c r="I4770" s="4">
        <v>45.714285714285715</v>
      </c>
      <c r="J4770" s="4">
        <v>3355156</v>
      </c>
      <c r="K4770" s="4" t="s">
        <v>20355</v>
      </c>
      <c r="L4770" s="4">
        <v>68.571428571428569</v>
      </c>
      <c r="M4770" s="4">
        <v>3355156</v>
      </c>
      <c r="N4770" s="4" t="s">
        <v>20355</v>
      </c>
      <c r="O4770" s="4">
        <v>35</v>
      </c>
      <c r="P4770" s="4">
        <v>3355156</v>
      </c>
      <c r="Q4770" s="4" t="s">
        <v>20355</v>
      </c>
      <c r="R4770" s="4">
        <v>32.727800000000002</v>
      </c>
      <c r="S4770" s="4">
        <v>3355156</v>
      </c>
      <c r="T4770" s="4" t="s">
        <v>20355</v>
      </c>
    </row>
    <row r="4771" spans="1:20" x14ac:dyDescent="0.25">
      <c r="A4771" s="3" t="s">
        <v>16192</v>
      </c>
      <c r="B4771" s="3" t="s">
        <v>16193</v>
      </c>
      <c r="C4771" s="3" t="s">
        <v>16194</v>
      </c>
      <c r="D4771" s="4" t="s">
        <v>16195</v>
      </c>
      <c r="E4771" s="4">
        <v>1</v>
      </c>
      <c r="F4771" s="4">
        <v>0.990232</v>
      </c>
      <c r="G4771" s="4">
        <v>833589</v>
      </c>
      <c r="H4771" s="4" t="s">
        <v>16196</v>
      </c>
      <c r="I4771" s="4">
        <v>36.842105263157897</v>
      </c>
      <c r="J4771" s="4">
        <v>833589</v>
      </c>
      <c r="K4771" s="4" t="s">
        <v>16196</v>
      </c>
      <c r="L4771" s="4">
        <v>54.385964912280699</v>
      </c>
      <c r="M4771" s="4">
        <v>833589</v>
      </c>
      <c r="N4771" s="4" t="s">
        <v>16196</v>
      </c>
      <c r="O4771" s="4">
        <v>57</v>
      </c>
      <c r="P4771" s="4">
        <v>833589</v>
      </c>
      <c r="Q4771" s="4" t="s">
        <v>16196</v>
      </c>
      <c r="R4771" s="4">
        <v>33.883400000000002</v>
      </c>
      <c r="S4771" s="4">
        <v>833589</v>
      </c>
      <c r="T4771" s="4" t="s">
        <v>16196</v>
      </c>
    </row>
    <row r="4772" spans="1:20" x14ac:dyDescent="0.25">
      <c r="A4772" s="3" t="s">
        <v>22272</v>
      </c>
      <c r="B4772" s="3" t="s">
        <v>22273</v>
      </c>
      <c r="C4772" s="3" t="s">
        <v>22274</v>
      </c>
      <c r="D4772" s="4" t="s">
        <v>22275</v>
      </c>
      <c r="E4772" s="4">
        <v>1</v>
      </c>
      <c r="F4772" s="4">
        <v>0.99032799999999999</v>
      </c>
      <c r="G4772" s="4">
        <v>1086625</v>
      </c>
      <c r="H4772" s="4" t="s">
        <v>22276</v>
      </c>
      <c r="I4772" s="4">
        <v>38.46153846153846</v>
      </c>
      <c r="J4772" s="4">
        <v>1086625</v>
      </c>
      <c r="K4772" s="4" t="s">
        <v>22276</v>
      </c>
      <c r="L4772" s="4">
        <v>66.666666666666671</v>
      </c>
      <c r="M4772" s="4">
        <v>1086625</v>
      </c>
      <c r="N4772" s="4" t="s">
        <v>22276</v>
      </c>
      <c r="O4772" s="4">
        <v>37</v>
      </c>
      <c r="P4772" s="4">
        <v>1086625</v>
      </c>
      <c r="Q4772" s="4" t="s">
        <v>22276</v>
      </c>
      <c r="R4772" s="4">
        <v>32.727800000000002</v>
      </c>
      <c r="S4772" s="4">
        <v>1086625</v>
      </c>
      <c r="T4772" s="4" t="s">
        <v>22276</v>
      </c>
    </row>
    <row r="4773" spans="1:20" x14ac:dyDescent="0.25">
      <c r="A4773" s="3" t="s">
        <v>11605</v>
      </c>
      <c r="B4773" s="3" t="s">
        <v>11606</v>
      </c>
      <c r="C4773" s="3" t="s">
        <v>6120</v>
      </c>
      <c r="D4773" s="4" t="s">
        <v>11607</v>
      </c>
      <c r="E4773" s="4">
        <v>1</v>
      </c>
      <c r="F4773" s="4">
        <v>0.99332100000000001</v>
      </c>
      <c r="G4773" s="4">
        <v>2591833</v>
      </c>
      <c r="H4773" s="4" t="s">
        <v>11608</v>
      </c>
      <c r="I4773" s="4">
        <v>50</v>
      </c>
      <c r="J4773" s="4">
        <v>2591833</v>
      </c>
      <c r="K4773" s="4" t="s">
        <v>11608</v>
      </c>
      <c r="L4773" s="4">
        <v>75</v>
      </c>
      <c r="M4773" s="4">
        <v>2591833</v>
      </c>
      <c r="N4773" s="4" t="s">
        <v>11608</v>
      </c>
      <c r="O4773" s="4">
        <v>27</v>
      </c>
      <c r="P4773" s="4">
        <v>2591833</v>
      </c>
      <c r="Q4773" s="4" t="s">
        <v>11608</v>
      </c>
      <c r="R4773" s="4">
        <v>32.727800000000002</v>
      </c>
      <c r="S4773" s="4">
        <v>2591833</v>
      </c>
      <c r="T4773" s="4" t="s">
        <v>11608</v>
      </c>
    </row>
    <row r="4774" spans="1:20" x14ac:dyDescent="0.25">
      <c r="A4774" s="3" t="s">
        <v>2967</v>
      </c>
      <c r="B4774" s="3" t="s">
        <v>17780</v>
      </c>
      <c r="C4774" s="3" t="s">
        <v>17781</v>
      </c>
      <c r="D4774" s="4" t="s">
        <v>17782</v>
      </c>
      <c r="E4774" s="4">
        <v>1</v>
      </c>
      <c r="F4774" s="4">
        <v>0.99527600000000005</v>
      </c>
      <c r="G4774" s="4">
        <v>783900</v>
      </c>
      <c r="H4774" s="4" t="s">
        <v>17783</v>
      </c>
      <c r="I4774" s="4">
        <v>29.411764705882351</v>
      </c>
      <c r="J4774" s="4">
        <v>783900</v>
      </c>
      <c r="K4774" s="4" t="s">
        <v>17783</v>
      </c>
      <c r="L4774" s="4">
        <v>55.882352941176471</v>
      </c>
      <c r="M4774" s="4">
        <v>783900</v>
      </c>
      <c r="N4774" s="4" t="s">
        <v>17783</v>
      </c>
      <c r="O4774" s="4">
        <v>68</v>
      </c>
      <c r="P4774" s="4">
        <v>783900</v>
      </c>
      <c r="Q4774" s="4" t="s">
        <v>17783</v>
      </c>
      <c r="R4774" s="4">
        <v>35.039000000000001</v>
      </c>
      <c r="S4774" s="4">
        <v>783900</v>
      </c>
      <c r="T4774" s="4" t="s">
        <v>17783</v>
      </c>
    </row>
    <row r="4775" spans="1:20" x14ac:dyDescent="0.25">
      <c r="A4775" s="3" t="s">
        <v>3195</v>
      </c>
      <c r="B4775" s="3" t="s">
        <v>17355</v>
      </c>
      <c r="C4775" s="3" t="s">
        <v>6092</v>
      </c>
      <c r="D4775" s="4" t="s">
        <v>17356</v>
      </c>
      <c r="E4775" s="4">
        <v>1</v>
      </c>
      <c r="F4775" s="4">
        <v>0.99895900000000004</v>
      </c>
      <c r="G4775" s="4">
        <v>3500161</v>
      </c>
      <c r="H4775" s="4" t="s">
        <v>17357</v>
      </c>
      <c r="I4775" s="4">
        <v>26.605504587155963</v>
      </c>
      <c r="J4775" s="4">
        <v>3500161</v>
      </c>
      <c r="K4775" s="4" t="s">
        <v>17357</v>
      </c>
      <c r="L4775" s="4">
        <v>41.284403669724767</v>
      </c>
      <c r="M4775" s="4">
        <v>3500161</v>
      </c>
      <c r="N4775" s="4" t="s">
        <v>17357</v>
      </c>
      <c r="O4775" s="4">
        <v>95</v>
      </c>
      <c r="P4775" s="4">
        <v>3500161</v>
      </c>
      <c r="Q4775" s="4" t="s">
        <v>17357</v>
      </c>
      <c r="R4775" s="4">
        <v>38.505800000000001</v>
      </c>
      <c r="S4775" s="4">
        <v>3500161</v>
      </c>
      <c r="T4775" s="4" t="s">
        <v>17357</v>
      </c>
    </row>
    <row r="4776" spans="1:20" x14ac:dyDescent="0.25">
      <c r="A4776" s="3" t="s">
        <v>4479</v>
      </c>
      <c r="B4776" s="3" t="s">
        <v>10524</v>
      </c>
      <c r="C4776" s="3" t="s">
        <v>6805</v>
      </c>
      <c r="D4776" s="4" t="s">
        <v>10525</v>
      </c>
      <c r="E4776" s="4">
        <v>1</v>
      </c>
      <c r="F4776" s="4">
        <v>0.99950799999999995</v>
      </c>
      <c r="G4776" s="4">
        <v>767283</v>
      </c>
      <c r="H4776" s="4" t="s">
        <v>10526</v>
      </c>
      <c r="I4776" s="4">
        <v>29.26829268292683</v>
      </c>
      <c r="J4776" s="4">
        <v>767283</v>
      </c>
      <c r="K4776" s="4" t="s">
        <v>10526</v>
      </c>
      <c r="L4776" s="4">
        <v>46.341463414634148</v>
      </c>
      <c r="M4776" s="4">
        <v>767283</v>
      </c>
      <c r="N4776" s="4" t="s">
        <v>10526</v>
      </c>
      <c r="O4776" s="4">
        <v>78</v>
      </c>
      <c r="P4776" s="4">
        <v>767283</v>
      </c>
      <c r="Q4776" s="4" t="s">
        <v>10526</v>
      </c>
      <c r="R4776" s="4">
        <v>33.498199999999997</v>
      </c>
      <c r="S4776" s="4">
        <v>767283</v>
      </c>
      <c r="T4776" s="4" t="s">
        <v>10526</v>
      </c>
    </row>
    <row r="4777" spans="1:20" x14ac:dyDescent="0.25">
      <c r="A4777" s="3" t="s">
        <v>15738</v>
      </c>
      <c r="B4777" s="3" t="s">
        <v>15739</v>
      </c>
      <c r="C4777" s="3" t="s">
        <v>15740</v>
      </c>
      <c r="D4777" s="4" t="s">
        <v>15741</v>
      </c>
      <c r="E4777" s="4">
        <v>1</v>
      </c>
      <c r="F4777" s="4">
        <v>1.00044</v>
      </c>
      <c r="G4777" s="4">
        <v>2128490</v>
      </c>
      <c r="H4777" s="4" t="s">
        <v>15742</v>
      </c>
      <c r="I4777" s="4">
        <v>25</v>
      </c>
      <c r="J4777" s="4">
        <v>2128490</v>
      </c>
      <c r="K4777" s="4" t="s">
        <v>15742</v>
      </c>
      <c r="L4777" s="4">
        <v>50.735294117647058</v>
      </c>
      <c r="M4777" s="4">
        <v>2128490</v>
      </c>
      <c r="N4777" s="4" t="s">
        <v>15742</v>
      </c>
      <c r="O4777" s="4">
        <v>132</v>
      </c>
      <c r="P4777" s="4">
        <v>2128490</v>
      </c>
      <c r="Q4777" s="4" t="s">
        <v>15742</v>
      </c>
      <c r="R4777" s="4">
        <v>36.194600000000001</v>
      </c>
      <c r="S4777" s="4">
        <v>2128490</v>
      </c>
      <c r="T4777" s="4" t="s">
        <v>15742</v>
      </c>
    </row>
    <row r="4778" spans="1:20" x14ac:dyDescent="0.25">
      <c r="A4778" s="3" t="s">
        <v>19923</v>
      </c>
      <c r="B4778" s="3" t="s">
        <v>19924</v>
      </c>
      <c r="C4778" s="3" t="s">
        <v>19925</v>
      </c>
      <c r="D4778" s="4" t="s">
        <v>19926</v>
      </c>
      <c r="E4778" s="4">
        <v>1</v>
      </c>
      <c r="F4778" s="4">
        <v>1.0051300000000001</v>
      </c>
      <c r="G4778" s="4">
        <v>714123</v>
      </c>
      <c r="H4778" s="4" t="s">
        <v>19927</v>
      </c>
      <c r="I4778" s="4">
        <v>39.473684210526315</v>
      </c>
      <c r="J4778" s="4">
        <v>714123</v>
      </c>
      <c r="K4778" s="4" t="s">
        <v>19927</v>
      </c>
      <c r="L4778" s="4">
        <v>65.78947368421052</v>
      </c>
      <c r="M4778" s="4">
        <v>714123</v>
      </c>
      <c r="N4778" s="4" t="s">
        <v>19927</v>
      </c>
      <c r="O4778" s="4">
        <v>38</v>
      </c>
      <c r="P4778" s="4">
        <v>714123</v>
      </c>
      <c r="Q4778" s="4" t="s">
        <v>19927</v>
      </c>
      <c r="R4778" s="4">
        <v>32.727800000000002</v>
      </c>
      <c r="S4778" s="4">
        <v>714123</v>
      </c>
      <c r="T4778" s="4" t="s">
        <v>19927</v>
      </c>
    </row>
    <row r="4779" spans="1:20" x14ac:dyDescent="0.25">
      <c r="A4779" s="3" t="s">
        <v>10078</v>
      </c>
      <c r="B4779" s="3" t="s">
        <v>10079</v>
      </c>
      <c r="C4779" s="3" t="s">
        <v>6902</v>
      </c>
      <c r="D4779" s="4" t="s">
        <v>10080</v>
      </c>
      <c r="E4779" s="4">
        <v>1</v>
      </c>
      <c r="F4779" s="4">
        <v>1.01264</v>
      </c>
      <c r="G4779" s="4">
        <v>2765536</v>
      </c>
      <c r="H4779" s="4" t="s">
        <v>10081</v>
      </c>
      <c r="I4779" s="4">
        <v>34.146341463414636</v>
      </c>
      <c r="J4779" s="4">
        <v>2765536</v>
      </c>
      <c r="K4779" s="4" t="s">
        <v>10081</v>
      </c>
      <c r="L4779" s="4">
        <v>53.658536585365852</v>
      </c>
      <c r="M4779" s="4">
        <v>2765536</v>
      </c>
      <c r="N4779" s="4" t="s">
        <v>10081</v>
      </c>
      <c r="O4779" s="4">
        <v>41</v>
      </c>
      <c r="P4779" s="4">
        <v>2765536</v>
      </c>
      <c r="Q4779" s="4" t="s">
        <v>10081</v>
      </c>
      <c r="R4779" s="4">
        <v>31.572199999999999</v>
      </c>
      <c r="S4779" s="4">
        <v>2765536</v>
      </c>
      <c r="T4779" s="4" t="s">
        <v>10081</v>
      </c>
    </row>
    <row r="4780" spans="1:20" x14ac:dyDescent="0.25">
      <c r="A4780" s="3" t="s">
        <v>27035</v>
      </c>
      <c r="B4780" s="3" t="s">
        <v>27036</v>
      </c>
      <c r="C4780" s="3" t="s">
        <v>6405</v>
      </c>
      <c r="D4780" s="4" t="s">
        <v>27037</v>
      </c>
      <c r="E4780" s="4">
        <v>1</v>
      </c>
      <c r="F4780" s="4">
        <v>1.0127900000000001</v>
      </c>
      <c r="G4780" s="4">
        <v>1981877</v>
      </c>
      <c r="H4780" s="4" t="s">
        <v>27038</v>
      </c>
      <c r="I4780" s="4">
        <v>35.714285714285715</v>
      </c>
      <c r="J4780" s="4">
        <v>1981877</v>
      </c>
      <c r="K4780" s="4" t="s">
        <v>27038</v>
      </c>
      <c r="L4780" s="4">
        <v>51.785714285714285</v>
      </c>
      <c r="M4780" s="4">
        <v>1981877</v>
      </c>
      <c r="N4780" s="4" t="s">
        <v>27038</v>
      </c>
      <c r="O4780" s="4">
        <v>56</v>
      </c>
      <c r="P4780" s="4">
        <v>1981877</v>
      </c>
      <c r="Q4780" s="4" t="s">
        <v>27038</v>
      </c>
      <c r="R4780" s="4">
        <v>33.498199999999997</v>
      </c>
      <c r="S4780" s="4">
        <v>1981877</v>
      </c>
      <c r="T4780" s="4" t="s">
        <v>27038</v>
      </c>
    </row>
    <row r="4781" spans="1:20" x14ac:dyDescent="0.25">
      <c r="A4781" s="3" t="s">
        <v>2287</v>
      </c>
      <c r="B4781" s="3" t="s">
        <v>27507</v>
      </c>
      <c r="C4781" s="3" t="s">
        <v>6624</v>
      </c>
      <c r="D4781" s="4" t="s">
        <v>27508</v>
      </c>
      <c r="E4781" s="4">
        <v>1</v>
      </c>
      <c r="F4781" s="4">
        <v>1.0198</v>
      </c>
      <c r="G4781" s="4">
        <v>3268666</v>
      </c>
      <c r="H4781" s="4" t="s">
        <v>27509</v>
      </c>
      <c r="I4781" s="4">
        <v>30.208333333333332</v>
      </c>
      <c r="J4781" s="4">
        <v>3268666</v>
      </c>
      <c r="K4781" s="4" t="s">
        <v>27509</v>
      </c>
      <c r="L4781" s="4">
        <v>46.875</v>
      </c>
      <c r="M4781" s="4">
        <v>3268666</v>
      </c>
      <c r="N4781" s="4" t="s">
        <v>27509</v>
      </c>
      <c r="O4781" s="4">
        <v>96</v>
      </c>
      <c r="P4781" s="4">
        <v>3268666</v>
      </c>
      <c r="Q4781" s="4" t="s">
        <v>27509</v>
      </c>
      <c r="R4781" s="4">
        <v>35.039000000000001</v>
      </c>
      <c r="S4781" s="4">
        <v>3268666</v>
      </c>
      <c r="T4781" s="4" t="s">
        <v>27509</v>
      </c>
    </row>
    <row r="4782" spans="1:20" x14ac:dyDescent="0.25">
      <c r="A4782" s="3" t="s">
        <v>17302</v>
      </c>
      <c r="B4782" s="3" t="s">
        <v>17303</v>
      </c>
      <c r="C4782" s="3" t="s">
        <v>6901</v>
      </c>
      <c r="D4782" s="4" t="s">
        <v>17304</v>
      </c>
      <c r="E4782" s="4">
        <v>1</v>
      </c>
      <c r="F4782" s="4">
        <v>1.02355</v>
      </c>
      <c r="G4782" s="4">
        <v>445758</v>
      </c>
      <c r="H4782" s="4" t="s">
        <v>17305</v>
      </c>
      <c r="I4782" s="4">
        <v>36.986301369863014</v>
      </c>
      <c r="J4782" s="4">
        <v>445758</v>
      </c>
      <c r="K4782" s="4" t="s">
        <v>17305</v>
      </c>
      <c r="L4782" s="4">
        <v>53.424657534246577</v>
      </c>
      <c r="M4782" s="4">
        <v>445758</v>
      </c>
      <c r="N4782" s="4" t="s">
        <v>17305</v>
      </c>
      <c r="O4782" s="4">
        <v>71</v>
      </c>
      <c r="P4782" s="4">
        <v>445758</v>
      </c>
      <c r="Q4782" s="4" t="s">
        <v>17305</v>
      </c>
      <c r="R4782" s="4">
        <v>35.039000000000001</v>
      </c>
      <c r="S4782" s="4">
        <v>445758</v>
      </c>
      <c r="T4782" s="4" t="s">
        <v>17305</v>
      </c>
    </row>
    <row r="4783" spans="1:20" x14ac:dyDescent="0.25">
      <c r="A4783" s="3" t="s">
        <v>1004</v>
      </c>
      <c r="B4783" s="3" t="s">
        <v>29234</v>
      </c>
      <c r="C4783" s="3" t="s">
        <v>6411</v>
      </c>
      <c r="D4783" s="4" t="s">
        <v>29235</v>
      </c>
      <c r="E4783" s="4">
        <v>1</v>
      </c>
      <c r="F4783" s="4">
        <v>1.02485</v>
      </c>
      <c r="G4783" s="4">
        <v>2339678</v>
      </c>
      <c r="H4783" s="4" t="s">
        <v>29236</v>
      </c>
      <c r="I4783" s="4">
        <v>31.168831168831169</v>
      </c>
      <c r="J4783" s="4">
        <v>2339678</v>
      </c>
      <c r="K4783" s="4" t="s">
        <v>29236</v>
      </c>
      <c r="L4783" s="4">
        <v>45.454545454545453</v>
      </c>
      <c r="M4783" s="4">
        <v>2339678</v>
      </c>
      <c r="N4783" s="4" t="s">
        <v>29236</v>
      </c>
      <c r="O4783" s="4">
        <v>73</v>
      </c>
      <c r="P4783" s="4">
        <v>2339678</v>
      </c>
      <c r="Q4783" s="4" t="s">
        <v>29236</v>
      </c>
      <c r="R4783" s="4">
        <v>33.883400000000002</v>
      </c>
      <c r="S4783" s="4">
        <v>2339678</v>
      </c>
      <c r="T4783" s="4" t="s">
        <v>29236</v>
      </c>
    </row>
    <row r="4784" spans="1:20" x14ac:dyDescent="0.25">
      <c r="A4784" s="3" t="s">
        <v>2014</v>
      </c>
      <c r="B4784" s="3" t="s">
        <v>17464</v>
      </c>
      <c r="C4784" s="3" t="s">
        <v>17465</v>
      </c>
      <c r="D4784" s="4" t="s">
        <v>17466</v>
      </c>
      <c r="E4784" s="4">
        <v>1</v>
      </c>
      <c r="F4784" s="4">
        <v>1.02504</v>
      </c>
      <c r="G4784" s="4">
        <v>1737182</v>
      </c>
      <c r="H4784" s="4" t="s">
        <v>17467</v>
      </c>
      <c r="I4784" s="4">
        <v>37.5</v>
      </c>
      <c r="J4784" s="4">
        <v>1737182</v>
      </c>
      <c r="K4784" s="4" t="s">
        <v>17467</v>
      </c>
      <c r="L4784" s="4">
        <v>58.333333333333336</v>
      </c>
      <c r="M4784" s="4">
        <v>1737182</v>
      </c>
      <c r="N4784" s="4" t="s">
        <v>17467</v>
      </c>
      <c r="O4784" s="4">
        <v>47</v>
      </c>
      <c r="P4784" s="4">
        <v>1737182</v>
      </c>
      <c r="Q4784" s="4" t="s">
        <v>17467</v>
      </c>
      <c r="R4784" s="4">
        <v>34.268599999999999</v>
      </c>
      <c r="S4784" s="4">
        <v>1737182</v>
      </c>
      <c r="T4784" s="4" t="s">
        <v>17467</v>
      </c>
    </row>
    <row r="4785" spans="1:20" x14ac:dyDescent="0.25">
      <c r="A4785" s="3" t="s">
        <v>19921</v>
      </c>
      <c r="B4785" s="3" t="s">
        <v>18328</v>
      </c>
      <c r="C4785" s="3" t="s">
        <v>9035</v>
      </c>
      <c r="D4785" s="4" t="s">
        <v>19922</v>
      </c>
      <c r="E4785" s="4">
        <v>1</v>
      </c>
      <c r="F4785" s="4">
        <v>1.0288299999999999</v>
      </c>
      <c r="G4785" s="4">
        <v>3040769</v>
      </c>
      <c r="H4785" s="4" t="s">
        <v>18330</v>
      </c>
      <c r="I4785" s="4">
        <v>34.883720930232556</v>
      </c>
      <c r="J4785" s="4">
        <v>3040769</v>
      </c>
      <c r="K4785" s="4" t="s">
        <v>18330</v>
      </c>
      <c r="L4785" s="4">
        <v>65.116279069767444</v>
      </c>
      <c r="M4785" s="4">
        <v>3040769</v>
      </c>
      <c r="N4785" s="4" t="s">
        <v>18330</v>
      </c>
      <c r="O4785" s="4">
        <v>43</v>
      </c>
      <c r="P4785" s="4">
        <v>3040769</v>
      </c>
      <c r="Q4785" s="4" t="s">
        <v>18330</v>
      </c>
      <c r="R4785" s="4">
        <v>33.498199999999997</v>
      </c>
      <c r="S4785" s="4">
        <v>3040769</v>
      </c>
      <c r="T4785" s="4" t="s">
        <v>18330</v>
      </c>
    </row>
    <row r="4786" spans="1:20" x14ac:dyDescent="0.25">
      <c r="A4786" s="3" t="s">
        <v>12525</v>
      </c>
      <c r="B4786" s="3" t="s">
        <v>12526</v>
      </c>
      <c r="C4786" s="3" t="s">
        <v>6188</v>
      </c>
      <c r="D4786" s="4" t="s">
        <v>12527</v>
      </c>
      <c r="E4786" s="4">
        <v>1</v>
      </c>
      <c r="F4786" s="4">
        <v>1.0350999999999999</v>
      </c>
      <c r="G4786" s="4">
        <v>2521042</v>
      </c>
      <c r="H4786" s="4" t="s">
        <v>12528</v>
      </c>
      <c r="I4786" s="4">
        <v>32.8125</v>
      </c>
      <c r="J4786" s="4">
        <v>2521042</v>
      </c>
      <c r="K4786" s="4" t="s">
        <v>12528</v>
      </c>
      <c r="L4786" s="4">
        <v>54.6875</v>
      </c>
      <c r="M4786" s="4">
        <v>2521042</v>
      </c>
      <c r="N4786" s="4" t="s">
        <v>12528</v>
      </c>
      <c r="O4786" s="4">
        <v>59</v>
      </c>
      <c r="P4786" s="4">
        <v>2521042</v>
      </c>
      <c r="Q4786" s="4" t="s">
        <v>12528</v>
      </c>
      <c r="R4786" s="4">
        <v>33.498199999999997</v>
      </c>
      <c r="S4786" s="4">
        <v>2521042</v>
      </c>
      <c r="T4786" s="4" t="s">
        <v>12528</v>
      </c>
    </row>
    <row r="4787" spans="1:20" x14ac:dyDescent="0.25">
      <c r="A4787" s="3" t="s">
        <v>27746</v>
      </c>
      <c r="B4787" s="3" t="s">
        <v>27747</v>
      </c>
      <c r="C4787" s="3" t="s">
        <v>6301</v>
      </c>
      <c r="D4787" s="4" t="s">
        <v>27748</v>
      </c>
      <c r="E4787" s="4">
        <v>1</v>
      </c>
      <c r="F4787" s="4">
        <v>1.04234</v>
      </c>
      <c r="G4787" s="4">
        <v>1597908</v>
      </c>
      <c r="H4787" s="4" t="s">
        <v>27749</v>
      </c>
      <c r="I4787" s="4">
        <v>29.23076923076923</v>
      </c>
      <c r="J4787" s="4">
        <v>1597908</v>
      </c>
      <c r="K4787" s="4" t="s">
        <v>27749</v>
      </c>
      <c r="L4787" s="4">
        <v>58.46153846153846</v>
      </c>
      <c r="M4787" s="4">
        <v>1597908</v>
      </c>
      <c r="N4787" s="4" t="s">
        <v>27749</v>
      </c>
      <c r="O4787" s="4">
        <v>65</v>
      </c>
      <c r="P4787" s="4">
        <v>1597908</v>
      </c>
      <c r="Q4787" s="4" t="s">
        <v>27749</v>
      </c>
      <c r="R4787" s="4">
        <v>33.113</v>
      </c>
      <c r="S4787" s="4">
        <v>1597908</v>
      </c>
      <c r="T4787" s="4" t="s">
        <v>27749</v>
      </c>
    </row>
    <row r="4788" spans="1:20" x14ac:dyDescent="0.25">
      <c r="A4788" s="3" t="s">
        <v>19907</v>
      </c>
      <c r="B4788" s="3" t="s">
        <v>19908</v>
      </c>
      <c r="C4788" s="3" t="s">
        <v>19909</v>
      </c>
      <c r="D4788" s="4" t="s">
        <v>19910</v>
      </c>
      <c r="E4788" s="4">
        <v>1</v>
      </c>
      <c r="F4788" s="4">
        <v>1.04304</v>
      </c>
      <c r="G4788" s="4">
        <v>2878462</v>
      </c>
      <c r="H4788" s="4" t="s">
        <v>19911</v>
      </c>
      <c r="I4788" s="4">
        <v>37.288135593220339</v>
      </c>
      <c r="J4788" s="4">
        <v>2878462</v>
      </c>
      <c r="K4788" s="4" t="s">
        <v>19911</v>
      </c>
      <c r="L4788" s="4">
        <v>45.762711864406782</v>
      </c>
      <c r="M4788" s="4">
        <v>2878462</v>
      </c>
      <c r="N4788" s="4" t="s">
        <v>19911</v>
      </c>
      <c r="O4788" s="4">
        <v>59</v>
      </c>
      <c r="P4788" s="4">
        <v>2878462</v>
      </c>
      <c r="Q4788" s="4" t="s">
        <v>19911</v>
      </c>
      <c r="R4788" s="4">
        <v>33.883400000000002</v>
      </c>
      <c r="S4788" s="4">
        <v>2878462</v>
      </c>
      <c r="T4788" s="4" t="s">
        <v>19911</v>
      </c>
    </row>
    <row r="4789" spans="1:20" x14ac:dyDescent="0.25">
      <c r="A4789" s="3" t="s">
        <v>28241</v>
      </c>
      <c r="B4789" s="3" t="s">
        <v>28242</v>
      </c>
      <c r="C4789" s="3" t="s">
        <v>12003</v>
      </c>
      <c r="D4789" s="4" t="s">
        <v>28243</v>
      </c>
      <c r="E4789" s="4">
        <v>1</v>
      </c>
      <c r="F4789" s="4">
        <v>1.04522</v>
      </c>
      <c r="G4789" s="4">
        <v>94485</v>
      </c>
      <c r="H4789" s="4" t="s">
        <v>28244</v>
      </c>
      <c r="I4789" s="4">
        <v>28.235294117647058</v>
      </c>
      <c r="J4789" s="4">
        <v>94485</v>
      </c>
      <c r="K4789" s="4" t="s">
        <v>28244</v>
      </c>
      <c r="L4789" s="4">
        <v>41.176470588235297</v>
      </c>
      <c r="M4789" s="4">
        <v>94485</v>
      </c>
      <c r="N4789" s="4" t="s">
        <v>28244</v>
      </c>
      <c r="O4789" s="4">
        <v>74</v>
      </c>
      <c r="P4789" s="4">
        <v>94485</v>
      </c>
      <c r="Q4789" s="4" t="s">
        <v>28244</v>
      </c>
      <c r="R4789" s="4">
        <v>37.735399999999998</v>
      </c>
      <c r="S4789" s="4">
        <v>94485</v>
      </c>
      <c r="T4789" s="4" t="s">
        <v>28244</v>
      </c>
    </row>
    <row r="4790" spans="1:20" x14ac:dyDescent="0.25">
      <c r="A4790" s="3" t="s">
        <v>1521</v>
      </c>
      <c r="B4790" s="3" t="s">
        <v>24178</v>
      </c>
      <c r="C4790" s="3" t="s">
        <v>6501</v>
      </c>
      <c r="D4790" s="4" t="s">
        <v>24179</v>
      </c>
      <c r="E4790" s="4">
        <v>1</v>
      </c>
      <c r="F4790" s="4">
        <v>1.0469299999999999</v>
      </c>
      <c r="G4790" s="4">
        <v>21334</v>
      </c>
      <c r="H4790" s="4" t="s">
        <v>24180</v>
      </c>
      <c r="I4790" s="4">
        <v>30.081300813008131</v>
      </c>
      <c r="J4790" s="4">
        <v>21334</v>
      </c>
      <c r="K4790" s="4" t="s">
        <v>24180</v>
      </c>
      <c r="L4790" s="4">
        <v>47.967479674796749</v>
      </c>
      <c r="M4790" s="4">
        <v>21334</v>
      </c>
      <c r="N4790" s="4" t="s">
        <v>24180</v>
      </c>
      <c r="O4790" s="4">
        <v>106</v>
      </c>
      <c r="P4790" s="4">
        <v>21334</v>
      </c>
      <c r="Q4790" s="4" t="s">
        <v>24180</v>
      </c>
      <c r="R4790" s="4">
        <v>37.350200000000001</v>
      </c>
      <c r="S4790" s="4">
        <v>21334</v>
      </c>
      <c r="T4790" s="4" t="s">
        <v>24180</v>
      </c>
    </row>
    <row r="4791" spans="1:20" x14ac:dyDescent="0.25">
      <c r="A4791" s="3" t="s">
        <v>1373</v>
      </c>
      <c r="B4791" s="3" t="s">
        <v>9404</v>
      </c>
      <c r="C4791" s="3" t="s">
        <v>6079</v>
      </c>
      <c r="D4791" s="4" t="s">
        <v>9405</v>
      </c>
      <c r="E4791" s="4">
        <v>1</v>
      </c>
      <c r="F4791" s="4">
        <v>1.04782</v>
      </c>
      <c r="G4791" s="4">
        <v>2554551</v>
      </c>
      <c r="H4791" s="4" t="s">
        <v>9406</v>
      </c>
      <c r="I4791" s="4">
        <v>29.885057471264368</v>
      </c>
      <c r="J4791" s="4">
        <v>2554551</v>
      </c>
      <c r="K4791" s="4" t="s">
        <v>9406</v>
      </c>
      <c r="L4791" s="4">
        <v>44.827586206896555</v>
      </c>
      <c r="M4791" s="4">
        <v>2554551</v>
      </c>
      <c r="N4791" s="4" t="s">
        <v>9406</v>
      </c>
      <c r="O4791" s="4">
        <v>87</v>
      </c>
      <c r="P4791" s="4">
        <v>2554551</v>
      </c>
      <c r="Q4791" s="4" t="s">
        <v>9406</v>
      </c>
      <c r="R4791" s="4">
        <v>34.653799999999997</v>
      </c>
      <c r="S4791" s="4">
        <v>2554551</v>
      </c>
      <c r="T4791" s="4" t="s">
        <v>9406</v>
      </c>
    </row>
    <row r="4792" spans="1:20" x14ac:dyDescent="0.25">
      <c r="A4792" s="3" t="s">
        <v>26351</v>
      </c>
      <c r="B4792" s="3" t="s">
        <v>26352</v>
      </c>
      <c r="C4792" s="3" t="s">
        <v>10898</v>
      </c>
      <c r="D4792" s="4" t="s">
        <v>26353</v>
      </c>
      <c r="E4792" s="4">
        <v>1</v>
      </c>
      <c r="F4792" s="4">
        <v>1.0494600000000001</v>
      </c>
      <c r="G4792" s="4">
        <v>3183542</v>
      </c>
      <c r="H4792" s="4" t="s">
        <v>26354</v>
      </c>
      <c r="I4792" s="4">
        <v>34.042553191489361</v>
      </c>
      <c r="J4792" s="4">
        <v>3183542</v>
      </c>
      <c r="K4792" s="4" t="s">
        <v>26354</v>
      </c>
      <c r="L4792" s="4">
        <v>68.085106382978722</v>
      </c>
      <c r="M4792" s="4">
        <v>3183542</v>
      </c>
      <c r="N4792" s="4" t="s">
        <v>26354</v>
      </c>
      <c r="O4792" s="4">
        <v>47</v>
      </c>
      <c r="P4792" s="4">
        <v>3183542</v>
      </c>
      <c r="Q4792" s="4" t="s">
        <v>26354</v>
      </c>
      <c r="R4792" s="4">
        <v>35.809399999999997</v>
      </c>
      <c r="S4792" s="4">
        <v>3183542</v>
      </c>
      <c r="T4792" s="4" t="s">
        <v>26354</v>
      </c>
    </row>
    <row r="4793" spans="1:20" x14ac:dyDescent="0.25">
      <c r="A4793" s="3" t="s">
        <v>16694</v>
      </c>
      <c r="B4793" s="3" t="s">
        <v>16695</v>
      </c>
      <c r="C4793" s="3" t="s">
        <v>16696</v>
      </c>
      <c r="D4793" s="4" t="s">
        <v>16697</v>
      </c>
      <c r="E4793" s="4">
        <v>1</v>
      </c>
      <c r="F4793" s="4">
        <v>1.05335</v>
      </c>
      <c r="G4793" s="4">
        <v>2706983</v>
      </c>
      <c r="H4793" s="4" t="s">
        <v>16698</v>
      </c>
      <c r="I4793" s="4">
        <v>31.707317073170731</v>
      </c>
      <c r="J4793" s="4">
        <v>2706983</v>
      </c>
      <c r="K4793" s="4" t="s">
        <v>16698</v>
      </c>
      <c r="L4793" s="4">
        <v>68.292682926829272</v>
      </c>
      <c r="M4793" s="4">
        <v>2706983</v>
      </c>
      <c r="N4793" s="4" t="s">
        <v>16698</v>
      </c>
      <c r="O4793" s="4">
        <v>41</v>
      </c>
      <c r="P4793" s="4">
        <v>2706983</v>
      </c>
      <c r="Q4793" s="4" t="s">
        <v>16698</v>
      </c>
      <c r="R4793" s="4">
        <v>35.039000000000001</v>
      </c>
      <c r="S4793" s="4">
        <v>2706983</v>
      </c>
      <c r="T4793" s="4" t="s">
        <v>16698</v>
      </c>
    </row>
    <row r="4794" spans="1:20" x14ac:dyDescent="0.25">
      <c r="A4794" s="3" t="s">
        <v>20870</v>
      </c>
      <c r="B4794" s="3" t="s">
        <v>20871</v>
      </c>
      <c r="C4794" s="3" t="s">
        <v>20872</v>
      </c>
      <c r="D4794" s="4" t="s">
        <v>20873</v>
      </c>
      <c r="E4794" s="4">
        <v>1</v>
      </c>
      <c r="F4794" s="4">
        <v>1.0537099999999999</v>
      </c>
      <c r="G4794" s="4">
        <v>1397483</v>
      </c>
      <c r="H4794" s="4" t="s">
        <v>20874</v>
      </c>
      <c r="I4794" s="4">
        <v>25</v>
      </c>
      <c r="J4794" s="4">
        <v>1397483</v>
      </c>
      <c r="K4794" s="4" t="s">
        <v>20874</v>
      </c>
      <c r="L4794" s="4">
        <v>45</v>
      </c>
      <c r="M4794" s="4">
        <v>1397483</v>
      </c>
      <c r="N4794" s="4" t="s">
        <v>20874</v>
      </c>
      <c r="O4794" s="4">
        <v>118</v>
      </c>
      <c r="P4794" s="4">
        <v>1397483</v>
      </c>
      <c r="Q4794" s="4" t="s">
        <v>20874</v>
      </c>
      <c r="R4794" s="4">
        <v>37.735399999999998</v>
      </c>
      <c r="S4794" s="4">
        <v>1397483</v>
      </c>
      <c r="T4794" s="4" t="s">
        <v>20874</v>
      </c>
    </row>
    <row r="4795" spans="1:20" x14ac:dyDescent="0.25">
      <c r="A4795" s="3" t="s">
        <v>16340</v>
      </c>
      <c r="B4795" s="3" t="s">
        <v>16341</v>
      </c>
      <c r="C4795" s="3" t="s">
        <v>6054</v>
      </c>
      <c r="D4795" s="4" t="s">
        <v>16342</v>
      </c>
      <c r="E4795" s="4">
        <v>1</v>
      </c>
      <c r="F4795" s="4">
        <v>1.0551600000000001</v>
      </c>
      <c r="G4795" s="4">
        <v>2254600</v>
      </c>
      <c r="H4795" s="4" t="s">
        <v>16343</v>
      </c>
      <c r="I4795" s="4">
        <v>31.25</v>
      </c>
      <c r="J4795" s="4">
        <v>2254600</v>
      </c>
      <c r="K4795" s="4" t="s">
        <v>16343</v>
      </c>
      <c r="L4795" s="4">
        <v>56.25</v>
      </c>
      <c r="M4795" s="4">
        <v>2254600</v>
      </c>
      <c r="N4795" s="4" t="s">
        <v>16343</v>
      </c>
      <c r="O4795" s="4">
        <v>59</v>
      </c>
      <c r="P4795" s="4">
        <v>2254600</v>
      </c>
      <c r="Q4795" s="4" t="s">
        <v>16343</v>
      </c>
      <c r="R4795" s="4">
        <v>33.883400000000002</v>
      </c>
      <c r="S4795" s="4">
        <v>2254600</v>
      </c>
      <c r="T4795" s="4" t="s">
        <v>16343</v>
      </c>
    </row>
    <row r="4796" spans="1:20" x14ac:dyDescent="0.25">
      <c r="A4796" s="3" t="s">
        <v>22754</v>
      </c>
      <c r="B4796" s="3" t="s">
        <v>22755</v>
      </c>
      <c r="C4796" s="3" t="s">
        <v>22756</v>
      </c>
      <c r="D4796" s="4" t="s">
        <v>22757</v>
      </c>
      <c r="E4796" s="4">
        <v>1</v>
      </c>
      <c r="F4796" s="4">
        <v>1.0560799999999999</v>
      </c>
      <c r="G4796" s="4">
        <v>3474073</v>
      </c>
      <c r="H4796" s="4" t="s">
        <v>22758</v>
      </c>
      <c r="I4796" s="4">
        <v>30.76923076923077</v>
      </c>
      <c r="J4796" s="4">
        <v>3474073</v>
      </c>
      <c r="K4796" s="4" t="s">
        <v>22758</v>
      </c>
      <c r="L4796" s="4">
        <v>61.53846153846154</v>
      </c>
      <c r="M4796" s="4">
        <v>3474073</v>
      </c>
      <c r="N4796" s="4" t="s">
        <v>22758</v>
      </c>
      <c r="O4796" s="4">
        <v>65</v>
      </c>
      <c r="P4796" s="4">
        <v>3474073</v>
      </c>
      <c r="Q4796" s="4" t="s">
        <v>22758</v>
      </c>
      <c r="R4796" s="4">
        <v>36.194600000000001</v>
      </c>
      <c r="S4796" s="4">
        <v>3474073</v>
      </c>
      <c r="T4796" s="4" t="s">
        <v>22758</v>
      </c>
    </row>
    <row r="4797" spans="1:20" x14ac:dyDescent="0.25">
      <c r="A4797" s="3" t="s">
        <v>11536</v>
      </c>
      <c r="B4797" s="3" t="s">
        <v>11537</v>
      </c>
      <c r="C4797" s="3" t="s">
        <v>11285</v>
      </c>
      <c r="D4797" s="4" t="s">
        <v>11538</v>
      </c>
      <c r="E4797" s="4">
        <v>1</v>
      </c>
      <c r="F4797" s="4">
        <v>1.05708</v>
      </c>
      <c r="G4797" s="4">
        <v>2072509</v>
      </c>
      <c r="H4797" s="4" t="s">
        <v>11539</v>
      </c>
      <c r="I4797" s="4">
        <v>46.875</v>
      </c>
      <c r="J4797" s="4">
        <v>2072509</v>
      </c>
      <c r="K4797" s="4" t="s">
        <v>11539</v>
      </c>
      <c r="L4797" s="4">
        <v>65.625</v>
      </c>
      <c r="M4797" s="4">
        <v>2072509</v>
      </c>
      <c r="N4797" s="4" t="s">
        <v>11539</v>
      </c>
      <c r="O4797" s="4">
        <v>32</v>
      </c>
      <c r="P4797" s="4">
        <v>2072509</v>
      </c>
      <c r="Q4797" s="4" t="s">
        <v>11539</v>
      </c>
      <c r="R4797" s="4">
        <v>33.498199999999997</v>
      </c>
      <c r="S4797" s="4">
        <v>2072509</v>
      </c>
      <c r="T4797" s="4" t="s">
        <v>11539</v>
      </c>
    </row>
    <row r="4798" spans="1:20" x14ac:dyDescent="0.25">
      <c r="A4798" s="3" t="s">
        <v>15315</v>
      </c>
      <c r="B4798" s="3" t="s">
        <v>15316</v>
      </c>
      <c r="C4798" s="3" t="s">
        <v>7027</v>
      </c>
      <c r="D4798" s="4" t="s">
        <v>15317</v>
      </c>
      <c r="E4798" s="4">
        <v>1</v>
      </c>
      <c r="F4798" s="4">
        <v>1.0619099999999999</v>
      </c>
      <c r="G4798" s="4">
        <v>389122</v>
      </c>
      <c r="H4798" s="4" t="s">
        <v>15318</v>
      </c>
      <c r="I4798" s="4">
        <v>28.35820895522388</v>
      </c>
      <c r="J4798" s="4">
        <v>389122</v>
      </c>
      <c r="K4798" s="4" t="s">
        <v>15318</v>
      </c>
      <c r="L4798" s="4">
        <v>50.746268656716417</v>
      </c>
      <c r="M4798" s="4">
        <v>389122</v>
      </c>
      <c r="N4798" s="4" t="s">
        <v>15318</v>
      </c>
      <c r="O4798" s="4">
        <v>67</v>
      </c>
      <c r="P4798" s="4">
        <v>389122</v>
      </c>
      <c r="Q4798" s="4" t="s">
        <v>15318</v>
      </c>
      <c r="R4798" s="4">
        <v>34.653799999999997</v>
      </c>
      <c r="S4798" s="4">
        <v>389122</v>
      </c>
      <c r="T4798" s="4" t="s">
        <v>15318</v>
      </c>
    </row>
    <row r="4799" spans="1:20" x14ac:dyDescent="0.25">
      <c r="A4799" s="3" t="s">
        <v>18890</v>
      </c>
      <c r="B4799" s="3" t="s">
        <v>18891</v>
      </c>
      <c r="C4799" s="3" t="s">
        <v>9248</v>
      </c>
      <c r="D4799" s="4" t="s">
        <v>18892</v>
      </c>
      <c r="E4799" s="4">
        <v>1</v>
      </c>
      <c r="F4799" s="4">
        <v>1.0622100000000001</v>
      </c>
      <c r="G4799" s="4">
        <v>3378918</v>
      </c>
      <c r="H4799" s="4" t="s">
        <v>18893</v>
      </c>
      <c r="I4799" s="4">
        <v>38.297872340425535</v>
      </c>
      <c r="J4799" s="4">
        <v>3378918</v>
      </c>
      <c r="K4799" s="4" t="s">
        <v>18893</v>
      </c>
      <c r="L4799" s="4">
        <v>53.191489361702125</v>
      </c>
      <c r="M4799" s="4">
        <v>3378918</v>
      </c>
      <c r="N4799" s="4" t="s">
        <v>18893</v>
      </c>
      <c r="O4799" s="4">
        <v>47</v>
      </c>
      <c r="P4799" s="4">
        <v>3378918</v>
      </c>
      <c r="Q4799" s="4" t="s">
        <v>18893</v>
      </c>
      <c r="R4799" s="4">
        <v>33.883400000000002</v>
      </c>
      <c r="S4799" s="4">
        <v>3378918</v>
      </c>
      <c r="T4799" s="4" t="s">
        <v>18893</v>
      </c>
    </row>
    <row r="4800" spans="1:20" x14ac:dyDescent="0.25">
      <c r="A4800" s="3" t="s">
        <v>12764</v>
      </c>
      <c r="B4800" s="3" t="s">
        <v>12765</v>
      </c>
      <c r="C4800" s="3" t="s">
        <v>6144</v>
      </c>
      <c r="D4800" s="4" t="s">
        <v>12766</v>
      </c>
      <c r="E4800" s="4">
        <v>1</v>
      </c>
      <c r="F4800" s="4">
        <v>1.06917</v>
      </c>
      <c r="G4800" s="4">
        <v>3479803</v>
      </c>
      <c r="H4800" s="4" t="s">
        <v>12767</v>
      </c>
      <c r="I4800" s="4">
        <v>32.258064516129032</v>
      </c>
      <c r="J4800" s="4">
        <v>3479803</v>
      </c>
      <c r="K4800" s="4" t="s">
        <v>12767</v>
      </c>
      <c r="L4800" s="4">
        <v>56.451612903225808</v>
      </c>
      <c r="M4800" s="4">
        <v>3479803</v>
      </c>
      <c r="N4800" s="4" t="s">
        <v>12767</v>
      </c>
      <c r="O4800" s="4">
        <v>60</v>
      </c>
      <c r="P4800" s="4">
        <v>3479803</v>
      </c>
      <c r="Q4800" s="4" t="s">
        <v>12767</v>
      </c>
      <c r="R4800" s="4">
        <v>35.424199999999999</v>
      </c>
      <c r="S4800" s="4">
        <v>3479803</v>
      </c>
      <c r="T4800" s="4" t="s">
        <v>12767</v>
      </c>
    </row>
    <row r="4801" spans="1:20" x14ac:dyDescent="0.25">
      <c r="A4801" s="3" t="s">
        <v>23004</v>
      </c>
      <c r="B4801" s="3" t="s">
        <v>23005</v>
      </c>
      <c r="C4801" s="3" t="s">
        <v>6112</v>
      </c>
      <c r="D4801" s="4" t="s">
        <v>23006</v>
      </c>
      <c r="E4801" s="4">
        <v>1</v>
      </c>
      <c r="F4801" s="4">
        <v>1.07206</v>
      </c>
      <c r="G4801" s="4">
        <v>2811148</v>
      </c>
      <c r="H4801" s="4" t="s">
        <v>23007</v>
      </c>
      <c r="I4801" s="4">
        <v>40.54054054054054</v>
      </c>
      <c r="J4801" s="4">
        <v>2811148</v>
      </c>
      <c r="K4801" s="4" t="s">
        <v>23007</v>
      </c>
      <c r="L4801" s="4">
        <v>62.162162162162161</v>
      </c>
      <c r="M4801" s="4">
        <v>2811148</v>
      </c>
      <c r="N4801" s="4" t="s">
        <v>23007</v>
      </c>
      <c r="O4801" s="4">
        <v>37</v>
      </c>
      <c r="P4801" s="4">
        <v>2811148</v>
      </c>
      <c r="Q4801" s="4" t="s">
        <v>23007</v>
      </c>
      <c r="R4801" s="4">
        <v>36.579799999999999</v>
      </c>
      <c r="S4801" s="4">
        <v>2811148</v>
      </c>
      <c r="T4801" s="4" t="s">
        <v>23007</v>
      </c>
    </row>
    <row r="4802" spans="1:20" x14ac:dyDescent="0.25">
      <c r="A4802" s="3" t="s">
        <v>10815</v>
      </c>
      <c r="B4802" s="3" t="s">
        <v>10816</v>
      </c>
      <c r="C4802" s="3" t="s">
        <v>10380</v>
      </c>
      <c r="D4802" s="4" t="s">
        <v>10817</v>
      </c>
      <c r="E4802" s="4">
        <v>1</v>
      </c>
      <c r="F4802" s="4">
        <v>1.07297</v>
      </c>
      <c r="G4802" s="4">
        <v>3526571</v>
      </c>
      <c r="H4802" s="4" t="s">
        <v>10818</v>
      </c>
      <c r="I4802" s="4">
        <v>41.935483870967744</v>
      </c>
      <c r="J4802" s="4">
        <v>3526571</v>
      </c>
      <c r="K4802" s="4" t="s">
        <v>10818</v>
      </c>
      <c r="L4802" s="4">
        <v>67.741935483870961</v>
      </c>
      <c r="M4802" s="4">
        <v>3526571</v>
      </c>
      <c r="N4802" s="4" t="s">
        <v>10818</v>
      </c>
      <c r="O4802" s="4">
        <v>31</v>
      </c>
      <c r="P4802" s="4">
        <v>3526571</v>
      </c>
      <c r="Q4802" s="4" t="s">
        <v>10818</v>
      </c>
      <c r="R4802" s="4">
        <v>33.883400000000002</v>
      </c>
      <c r="S4802" s="4">
        <v>3526571</v>
      </c>
      <c r="T4802" s="4" t="s">
        <v>10818</v>
      </c>
    </row>
    <row r="4803" spans="1:20" x14ac:dyDescent="0.25">
      <c r="A4803" s="3" t="s">
        <v>3726</v>
      </c>
      <c r="B4803" s="3" t="s">
        <v>25415</v>
      </c>
      <c r="C4803" s="3" t="s">
        <v>6290</v>
      </c>
      <c r="D4803" s="4" t="s">
        <v>25416</v>
      </c>
      <c r="E4803" s="4">
        <v>1</v>
      </c>
      <c r="F4803" s="4">
        <v>1.07399</v>
      </c>
      <c r="G4803" s="4">
        <v>365073</v>
      </c>
      <c r="H4803" s="4" t="s">
        <v>25417</v>
      </c>
      <c r="I4803" s="4">
        <v>24</v>
      </c>
      <c r="J4803" s="4">
        <v>365073</v>
      </c>
      <c r="K4803" s="4" t="s">
        <v>25417</v>
      </c>
      <c r="L4803" s="4">
        <v>46</v>
      </c>
      <c r="M4803" s="4">
        <v>365073</v>
      </c>
      <c r="N4803" s="4" t="s">
        <v>25417</v>
      </c>
      <c r="O4803" s="4">
        <v>100</v>
      </c>
      <c r="P4803" s="4">
        <v>365073</v>
      </c>
      <c r="Q4803" s="4" t="s">
        <v>25417</v>
      </c>
      <c r="R4803" s="4">
        <v>37.735399999999998</v>
      </c>
      <c r="S4803" s="4">
        <v>365073</v>
      </c>
      <c r="T4803" s="4" t="s">
        <v>25417</v>
      </c>
    </row>
    <row r="4804" spans="1:20" x14ac:dyDescent="0.25">
      <c r="A4804" s="3" t="s">
        <v>2034</v>
      </c>
      <c r="B4804" s="3" t="s">
        <v>12949</v>
      </c>
      <c r="C4804" s="3" t="s">
        <v>11257</v>
      </c>
      <c r="D4804" s="4" t="s">
        <v>12950</v>
      </c>
      <c r="E4804" s="4">
        <v>1</v>
      </c>
      <c r="F4804" s="4">
        <v>1.0749</v>
      </c>
      <c r="G4804" s="4">
        <v>2735825</v>
      </c>
      <c r="H4804" s="4" t="s">
        <v>12951</v>
      </c>
      <c r="I4804" s="4">
        <v>39.130434782608695</v>
      </c>
      <c r="J4804" s="4">
        <v>2735825</v>
      </c>
      <c r="K4804" s="4" t="s">
        <v>12951</v>
      </c>
      <c r="L4804" s="4">
        <v>60.869565217391305</v>
      </c>
      <c r="M4804" s="4">
        <v>2735825</v>
      </c>
      <c r="N4804" s="4" t="s">
        <v>12951</v>
      </c>
      <c r="O4804" s="4">
        <v>44</v>
      </c>
      <c r="P4804" s="4">
        <v>2735825</v>
      </c>
      <c r="Q4804" s="4" t="s">
        <v>12951</v>
      </c>
      <c r="R4804" s="4">
        <v>33.113</v>
      </c>
      <c r="S4804" s="4">
        <v>2735825</v>
      </c>
      <c r="T4804" s="4" t="s">
        <v>12951</v>
      </c>
    </row>
    <row r="4805" spans="1:20" x14ac:dyDescent="0.25">
      <c r="A4805" s="3" t="s">
        <v>2301</v>
      </c>
      <c r="B4805" s="3" t="s">
        <v>23671</v>
      </c>
      <c r="C4805" s="3" t="s">
        <v>6004</v>
      </c>
      <c r="D4805" s="4" t="s">
        <v>23672</v>
      </c>
      <c r="E4805" s="4">
        <v>1</v>
      </c>
      <c r="F4805" s="4">
        <v>1.0801000000000001</v>
      </c>
      <c r="G4805" s="4">
        <v>1722157</v>
      </c>
      <c r="H4805" s="4" t="s">
        <v>23673</v>
      </c>
      <c r="I4805" s="4">
        <v>26.612903225806452</v>
      </c>
      <c r="J4805" s="4">
        <v>1722157</v>
      </c>
      <c r="K4805" s="4" t="s">
        <v>23673</v>
      </c>
      <c r="L4805" s="4">
        <v>45.161290322580648</v>
      </c>
      <c r="M4805" s="4">
        <v>1722157</v>
      </c>
      <c r="N4805" s="4" t="s">
        <v>23673</v>
      </c>
      <c r="O4805" s="4">
        <v>120</v>
      </c>
      <c r="P4805" s="4">
        <v>1722157</v>
      </c>
      <c r="Q4805" s="4" t="s">
        <v>23673</v>
      </c>
      <c r="R4805" s="4">
        <v>37.735399999999998</v>
      </c>
      <c r="S4805" s="4">
        <v>1722157</v>
      </c>
      <c r="T4805" s="4" t="s">
        <v>23673</v>
      </c>
    </row>
    <row r="4806" spans="1:20" x14ac:dyDescent="0.25">
      <c r="A4806" s="3" t="s">
        <v>14616</v>
      </c>
      <c r="B4806" s="3" t="s">
        <v>14617</v>
      </c>
      <c r="C4806" s="3" t="s">
        <v>6068</v>
      </c>
      <c r="D4806" s="4" t="s">
        <v>14618</v>
      </c>
      <c r="E4806" s="4">
        <v>1</v>
      </c>
      <c r="F4806" s="4">
        <v>1.0804199999999999</v>
      </c>
      <c r="G4806" s="4">
        <v>2038303</v>
      </c>
      <c r="H4806" s="4" t="s">
        <v>14619</v>
      </c>
      <c r="I4806" s="4">
        <v>43.243243243243242</v>
      </c>
      <c r="J4806" s="4">
        <v>2038303</v>
      </c>
      <c r="K4806" s="4" t="s">
        <v>14619</v>
      </c>
      <c r="L4806" s="4">
        <v>59.45945945945946</v>
      </c>
      <c r="M4806" s="4">
        <v>2038303</v>
      </c>
      <c r="N4806" s="4" t="s">
        <v>14619</v>
      </c>
      <c r="O4806" s="4">
        <v>37</v>
      </c>
      <c r="P4806" s="4">
        <v>2038303</v>
      </c>
      <c r="Q4806" s="4" t="s">
        <v>14619</v>
      </c>
      <c r="R4806" s="4">
        <v>33.498199999999997</v>
      </c>
      <c r="S4806" s="4">
        <v>2038303</v>
      </c>
      <c r="T4806" s="4" t="s">
        <v>14619</v>
      </c>
    </row>
    <row r="4807" spans="1:20" x14ac:dyDescent="0.25">
      <c r="A4807" s="3" t="s">
        <v>3382</v>
      </c>
      <c r="B4807" s="3" t="s">
        <v>11335</v>
      </c>
      <c r="C4807" s="3" t="s">
        <v>6581</v>
      </c>
      <c r="D4807" s="4" t="s">
        <v>11336</v>
      </c>
      <c r="E4807" s="4">
        <v>1</v>
      </c>
      <c r="F4807" s="4">
        <v>1.0814600000000001</v>
      </c>
      <c r="G4807" s="4">
        <v>2417597</v>
      </c>
      <c r="H4807" s="4" t="s">
        <v>11337</v>
      </c>
      <c r="I4807" s="4">
        <v>41.025641025641029</v>
      </c>
      <c r="J4807" s="4">
        <v>2417597</v>
      </c>
      <c r="K4807" s="4" t="s">
        <v>11337</v>
      </c>
      <c r="L4807" s="4">
        <v>74.358974358974365</v>
      </c>
      <c r="M4807" s="4">
        <v>2417597</v>
      </c>
      <c r="N4807" s="4" t="s">
        <v>11337</v>
      </c>
      <c r="O4807" s="4">
        <v>36</v>
      </c>
      <c r="P4807" s="4">
        <v>2417597</v>
      </c>
      <c r="Q4807" s="4" t="s">
        <v>11337</v>
      </c>
      <c r="R4807" s="4">
        <v>32.727800000000002</v>
      </c>
      <c r="S4807" s="4">
        <v>2417597</v>
      </c>
      <c r="T4807" s="4" t="s">
        <v>11337</v>
      </c>
    </row>
    <row r="4808" spans="1:20" x14ac:dyDescent="0.25">
      <c r="A4808" s="3" t="s">
        <v>25497</v>
      </c>
      <c r="B4808" s="3" t="s">
        <v>25498</v>
      </c>
      <c r="C4808" s="3" t="s">
        <v>6116</v>
      </c>
      <c r="D4808" s="4" t="s">
        <v>25499</v>
      </c>
      <c r="E4808" s="4">
        <v>1</v>
      </c>
      <c r="F4808" s="4">
        <v>1.0820000000000001</v>
      </c>
      <c r="G4808" s="4">
        <v>1519251</v>
      </c>
      <c r="H4808" s="4" t="s">
        <v>25500</v>
      </c>
      <c r="I4808" s="4">
        <v>27.43362831858407</v>
      </c>
      <c r="J4808" s="4">
        <v>1519251</v>
      </c>
      <c r="K4808" s="4" t="s">
        <v>25500</v>
      </c>
      <c r="L4808" s="4">
        <v>42.477876106194692</v>
      </c>
      <c r="M4808" s="4">
        <v>1519251</v>
      </c>
      <c r="N4808" s="4" t="s">
        <v>25500</v>
      </c>
      <c r="O4808" s="4">
        <v>113</v>
      </c>
      <c r="P4808" s="4">
        <v>1519251</v>
      </c>
      <c r="Q4808" s="4" t="s">
        <v>25500</v>
      </c>
      <c r="R4808" s="4">
        <v>37.350200000000001</v>
      </c>
      <c r="S4808" s="4">
        <v>1519251</v>
      </c>
      <c r="T4808" s="4" t="s">
        <v>25500</v>
      </c>
    </row>
    <row r="4809" spans="1:20" x14ac:dyDescent="0.25">
      <c r="A4809" s="3" t="s">
        <v>1964</v>
      </c>
      <c r="B4809" s="3" t="s">
        <v>26195</v>
      </c>
      <c r="C4809" s="3" t="s">
        <v>6213</v>
      </c>
      <c r="D4809" s="4" t="s">
        <v>26196</v>
      </c>
      <c r="E4809" s="4">
        <v>1</v>
      </c>
      <c r="F4809" s="4">
        <v>1.0906899999999999</v>
      </c>
      <c r="G4809" s="4">
        <v>2492830</v>
      </c>
      <c r="H4809" s="4" t="s">
        <v>26197</v>
      </c>
      <c r="I4809" s="4">
        <v>25.581395348837209</v>
      </c>
      <c r="J4809" s="4">
        <v>2492830</v>
      </c>
      <c r="K4809" s="4" t="s">
        <v>26197</v>
      </c>
      <c r="L4809" s="4">
        <v>43.410852713178294</v>
      </c>
      <c r="M4809" s="4">
        <v>2492830</v>
      </c>
      <c r="N4809" s="4" t="s">
        <v>26197</v>
      </c>
      <c r="O4809" s="4">
        <v>119</v>
      </c>
      <c r="P4809" s="4">
        <v>2492830</v>
      </c>
      <c r="Q4809" s="4" t="s">
        <v>26197</v>
      </c>
      <c r="R4809" s="4">
        <v>34.653799999999997</v>
      </c>
      <c r="S4809" s="4">
        <v>2492830</v>
      </c>
      <c r="T4809" s="4" t="s">
        <v>26197</v>
      </c>
    </row>
    <row r="4810" spans="1:20" x14ac:dyDescent="0.25">
      <c r="A4810" s="3" t="s">
        <v>11835</v>
      </c>
      <c r="B4810" s="3" t="s">
        <v>11836</v>
      </c>
      <c r="C4810" s="3" t="s">
        <v>6171</v>
      </c>
      <c r="D4810" s="4" t="s">
        <v>11837</v>
      </c>
      <c r="E4810" s="4">
        <v>1</v>
      </c>
      <c r="F4810" s="4">
        <v>1.0946499999999999</v>
      </c>
      <c r="G4810" s="4">
        <v>2664346</v>
      </c>
      <c r="H4810" s="4" t="s">
        <v>11838</v>
      </c>
      <c r="I4810" s="4">
        <v>25.263157894736842</v>
      </c>
      <c r="J4810" s="4">
        <v>2664346</v>
      </c>
      <c r="K4810" s="4" t="s">
        <v>11838</v>
      </c>
      <c r="L4810" s="4">
        <v>50.526315789473685</v>
      </c>
      <c r="M4810" s="4">
        <v>2664346</v>
      </c>
      <c r="N4810" s="4" t="s">
        <v>11838</v>
      </c>
      <c r="O4810" s="4">
        <v>95</v>
      </c>
      <c r="P4810" s="4">
        <v>2664346</v>
      </c>
      <c r="Q4810" s="4" t="s">
        <v>11838</v>
      </c>
      <c r="R4810" s="4">
        <v>33.498199999999997</v>
      </c>
      <c r="S4810" s="4">
        <v>2664346</v>
      </c>
      <c r="T4810" s="4" t="s">
        <v>11838</v>
      </c>
    </row>
    <row r="4811" spans="1:20" x14ac:dyDescent="0.25">
      <c r="A4811" s="3" t="s">
        <v>27587</v>
      </c>
      <c r="B4811" s="3" t="s">
        <v>27588</v>
      </c>
      <c r="C4811" s="3" t="s">
        <v>6625</v>
      </c>
      <c r="D4811" s="4" t="s">
        <v>27589</v>
      </c>
      <c r="E4811" s="4">
        <v>1</v>
      </c>
      <c r="F4811" s="4">
        <v>1.0980000000000001</v>
      </c>
      <c r="G4811" s="4">
        <v>1790312</v>
      </c>
      <c r="H4811" s="4" t="s">
        <v>27590</v>
      </c>
      <c r="I4811" s="4">
        <v>30</v>
      </c>
      <c r="J4811" s="4">
        <v>1790312</v>
      </c>
      <c r="K4811" s="4" t="s">
        <v>27590</v>
      </c>
      <c r="L4811" s="4">
        <v>50</v>
      </c>
      <c r="M4811" s="4">
        <v>1790312</v>
      </c>
      <c r="N4811" s="4" t="s">
        <v>27590</v>
      </c>
      <c r="O4811" s="4">
        <v>70</v>
      </c>
      <c r="P4811" s="4">
        <v>1790312</v>
      </c>
      <c r="Q4811" s="4" t="s">
        <v>27590</v>
      </c>
      <c r="R4811" s="4">
        <v>34.653799999999997</v>
      </c>
      <c r="S4811" s="4">
        <v>1790312</v>
      </c>
      <c r="T4811" s="4" t="s">
        <v>27590</v>
      </c>
    </row>
    <row r="4812" spans="1:20" x14ac:dyDescent="0.25">
      <c r="A4812" s="3" t="s">
        <v>23562</v>
      </c>
      <c r="B4812" s="3" t="s">
        <v>23563</v>
      </c>
      <c r="C4812" s="3" t="s">
        <v>6098</v>
      </c>
      <c r="D4812" s="4" t="s">
        <v>23564</v>
      </c>
      <c r="E4812" s="4">
        <v>1</v>
      </c>
      <c r="F4812" s="4">
        <v>1.1005199999999999</v>
      </c>
      <c r="G4812" s="4">
        <v>3725850</v>
      </c>
      <c r="H4812" s="4" t="s">
        <v>23565</v>
      </c>
      <c r="I4812" s="4">
        <v>26.282051282051281</v>
      </c>
      <c r="J4812" s="4">
        <v>3725850</v>
      </c>
      <c r="K4812" s="4" t="s">
        <v>23565</v>
      </c>
      <c r="L4812" s="4">
        <v>43.589743589743591</v>
      </c>
      <c r="M4812" s="4">
        <v>3725850</v>
      </c>
      <c r="N4812" s="4" t="s">
        <v>23565</v>
      </c>
      <c r="O4812" s="4">
        <v>153</v>
      </c>
      <c r="P4812" s="4">
        <v>3725850</v>
      </c>
      <c r="Q4812" s="4" t="s">
        <v>23565</v>
      </c>
      <c r="R4812" s="4">
        <v>36.194600000000001</v>
      </c>
      <c r="S4812" s="4">
        <v>3725850</v>
      </c>
      <c r="T4812" s="4" t="s">
        <v>23565</v>
      </c>
    </row>
    <row r="4813" spans="1:20" x14ac:dyDescent="0.25">
      <c r="A4813" s="3" t="s">
        <v>1908</v>
      </c>
      <c r="B4813" s="3" t="s">
        <v>24454</v>
      </c>
      <c r="C4813" s="3" t="s">
        <v>6606</v>
      </c>
      <c r="D4813" s="4" t="s">
        <v>24455</v>
      </c>
      <c r="E4813" s="4">
        <v>1</v>
      </c>
      <c r="F4813" s="4">
        <v>1.1060700000000001</v>
      </c>
      <c r="G4813" s="4">
        <v>2675922</v>
      </c>
      <c r="H4813" s="4" t="s">
        <v>24456</v>
      </c>
      <c r="I4813" s="4">
        <v>28.048780487804876</v>
      </c>
      <c r="J4813" s="4">
        <v>2675922</v>
      </c>
      <c r="K4813" s="4" t="s">
        <v>24456</v>
      </c>
      <c r="L4813" s="4">
        <v>52.439024390243901</v>
      </c>
      <c r="M4813" s="4">
        <v>2675922</v>
      </c>
      <c r="N4813" s="4" t="s">
        <v>24456</v>
      </c>
      <c r="O4813" s="4">
        <v>81</v>
      </c>
      <c r="P4813" s="4">
        <v>2675922</v>
      </c>
      <c r="Q4813" s="4" t="s">
        <v>24456</v>
      </c>
      <c r="R4813" s="4">
        <v>35.424199999999999</v>
      </c>
      <c r="S4813" s="4">
        <v>2675922</v>
      </c>
      <c r="T4813" s="4" t="s">
        <v>24456</v>
      </c>
    </row>
    <row r="4814" spans="1:20" x14ac:dyDescent="0.25">
      <c r="A4814" s="3" t="s">
        <v>24038</v>
      </c>
      <c r="B4814" s="3" t="s">
        <v>24039</v>
      </c>
      <c r="C4814" s="3" t="s">
        <v>6349</v>
      </c>
      <c r="D4814" s="4" t="s">
        <v>24040</v>
      </c>
      <c r="E4814" s="4">
        <v>1</v>
      </c>
      <c r="F4814" s="4">
        <v>1.1093299999999999</v>
      </c>
      <c r="G4814" s="4">
        <v>1398500</v>
      </c>
      <c r="H4814" s="4" t="s">
        <v>24041</v>
      </c>
      <c r="I4814" s="4">
        <v>37.313432835820898</v>
      </c>
      <c r="J4814" s="4">
        <v>1398500</v>
      </c>
      <c r="K4814" s="4" t="s">
        <v>24041</v>
      </c>
      <c r="L4814" s="4">
        <v>47.761194029850749</v>
      </c>
      <c r="M4814" s="4">
        <v>1398500</v>
      </c>
      <c r="N4814" s="4" t="s">
        <v>24041</v>
      </c>
      <c r="O4814" s="4">
        <v>61</v>
      </c>
      <c r="P4814" s="4">
        <v>1398500</v>
      </c>
      <c r="Q4814" s="4" t="s">
        <v>24041</v>
      </c>
      <c r="R4814" s="4">
        <v>33.498199999999997</v>
      </c>
      <c r="S4814" s="4">
        <v>1398500</v>
      </c>
      <c r="T4814" s="4" t="s">
        <v>24041</v>
      </c>
    </row>
    <row r="4815" spans="1:20" x14ac:dyDescent="0.25">
      <c r="A4815" s="3" t="s">
        <v>17516</v>
      </c>
      <c r="B4815" s="3" t="s">
        <v>17517</v>
      </c>
      <c r="C4815" s="3" t="s">
        <v>17518</v>
      </c>
      <c r="D4815" s="4" t="s">
        <v>17519</v>
      </c>
      <c r="E4815" s="4">
        <v>1</v>
      </c>
      <c r="F4815" s="4">
        <v>1.11083</v>
      </c>
      <c r="G4815" s="4">
        <v>699129</v>
      </c>
      <c r="H4815" s="4" t="s">
        <v>17520</v>
      </c>
      <c r="I4815" s="4">
        <v>55</v>
      </c>
      <c r="J4815" s="4">
        <v>699129</v>
      </c>
      <c r="K4815" s="4" t="s">
        <v>17520</v>
      </c>
      <c r="L4815" s="4">
        <v>80</v>
      </c>
      <c r="M4815" s="4">
        <v>699129</v>
      </c>
      <c r="N4815" s="4" t="s">
        <v>17520</v>
      </c>
      <c r="O4815" s="4">
        <v>20</v>
      </c>
      <c r="P4815" s="4">
        <v>699129</v>
      </c>
      <c r="Q4815" s="4" t="s">
        <v>17520</v>
      </c>
      <c r="R4815" s="4">
        <v>32.727800000000002</v>
      </c>
      <c r="S4815" s="4">
        <v>699129</v>
      </c>
      <c r="T4815" s="4" t="s">
        <v>17520</v>
      </c>
    </row>
    <row r="4816" spans="1:20" x14ac:dyDescent="0.25">
      <c r="A4816" s="3" t="s">
        <v>9587</v>
      </c>
      <c r="B4816" s="3" t="s">
        <v>9588</v>
      </c>
      <c r="C4816" s="3" t="s">
        <v>7147</v>
      </c>
      <c r="D4816" s="4" t="s">
        <v>9589</v>
      </c>
      <c r="E4816" s="4">
        <v>1</v>
      </c>
      <c r="F4816" s="4">
        <v>1.11168</v>
      </c>
      <c r="G4816" s="4">
        <v>731503</v>
      </c>
      <c r="H4816" s="4" t="s">
        <v>9590</v>
      </c>
      <c r="I4816" s="4">
        <v>23.913043478260871</v>
      </c>
      <c r="J4816" s="4">
        <v>731503</v>
      </c>
      <c r="K4816" s="4" t="s">
        <v>9590</v>
      </c>
      <c r="L4816" s="4">
        <v>44.20289855072464</v>
      </c>
      <c r="M4816" s="4">
        <v>731503</v>
      </c>
      <c r="N4816" s="4" t="s">
        <v>9590</v>
      </c>
      <c r="O4816" s="4">
        <v>132</v>
      </c>
      <c r="P4816" s="4">
        <v>731503</v>
      </c>
      <c r="Q4816" s="4" t="s">
        <v>9590</v>
      </c>
      <c r="R4816" s="4">
        <v>37.350200000000001</v>
      </c>
      <c r="S4816" s="4">
        <v>731503</v>
      </c>
      <c r="T4816" s="4" t="s">
        <v>9590</v>
      </c>
    </row>
    <row r="4817" spans="1:20" x14ac:dyDescent="0.25">
      <c r="A4817" s="3" t="s">
        <v>14555</v>
      </c>
      <c r="B4817" s="3" t="s">
        <v>14556</v>
      </c>
      <c r="C4817" s="3" t="s">
        <v>6404</v>
      </c>
      <c r="D4817" s="4" t="s">
        <v>14557</v>
      </c>
      <c r="E4817" s="4">
        <v>1</v>
      </c>
      <c r="F4817" s="4">
        <v>1.1116999999999999</v>
      </c>
      <c r="G4817" s="4">
        <v>146388</v>
      </c>
      <c r="H4817" s="4" t="s">
        <v>14558</v>
      </c>
      <c r="I4817" s="4">
        <v>50</v>
      </c>
      <c r="J4817" s="4">
        <v>146388</v>
      </c>
      <c r="K4817" s="4" t="s">
        <v>14558</v>
      </c>
      <c r="L4817" s="4">
        <v>57.142857142857146</v>
      </c>
      <c r="M4817" s="4">
        <v>146388</v>
      </c>
      <c r="N4817" s="4" t="s">
        <v>14558</v>
      </c>
      <c r="O4817" s="4">
        <v>42</v>
      </c>
      <c r="P4817" s="4">
        <v>146388</v>
      </c>
      <c r="Q4817" s="4" t="s">
        <v>14558</v>
      </c>
      <c r="R4817" s="4">
        <v>35.039000000000001</v>
      </c>
      <c r="S4817" s="4">
        <v>146388</v>
      </c>
      <c r="T4817" s="4" t="s">
        <v>14558</v>
      </c>
    </row>
    <row r="4818" spans="1:20" x14ac:dyDescent="0.25">
      <c r="A4818" s="3" t="s">
        <v>17526</v>
      </c>
      <c r="B4818" s="3" t="s">
        <v>17527</v>
      </c>
      <c r="C4818" s="3" t="s">
        <v>17528</v>
      </c>
      <c r="D4818" s="4" t="s">
        <v>17529</v>
      </c>
      <c r="E4818" s="4">
        <v>1</v>
      </c>
      <c r="F4818" s="4">
        <v>1.1118399999999999</v>
      </c>
      <c r="G4818" s="4">
        <v>2147714</v>
      </c>
      <c r="H4818" s="4" t="s">
        <v>17530</v>
      </c>
      <c r="I4818" s="4">
        <v>44.186046511627907</v>
      </c>
      <c r="J4818" s="4">
        <v>2147714</v>
      </c>
      <c r="K4818" s="4" t="s">
        <v>17530</v>
      </c>
      <c r="L4818" s="4">
        <v>48.837209302325583</v>
      </c>
      <c r="M4818" s="4">
        <v>2147714</v>
      </c>
      <c r="N4818" s="4" t="s">
        <v>17530</v>
      </c>
      <c r="O4818" s="4">
        <v>42</v>
      </c>
      <c r="P4818" s="4">
        <v>2147714</v>
      </c>
      <c r="Q4818" s="4" t="s">
        <v>17530</v>
      </c>
      <c r="R4818" s="4">
        <v>32.727800000000002</v>
      </c>
      <c r="S4818" s="4">
        <v>2147714</v>
      </c>
      <c r="T4818" s="4" t="s">
        <v>17530</v>
      </c>
    </row>
    <row r="4819" spans="1:20" x14ac:dyDescent="0.25">
      <c r="A4819" s="3" t="s">
        <v>13397</v>
      </c>
      <c r="B4819" s="3" t="s">
        <v>13398</v>
      </c>
      <c r="C4819" s="3" t="s">
        <v>13399</v>
      </c>
      <c r="D4819" s="4" t="s">
        <v>13400</v>
      </c>
      <c r="E4819" s="4">
        <v>1</v>
      </c>
      <c r="F4819" s="4">
        <v>1.1121799999999999</v>
      </c>
      <c r="G4819" s="4">
        <v>797910</v>
      </c>
      <c r="H4819" s="4" t="s">
        <v>13401</v>
      </c>
      <c r="I4819" s="4">
        <v>30.487804878048781</v>
      </c>
      <c r="J4819" s="4">
        <v>797910</v>
      </c>
      <c r="K4819" s="4" t="s">
        <v>13401</v>
      </c>
      <c r="L4819" s="4">
        <v>50</v>
      </c>
      <c r="M4819" s="4">
        <v>797910</v>
      </c>
      <c r="N4819" s="4" t="s">
        <v>13401</v>
      </c>
      <c r="O4819" s="4">
        <v>78</v>
      </c>
      <c r="P4819" s="4">
        <v>797910</v>
      </c>
      <c r="Q4819" s="4" t="s">
        <v>13401</v>
      </c>
      <c r="R4819" s="4">
        <v>35.809399999999997</v>
      </c>
      <c r="S4819" s="4">
        <v>797910</v>
      </c>
      <c r="T4819" s="4" t="s">
        <v>13401</v>
      </c>
    </row>
    <row r="4820" spans="1:20" x14ac:dyDescent="0.25">
      <c r="A4820" s="3" t="s">
        <v>1787</v>
      </c>
      <c r="B4820" s="3" t="s">
        <v>17910</v>
      </c>
      <c r="C4820" s="3" t="s">
        <v>6782</v>
      </c>
      <c r="D4820" s="4" t="s">
        <v>17911</v>
      </c>
      <c r="E4820" s="4">
        <v>1</v>
      </c>
      <c r="F4820" s="4">
        <v>1.11449</v>
      </c>
      <c r="G4820" s="4">
        <v>121720</v>
      </c>
      <c r="H4820" s="4" t="s">
        <v>17912</v>
      </c>
      <c r="I4820" s="4">
        <v>30.337078651685392</v>
      </c>
      <c r="J4820" s="4">
        <v>121720</v>
      </c>
      <c r="K4820" s="4" t="s">
        <v>17912</v>
      </c>
      <c r="L4820" s="4">
        <v>50.561797752808985</v>
      </c>
      <c r="M4820" s="4">
        <v>121720</v>
      </c>
      <c r="N4820" s="4" t="s">
        <v>17912</v>
      </c>
      <c r="O4820" s="4">
        <v>88</v>
      </c>
      <c r="P4820" s="4">
        <v>121720</v>
      </c>
      <c r="Q4820" s="4" t="s">
        <v>17912</v>
      </c>
      <c r="R4820" s="4">
        <v>33.498199999999997</v>
      </c>
      <c r="S4820" s="4">
        <v>121720</v>
      </c>
      <c r="T4820" s="4" t="s">
        <v>17912</v>
      </c>
    </row>
    <row r="4821" spans="1:20" x14ac:dyDescent="0.25">
      <c r="A4821" s="3" t="s">
        <v>8332</v>
      </c>
      <c r="B4821" s="3" t="s">
        <v>8333</v>
      </c>
      <c r="C4821" s="3" t="s">
        <v>8334</v>
      </c>
      <c r="D4821" s="4" t="s">
        <v>8335</v>
      </c>
      <c r="E4821" s="4">
        <v>1</v>
      </c>
      <c r="F4821" s="4">
        <v>1.1152500000000001</v>
      </c>
      <c r="G4821" s="4">
        <v>1484406</v>
      </c>
      <c r="H4821" s="4" t="s">
        <v>8336</v>
      </c>
      <c r="I4821" s="4">
        <v>25.842696629213481</v>
      </c>
      <c r="J4821" s="4">
        <v>1484406</v>
      </c>
      <c r="K4821" s="4" t="s">
        <v>8336</v>
      </c>
      <c r="L4821" s="4">
        <v>46.067415730337082</v>
      </c>
      <c r="M4821" s="4">
        <v>1484406</v>
      </c>
      <c r="N4821" s="4" t="s">
        <v>8336</v>
      </c>
      <c r="O4821" s="4">
        <v>89</v>
      </c>
      <c r="P4821" s="4">
        <v>1484406</v>
      </c>
      <c r="Q4821" s="4" t="s">
        <v>8336</v>
      </c>
      <c r="R4821" s="4">
        <v>33.498199999999997</v>
      </c>
      <c r="S4821" s="4">
        <v>1484406</v>
      </c>
      <c r="T4821" s="4" t="s">
        <v>8336</v>
      </c>
    </row>
    <row r="4822" spans="1:20" x14ac:dyDescent="0.25">
      <c r="A4822" s="3" t="s">
        <v>18299</v>
      </c>
      <c r="B4822" s="3" t="s">
        <v>18300</v>
      </c>
      <c r="C4822" s="3" t="s">
        <v>8726</v>
      </c>
      <c r="D4822" s="4" t="s">
        <v>18301</v>
      </c>
      <c r="E4822" s="4">
        <v>1</v>
      </c>
      <c r="F4822" s="4">
        <v>1.1159300000000001</v>
      </c>
      <c r="G4822" s="4">
        <v>3152331</v>
      </c>
      <c r="H4822" s="4" t="s">
        <v>18302</v>
      </c>
      <c r="I4822" s="4">
        <v>33.333333333333336</v>
      </c>
      <c r="J4822" s="4">
        <v>3152331</v>
      </c>
      <c r="K4822" s="4" t="s">
        <v>18302</v>
      </c>
      <c r="L4822" s="4">
        <v>50.980392156862742</v>
      </c>
      <c r="M4822" s="4">
        <v>3152331</v>
      </c>
      <c r="N4822" s="4" t="s">
        <v>18302</v>
      </c>
      <c r="O4822" s="4">
        <v>51</v>
      </c>
      <c r="P4822" s="4">
        <v>3152331</v>
      </c>
      <c r="Q4822" s="4" t="s">
        <v>18302</v>
      </c>
      <c r="R4822" s="4">
        <v>35.424199999999999</v>
      </c>
      <c r="S4822" s="4">
        <v>3152331</v>
      </c>
      <c r="T4822" s="4" t="s">
        <v>18302</v>
      </c>
    </row>
    <row r="4823" spans="1:20" x14ac:dyDescent="0.25">
      <c r="A4823" s="3" t="s">
        <v>13174</v>
      </c>
      <c r="B4823" s="3" t="s">
        <v>13175</v>
      </c>
      <c r="C4823" s="3" t="s">
        <v>13176</v>
      </c>
      <c r="D4823" s="4" t="s">
        <v>13177</v>
      </c>
      <c r="E4823" s="4">
        <v>1</v>
      </c>
      <c r="F4823" s="4">
        <v>1.1185700000000001</v>
      </c>
      <c r="G4823" s="4">
        <v>690761</v>
      </c>
      <c r="H4823" s="4" t="s">
        <v>13178</v>
      </c>
      <c r="I4823" s="4">
        <v>34.545454545454547</v>
      </c>
      <c r="J4823" s="4">
        <v>690761</v>
      </c>
      <c r="K4823" s="4" t="s">
        <v>13178</v>
      </c>
      <c r="L4823" s="4">
        <v>54.545454545454547</v>
      </c>
      <c r="M4823" s="4">
        <v>690761</v>
      </c>
      <c r="N4823" s="4" t="s">
        <v>13178</v>
      </c>
      <c r="O4823" s="4">
        <v>55</v>
      </c>
      <c r="P4823" s="4">
        <v>690761</v>
      </c>
      <c r="Q4823" s="4" t="s">
        <v>13178</v>
      </c>
      <c r="R4823" s="4">
        <v>32.727800000000002</v>
      </c>
      <c r="S4823" s="4">
        <v>690761</v>
      </c>
      <c r="T4823" s="4" t="s">
        <v>13178</v>
      </c>
    </row>
    <row r="4824" spans="1:20" x14ac:dyDescent="0.25">
      <c r="A4824" s="3" t="s">
        <v>12098</v>
      </c>
      <c r="B4824" s="3" t="s">
        <v>12099</v>
      </c>
      <c r="C4824" s="3" t="s">
        <v>12100</v>
      </c>
      <c r="D4824" s="4" t="s">
        <v>12101</v>
      </c>
      <c r="E4824" s="4">
        <v>1</v>
      </c>
      <c r="F4824" s="4">
        <v>1.1193900000000001</v>
      </c>
      <c r="G4824" s="4">
        <v>1707865</v>
      </c>
      <c r="H4824" s="4" t="s">
        <v>12102</v>
      </c>
      <c r="I4824" s="4">
        <v>42.424242424242422</v>
      </c>
      <c r="J4824" s="4">
        <v>1707865</v>
      </c>
      <c r="K4824" s="4" t="s">
        <v>12102</v>
      </c>
      <c r="L4824" s="4">
        <v>63.636363636363633</v>
      </c>
      <c r="M4824" s="4">
        <v>1707865</v>
      </c>
      <c r="N4824" s="4" t="s">
        <v>12102</v>
      </c>
      <c r="O4824" s="4">
        <v>33</v>
      </c>
      <c r="P4824" s="4">
        <v>1707865</v>
      </c>
      <c r="Q4824" s="4" t="s">
        <v>12102</v>
      </c>
      <c r="R4824" s="4">
        <v>33.113</v>
      </c>
      <c r="S4824" s="4">
        <v>1707865</v>
      </c>
      <c r="T4824" s="4" t="s">
        <v>12102</v>
      </c>
    </row>
    <row r="4825" spans="1:20" x14ac:dyDescent="0.25">
      <c r="A4825" s="3" t="s">
        <v>14010</v>
      </c>
      <c r="B4825" s="3" t="s">
        <v>14011</v>
      </c>
      <c r="C4825" s="3" t="s">
        <v>6096</v>
      </c>
      <c r="D4825" s="4" t="s">
        <v>14012</v>
      </c>
      <c r="E4825" s="4">
        <v>1</v>
      </c>
      <c r="F4825" s="4">
        <v>1.1227400000000001</v>
      </c>
      <c r="G4825" s="4">
        <v>68817</v>
      </c>
      <c r="H4825" s="4" t="s">
        <v>14013</v>
      </c>
      <c r="I4825" s="4">
        <v>32.203389830508478</v>
      </c>
      <c r="J4825" s="4">
        <v>68817</v>
      </c>
      <c r="K4825" s="4" t="s">
        <v>14013</v>
      </c>
      <c r="L4825" s="4">
        <v>57.627118644067799</v>
      </c>
      <c r="M4825" s="4">
        <v>68817</v>
      </c>
      <c r="N4825" s="4" t="s">
        <v>14013</v>
      </c>
      <c r="O4825" s="4">
        <v>59</v>
      </c>
      <c r="P4825" s="4">
        <v>68817</v>
      </c>
      <c r="Q4825" s="4" t="s">
        <v>14013</v>
      </c>
      <c r="R4825" s="4">
        <v>33.498199999999997</v>
      </c>
      <c r="S4825" s="4">
        <v>68817</v>
      </c>
      <c r="T4825" s="4" t="s">
        <v>14013</v>
      </c>
    </row>
    <row r="4826" spans="1:20" x14ac:dyDescent="0.25">
      <c r="A4826" s="3" t="s">
        <v>27307</v>
      </c>
      <c r="B4826" s="3" t="s">
        <v>27308</v>
      </c>
      <c r="C4826" s="3" t="s">
        <v>27309</v>
      </c>
      <c r="D4826" s="4" t="s">
        <v>27310</v>
      </c>
      <c r="E4826" s="4">
        <v>1</v>
      </c>
      <c r="F4826" s="4">
        <v>1.1276200000000001</v>
      </c>
      <c r="G4826" s="4">
        <v>1924870</v>
      </c>
      <c r="H4826" s="4" t="s">
        <v>27311</v>
      </c>
      <c r="I4826" s="4">
        <v>35.61643835616438</v>
      </c>
      <c r="J4826" s="4">
        <v>1924870</v>
      </c>
      <c r="K4826" s="4" t="s">
        <v>27311</v>
      </c>
      <c r="L4826" s="4">
        <v>47.945205479452056</v>
      </c>
      <c r="M4826" s="4">
        <v>1924870</v>
      </c>
      <c r="N4826" s="4" t="s">
        <v>27311</v>
      </c>
      <c r="O4826" s="4">
        <v>64</v>
      </c>
      <c r="P4826" s="4">
        <v>1924870</v>
      </c>
      <c r="Q4826" s="4" t="s">
        <v>27311</v>
      </c>
      <c r="R4826" s="4">
        <v>36.965000000000003</v>
      </c>
      <c r="S4826" s="4">
        <v>1924870</v>
      </c>
      <c r="T4826" s="4" t="s">
        <v>27311</v>
      </c>
    </row>
    <row r="4827" spans="1:20" x14ac:dyDescent="0.25">
      <c r="A4827" s="3" t="s">
        <v>25169</v>
      </c>
      <c r="B4827" s="3" t="s">
        <v>25170</v>
      </c>
      <c r="C4827" s="3" t="s">
        <v>6046</v>
      </c>
      <c r="D4827" s="4" t="s">
        <v>25171</v>
      </c>
      <c r="E4827" s="4">
        <v>1</v>
      </c>
      <c r="F4827" s="4">
        <v>1.1323399999999999</v>
      </c>
      <c r="G4827" s="4">
        <v>2356442</v>
      </c>
      <c r="H4827" s="4" t="s">
        <v>25172</v>
      </c>
      <c r="I4827" s="4">
        <v>39.024390243902438</v>
      </c>
      <c r="J4827" s="4">
        <v>2356442</v>
      </c>
      <c r="K4827" s="4" t="s">
        <v>25172</v>
      </c>
      <c r="L4827" s="4">
        <v>56.097560975609753</v>
      </c>
      <c r="M4827" s="4">
        <v>2356442</v>
      </c>
      <c r="N4827" s="4" t="s">
        <v>25172</v>
      </c>
      <c r="O4827" s="4">
        <v>39</v>
      </c>
      <c r="P4827" s="4">
        <v>2356442</v>
      </c>
      <c r="Q4827" s="4" t="s">
        <v>25172</v>
      </c>
      <c r="R4827" s="4">
        <v>32.727800000000002</v>
      </c>
      <c r="S4827" s="4">
        <v>2356442</v>
      </c>
      <c r="T4827" s="4" t="s">
        <v>25172</v>
      </c>
    </row>
    <row r="4828" spans="1:20" x14ac:dyDescent="0.25">
      <c r="A4828" s="3" t="s">
        <v>10228</v>
      </c>
      <c r="B4828" s="3" t="s">
        <v>10229</v>
      </c>
      <c r="C4828" s="3" t="s">
        <v>6496</v>
      </c>
      <c r="D4828" s="4" t="s">
        <v>10230</v>
      </c>
      <c r="E4828" s="4">
        <v>1</v>
      </c>
      <c r="F4828" s="4">
        <v>1.1344799999999999</v>
      </c>
      <c r="G4828" s="4">
        <v>2248634</v>
      </c>
      <c r="H4828" s="4" t="s">
        <v>10231</v>
      </c>
      <c r="I4828" s="4">
        <v>42.307692307692307</v>
      </c>
      <c r="J4828" s="4">
        <v>2248634</v>
      </c>
      <c r="K4828" s="4" t="s">
        <v>10231</v>
      </c>
      <c r="L4828" s="4">
        <v>65.384615384615387</v>
      </c>
      <c r="M4828" s="4">
        <v>2248634</v>
      </c>
      <c r="N4828" s="4" t="s">
        <v>10231</v>
      </c>
      <c r="O4828" s="4">
        <v>26</v>
      </c>
      <c r="P4828" s="4">
        <v>2248634</v>
      </c>
      <c r="Q4828" s="4" t="s">
        <v>10231</v>
      </c>
      <c r="R4828" s="4">
        <v>30.8018</v>
      </c>
      <c r="S4828" s="4">
        <v>2248634</v>
      </c>
      <c r="T4828" s="4" t="s">
        <v>10231</v>
      </c>
    </row>
    <row r="4829" spans="1:20" x14ac:dyDescent="0.25">
      <c r="A4829" s="3" t="s">
        <v>25444</v>
      </c>
      <c r="B4829" s="3" t="s">
        <v>14501</v>
      </c>
      <c r="C4829" s="3" t="s">
        <v>6404</v>
      </c>
      <c r="D4829" s="4" t="s">
        <v>25445</v>
      </c>
      <c r="E4829" s="4">
        <v>1</v>
      </c>
      <c r="F4829" s="4">
        <v>1.13524</v>
      </c>
      <c r="G4829" s="4">
        <v>3252487</v>
      </c>
      <c r="H4829" s="4" t="s">
        <v>14503</v>
      </c>
      <c r="I4829" s="4">
        <v>52</v>
      </c>
      <c r="J4829" s="4">
        <v>3252487</v>
      </c>
      <c r="K4829" s="4" t="s">
        <v>14503</v>
      </c>
      <c r="L4829" s="4">
        <v>80</v>
      </c>
      <c r="M4829" s="4">
        <v>3252487</v>
      </c>
      <c r="N4829" s="4" t="s">
        <v>14503</v>
      </c>
      <c r="O4829" s="4">
        <v>25</v>
      </c>
      <c r="P4829" s="4">
        <v>3252487</v>
      </c>
      <c r="Q4829" s="4" t="s">
        <v>14503</v>
      </c>
      <c r="R4829" s="4">
        <v>32.727800000000002</v>
      </c>
      <c r="S4829" s="4">
        <v>3252487</v>
      </c>
      <c r="T4829" s="4" t="s">
        <v>14503</v>
      </c>
    </row>
    <row r="4830" spans="1:20" x14ac:dyDescent="0.25">
      <c r="A4830" s="3" t="s">
        <v>19409</v>
      </c>
      <c r="B4830" s="3" t="s">
        <v>19410</v>
      </c>
      <c r="C4830" s="3" t="s">
        <v>19411</v>
      </c>
      <c r="D4830" s="4" t="s">
        <v>19412</v>
      </c>
      <c r="E4830" s="4">
        <v>1</v>
      </c>
      <c r="F4830" s="4">
        <v>1.13727</v>
      </c>
      <c r="G4830" s="4">
        <v>1231848</v>
      </c>
      <c r="H4830" s="4" t="s">
        <v>19413</v>
      </c>
      <c r="I4830" s="4">
        <v>32.051282051282051</v>
      </c>
      <c r="J4830" s="4">
        <v>1231848</v>
      </c>
      <c r="K4830" s="4" t="s">
        <v>19413</v>
      </c>
      <c r="L4830" s="4">
        <v>43.589743589743591</v>
      </c>
      <c r="M4830" s="4">
        <v>1231848</v>
      </c>
      <c r="N4830" s="4" t="s">
        <v>19413</v>
      </c>
      <c r="O4830" s="4">
        <v>78</v>
      </c>
      <c r="P4830" s="4">
        <v>1231848</v>
      </c>
      <c r="Q4830" s="4" t="s">
        <v>19413</v>
      </c>
      <c r="R4830" s="4">
        <v>33.113</v>
      </c>
      <c r="S4830" s="4">
        <v>1231848</v>
      </c>
      <c r="T4830" s="4" t="s">
        <v>19413</v>
      </c>
    </row>
    <row r="4831" spans="1:20" x14ac:dyDescent="0.25">
      <c r="A4831" s="3" t="s">
        <v>13819</v>
      </c>
      <c r="B4831" s="3" t="s">
        <v>13820</v>
      </c>
      <c r="C4831" s="3" t="s">
        <v>13821</v>
      </c>
      <c r="D4831" s="4" t="s">
        <v>13822</v>
      </c>
      <c r="E4831" s="4">
        <v>1</v>
      </c>
      <c r="F4831" s="4">
        <v>1.1373</v>
      </c>
      <c r="G4831" s="4">
        <v>2647651</v>
      </c>
      <c r="H4831" s="4" t="s">
        <v>13823</v>
      </c>
      <c r="I4831" s="4">
        <v>41.176470588235297</v>
      </c>
      <c r="J4831" s="4">
        <v>2647651</v>
      </c>
      <c r="K4831" s="4" t="s">
        <v>13823</v>
      </c>
      <c r="L4831" s="4">
        <v>52.941176470588232</v>
      </c>
      <c r="M4831" s="4">
        <v>2647651</v>
      </c>
      <c r="N4831" s="4" t="s">
        <v>13823</v>
      </c>
      <c r="O4831" s="4">
        <v>51</v>
      </c>
      <c r="P4831" s="4">
        <v>2647651</v>
      </c>
      <c r="Q4831" s="4" t="s">
        <v>13823</v>
      </c>
      <c r="R4831" s="4">
        <v>31.187000000000001</v>
      </c>
      <c r="S4831" s="4">
        <v>2647651</v>
      </c>
      <c r="T4831" s="4" t="s">
        <v>13823</v>
      </c>
    </row>
    <row r="4832" spans="1:20" x14ac:dyDescent="0.25">
      <c r="A4832" s="3" t="s">
        <v>21895</v>
      </c>
      <c r="B4832" s="3" t="s">
        <v>21896</v>
      </c>
      <c r="C4832" s="3" t="s">
        <v>6197</v>
      </c>
      <c r="D4832" s="4" t="s">
        <v>21897</v>
      </c>
      <c r="E4832" s="4">
        <v>1</v>
      </c>
      <c r="F4832" s="4">
        <v>1.1378600000000001</v>
      </c>
      <c r="G4832" s="4">
        <v>1927528</v>
      </c>
      <c r="H4832" s="4" t="s">
        <v>21898</v>
      </c>
      <c r="I4832" s="4">
        <v>34</v>
      </c>
      <c r="J4832" s="4">
        <v>1927528</v>
      </c>
      <c r="K4832" s="4" t="s">
        <v>21898</v>
      </c>
      <c r="L4832" s="4">
        <v>54</v>
      </c>
      <c r="M4832" s="4">
        <v>1927528</v>
      </c>
      <c r="N4832" s="4" t="s">
        <v>21898</v>
      </c>
      <c r="O4832" s="4">
        <v>50</v>
      </c>
      <c r="P4832" s="4">
        <v>1927528</v>
      </c>
      <c r="Q4832" s="4" t="s">
        <v>21898</v>
      </c>
      <c r="R4832" s="4">
        <v>33.113</v>
      </c>
      <c r="S4832" s="4">
        <v>1927528</v>
      </c>
      <c r="T4832" s="4" t="s">
        <v>21898</v>
      </c>
    </row>
    <row r="4833" spans="1:20" x14ac:dyDescent="0.25">
      <c r="A4833" s="3" t="s">
        <v>21850</v>
      </c>
      <c r="B4833" s="3" t="s">
        <v>21851</v>
      </c>
      <c r="C4833" s="3" t="s">
        <v>6386</v>
      </c>
      <c r="D4833" s="4" t="s">
        <v>21852</v>
      </c>
      <c r="E4833" s="4">
        <v>1</v>
      </c>
      <c r="F4833" s="4">
        <v>1.1401300000000001</v>
      </c>
      <c r="G4833" s="4">
        <v>1999990</v>
      </c>
      <c r="H4833" s="4" t="s">
        <v>21853</v>
      </c>
      <c r="I4833" s="4">
        <v>28.099173553719009</v>
      </c>
      <c r="J4833" s="4">
        <v>1999990</v>
      </c>
      <c r="K4833" s="4" t="s">
        <v>21853</v>
      </c>
      <c r="L4833" s="4">
        <v>48.760330578512395</v>
      </c>
      <c r="M4833" s="4">
        <v>1999990</v>
      </c>
      <c r="N4833" s="4" t="s">
        <v>21853</v>
      </c>
      <c r="O4833" s="4">
        <v>104</v>
      </c>
      <c r="P4833" s="4">
        <v>1999990</v>
      </c>
      <c r="Q4833" s="4" t="s">
        <v>21853</v>
      </c>
      <c r="R4833" s="4">
        <v>35.039000000000001</v>
      </c>
      <c r="S4833" s="4">
        <v>1999990</v>
      </c>
      <c r="T4833" s="4" t="s">
        <v>21853</v>
      </c>
    </row>
    <row r="4834" spans="1:20" x14ac:dyDescent="0.25">
      <c r="A4834" s="3" t="s">
        <v>23029</v>
      </c>
      <c r="B4834" s="3" t="s">
        <v>23030</v>
      </c>
      <c r="C4834" s="3" t="s">
        <v>23031</v>
      </c>
      <c r="D4834" s="4" t="s">
        <v>23032</v>
      </c>
      <c r="E4834" s="4">
        <v>1</v>
      </c>
      <c r="F4834" s="4">
        <v>1.1412899999999999</v>
      </c>
      <c r="G4834" s="4">
        <v>2048240</v>
      </c>
      <c r="H4834" s="4" t="s">
        <v>23033</v>
      </c>
      <c r="I4834" s="4">
        <v>26.25</v>
      </c>
      <c r="J4834" s="4">
        <v>2048240</v>
      </c>
      <c r="K4834" s="4" t="s">
        <v>23033</v>
      </c>
      <c r="L4834" s="4">
        <v>48.75</v>
      </c>
      <c r="M4834" s="4">
        <v>2048240</v>
      </c>
      <c r="N4834" s="4" t="s">
        <v>23033</v>
      </c>
      <c r="O4834" s="4">
        <v>71</v>
      </c>
      <c r="P4834" s="4">
        <v>2048240</v>
      </c>
      <c r="Q4834" s="4" t="s">
        <v>23033</v>
      </c>
      <c r="R4834" s="4">
        <v>35.039000000000001</v>
      </c>
      <c r="S4834" s="4">
        <v>2048240</v>
      </c>
      <c r="T4834" s="4" t="s">
        <v>23033</v>
      </c>
    </row>
    <row r="4835" spans="1:20" x14ac:dyDescent="0.25">
      <c r="A4835" s="3" t="s">
        <v>19091</v>
      </c>
      <c r="B4835" s="3" t="s">
        <v>19092</v>
      </c>
      <c r="C4835" s="3" t="s">
        <v>19093</v>
      </c>
      <c r="D4835" s="4" t="s">
        <v>19094</v>
      </c>
      <c r="E4835" s="4">
        <v>1</v>
      </c>
      <c r="F4835" s="4">
        <v>1.1427099999999999</v>
      </c>
      <c r="G4835" s="4">
        <v>2859706</v>
      </c>
      <c r="H4835" s="4" t="s">
        <v>19095</v>
      </c>
      <c r="I4835" s="4">
        <v>37.5</v>
      </c>
      <c r="J4835" s="4">
        <v>2859706</v>
      </c>
      <c r="K4835" s="4" t="s">
        <v>19095</v>
      </c>
      <c r="L4835" s="4">
        <v>57.5</v>
      </c>
      <c r="M4835" s="4">
        <v>2859706</v>
      </c>
      <c r="N4835" s="4" t="s">
        <v>19095</v>
      </c>
      <c r="O4835" s="4">
        <v>40</v>
      </c>
      <c r="P4835" s="4">
        <v>2859706</v>
      </c>
      <c r="Q4835" s="4" t="s">
        <v>19095</v>
      </c>
      <c r="R4835" s="4">
        <v>32.727800000000002</v>
      </c>
      <c r="S4835" s="4">
        <v>2859706</v>
      </c>
      <c r="T4835" s="4" t="s">
        <v>19095</v>
      </c>
    </row>
    <row r="4836" spans="1:20" x14ac:dyDescent="0.25">
      <c r="A4836" s="3" t="s">
        <v>3655</v>
      </c>
      <c r="B4836" s="3" t="s">
        <v>21912</v>
      </c>
      <c r="C4836" s="3" t="s">
        <v>6266</v>
      </c>
      <c r="D4836" s="4" t="s">
        <v>21913</v>
      </c>
      <c r="E4836" s="4">
        <v>1</v>
      </c>
      <c r="F4836" s="4">
        <v>1.1434500000000001</v>
      </c>
      <c r="G4836" s="4">
        <v>41816</v>
      </c>
      <c r="H4836" s="4" t="s">
        <v>21914</v>
      </c>
      <c r="I4836" s="4">
        <v>41.176470588235297</v>
      </c>
      <c r="J4836" s="4">
        <v>41816</v>
      </c>
      <c r="K4836" s="4" t="s">
        <v>21914</v>
      </c>
      <c r="L4836" s="4">
        <v>64.705882352941174</v>
      </c>
      <c r="M4836" s="4">
        <v>41816</v>
      </c>
      <c r="N4836" s="4" t="s">
        <v>21914</v>
      </c>
      <c r="O4836" s="4">
        <v>34</v>
      </c>
      <c r="P4836" s="4">
        <v>41816</v>
      </c>
      <c r="Q4836" s="4" t="s">
        <v>21914</v>
      </c>
      <c r="R4836" s="4">
        <v>32.342599999999997</v>
      </c>
      <c r="S4836" s="4">
        <v>41816</v>
      </c>
      <c r="T4836" s="4" t="s">
        <v>21914</v>
      </c>
    </row>
    <row r="4837" spans="1:20" x14ac:dyDescent="0.25">
      <c r="A4837" s="3" t="s">
        <v>25628</v>
      </c>
      <c r="B4837" s="3" t="s">
        <v>25629</v>
      </c>
      <c r="C4837" s="3" t="s">
        <v>6168</v>
      </c>
      <c r="D4837" s="4" t="s">
        <v>25630</v>
      </c>
      <c r="E4837" s="4">
        <v>1</v>
      </c>
      <c r="F4837" s="4">
        <v>1.1440600000000001</v>
      </c>
      <c r="G4837" s="4">
        <v>3820839</v>
      </c>
      <c r="H4837" s="4" t="s">
        <v>25631</v>
      </c>
      <c r="I4837" s="4">
        <v>28.767123287671232</v>
      </c>
      <c r="J4837" s="4">
        <v>3820839</v>
      </c>
      <c r="K4837" s="4" t="s">
        <v>25631</v>
      </c>
      <c r="L4837" s="4">
        <v>52.054794520547944</v>
      </c>
      <c r="M4837" s="4">
        <v>3820839</v>
      </c>
      <c r="N4837" s="4" t="s">
        <v>25631</v>
      </c>
      <c r="O4837" s="4">
        <v>73</v>
      </c>
      <c r="P4837" s="4">
        <v>3820839</v>
      </c>
      <c r="Q4837" s="4" t="s">
        <v>25631</v>
      </c>
      <c r="R4837" s="4">
        <v>36.965000000000003</v>
      </c>
      <c r="S4837" s="4">
        <v>3820839</v>
      </c>
      <c r="T4837" s="4" t="s">
        <v>25631</v>
      </c>
    </row>
    <row r="4838" spans="1:20" x14ac:dyDescent="0.25">
      <c r="A4838" s="3" t="s">
        <v>10782</v>
      </c>
      <c r="B4838" s="3" t="s">
        <v>9228</v>
      </c>
      <c r="C4838" s="3" t="e">
        <v>#N/A</v>
      </c>
      <c r="D4838" s="4" t="s">
        <v>10783</v>
      </c>
      <c r="E4838" s="4">
        <v>1</v>
      </c>
      <c r="F4838" s="4">
        <v>1.14574</v>
      </c>
      <c r="G4838" s="4">
        <v>1258485</v>
      </c>
      <c r="H4838" s="4" t="s">
        <v>10784</v>
      </c>
      <c r="I4838" s="4">
        <v>25.842696629213481</v>
      </c>
      <c r="J4838" s="4">
        <v>1258485</v>
      </c>
      <c r="K4838" s="4" t="s">
        <v>10784</v>
      </c>
      <c r="L4838" s="4">
        <v>50.561797752808985</v>
      </c>
      <c r="M4838" s="4">
        <v>1258485</v>
      </c>
      <c r="N4838" s="4" t="s">
        <v>10784</v>
      </c>
      <c r="O4838" s="4">
        <v>81</v>
      </c>
      <c r="P4838" s="4">
        <v>1258485</v>
      </c>
      <c r="Q4838" s="4" t="s">
        <v>10784</v>
      </c>
      <c r="R4838" s="4">
        <v>35.809399999999997</v>
      </c>
      <c r="S4838" s="4">
        <v>1258485</v>
      </c>
      <c r="T4838" s="4" t="s">
        <v>10784</v>
      </c>
    </row>
    <row r="4839" spans="1:20" x14ac:dyDescent="0.25">
      <c r="A4839" s="3" t="s">
        <v>2644</v>
      </c>
      <c r="B4839" s="3" t="s">
        <v>17317</v>
      </c>
      <c r="C4839" s="3" t="s">
        <v>6626</v>
      </c>
      <c r="D4839" s="4" t="s">
        <v>17318</v>
      </c>
      <c r="E4839" s="4">
        <v>1</v>
      </c>
      <c r="F4839" s="4">
        <v>1.14767</v>
      </c>
      <c r="G4839" s="4">
        <v>2042183</v>
      </c>
      <c r="H4839" s="4" t="s">
        <v>17319</v>
      </c>
      <c r="I4839" s="4">
        <v>33.333333333333336</v>
      </c>
      <c r="J4839" s="4">
        <v>2042183</v>
      </c>
      <c r="K4839" s="4" t="s">
        <v>17319</v>
      </c>
      <c r="L4839" s="4">
        <v>48.333333333333336</v>
      </c>
      <c r="M4839" s="4">
        <v>2042183</v>
      </c>
      <c r="N4839" s="4" t="s">
        <v>17319</v>
      </c>
      <c r="O4839" s="4">
        <v>53</v>
      </c>
      <c r="P4839" s="4">
        <v>2042183</v>
      </c>
      <c r="Q4839" s="4" t="s">
        <v>17319</v>
      </c>
      <c r="R4839" s="4">
        <v>34.653799999999997</v>
      </c>
      <c r="S4839" s="4">
        <v>2042183</v>
      </c>
      <c r="T4839" s="4" t="s">
        <v>17319</v>
      </c>
    </row>
    <row r="4840" spans="1:20" x14ac:dyDescent="0.25">
      <c r="A4840" s="3" t="s">
        <v>28976</v>
      </c>
      <c r="B4840" s="3" t="s">
        <v>28977</v>
      </c>
      <c r="C4840" s="3" t="s">
        <v>6497</v>
      </c>
      <c r="D4840" s="4" t="s">
        <v>28978</v>
      </c>
      <c r="E4840" s="4">
        <v>1</v>
      </c>
      <c r="F4840" s="4">
        <v>1.1485000000000001</v>
      </c>
      <c r="G4840" s="4">
        <v>360336</v>
      </c>
      <c r="H4840" s="4" t="s">
        <v>28979</v>
      </c>
      <c r="I4840" s="4">
        <v>33.707865168539328</v>
      </c>
      <c r="J4840" s="4">
        <v>360336</v>
      </c>
      <c r="K4840" s="4" t="s">
        <v>28979</v>
      </c>
      <c r="L4840" s="4">
        <v>48.314606741573037</v>
      </c>
      <c r="M4840" s="4">
        <v>360336</v>
      </c>
      <c r="N4840" s="4" t="s">
        <v>28979</v>
      </c>
      <c r="O4840" s="4">
        <v>88</v>
      </c>
      <c r="P4840" s="4">
        <v>360336</v>
      </c>
      <c r="Q4840" s="4" t="s">
        <v>28979</v>
      </c>
      <c r="R4840" s="4">
        <v>37.735399999999998</v>
      </c>
      <c r="S4840" s="4">
        <v>360336</v>
      </c>
      <c r="T4840" s="4" t="s">
        <v>28979</v>
      </c>
    </row>
    <row r="4841" spans="1:20" x14ac:dyDescent="0.25">
      <c r="A4841" s="3" t="s">
        <v>18942</v>
      </c>
      <c r="B4841" s="3" t="s">
        <v>18717</v>
      </c>
      <c r="C4841" s="3" t="s">
        <v>6412</v>
      </c>
      <c r="D4841" s="4" t="s">
        <v>18943</v>
      </c>
      <c r="E4841" s="4">
        <v>1</v>
      </c>
      <c r="F4841" s="4">
        <v>1.15235</v>
      </c>
      <c r="G4841" s="4">
        <v>503412</v>
      </c>
      <c r="H4841" s="4" t="s">
        <v>18719</v>
      </c>
      <c r="I4841" s="4">
        <v>28.333333333333332</v>
      </c>
      <c r="J4841" s="4">
        <v>503412</v>
      </c>
      <c r="K4841" s="4" t="s">
        <v>18719</v>
      </c>
      <c r="L4841" s="4">
        <v>51.666666666666664</v>
      </c>
      <c r="M4841" s="4">
        <v>503412</v>
      </c>
      <c r="N4841" s="4" t="s">
        <v>18719</v>
      </c>
      <c r="O4841" s="4">
        <v>60</v>
      </c>
      <c r="P4841" s="4">
        <v>503412</v>
      </c>
      <c r="Q4841" s="4" t="s">
        <v>18719</v>
      </c>
      <c r="R4841" s="4">
        <v>33.883400000000002</v>
      </c>
      <c r="S4841" s="4">
        <v>503412</v>
      </c>
      <c r="T4841" s="4" t="s">
        <v>18719</v>
      </c>
    </row>
    <row r="4842" spans="1:20" x14ac:dyDescent="0.25">
      <c r="A4842" s="3" t="s">
        <v>20219</v>
      </c>
      <c r="B4842" s="3" t="s">
        <v>20220</v>
      </c>
      <c r="C4842" s="3" t="s">
        <v>6258</v>
      </c>
      <c r="D4842" s="4" t="s">
        <v>20221</v>
      </c>
      <c r="E4842" s="4">
        <v>1</v>
      </c>
      <c r="F4842" s="4">
        <v>1.1574899999999999</v>
      </c>
      <c r="G4842" s="4">
        <v>2350318</v>
      </c>
      <c r="H4842" s="4" t="s">
        <v>20222</v>
      </c>
      <c r="I4842" s="4">
        <v>42.424242424242422</v>
      </c>
      <c r="J4842" s="4">
        <v>2350318</v>
      </c>
      <c r="K4842" s="4" t="s">
        <v>20222</v>
      </c>
      <c r="L4842" s="4">
        <v>66.666666666666671</v>
      </c>
      <c r="M4842" s="4">
        <v>2350318</v>
      </c>
      <c r="N4842" s="4" t="s">
        <v>20222</v>
      </c>
      <c r="O4842" s="4">
        <v>33</v>
      </c>
      <c r="P4842" s="4">
        <v>2350318</v>
      </c>
      <c r="Q4842" s="4" t="s">
        <v>20222</v>
      </c>
      <c r="R4842" s="4">
        <v>32.342599999999997</v>
      </c>
      <c r="S4842" s="4">
        <v>2350318</v>
      </c>
      <c r="T4842" s="4" t="s">
        <v>20222</v>
      </c>
    </row>
    <row r="4843" spans="1:20" x14ac:dyDescent="0.25">
      <c r="A4843" s="3" t="s">
        <v>19813</v>
      </c>
      <c r="B4843" s="3" t="s">
        <v>19814</v>
      </c>
      <c r="C4843" s="3" t="s">
        <v>12671</v>
      </c>
      <c r="D4843" s="4" t="s">
        <v>19815</v>
      </c>
      <c r="E4843" s="4">
        <v>1</v>
      </c>
      <c r="F4843" s="4">
        <v>1.16073</v>
      </c>
      <c r="G4843" s="4">
        <v>900413</v>
      </c>
      <c r="H4843" s="4" t="s">
        <v>19816</v>
      </c>
      <c r="I4843" s="4">
        <v>38</v>
      </c>
      <c r="J4843" s="4">
        <v>900413</v>
      </c>
      <c r="K4843" s="4" t="s">
        <v>19816</v>
      </c>
      <c r="L4843" s="4">
        <v>60</v>
      </c>
      <c r="M4843" s="4">
        <v>900413</v>
      </c>
      <c r="N4843" s="4" t="s">
        <v>19816</v>
      </c>
      <c r="O4843" s="4">
        <v>50</v>
      </c>
      <c r="P4843" s="4">
        <v>900413</v>
      </c>
      <c r="Q4843" s="4" t="s">
        <v>19816</v>
      </c>
      <c r="R4843" s="4">
        <v>38.120600000000003</v>
      </c>
      <c r="S4843" s="4">
        <v>900413</v>
      </c>
      <c r="T4843" s="4" t="s">
        <v>19816</v>
      </c>
    </row>
    <row r="4844" spans="1:20" x14ac:dyDescent="0.25">
      <c r="A4844" s="3" t="s">
        <v>19373</v>
      </c>
      <c r="B4844" s="3" t="s">
        <v>19374</v>
      </c>
      <c r="C4844" s="3" t="s">
        <v>19375</v>
      </c>
      <c r="D4844" s="4" t="s">
        <v>19376</v>
      </c>
      <c r="E4844" s="4">
        <v>1</v>
      </c>
      <c r="F4844" s="4">
        <v>1.1654899999999999</v>
      </c>
      <c r="G4844" s="4">
        <v>768794</v>
      </c>
      <c r="H4844" s="4" t="s">
        <v>19377</v>
      </c>
      <c r="I4844" s="4">
        <v>25</v>
      </c>
      <c r="J4844" s="4">
        <v>768794</v>
      </c>
      <c r="K4844" s="4" t="s">
        <v>19377</v>
      </c>
      <c r="L4844" s="4">
        <v>51.388888888888886</v>
      </c>
      <c r="M4844" s="4">
        <v>768794</v>
      </c>
      <c r="N4844" s="4" t="s">
        <v>19377</v>
      </c>
      <c r="O4844" s="4">
        <v>67</v>
      </c>
      <c r="P4844" s="4">
        <v>768794</v>
      </c>
      <c r="Q4844" s="4" t="s">
        <v>19377</v>
      </c>
      <c r="R4844" s="4">
        <v>33.498199999999997</v>
      </c>
      <c r="S4844" s="4">
        <v>768794</v>
      </c>
      <c r="T4844" s="4" t="s">
        <v>19377</v>
      </c>
    </row>
    <row r="4845" spans="1:20" x14ac:dyDescent="0.25">
      <c r="A4845" s="3" t="s">
        <v>27022</v>
      </c>
      <c r="B4845" s="3" t="s">
        <v>27023</v>
      </c>
      <c r="C4845" s="3" t="s">
        <v>27024</v>
      </c>
      <c r="D4845" s="4" t="s">
        <v>27025</v>
      </c>
      <c r="E4845" s="4">
        <v>1</v>
      </c>
      <c r="F4845" s="4">
        <v>1.17245</v>
      </c>
      <c r="G4845" s="4">
        <v>856475</v>
      </c>
      <c r="H4845" s="4" t="s">
        <v>27026</v>
      </c>
      <c r="I4845" s="4">
        <v>30.76923076923077</v>
      </c>
      <c r="J4845" s="4">
        <v>856475</v>
      </c>
      <c r="K4845" s="4" t="s">
        <v>27026</v>
      </c>
      <c r="L4845" s="4">
        <v>46.153846153846153</v>
      </c>
      <c r="M4845" s="4">
        <v>856475</v>
      </c>
      <c r="N4845" s="4" t="s">
        <v>27026</v>
      </c>
      <c r="O4845" s="4">
        <v>88</v>
      </c>
      <c r="P4845" s="4">
        <v>856475</v>
      </c>
      <c r="Q4845" s="4" t="s">
        <v>27026</v>
      </c>
      <c r="R4845" s="4">
        <v>36.194600000000001</v>
      </c>
      <c r="S4845" s="4">
        <v>856475</v>
      </c>
      <c r="T4845" s="4" t="s">
        <v>27026</v>
      </c>
    </row>
    <row r="4846" spans="1:20" x14ac:dyDescent="0.25">
      <c r="A4846" s="3" t="s">
        <v>4206</v>
      </c>
      <c r="B4846" s="3" t="s">
        <v>20171</v>
      </c>
      <c r="C4846" s="3" t="s">
        <v>20172</v>
      </c>
      <c r="D4846" s="4" t="s">
        <v>20173</v>
      </c>
      <c r="E4846" s="4">
        <v>1</v>
      </c>
      <c r="F4846" s="4">
        <v>1.1726700000000001</v>
      </c>
      <c r="G4846" s="4">
        <v>2655519</v>
      </c>
      <c r="H4846" s="4" t="s">
        <v>20174</v>
      </c>
      <c r="I4846" s="4">
        <v>34.408602150537632</v>
      </c>
      <c r="J4846" s="4">
        <v>2655519</v>
      </c>
      <c r="K4846" s="4" t="s">
        <v>20174</v>
      </c>
      <c r="L4846" s="4">
        <v>43.01075268817204</v>
      </c>
      <c r="M4846" s="4">
        <v>2655519</v>
      </c>
      <c r="N4846" s="4" t="s">
        <v>20174</v>
      </c>
      <c r="O4846" s="4">
        <v>91</v>
      </c>
      <c r="P4846" s="4">
        <v>2655519</v>
      </c>
      <c r="Q4846" s="4" t="s">
        <v>20174</v>
      </c>
      <c r="R4846" s="4">
        <v>36.579799999999999</v>
      </c>
      <c r="S4846" s="4">
        <v>2655519</v>
      </c>
      <c r="T4846" s="4" t="s">
        <v>20174</v>
      </c>
    </row>
    <row r="4847" spans="1:20" x14ac:dyDescent="0.25">
      <c r="A4847" s="3" t="s">
        <v>208</v>
      </c>
      <c r="B4847" s="3" t="s">
        <v>12874</v>
      </c>
      <c r="C4847" s="3" t="s">
        <v>7106</v>
      </c>
      <c r="D4847" s="4" t="s">
        <v>12875</v>
      </c>
      <c r="E4847" s="4">
        <v>1</v>
      </c>
      <c r="F4847" s="4">
        <v>1.1734199999999999</v>
      </c>
      <c r="G4847" s="4">
        <v>1547861</v>
      </c>
      <c r="H4847" s="4" t="s">
        <v>12876</v>
      </c>
      <c r="I4847" s="4">
        <v>36</v>
      </c>
      <c r="J4847" s="4">
        <v>1547861</v>
      </c>
      <c r="K4847" s="4" t="s">
        <v>12876</v>
      </c>
      <c r="L4847" s="4">
        <v>54</v>
      </c>
      <c r="M4847" s="4">
        <v>1547861</v>
      </c>
      <c r="N4847" s="4" t="s">
        <v>12876</v>
      </c>
      <c r="O4847" s="4">
        <v>46</v>
      </c>
      <c r="P4847" s="4">
        <v>1547861</v>
      </c>
      <c r="Q4847" s="4" t="s">
        <v>12876</v>
      </c>
      <c r="R4847" s="4">
        <v>33.498199999999997</v>
      </c>
      <c r="S4847" s="4">
        <v>1547861</v>
      </c>
      <c r="T4847" s="4" t="s">
        <v>12876</v>
      </c>
    </row>
    <row r="4848" spans="1:20" x14ac:dyDescent="0.25">
      <c r="A4848" s="3" t="s">
        <v>21341</v>
      </c>
      <c r="B4848" s="3" t="s">
        <v>21342</v>
      </c>
      <c r="C4848" s="3" t="s">
        <v>6497</v>
      </c>
      <c r="D4848" s="4" t="s">
        <v>21343</v>
      </c>
      <c r="E4848" s="4">
        <v>1</v>
      </c>
      <c r="F4848" s="4">
        <v>1.1771499999999999</v>
      </c>
      <c r="G4848" s="4">
        <v>229497</v>
      </c>
      <c r="H4848" s="4" t="s">
        <v>21344</v>
      </c>
      <c r="I4848" s="4">
        <v>32.258064516129032</v>
      </c>
      <c r="J4848" s="4">
        <v>229497</v>
      </c>
      <c r="K4848" s="4" t="s">
        <v>21344</v>
      </c>
      <c r="L4848" s="4">
        <v>53.225806451612904</v>
      </c>
      <c r="M4848" s="4">
        <v>229497</v>
      </c>
      <c r="N4848" s="4" t="s">
        <v>21344</v>
      </c>
      <c r="O4848" s="4">
        <v>60</v>
      </c>
      <c r="P4848" s="4">
        <v>229497</v>
      </c>
      <c r="Q4848" s="4" t="s">
        <v>21344</v>
      </c>
      <c r="R4848" s="4">
        <v>33.113</v>
      </c>
      <c r="S4848" s="4">
        <v>229497</v>
      </c>
      <c r="T4848" s="4" t="s">
        <v>21344</v>
      </c>
    </row>
    <row r="4849" spans="1:20" x14ac:dyDescent="0.25">
      <c r="A4849" s="3" t="s">
        <v>1745</v>
      </c>
      <c r="B4849" s="3" t="s">
        <v>28472</v>
      </c>
      <c r="C4849" s="3" t="s">
        <v>11641</v>
      </c>
      <c r="D4849" s="4" t="s">
        <v>28473</v>
      </c>
      <c r="E4849" s="4">
        <v>1</v>
      </c>
      <c r="F4849" s="4">
        <v>1.17753</v>
      </c>
      <c r="G4849" s="4">
        <v>737852</v>
      </c>
      <c r="H4849" s="4" t="s">
        <v>28474</v>
      </c>
      <c r="I4849" s="4">
        <v>40.384615384615387</v>
      </c>
      <c r="J4849" s="4">
        <v>737852</v>
      </c>
      <c r="K4849" s="4" t="s">
        <v>28474</v>
      </c>
      <c r="L4849" s="4">
        <v>53.846153846153847</v>
      </c>
      <c r="M4849" s="4">
        <v>737852</v>
      </c>
      <c r="N4849" s="4" t="s">
        <v>28474</v>
      </c>
      <c r="O4849" s="4">
        <v>52</v>
      </c>
      <c r="P4849" s="4">
        <v>737852</v>
      </c>
      <c r="Q4849" s="4" t="s">
        <v>28474</v>
      </c>
      <c r="R4849" s="4">
        <v>38.120600000000003</v>
      </c>
      <c r="S4849" s="4">
        <v>737852</v>
      </c>
      <c r="T4849" s="4" t="s">
        <v>28474</v>
      </c>
    </row>
    <row r="4850" spans="1:20" x14ac:dyDescent="0.25">
      <c r="A4850" s="3" t="s">
        <v>2905</v>
      </c>
      <c r="B4850" s="3" t="s">
        <v>11619</v>
      </c>
      <c r="C4850" s="3" t="e">
        <v>#N/A</v>
      </c>
      <c r="D4850" s="4" t="s">
        <v>16576</v>
      </c>
      <c r="E4850" s="4">
        <v>1</v>
      </c>
      <c r="F4850" s="4">
        <v>1.1802699999999999</v>
      </c>
      <c r="G4850" s="4">
        <v>1242301</v>
      </c>
      <c r="H4850" s="4" t="s">
        <v>16577</v>
      </c>
      <c r="I4850" s="4">
        <v>22.222222222222221</v>
      </c>
      <c r="J4850" s="4">
        <v>1242301</v>
      </c>
      <c r="K4850" s="4" t="s">
        <v>16577</v>
      </c>
      <c r="L4850" s="4">
        <v>43.209876543209873</v>
      </c>
      <c r="M4850" s="4">
        <v>1242301</v>
      </c>
      <c r="N4850" s="4" t="s">
        <v>16577</v>
      </c>
      <c r="O4850" s="4">
        <v>158</v>
      </c>
      <c r="P4850" s="4">
        <v>1242301</v>
      </c>
      <c r="Q4850" s="4" t="s">
        <v>16577</v>
      </c>
      <c r="R4850" s="4">
        <v>38.505800000000001</v>
      </c>
      <c r="S4850" s="4">
        <v>1242301</v>
      </c>
      <c r="T4850" s="4" t="s">
        <v>16577</v>
      </c>
    </row>
    <row r="4851" spans="1:20" x14ac:dyDescent="0.25">
      <c r="A4851" s="3" t="s">
        <v>932</v>
      </c>
      <c r="B4851" s="3" t="s">
        <v>9753</v>
      </c>
      <c r="C4851" s="3" t="s">
        <v>6045</v>
      </c>
      <c r="D4851" s="4" t="s">
        <v>9754</v>
      </c>
      <c r="E4851" s="4">
        <v>1</v>
      </c>
      <c r="F4851" s="4">
        <v>1.1807700000000001</v>
      </c>
      <c r="G4851" s="4">
        <v>1604326</v>
      </c>
      <c r="H4851" s="4" t="s">
        <v>9755</v>
      </c>
      <c r="I4851" s="4">
        <v>33.846153846153847</v>
      </c>
      <c r="J4851" s="4">
        <v>1604326</v>
      </c>
      <c r="K4851" s="4" t="s">
        <v>9755</v>
      </c>
      <c r="L4851" s="4">
        <v>53.846153846153847</v>
      </c>
      <c r="M4851" s="4">
        <v>1604326</v>
      </c>
      <c r="N4851" s="4" t="s">
        <v>9755</v>
      </c>
      <c r="O4851" s="4">
        <v>57</v>
      </c>
      <c r="P4851" s="4">
        <v>1604326</v>
      </c>
      <c r="Q4851" s="4" t="s">
        <v>9755</v>
      </c>
      <c r="R4851" s="4">
        <v>33.113</v>
      </c>
      <c r="S4851" s="4">
        <v>1604326</v>
      </c>
      <c r="T4851" s="4" t="s">
        <v>9755</v>
      </c>
    </row>
    <row r="4852" spans="1:20" x14ac:dyDescent="0.25">
      <c r="A4852" s="3" t="s">
        <v>15068</v>
      </c>
      <c r="B4852" s="3" t="s">
        <v>15069</v>
      </c>
      <c r="C4852" s="3" t="s">
        <v>6116</v>
      </c>
      <c r="D4852" s="4" t="s">
        <v>15070</v>
      </c>
      <c r="E4852" s="4">
        <v>1</v>
      </c>
      <c r="F4852" s="4">
        <v>1.18154</v>
      </c>
      <c r="G4852" s="4">
        <v>981115</v>
      </c>
      <c r="H4852" s="4" t="s">
        <v>15071</v>
      </c>
      <c r="I4852" s="4">
        <v>35.294117647058826</v>
      </c>
      <c r="J4852" s="4">
        <v>981115</v>
      </c>
      <c r="K4852" s="4" t="s">
        <v>15071</v>
      </c>
      <c r="L4852" s="4">
        <v>70.588235294117652</v>
      </c>
      <c r="M4852" s="4">
        <v>981115</v>
      </c>
      <c r="N4852" s="4" t="s">
        <v>15071</v>
      </c>
      <c r="O4852" s="4">
        <v>49</v>
      </c>
      <c r="P4852" s="4">
        <v>981115</v>
      </c>
      <c r="Q4852" s="4" t="s">
        <v>15071</v>
      </c>
      <c r="R4852" s="4">
        <v>33.113</v>
      </c>
      <c r="S4852" s="4">
        <v>981115</v>
      </c>
      <c r="T4852" s="4" t="s">
        <v>15071</v>
      </c>
    </row>
    <row r="4853" spans="1:20" x14ac:dyDescent="0.25">
      <c r="A4853" s="3" t="s">
        <v>9786</v>
      </c>
      <c r="B4853" s="3" t="s">
        <v>9787</v>
      </c>
      <c r="C4853" s="3" t="s">
        <v>9788</v>
      </c>
      <c r="D4853" s="4" t="s">
        <v>9789</v>
      </c>
      <c r="E4853" s="4">
        <v>1</v>
      </c>
      <c r="F4853" s="4">
        <v>1.18363</v>
      </c>
      <c r="G4853" s="4">
        <v>1229748</v>
      </c>
      <c r="H4853" s="4" t="s">
        <v>9790</v>
      </c>
      <c r="I4853" s="4">
        <v>37.837837837837839</v>
      </c>
      <c r="J4853" s="4">
        <v>1229748</v>
      </c>
      <c r="K4853" s="4" t="s">
        <v>9790</v>
      </c>
      <c r="L4853" s="4">
        <v>62.162162162162161</v>
      </c>
      <c r="M4853" s="4">
        <v>1229748</v>
      </c>
      <c r="N4853" s="4" t="s">
        <v>9790</v>
      </c>
      <c r="O4853" s="4">
        <v>35</v>
      </c>
      <c r="P4853" s="4">
        <v>1229748</v>
      </c>
      <c r="Q4853" s="4" t="s">
        <v>9790</v>
      </c>
      <c r="R4853" s="4">
        <v>34.268599999999999</v>
      </c>
      <c r="S4853" s="4">
        <v>1229748</v>
      </c>
      <c r="T4853" s="4" t="s">
        <v>9790</v>
      </c>
    </row>
    <row r="4854" spans="1:20" x14ac:dyDescent="0.25">
      <c r="A4854" s="3" t="s">
        <v>15621</v>
      </c>
      <c r="B4854" s="3" t="s">
        <v>15622</v>
      </c>
      <c r="C4854" s="3" t="s">
        <v>15623</v>
      </c>
      <c r="D4854" s="4" t="s">
        <v>15624</v>
      </c>
      <c r="E4854" s="4">
        <v>1</v>
      </c>
      <c r="F4854" s="4">
        <v>1.18526</v>
      </c>
      <c r="G4854" s="4">
        <v>668891</v>
      </c>
      <c r="H4854" s="4" t="s">
        <v>15625</v>
      </c>
      <c r="I4854" s="4">
        <v>33.846153846153847</v>
      </c>
      <c r="J4854" s="4">
        <v>668891</v>
      </c>
      <c r="K4854" s="4" t="s">
        <v>15625</v>
      </c>
      <c r="L4854" s="4">
        <v>56.92307692307692</v>
      </c>
      <c r="M4854" s="4">
        <v>668891</v>
      </c>
      <c r="N4854" s="4" t="s">
        <v>15625</v>
      </c>
      <c r="O4854" s="4">
        <v>65</v>
      </c>
      <c r="P4854" s="4">
        <v>668891</v>
      </c>
      <c r="Q4854" s="4" t="s">
        <v>15625</v>
      </c>
      <c r="R4854" s="4">
        <v>33.883400000000002</v>
      </c>
      <c r="S4854" s="4">
        <v>668891</v>
      </c>
      <c r="T4854" s="4" t="s">
        <v>15625</v>
      </c>
    </row>
    <row r="4855" spans="1:20" x14ac:dyDescent="0.25">
      <c r="A4855" s="3" t="s">
        <v>21133</v>
      </c>
      <c r="B4855" s="3" t="s">
        <v>21134</v>
      </c>
      <c r="C4855" s="3" t="s">
        <v>6009</v>
      </c>
      <c r="D4855" s="4" t="s">
        <v>21135</v>
      </c>
      <c r="E4855" s="4">
        <v>1</v>
      </c>
      <c r="F4855" s="4">
        <v>1.1866699999999999</v>
      </c>
      <c r="G4855" s="4">
        <v>3203207</v>
      </c>
      <c r="H4855" s="4" t="s">
        <v>21136</v>
      </c>
      <c r="I4855" s="4">
        <v>28.712871287128714</v>
      </c>
      <c r="J4855" s="4">
        <v>3203207</v>
      </c>
      <c r="K4855" s="4" t="s">
        <v>21136</v>
      </c>
      <c r="L4855" s="4">
        <v>43.564356435643568</v>
      </c>
      <c r="M4855" s="4">
        <v>3203207</v>
      </c>
      <c r="N4855" s="4" t="s">
        <v>21136</v>
      </c>
      <c r="O4855" s="4">
        <v>97</v>
      </c>
      <c r="P4855" s="4">
        <v>3203207</v>
      </c>
      <c r="Q4855" s="4" t="s">
        <v>21136</v>
      </c>
      <c r="R4855" s="4">
        <v>34.653799999999997</v>
      </c>
      <c r="S4855" s="4">
        <v>3203207</v>
      </c>
      <c r="T4855" s="4" t="s">
        <v>21136</v>
      </c>
    </row>
    <row r="4856" spans="1:20" x14ac:dyDescent="0.25">
      <c r="A4856" s="3" t="s">
        <v>19325</v>
      </c>
      <c r="B4856" s="3" t="s">
        <v>19326</v>
      </c>
      <c r="C4856" s="3" t="s">
        <v>6035</v>
      </c>
      <c r="D4856" s="4" t="s">
        <v>19327</v>
      </c>
      <c r="E4856" s="4">
        <v>1</v>
      </c>
      <c r="F4856" s="4">
        <v>1.1930499999999999</v>
      </c>
      <c r="G4856" s="4">
        <v>3751715</v>
      </c>
      <c r="H4856" s="4" t="s">
        <v>19328</v>
      </c>
      <c r="I4856" s="4">
        <v>40</v>
      </c>
      <c r="J4856" s="4">
        <v>3751715</v>
      </c>
      <c r="K4856" s="4" t="s">
        <v>19328</v>
      </c>
      <c r="L4856" s="4">
        <v>56.363636363636367</v>
      </c>
      <c r="M4856" s="4">
        <v>3751715</v>
      </c>
      <c r="N4856" s="4" t="s">
        <v>19328</v>
      </c>
      <c r="O4856" s="4">
        <v>55</v>
      </c>
      <c r="P4856" s="4">
        <v>3751715</v>
      </c>
      <c r="Q4856" s="4" t="s">
        <v>19328</v>
      </c>
      <c r="R4856" s="4">
        <v>33.498199999999997</v>
      </c>
      <c r="S4856" s="4">
        <v>3751715</v>
      </c>
      <c r="T4856" s="4" t="s">
        <v>19328</v>
      </c>
    </row>
    <row r="4857" spans="1:20" x14ac:dyDescent="0.25">
      <c r="A4857" s="3" t="s">
        <v>11578</v>
      </c>
      <c r="B4857" s="3" t="s">
        <v>11579</v>
      </c>
      <c r="C4857" s="3" t="s">
        <v>6521</v>
      </c>
      <c r="D4857" s="4" t="s">
        <v>11580</v>
      </c>
      <c r="E4857" s="4">
        <v>1</v>
      </c>
      <c r="F4857" s="4">
        <v>1.1947700000000001</v>
      </c>
      <c r="G4857" s="4">
        <v>2404180</v>
      </c>
      <c r="H4857" s="4" t="s">
        <v>11581</v>
      </c>
      <c r="I4857" s="4">
        <v>40.74074074074074</v>
      </c>
      <c r="J4857" s="4">
        <v>2404180</v>
      </c>
      <c r="K4857" s="4" t="s">
        <v>11581</v>
      </c>
      <c r="L4857" s="4">
        <v>46.296296296296298</v>
      </c>
      <c r="M4857" s="4">
        <v>2404180</v>
      </c>
      <c r="N4857" s="4" t="s">
        <v>11581</v>
      </c>
      <c r="O4857" s="4">
        <v>54</v>
      </c>
      <c r="P4857" s="4">
        <v>2404180</v>
      </c>
      <c r="Q4857" s="4" t="s">
        <v>11581</v>
      </c>
      <c r="R4857" s="4">
        <v>35.039000000000001</v>
      </c>
      <c r="S4857" s="4">
        <v>2404180</v>
      </c>
      <c r="T4857" s="4" t="s">
        <v>11581</v>
      </c>
    </row>
    <row r="4858" spans="1:20" x14ac:dyDescent="0.25">
      <c r="A4858" s="3" t="s">
        <v>16135</v>
      </c>
      <c r="B4858" s="3" t="s">
        <v>16136</v>
      </c>
      <c r="C4858" s="3" t="s">
        <v>16137</v>
      </c>
      <c r="D4858" s="4" t="s">
        <v>16138</v>
      </c>
      <c r="E4858" s="4">
        <v>1</v>
      </c>
      <c r="F4858" s="4">
        <v>1.2013400000000001</v>
      </c>
      <c r="G4858" s="4">
        <v>1013685</v>
      </c>
      <c r="H4858" s="4" t="s">
        <v>16139</v>
      </c>
      <c r="I4858" s="4">
        <v>27.722772277227723</v>
      </c>
      <c r="J4858" s="4">
        <v>1013685</v>
      </c>
      <c r="K4858" s="4" t="s">
        <v>16139</v>
      </c>
      <c r="L4858" s="4">
        <v>46.534653465346537</v>
      </c>
      <c r="M4858" s="4">
        <v>1013685</v>
      </c>
      <c r="N4858" s="4" t="s">
        <v>16139</v>
      </c>
      <c r="O4858" s="4">
        <v>86</v>
      </c>
      <c r="P4858" s="4">
        <v>1013685</v>
      </c>
      <c r="Q4858" s="4" t="s">
        <v>16139</v>
      </c>
      <c r="R4858" s="4">
        <v>39.276200000000003</v>
      </c>
      <c r="S4858" s="4">
        <v>1013685</v>
      </c>
      <c r="T4858" s="4" t="s">
        <v>16139</v>
      </c>
    </row>
    <row r="4859" spans="1:20" x14ac:dyDescent="0.25">
      <c r="A4859" s="3" t="s">
        <v>11618</v>
      </c>
      <c r="B4859" s="3" t="s">
        <v>11619</v>
      </c>
      <c r="C4859" s="3" t="e">
        <v>#N/A</v>
      </c>
      <c r="D4859" s="4" t="s">
        <v>11620</v>
      </c>
      <c r="E4859" s="4">
        <v>1</v>
      </c>
      <c r="F4859" s="4">
        <v>1.2062299999999999</v>
      </c>
      <c r="G4859" s="4">
        <v>1243881</v>
      </c>
      <c r="H4859" s="4" t="s">
        <v>11621</v>
      </c>
      <c r="I4859" s="4">
        <v>37.777777777777779</v>
      </c>
      <c r="J4859" s="4">
        <v>1243881</v>
      </c>
      <c r="K4859" s="4" t="s">
        <v>11621</v>
      </c>
      <c r="L4859" s="4">
        <v>62.222222222222221</v>
      </c>
      <c r="M4859" s="4">
        <v>1243881</v>
      </c>
      <c r="N4859" s="4" t="s">
        <v>11621</v>
      </c>
      <c r="O4859" s="4">
        <v>45</v>
      </c>
      <c r="P4859" s="4">
        <v>1243881</v>
      </c>
      <c r="Q4859" s="4" t="s">
        <v>11621</v>
      </c>
      <c r="R4859" s="4">
        <v>36.194600000000001</v>
      </c>
      <c r="S4859" s="4">
        <v>1243881</v>
      </c>
      <c r="T4859" s="4" t="s">
        <v>11621</v>
      </c>
    </row>
    <row r="4860" spans="1:20" x14ac:dyDescent="0.25">
      <c r="A4860" s="3" t="s">
        <v>25635</v>
      </c>
      <c r="B4860" s="3" t="s">
        <v>25636</v>
      </c>
      <c r="C4860" s="3" t="s">
        <v>22408</v>
      </c>
      <c r="D4860" s="4" t="s">
        <v>25637</v>
      </c>
      <c r="E4860" s="4">
        <v>1</v>
      </c>
      <c r="F4860" s="4">
        <v>1.2081999999999999</v>
      </c>
      <c r="G4860" s="4">
        <v>2906271</v>
      </c>
      <c r="H4860" s="4" t="s">
        <v>25638</v>
      </c>
      <c r="I4860" s="4">
        <v>27.631578947368421</v>
      </c>
      <c r="J4860" s="4">
        <v>2906271</v>
      </c>
      <c r="K4860" s="4" t="s">
        <v>25638</v>
      </c>
      <c r="L4860" s="4">
        <v>40.789473684210527</v>
      </c>
      <c r="M4860" s="4">
        <v>2906271</v>
      </c>
      <c r="N4860" s="4" t="s">
        <v>25638</v>
      </c>
      <c r="O4860" s="4">
        <v>139</v>
      </c>
      <c r="P4860" s="4">
        <v>2906271</v>
      </c>
      <c r="Q4860" s="4" t="s">
        <v>25638</v>
      </c>
      <c r="R4860" s="4">
        <v>35.809399999999997</v>
      </c>
      <c r="S4860" s="4">
        <v>2906271</v>
      </c>
      <c r="T4860" s="4" t="s">
        <v>25638</v>
      </c>
    </row>
    <row r="4861" spans="1:20" x14ac:dyDescent="0.25">
      <c r="A4861" s="3" t="s">
        <v>20372</v>
      </c>
      <c r="B4861" s="3" t="s">
        <v>20373</v>
      </c>
      <c r="C4861" s="3" t="s">
        <v>7123</v>
      </c>
      <c r="D4861" s="4" t="s">
        <v>20374</v>
      </c>
      <c r="E4861" s="4">
        <v>1</v>
      </c>
      <c r="F4861" s="4">
        <v>1.2134100000000001</v>
      </c>
      <c r="G4861" s="4">
        <v>3894529</v>
      </c>
      <c r="H4861" s="4" t="s">
        <v>20375</v>
      </c>
      <c r="I4861" s="4">
        <v>30</v>
      </c>
      <c r="J4861" s="4">
        <v>3894529</v>
      </c>
      <c r="K4861" s="4" t="s">
        <v>20375</v>
      </c>
      <c r="L4861" s="4">
        <v>50</v>
      </c>
      <c r="M4861" s="4">
        <v>3894529</v>
      </c>
      <c r="N4861" s="4" t="s">
        <v>20375</v>
      </c>
      <c r="O4861" s="4">
        <v>77</v>
      </c>
      <c r="P4861" s="4">
        <v>3894529</v>
      </c>
      <c r="Q4861" s="4" t="s">
        <v>20375</v>
      </c>
      <c r="R4861" s="4">
        <v>38.120600000000003</v>
      </c>
      <c r="S4861" s="4">
        <v>3894529</v>
      </c>
      <c r="T4861" s="4" t="s">
        <v>20375</v>
      </c>
    </row>
    <row r="4862" spans="1:20" x14ac:dyDescent="0.25">
      <c r="A4862" s="3" t="s">
        <v>21192</v>
      </c>
      <c r="B4862" s="3" t="s">
        <v>21193</v>
      </c>
      <c r="C4862" s="3" t="s">
        <v>21194</v>
      </c>
      <c r="D4862" s="4" t="s">
        <v>21195</v>
      </c>
      <c r="E4862" s="4">
        <v>1</v>
      </c>
      <c r="F4862" s="4">
        <v>1.2165299999999999</v>
      </c>
      <c r="G4862" s="4">
        <v>3751280</v>
      </c>
      <c r="H4862" s="4" t="s">
        <v>21196</v>
      </c>
      <c r="I4862" s="4">
        <v>48.571428571428569</v>
      </c>
      <c r="J4862" s="4">
        <v>3751280</v>
      </c>
      <c r="K4862" s="4" t="s">
        <v>21196</v>
      </c>
      <c r="L4862" s="4">
        <v>62.857142857142854</v>
      </c>
      <c r="M4862" s="4">
        <v>3751280</v>
      </c>
      <c r="N4862" s="4" t="s">
        <v>21196</v>
      </c>
      <c r="O4862" s="4">
        <v>35</v>
      </c>
      <c r="P4862" s="4">
        <v>3751280</v>
      </c>
      <c r="Q4862" s="4" t="s">
        <v>21196</v>
      </c>
      <c r="R4862" s="4">
        <v>32.727800000000002</v>
      </c>
      <c r="S4862" s="4">
        <v>3751280</v>
      </c>
      <c r="T4862" s="4" t="s">
        <v>21196</v>
      </c>
    </row>
    <row r="4863" spans="1:20" x14ac:dyDescent="0.25">
      <c r="A4863" s="3" t="s">
        <v>21149</v>
      </c>
      <c r="B4863" s="3" t="s">
        <v>21150</v>
      </c>
      <c r="C4863" s="3" t="s">
        <v>21151</v>
      </c>
      <c r="D4863" s="4" t="s">
        <v>21152</v>
      </c>
      <c r="E4863" s="4">
        <v>1</v>
      </c>
      <c r="F4863" s="4">
        <v>1.21776</v>
      </c>
      <c r="G4863" s="4">
        <v>1052695</v>
      </c>
      <c r="H4863" s="4" t="s">
        <v>21153</v>
      </c>
      <c r="I4863" s="4">
        <v>43.478260869565219</v>
      </c>
      <c r="J4863" s="4">
        <v>1052695</v>
      </c>
      <c r="K4863" s="4" t="s">
        <v>21153</v>
      </c>
      <c r="L4863" s="4">
        <v>54.347826086956523</v>
      </c>
      <c r="M4863" s="4">
        <v>1052695</v>
      </c>
      <c r="N4863" s="4" t="s">
        <v>21153</v>
      </c>
      <c r="O4863" s="4">
        <v>46</v>
      </c>
      <c r="P4863" s="4">
        <v>1052695</v>
      </c>
      <c r="Q4863" s="4" t="s">
        <v>21153</v>
      </c>
      <c r="R4863" s="4">
        <v>32.342599999999997</v>
      </c>
      <c r="S4863" s="4">
        <v>1052695</v>
      </c>
      <c r="T4863" s="4" t="s">
        <v>21153</v>
      </c>
    </row>
    <row r="4864" spans="1:20" x14ac:dyDescent="0.25">
      <c r="A4864" s="3" t="s">
        <v>25693</v>
      </c>
      <c r="B4864" s="3" t="s">
        <v>25694</v>
      </c>
      <c r="C4864" s="3" t="s">
        <v>9743</v>
      </c>
      <c r="D4864" s="4" t="s">
        <v>25695</v>
      </c>
      <c r="E4864" s="4">
        <v>1</v>
      </c>
      <c r="F4864" s="4">
        <v>1.2180599999999999</v>
      </c>
      <c r="G4864" s="4">
        <v>3426077</v>
      </c>
      <c r="H4864" s="4" t="s">
        <v>25696</v>
      </c>
      <c r="I4864" s="4">
        <v>25</v>
      </c>
      <c r="J4864" s="4">
        <v>3426077</v>
      </c>
      <c r="K4864" s="4" t="s">
        <v>25696</v>
      </c>
      <c r="L4864" s="4">
        <v>42.741935483870968</v>
      </c>
      <c r="M4864" s="4">
        <v>3426077</v>
      </c>
      <c r="N4864" s="4" t="s">
        <v>25696</v>
      </c>
      <c r="O4864" s="4">
        <v>123</v>
      </c>
      <c r="P4864" s="4">
        <v>3426077</v>
      </c>
      <c r="Q4864" s="4" t="s">
        <v>25696</v>
      </c>
      <c r="R4864" s="4">
        <v>34.268599999999999</v>
      </c>
      <c r="S4864" s="4">
        <v>3426077</v>
      </c>
      <c r="T4864" s="4" t="s">
        <v>25696</v>
      </c>
    </row>
    <row r="4865" spans="1:20" x14ac:dyDescent="0.25">
      <c r="A4865" s="3" t="s">
        <v>25393</v>
      </c>
      <c r="B4865" s="3" t="s">
        <v>25394</v>
      </c>
      <c r="C4865" s="3" t="s">
        <v>25395</v>
      </c>
      <c r="D4865" s="4" t="s">
        <v>25396</v>
      </c>
      <c r="E4865" s="4">
        <v>1</v>
      </c>
      <c r="F4865" s="4">
        <v>1.2184900000000001</v>
      </c>
      <c r="G4865" s="4">
        <v>1267924</v>
      </c>
      <c r="H4865" s="4" t="s">
        <v>25397</v>
      </c>
      <c r="I4865" s="4">
        <v>38.46153846153846</v>
      </c>
      <c r="J4865" s="4">
        <v>1267924</v>
      </c>
      <c r="K4865" s="4" t="s">
        <v>25397</v>
      </c>
      <c r="L4865" s="4">
        <v>59.615384615384613</v>
      </c>
      <c r="M4865" s="4">
        <v>1267924</v>
      </c>
      <c r="N4865" s="4" t="s">
        <v>25397</v>
      </c>
      <c r="O4865" s="4">
        <v>51</v>
      </c>
      <c r="P4865" s="4">
        <v>1267924</v>
      </c>
      <c r="Q4865" s="4" t="s">
        <v>25397</v>
      </c>
      <c r="R4865" s="4">
        <v>33.883400000000002</v>
      </c>
      <c r="S4865" s="4">
        <v>1267924</v>
      </c>
      <c r="T4865" s="4" t="s">
        <v>25397</v>
      </c>
    </row>
    <row r="4866" spans="1:20" x14ac:dyDescent="0.25">
      <c r="A4866" s="3" t="s">
        <v>12674</v>
      </c>
      <c r="B4866" s="3" t="s">
        <v>12675</v>
      </c>
      <c r="C4866" s="3" t="s">
        <v>11383</v>
      </c>
      <c r="D4866" s="4" t="s">
        <v>12676</v>
      </c>
      <c r="E4866" s="4">
        <v>1</v>
      </c>
      <c r="F4866" s="4">
        <v>1.21983</v>
      </c>
      <c r="G4866" s="4">
        <v>3843828</v>
      </c>
      <c r="H4866" s="4" t="s">
        <v>12677</v>
      </c>
      <c r="I4866" s="4">
        <v>47.058823529411768</v>
      </c>
      <c r="J4866" s="4">
        <v>3843828</v>
      </c>
      <c r="K4866" s="4" t="s">
        <v>12677</v>
      </c>
      <c r="L4866" s="4">
        <v>64.705882352941174</v>
      </c>
      <c r="M4866" s="4">
        <v>3843828</v>
      </c>
      <c r="N4866" s="4" t="s">
        <v>12677</v>
      </c>
      <c r="O4866" s="4">
        <v>34</v>
      </c>
      <c r="P4866" s="4">
        <v>3843828</v>
      </c>
      <c r="Q4866" s="4" t="s">
        <v>12677</v>
      </c>
      <c r="R4866" s="4">
        <v>31.9574</v>
      </c>
      <c r="S4866" s="4">
        <v>3843828</v>
      </c>
      <c r="T4866" s="4" t="s">
        <v>12677</v>
      </c>
    </row>
    <row r="4867" spans="1:20" x14ac:dyDescent="0.25">
      <c r="A4867" s="3" t="s">
        <v>10752</v>
      </c>
      <c r="B4867" s="3" t="s">
        <v>10753</v>
      </c>
      <c r="C4867" s="3" t="s">
        <v>10754</v>
      </c>
      <c r="D4867" s="4" t="s">
        <v>10755</v>
      </c>
      <c r="E4867" s="4">
        <v>1</v>
      </c>
      <c r="F4867" s="4">
        <v>1.22082</v>
      </c>
      <c r="G4867" s="4">
        <v>1185029</v>
      </c>
      <c r="H4867" s="4" t="s">
        <v>10756</v>
      </c>
      <c r="I4867" s="4">
        <v>27.631578947368421</v>
      </c>
      <c r="J4867" s="4">
        <v>1185029</v>
      </c>
      <c r="K4867" s="4" t="s">
        <v>10756</v>
      </c>
      <c r="L4867" s="4">
        <v>55.263157894736842</v>
      </c>
      <c r="M4867" s="4">
        <v>1185029</v>
      </c>
      <c r="N4867" s="4" t="s">
        <v>10756</v>
      </c>
      <c r="O4867" s="4">
        <v>76</v>
      </c>
      <c r="P4867" s="4">
        <v>1185029</v>
      </c>
      <c r="Q4867" s="4" t="s">
        <v>10756</v>
      </c>
      <c r="R4867" s="4">
        <v>33.498199999999997</v>
      </c>
      <c r="S4867" s="4">
        <v>1185029</v>
      </c>
      <c r="T4867" s="4" t="s">
        <v>10756</v>
      </c>
    </row>
    <row r="4868" spans="1:20" x14ac:dyDescent="0.25">
      <c r="A4868" s="3" t="s">
        <v>29355</v>
      </c>
      <c r="B4868" s="3" t="s">
        <v>29356</v>
      </c>
      <c r="C4868" s="3" t="s">
        <v>29357</v>
      </c>
      <c r="D4868" s="4" t="s">
        <v>29358</v>
      </c>
      <c r="E4868" s="4">
        <v>1</v>
      </c>
      <c r="F4868" s="4">
        <v>1.22082</v>
      </c>
      <c r="G4868" s="4">
        <v>2901717</v>
      </c>
      <c r="H4868" s="4" t="s">
        <v>29359</v>
      </c>
      <c r="I4868" s="4">
        <v>28.846153846153847</v>
      </c>
      <c r="J4868" s="4">
        <v>2901717</v>
      </c>
      <c r="K4868" s="4" t="s">
        <v>29359</v>
      </c>
      <c r="L4868" s="4">
        <v>46.153846153846153</v>
      </c>
      <c r="M4868" s="4">
        <v>2901717</v>
      </c>
      <c r="N4868" s="4" t="s">
        <v>29359</v>
      </c>
      <c r="O4868" s="4">
        <v>98</v>
      </c>
      <c r="P4868" s="4">
        <v>2901717</v>
      </c>
      <c r="Q4868" s="4" t="s">
        <v>29359</v>
      </c>
      <c r="R4868" s="4">
        <v>39.276200000000003</v>
      </c>
      <c r="S4868" s="4">
        <v>2901717</v>
      </c>
      <c r="T4868" s="4" t="s">
        <v>29359</v>
      </c>
    </row>
    <row r="4869" spans="1:20" x14ac:dyDescent="0.25">
      <c r="A4869" s="3" t="s">
        <v>3895</v>
      </c>
      <c r="B4869" s="3" t="s">
        <v>11150</v>
      </c>
      <c r="C4869" s="3" t="s">
        <v>6994</v>
      </c>
      <c r="D4869" s="4" t="s">
        <v>11151</v>
      </c>
      <c r="E4869" s="4">
        <v>1</v>
      </c>
      <c r="F4869" s="4">
        <v>1.22438</v>
      </c>
      <c r="G4869" s="4">
        <v>1606300</v>
      </c>
      <c r="H4869" s="4" t="s">
        <v>11152</v>
      </c>
      <c r="I4869" s="4">
        <v>31.081081081081081</v>
      </c>
      <c r="J4869" s="4">
        <v>1606300</v>
      </c>
      <c r="K4869" s="4" t="s">
        <v>11152</v>
      </c>
      <c r="L4869" s="4">
        <v>51.351351351351354</v>
      </c>
      <c r="M4869" s="4">
        <v>1606300</v>
      </c>
      <c r="N4869" s="4" t="s">
        <v>11152</v>
      </c>
      <c r="O4869" s="4">
        <v>69</v>
      </c>
      <c r="P4869" s="4">
        <v>1606300</v>
      </c>
      <c r="Q4869" s="4" t="s">
        <v>11152</v>
      </c>
      <c r="R4869" s="4">
        <v>34.268599999999999</v>
      </c>
      <c r="S4869" s="4">
        <v>1606300</v>
      </c>
      <c r="T4869" s="4" t="s">
        <v>11152</v>
      </c>
    </row>
    <row r="4870" spans="1:20" x14ac:dyDescent="0.25">
      <c r="A4870" s="3" t="s">
        <v>4328</v>
      </c>
      <c r="B4870" s="3" t="s">
        <v>29276</v>
      </c>
      <c r="C4870" s="3" t="s">
        <v>6051</v>
      </c>
      <c r="D4870" s="4" t="s">
        <v>29277</v>
      </c>
      <c r="E4870" s="4">
        <v>1</v>
      </c>
      <c r="F4870" s="4">
        <v>1.2261899999999999</v>
      </c>
      <c r="G4870" s="4">
        <v>479308</v>
      </c>
      <c r="H4870" s="4" t="s">
        <v>29278</v>
      </c>
      <c r="I4870" s="4">
        <v>22.988505747126435</v>
      </c>
      <c r="J4870" s="4">
        <v>479308</v>
      </c>
      <c r="K4870" s="4" t="s">
        <v>29278</v>
      </c>
      <c r="L4870" s="4">
        <v>52.873563218390807</v>
      </c>
      <c r="M4870" s="4">
        <v>479308</v>
      </c>
      <c r="N4870" s="4" t="s">
        <v>29278</v>
      </c>
      <c r="O4870" s="4">
        <v>86</v>
      </c>
      <c r="P4870" s="4">
        <v>479308</v>
      </c>
      <c r="Q4870" s="4" t="s">
        <v>29278</v>
      </c>
      <c r="R4870" s="4">
        <v>34.268599999999999</v>
      </c>
      <c r="S4870" s="4">
        <v>479308</v>
      </c>
      <c r="T4870" s="4" t="s">
        <v>29278</v>
      </c>
    </row>
    <row r="4871" spans="1:20" x14ac:dyDescent="0.25">
      <c r="A4871" s="3" t="s">
        <v>19101</v>
      </c>
      <c r="B4871" s="3" t="s">
        <v>19102</v>
      </c>
      <c r="C4871" s="3" t="s">
        <v>19103</v>
      </c>
      <c r="D4871" s="4" t="s">
        <v>19104</v>
      </c>
      <c r="E4871" s="4">
        <v>1</v>
      </c>
      <c r="F4871" s="4">
        <v>1.22624</v>
      </c>
      <c r="G4871" s="4">
        <v>1586200</v>
      </c>
      <c r="H4871" s="4" t="s">
        <v>19105</v>
      </c>
      <c r="I4871" s="4">
        <v>37.5</v>
      </c>
      <c r="J4871" s="4">
        <v>1586200</v>
      </c>
      <c r="K4871" s="4" t="s">
        <v>19105</v>
      </c>
      <c r="L4871" s="4">
        <v>54.166666666666664</v>
      </c>
      <c r="M4871" s="4">
        <v>1586200</v>
      </c>
      <c r="N4871" s="4" t="s">
        <v>19105</v>
      </c>
      <c r="O4871" s="4">
        <v>47</v>
      </c>
      <c r="P4871" s="4">
        <v>1586200</v>
      </c>
      <c r="Q4871" s="4" t="s">
        <v>19105</v>
      </c>
      <c r="R4871" s="4">
        <v>33.113</v>
      </c>
      <c r="S4871" s="4">
        <v>1586200</v>
      </c>
      <c r="T4871" s="4" t="s">
        <v>19105</v>
      </c>
    </row>
    <row r="4872" spans="1:20" x14ac:dyDescent="0.25">
      <c r="A4872" s="3" t="s">
        <v>28967</v>
      </c>
      <c r="B4872" s="3" t="s">
        <v>28968</v>
      </c>
      <c r="C4872" s="3" t="s">
        <v>19260</v>
      </c>
      <c r="D4872" s="4" t="s">
        <v>28969</v>
      </c>
      <c r="E4872" s="4">
        <v>1</v>
      </c>
      <c r="F4872" s="4">
        <v>1.2327999999999999</v>
      </c>
      <c r="G4872" s="4">
        <v>2879761</v>
      </c>
      <c r="H4872" s="4" t="s">
        <v>28970</v>
      </c>
      <c r="I4872" s="4">
        <v>22.222222222222221</v>
      </c>
      <c r="J4872" s="4">
        <v>2879761</v>
      </c>
      <c r="K4872" s="4" t="s">
        <v>28970</v>
      </c>
      <c r="L4872" s="4">
        <v>46.913580246913583</v>
      </c>
      <c r="M4872" s="4">
        <v>2879761</v>
      </c>
      <c r="N4872" s="4" t="s">
        <v>28970</v>
      </c>
      <c r="O4872" s="4">
        <v>81</v>
      </c>
      <c r="P4872" s="4">
        <v>2879761</v>
      </c>
      <c r="Q4872" s="4" t="s">
        <v>28970</v>
      </c>
      <c r="R4872" s="4">
        <v>35.809399999999997</v>
      </c>
      <c r="S4872" s="4">
        <v>2879761</v>
      </c>
      <c r="T4872" s="4" t="s">
        <v>28970</v>
      </c>
    </row>
    <row r="4873" spans="1:20" x14ac:dyDescent="0.25">
      <c r="A4873" s="3" t="s">
        <v>26400</v>
      </c>
      <c r="B4873" s="3" t="s">
        <v>26401</v>
      </c>
      <c r="C4873" s="3" t="s">
        <v>26402</v>
      </c>
      <c r="D4873" s="4" t="s">
        <v>26403</v>
      </c>
      <c r="E4873" s="4">
        <v>1</v>
      </c>
      <c r="F4873" s="4">
        <v>1.2333400000000001</v>
      </c>
      <c r="G4873" s="4">
        <v>771718</v>
      </c>
      <c r="H4873" s="4" t="s">
        <v>26404</v>
      </c>
      <c r="I4873" s="4">
        <v>29.333333333333332</v>
      </c>
      <c r="J4873" s="4">
        <v>771718</v>
      </c>
      <c r="K4873" s="4" t="s">
        <v>26404</v>
      </c>
      <c r="L4873" s="4">
        <v>56</v>
      </c>
      <c r="M4873" s="4">
        <v>771718</v>
      </c>
      <c r="N4873" s="4" t="s">
        <v>26404</v>
      </c>
      <c r="O4873" s="4">
        <v>74</v>
      </c>
      <c r="P4873" s="4">
        <v>771718</v>
      </c>
      <c r="Q4873" s="4" t="s">
        <v>26404</v>
      </c>
      <c r="R4873" s="4">
        <v>33.498199999999997</v>
      </c>
      <c r="S4873" s="4">
        <v>771718</v>
      </c>
      <c r="T4873" s="4" t="s">
        <v>26404</v>
      </c>
    </row>
    <row r="4874" spans="1:20" x14ac:dyDescent="0.25">
      <c r="A4874" s="3" t="s">
        <v>28171</v>
      </c>
      <c r="B4874" s="3" t="s">
        <v>28172</v>
      </c>
      <c r="C4874" s="3" t="s">
        <v>6760</v>
      </c>
      <c r="D4874" s="4" t="s">
        <v>28173</v>
      </c>
      <c r="E4874" s="4">
        <v>1</v>
      </c>
      <c r="F4874" s="4">
        <v>1.2349699999999999</v>
      </c>
      <c r="G4874" s="4">
        <v>3457163</v>
      </c>
      <c r="H4874" s="4" t="s">
        <v>28174</v>
      </c>
      <c r="I4874" s="4">
        <v>26.785714285714285</v>
      </c>
      <c r="J4874" s="4">
        <v>3457163</v>
      </c>
      <c r="K4874" s="4" t="s">
        <v>28174</v>
      </c>
      <c r="L4874" s="4">
        <v>57.142857142857146</v>
      </c>
      <c r="M4874" s="4">
        <v>3457163</v>
      </c>
      <c r="N4874" s="4" t="s">
        <v>28174</v>
      </c>
      <c r="O4874" s="4">
        <v>56</v>
      </c>
      <c r="P4874" s="4">
        <v>3457163</v>
      </c>
      <c r="Q4874" s="4" t="s">
        <v>28174</v>
      </c>
      <c r="R4874" s="4">
        <v>33.113</v>
      </c>
      <c r="S4874" s="4">
        <v>3457163</v>
      </c>
      <c r="T4874" s="4" t="s">
        <v>28174</v>
      </c>
    </row>
    <row r="4875" spans="1:20" x14ac:dyDescent="0.25">
      <c r="A4875" s="3" t="s">
        <v>13548</v>
      </c>
      <c r="B4875" s="3" t="s">
        <v>13549</v>
      </c>
      <c r="C4875" s="3" t="s">
        <v>10669</v>
      </c>
      <c r="D4875" s="4" t="s">
        <v>13550</v>
      </c>
      <c r="E4875" s="4">
        <v>1</v>
      </c>
      <c r="F4875" s="4">
        <v>1.2364599999999999</v>
      </c>
      <c r="G4875" s="4">
        <v>2024038</v>
      </c>
      <c r="H4875" s="4" t="s">
        <v>13551</v>
      </c>
      <c r="I4875" s="4">
        <v>28.888888888888889</v>
      </c>
      <c r="J4875" s="4">
        <v>2024038</v>
      </c>
      <c r="K4875" s="4" t="s">
        <v>13551</v>
      </c>
      <c r="L4875" s="4">
        <v>50</v>
      </c>
      <c r="M4875" s="4">
        <v>2024038</v>
      </c>
      <c r="N4875" s="4" t="s">
        <v>13551</v>
      </c>
      <c r="O4875" s="4">
        <v>89</v>
      </c>
      <c r="P4875" s="4">
        <v>2024038</v>
      </c>
      <c r="Q4875" s="4" t="s">
        <v>13551</v>
      </c>
      <c r="R4875" s="4">
        <v>39.276200000000003</v>
      </c>
      <c r="S4875" s="4">
        <v>2024038</v>
      </c>
      <c r="T4875" s="4" t="s">
        <v>13551</v>
      </c>
    </row>
    <row r="4876" spans="1:20" x14ac:dyDescent="0.25">
      <c r="A4876" s="3" t="s">
        <v>2597</v>
      </c>
      <c r="B4876" s="3" t="s">
        <v>11893</v>
      </c>
      <c r="C4876" s="3" t="s">
        <v>6447</v>
      </c>
      <c r="D4876" s="4" t="s">
        <v>11894</v>
      </c>
      <c r="E4876" s="4">
        <v>1</v>
      </c>
      <c r="F4876" s="4">
        <v>1.24451</v>
      </c>
      <c r="G4876" s="4">
        <v>2925458</v>
      </c>
      <c r="H4876" s="4" t="s">
        <v>11895</v>
      </c>
      <c r="I4876" s="4">
        <v>35</v>
      </c>
      <c r="J4876" s="4">
        <v>2925458</v>
      </c>
      <c r="K4876" s="4" t="s">
        <v>11895</v>
      </c>
      <c r="L4876" s="4">
        <v>46.25</v>
      </c>
      <c r="M4876" s="4">
        <v>2925458</v>
      </c>
      <c r="N4876" s="4" t="s">
        <v>11895</v>
      </c>
      <c r="O4876" s="4">
        <v>73</v>
      </c>
      <c r="P4876" s="4">
        <v>2925458</v>
      </c>
      <c r="Q4876" s="4" t="s">
        <v>11895</v>
      </c>
      <c r="R4876" s="4">
        <v>35.039000000000001</v>
      </c>
      <c r="S4876" s="4">
        <v>2925458</v>
      </c>
      <c r="T4876" s="4" t="s">
        <v>11895</v>
      </c>
    </row>
    <row r="4877" spans="1:20" x14ac:dyDescent="0.25">
      <c r="A4877" s="3" t="s">
        <v>29561</v>
      </c>
      <c r="B4877" s="3" t="s">
        <v>29562</v>
      </c>
      <c r="C4877" s="3" t="s">
        <v>29563</v>
      </c>
      <c r="D4877" s="4" t="s">
        <v>29564</v>
      </c>
      <c r="E4877" s="4">
        <v>1</v>
      </c>
      <c r="F4877" s="4">
        <v>1.246</v>
      </c>
      <c r="G4877" s="4">
        <v>567096</v>
      </c>
      <c r="H4877" s="4" t="s">
        <v>29565</v>
      </c>
      <c r="I4877" s="4">
        <v>26.388888888888889</v>
      </c>
      <c r="J4877" s="4">
        <v>567096</v>
      </c>
      <c r="K4877" s="4" t="s">
        <v>29565</v>
      </c>
      <c r="L4877" s="4">
        <v>51.388888888888886</v>
      </c>
      <c r="M4877" s="4">
        <v>567096</v>
      </c>
      <c r="N4877" s="4" t="s">
        <v>29565</v>
      </c>
      <c r="O4877" s="4">
        <v>72</v>
      </c>
      <c r="P4877" s="4">
        <v>567096</v>
      </c>
      <c r="Q4877" s="4" t="s">
        <v>29565</v>
      </c>
      <c r="R4877" s="4">
        <v>37.735399999999998</v>
      </c>
      <c r="S4877" s="4">
        <v>567096</v>
      </c>
      <c r="T4877" s="4" t="s">
        <v>29565</v>
      </c>
    </row>
    <row r="4878" spans="1:20" x14ac:dyDescent="0.25">
      <c r="A4878" s="3" t="s">
        <v>1222</v>
      </c>
      <c r="B4878" s="3" t="s">
        <v>28228</v>
      </c>
      <c r="C4878" s="3" t="s">
        <v>6232</v>
      </c>
      <c r="D4878" s="4" t="s">
        <v>28229</v>
      </c>
      <c r="E4878" s="4">
        <v>1</v>
      </c>
      <c r="F4878" s="4">
        <v>1.24773</v>
      </c>
      <c r="G4878" s="4">
        <v>2441147</v>
      </c>
      <c r="H4878" s="4" t="s">
        <v>28230</v>
      </c>
      <c r="I4878" s="4">
        <v>26.984126984126984</v>
      </c>
      <c r="J4878" s="4">
        <v>2441147</v>
      </c>
      <c r="K4878" s="4" t="s">
        <v>28230</v>
      </c>
      <c r="L4878" s="4">
        <v>50.793650793650791</v>
      </c>
      <c r="M4878" s="4">
        <v>2441147</v>
      </c>
      <c r="N4878" s="4" t="s">
        <v>28230</v>
      </c>
      <c r="O4878" s="4">
        <v>63</v>
      </c>
      <c r="P4878" s="4">
        <v>2441147</v>
      </c>
      <c r="Q4878" s="4" t="s">
        <v>28230</v>
      </c>
      <c r="R4878" s="4">
        <v>35.039000000000001</v>
      </c>
      <c r="S4878" s="4">
        <v>2441147</v>
      </c>
      <c r="T4878" s="4" t="s">
        <v>28230</v>
      </c>
    </row>
    <row r="4879" spans="1:20" x14ac:dyDescent="0.25">
      <c r="A4879" s="3" t="s">
        <v>21697</v>
      </c>
      <c r="B4879" s="3" t="s">
        <v>21698</v>
      </c>
      <c r="C4879" s="3" t="s">
        <v>10272</v>
      </c>
      <c r="D4879" s="4" t="s">
        <v>21699</v>
      </c>
      <c r="E4879" s="4">
        <v>1</v>
      </c>
      <c r="F4879" s="4">
        <v>1.2502500000000001</v>
      </c>
      <c r="G4879" s="4">
        <v>3051837</v>
      </c>
      <c r="H4879" s="4" t="s">
        <v>21700</v>
      </c>
      <c r="I4879" s="4">
        <v>26.530612244897959</v>
      </c>
      <c r="J4879" s="4">
        <v>3051837</v>
      </c>
      <c r="K4879" s="4" t="s">
        <v>21700</v>
      </c>
      <c r="L4879" s="4">
        <v>48.979591836734691</v>
      </c>
      <c r="M4879" s="4">
        <v>3051837</v>
      </c>
      <c r="N4879" s="4" t="s">
        <v>21700</v>
      </c>
      <c r="O4879" s="4">
        <v>92</v>
      </c>
      <c r="P4879" s="4">
        <v>3051837</v>
      </c>
      <c r="Q4879" s="4" t="s">
        <v>21700</v>
      </c>
      <c r="R4879" s="4">
        <v>37.735399999999998</v>
      </c>
      <c r="S4879" s="4">
        <v>3051837</v>
      </c>
      <c r="T4879" s="4" t="s">
        <v>21700</v>
      </c>
    </row>
    <row r="4880" spans="1:20" x14ac:dyDescent="0.25">
      <c r="A4880" s="3" t="s">
        <v>14567</v>
      </c>
      <c r="B4880" s="3" t="s">
        <v>14568</v>
      </c>
      <c r="C4880" s="3" t="s">
        <v>6903</v>
      </c>
      <c r="D4880" s="4" t="s">
        <v>14569</v>
      </c>
      <c r="E4880" s="4">
        <v>1</v>
      </c>
      <c r="F4880" s="4">
        <v>1.2513399999999999</v>
      </c>
      <c r="G4880" s="4">
        <v>776162</v>
      </c>
      <c r="H4880" s="4" t="s">
        <v>14570</v>
      </c>
      <c r="I4880" s="4">
        <v>25</v>
      </c>
      <c r="J4880" s="4">
        <v>776162</v>
      </c>
      <c r="K4880" s="4" t="s">
        <v>14570</v>
      </c>
      <c r="L4880" s="4">
        <v>52.38095238095238</v>
      </c>
      <c r="M4880" s="4">
        <v>776162</v>
      </c>
      <c r="N4880" s="4" t="s">
        <v>14570</v>
      </c>
      <c r="O4880" s="4">
        <v>82</v>
      </c>
      <c r="P4880" s="4">
        <v>776162</v>
      </c>
      <c r="Q4880" s="4" t="s">
        <v>14570</v>
      </c>
      <c r="R4880" s="4">
        <v>34.653799999999997</v>
      </c>
      <c r="S4880" s="4">
        <v>776162</v>
      </c>
      <c r="T4880" s="4" t="s">
        <v>14570</v>
      </c>
    </row>
    <row r="4881" spans="1:20" x14ac:dyDescent="0.25">
      <c r="A4881" s="3" t="s">
        <v>23568</v>
      </c>
      <c r="B4881" s="3" t="s">
        <v>23569</v>
      </c>
      <c r="C4881" s="3" t="s">
        <v>23570</v>
      </c>
      <c r="D4881" s="4" t="s">
        <v>23571</v>
      </c>
      <c r="E4881" s="4">
        <v>1</v>
      </c>
      <c r="F4881" s="4">
        <v>1.25763</v>
      </c>
      <c r="G4881" s="4">
        <v>904614</v>
      </c>
      <c r="H4881" s="4" t="s">
        <v>23572</v>
      </c>
      <c r="I4881" s="4">
        <v>25.663716814159294</v>
      </c>
      <c r="J4881" s="4">
        <v>904614</v>
      </c>
      <c r="K4881" s="4" t="s">
        <v>23572</v>
      </c>
      <c r="L4881" s="4">
        <v>46.017699115044245</v>
      </c>
      <c r="M4881" s="4">
        <v>904614</v>
      </c>
      <c r="N4881" s="4" t="s">
        <v>23572</v>
      </c>
      <c r="O4881" s="4">
        <v>113</v>
      </c>
      <c r="P4881" s="4">
        <v>904614</v>
      </c>
      <c r="Q4881" s="4" t="s">
        <v>23572</v>
      </c>
      <c r="R4881" s="4">
        <v>35.424199999999999</v>
      </c>
      <c r="S4881" s="4">
        <v>904614</v>
      </c>
      <c r="T4881" s="4" t="s">
        <v>23572</v>
      </c>
    </row>
    <row r="4882" spans="1:20" x14ac:dyDescent="0.25">
      <c r="A4882" s="3" t="s">
        <v>10024</v>
      </c>
      <c r="B4882" s="3" t="s">
        <v>10025</v>
      </c>
      <c r="C4882" s="3" t="s">
        <v>6065</v>
      </c>
      <c r="D4882" s="4" t="s">
        <v>10026</v>
      </c>
      <c r="E4882" s="4">
        <v>1</v>
      </c>
      <c r="F4882" s="4">
        <v>1.2676000000000001</v>
      </c>
      <c r="G4882" s="4">
        <v>1179045</v>
      </c>
      <c r="H4882" s="4" t="s">
        <v>10027</v>
      </c>
      <c r="I4882" s="4">
        <v>38.333333333333336</v>
      </c>
      <c r="J4882" s="4">
        <v>1179045</v>
      </c>
      <c r="K4882" s="4" t="s">
        <v>10027</v>
      </c>
      <c r="L4882" s="4">
        <v>51.666666666666664</v>
      </c>
      <c r="M4882" s="4">
        <v>1179045</v>
      </c>
      <c r="N4882" s="4" t="s">
        <v>10027</v>
      </c>
      <c r="O4882" s="4">
        <v>58</v>
      </c>
      <c r="P4882" s="4">
        <v>1179045</v>
      </c>
      <c r="Q4882" s="4" t="s">
        <v>10027</v>
      </c>
      <c r="R4882" s="4">
        <v>33.113</v>
      </c>
      <c r="S4882" s="4">
        <v>1179045</v>
      </c>
      <c r="T4882" s="4" t="s">
        <v>10027</v>
      </c>
    </row>
    <row r="4883" spans="1:20" x14ac:dyDescent="0.25">
      <c r="A4883" s="3" t="s">
        <v>17037</v>
      </c>
      <c r="B4883" s="3" t="s">
        <v>17038</v>
      </c>
      <c r="C4883" s="3" t="s">
        <v>17039</v>
      </c>
      <c r="D4883" s="4" t="s">
        <v>17040</v>
      </c>
      <c r="E4883" s="4">
        <v>1</v>
      </c>
      <c r="F4883" s="4">
        <v>1.26892</v>
      </c>
      <c r="G4883" s="4">
        <v>3934828</v>
      </c>
      <c r="H4883" s="4" t="s">
        <v>17041</v>
      </c>
      <c r="I4883" s="4">
        <v>38.636363636363633</v>
      </c>
      <c r="J4883" s="4">
        <v>3934828</v>
      </c>
      <c r="K4883" s="4" t="s">
        <v>17041</v>
      </c>
      <c r="L4883" s="4">
        <v>56.81818181818182</v>
      </c>
      <c r="M4883" s="4">
        <v>3934828</v>
      </c>
      <c r="N4883" s="4" t="s">
        <v>17041</v>
      </c>
      <c r="O4883" s="4">
        <v>41</v>
      </c>
      <c r="P4883" s="4">
        <v>3934828</v>
      </c>
      <c r="Q4883" s="4" t="s">
        <v>17041</v>
      </c>
      <c r="R4883" s="4">
        <v>33.113</v>
      </c>
      <c r="S4883" s="4">
        <v>3934828</v>
      </c>
      <c r="T4883" s="4" t="s">
        <v>17041</v>
      </c>
    </row>
    <row r="4884" spans="1:20" x14ac:dyDescent="0.25">
      <c r="A4884" s="3" t="s">
        <v>4457</v>
      </c>
      <c r="B4884" s="3" t="s">
        <v>20014</v>
      </c>
      <c r="C4884" s="3" t="s">
        <v>20015</v>
      </c>
      <c r="D4884" s="4" t="s">
        <v>20016</v>
      </c>
      <c r="E4884" s="4">
        <v>1</v>
      </c>
      <c r="F4884" s="4">
        <v>1.2700899999999999</v>
      </c>
      <c r="G4884" s="4">
        <v>717594</v>
      </c>
      <c r="H4884" s="4" t="s">
        <v>20017</v>
      </c>
      <c r="I4884" s="4">
        <v>42.222222222222221</v>
      </c>
      <c r="J4884" s="4">
        <v>717594</v>
      </c>
      <c r="K4884" s="4" t="s">
        <v>20017</v>
      </c>
      <c r="L4884" s="4">
        <v>57.777777777777779</v>
      </c>
      <c r="M4884" s="4">
        <v>717594</v>
      </c>
      <c r="N4884" s="4" t="s">
        <v>20017</v>
      </c>
      <c r="O4884" s="4">
        <v>45</v>
      </c>
      <c r="P4884" s="4">
        <v>717594</v>
      </c>
      <c r="Q4884" s="4" t="s">
        <v>20017</v>
      </c>
      <c r="R4884" s="4">
        <v>32.727800000000002</v>
      </c>
      <c r="S4884" s="4">
        <v>717594</v>
      </c>
      <c r="T4884" s="4" t="s">
        <v>20017</v>
      </c>
    </row>
    <row r="4885" spans="1:20" x14ac:dyDescent="0.25">
      <c r="A4885" s="3" t="s">
        <v>18250</v>
      </c>
      <c r="B4885" s="3" t="s">
        <v>18251</v>
      </c>
      <c r="C4885" s="3" t="s">
        <v>18252</v>
      </c>
      <c r="D4885" s="4" t="s">
        <v>18253</v>
      </c>
      <c r="E4885" s="4">
        <v>1</v>
      </c>
      <c r="F4885" s="4">
        <v>1.28145</v>
      </c>
      <c r="G4885" s="4">
        <v>3975164</v>
      </c>
      <c r="H4885" s="4" t="s">
        <v>18254</v>
      </c>
      <c r="I4885" s="4">
        <v>25.438596491228068</v>
      </c>
      <c r="J4885" s="4">
        <v>3975164</v>
      </c>
      <c r="K4885" s="4" t="s">
        <v>18254</v>
      </c>
      <c r="L4885" s="4">
        <v>43.859649122807021</v>
      </c>
      <c r="M4885" s="4">
        <v>3975164</v>
      </c>
      <c r="N4885" s="4" t="s">
        <v>18254</v>
      </c>
      <c r="O4885" s="4">
        <v>109</v>
      </c>
      <c r="P4885" s="4">
        <v>3975164</v>
      </c>
      <c r="Q4885" s="4" t="s">
        <v>18254</v>
      </c>
      <c r="R4885" s="4">
        <v>37.735399999999998</v>
      </c>
      <c r="S4885" s="4">
        <v>3975164</v>
      </c>
      <c r="T4885" s="4" t="s">
        <v>18254</v>
      </c>
    </row>
    <row r="4886" spans="1:20" x14ac:dyDescent="0.25">
      <c r="A4886" s="3" t="s">
        <v>2752</v>
      </c>
      <c r="B4886" s="3" t="s">
        <v>15257</v>
      </c>
      <c r="C4886" s="3" t="s">
        <v>6680</v>
      </c>
      <c r="D4886" s="4" t="s">
        <v>15258</v>
      </c>
      <c r="E4886" s="4">
        <v>1</v>
      </c>
      <c r="F4886" s="4">
        <v>1.2860400000000001</v>
      </c>
      <c r="G4886" s="4">
        <v>3845905</v>
      </c>
      <c r="H4886" s="4" t="s">
        <v>15259</v>
      </c>
      <c r="I4886" s="4">
        <v>28.421052631578949</v>
      </c>
      <c r="J4886" s="4">
        <v>3845905</v>
      </c>
      <c r="K4886" s="4" t="s">
        <v>15259</v>
      </c>
      <c r="L4886" s="4">
        <v>48.421052631578945</v>
      </c>
      <c r="M4886" s="4">
        <v>3845905</v>
      </c>
      <c r="N4886" s="4" t="s">
        <v>15259</v>
      </c>
      <c r="O4886" s="4">
        <v>88</v>
      </c>
      <c r="P4886" s="4">
        <v>3845905</v>
      </c>
      <c r="Q4886" s="4" t="s">
        <v>15259</v>
      </c>
      <c r="R4886" s="4">
        <v>35.809399999999997</v>
      </c>
      <c r="S4886" s="4">
        <v>3845905</v>
      </c>
      <c r="T4886" s="4" t="s">
        <v>15259</v>
      </c>
    </row>
    <row r="4887" spans="1:20" x14ac:dyDescent="0.25">
      <c r="A4887" s="3" t="s">
        <v>11888</v>
      </c>
      <c r="B4887" s="3" t="s">
        <v>11889</v>
      </c>
      <c r="C4887" s="3" t="s">
        <v>11890</v>
      </c>
      <c r="D4887" s="4" t="s">
        <v>11891</v>
      </c>
      <c r="E4887" s="4">
        <v>1</v>
      </c>
      <c r="F4887" s="4">
        <v>1.2877099999999999</v>
      </c>
      <c r="G4887" s="4">
        <v>3079975</v>
      </c>
      <c r="H4887" s="4" t="s">
        <v>11892</v>
      </c>
      <c r="I4887" s="4">
        <v>37.254901960784316</v>
      </c>
      <c r="J4887" s="4">
        <v>3079975</v>
      </c>
      <c r="K4887" s="4" t="s">
        <v>11892</v>
      </c>
      <c r="L4887" s="4">
        <v>52.941176470588232</v>
      </c>
      <c r="M4887" s="4">
        <v>3079975</v>
      </c>
      <c r="N4887" s="4" t="s">
        <v>11892</v>
      </c>
      <c r="O4887" s="4">
        <v>45</v>
      </c>
      <c r="P4887" s="4">
        <v>3079975</v>
      </c>
      <c r="Q4887" s="4" t="s">
        <v>11892</v>
      </c>
      <c r="R4887" s="4">
        <v>32.342599999999997</v>
      </c>
      <c r="S4887" s="4">
        <v>3079975</v>
      </c>
      <c r="T4887" s="4" t="s">
        <v>11892</v>
      </c>
    </row>
    <row r="4888" spans="1:20" x14ac:dyDescent="0.25">
      <c r="A4888" s="3" t="s">
        <v>9917</v>
      </c>
      <c r="B4888" s="3" t="s">
        <v>9918</v>
      </c>
      <c r="C4888" s="3" t="s">
        <v>6174</v>
      </c>
      <c r="D4888" s="4" t="s">
        <v>9919</v>
      </c>
      <c r="E4888" s="4">
        <v>1</v>
      </c>
      <c r="F4888" s="4">
        <v>1.2885500000000001</v>
      </c>
      <c r="G4888" s="4">
        <v>2062573</v>
      </c>
      <c r="H4888" s="4" t="s">
        <v>9920</v>
      </c>
      <c r="I4888" s="4">
        <v>36.363636363636367</v>
      </c>
      <c r="J4888" s="4">
        <v>2062573</v>
      </c>
      <c r="K4888" s="4" t="s">
        <v>9920</v>
      </c>
      <c r="L4888" s="4">
        <v>72.727272727272734</v>
      </c>
      <c r="M4888" s="4">
        <v>2062573</v>
      </c>
      <c r="N4888" s="4" t="s">
        <v>9920</v>
      </c>
      <c r="O4888" s="4">
        <v>33</v>
      </c>
      <c r="P4888" s="4">
        <v>2062573</v>
      </c>
      <c r="Q4888" s="4" t="s">
        <v>9920</v>
      </c>
      <c r="R4888" s="4">
        <v>32.342599999999997</v>
      </c>
      <c r="S4888" s="4">
        <v>2062573</v>
      </c>
      <c r="T4888" s="4" t="s">
        <v>9920</v>
      </c>
    </row>
    <row r="4889" spans="1:20" x14ac:dyDescent="0.25">
      <c r="A4889" s="3" t="s">
        <v>28480</v>
      </c>
      <c r="B4889" s="3" t="s">
        <v>28481</v>
      </c>
      <c r="C4889" s="3" t="s">
        <v>18252</v>
      </c>
      <c r="D4889" s="4" t="s">
        <v>28482</v>
      </c>
      <c r="E4889" s="4">
        <v>1</v>
      </c>
      <c r="F4889" s="4">
        <v>1.29495</v>
      </c>
      <c r="G4889" s="4">
        <v>1748953</v>
      </c>
      <c r="H4889" s="4" t="s">
        <v>28483</v>
      </c>
      <c r="I4889" s="4">
        <v>30</v>
      </c>
      <c r="J4889" s="4">
        <v>1748953</v>
      </c>
      <c r="K4889" s="4" t="s">
        <v>28483</v>
      </c>
      <c r="L4889" s="4">
        <v>46.666666666666664</v>
      </c>
      <c r="M4889" s="4">
        <v>1748953</v>
      </c>
      <c r="N4889" s="4" t="s">
        <v>28483</v>
      </c>
      <c r="O4889" s="4">
        <v>60</v>
      </c>
      <c r="P4889" s="4">
        <v>1748953</v>
      </c>
      <c r="Q4889" s="4" t="s">
        <v>28483</v>
      </c>
      <c r="R4889" s="4">
        <v>36.194600000000001</v>
      </c>
      <c r="S4889" s="4">
        <v>1748953</v>
      </c>
      <c r="T4889" s="4" t="s">
        <v>28483</v>
      </c>
    </row>
    <row r="4890" spans="1:20" x14ac:dyDescent="0.25">
      <c r="A4890" s="3" t="s">
        <v>25054</v>
      </c>
      <c r="B4890" s="3" t="s">
        <v>9435</v>
      </c>
      <c r="C4890" s="3" t="s">
        <v>9436</v>
      </c>
      <c r="D4890" s="4" t="s">
        <v>25055</v>
      </c>
      <c r="E4890" s="4">
        <v>1</v>
      </c>
      <c r="F4890" s="4">
        <v>1.3000799999999999</v>
      </c>
      <c r="G4890" s="4">
        <v>3253051</v>
      </c>
      <c r="H4890" s="4" t="s">
        <v>9438</v>
      </c>
      <c r="I4890" s="4">
        <v>22.608695652173914</v>
      </c>
      <c r="J4890" s="4">
        <v>3253051</v>
      </c>
      <c r="K4890" s="4" t="s">
        <v>9438</v>
      </c>
      <c r="L4890" s="4">
        <v>46.956521739130437</v>
      </c>
      <c r="M4890" s="4">
        <v>3253051</v>
      </c>
      <c r="N4890" s="4" t="s">
        <v>9438</v>
      </c>
      <c r="O4890" s="4">
        <v>107</v>
      </c>
      <c r="P4890" s="4">
        <v>3253051</v>
      </c>
      <c r="Q4890" s="4" t="s">
        <v>9438</v>
      </c>
      <c r="R4890" s="4">
        <v>36.194600000000001</v>
      </c>
      <c r="S4890" s="4">
        <v>3253051</v>
      </c>
      <c r="T4890" s="4" t="s">
        <v>9438</v>
      </c>
    </row>
    <row r="4891" spans="1:20" x14ac:dyDescent="0.25">
      <c r="A4891" s="3" t="s">
        <v>22041</v>
      </c>
      <c r="B4891" s="3" t="s">
        <v>22042</v>
      </c>
      <c r="C4891" s="3" t="s">
        <v>6399</v>
      </c>
      <c r="D4891" s="4" t="s">
        <v>22043</v>
      </c>
      <c r="E4891" s="4">
        <v>1</v>
      </c>
      <c r="F4891" s="4">
        <v>1.30755</v>
      </c>
      <c r="G4891" s="4">
        <v>3817921</v>
      </c>
      <c r="H4891" s="4" t="s">
        <v>22044</v>
      </c>
      <c r="I4891" s="4">
        <v>29.09090909090909</v>
      </c>
      <c r="J4891" s="4">
        <v>3817921</v>
      </c>
      <c r="K4891" s="4" t="s">
        <v>22044</v>
      </c>
      <c r="L4891" s="4">
        <v>49.090909090909093</v>
      </c>
      <c r="M4891" s="4">
        <v>3817921</v>
      </c>
      <c r="N4891" s="4" t="s">
        <v>22044</v>
      </c>
      <c r="O4891" s="4">
        <v>55</v>
      </c>
      <c r="P4891" s="4">
        <v>3817921</v>
      </c>
      <c r="Q4891" s="4" t="s">
        <v>22044</v>
      </c>
      <c r="R4891" s="4">
        <v>33.113</v>
      </c>
      <c r="S4891" s="4">
        <v>3817921</v>
      </c>
      <c r="T4891" s="4" t="s">
        <v>22044</v>
      </c>
    </row>
    <row r="4892" spans="1:20" x14ac:dyDescent="0.25">
      <c r="A4892" s="3" t="s">
        <v>23547</v>
      </c>
      <c r="B4892" s="3" t="s">
        <v>23548</v>
      </c>
      <c r="C4892" s="3" t="s">
        <v>23549</v>
      </c>
      <c r="D4892" s="4" t="s">
        <v>23550</v>
      </c>
      <c r="E4892" s="4">
        <v>1</v>
      </c>
      <c r="F4892" s="4">
        <v>1.3091600000000001</v>
      </c>
      <c r="G4892" s="4">
        <v>639223</v>
      </c>
      <c r="H4892" s="4" t="s">
        <v>23551</v>
      </c>
      <c r="I4892" s="4">
        <v>39.285714285714285</v>
      </c>
      <c r="J4892" s="4">
        <v>639223</v>
      </c>
      <c r="K4892" s="4" t="s">
        <v>23551</v>
      </c>
      <c r="L4892" s="4">
        <v>55.357142857142854</v>
      </c>
      <c r="M4892" s="4">
        <v>639223</v>
      </c>
      <c r="N4892" s="4" t="s">
        <v>23551</v>
      </c>
      <c r="O4892" s="4">
        <v>56</v>
      </c>
      <c r="P4892" s="4">
        <v>639223</v>
      </c>
      <c r="Q4892" s="4" t="s">
        <v>23551</v>
      </c>
      <c r="R4892" s="4">
        <v>39.276200000000003</v>
      </c>
      <c r="S4892" s="4">
        <v>639223</v>
      </c>
      <c r="T4892" s="4" t="s">
        <v>23551</v>
      </c>
    </row>
    <row r="4893" spans="1:20" x14ac:dyDescent="0.25">
      <c r="A4893" s="3" t="s">
        <v>23198</v>
      </c>
      <c r="B4893" s="3" t="s">
        <v>23199</v>
      </c>
      <c r="C4893" s="3" t="s">
        <v>13990</v>
      </c>
      <c r="D4893" s="4" t="s">
        <v>23200</v>
      </c>
      <c r="E4893" s="4">
        <v>1</v>
      </c>
      <c r="F4893" s="4">
        <v>1.3097700000000001</v>
      </c>
      <c r="G4893" s="4">
        <v>1272222</v>
      </c>
      <c r="H4893" s="4" t="s">
        <v>23201</v>
      </c>
      <c r="I4893" s="4">
        <v>28.75</v>
      </c>
      <c r="J4893" s="4">
        <v>1272222</v>
      </c>
      <c r="K4893" s="4" t="s">
        <v>23201</v>
      </c>
      <c r="L4893" s="4">
        <v>47.5</v>
      </c>
      <c r="M4893" s="4">
        <v>1272222</v>
      </c>
      <c r="N4893" s="4" t="s">
        <v>23201</v>
      </c>
      <c r="O4893" s="4">
        <v>78</v>
      </c>
      <c r="P4893" s="4">
        <v>1272222</v>
      </c>
      <c r="Q4893" s="4" t="s">
        <v>23201</v>
      </c>
      <c r="R4893" s="4">
        <v>36.194600000000001</v>
      </c>
      <c r="S4893" s="4">
        <v>1272222</v>
      </c>
      <c r="T4893" s="4" t="s">
        <v>23201</v>
      </c>
    </row>
    <row r="4894" spans="1:20" x14ac:dyDescent="0.25">
      <c r="A4894" s="3" t="s">
        <v>385</v>
      </c>
      <c r="B4894" s="3" t="s">
        <v>14947</v>
      </c>
      <c r="C4894" s="3" t="s">
        <v>6048</v>
      </c>
      <c r="D4894" s="4" t="s">
        <v>14948</v>
      </c>
      <c r="E4894" s="4">
        <v>1</v>
      </c>
      <c r="F4894" s="4">
        <v>1.3097799999999999</v>
      </c>
      <c r="G4894" s="4">
        <v>1899896</v>
      </c>
      <c r="H4894" s="4" t="s">
        <v>14949</v>
      </c>
      <c r="I4894" s="4">
        <v>32.89473684210526</v>
      </c>
      <c r="J4894" s="4">
        <v>1899896</v>
      </c>
      <c r="K4894" s="4" t="s">
        <v>14949</v>
      </c>
      <c r="L4894" s="4">
        <v>50</v>
      </c>
      <c r="M4894" s="4">
        <v>1899896</v>
      </c>
      <c r="N4894" s="4" t="s">
        <v>14949</v>
      </c>
      <c r="O4894" s="4">
        <v>71</v>
      </c>
      <c r="P4894" s="4">
        <v>1899896</v>
      </c>
      <c r="Q4894" s="4" t="s">
        <v>14949</v>
      </c>
      <c r="R4894" s="4">
        <v>35.809399999999997</v>
      </c>
      <c r="S4894" s="4">
        <v>1899896</v>
      </c>
      <c r="T4894" s="4" t="s">
        <v>14949</v>
      </c>
    </row>
    <row r="4895" spans="1:20" x14ac:dyDescent="0.25">
      <c r="A4895" s="3" t="s">
        <v>11314</v>
      </c>
      <c r="B4895" s="3" t="s">
        <v>11315</v>
      </c>
      <c r="C4895" s="3" t="s">
        <v>10728</v>
      </c>
      <c r="D4895" s="4" t="s">
        <v>11316</v>
      </c>
      <c r="E4895" s="4">
        <v>1</v>
      </c>
      <c r="F4895" s="4">
        <v>1.3116699999999999</v>
      </c>
      <c r="G4895" s="4">
        <v>228857</v>
      </c>
      <c r="H4895" s="4" t="s">
        <v>11317</v>
      </c>
      <c r="I4895" s="4">
        <v>25.190839694656489</v>
      </c>
      <c r="J4895" s="4">
        <v>228857</v>
      </c>
      <c r="K4895" s="4" t="s">
        <v>11317</v>
      </c>
      <c r="L4895" s="4">
        <v>41.984732824427482</v>
      </c>
      <c r="M4895" s="4">
        <v>228857</v>
      </c>
      <c r="N4895" s="4" t="s">
        <v>11317</v>
      </c>
      <c r="O4895" s="4">
        <v>126</v>
      </c>
      <c r="P4895" s="4">
        <v>228857</v>
      </c>
      <c r="Q4895" s="4" t="s">
        <v>11317</v>
      </c>
      <c r="R4895" s="4">
        <v>35.039000000000001</v>
      </c>
      <c r="S4895" s="4">
        <v>228857</v>
      </c>
      <c r="T4895" s="4" t="s">
        <v>11317</v>
      </c>
    </row>
    <row r="4896" spans="1:20" x14ac:dyDescent="0.25">
      <c r="A4896" s="3" t="s">
        <v>12614</v>
      </c>
      <c r="B4896" s="3" t="s">
        <v>12615</v>
      </c>
      <c r="C4896" s="3" t="s">
        <v>12616</v>
      </c>
      <c r="D4896" s="4" t="s">
        <v>12617</v>
      </c>
      <c r="E4896" s="4">
        <v>1</v>
      </c>
      <c r="F4896" s="4">
        <v>1.31603</v>
      </c>
      <c r="G4896" s="4">
        <v>796948</v>
      </c>
      <c r="H4896" s="4" t="s">
        <v>12618</v>
      </c>
      <c r="I4896" s="4">
        <v>35.416666666666664</v>
      </c>
      <c r="J4896" s="4">
        <v>796948</v>
      </c>
      <c r="K4896" s="4" t="s">
        <v>12618</v>
      </c>
      <c r="L4896" s="4">
        <v>58.333333333333336</v>
      </c>
      <c r="M4896" s="4">
        <v>796948</v>
      </c>
      <c r="N4896" s="4" t="s">
        <v>12618</v>
      </c>
      <c r="O4896" s="4">
        <v>46</v>
      </c>
      <c r="P4896" s="4">
        <v>796948</v>
      </c>
      <c r="Q4896" s="4" t="s">
        <v>12618</v>
      </c>
      <c r="R4896" s="4">
        <v>32.727800000000002</v>
      </c>
      <c r="S4896" s="4">
        <v>796948</v>
      </c>
      <c r="T4896" s="4" t="s">
        <v>12618</v>
      </c>
    </row>
    <row r="4897" spans="1:20" x14ac:dyDescent="0.25">
      <c r="A4897" s="3" t="s">
        <v>28487</v>
      </c>
      <c r="B4897" s="3" t="s">
        <v>28488</v>
      </c>
      <c r="C4897" s="3" t="s">
        <v>28489</v>
      </c>
      <c r="D4897" s="4" t="s">
        <v>28490</v>
      </c>
      <c r="E4897" s="4">
        <v>1</v>
      </c>
      <c r="F4897" s="4">
        <v>1.3160700000000001</v>
      </c>
      <c r="G4897" s="4">
        <v>699182</v>
      </c>
      <c r="H4897" s="4" t="s">
        <v>28491</v>
      </c>
      <c r="I4897" s="4">
        <v>33.684210526315788</v>
      </c>
      <c r="J4897" s="4">
        <v>699182</v>
      </c>
      <c r="K4897" s="4" t="s">
        <v>28491</v>
      </c>
      <c r="L4897" s="4">
        <v>49.473684210526315</v>
      </c>
      <c r="M4897" s="4">
        <v>699182</v>
      </c>
      <c r="N4897" s="4" t="s">
        <v>28491</v>
      </c>
      <c r="O4897" s="4">
        <v>90</v>
      </c>
      <c r="P4897" s="4">
        <v>699182</v>
      </c>
      <c r="Q4897" s="4" t="s">
        <v>28491</v>
      </c>
      <c r="R4897" s="4">
        <v>34.268599999999999</v>
      </c>
      <c r="S4897" s="4">
        <v>699182</v>
      </c>
      <c r="T4897" s="4" t="s">
        <v>28491</v>
      </c>
    </row>
    <row r="4898" spans="1:20" x14ac:dyDescent="0.25">
      <c r="A4898" s="3" t="s">
        <v>18096</v>
      </c>
      <c r="B4898" s="3" t="s">
        <v>18097</v>
      </c>
      <c r="C4898" s="3" t="s">
        <v>18098</v>
      </c>
      <c r="D4898" s="4" t="s">
        <v>18099</v>
      </c>
      <c r="E4898" s="4">
        <v>1</v>
      </c>
      <c r="F4898" s="4">
        <v>1.3222799999999999</v>
      </c>
      <c r="G4898" s="4">
        <v>947720</v>
      </c>
      <c r="H4898" s="4" t="s">
        <v>18100</v>
      </c>
      <c r="I4898" s="4">
        <v>30.76923076923077</v>
      </c>
      <c r="J4898" s="4">
        <v>947720</v>
      </c>
      <c r="K4898" s="4" t="s">
        <v>18100</v>
      </c>
      <c r="L4898" s="4">
        <v>59.615384615384613</v>
      </c>
      <c r="M4898" s="4">
        <v>947720</v>
      </c>
      <c r="N4898" s="4" t="s">
        <v>18100</v>
      </c>
      <c r="O4898" s="4">
        <v>51</v>
      </c>
      <c r="P4898" s="4">
        <v>947720</v>
      </c>
      <c r="Q4898" s="4" t="s">
        <v>18100</v>
      </c>
      <c r="R4898" s="4">
        <v>33.113</v>
      </c>
      <c r="S4898" s="4">
        <v>947720</v>
      </c>
      <c r="T4898" s="4" t="s">
        <v>18100</v>
      </c>
    </row>
    <row r="4899" spans="1:20" x14ac:dyDescent="0.25">
      <c r="A4899" s="3" t="s">
        <v>27367</v>
      </c>
      <c r="B4899" s="3" t="s">
        <v>27368</v>
      </c>
      <c r="C4899" s="3" t="s">
        <v>27369</v>
      </c>
      <c r="D4899" s="4" t="s">
        <v>27370</v>
      </c>
      <c r="E4899" s="4">
        <v>1</v>
      </c>
      <c r="F4899" s="4">
        <v>1.3234699999999999</v>
      </c>
      <c r="G4899" s="4">
        <v>3900949</v>
      </c>
      <c r="H4899" s="4" t="s">
        <v>27371</v>
      </c>
      <c r="I4899" s="4">
        <v>30.555555555555557</v>
      </c>
      <c r="J4899" s="4">
        <v>3900949</v>
      </c>
      <c r="K4899" s="4" t="s">
        <v>27371</v>
      </c>
      <c r="L4899" s="4">
        <v>51.388888888888886</v>
      </c>
      <c r="M4899" s="4">
        <v>3900949</v>
      </c>
      <c r="N4899" s="4" t="s">
        <v>27371</v>
      </c>
      <c r="O4899" s="4">
        <v>66</v>
      </c>
      <c r="P4899" s="4">
        <v>3900949</v>
      </c>
      <c r="Q4899" s="4" t="s">
        <v>27371</v>
      </c>
      <c r="R4899" s="4">
        <v>35.039000000000001</v>
      </c>
      <c r="S4899" s="4">
        <v>3900949</v>
      </c>
      <c r="T4899" s="4" t="s">
        <v>27371</v>
      </c>
    </row>
    <row r="4900" spans="1:20" x14ac:dyDescent="0.25">
      <c r="A4900" s="3" t="s">
        <v>14033</v>
      </c>
      <c r="B4900" s="3" t="s">
        <v>14034</v>
      </c>
      <c r="C4900" s="3" t="s">
        <v>14035</v>
      </c>
      <c r="D4900" s="4" t="s">
        <v>14036</v>
      </c>
      <c r="E4900" s="4">
        <v>1</v>
      </c>
      <c r="F4900" s="4">
        <v>1.32406</v>
      </c>
      <c r="G4900" s="4">
        <v>2611788</v>
      </c>
      <c r="H4900" s="4" t="s">
        <v>14037</v>
      </c>
      <c r="I4900" s="4">
        <v>48.148148148148145</v>
      </c>
      <c r="J4900" s="4">
        <v>2611788</v>
      </c>
      <c r="K4900" s="4" t="s">
        <v>14037</v>
      </c>
      <c r="L4900" s="4">
        <v>74.074074074074076</v>
      </c>
      <c r="M4900" s="4">
        <v>2611788</v>
      </c>
      <c r="N4900" s="4" t="s">
        <v>14037</v>
      </c>
      <c r="O4900" s="4">
        <v>27</v>
      </c>
      <c r="P4900" s="4">
        <v>2611788</v>
      </c>
      <c r="Q4900" s="4" t="s">
        <v>14037</v>
      </c>
      <c r="R4900" s="4">
        <v>30.416599999999999</v>
      </c>
      <c r="S4900" s="4">
        <v>2611788</v>
      </c>
      <c r="T4900" s="4" t="s">
        <v>14037</v>
      </c>
    </row>
    <row r="4901" spans="1:20" x14ac:dyDescent="0.25">
      <c r="A4901" s="3" t="s">
        <v>19600</v>
      </c>
      <c r="B4901" s="3" t="s">
        <v>19601</v>
      </c>
      <c r="C4901" s="3" t="s">
        <v>19602</v>
      </c>
      <c r="D4901" s="4" t="s">
        <v>19603</v>
      </c>
      <c r="E4901" s="4">
        <v>1</v>
      </c>
      <c r="F4901" s="4">
        <v>1.3364199999999999</v>
      </c>
      <c r="G4901" s="4">
        <v>3832751</v>
      </c>
      <c r="H4901" s="4" t="s">
        <v>19604</v>
      </c>
      <c r="I4901" s="4">
        <v>47.058823529411768</v>
      </c>
      <c r="J4901" s="4">
        <v>3832751</v>
      </c>
      <c r="K4901" s="4" t="s">
        <v>19604</v>
      </c>
      <c r="L4901" s="4">
        <v>67.647058823529406</v>
      </c>
      <c r="M4901" s="4">
        <v>3832751</v>
      </c>
      <c r="N4901" s="4" t="s">
        <v>19604</v>
      </c>
      <c r="O4901" s="4">
        <v>33</v>
      </c>
      <c r="P4901" s="4">
        <v>3832751</v>
      </c>
      <c r="Q4901" s="4" t="s">
        <v>19604</v>
      </c>
      <c r="R4901" s="4">
        <v>37.735399999999998</v>
      </c>
      <c r="S4901" s="4">
        <v>3832751</v>
      </c>
      <c r="T4901" s="4" t="s">
        <v>19604</v>
      </c>
    </row>
    <row r="4902" spans="1:20" x14ac:dyDescent="0.25">
      <c r="A4902" s="3" t="s">
        <v>16552</v>
      </c>
      <c r="B4902" s="3" t="s">
        <v>16553</v>
      </c>
      <c r="C4902" s="3" t="s">
        <v>6963</v>
      </c>
      <c r="D4902" s="4" t="s">
        <v>16554</v>
      </c>
      <c r="E4902" s="4">
        <v>1</v>
      </c>
      <c r="F4902" s="4">
        <v>1.3376300000000001</v>
      </c>
      <c r="G4902" s="4">
        <v>3650895</v>
      </c>
      <c r="H4902" s="4" t="s">
        <v>16555</v>
      </c>
      <c r="I4902" s="4">
        <v>30.76923076923077</v>
      </c>
      <c r="J4902" s="4">
        <v>3650895</v>
      </c>
      <c r="K4902" s="4" t="s">
        <v>16555</v>
      </c>
      <c r="L4902" s="4">
        <v>51.282051282051285</v>
      </c>
      <c r="M4902" s="4">
        <v>3650895</v>
      </c>
      <c r="N4902" s="4" t="s">
        <v>16555</v>
      </c>
      <c r="O4902" s="4">
        <v>77</v>
      </c>
      <c r="P4902" s="4">
        <v>3650895</v>
      </c>
      <c r="Q4902" s="4" t="s">
        <v>16555</v>
      </c>
      <c r="R4902" s="4">
        <v>33.498199999999997</v>
      </c>
      <c r="S4902" s="4">
        <v>3650895</v>
      </c>
      <c r="T4902" s="4" t="s">
        <v>16555</v>
      </c>
    </row>
    <row r="4903" spans="1:20" x14ac:dyDescent="0.25">
      <c r="A4903" s="3" t="s">
        <v>28193</v>
      </c>
      <c r="B4903" s="3" t="s">
        <v>28194</v>
      </c>
      <c r="C4903" s="3" t="s">
        <v>8774</v>
      </c>
      <c r="D4903" s="4" t="s">
        <v>28195</v>
      </c>
      <c r="E4903" s="4">
        <v>1</v>
      </c>
      <c r="F4903" s="4">
        <v>1.3388</v>
      </c>
      <c r="G4903" s="4">
        <v>2140364</v>
      </c>
      <c r="H4903" s="4" t="s">
        <v>28196</v>
      </c>
      <c r="I4903" s="4">
        <v>41.379310344827587</v>
      </c>
      <c r="J4903" s="4">
        <v>2140364</v>
      </c>
      <c r="K4903" s="4" t="s">
        <v>28196</v>
      </c>
      <c r="L4903" s="4">
        <v>65.517241379310349</v>
      </c>
      <c r="M4903" s="4">
        <v>2140364</v>
      </c>
      <c r="N4903" s="4" t="s">
        <v>28196</v>
      </c>
      <c r="O4903" s="4">
        <v>29</v>
      </c>
      <c r="P4903" s="4">
        <v>2140364</v>
      </c>
      <c r="Q4903" s="4" t="s">
        <v>28196</v>
      </c>
      <c r="R4903" s="4">
        <v>33.498199999999997</v>
      </c>
      <c r="S4903" s="4">
        <v>2140364</v>
      </c>
      <c r="T4903" s="4" t="s">
        <v>28196</v>
      </c>
    </row>
    <row r="4904" spans="1:20" x14ac:dyDescent="0.25">
      <c r="A4904" s="3" t="s">
        <v>338</v>
      </c>
      <c r="B4904" s="3" t="s">
        <v>9113</v>
      </c>
      <c r="C4904" s="3" t="s">
        <v>6462</v>
      </c>
      <c r="D4904" s="4" t="s">
        <v>9114</v>
      </c>
      <c r="E4904" s="4">
        <v>1</v>
      </c>
      <c r="F4904" s="4">
        <v>1.3445100000000001</v>
      </c>
      <c r="G4904" s="4">
        <v>2026044</v>
      </c>
      <c r="H4904" s="4" t="s">
        <v>9115</v>
      </c>
      <c r="I4904" s="4">
        <v>30.64516129032258</v>
      </c>
      <c r="J4904" s="4">
        <v>2026044</v>
      </c>
      <c r="K4904" s="4" t="s">
        <v>9115</v>
      </c>
      <c r="L4904" s="4">
        <v>48.387096774193552</v>
      </c>
      <c r="M4904" s="4">
        <v>2026044</v>
      </c>
      <c r="N4904" s="4" t="s">
        <v>9115</v>
      </c>
      <c r="O4904" s="4">
        <v>62</v>
      </c>
      <c r="P4904" s="4">
        <v>2026044</v>
      </c>
      <c r="Q4904" s="4" t="s">
        <v>9115</v>
      </c>
      <c r="R4904" s="4">
        <v>32.342599999999997</v>
      </c>
      <c r="S4904" s="4">
        <v>2026044</v>
      </c>
      <c r="T4904" s="4" t="s">
        <v>9115</v>
      </c>
    </row>
    <row r="4905" spans="1:20" x14ac:dyDescent="0.25">
      <c r="A4905" s="3" t="s">
        <v>23660</v>
      </c>
      <c r="B4905" s="3" t="s">
        <v>23661</v>
      </c>
      <c r="C4905" s="3" t="s">
        <v>6032</v>
      </c>
      <c r="D4905" s="4" t="s">
        <v>23662</v>
      </c>
      <c r="E4905" s="4">
        <v>1</v>
      </c>
      <c r="F4905" s="4">
        <v>1.34568</v>
      </c>
      <c r="G4905" s="4">
        <v>3527673</v>
      </c>
      <c r="H4905" s="4" t="s">
        <v>23663</v>
      </c>
      <c r="I4905" s="4">
        <v>48.717948717948715</v>
      </c>
      <c r="J4905" s="4">
        <v>3527673</v>
      </c>
      <c r="K4905" s="4" t="s">
        <v>23663</v>
      </c>
      <c r="L4905" s="4">
        <v>71.794871794871796</v>
      </c>
      <c r="M4905" s="4">
        <v>3527673</v>
      </c>
      <c r="N4905" s="4" t="s">
        <v>23663</v>
      </c>
      <c r="O4905" s="4">
        <v>36</v>
      </c>
      <c r="P4905" s="4">
        <v>3527673</v>
      </c>
      <c r="Q4905" s="4" t="s">
        <v>23663</v>
      </c>
      <c r="R4905" s="4">
        <v>36.965000000000003</v>
      </c>
      <c r="S4905" s="4">
        <v>3527673</v>
      </c>
      <c r="T4905" s="4" t="s">
        <v>23663</v>
      </c>
    </row>
    <row r="4906" spans="1:20" x14ac:dyDescent="0.25">
      <c r="A4906" s="3" t="s">
        <v>10355</v>
      </c>
      <c r="B4906" s="3" t="s">
        <v>10356</v>
      </c>
      <c r="C4906" s="3" t="s">
        <v>6551</v>
      </c>
      <c r="D4906" s="4" t="s">
        <v>10357</v>
      </c>
      <c r="E4906" s="4">
        <v>1</v>
      </c>
      <c r="F4906" s="4">
        <v>1.34958</v>
      </c>
      <c r="G4906" s="4">
        <v>2420800</v>
      </c>
      <c r="H4906" s="4" t="s">
        <v>10358</v>
      </c>
      <c r="I4906" s="4">
        <v>36.170212765957444</v>
      </c>
      <c r="J4906" s="4">
        <v>2420800</v>
      </c>
      <c r="K4906" s="4" t="s">
        <v>10358</v>
      </c>
      <c r="L4906" s="4">
        <v>61.702127659574465</v>
      </c>
      <c r="M4906" s="4">
        <v>2420800</v>
      </c>
      <c r="N4906" s="4" t="s">
        <v>10358</v>
      </c>
      <c r="O4906" s="4">
        <v>47</v>
      </c>
      <c r="P4906" s="4">
        <v>2420800</v>
      </c>
      <c r="Q4906" s="4" t="s">
        <v>10358</v>
      </c>
      <c r="R4906" s="4">
        <v>35.039000000000001</v>
      </c>
      <c r="S4906" s="4">
        <v>2420800</v>
      </c>
      <c r="T4906" s="4" t="s">
        <v>10358</v>
      </c>
    </row>
    <row r="4907" spans="1:20" x14ac:dyDescent="0.25">
      <c r="A4907" s="3" t="s">
        <v>11464</v>
      </c>
      <c r="B4907" s="3" t="s">
        <v>11465</v>
      </c>
      <c r="C4907" s="3" t="s">
        <v>11466</v>
      </c>
      <c r="D4907" s="4" t="s">
        <v>11467</v>
      </c>
      <c r="E4907" s="4">
        <v>1</v>
      </c>
      <c r="F4907" s="4">
        <v>1.35233</v>
      </c>
      <c r="G4907" s="4">
        <v>828413</v>
      </c>
      <c r="H4907" s="4" t="s">
        <v>11468</v>
      </c>
      <c r="I4907" s="4">
        <v>33.333333333333336</v>
      </c>
      <c r="J4907" s="4">
        <v>828413</v>
      </c>
      <c r="K4907" s="4" t="s">
        <v>11468</v>
      </c>
      <c r="L4907" s="4">
        <v>47.058823529411768</v>
      </c>
      <c r="M4907" s="4">
        <v>828413</v>
      </c>
      <c r="N4907" s="4" t="s">
        <v>11468</v>
      </c>
      <c r="O4907" s="4">
        <v>51</v>
      </c>
      <c r="P4907" s="4">
        <v>828413</v>
      </c>
      <c r="Q4907" s="4" t="s">
        <v>11468</v>
      </c>
      <c r="R4907" s="4">
        <v>33.113</v>
      </c>
      <c r="S4907" s="4">
        <v>828413</v>
      </c>
      <c r="T4907" s="4" t="s">
        <v>11468</v>
      </c>
    </row>
    <row r="4908" spans="1:20" x14ac:dyDescent="0.25">
      <c r="A4908" s="3" t="s">
        <v>28270</v>
      </c>
      <c r="B4908" s="3" t="s">
        <v>28271</v>
      </c>
      <c r="C4908" s="3" t="s">
        <v>28272</v>
      </c>
      <c r="D4908" s="4" t="s">
        <v>28273</v>
      </c>
      <c r="E4908" s="4">
        <v>1</v>
      </c>
      <c r="F4908" s="4">
        <v>1.35697</v>
      </c>
      <c r="G4908" s="4">
        <v>1001540</v>
      </c>
      <c r="H4908" s="4" t="s">
        <v>28274</v>
      </c>
      <c r="I4908" s="4">
        <v>42.5</v>
      </c>
      <c r="J4908" s="4">
        <v>1001540</v>
      </c>
      <c r="K4908" s="4" t="s">
        <v>28274</v>
      </c>
      <c r="L4908" s="4">
        <v>57.5</v>
      </c>
      <c r="M4908" s="4">
        <v>1001540</v>
      </c>
      <c r="N4908" s="4" t="s">
        <v>28274</v>
      </c>
      <c r="O4908" s="4">
        <v>40</v>
      </c>
      <c r="P4908" s="4">
        <v>1001540</v>
      </c>
      <c r="Q4908" s="4" t="s">
        <v>28274</v>
      </c>
      <c r="R4908" s="4">
        <v>33.498199999999997</v>
      </c>
      <c r="S4908" s="4">
        <v>1001540</v>
      </c>
      <c r="T4908" s="4" t="s">
        <v>28274</v>
      </c>
    </row>
    <row r="4909" spans="1:20" x14ac:dyDescent="0.25">
      <c r="A4909" s="3" t="s">
        <v>25977</v>
      </c>
      <c r="B4909" s="3" t="s">
        <v>25978</v>
      </c>
      <c r="C4909" s="3" t="s">
        <v>25979</v>
      </c>
      <c r="D4909" s="4" t="s">
        <v>25980</v>
      </c>
      <c r="E4909" s="4">
        <v>1</v>
      </c>
      <c r="F4909" s="4">
        <v>1.3597900000000001</v>
      </c>
      <c r="G4909" s="4">
        <v>2872773</v>
      </c>
      <c r="H4909" s="4" t="s">
        <v>25981</v>
      </c>
      <c r="I4909" s="4">
        <v>29.62962962962963</v>
      </c>
      <c r="J4909" s="4">
        <v>2872773</v>
      </c>
      <c r="K4909" s="4" t="s">
        <v>25981</v>
      </c>
      <c r="L4909" s="4">
        <v>42.592592592592595</v>
      </c>
      <c r="M4909" s="4">
        <v>2872773</v>
      </c>
      <c r="N4909" s="4" t="s">
        <v>25981</v>
      </c>
      <c r="O4909" s="4">
        <v>92</v>
      </c>
      <c r="P4909" s="4">
        <v>2872773</v>
      </c>
      <c r="Q4909" s="4" t="s">
        <v>25981</v>
      </c>
      <c r="R4909" s="4">
        <v>35.039000000000001</v>
      </c>
      <c r="S4909" s="4">
        <v>2872773</v>
      </c>
      <c r="T4909" s="4" t="s">
        <v>25981</v>
      </c>
    </row>
    <row r="4910" spans="1:20" x14ac:dyDescent="0.25">
      <c r="A4910" s="3" t="s">
        <v>198</v>
      </c>
      <c r="B4910" s="3" t="s">
        <v>29616</v>
      </c>
      <c r="C4910" s="3" t="s">
        <v>6048</v>
      </c>
      <c r="D4910" s="4" t="s">
        <v>29617</v>
      </c>
      <c r="E4910" s="4">
        <v>1</v>
      </c>
      <c r="F4910" s="4">
        <v>1.36056</v>
      </c>
      <c r="G4910" s="4">
        <v>3101052</v>
      </c>
      <c r="H4910" s="4" t="s">
        <v>29618</v>
      </c>
      <c r="I4910" s="4">
        <v>32.876712328767127</v>
      </c>
      <c r="J4910" s="4">
        <v>3101052</v>
      </c>
      <c r="K4910" s="4" t="s">
        <v>29618</v>
      </c>
      <c r="L4910" s="4">
        <v>52.054794520547944</v>
      </c>
      <c r="M4910" s="4">
        <v>3101052</v>
      </c>
      <c r="N4910" s="4" t="s">
        <v>29618</v>
      </c>
      <c r="O4910" s="4">
        <v>72</v>
      </c>
      <c r="P4910" s="4">
        <v>3101052</v>
      </c>
      <c r="Q4910" s="4" t="s">
        <v>29618</v>
      </c>
      <c r="R4910" s="4">
        <v>35.424199999999999</v>
      </c>
      <c r="S4910" s="4">
        <v>3101052</v>
      </c>
      <c r="T4910" s="4" t="s">
        <v>29618</v>
      </c>
    </row>
    <row r="4911" spans="1:20" x14ac:dyDescent="0.25">
      <c r="A4911" s="3" t="s">
        <v>26952</v>
      </c>
      <c r="B4911" s="3" t="s">
        <v>26953</v>
      </c>
      <c r="C4911" s="3" t="s">
        <v>26954</v>
      </c>
      <c r="D4911" s="4" t="s">
        <v>26955</v>
      </c>
      <c r="E4911" s="4">
        <v>1</v>
      </c>
      <c r="F4911" s="4">
        <v>1.3666799999999999</v>
      </c>
      <c r="G4911" s="4">
        <v>708017</v>
      </c>
      <c r="H4911" s="4" t="s">
        <v>26956</v>
      </c>
      <c r="I4911" s="4">
        <v>43.902439024390247</v>
      </c>
      <c r="J4911" s="4">
        <v>708017</v>
      </c>
      <c r="K4911" s="4" t="s">
        <v>26956</v>
      </c>
      <c r="L4911" s="4">
        <v>63.414634146341463</v>
      </c>
      <c r="M4911" s="4">
        <v>708017</v>
      </c>
      <c r="N4911" s="4" t="s">
        <v>26956</v>
      </c>
      <c r="O4911" s="4">
        <v>41</v>
      </c>
      <c r="P4911" s="4">
        <v>708017</v>
      </c>
      <c r="Q4911" s="4" t="s">
        <v>26956</v>
      </c>
      <c r="R4911" s="4">
        <v>32.342599999999997</v>
      </c>
      <c r="S4911" s="4">
        <v>708017</v>
      </c>
      <c r="T4911" s="4" t="s">
        <v>26956</v>
      </c>
    </row>
    <row r="4912" spans="1:20" x14ac:dyDescent="0.25">
      <c r="A4912" s="3" t="s">
        <v>15092</v>
      </c>
      <c r="B4912" s="3" t="s">
        <v>15093</v>
      </c>
      <c r="C4912" s="3" t="s">
        <v>15094</v>
      </c>
      <c r="D4912" s="4" t="s">
        <v>15095</v>
      </c>
      <c r="E4912" s="4">
        <v>1</v>
      </c>
      <c r="F4912" s="4">
        <v>1.3695200000000001</v>
      </c>
      <c r="G4912" s="4">
        <v>2561845</v>
      </c>
      <c r="H4912" s="4" t="s">
        <v>15096</v>
      </c>
      <c r="I4912" s="4">
        <v>30.303030303030305</v>
      </c>
      <c r="J4912" s="4">
        <v>2561845</v>
      </c>
      <c r="K4912" s="4" t="s">
        <v>15096</v>
      </c>
      <c r="L4912" s="4">
        <v>45.454545454545453</v>
      </c>
      <c r="M4912" s="4">
        <v>2561845</v>
      </c>
      <c r="N4912" s="4" t="s">
        <v>15096</v>
      </c>
      <c r="O4912" s="4">
        <v>98</v>
      </c>
      <c r="P4912" s="4">
        <v>2561845</v>
      </c>
      <c r="Q4912" s="4" t="s">
        <v>15096</v>
      </c>
      <c r="R4912" s="4">
        <v>33.113</v>
      </c>
      <c r="S4912" s="4">
        <v>2561845</v>
      </c>
      <c r="T4912" s="4" t="s">
        <v>15096</v>
      </c>
    </row>
    <row r="4913" spans="1:20" x14ac:dyDescent="0.25">
      <c r="A4913" s="3" t="s">
        <v>9985</v>
      </c>
      <c r="B4913" s="3" t="s">
        <v>9986</v>
      </c>
      <c r="C4913" s="3" t="s">
        <v>7206</v>
      </c>
      <c r="D4913" s="4" t="s">
        <v>9987</v>
      </c>
      <c r="E4913" s="4">
        <v>1</v>
      </c>
      <c r="F4913" s="4">
        <v>1.37113</v>
      </c>
      <c r="G4913" s="4">
        <v>2164238</v>
      </c>
      <c r="H4913" s="4" t="s">
        <v>9988</v>
      </c>
      <c r="I4913" s="4">
        <v>44.444444444444443</v>
      </c>
      <c r="J4913" s="4">
        <v>2164238</v>
      </c>
      <c r="K4913" s="4" t="s">
        <v>9988</v>
      </c>
      <c r="L4913" s="4">
        <v>69.444444444444443</v>
      </c>
      <c r="M4913" s="4">
        <v>2164238</v>
      </c>
      <c r="N4913" s="4" t="s">
        <v>9988</v>
      </c>
      <c r="O4913" s="4">
        <v>36</v>
      </c>
      <c r="P4913" s="4">
        <v>2164238</v>
      </c>
      <c r="Q4913" s="4" t="s">
        <v>9988</v>
      </c>
      <c r="R4913" s="4">
        <v>32.342599999999997</v>
      </c>
      <c r="S4913" s="4">
        <v>2164238</v>
      </c>
      <c r="T4913" s="4" t="s">
        <v>9988</v>
      </c>
    </row>
    <row r="4914" spans="1:20" x14ac:dyDescent="0.25">
      <c r="A4914" s="3" t="s">
        <v>29598</v>
      </c>
      <c r="B4914" s="3" t="s">
        <v>29599</v>
      </c>
      <c r="C4914" s="3" t="s">
        <v>29600</v>
      </c>
      <c r="D4914" s="4" t="s">
        <v>29601</v>
      </c>
      <c r="E4914" s="4">
        <v>1</v>
      </c>
      <c r="F4914" s="4">
        <v>1.37531</v>
      </c>
      <c r="G4914" s="4">
        <v>991761</v>
      </c>
      <c r="H4914" s="4" t="s">
        <v>29602</v>
      </c>
      <c r="I4914" s="4">
        <v>29.166666666666668</v>
      </c>
      <c r="J4914" s="4">
        <v>991761</v>
      </c>
      <c r="K4914" s="4" t="s">
        <v>29602</v>
      </c>
      <c r="L4914" s="4">
        <v>48.611111111111114</v>
      </c>
      <c r="M4914" s="4">
        <v>991761</v>
      </c>
      <c r="N4914" s="4" t="s">
        <v>29602</v>
      </c>
      <c r="O4914" s="4">
        <v>72</v>
      </c>
      <c r="P4914" s="4">
        <v>991761</v>
      </c>
      <c r="Q4914" s="4" t="s">
        <v>29602</v>
      </c>
      <c r="R4914" s="4">
        <v>32.727800000000002</v>
      </c>
      <c r="S4914" s="4">
        <v>991761</v>
      </c>
      <c r="T4914" s="4" t="s">
        <v>29602</v>
      </c>
    </row>
    <row r="4915" spans="1:20" x14ac:dyDescent="0.25">
      <c r="A4915" s="3" t="s">
        <v>11668</v>
      </c>
      <c r="B4915" s="3" t="s">
        <v>11669</v>
      </c>
      <c r="C4915" s="3" t="s">
        <v>11670</v>
      </c>
      <c r="D4915" s="4" t="s">
        <v>11671</v>
      </c>
      <c r="E4915" s="4">
        <v>1</v>
      </c>
      <c r="F4915" s="4">
        <v>1.3757200000000001</v>
      </c>
      <c r="G4915" s="4">
        <v>1127523</v>
      </c>
      <c r="H4915" s="4" t="s">
        <v>11672</v>
      </c>
      <c r="I4915" s="4">
        <v>36.206896551724135</v>
      </c>
      <c r="J4915" s="4">
        <v>1127523</v>
      </c>
      <c r="K4915" s="4" t="s">
        <v>11672</v>
      </c>
      <c r="L4915" s="4">
        <v>48.275862068965516</v>
      </c>
      <c r="M4915" s="4">
        <v>1127523</v>
      </c>
      <c r="N4915" s="4" t="s">
        <v>11672</v>
      </c>
      <c r="O4915" s="4">
        <v>58</v>
      </c>
      <c r="P4915" s="4">
        <v>1127523</v>
      </c>
      <c r="Q4915" s="4" t="s">
        <v>11672</v>
      </c>
      <c r="R4915" s="4">
        <v>35.809399999999997</v>
      </c>
      <c r="S4915" s="4">
        <v>1127523</v>
      </c>
      <c r="T4915" s="4" t="s">
        <v>11672</v>
      </c>
    </row>
    <row r="4916" spans="1:20" x14ac:dyDescent="0.25">
      <c r="A4916" s="3" t="s">
        <v>23412</v>
      </c>
      <c r="B4916" s="3" t="s">
        <v>23413</v>
      </c>
      <c r="C4916" s="3" t="s">
        <v>23414</v>
      </c>
      <c r="D4916" s="4" t="s">
        <v>23415</v>
      </c>
      <c r="E4916" s="4">
        <v>1</v>
      </c>
      <c r="F4916" s="4">
        <v>1.38304</v>
      </c>
      <c r="G4916" s="4">
        <v>1233283</v>
      </c>
      <c r="H4916" s="4" t="s">
        <v>23416</v>
      </c>
      <c r="I4916" s="4">
        <v>33.333333333333336</v>
      </c>
      <c r="J4916" s="4">
        <v>1233283</v>
      </c>
      <c r="K4916" s="4" t="s">
        <v>23416</v>
      </c>
      <c r="L4916" s="4">
        <v>56.060606060606062</v>
      </c>
      <c r="M4916" s="4">
        <v>1233283</v>
      </c>
      <c r="N4916" s="4" t="s">
        <v>23416</v>
      </c>
      <c r="O4916" s="4">
        <v>66</v>
      </c>
      <c r="P4916" s="4">
        <v>1233283</v>
      </c>
      <c r="Q4916" s="4" t="s">
        <v>23416</v>
      </c>
      <c r="R4916" s="4">
        <v>33.113</v>
      </c>
      <c r="S4916" s="4">
        <v>1233283</v>
      </c>
      <c r="T4916" s="4" t="s">
        <v>23416</v>
      </c>
    </row>
    <row r="4917" spans="1:20" x14ac:dyDescent="0.25">
      <c r="A4917" s="3" t="s">
        <v>21201</v>
      </c>
      <c r="B4917" s="3" t="s">
        <v>21202</v>
      </c>
      <c r="C4917" s="3" t="s">
        <v>6417</v>
      </c>
      <c r="D4917" s="4" t="s">
        <v>21203</v>
      </c>
      <c r="E4917" s="4">
        <v>1</v>
      </c>
      <c r="F4917" s="4">
        <v>1.38381</v>
      </c>
      <c r="G4917" s="4">
        <v>2443996</v>
      </c>
      <c r="H4917" s="4" t="s">
        <v>21204</v>
      </c>
      <c r="I4917" s="4">
        <v>31.578947368421051</v>
      </c>
      <c r="J4917" s="4">
        <v>2443996</v>
      </c>
      <c r="K4917" s="4" t="s">
        <v>21204</v>
      </c>
      <c r="L4917" s="4">
        <v>51.315789473684212</v>
      </c>
      <c r="M4917" s="4">
        <v>2443996</v>
      </c>
      <c r="N4917" s="4" t="s">
        <v>21204</v>
      </c>
      <c r="O4917" s="4">
        <v>76</v>
      </c>
      <c r="P4917" s="4">
        <v>2443996</v>
      </c>
      <c r="Q4917" s="4" t="s">
        <v>21204</v>
      </c>
      <c r="R4917" s="4">
        <v>35.424199999999999</v>
      </c>
      <c r="S4917" s="4">
        <v>2443996</v>
      </c>
      <c r="T4917" s="4" t="s">
        <v>21204</v>
      </c>
    </row>
    <row r="4918" spans="1:20" x14ac:dyDescent="0.25">
      <c r="A4918" s="3" t="s">
        <v>28542</v>
      </c>
      <c r="B4918" s="3" t="s">
        <v>28543</v>
      </c>
      <c r="C4918" s="3" t="s">
        <v>22350</v>
      </c>
      <c r="D4918" s="4" t="s">
        <v>28544</v>
      </c>
      <c r="E4918" s="4">
        <v>1</v>
      </c>
      <c r="F4918" s="4">
        <v>1.38443</v>
      </c>
      <c r="G4918" s="4">
        <v>710853</v>
      </c>
      <c r="H4918" s="4" t="s">
        <v>28545</v>
      </c>
      <c r="I4918" s="4">
        <v>23.157894736842106</v>
      </c>
      <c r="J4918" s="4">
        <v>710853</v>
      </c>
      <c r="K4918" s="4" t="s">
        <v>28545</v>
      </c>
      <c r="L4918" s="4">
        <v>40.526315789473685</v>
      </c>
      <c r="M4918" s="4">
        <v>710853</v>
      </c>
      <c r="N4918" s="4" t="s">
        <v>28545</v>
      </c>
      <c r="O4918" s="4">
        <v>164</v>
      </c>
      <c r="P4918" s="4">
        <v>710853</v>
      </c>
      <c r="Q4918" s="4" t="s">
        <v>28545</v>
      </c>
      <c r="R4918" s="4">
        <v>36.965000000000003</v>
      </c>
      <c r="S4918" s="4">
        <v>710853</v>
      </c>
      <c r="T4918" s="4" t="s">
        <v>28545</v>
      </c>
    </row>
    <row r="4919" spans="1:20" x14ac:dyDescent="0.25">
      <c r="A4919" s="3" t="s">
        <v>3604</v>
      </c>
      <c r="B4919" s="3" t="s">
        <v>21931</v>
      </c>
      <c r="C4919" s="3" t="s">
        <v>21932</v>
      </c>
      <c r="D4919" s="4" t="s">
        <v>21933</v>
      </c>
      <c r="E4919" s="4">
        <v>1</v>
      </c>
      <c r="F4919" s="4">
        <v>1.38767</v>
      </c>
      <c r="G4919" s="4">
        <v>625616</v>
      </c>
      <c r="H4919" s="4" t="s">
        <v>21934</v>
      </c>
      <c r="I4919" s="4">
        <v>37.931034482758619</v>
      </c>
      <c r="J4919" s="4">
        <v>625616</v>
      </c>
      <c r="K4919" s="4" t="s">
        <v>21934</v>
      </c>
      <c r="L4919" s="4">
        <v>62.068965517241381</v>
      </c>
      <c r="M4919" s="4">
        <v>625616</v>
      </c>
      <c r="N4919" s="4" t="s">
        <v>21934</v>
      </c>
      <c r="O4919" s="4">
        <v>29</v>
      </c>
      <c r="P4919" s="4">
        <v>625616</v>
      </c>
      <c r="Q4919" s="4" t="s">
        <v>21934</v>
      </c>
      <c r="R4919" s="4">
        <v>32.342599999999997</v>
      </c>
      <c r="S4919" s="4">
        <v>625616</v>
      </c>
      <c r="T4919" s="4" t="s">
        <v>21934</v>
      </c>
    </row>
    <row r="4920" spans="1:20" x14ac:dyDescent="0.25">
      <c r="A4920" s="3" t="s">
        <v>27841</v>
      </c>
      <c r="B4920" s="3" t="s">
        <v>27842</v>
      </c>
      <c r="C4920" s="3" t="s">
        <v>6906</v>
      </c>
      <c r="D4920" s="4" t="s">
        <v>27843</v>
      </c>
      <c r="E4920" s="4">
        <v>1</v>
      </c>
      <c r="F4920" s="4">
        <v>1.3913500000000001</v>
      </c>
      <c r="G4920" s="4">
        <v>3777007</v>
      </c>
      <c r="H4920" s="4" t="s">
        <v>27844</v>
      </c>
      <c r="I4920" s="4">
        <v>31.578947368421051</v>
      </c>
      <c r="J4920" s="4">
        <v>3777007</v>
      </c>
      <c r="K4920" s="4" t="s">
        <v>27844</v>
      </c>
      <c r="L4920" s="4">
        <v>60.526315789473685</v>
      </c>
      <c r="M4920" s="4">
        <v>3777007</v>
      </c>
      <c r="N4920" s="4" t="s">
        <v>27844</v>
      </c>
      <c r="O4920" s="4">
        <v>38</v>
      </c>
      <c r="P4920" s="4">
        <v>3777007</v>
      </c>
      <c r="Q4920" s="4" t="s">
        <v>27844</v>
      </c>
      <c r="R4920" s="4">
        <v>33.113</v>
      </c>
      <c r="S4920" s="4">
        <v>3777007</v>
      </c>
      <c r="T4920" s="4" t="s">
        <v>27844</v>
      </c>
    </row>
    <row r="4921" spans="1:20" x14ac:dyDescent="0.25">
      <c r="A4921" s="3" t="s">
        <v>21500</v>
      </c>
      <c r="B4921" s="3" t="s">
        <v>21501</v>
      </c>
      <c r="C4921" s="3" t="s">
        <v>21502</v>
      </c>
      <c r="D4921" s="4" t="s">
        <v>21503</v>
      </c>
      <c r="E4921" s="4">
        <v>1</v>
      </c>
      <c r="F4921" s="4">
        <v>1.3926000000000001</v>
      </c>
      <c r="G4921" s="4">
        <v>1192818</v>
      </c>
      <c r="H4921" s="4" t="s">
        <v>21504</v>
      </c>
      <c r="I4921" s="4">
        <v>28.155339805825243</v>
      </c>
      <c r="J4921" s="4">
        <v>1192818</v>
      </c>
      <c r="K4921" s="4" t="s">
        <v>21504</v>
      </c>
      <c r="L4921" s="4">
        <v>41.747572815533978</v>
      </c>
      <c r="M4921" s="4">
        <v>1192818</v>
      </c>
      <c r="N4921" s="4" t="s">
        <v>21504</v>
      </c>
      <c r="O4921" s="4">
        <v>103</v>
      </c>
      <c r="P4921" s="4">
        <v>1192818</v>
      </c>
      <c r="Q4921" s="4" t="s">
        <v>21504</v>
      </c>
      <c r="R4921" s="4">
        <v>35.039000000000001</v>
      </c>
      <c r="S4921" s="4">
        <v>1192818</v>
      </c>
      <c r="T4921" s="4" t="s">
        <v>21504</v>
      </c>
    </row>
    <row r="4922" spans="1:20" x14ac:dyDescent="0.25">
      <c r="A4922" s="3" t="s">
        <v>28597</v>
      </c>
      <c r="B4922" s="3" t="s">
        <v>28598</v>
      </c>
      <c r="C4922" s="3" t="s">
        <v>28599</v>
      </c>
      <c r="D4922" s="4" t="s">
        <v>28600</v>
      </c>
      <c r="E4922" s="4">
        <v>1</v>
      </c>
      <c r="F4922" s="4">
        <v>1.39473</v>
      </c>
      <c r="G4922" s="4">
        <v>1355457</v>
      </c>
      <c r="H4922" s="4" t="s">
        <v>28601</v>
      </c>
      <c r="I4922" s="4">
        <v>31.818181818181817</v>
      </c>
      <c r="J4922" s="4">
        <v>1355457</v>
      </c>
      <c r="K4922" s="4" t="s">
        <v>28601</v>
      </c>
      <c r="L4922" s="4">
        <v>56.81818181818182</v>
      </c>
      <c r="M4922" s="4">
        <v>1355457</v>
      </c>
      <c r="N4922" s="4" t="s">
        <v>28601</v>
      </c>
      <c r="O4922" s="4">
        <v>40</v>
      </c>
      <c r="P4922" s="4">
        <v>1355457</v>
      </c>
      <c r="Q4922" s="4" t="s">
        <v>28601</v>
      </c>
      <c r="R4922" s="4">
        <v>32.727800000000002</v>
      </c>
      <c r="S4922" s="4">
        <v>1355457</v>
      </c>
      <c r="T4922" s="4" t="s">
        <v>28601</v>
      </c>
    </row>
    <row r="4923" spans="1:20" x14ac:dyDescent="0.25">
      <c r="A4923" s="3" t="s">
        <v>23573</v>
      </c>
      <c r="B4923" s="3" t="s">
        <v>23574</v>
      </c>
      <c r="C4923" s="3" t="s">
        <v>6048</v>
      </c>
      <c r="D4923" s="4" t="s">
        <v>23575</v>
      </c>
      <c r="E4923" s="4">
        <v>1</v>
      </c>
      <c r="F4923" s="4">
        <v>1.3999299999999999</v>
      </c>
      <c r="G4923" s="4">
        <v>2004482</v>
      </c>
      <c r="H4923" s="4" t="s">
        <v>23576</v>
      </c>
      <c r="I4923" s="4">
        <v>24.770642201834864</v>
      </c>
      <c r="J4923" s="4">
        <v>2004482</v>
      </c>
      <c r="K4923" s="4" t="s">
        <v>23576</v>
      </c>
      <c r="L4923" s="4">
        <v>42.201834862385319</v>
      </c>
      <c r="M4923" s="4">
        <v>2004482</v>
      </c>
      <c r="N4923" s="4" t="s">
        <v>23576</v>
      </c>
      <c r="O4923" s="4">
        <v>198</v>
      </c>
      <c r="P4923" s="4">
        <v>2004482</v>
      </c>
      <c r="Q4923" s="4" t="s">
        <v>23576</v>
      </c>
      <c r="R4923" s="4">
        <v>40.431800000000003</v>
      </c>
      <c r="S4923" s="4">
        <v>2004482</v>
      </c>
      <c r="T4923" s="4" t="s">
        <v>23576</v>
      </c>
    </row>
    <row r="4924" spans="1:20" x14ac:dyDescent="0.25">
      <c r="A4924" s="3" t="s">
        <v>25734</v>
      </c>
      <c r="B4924" s="3" t="s">
        <v>25735</v>
      </c>
      <c r="C4924" s="3" t="s">
        <v>17039</v>
      </c>
      <c r="D4924" s="4" t="s">
        <v>25736</v>
      </c>
      <c r="E4924" s="4">
        <v>1</v>
      </c>
      <c r="F4924" s="4">
        <v>1.4032500000000001</v>
      </c>
      <c r="G4924" s="4">
        <v>3238180</v>
      </c>
      <c r="H4924" s="4" t="s">
        <v>25737</v>
      </c>
      <c r="I4924" s="4">
        <v>26.086956521739129</v>
      </c>
      <c r="J4924" s="4">
        <v>3238180</v>
      </c>
      <c r="K4924" s="4" t="s">
        <v>25737</v>
      </c>
      <c r="L4924" s="4">
        <v>42.608695652173914</v>
      </c>
      <c r="M4924" s="4">
        <v>3238180</v>
      </c>
      <c r="N4924" s="4" t="s">
        <v>25737</v>
      </c>
      <c r="O4924" s="4">
        <v>110</v>
      </c>
      <c r="P4924" s="4">
        <v>3238180</v>
      </c>
      <c r="Q4924" s="4" t="s">
        <v>25737</v>
      </c>
      <c r="R4924" s="4">
        <v>38.120600000000003</v>
      </c>
      <c r="S4924" s="4">
        <v>3238180</v>
      </c>
      <c r="T4924" s="4" t="s">
        <v>25737</v>
      </c>
    </row>
    <row r="4925" spans="1:20" x14ac:dyDescent="0.25">
      <c r="A4925" s="3" t="s">
        <v>24744</v>
      </c>
      <c r="B4925" s="3" t="s">
        <v>24745</v>
      </c>
      <c r="C4925" s="3" t="s">
        <v>24746</v>
      </c>
      <c r="D4925" s="4" t="s">
        <v>24747</v>
      </c>
      <c r="E4925" s="4">
        <v>1</v>
      </c>
      <c r="F4925" s="4">
        <v>1.40757</v>
      </c>
      <c r="G4925" s="4">
        <v>4003059</v>
      </c>
      <c r="H4925" s="4" t="s">
        <v>24748</v>
      </c>
      <c r="I4925" s="4">
        <v>31.707317073170731</v>
      </c>
      <c r="J4925" s="4">
        <v>4003059</v>
      </c>
      <c r="K4925" s="4" t="s">
        <v>24748</v>
      </c>
      <c r="L4925" s="4">
        <v>43.902439024390247</v>
      </c>
      <c r="M4925" s="4">
        <v>4003059</v>
      </c>
      <c r="N4925" s="4" t="s">
        <v>24748</v>
      </c>
      <c r="O4925" s="4">
        <v>41</v>
      </c>
      <c r="P4925" s="4">
        <v>4003059</v>
      </c>
      <c r="Q4925" s="4" t="s">
        <v>24748</v>
      </c>
      <c r="R4925" s="4">
        <v>32.727800000000002</v>
      </c>
      <c r="S4925" s="4">
        <v>4003059</v>
      </c>
      <c r="T4925" s="4" t="s">
        <v>24748</v>
      </c>
    </row>
    <row r="4926" spans="1:20" x14ac:dyDescent="0.25">
      <c r="A4926" s="3" t="s">
        <v>13248</v>
      </c>
      <c r="B4926" s="3" t="s">
        <v>13249</v>
      </c>
      <c r="C4926" s="3" t="s">
        <v>13250</v>
      </c>
      <c r="D4926" s="4" t="s">
        <v>13251</v>
      </c>
      <c r="E4926" s="4">
        <v>1</v>
      </c>
      <c r="F4926" s="4">
        <v>1.409</v>
      </c>
      <c r="G4926" s="4">
        <v>1864113</v>
      </c>
      <c r="H4926" s="4" t="s">
        <v>13252</v>
      </c>
      <c r="I4926" s="4">
        <v>38.70967741935484</v>
      </c>
      <c r="J4926" s="4">
        <v>1864113</v>
      </c>
      <c r="K4926" s="4" t="s">
        <v>13252</v>
      </c>
      <c r="L4926" s="4">
        <v>50</v>
      </c>
      <c r="M4926" s="4">
        <v>1864113</v>
      </c>
      <c r="N4926" s="4" t="s">
        <v>13252</v>
      </c>
      <c r="O4926" s="4">
        <v>62</v>
      </c>
      <c r="P4926" s="4">
        <v>1864113</v>
      </c>
      <c r="Q4926" s="4" t="s">
        <v>13252</v>
      </c>
      <c r="R4926" s="4">
        <v>35.039000000000001</v>
      </c>
      <c r="S4926" s="4">
        <v>1864113</v>
      </c>
      <c r="T4926" s="4" t="s">
        <v>13252</v>
      </c>
    </row>
    <row r="4927" spans="1:20" x14ac:dyDescent="0.25">
      <c r="A4927" s="3" t="s">
        <v>1992</v>
      </c>
      <c r="B4927" s="3" t="s">
        <v>21075</v>
      </c>
      <c r="C4927" s="3" t="s">
        <v>6818</v>
      </c>
      <c r="D4927" s="4" t="s">
        <v>21076</v>
      </c>
      <c r="E4927" s="4">
        <v>1</v>
      </c>
      <c r="F4927" s="4">
        <v>1.4098900000000001</v>
      </c>
      <c r="G4927" s="4">
        <v>2059168</v>
      </c>
      <c r="H4927" s="4" t="s">
        <v>21077</v>
      </c>
      <c r="I4927" s="4">
        <v>22.627737226277372</v>
      </c>
      <c r="J4927" s="4">
        <v>2059168</v>
      </c>
      <c r="K4927" s="4" t="s">
        <v>21077</v>
      </c>
      <c r="L4927" s="4">
        <v>44.525547445255476</v>
      </c>
      <c r="M4927" s="4">
        <v>2059168</v>
      </c>
      <c r="N4927" s="4" t="s">
        <v>21077</v>
      </c>
      <c r="O4927" s="4">
        <v>131</v>
      </c>
      <c r="P4927" s="4">
        <v>2059168</v>
      </c>
      <c r="Q4927" s="4" t="s">
        <v>21077</v>
      </c>
      <c r="R4927" s="4">
        <v>36.965000000000003</v>
      </c>
      <c r="S4927" s="4">
        <v>2059168</v>
      </c>
      <c r="T4927" s="4" t="s">
        <v>21077</v>
      </c>
    </row>
    <row r="4928" spans="1:20" x14ac:dyDescent="0.25">
      <c r="A4928" s="3" t="s">
        <v>20358</v>
      </c>
      <c r="B4928" s="3" t="s">
        <v>20359</v>
      </c>
      <c r="C4928" s="3" t="s">
        <v>20360</v>
      </c>
      <c r="D4928" s="4" t="s">
        <v>20361</v>
      </c>
      <c r="E4928" s="4">
        <v>1</v>
      </c>
      <c r="F4928" s="4">
        <v>1.4154100000000001</v>
      </c>
      <c r="G4928" s="4">
        <v>949667</v>
      </c>
      <c r="H4928" s="4" t="s">
        <v>20362</v>
      </c>
      <c r="I4928" s="4">
        <v>35.416666666666664</v>
      </c>
      <c r="J4928" s="4">
        <v>949667</v>
      </c>
      <c r="K4928" s="4" t="s">
        <v>20362</v>
      </c>
      <c r="L4928" s="4">
        <v>52.083333333333336</v>
      </c>
      <c r="M4928" s="4">
        <v>949667</v>
      </c>
      <c r="N4928" s="4" t="s">
        <v>20362</v>
      </c>
      <c r="O4928" s="4">
        <v>48</v>
      </c>
      <c r="P4928" s="4">
        <v>949667</v>
      </c>
      <c r="Q4928" s="4" t="s">
        <v>20362</v>
      </c>
      <c r="R4928" s="4">
        <v>34.653799999999997</v>
      </c>
      <c r="S4928" s="4">
        <v>949667</v>
      </c>
      <c r="T4928" s="4" t="s">
        <v>20362</v>
      </c>
    </row>
    <row r="4929" spans="1:20" x14ac:dyDescent="0.25">
      <c r="A4929" s="3" t="s">
        <v>13159</v>
      </c>
      <c r="B4929" s="3" t="s">
        <v>13160</v>
      </c>
      <c r="C4929" s="3" t="s">
        <v>13161</v>
      </c>
      <c r="D4929" s="4" t="s">
        <v>13162</v>
      </c>
      <c r="E4929" s="4">
        <v>1</v>
      </c>
      <c r="F4929" s="4">
        <v>1.4157599999999999</v>
      </c>
      <c r="G4929" s="4">
        <v>808741</v>
      </c>
      <c r="H4929" s="4" t="s">
        <v>13163</v>
      </c>
      <c r="I4929" s="4">
        <v>29.032258064516128</v>
      </c>
      <c r="J4929" s="4">
        <v>808741</v>
      </c>
      <c r="K4929" s="4" t="s">
        <v>13163</v>
      </c>
      <c r="L4929" s="4">
        <v>51.612903225806448</v>
      </c>
      <c r="M4929" s="4">
        <v>808741</v>
      </c>
      <c r="N4929" s="4" t="s">
        <v>13163</v>
      </c>
      <c r="O4929" s="4">
        <v>76</v>
      </c>
      <c r="P4929" s="4">
        <v>808741</v>
      </c>
      <c r="Q4929" s="4" t="s">
        <v>13163</v>
      </c>
      <c r="R4929" s="4">
        <v>34.268599999999999</v>
      </c>
      <c r="S4929" s="4">
        <v>808741</v>
      </c>
      <c r="T4929" s="4" t="s">
        <v>13163</v>
      </c>
    </row>
    <row r="4930" spans="1:20" x14ac:dyDescent="0.25">
      <c r="A4930" s="3" t="s">
        <v>18910</v>
      </c>
      <c r="B4930" s="3" t="s">
        <v>18911</v>
      </c>
      <c r="C4930" s="3" t="s">
        <v>18912</v>
      </c>
      <c r="D4930" s="4" t="s">
        <v>18913</v>
      </c>
      <c r="E4930" s="4">
        <v>1</v>
      </c>
      <c r="F4930" s="4">
        <v>1.4174800000000001</v>
      </c>
      <c r="G4930" s="4">
        <v>2951785</v>
      </c>
      <c r="H4930" s="4" t="s">
        <v>18914</v>
      </c>
      <c r="I4930" s="4">
        <v>36.619718309859152</v>
      </c>
      <c r="J4930" s="4">
        <v>2951785</v>
      </c>
      <c r="K4930" s="4" t="s">
        <v>18914</v>
      </c>
      <c r="L4930" s="4">
        <v>49.29577464788732</v>
      </c>
      <c r="M4930" s="4">
        <v>2951785</v>
      </c>
      <c r="N4930" s="4" t="s">
        <v>18914</v>
      </c>
      <c r="O4930" s="4">
        <v>68</v>
      </c>
      <c r="P4930" s="4">
        <v>2951785</v>
      </c>
      <c r="Q4930" s="4" t="s">
        <v>18914</v>
      </c>
      <c r="R4930" s="4">
        <v>35.039000000000001</v>
      </c>
      <c r="S4930" s="4">
        <v>2951785</v>
      </c>
      <c r="T4930" s="4" t="s">
        <v>18914</v>
      </c>
    </row>
    <row r="4931" spans="1:20" x14ac:dyDescent="0.25">
      <c r="A4931" s="3" t="s">
        <v>2871</v>
      </c>
      <c r="B4931" s="3" t="s">
        <v>9625</v>
      </c>
      <c r="C4931" s="3" t="s">
        <v>9626</v>
      </c>
      <c r="D4931" s="4" t="s">
        <v>9627</v>
      </c>
      <c r="E4931" s="4">
        <v>1</v>
      </c>
      <c r="F4931" s="4">
        <v>1.4196</v>
      </c>
      <c r="G4931" s="4">
        <v>2691577</v>
      </c>
      <c r="H4931" s="4" t="s">
        <v>9628</v>
      </c>
      <c r="I4931" s="4">
        <v>23.926380368098158</v>
      </c>
      <c r="J4931" s="4">
        <v>2691577</v>
      </c>
      <c r="K4931" s="4" t="s">
        <v>9628</v>
      </c>
      <c r="L4931" s="4">
        <v>39.877300613496935</v>
      </c>
      <c r="M4931" s="4">
        <v>2691577</v>
      </c>
      <c r="N4931" s="4" t="s">
        <v>9628</v>
      </c>
      <c r="O4931" s="4">
        <v>153</v>
      </c>
      <c r="P4931" s="4">
        <v>2691577</v>
      </c>
      <c r="Q4931" s="4" t="s">
        <v>9628</v>
      </c>
      <c r="R4931" s="4">
        <v>35.809399999999997</v>
      </c>
      <c r="S4931" s="4">
        <v>2691577</v>
      </c>
      <c r="T4931" s="4" t="s">
        <v>9628</v>
      </c>
    </row>
    <row r="4932" spans="1:20" x14ac:dyDescent="0.25">
      <c r="A4932" s="3" t="s">
        <v>10683</v>
      </c>
      <c r="B4932" s="3" t="s">
        <v>10684</v>
      </c>
      <c r="C4932" s="3" t="s">
        <v>10685</v>
      </c>
      <c r="D4932" s="4" t="s">
        <v>10686</v>
      </c>
      <c r="E4932" s="4">
        <v>1</v>
      </c>
      <c r="F4932" s="4">
        <v>1.4198299999999999</v>
      </c>
      <c r="G4932" s="4">
        <v>1756763</v>
      </c>
      <c r="H4932" s="4" t="s">
        <v>10687</v>
      </c>
      <c r="I4932" s="4">
        <v>35.227272727272727</v>
      </c>
      <c r="J4932" s="4">
        <v>1756763</v>
      </c>
      <c r="K4932" s="4" t="s">
        <v>10687</v>
      </c>
      <c r="L4932" s="4">
        <v>50</v>
      </c>
      <c r="M4932" s="4">
        <v>1756763</v>
      </c>
      <c r="N4932" s="4" t="s">
        <v>10687</v>
      </c>
      <c r="O4932" s="4">
        <v>86</v>
      </c>
      <c r="P4932" s="4">
        <v>1756763</v>
      </c>
      <c r="Q4932" s="4" t="s">
        <v>10687</v>
      </c>
      <c r="R4932" s="4">
        <v>38.120600000000003</v>
      </c>
      <c r="S4932" s="4">
        <v>1756763</v>
      </c>
      <c r="T4932" s="4" t="s">
        <v>10687</v>
      </c>
    </row>
    <row r="4933" spans="1:20" x14ac:dyDescent="0.25">
      <c r="A4933" s="3" t="s">
        <v>18009</v>
      </c>
      <c r="B4933" s="3" t="s">
        <v>18010</v>
      </c>
      <c r="C4933" s="3" t="s">
        <v>6144</v>
      </c>
      <c r="D4933" s="4" t="s">
        <v>18011</v>
      </c>
      <c r="E4933" s="4">
        <v>1</v>
      </c>
      <c r="F4933" s="4">
        <v>1.4213100000000001</v>
      </c>
      <c r="G4933" s="4">
        <v>3237777</v>
      </c>
      <c r="H4933" s="4" t="s">
        <v>18012</v>
      </c>
      <c r="I4933" s="4">
        <v>43.243243243243242</v>
      </c>
      <c r="J4933" s="4">
        <v>3237777</v>
      </c>
      <c r="K4933" s="4" t="s">
        <v>18012</v>
      </c>
      <c r="L4933" s="4">
        <v>56.756756756756758</v>
      </c>
      <c r="M4933" s="4">
        <v>3237777</v>
      </c>
      <c r="N4933" s="4" t="s">
        <v>18012</v>
      </c>
      <c r="O4933" s="4">
        <v>37</v>
      </c>
      <c r="P4933" s="4">
        <v>3237777</v>
      </c>
      <c r="Q4933" s="4" t="s">
        <v>18012</v>
      </c>
      <c r="R4933" s="4">
        <v>31.187000000000001</v>
      </c>
      <c r="S4933" s="4">
        <v>3237777</v>
      </c>
      <c r="T4933" s="4" t="s">
        <v>18012</v>
      </c>
    </row>
    <row r="4934" spans="1:20" x14ac:dyDescent="0.25">
      <c r="A4934" s="3" t="s">
        <v>13686</v>
      </c>
      <c r="B4934" s="3" t="s">
        <v>13687</v>
      </c>
      <c r="C4934" s="3" t="s">
        <v>6035</v>
      </c>
      <c r="D4934" s="4" t="s">
        <v>13688</v>
      </c>
      <c r="E4934" s="4">
        <v>1</v>
      </c>
      <c r="F4934" s="4">
        <v>1.43533</v>
      </c>
      <c r="G4934" s="4">
        <v>2972387</v>
      </c>
      <c r="H4934" s="4" t="s">
        <v>13689</v>
      </c>
      <c r="I4934" s="4">
        <v>29.6875</v>
      </c>
      <c r="J4934" s="4">
        <v>2972387</v>
      </c>
      <c r="K4934" s="4" t="s">
        <v>13689</v>
      </c>
      <c r="L4934" s="4">
        <v>53.125</v>
      </c>
      <c r="M4934" s="4">
        <v>2972387</v>
      </c>
      <c r="N4934" s="4" t="s">
        <v>13689</v>
      </c>
      <c r="O4934" s="4">
        <v>64</v>
      </c>
      <c r="P4934" s="4">
        <v>2972387</v>
      </c>
      <c r="Q4934" s="4" t="s">
        <v>13689</v>
      </c>
      <c r="R4934" s="4">
        <v>33.883400000000002</v>
      </c>
      <c r="S4934" s="4">
        <v>2972387</v>
      </c>
      <c r="T4934" s="4" t="s">
        <v>13689</v>
      </c>
    </row>
    <row r="4935" spans="1:20" x14ac:dyDescent="0.25">
      <c r="A4935" s="3" t="s">
        <v>27754</v>
      </c>
      <c r="B4935" s="3" t="s">
        <v>27755</v>
      </c>
      <c r="C4935" s="3" t="s">
        <v>7049</v>
      </c>
      <c r="D4935" s="4" t="s">
        <v>27756</v>
      </c>
      <c r="E4935" s="4">
        <v>1</v>
      </c>
      <c r="F4935" s="4">
        <v>1.4373100000000001</v>
      </c>
      <c r="G4935" s="4">
        <v>2989930</v>
      </c>
      <c r="H4935" s="4" t="s">
        <v>27757</v>
      </c>
      <c r="I4935" s="4">
        <v>37.704918032786885</v>
      </c>
      <c r="J4935" s="4">
        <v>2989930</v>
      </c>
      <c r="K4935" s="4" t="s">
        <v>27757</v>
      </c>
      <c r="L4935" s="4">
        <v>59.016393442622949</v>
      </c>
      <c r="M4935" s="4">
        <v>2989930</v>
      </c>
      <c r="N4935" s="4" t="s">
        <v>27757</v>
      </c>
      <c r="O4935" s="4">
        <v>61</v>
      </c>
      <c r="P4935" s="4">
        <v>2989930</v>
      </c>
      <c r="Q4935" s="4" t="s">
        <v>27757</v>
      </c>
      <c r="R4935" s="4">
        <v>36.579799999999999</v>
      </c>
      <c r="S4935" s="4">
        <v>2989930</v>
      </c>
      <c r="T4935" s="4" t="s">
        <v>27757</v>
      </c>
    </row>
    <row r="4936" spans="1:20" x14ac:dyDescent="0.25">
      <c r="A4936" s="3" t="s">
        <v>22528</v>
      </c>
      <c r="B4936" s="3" t="s">
        <v>22529</v>
      </c>
      <c r="C4936" s="3" t="s">
        <v>7190</v>
      </c>
      <c r="D4936" s="4" t="s">
        <v>22530</v>
      </c>
      <c r="E4936" s="4">
        <v>1</v>
      </c>
      <c r="F4936" s="4">
        <v>1.43764</v>
      </c>
      <c r="G4936" s="4">
        <v>3425550</v>
      </c>
      <c r="H4936" s="4" t="s">
        <v>22531</v>
      </c>
      <c r="I4936" s="4">
        <v>40.625</v>
      </c>
      <c r="J4936" s="4">
        <v>3425550</v>
      </c>
      <c r="K4936" s="4" t="s">
        <v>22531</v>
      </c>
      <c r="L4936" s="4">
        <v>65.625</v>
      </c>
      <c r="M4936" s="4">
        <v>3425550</v>
      </c>
      <c r="N4936" s="4" t="s">
        <v>22531</v>
      </c>
      <c r="O4936" s="4">
        <v>30</v>
      </c>
      <c r="P4936" s="4">
        <v>3425550</v>
      </c>
      <c r="Q4936" s="4" t="s">
        <v>22531</v>
      </c>
      <c r="R4936" s="4">
        <v>33.113</v>
      </c>
      <c r="S4936" s="4">
        <v>3425550</v>
      </c>
      <c r="T4936" s="4" t="s">
        <v>22531</v>
      </c>
    </row>
    <row r="4937" spans="1:20" x14ac:dyDescent="0.25">
      <c r="A4937" s="3" t="s">
        <v>13368</v>
      </c>
      <c r="B4937" s="3" t="s">
        <v>13369</v>
      </c>
      <c r="C4937" s="3" t="s">
        <v>6063</v>
      </c>
      <c r="D4937" s="4" t="s">
        <v>13370</v>
      </c>
      <c r="E4937" s="4">
        <v>1</v>
      </c>
      <c r="F4937" s="4">
        <v>1.4390400000000001</v>
      </c>
      <c r="G4937" s="4">
        <v>145149</v>
      </c>
      <c r="H4937" s="4" t="s">
        <v>13371</v>
      </c>
      <c r="I4937" s="4">
        <v>42.10526315789474</v>
      </c>
      <c r="J4937" s="4">
        <v>145149</v>
      </c>
      <c r="K4937" s="4" t="s">
        <v>13371</v>
      </c>
      <c r="L4937" s="4">
        <v>55.263157894736842</v>
      </c>
      <c r="M4937" s="4">
        <v>145149</v>
      </c>
      <c r="N4937" s="4" t="s">
        <v>13371</v>
      </c>
      <c r="O4937" s="4">
        <v>37</v>
      </c>
      <c r="P4937" s="4">
        <v>145149</v>
      </c>
      <c r="Q4937" s="4" t="s">
        <v>13371</v>
      </c>
      <c r="R4937" s="4">
        <v>32.342599999999997</v>
      </c>
      <c r="S4937" s="4">
        <v>145149</v>
      </c>
      <c r="T4937" s="4" t="s">
        <v>13371</v>
      </c>
    </row>
    <row r="4938" spans="1:20" x14ac:dyDescent="0.25">
      <c r="A4938" s="3" t="s">
        <v>9480</v>
      </c>
      <c r="B4938" s="3" t="s">
        <v>9481</v>
      </c>
      <c r="C4938" s="3" t="s">
        <v>7057</v>
      </c>
      <c r="D4938" s="4" t="s">
        <v>9482</v>
      </c>
      <c r="E4938" s="4">
        <v>1</v>
      </c>
      <c r="F4938" s="4">
        <v>1.4426000000000001</v>
      </c>
      <c r="G4938" s="4">
        <v>3274345</v>
      </c>
      <c r="H4938" s="4" t="s">
        <v>9483</v>
      </c>
      <c r="I4938" s="4">
        <v>41.304347826086953</v>
      </c>
      <c r="J4938" s="4">
        <v>3274345</v>
      </c>
      <c r="K4938" s="4" t="s">
        <v>9483</v>
      </c>
      <c r="L4938" s="4">
        <v>60.869565217391305</v>
      </c>
      <c r="M4938" s="4">
        <v>3274345</v>
      </c>
      <c r="N4938" s="4" t="s">
        <v>9483</v>
      </c>
      <c r="O4938" s="4">
        <v>46</v>
      </c>
      <c r="P4938" s="4">
        <v>3274345</v>
      </c>
      <c r="Q4938" s="4" t="s">
        <v>9483</v>
      </c>
      <c r="R4938" s="4">
        <v>31.187000000000001</v>
      </c>
      <c r="S4938" s="4">
        <v>3274345</v>
      </c>
      <c r="T4938" s="4" t="s">
        <v>9483</v>
      </c>
    </row>
    <row r="4939" spans="1:20" x14ac:dyDescent="0.25">
      <c r="A4939" s="3" t="s">
        <v>28839</v>
      </c>
      <c r="B4939" s="3" t="s">
        <v>28840</v>
      </c>
      <c r="C4939" s="3" t="s">
        <v>6250</v>
      </c>
      <c r="D4939" s="4" t="s">
        <v>28841</v>
      </c>
      <c r="E4939" s="4">
        <v>1</v>
      </c>
      <c r="F4939" s="4">
        <v>1.4458599999999999</v>
      </c>
      <c r="G4939" s="4">
        <v>3635875</v>
      </c>
      <c r="H4939" s="4" t="s">
        <v>28842</v>
      </c>
      <c r="I4939" s="4">
        <v>35.483870967741936</v>
      </c>
      <c r="J4939" s="4">
        <v>3635875</v>
      </c>
      <c r="K4939" s="4" t="s">
        <v>28842</v>
      </c>
      <c r="L4939" s="4">
        <v>51.612903225806448</v>
      </c>
      <c r="M4939" s="4">
        <v>3635875</v>
      </c>
      <c r="N4939" s="4" t="s">
        <v>28842</v>
      </c>
      <c r="O4939" s="4">
        <v>60</v>
      </c>
      <c r="P4939" s="4">
        <v>3635875</v>
      </c>
      <c r="Q4939" s="4" t="s">
        <v>28842</v>
      </c>
      <c r="R4939" s="4">
        <v>36.965000000000003</v>
      </c>
      <c r="S4939" s="4">
        <v>3635875</v>
      </c>
      <c r="T4939" s="4" t="s">
        <v>28842</v>
      </c>
    </row>
    <row r="4940" spans="1:20" x14ac:dyDescent="0.25">
      <c r="A4940" s="3" t="s">
        <v>17521</v>
      </c>
      <c r="B4940" s="3" t="s">
        <v>17522</v>
      </c>
      <c r="C4940" s="3" t="s">
        <v>17523</v>
      </c>
      <c r="D4940" s="4" t="s">
        <v>17524</v>
      </c>
      <c r="E4940" s="4">
        <v>1</v>
      </c>
      <c r="F4940" s="4">
        <v>1.44587</v>
      </c>
      <c r="G4940" s="4">
        <v>1495355</v>
      </c>
      <c r="H4940" s="4" t="s">
        <v>17525</v>
      </c>
      <c r="I4940" s="4">
        <v>22.5</v>
      </c>
      <c r="J4940" s="4">
        <v>1495355</v>
      </c>
      <c r="K4940" s="4" t="s">
        <v>17525</v>
      </c>
      <c r="L4940" s="4">
        <v>43.333333333333336</v>
      </c>
      <c r="M4940" s="4">
        <v>1495355</v>
      </c>
      <c r="N4940" s="4" t="s">
        <v>17525</v>
      </c>
      <c r="O4940" s="4">
        <v>120</v>
      </c>
      <c r="P4940" s="4">
        <v>1495355</v>
      </c>
      <c r="Q4940" s="4" t="s">
        <v>17525</v>
      </c>
      <c r="R4940" s="4">
        <v>35.424199999999999</v>
      </c>
      <c r="S4940" s="4">
        <v>1495355</v>
      </c>
      <c r="T4940" s="4" t="s">
        <v>17525</v>
      </c>
    </row>
    <row r="4941" spans="1:20" x14ac:dyDescent="0.25">
      <c r="A4941" s="3" t="s">
        <v>4200</v>
      </c>
      <c r="B4941" s="3" t="s">
        <v>11720</v>
      </c>
      <c r="C4941" s="3" t="s">
        <v>6495</v>
      </c>
      <c r="D4941" s="4" t="s">
        <v>11721</v>
      </c>
      <c r="E4941" s="4">
        <v>1</v>
      </c>
      <c r="F4941" s="4">
        <v>1.4477199999999999</v>
      </c>
      <c r="G4941" s="4">
        <v>874933</v>
      </c>
      <c r="H4941" s="4" t="s">
        <v>11722</v>
      </c>
      <c r="I4941" s="4">
        <v>32.857142857142854</v>
      </c>
      <c r="J4941" s="4">
        <v>874933</v>
      </c>
      <c r="K4941" s="4" t="s">
        <v>11722</v>
      </c>
      <c r="L4941" s="4">
        <v>44.285714285714285</v>
      </c>
      <c r="M4941" s="4">
        <v>874933</v>
      </c>
      <c r="N4941" s="4" t="s">
        <v>11722</v>
      </c>
      <c r="O4941" s="4">
        <v>70</v>
      </c>
      <c r="P4941" s="4">
        <v>874933</v>
      </c>
      <c r="Q4941" s="4" t="s">
        <v>11722</v>
      </c>
      <c r="R4941" s="4">
        <v>33.498199999999997</v>
      </c>
      <c r="S4941" s="4">
        <v>874933</v>
      </c>
      <c r="T4941" s="4" t="s">
        <v>11722</v>
      </c>
    </row>
    <row r="4942" spans="1:20" x14ac:dyDescent="0.25">
      <c r="A4942" s="3" t="s">
        <v>25962</v>
      </c>
      <c r="B4942" s="3" t="s">
        <v>25963</v>
      </c>
      <c r="C4942" s="3" t="s">
        <v>9431</v>
      </c>
      <c r="D4942" s="4" t="s">
        <v>25964</v>
      </c>
      <c r="E4942" s="4">
        <v>1</v>
      </c>
      <c r="F4942" s="4">
        <v>1.4503200000000001</v>
      </c>
      <c r="G4942" s="4">
        <v>1709963</v>
      </c>
      <c r="H4942" s="4" t="s">
        <v>25965</v>
      </c>
      <c r="I4942" s="4">
        <v>29.870129870129869</v>
      </c>
      <c r="J4942" s="4">
        <v>1709963</v>
      </c>
      <c r="K4942" s="4" t="s">
        <v>25965</v>
      </c>
      <c r="L4942" s="4">
        <v>49.350649350649348</v>
      </c>
      <c r="M4942" s="4">
        <v>1709963</v>
      </c>
      <c r="N4942" s="4" t="s">
        <v>25965</v>
      </c>
      <c r="O4942" s="4">
        <v>73</v>
      </c>
      <c r="P4942" s="4">
        <v>1709963</v>
      </c>
      <c r="Q4942" s="4" t="s">
        <v>25965</v>
      </c>
      <c r="R4942" s="4">
        <v>33.883400000000002</v>
      </c>
      <c r="S4942" s="4">
        <v>1709963</v>
      </c>
      <c r="T4942" s="4" t="s">
        <v>25965</v>
      </c>
    </row>
    <row r="4943" spans="1:20" x14ac:dyDescent="0.25">
      <c r="A4943" s="3" t="s">
        <v>23131</v>
      </c>
      <c r="B4943" s="3" t="s">
        <v>23132</v>
      </c>
      <c r="C4943" s="3" t="s">
        <v>6236</v>
      </c>
      <c r="D4943" s="4" t="s">
        <v>23133</v>
      </c>
      <c r="E4943" s="4">
        <v>1</v>
      </c>
      <c r="F4943" s="4">
        <v>1.4600900000000001</v>
      </c>
      <c r="G4943" s="4">
        <v>3669205</v>
      </c>
      <c r="H4943" s="4" t="s">
        <v>23134</v>
      </c>
      <c r="I4943" s="4">
        <v>27.777777777777779</v>
      </c>
      <c r="J4943" s="4">
        <v>3669205</v>
      </c>
      <c r="K4943" s="4" t="s">
        <v>23134</v>
      </c>
      <c r="L4943" s="4">
        <v>45.833333333333336</v>
      </c>
      <c r="M4943" s="4">
        <v>3669205</v>
      </c>
      <c r="N4943" s="4" t="s">
        <v>23134</v>
      </c>
      <c r="O4943" s="4">
        <v>71</v>
      </c>
      <c r="P4943" s="4">
        <v>3669205</v>
      </c>
      <c r="Q4943" s="4" t="s">
        <v>23134</v>
      </c>
      <c r="R4943" s="4">
        <v>33.113</v>
      </c>
      <c r="S4943" s="4">
        <v>3669205</v>
      </c>
      <c r="T4943" s="4" t="s">
        <v>23134</v>
      </c>
    </row>
    <row r="4944" spans="1:20" x14ac:dyDescent="0.25">
      <c r="A4944" s="3" t="s">
        <v>13389</v>
      </c>
      <c r="B4944" s="3" t="s">
        <v>13390</v>
      </c>
      <c r="C4944" s="3" t="s">
        <v>6696</v>
      </c>
      <c r="D4944" s="4" t="s">
        <v>13391</v>
      </c>
      <c r="E4944" s="4">
        <v>1</v>
      </c>
      <c r="F4944" s="4">
        <v>1.4621</v>
      </c>
      <c r="G4944" s="4">
        <v>3606633</v>
      </c>
      <c r="H4944" s="4" t="s">
        <v>13392</v>
      </c>
      <c r="I4944" s="4">
        <v>29.577464788732396</v>
      </c>
      <c r="J4944" s="4">
        <v>3606633</v>
      </c>
      <c r="K4944" s="4" t="s">
        <v>13392</v>
      </c>
      <c r="L4944" s="4">
        <v>56.338028169014088</v>
      </c>
      <c r="M4944" s="4">
        <v>3606633</v>
      </c>
      <c r="N4944" s="4" t="s">
        <v>13392</v>
      </c>
      <c r="O4944" s="4">
        <v>71</v>
      </c>
      <c r="P4944" s="4">
        <v>3606633</v>
      </c>
      <c r="Q4944" s="4" t="s">
        <v>13392</v>
      </c>
      <c r="R4944" s="4">
        <v>34.653799999999997</v>
      </c>
      <c r="S4944" s="4">
        <v>3606633</v>
      </c>
      <c r="T4944" s="4" t="s">
        <v>13392</v>
      </c>
    </row>
    <row r="4945" spans="1:20" x14ac:dyDescent="0.25">
      <c r="A4945" s="3" t="s">
        <v>11153</v>
      </c>
      <c r="B4945" s="3" t="s">
        <v>11154</v>
      </c>
      <c r="C4945" s="3" t="s">
        <v>11155</v>
      </c>
      <c r="D4945" s="4" t="s">
        <v>11156</v>
      </c>
      <c r="E4945" s="4">
        <v>1</v>
      </c>
      <c r="F4945" s="4">
        <v>1.4627600000000001</v>
      </c>
      <c r="G4945" s="4">
        <v>3303298</v>
      </c>
      <c r="H4945" s="4" t="s">
        <v>11157</v>
      </c>
      <c r="I4945" s="4">
        <v>31.707317073170731</v>
      </c>
      <c r="J4945" s="4">
        <v>3303298</v>
      </c>
      <c r="K4945" s="4" t="s">
        <v>11157</v>
      </c>
      <c r="L4945" s="4">
        <v>51.219512195121951</v>
      </c>
      <c r="M4945" s="4">
        <v>3303298</v>
      </c>
      <c r="N4945" s="4" t="s">
        <v>11157</v>
      </c>
      <c r="O4945" s="4">
        <v>72</v>
      </c>
      <c r="P4945" s="4">
        <v>3303298</v>
      </c>
      <c r="Q4945" s="4" t="s">
        <v>11157</v>
      </c>
      <c r="R4945" s="4">
        <v>35.424199999999999</v>
      </c>
      <c r="S4945" s="4">
        <v>3303298</v>
      </c>
      <c r="T4945" s="4" t="s">
        <v>11157</v>
      </c>
    </row>
    <row r="4946" spans="1:20" x14ac:dyDescent="0.25">
      <c r="A4946" s="3" t="s">
        <v>19902</v>
      </c>
      <c r="B4946" s="3" t="s">
        <v>19903</v>
      </c>
      <c r="C4946" s="3" t="s">
        <v>19904</v>
      </c>
      <c r="D4946" s="4" t="s">
        <v>19905</v>
      </c>
      <c r="E4946" s="4">
        <v>1</v>
      </c>
      <c r="F4946" s="4">
        <v>1.46974</v>
      </c>
      <c r="G4946" s="4">
        <v>1744470</v>
      </c>
      <c r="H4946" s="4" t="s">
        <v>19906</v>
      </c>
      <c r="I4946" s="4">
        <v>61.904761904761905</v>
      </c>
      <c r="J4946" s="4">
        <v>1744470</v>
      </c>
      <c r="K4946" s="4" t="s">
        <v>19906</v>
      </c>
      <c r="L4946" s="4">
        <v>71.428571428571431</v>
      </c>
      <c r="M4946" s="4">
        <v>1744470</v>
      </c>
      <c r="N4946" s="4" t="s">
        <v>19906</v>
      </c>
      <c r="O4946" s="4">
        <v>21</v>
      </c>
      <c r="P4946" s="4">
        <v>1744470</v>
      </c>
      <c r="Q4946" s="4" t="s">
        <v>19906</v>
      </c>
      <c r="R4946" s="4">
        <v>33.113</v>
      </c>
      <c r="S4946" s="4">
        <v>1744470</v>
      </c>
      <c r="T4946" s="4" t="s">
        <v>19906</v>
      </c>
    </row>
    <row r="4947" spans="1:20" x14ac:dyDescent="0.25">
      <c r="A4947" s="3" t="s">
        <v>19495</v>
      </c>
      <c r="B4947" s="3" t="s">
        <v>19496</v>
      </c>
      <c r="C4947" s="3" t="s">
        <v>19497</v>
      </c>
      <c r="D4947" s="4" t="s">
        <v>19498</v>
      </c>
      <c r="E4947" s="4">
        <v>1</v>
      </c>
      <c r="F4947" s="4">
        <v>1.4736400000000001</v>
      </c>
      <c r="G4947" s="4">
        <v>919822</v>
      </c>
      <c r="H4947" s="4" t="s">
        <v>19499</v>
      </c>
      <c r="I4947" s="4">
        <v>25.547445255474454</v>
      </c>
      <c r="J4947" s="4">
        <v>919822</v>
      </c>
      <c r="K4947" s="4" t="s">
        <v>19499</v>
      </c>
      <c r="L4947" s="4">
        <v>40.875912408759127</v>
      </c>
      <c r="M4947" s="4">
        <v>919822</v>
      </c>
      <c r="N4947" s="4" t="s">
        <v>19499</v>
      </c>
      <c r="O4947" s="4">
        <v>137</v>
      </c>
      <c r="P4947" s="4">
        <v>919822</v>
      </c>
      <c r="Q4947" s="4" t="s">
        <v>19499</v>
      </c>
      <c r="R4947" s="4">
        <v>36.965000000000003</v>
      </c>
      <c r="S4947" s="4">
        <v>919822</v>
      </c>
      <c r="T4947" s="4" t="s">
        <v>19499</v>
      </c>
    </row>
    <row r="4948" spans="1:20" x14ac:dyDescent="0.25">
      <c r="A4948" s="3" t="s">
        <v>27314</v>
      </c>
      <c r="B4948" s="3" t="s">
        <v>27315</v>
      </c>
      <c r="C4948" s="3" t="s">
        <v>27316</v>
      </c>
      <c r="D4948" s="4" t="s">
        <v>27317</v>
      </c>
      <c r="E4948" s="4">
        <v>1</v>
      </c>
      <c r="F4948" s="4">
        <v>1.4758199999999999</v>
      </c>
      <c r="G4948" s="4">
        <v>1334242</v>
      </c>
      <c r="H4948" s="4" t="s">
        <v>27318</v>
      </c>
      <c r="I4948" s="4">
        <v>28.333333333333332</v>
      </c>
      <c r="J4948" s="4">
        <v>1334242</v>
      </c>
      <c r="K4948" s="4" t="s">
        <v>27318</v>
      </c>
      <c r="L4948" s="4">
        <v>55</v>
      </c>
      <c r="M4948" s="4">
        <v>1334242</v>
      </c>
      <c r="N4948" s="4" t="s">
        <v>27318</v>
      </c>
      <c r="O4948" s="4">
        <v>57</v>
      </c>
      <c r="P4948" s="4">
        <v>1334242</v>
      </c>
      <c r="Q4948" s="4" t="s">
        <v>27318</v>
      </c>
      <c r="R4948" s="4">
        <v>31.9574</v>
      </c>
      <c r="S4948" s="4">
        <v>1334242</v>
      </c>
      <c r="T4948" s="4" t="s">
        <v>27318</v>
      </c>
    </row>
    <row r="4949" spans="1:20" x14ac:dyDescent="0.25">
      <c r="A4949" s="3" t="s">
        <v>10284</v>
      </c>
      <c r="B4949" s="3" t="s">
        <v>10285</v>
      </c>
      <c r="C4949" s="3" t="s">
        <v>10286</v>
      </c>
      <c r="D4949" s="4" t="s">
        <v>10287</v>
      </c>
      <c r="E4949" s="4">
        <v>1</v>
      </c>
      <c r="F4949" s="4">
        <v>1.4794400000000001</v>
      </c>
      <c r="G4949" s="4">
        <v>1007663</v>
      </c>
      <c r="H4949" s="4" t="s">
        <v>10288</v>
      </c>
      <c r="I4949" s="4">
        <v>24.657534246575342</v>
      </c>
      <c r="J4949" s="4">
        <v>1007663</v>
      </c>
      <c r="K4949" s="4" t="s">
        <v>10288</v>
      </c>
      <c r="L4949" s="4">
        <v>54.794520547945204</v>
      </c>
      <c r="M4949" s="4">
        <v>1007663</v>
      </c>
      <c r="N4949" s="4" t="s">
        <v>10288</v>
      </c>
      <c r="O4949" s="4">
        <v>73</v>
      </c>
      <c r="P4949" s="4">
        <v>1007663</v>
      </c>
      <c r="Q4949" s="4" t="s">
        <v>10288</v>
      </c>
      <c r="R4949" s="4">
        <v>33.113</v>
      </c>
      <c r="S4949" s="4">
        <v>1007663</v>
      </c>
      <c r="T4949" s="4" t="s">
        <v>10288</v>
      </c>
    </row>
    <row r="4950" spans="1:20" x14ac:dyDescent="0.25">
      <c r="A4950" s="3" t="s">
        <v>24565</v>
      </c>
      <c r="B4950" s="3" t="s">
        <v>24566</v>
      </c>
      <c r="C4950" s="3" t="s">
        <v>24567</v>
      </c>
      <c r="D4950" s="4" t="s">
        <v>24568</v>
      </c>
      <c r="E4950" s="4">
        <v>1</v>
      </c>
      <c r="F4950" s="4">
        <v>1.48604</v>
      </c>
      <c r="G4950" s="4">
        <v>986761</v>
      </c>
      <c r="H4950" s="4" t="s">
        <v>24569</v>
      </c>
      <c r="I4950" s="4">
        <v>30.90909090909091</v>
      </c>
      <c r="J4950" s="4">
        <v>986761</v>
      </c>
      <c r="K4950" s="4" t="s">
        <v>24569</v>
      </c>
      <c r="L4950" s="4">
        <v>61.81818181818182</v>
      </c>
      <c r="M4950" s="4">
        <v>986761</v>
      </c>
      <c r="N4950" s="4" t="s">
        <v>24569</v>
      </c>
      <c r="O4950" s="4">
        <v>55</v>
      </c>
      <c r="P4950" s="4">
        <v>986761</v>
      </c>
      <c r="Q4950" s="4" t="s">
        <v>24569</v>
      </c>
      <c r="R4950" s="4">
        <v>33.113</v>
      </c>
      <c r="S4950" s="4">
        <v>986761</v>
      </c>
      <c r="T4950" s="4" t="s">
        <v>24569</v>
      </c>
    </row>
    <row r="4951" spans="1:20" x14ac:dyDescent="0.25">
      <c r="A4951" s="3" t="s">
        <v>15134</v>
      </c>
      <c r="B4951" s="3" t="s">
        <v>15135</v>
      </c>
      <c r="C4951" s="3" t="s">
        <v>6761</v>
      </c>
      <c r="D4951" s="4" t="s">
        <v>15136</v>
      </c>
      <c r="E4951" s="4">
        <v>1</v>
      </c>
      <c r="F4951" s="4">
        <v>1.4873700000000001</v>
      </c>
      <c r="G4951" s="4">
        <v>487329</v>
      </c>
      <c r="H4951" s="4" t="s">
        <v>15137</v>
      </c>
      <c r="I4951" s="4">
        <v>25.609756097560975</v>
      </c>
      <c r="J4951" s="4">
        <v>487329</v>
      </c>
      <c r="K4951" s="4" t="s">
        <v>15137</v>
      </c>
      <c r="L4951" s="4">
        <v>45.121951219512198</v>
      </c>
      <c r="M4951" s="4">
        <v>487329</v>
      </c>
      <c r="N4951" s="4" t="s">
        <v>15137</v>
      </c>
      <c r="O4951" s="4">
        <v>82</v>
      </c>
      <c r="P4951" s="4">
        <v>487329</v>
      </c>
      <c r="Q4951" s="4" t="s">
        <v>15137</v>
      </c>
      <c r="R4951" s="4">
        <v>35.039000000000001</v>
      </c>
      <c r="S4951" s="4">
        <v>487329</v>
      </c>
      <c r="T4951" s="4" t="s">
        <v>15137</v>
      </c>
    </row>
    <row r="4952" spans="1:20" x14ac:dyDescent="0.25">
      <c r="A4952" s="3" t="s">
        <v>18213</v>
      </c>
      <c r="B4952" s="3" t="s">
        <v>18214</v>
      </c>
      <c r="C4952" s="3" t="s">
        <v>18215</v>
      </c>
      <c r="D4952" s="4" t="s">
        <v>18216</v>
      </c>
      <c r="E4952" s="4">
        <v>1</v>
      </c>
      <c r="F4952" s="4">
        <v>1.49186</v>
      </c>
      <c r="G4952" s="4">
        <v>2658766</v>
      </c>
      <c r="H4952" s="4" t="s">
        <v>18217</v>
      </c>
      <c r="I4952" s="4">
        <v>29.850746268656717</v>
      </c>
      <c r="J4952" s="4">
        <v>2658766</v>
      </c>
      <c r="K4952" s="4" t="s">
        <v>18217</v>
      </c>
      <c r="L4952" s="4">
        <v>47.761194029850749</v>
      </c>
      <c r="M4952" s="4">
        <v>2658766</v>
      </c>
      <c r="N4952" s="4" t="s">
        <v>18217</v>
      </c>
      <c r="O4952" s="4">
        <v>67</v>
      </c>
      <c r="P4952" s="4">
        <v>2658766</v>
      </c>
      <c r="Q4952" s="4" t="s">
        <v>18217</v>
      </c>
      <c r="R4952" s="4">
        <v>33.113</v>
      </c>
      <c r="S4952" s="4">
        <v>2658766</v>
      </c>
      <c r="T4952" s="4" t="s">
        <v>18217</v>
      </c>
    </row>
    <row r="4953" spans="1:20" x14ac:dyDescent="0.25">
      <c r="A4953" s="3" t="s">
        <v>12017</v>
      </c>
      <c r="B4953" s="3" t="s">
        <v>12018</v>
      </c>
      <c r="C4953" s="3" t="s">
        <v>12019</v>
      </c>
      <c r="D4953" s="4" t="s">
        <v>12020</v>
      </c>
      <c r="E4953" s="4">
        <v>1</v>
      </c>
      <c r="F4953" s="4">
        <v>1.4930000000000001</v>
      </c>
      <c r="G4953" s="4">
        <v>1708137</v>
      </c>
      <c r="H4953" s="4" t="s">
        <v>12021</v>
      </c>
      <c r="I4953" s="4">
        <v>23.188405797101449</v>
      </c>
      <c r="J4953" s="4">
        <v>1708137</v>
      </c>
      <c r="K4953" s="4" t="s">
        <v>12021</v>
      </c>
      <c r="L4953" s="4">
        <v>47.826086956521742</v>
      </c>
      <c r="M4953" s="4">
        <v>1708137</v>
      </c>
      <c r="N4953" s="4" t="s">
        <v>12021</v>
      </c>
      <c r="O4953" s="4">
        <v>133</v>
      </c>
      <c r="P4953" s="4">
        <v>1708137</v>
      </c>
      <c r="Q4953" s="4" t="s">
        <v>12021</v>
      </c>
      <c r="R4953" s="4">
        <v>36.194600000000001</v>
      </c>
      <c r="S4953" s="4">
        <v>1708137</v>
      </c>
      <c r="T4953" s="4" t="s">
        <v>12021</v>
      </c>
    </row>
    <row r="4954" spans="1:20" x14ac:dyDescent="0.25">
      <c r="A4954" s="3" t="s">
        <v>26053</v>
      </c>
      <c r="B4954" s="3" t="s">
        <v>26054</v>
      </c>
      <c r="C4954" s="3" t="s">
        <v>26055</v>
      </c>
      <c r="D4954" s="4" t="s">
        <v>26056</v>
      </c>
      <c r="E4954" s="4">
        <v>1</v>
      </c>
      <c r="F4954" s="4">
        <v>1.4961800000000001</v>
      </c>
      <c r="G4954" s="4">
        <v>908251</v>
      </c>
      <c r="H4954" s="4" t="s">
        <v>26057</v>
      </c>
      <c r="I4954" s="4">
        <v>29.6875</v>
      </c>
      <c r="J4954" s="4">
        <v>908251</v>
      </c>
      <c r="K4954" s="4" t="s">
        <v>26057</v>
      </c>
      <c r="L4954" s="4">
        <v>51.5625</v>
      </c>
      <c r="M4954" s="4">
        <v>908251</v>
      </c>
      <c r="N4954" s="4" t="s">
        <v>26057</v>
      </c>
      <c r="O4954" s="4">
        <v>62</v>
      </c>
      <c r="P4954" s="4">
        <v>908251</v>
      </c>
      <c r="Q4954" s="4" t="s">
        <v>26057</v>
      </c>
      <c r="R4954" s="4">
        <v>33.498199999999997</v>
      </c>
      <c r="S4954" s="4">
        <v>908251</v>
      </c>
      <c r="T4954" s="4" t="s">
        <v>26057</v>
      </c>
    </row>
    <row r="4955" spans="1:20" x14ac:dyDescent="0.25">
      <c r="A4955" s="3" t="s">
        <v>26302</v>
      </c>
      <c r="B4955" s="3" t="s">
        <v>26303</v>
      </c>
      <c r="C4955" s="3" t="s">
        <v>9736</v>
      </c>
      <c r="D4955" s="4" t="s">
        <v>26304</v>
      </c>
      <c r="E4955" s="4">
        <v>1</v>
      </c>
      <c r="F4955" s="4">
        <v>1.5073799999999999</v>
      </c>
      <c r="G4955" s="4">
        <v>3912554</v>
      </c>
      <c r="H4955" s="4" t="s">
        <v>26305</v>
      </c>
      <c r="I4955" s="4">
        <v>32.5</v>
      </c>
      <c r="J4955" s="4">
        <v>3912554</v>
      </c>
      <c r="K4955" s="4" t="s">
        <v>26305</v>
      </c>
      <c r="L4955" s="4">
        <v>62.5</v>
      </c>
      <c r="M4955" s="4">
        <v>3912554</v>
      </c>
      <c r="N4955" s="4" t="s">
        <v>26305</v>
      </c>
      <c r="O4955" s="4">
        <v>40</v>
      </c>
      <c r="P4955" s="4">
        <v>3912554</v>
      </c>
      <c r="Q4955" s="4" t="s">
        <v>26305</v>
      </c>
      <c r="R4955" s="4">
        <v>32.727800000000002</v>
      </c>
      <c r="S4955" s="4">
        <v>3912554</v>
      </c>
      <c r="T4955" s="4" t="s">
        <v>26305</v>
      </c>
    </row>
    <row r="4956" spans="1:20" x14ac:dyDescent="0.25">
      <c r="A4956" s="3" t="s">
        <v>29484</v>
      </c>
      <c r="B4956" s="3" t="s">
        <v>29485</v>
      </c>
      <c r="C4956" s="3" t="s">
        <v>29486</v>
      </c>
      <c r="D4956" s="4" t="s">
        <v>29487</v>
      </c>
      <c r="E4956" s="4">
        <v>1</v>
      </c>
      <c r="F4956" s="4">
        <v>1.5078400000000001</v>
      </c>
      <c r="G4956" s="4">
        <v>865870</v>
      </c>
      <c r="H4956" s="4" t="s">
        <v>29488</v>
      </c>
      <c r="I4956" s="4">
        <v>36.92307692307692</v>
      </c>
      <c r="J4956" s="4">
        <v>865870</v>
      </c>
      <c r="K4956" s="4" t="s">
        <v>29488</v>
      </c>
      <c r="L4956" s="4">
        <v>58.46153846153846</v>
      </c>
      <c r="M4956" s="4">
        <v>865870</v>
      </c>
      <c r="N4956" s="4" t="s">
        <v>29488</v>
      </c>
      <c r="O4956" s="4">
        <v>60</v>
      </c>
      <c r="P4956" s="4">
        <v>865870</v>
      </c>
      <c r="Q4956" s="4" t="s">
        <v>29488</v>
      </c>
      <c r="R4956" s="4">
        <v>35.424199999999999</v>
      </c>
      <c r="S4956" s="4">
        <v>865870</v>
      </c>
      <c r="T4956" s="4" t="s">
        <v>29488</v>
      </c>
    </row>
    <row r="4957" spans="1:20" x14ac:dyDescent="0.25">
      <c r="A4957" s="3" t="s">
        <v>27736</v>
      </c>
      <c r="B4957" s="3" t="s">
        <v>27737</v>
      </c>
      <c r="C4957" s="3" t="s">
        <v>15408</v>
      </c>
      <c r="D4957" s="4" t="s">
        <v>27738</v>
      </c>
      <c r="E4957" s="4">
        <v>1</v>
      </c>
      <c r="F4957" s="4">
        <v>1.51335</v>
      </c>
      <c r="G4957" s="4">
        <v>3737865</v>
      </c>
      <c r="H4957" s="4" t="s">
        <v>27739</v>
      </c>
      <c r="I4957" s="4">
        <v>25</v>
      </c>
      <c r="J4957" s="4">
        <v>3737865</v>
      </c>
      <c r="K4957" s="4" t="s">
        <v>27739</v>
      </c>
      <c r="L4957" s="4">
        <v>45.270270270270274</v>
      </c>
      <c r="M4957" s="4">
        <v>3737865</v>
      </c>
      <c r="N4957" s="4" t="s">
        <v>27739</v>
      </c>
      <c r="O4957" s="4">
        <v>129</v>
      </c>
      <c r="P4957" s="4">
        <v>3737865</v>
      </c>
      <c r="Q4957" s="4" t="s">
        <v>27739</v>
      </c>
      <c r="R4957" s="4">
        <v>35.039000000000001</v>
      </c>
      <c r="S4957" s="4">
        <v>3737865</v>
      </c>
      <c r="T4957" s="4" t="s">
        <v>27739</v>
      </c>
    </row>
    <row r="4958" spans="1:20" x14ac:dyDescent="0.25">
      <c r="A4958" s="3" t="s">
        <v>952</v>
      </c>
      <c r="B4958" s="3" t="s">
        <v>19699</v>
      </c>
      <c r="C4958" s="3" t="s">
        <v>6365</v>
      </c>
      <c r="D4958" s="4" t="s">
        <v>19700</v>
      </c>
      <c r="E4958" s="4">
        <v>1</v>
      </c>
      <c r="F4958" s="4">
        <v>1.51946</v>
      </c>
      <c r="G4958" s="4">
        <v>3974466</v>
      </c>
      <c r="H4958" s="4" t="s">
        <v>19701</v>
      </c>
      <c r="I4958" s="4">
        <v>26.388888888888889</v>
      </c>
      <c r="J4958" s="4">
        <v>3974466</v>
      </c>
      <c r="K4958" s="4" t="s">
        <v>19701</v>
      </c>
      <c r="L4958" s="4">
        <v>48.611111111111114</v>
      </c>
      <c r="M4958" s="4">
        <v>3974466</v>
      </c>
      <c r="N4958" s="4" t="s">
        <v>19701</v>
      </c>
      <c r="O4958" s="4">
        <v>72</v>
      </c>
      <c r="P4958" s="4">
        <v>3974466</v>
      </c>
      <c r="Q4958" s="4" t="s">
        <v>19701</v>
      </c>
      <c r="R4958" s="4">
        <v>32.727800000000002</v>
      </c>
      <c r="S4958" s="4">
        <v>3974466</v>
      </c>
      <c r="T4958" s="4" t="s">
        <v>19701</v>
      </c>
    </row>
    <row r="4959" spans="1:20" x14ac:dyDescent="0.25">
      <c r="A4959" s="3" t="s">
        <v>19758</v>
      </c>
      <c r="B4959" s="3" t="s">
        <v>19759</v>
      </c>
      <c r="C4959" s="3" t="s">
        <v>19760</v>
      </c>
      <c r="D4959" s="4" t="s">
        <v>19761</v>
      </c>
      <c r="E4959" s="4">
        <v>1</v>
      </c>
      <c r="F4959" s="4">
        <v>1.52877</v>
      </c>
      <c r="G4959" s="4">
        <v>3013015</v>
      </c>
      <c r="H4959" s="4" t="s">
        <v>19762</v>
      </c>
      <c r="I4959" s="4">
        <v>58.333333333333336</v>
      </c>
      <c r="J4959" s="4">
        <v>3013015</v>
      </c>
      <c r="K4959" s="4" t="s">
        <v>19762</v>
      </c>
      <c r="L4959" s="4">
        <v>70.833333333333329</v>
      </c>
      <c r="M4959" s="4">
        <v>3013015</v>
      </c>
      <c r="N4959" s="4" t="s">
        <v>19762</v>
      </c>
      <c r="O4959" s="4">
        <v>24</v>
      </c>
      <c r="P4959" s="4">
        <v>3013015</v>
      </c>
      <c r="Q4959" s="4" t="s">
        <v>19762</v>
      </c>
      <c r="R4959" s="4">
        <v>32.727800000000002</v>
      </c>
      <c r="S4959" s="4">
        <v>3013015</v>
      </c>
      <c r="T4959" s="4" t="s">
        <v>19762</v>
      </c>
    </row>
    <row r="4960" spans="1:20" x14ac:dyDescent="0.25">
      <c r="A4960" s="3" t="s">
        <v>23851</v>
      </c>
      <c r="B4960" s="3" t="s">
        <v>23852</v>
      </c>
      <c r="C4960" s="3" t="s">
        <v>6927</v>
      </c>
      <c r="D4960" s="4" t="s">
        <v>23853</v>
      </c>
      <c r="E4960" s="4">
        <v>1</v>
      </c>
      <c r="F4960" s="4">
        <v>1.5293300000000001</v>
      </c>
      <c r="G4960" s="4">
        <v>3058798</v>
      </c>
      <c r="H4960" s="4" t="s">
        <v>23854</v>
      </c>
      <c r="I4960" s="4">
        <v>29.487179487179485</v>
      </c>
      <c r="J4960" s="4">
        <v>3058798</v>
      </c>
      <c r="K4960" s="4" t="s">
        <v>23854</v>
      </c>
      <c r="L4960" s="4">
        <v>43.589743589743591</v>
      </c>
      <c r="M4960" s="4">
        <v>3058798</v>
      </c>
      <c r="N4960" s="4" t="s">
        <v>23854</v>
      </c>
      <c r="O4960" s="4">
        <v>78</v>
      </c>
      <c r="P4960" s="4">
        <v>3058798</v>
      </c>
      <c r="Q4960" s="4" t="s">
        <v>23854</v>
      </c>
      <c r="R4960" s="4">
        <v>33.113</v>
      </c>
      <c r="S4960" s="4">
        <v>3058798</v>
      </c>
      <c r="T4960" s="4" t="s">
        <v>23854</v>
      </c>
    </row>
    <row r="4961" spans="1:20" x14ac:dyDescent="0.25">
      <c r="A4961" s="3" t="s">
        <v>27462</v>
      </c>
      <c r="B4961" s="3" t="s">
        <v>27463</v>
      </c>
      <c r="C4961" s="3" t="s">
        <v>9421</v>
      </c>
      <c r="D4961" s="4" t="s">
        <v>27464</v>
      </c>
      <c r="E4961" s="4">
        <v>1</v>
      </c>
      <c r="F4961" s="4">
        <v>1.54603</v>
      </c>
      <c r="G4961" s="4">
        <v>2048726</v>
      </c>
      <c r="H4961" s="4" t="s">
        <v>27465</v>
      </c>
      <c r="I4961" s="4">
        <v>33.333333333333336</v>
      </c>
      <c r="J4961" s="4">
        <v>2048726</v>
      </c>
      <c r="K4961" s="4" t="s">
        <v>27465</v>
      </c>
      <c r="L4961" s="4">
        <v>57.142857142857146</v>
      </c>
      <c r="M4961" s="4">
        <v>2048726</v>
      </c>
      <c r="N4961" s="4" t="s">
        <v>27465</v>
      </c>
      <c r="O4961" s="4">
        <v>42</v>
      </c>
      <c r="P4961" s="4">
        <v>2048726</v>
      </c>
      <c r="Q4961" s="4" t="s">
        <v>27465</v>
      </c>
      <c r="R4961" s="4">
        <v>32.342599999999997</v>
      </c>
      <c r="S4961" s="4">
        <v>2048726</v>
      </c>
      <c r="T4961" s="4" t="s">
        <v>27465</v>
      </c>
    </row>
    <row r="4962" spans="1:20" x14ac:dyDescent="0.25">
      <c r="A4962" s="3" t="s">
        <v>425</v>
      </c>
      <c r="B4962" s="3" t="s">
        <v>12204</v>
      </c>
      <c r="C4962" s="3" t="s">
        <v>12205</v>
      </c>
      <c r="D4962" s="4" t="s">
        <v>12206</v>
      </c>
      <c r="E4962" s="4">
        <v>1</v>
      </c>
      <c r="F4962" s="4">
        <v>1.54732</v>
      </c>
      <c r="G4962" s="4">
        <v>988241</v>
      </c>
      <c r="H4962" s="4" t="s">
        <v>12207</v>
      </c>
      <c r="I4962" s="4">
        <v>31.25</v>
      </c>
      <c r="J4962" s="4">
        <v>988241</v>
      </c>
      <c r="K4962" s="4" t="s">
        <v>12207</v>
      </c>
      <c r="L4962" s="4">
        <v>56.25</v>
      </c>
      <c r="M4962" s="4">
        <v>988241</v>
      </c>
      <c r="N4962" s="4" t="s">
        <v>12207</v>
      </c>
      <c r="O4962" s="4">
        <v>64</v>
      </c>
      <c r="P4962" s="4">
        <v>988241</v>
      </c>
      <c r="Q4962" s="4" t="s">
        <v>12207</v>
      </c>
      <c r="R4962" s="4">
        <v>33.113</v>
      </c>
      <c r="S4962" s="4">
        <v>988241</v>
      </c>
      <c r="T4962" s="4" t="s">
        <v>12207</v>
      </c>
    </row>
    <row r="4963" spans="1:20" x14ac:dyDescent="0.25">
      <c r="A4963" s="3" t="s">
        <v>14612</v>
      </c>
      <c r="B4963" s="3" t="s">
        <v>14613</v>
      </c>
      <c r="C4963" s="3" t="s">
        <v>6191</v>
      </c>
      <c r="D4963" s="4" t="s">
        <v>14614</v>
      </c>
      <c r="E4963" s="4">
        <v>1</v>
      </c>
      <c r="F4963" s="4">
        <v>1.54758</v>
      </c>
      <c r="G4963" s="4">
        <v>1302842</v>
      </c>
      <c r="H4963" s="4" t="s">
        <v>14615</v>
      </c>
      <c r="I4963" s="4">
        <v>35.087719298245617</v>
      </c>
      <c r="J4963" s="4">
        <v>1302842</v>
      </c>
      <c r="K4963" s="4" t="s">
        <v>14615</v>
      </c>
      <c r="L4963" s="4">
        <v>57.89473684210526</v>
      </c>
      <c r="M4963" s="4">
        <v>1302842</v>
      </c>
      <c r="N4963" s="4" t="s">
        <v>14615</v>
      </c>
      <c r="O4963" s="4">
        <v>56</v>
      </c>
      <c r="P4963" s="4">
        <v>1302842</v>
      </c>
      <c r="Q4963" s="4" t="s">
        <v>14615</v>
      </c>
      <c r="R4963" s="4">
        <v>33.883400000000002</v>
      </c>
      <c r="S4963" s="4">
        <v>1302842</v>
      </c>
      <c r="T4963" s="4" t="s">
        <v>14615</v>
      </c>
    </row>
    <row r="4964" spans="1:20" x14ac:dyDescent="0.25">
      <c r="A4964" s="3" t="s">
        <v>18238</v>
      </c>
      <c r="B4964" s="3" t="s">
        <v>18239</v>
      </c>
      <c r="C4964" s="3" t="s">
        <v>6529</v>
      </c>
      <c r="D4964" s="4" t="s">
        <v>18240</v>
      </c>
      <c r="E4964" s="4">
        <v>1</v>
      </c>
      <c r="F4964" s="4">
        <v>1.554</v>
      </c>
      <c r="G4964" s="4">
        <v>3845096</v>
      </c>
      <c r="H4964" s="4" t="s">
        <v>18241</v>
      </c>
      <c r="I4964" s="4">
        <v>35.555555555555557</v>
      </c>
      <c r="J4964" s="4">
        <v>3845096</v>
      </c>
      <c r="K4964" s="4" t="s">
        <v>18241</v>
      </c>
      <c r="L4964" s="4">
        <v>62.222222222222221</v>
      </c>
      <c r="M4964" s="4">
        <v>3845096</v>
      </c>
      <c r="N4964" s="4" t="s">
        <v>18241</v>
      </c>
      <c r="O4964" s="4">
        <v>45</v>
      </c>
      <c r="P4964" s="4">
        <v>3845096</v>
      </c>
      <c r="Q4964" s="4" t="s">
        <v>18241</v>
      </c>
      <c r="R4964" s="4">
        <v>32.342599999999997</v>
      </c>
      <c r="S4964" s="4">
        <v>3845096</v>
      </c>
      <c r="T4964" s="4" t="s">
        <v>18241</v>
      </c>
    </row>
    <row r="4965" spans="1:20" x14ac:dyDescent="0.25">
      <c r="A4965" s="3" t="s">
        <v>1661</v>
      </c>
      <c r="B4965" s="3" t="s">
        <v>17290</v>
      </c>
      <c r="C4965" s="3" t="s">
        <v>6362</v>
      </c>
      <c r="D4965" s="4" t="s">
        <v>17291</v>
      </c>
      <c r="E4965" s="4">
        <v>1</v>
      </c>
      <c r="F4965" s="4">
        <v>1.5545599999999999</v>
      </c>
      <c r="G4965" s="4">
        <v>2375995</v>
      </c>
      <c r="H4965" s="4" t="s">
        <v>17292</v>
      </c>
      <c r="I4965" s="4">
        <v>45.714285714285715</v>
      </c>
      <c r="J4965" s="4">
        <v>2375995</v>
      </c>
      <c r="K4965" s="4" t="s">
        <v>17292</v>
      </c>
      <c r="L4965" s="4">
        <v>62.857142857142854</v>
      </c>
      <c r="M4965" s="4">
        <v>2375995</v>
      </c>
      <c r="N4965" s="4" t="s">
        <v>17292</v>
      </c>
      <c r="O4965" s="4">
        <v>33</v>
      </c>
      <c r="P4965" s="4">
        <v>2375995</v>
      </c>
      <c r="Q4965" s="4" t="s">
        <v>17292</v>
      </c>
      <c r="R4965" s="4">
        <v>32.727800000000002</v>
      </c>
      <c r="S4965" s="4">
        <v>2375995</v>
      </c>
      <c r="T4965" s="4" t="s">
        <v>17292</v>
      </c>
    </row>
    <row r="4966" spans="1:20" x14ac:dyDescent="0.25">
      <c r="A4966" s="3" t="s">
        <v>16217</v>
      </c>
      <c r="B4966" s="3" t="s">
        <v>16218</v>
      </c>
      <c r="C4966" s="3" t="s">
        <v>16219</v>
      </c>
      <c r="D4966" s="4" t="s">
        <v>16220</v>
      </c>
      <c r="E4966" s="4">
        <v>1</v>
      </c>
      <c r="F4966" s="4">
        <v>1.5564499999999999</v>
      </c>
      <c r="G4966" s="4">
        <v>3630033</v>
      </c>
      <c r="H4966" s="4" t="s">
        <v>16221</v>
      </c>
      <c r="I4966" s="4">
        <v>35.714285714285715</v>
      </c>
      <c r="J4966" s="4">
        <v>3630033</v>
      </c>
      <c r="K4966" s="4" t="s">
        <v>16221</v>
      </c>
      <c r="L4966" s="4">
        <v>54.285714285714285</v>
      </c>
      <c r="M4966" s="4">
        <v>3630033</v>
      </c>
      <c r="N4966" s="4" t="s">
        <v>16221</v>
      </c>
      <c r="O4966" s="4">
        <v>65</v>
      </c>
      <c r="P4966" s="4">
        <v>3630033</v>
      </c>
      <c r="Q4966" s="4" t="s">
        <v>16221</v>
      </c>
      <c r="R4966" s="4">
        <v>35.039000000000001</v>
      </c>
      <c r="S4966" s="4">
        <v>3630033</v>
      </c>
      <c r="T4966" s="4" t="s">
        <v>16221</v>
      </c>
    </row>
    <row r="4967" spans="1:20" x14ac:dyDescent="0.25">
      <c r="A4967" s="3" t="s">
        <v>17509</v>
      </c>
      <c r="B4967" s="3" t="s">
        <v>17510</v>
      </c>
      <c r="C4967" s="3" t="s">
        <v>17511</v>
      </c>
      <c r="D4967" s="4" t="s">
        <v>17512</v>
      </c>
      <c r="E4967" s="4">
        <v>1</v>
      </c>
      <c r="F4967" s="4">
        <v>1.5631900000000001</v>
      </c>
      <c r="G4967" s="4">
        <v>3989049</v>
      </c>
      <c r="H4967" s="4" t="s">
        <v>17513</v>
      </c>
      <c r="I4967" s="4">
        <v>26.923076923076923</v>
      </c>
      <c r="J4967" s="4">
        <v>3989049</v>
      </c>
      <c r="K4967" s="4" t="s">
        <v>17513</v>
      </c>
      <c r="L4967" s="4">
        <v>51.92307692307692</v>
      </c>
      <c r="M4967" s="4">
        <v>3989049</v>
      </c>
      <c r="N4967" s="4" t="s">
        <v>17513</v>
      </c>
      <c r="O4967" s="4">
        <v>99</v>
      </c>
      <c r="P4967" s="4">
        <v>3989049</v>
      </c>
      <c r="Q4967" s="4" t="s">
        <v>17513</v>
      </c>
      <c r="R4967" s="4">
        <v>36.965000000000003</v>
      </c>
      <c r="S4967" s="4">
        <v>3989049</v>
      </c>
      <c r="T4967" s="4" t="s">
        <v>17513</v>
      </c>
    </row>
    <row r="4968" spans="1:20" x14ac:dyDescent="0.25">
      <c r="A4968" s="3" t="s">
        <v>20476</v>
      </c>
      <c r="B4968" s="3" t="s">
        <v>20477</v>
      </c>
      <c r="C4968" s="3" t="s">
        <v>20478</v>
      </c>
      <c r="D4968" s="4" t="s">
        <v>20479</v>
      </c>
      <c r="E4968" s="4">
        <v>1</v>
      </c>
      <c r="F4968" s="4">
        <v>1.56985</v>
      </c>
      <c r="G4968" s="4">
        <v>316957</v>
      </c>
      <c r="H4968" s="4" t="s">
        <v>20480</v>
      </c>
      <c r="I4968" s="4">
        <v>30.882352941176471</v>
      </c>
      <c r="J4968" s="4">
        <v>316957</v>
      </c>
      <c r="K4968" s="4" t="s">
        <v>20480</v>
      </c>
      <c r="L4968" s="4">
        <v>44.117647058823529</v>
      </c>
      <c r="M4968" s="4">
        <v>316957</v>
      </c>
      <c r="N4968" s="4" t="s">
        <v>20480</v>
      </c>
      <c r="O4968" s="4">
        <v>64</v>
      </c>
      <c r="P4968" s="4">
        <v>316957</v>
      </c>
      <c r="Q4968" s="4" t="s">
        <v>20480</v>
      </c>
      <c r="R4968" s="4">
        <v>34.268599999999999</v>
      </c>
      <c r="S4968" s="4">
        <v>316957</v>
      </c>
      <c r="T4968" s="4" t="s">
        <v>20480</v>
      </c>
    </row>
    <row r="4969" spans="1:20" x14ac:dyDescent="0.25">
      <c r="A4969" s="3" t="s">
        <v>21600</v>
      </c>
      <c r="B4969" s="3" t="s">
        <v>21601</v>
      </c>
      <c r="C4969" s="3" t="s">
        <v>6454</v>
      </c>
      <c r="D4969" s="4" t="s">
        <v>21602</v>
      </c>
      <c r="E4969" s="4">
        <v>1</v>
      </c>
      <c r="F4969" s="4">
        <v>1.5706100000000001</v>
      </c>
      <c r="G4969" s="4">
        <v>1752826</v>
      </c>
      <c r="H4969" s="4" t="s">
        <v>21603</v>
      </c>
      <c r="I4969" s="4">
        <v>33.846153846153847</v>
      </c>
      <c r="J4969" s="4">
        <v>1752826</v>
      </c>
      <c r="K4969" s="4" t="s">
        <v>21603</v>
      </c>
      <c r="L4969" s="4">
        <v>49.230769230769234</v>
      </c>
      <c r="M4969" s="4">
        <v>1752826</v>
      </c>
      <c r="N4969" s="4" t="s">
        <v>21603</v>
      </c>
      <c r="O4969" s="4">
        <v>62</v>
      </c>
      <c r="P4969" s="4">
        <v>1752826</v>
      </c>
      <c r="Q4969" s="4" t="s">
        <v>21603</v>
      </c>
      <c r="R4969" s="4">
        <v>36.194600000000001</v>
      </c>
      <c r="S4969" s="4">
        <v>1752826</v>
      </c>
      <c r="T4969" s="4" t="s">
        <v>21603</v>
      </c>
    </row>
    <row r="4970" spans="1:20" x14ac:dyDescent="0.25">
      <c r="A4970" s="3" t="s">
        <v>9108</v>
      </c>
      <c r="B4970" s="3" t="s">
        <v>9109</v>
      </c>
      <c r="C4970" s="3" t="s">
        <v>9110</v>
      </c>
      <c r="D4970" s="4" t="s">
        <v>9111</v>
      </c>
      <c r="E4970" s="4">
        <v>1</v>
      </c>
      <c r="F4970" s="4">
        <v>1.5713299999999999</v>
      </c>
      <c r="G4970" s="4">
        <v>631568</v>
      </c>
      <c r="H4970" s="4" t="s">
        <v>9112</v>
      </c>
      <c r="I4970" s="4">
        <v>38.888888888888886</v>
      </c>
      <c r="J4970" s="4">
        <v>631568</v>
      </c>
      <c r="K4970" s="4" t="s">
        <v>9112</v>
      </c>
      <c r="L4970" s="4">
        <v>59.25925925925926</v>
      </c>
      <c r="M4970" s="4">
        <v>631568</v>
      </c>
      <c r="N4970" s="4" t="s">
        <v>9112</v>
      </c>
      <c r="O4970" s="4">
        <v>54</v>
      </c>
      <c r="P4970" s="4">
        <v>631568</v>
      </c>
      <c r="Q4970" s="4" t="s">
        <v>9112</v>
      </c>
      <c r="R4970" s="4">
        <v>34.268599999999999</v>
      </c>
      <c r="S4970" s="4">
        <v>631568</v>
      </c>
      <c r="T4970" s="4" t="s">
        <v>9112</v>
      </c>
    </row>
    <row r="4971" spans="1:20" x14ac:dyDescent="0.25">
      <c r="A4971" s="3" t="s">
        <v>27837</v>
      </c>
      <c r="B4971" s="3" t="s">
        <v>27838</v>
      </c>
      <c r="C4971" s="3" t="s">
        <v>7123</v>
      </c>
      <c r="D4971" s="4" t="s">
        <v>27839</v>
      </c>
      <c r="E4971" s="4">
        <v>1</v>
      </c>
      <c r="F4971" s="4">
        <v>1.5747100000000001</v>
      </c>
      <c r="G4971" s="4">
        <v>3130322</v>
      </c>
      <c r="H4971" s="4" t="s">
        <v>27840</v>
      </c>
      <c r="I4971" s="4">
        <v>33.333333333333336</v>
      </c>
      <c r="J4971" s="4">
        <v>3130322</v>
      </c>
      <c r="K4971" s="4" t="s">
        <v>27840</v>
      </c>
      <c r="L4971" s="4">
        <v>52.173913043478258</v>
      </c>
      <c r="M4971" s="4">
        <v>3130322</v>
      </c>
      <c r="N4971" s="4" t="s">
        <v>27840</v>
      </c>
      <c r="O4971" s="4">
        <v>69</v>
      </c>
      <c r="P4971" s="4">
        <v>3130322</v>
      </c>
      <c r="Q4971" s="4" t="s">
        <v>27840</v>
      </c>
      <c r="R4971" s="4">
        <v>34.268599999999999</v>
      </c>
      <c r="S4971" s="4">
        <v>3130322</v>
      </c>
      <c r="T4971" s="4" t="s">
        <v>27840</v>
      </c>
    </row>
    <row r="4972" spans="1:20" x14ac:dyDescent="0.25">
      <c r="A4972" s="3" t="s">
        <v>23503</v>
      </c>
      <c r="B4972" s="3" t="s">
        <v>23504</v>
      </c>
      <c r="C4972" s="3" t="s">
        <v>23505</v>
      </c>
      <c r="D4972" s="4" t="s">
        <v>23506</v>
      </c>
      <c r="E4972" s="4">
        <v>1</v>
      </c>
      <c r="F4972" s="4">
        <v>1.5794699999999999</v>
      </c>
      <c r="G4972" s="4">
        <v>1486702</v>
      </c>
      <c r="H4972" s="4" t="s">
        <v>23507</v>
      </c>
      <c r="I4972" s="4">
        <v>26.618705035971225</v>
      </c>
      <c r="J4972" s="4">
        <v>1486702</v>
      </c>
      <c r="K4972" s="4" t="s">
        <v>23507</v>
      </c>
      <c r="L4972" s="4">
        <v>41.726618705035975</v>
      </c>
      <c r="M4972" s="4">
        <v>1486702</v>
      </c>
      <c r="N4972" s="4" t="s">
        <v>23507</v>
      </c>
      <c r="O4972" s="4">
        <v>128</v>
      </c>
      <c r="P4972" s="4">
        <v>1486702</v>
      </c>
      <c r="Q4972" s="4" t="s">
        <v>23507</v>
      </c>
      <c r="R4972" s="4">
        <v>37.350200000000001</v>
      </c>
      <c r="S4972" s="4">
        <v>1486702</v>
      </c>
      <c r="T4972" s="4" t="s">
        <v>23507</v>
      </c>
    </row>
    <row r="4973" spans="1:20" x14ac:dyDescent="0.25">
      <c r="A4973" s="3" t="s">
        <v>9712</v>
      </c>
      <c r="B4973" s="3" t="s">
        <v>9713</v>
      </c>
      <c r="C4973" s="3" t="s">
        <v>9714</v>
      </c>
      <c r="D4973" s="4" t="s">
        <v>9715</v>
      </c>
      <c r="E4973" s="4">
        <v>1</v>
      </c>
      <c r="F4973" s="4">
        <v>1.5795999999999999</v>
      </c>
      <c r="G4973" s="4">
        <v>3986059</v>
      </c>
      <c r="H4973" s="4" t="s">
        <v>9716</v>
      </c>
      <c r="I4973" s="4">
        <v>23.404255319148938</v>
      </c>
      <c r="J4973" s="4">
        <v>3986059</v>
      </c>
      <c r="K4973" s="4" t="s">
        <v>9716</v>
      </c>
      <c r="L4973" s="4">
        <v>61.702127659574465</v>
      </c>
      <c r="M4973" s="4">
        <v>3986059</v>
      </c>
      <c r="N4973" s="4" t="s">
        <v>9716</v>
      </c>
      <c r="O4973" s="4">
        <v>47</v>
      </c>
      <c r="P4973" s="4">
        <v>3986059</v>
      </c>
      <c r="Q4973" s="4" t="s">
        <v>9716</v>
      </c>
      <c r="R4973" s="4">
        <v>31.572199999999999</v>
      </c>
      <c r="S4973" s="4">
        <v>3986059</v>
      </c>
      <c r="T4973" s="4" t="s">
        <v>9716</v>
      </c>
    </row>
    <row r="4974" spans="1:20" x14ac:dyDescent="0.25">
      <c r="A4974" s="3" t="s">
        <v>26611</v>
      </c>
      <c r="B4974" s="3" t="s">
        <v>26612</v>
      </c>
      <c r="C4974" s="3" t="s">
        <v>15499</v>
      </c>
      <c r="D4974" s="4" t="s">
        <v>26613</v>
      </c>
      <c r="E4974" s="4">
        <v>1</v>
      </c>
      <c r="F4974" s="4">
        <v>1.5836699999999999</v>
      </c>
      <c r="G4974" s="4">
        <v>3697316</v>
      </c>
      <c r="H4974" s="4" t="s">
        <v>26614</v>
      </c>
      <c r="I4974" s="4">
        <v>38.46153846153846</v>
      </c>
      <c r="J4974" s="4">
        <v>3697316</v>
      </c>
      <c r="K4974" s="4" t="s">
        <v>26614</v>
      </c>
      <c r="L4974" s="4">
        <v>56.410256410256409</v>
      </c>
      <c r="M4974" s="4">
        <v>3697316</v>
      </c>
      <c r="N4974" s="4" t="s">
        <v>26614</v>
      </c>
      <c r="O4974" s="4">
        <v>39</v>
      </c>
      <c r="P4974" s="4">
        <v>3697316</v>
      </c>
      <c r="Q4974" s="4" t="s">
        <v>26614</v>
      </c>
      <c r="R4974" s="4">
        <v>30.8018</v>
      </c>
      <c r="S4974" s="4">
        <v>3697316</v>
      </c>
      <c r="T4974" s="4" t="s">
        <v>26614</v>
      </c>
    </row>
    <row r="4975" spans="1:20" x14ac:dyDescent="0.25">
      <c r="A4975" s="3" t="s">
        <v>22980</v>
      </c>
      <c r="B4975" s="3" t="s">
        <v>22981</v>
      </c>
      <c r="C4975" s="3" t="s">
        <v>22982</v>
      </c>
      <c r="D4975" s="4" t="s">
        <v>22983</v>
      </c>
      <c r="E4975" s="4">
        <v>1</v>
      </c>
      <c r="F4975" s="4">
        <v>1.58368</v>
      </c>
      <c r="G4975" s="4">
        <v>1655738</v>
      </c>
      <c r="H4975" s="4" t="s">
        <v>22984</v>
      </c>
      <c r="I4975" s="4">
        <v>31.325301204819276</v>
      </c>
      <c r="J4975" s="4">
        <v>1655738</v>
      </c>
      <c r="K4975" s="4" t="s">
        <v>22984</v>
      </c>
      <c r="L4975" s="4">
        <v>51.807228915662648</v>
      </c>
      <c r="M4975" s="4">
        <v>1655738</v>
      </c>
      <c r="N4975" s="4" t="s">
        <v>22984</v>
      </c>
      <c r="O4975" s="4">
        <v>75</v>
      </c>
      <c r="P4975" s="4">
        <v>1655738</v>
      </c>
      <c r="Q4975" s="4" t="s">
        <v>22984</v>
      </c>
      <c r="R4975" s="4">
        <v>36.579799999999999</v>
      </c>
      <c r="S4975" s="4">
        <v>1655738</v>
      </c>
      <c r="T4975" s="4" t="s">
        <v>22984</v>
      </c>
    </row>
    <row r="4976" spans="1:20" x14ac:dyDescent="0.25">
      <c r="A4976" s="3" t="s">
        <v>166</v>
      </c>
      <c r="B4976" s="3" t="s">
        <v>11478</v>
      </c>
      <c r="C4976" s="3" t="s">
        <v>11479</v>
      </c>
      <c r="D4976" s="4" t="s">
        <v>11480</v>
      </c>
      <c r="E4976" s="4">
        <v>1</v>
      </c>
      <c r="F4976" s="4">
        <v>1.58371</v>
      </c>
      <c r="G4976" s="4">
        <v>899592</v>
      </c>
      <c r="H4976" s="4" t="s">
        <v>11481</v>
      </c>
      <c r="I4976" s="4">
        <v>28.048780487804876</v>
      </c>
      <c r="J4976" s="4">
        <v>899592</v>
      </c>
      <c r="K4976" s="4" t="s">
        <v>11481</v>
      </c>
      <c r="L4976" s="4">
        <v>47.560975609756099</v>
      </c>
      <c r="M4976" s="4">
        <v>899592</v>
      </c>
      <c r="N4976" s="4" t="s">
        <v>11481</v>
      </c>
      <c r="O4976" s="4">
        <v>79</v>
      </c>
      <c r="P4976" s="4">
        <v>899592</v>
      </c>
      <c r="Q4976" s="4" t="s">
        <v>11481</v>
      </c>
      <c r="R4976" s="4">
        <v>35.424199999999999</v>
      </c>
      <c r="S4976" s="4">
        <v>899592</v>
      </c>
      <c r="T4976" s="4" t="s">
        <v>11481</v>
      </c>
    </row>
    <row r="4977" spans="1:20" x14ac:dyDescent="0.25">
      <c r="A4977" s="3" t="s">
        <v>1643</v>
      </c>
      <c r="B4977" s="3" t="s">
        <v>28609</v>
      </c>
      <c r="C4977" s="3" t="s">
        <v>6194</v>
      </c>
      <c r="D4977" s="4" t="s">
        <v>28610</v>
      </c>
      <c r="E4977" s="4">
        <v>1</v>
      </c>
      <c r="F4977" s="4">
        <v>1.5905899999999999</v>
      </c>
      <c r="G4977" s="4">
        <v>2101500</v>
      </c>
      <c r="H4977" s="4" t="s">
        <v>28611</v>
      </c>
      <c r="I4977" s="4">
        <v>32.786885245901637</v>
      </c>
      <c r="J4977" s="4">
        <v>2101500</v>
      </c>
      <c r="K4977" s="4" t="s">
        <v>28611</v>
      </c>
      <c r="L4977" s="4">
        <v>54.098360655737707</v>
      </c>
      <c r="M4977" s="4">
        <v>2101500</v>
      </c>
      <c r="N4977" s="4" t="s">
        <v>28611</v>
      </c>
      <c r="O4977" s="4">
        <v>61</v>
      </c>
      <c r="P4977" s="4">
        <v>2101500</v>
      </c>
      <c r="Q4977" s="4" t="s">
        <v>28611</v>
      </c>
      <c r="R4977" s="4">
        <v>37.350200000000001</v>
      </c>
      <c r="S4977" s="4">
        <v>2101500</v>
      </c>
      <c r="T4977" s="4" t="s">
        <v>28611</v>
      </c>
    </row>
    <row r="4978" spans="1:20" x14ac:dyDescent="0.25">
      <c r="A4978" s="3" t="s">
        <v>15734</v>
      </c>
      <c r="B4978" s="3" t="s">
        <v>15735</v>
      </c>
      <c r="C4978" s="3" t="s">
        <v>6142</v>
      </c>
      <c r="D4978" s="4" t="s">
        <v>15736</v>
      </c>
      <c r="E4978" s="4">
        <v>1</v>
      </c>
      <c r="F4978" s="4">
        <v>1.5923</v>
      </c>
      <c r="G4978" s="4">
        <v>3045042</v>
      </c>
      <c r="H4978" s="4" t="s">
        <v>15737</v>
      </c>
      <c r="I4978" s="4">
        <v>24.705882352941178</v>
      </c>
      <c r="J4978" s="4">
        <v>3045042</v>
      </c>
      <c r="K4978" s="4" t="s">
        <v>15737</v>
      </c>
      <c r="L4978" s="4">
        <v>41.176470588235297</v>
      </c>
      <c r="M4978" s="4">
        <v>3045042</v>
      </c>
      <c r="N4978" s="4" t="s">
        <v>15737</v>
      </c>
      <c r="O4978" s="4">
        <v>84</v>
      </c>
      <c r="P4978" s="4">
        <v>3045042</v>
      </c>
      <c r="Q4978" s="4" t="s">
        <v>15737</v>
      </c>
      <c r="R4978" s="4">
        <v>34.268599999999999</v>
      </c>
      <c r="S4978" s="4">
        <v>3045042</v>
      </c>
      <c r="T4978" s="4" t="s">
        <v>15737</v>
      </c>
    </row>
    <row r="4979" spans="1:20" x14ac:dyDescent="0.25">
      <c r="A4979" s="3" t="s">
        <v>11745</v>
      </c>
      <c r="B4979" s="3" t="s">
        <v>11746</v>
      </c>
      <c r="C4979" s="3" t="s">
        <v>6223</v>
      </c>
      <c r="D4979" s="4" t="s">
        <v>11747</v>
      </c>
      <c r="E4979" s="4">
        <v>1</v>
      </c>
      <c r="F4979" s="4">
        <v>1.5983700000000001</v>
      </c>
      <c r="G4979" s="4">
        <v>2307151</v>
      </c>
      <c r="H4979" s="4" t="s">
        <v>11748</v>
      </c>
      <c r="I4979" s="4">
        <v>31.325301204819276</v>
      </c>
      <c r="J4979" s="4">
        <v>2307151</v>
      </c>
      <c r="K4979" s="4" t="s">
        <v>11748</v>
      </c>
      <c r="L4979" s="4">
        <v>40.963855421686745</v>
      </c>
      <c r="M4979" s="4">
        <v>2307151</v>
      </c>
      <c r="N4979" s="4" t="s">
        <v>11748</v>
      </c>
      <c r="O4979" s="4">
        <v>79</v>
      </c>
      <c r="P4979" s="4">
        <v>2307151</v>
      </c>
      <c r="Q4979" s="4" t="s">
        <v>11748</v>
      </c>
      <c r="R4979" s="4">
        <v>35.424199999999999</v>
      </c>
      <c r="S4979" s="4">
        <v>2307151</v>
      </c>
      <c r="T4979" s="4" t="s">
        <v>11748</v>
      </c>
    </row>
    <row r="4980" spans="1:20" x14ac:dyDescent="0.25">
      <c r="A4980" s="3" t="s">
        <v>2451</v>
      </c>
      <c r="B4980" s="3" t="s">
        <v>12042</v>
      </c>
      <c r="C4980" s="3" t="s">
        <v>6589</v>
      </c>
      <c r="D4980" s="4" t="s">
        <v>12043</v>
      </c>
      <c r="E4980" s="4">
        <v>1</v>
      </c>
      <c r="F4980" s="4">
        <v>1.5984</v>
      </c>
      <c r="G4980" s="4">
        <v>225267</v>
      </c>
      <c r="H4980" s="4" t="s">
        <v>12044</v>
      </c>
      <c r="I4980" s="4">
        <v>22.131147540983605</v>
      </c>
      <c r="J4980" s="4">
        <v>225267</v>
      </c>
      <c r="K4980" s="4" t="s">
        <v>12044</v>
      </c>
      <c r="L4980" s="4">
        <v>45.901639344262293</v>
      </c>
      <c r="M4980" s="4">
        <v>225267</v>
      </c>
      <c r="N4980" s="4" t="s">
        <v>12044</v>
      </c>
      <c r="O4980" s="4">
        <v>105</v>
      </c>
      <c r="P4980" s="4">
        <v>225267</v>
      </c>
      <c r="Q4980" s="4" t="s">
        <v>12044</v>
      </c>
      <c r="R4980" s="4">
        <v>35.424199999999999</v>
      </c>
      <c r="S4980" s="4">
        <v>225267</v>
      </c>
      <c r="T4980" s="4" t="s">
        <v>12044</v>
      </c>
    </row>
    <row r="4981" spans="1:20" x14ac:dyDescent="0.25">
      <c r="A4981" s="3" t="s">
        <v>1098</v>
      </c>
      <c r="B4981" s="3" t="s">
        <v>28234</v>
      </c>
      <c r="C4981" s="3" t="s">
        <v>10419</v>
      </c>
      <c r="D4981" s="4" t="s">
        <v>28235</v>
      </c>
      <c r="E4981" s="4">
        <v>1</v>
      </c>
      <c r="F4981" s="4">
        <v>1.6002700000000001</v>
      </c>
      <c r="G4981" s="4">
        <v>1606739</v>
      </c>
      <c r="H4981" s="4" t="s">
        <v>28236</v>
      </c>
      <c r="I4981" s="4">
        <v>32.835820895522389</v>
      </c>
      <c r="J4981" s="4">
        <v>1606739</v>
      </c>
      <c r="K4981" s="4" t="s">
        <v>28236</v>
      </c>
      <c r="L4981" s="4">
        <v>52.238805970149251</v>
      </c>
      <c r="M4981" s="4">
        <v>1606739</v>
      </c>
      <c r="N4981" s="4" t="s">
        <v>28236</v>
      </c>
      <c r="O4981" s="4">
        <v>64</v>
      </c>
      <c r="P4981" s="4">
        <v>1606739</v>
      </c>
      <c r="Q4981" s="4" t="s">
        <v>28236</v>
      </c>
      <c r="R4981" s="4">
        <v>34.268599999999999</v>
      </c>
      <c r="S4981" s="4">
        <v>1606739</v>
      </c>
      <c r="T4981" s="4" t="s">
        <v>28236</v>
      </c>
    </row>
    <row r="4982" spans="1:20" x14ac:dyDescent="0.25">
      <c r="A4982" s="3" t="s">
        <v>11941</v>
      </c>
      <c r="B4982" s="3" t="s">
        <v>11942</v>
      </c>
      <c r="C4982" s="3" t="s">
        <v>11943</v>
      </c>
      <c r="D4982" s="4" t="s">
        <v>11944</v>
      </c>
      <c r="E4982" s="4">
        <v>1</v>
      </c>
      <c r="F4982" s="4">
        <v>1.6020799999999999</v>
      </c>
      <c r="G4982" s="4">
        <v>1525247</v>
      </c>
      <c r="H4982" s="4" t="s">
        <v>11945</v>
      </c>
      <c r="I4982" s="4">
        <v>36.764705882352942</v>
      </c>
      <c r="J4982" s="4">
        <v>1525247</v>
      </c>
      <c r="K4982" s="4" t="s">
        <v>11945</v>
      </c>
      <c r="L4982" s="4">
        <v>52.941176470588232</v>
      </c>
      <c r="M4982" s="4">
        <v>1525247</v>
      </c>
      <c r="N4982" s="4" t="s">
        <v>11945</v>
      </c>
      <c r="O4982" s="4">
        <v>66</v>
      </c>
      <c r="P4982" s="4">
        <v>1525247</v>
      </c>
      <c r="Q4982" s="4" t="s">
        <v>11945</v>
      </c>
      <c r="R4982" s="4">
        <v>33.113</v>
      </c>
      <c r="S4982" s="4">
        <v>1525247</v>
      </c>
      <c r="T4982" s="4" t="s">
        <v>11945</v>
      </c>
    </row>
    <row r="4983" spans="1:20" x14ac:dyDescent="0.25">
      <c r="A4983" s="3" t="s">
        <v>19284</v>
      </c>
      <c r="B4983" s="3" t="s">
        <v>19285</v>
      </c>
      <c r="C4983" s="3" t="s">
        <v>6572</v>
      </c>
      <c r="D4983" s="4" t="s">
        <v>19286</v>
      </c>
      <c r="E4983" s="4">
        <v>1</v>
      </c>
      <c r="F4983" s="4">
        <v>1.6044799999999999</v>
      </c>
      <c r="G4983" s="4">
        <v>1617207</v>
      </c>
      <c r="H4983" s="4" t="s">
        <v>19287</v>
      </c>
      <c r="I4983" s="4">
        <v>42.424242424242422</v>
      </c>
      <c r="J4983" s="4">
        <v>1617207</v>
      </c>
      <c r="K4983" s="4" t="s">
        <v>19287</v>
      </c>
      <c r="L4983" s="4">
        <v>57.575757575757578</v>
      </c>
      <c r="M4983" s="4">
        <v>1617207</v>
      </c>
      <c r="N4983" s="4" t="s">
        <v>19287</v>
      </c>
      <c r="O4983" s="4">
        <v>33</v>
      </c>
      <c r="P4983" s="4">
        <v>1617207</v>
      </c>
      <c r="Q4983" s="4" t="s">
        <v>19287</v>
      </c>
      <c r="R4983" s="4">
        <v>33.113</v>
      </c>
      <c r="S4983" s="4">
        <v>1617207</v>
      </c>
      <c r="T4983" s="4" t="s">
        <v>19287</v>
      </c>
    </row>
    <row r="4984" spans="1:20" x14ac:dyDescent="0.25">
      <c r="A4984" s="3" t="s">
        <v>24570</v>
      </c>
      <c r="B4984" s="3" t="s">
        <v>24571</v>
      </c>
      <c r="C4984" s="3" t="s">
        <v>24572</v>
      </c>
      <c r="D4984" s="4" t="s">
        <v>24573</v>
      </c>
      <c r="E4984" s="4">
        <v>1</v>
      </c>
      <c r="F4984" s="4">
        <v>1.6056699999999999</v>
      </c>
      <c r="G4984" s="4">
        <v>894731</v>
      </c>
      <c r="H4984" s="4" t="s">
        <v>24574</v>
      </c>
      <c r="I4984" s="4">
        <v>37.288135593220339</v>
      </c>
      <c r="J4984" s="4">
        <v>894731</v>
      </c>
      <c r="K4984" s="4" t="s">
        <v>24574</v>
      </c>
      <c r="L4984" s="4">
        <v>52.542372881355931</v>
      </c>
      <c r="M4984" s="4">
        <v>894731</v>
      </c>
      <c r="N4984" s="4" t="s">
        <v>24574</v>
      </c>
      <c r="O4984" s="4">
        <v>59</v>
      </c>
      <c r="P4984" s="4">
        <v>894731</v>
      </c>
      <c r="Q4984" s="4" t="s">
        <v>24574</v>
      </c>
      <c r="R4984" s="4">
        <v>37.735399999999998</v>
      </c>
      <c r="S4984" s="4">
        <v>894731</v>
      </c>
      <c r="T4984" s="4" t="s">
        <v>24574</v>
      </c>
    </row>
    <row r="4985" spans="1:20" x14ac:dyDescent="0.25">
      <c r="A4985" s="3" t="s">
        <v>3135</v>
      </c>
      <c r="B4985" s="3" t="s">
        <v>15707</v>
      </c>
      <c r="C4985" s="3" t="s">
        <v>6130</v>
      </c>
      <c r="D4985" s="4" t="s">
        <v>15708</v>
      </c>
      <c r="E4985" s="4">
        <v>1</v>
      </c>
      <c r="F4985" s="4">
        <v>1.60622</v>
      </c>
      <c r="G4985" s="4">
        <v>2610749</v>
      </c>
      <c r="H4985" s="4" t="s">
        <v>15709</v>
      </c>
      <c r="I4985" s="4">
        <v>35.897435897435898</v>
      </c>
      <c r="J4985" s="4">
        <v>2610749</v>
      </c>
      <c r="K4985" s="4" t="s">
        <v>15709</v>
      </c>
      <c r="L4985" s="4">
        <v>48.717948717948715</v>
      </c>
      <c r="M4985" s="4">
        <v>2610749</v>
      </c>
      <c r="N4985" s="4" t="s">
        <v>15709</v>
      </c>
      <c r="O4985" s="4">
        <v>76</v>
      </c>
      <c r="P4985" s="4">
        <v>2610749</v>
      </c>
      <c r="Q4985" s="4" t="s">
        <v>15709</v>
      </c>
      <c r="R4985" s="4">
        <v>33.883400000000002</v>
      </c>
      <c r="S4985" s="4">
        <v>2610749</v>
      </c>
      <c r="T4985" s="4" t="s">
        <v>15709</v>
      </c>
    </row>
    <row r="4986" spans="1:20" x14ac:dyDescent="0.25">
      <c r="A4986" s="3" t="s">
        <v>16670</v>
      </c>
      <c r="B4986" s="3" t="s">
        <v>16671</v>
      </c>
      <c r="C4986" s="3" t="s">
        <v>6448</v>
      </c>
      <c r="D4986" s="4" t="s">
        <v>16672</v>
      </c>
      <c r="E4986" s="4">
        <v>1</v>
      </c>
      <c r="F4986" s="4">
        <v>1.6100699999999999</v>
      </c>
      <c r="G4986" s="4">
        <v>2641007</v>
      </c>
      <c r="H4986" s="4" t="s">
        <v>16673</v>
      </c>
      <c r="I4986" s="4">
        <v>31.081081081081081</v>
      </c>
      <c r="J4986" s="4">
        <v>2641007</v>
      </c>
      <c r="K4986" s="4" t="s">
        <v>16673</v>
      </c>
      <c r="L4986" s="4">
        <v>52.702702702702702</v>
      </c>
      <c r="M4986" s="4">
        <v>2641007</v>
      </c>
      <c r="N4986" s="4" t="s">
        <v>16673</v>
      </c>
      <c r="O4986" s="4">
        <v>74</v>
      </c>
      <c r="P4986" s="4">
        <v>2641007</v>
      </c>
      <c r="Q4986" s="4" t="s">
        <v>16673</v>
      </c>
      <c r="R4986" s="4">
        <v>36.579799999999999</v>
      </c>
      <c r="S4986" s="4">
        <v>2641007</v>
      </c>
      <c r="T4986" s="4" t="s">
        <v>16673</v>
      </c>
    </row>
    <row r="4987" spans="1:20" x14ac:dyDescent="0.25">
      <c r="A4987" s="3" t="s">
        <v>27043</v>
      </c>
      <c r="B4987" s="3" t="s">
        <v>27044</v>
      </c>
      <c r="C4987" s="3" t="s">
        <v>9401</v>
      </c>
      <c r="D4987" s="4" t="s">
        <v>27045</v>
      </c>
      <c r="E4987" s="4">
        <v>1</v>
      </c>
      <c r="F4987" s="4">
        <v>1.6113200000000001</v>
      </c>
      <c r="G4987" s="4">
        <v>3105211</v>
      </c>
      <c r="H4987" s="4" t="s">
        <v>27046</v>
      </c>
      <c r="I4987" s="4">
        <v>33.333333333333336</v>
      </c>
      <c r="J4987" s="4">
        <v>3105211</v>
      </c>
      <c r="K4987" s="4" t="s">
        <v>27046</v>
      </c>
      <c r="L4987" s="4">
        <v>57.407407407407405</v>
      </c>
      <c r="M4987" s="4">
        <v>3105211</v>
      </c>
      <c r="N4987" s="4" t="s">
        <v>27046</v>
      </c>
      <c r="O4987" s="4">
        <v>51</v>
      </c>
      <c r="P4987" s="4">
        <v>3105211</v>
      </c>
      <c r="Q4987" s="4" t="s">
        <v>27046</v>
      </c>
      <c r="R4987" s="4">
        <v>33.498199999999997</v>
      </c>
      <c r="S4987" s="4">
        <v>3105211</v>
      </c>
      <c r="T4987" s="4" t="s">
        <v>27046</v>
      </c>
    </row>
    <row r="4988" spans="1:20" x14ac:dyDescent="0.25">
      <c r="A4988" s="3" t="s">
        <v>16737</v>
      </c>
      <c r="B4988" s="3" t="s">
        <v>16738</v>
      </c>
      <c r="C4988" s="3" t="s">
        <v>16739</v>
      </c>
      <c r="D4988" s="4" t="s">
        <v>16740</v>
      </c>
      <c r="E4988" s="4">
        <v>1</v>
      </c>
      <c r="F4988" s="4">
        <v>1.6147899999999999</v>
      </c>
      <c r="G4988" s="4">
        <v>844631</v>
      </c>
      <c r="H4988" s="4" t="s">
        <v>16741</v>
      </c>
      <c r="I4988" s="4">
        <v>44.117647058823529</v>
      </c>
      <c r="J4988" s="4">
        <v>844631</v>
      </c>
      <c r="K4988" s="4" t="s">
        <v>16741</v>
      </c>
      <c r="L4988" s="4">
        <v>61.764705882352942</v>
      </c>
      <c r="M4988" s="4">
        <v>844631</v>
      </c>
      <c r="N4988" s="4" t="s">
        <v>16741</v>
      </c>
      <c r="O4988" s="4">
        <v>34</v>
      </c>
      <c r="P4988" s="4">
        <v>844631</v>
      </c>
      <c r="Q4988" s="4" t="s">
        <v>16741</v>
      </c>
      <c r="R4988" s="4">
        <v>32.727800000000002</v>
      </c>
      <c r="S4988" s="4">
        <v>844631</v>
      </c>
      <c r="T4988" s="4" t="s">
        <v>16741</v>
      </c>
    </row>
    <row r="4989" spans="1:20" x14ac:dyDescent="0.25">
      <c r="A4989" s="3" t="s">
        <v>15770</v>
      </c>
      <c r="B4989" s="3" t="s">
        <v>15771</v>
      </c>
      <c r="C4989" s="3" t="s">
        <v>15772</v>
      </c>
      <c r="D4989" s="4" t="s">
        <v>15773</v>
      </c>
      <c r="E4989" s="4">
        <v>1</v>
      </c>
      <c r="F4989" s="4">
        <v>1.6177699999999999</v>
      </c>
      <c r="G4989" s="4">
        <v>2474845</v>
      </c>
      <c r="H4989" s="4" t="s">
        <v>15774</v>
      </c>
      <c r="I4989" s="4">
        <v>33.333333333333336</v>
      </c>
      <c r="J4989" s="4">
        <v>2474845</v>
      </c>
      <c r="K4989" s="4" t="s">
        <v>15774</v>
      </c>
      <c r="L4989" s="4">
        <v>52.777777777777779</v>
      </c>
      <c r="M4989" s="4">
        <v>2474845</v>
      </c>
      <c r="N4989" s="4" t="s">
        <v>15774</v>
      </c>
      <c r="O4989" s="4">
        <v>59</v>
      </c>
      <c r="P4989" s="4">
        <v>2474845</v>
      </c>
      <c r="Q4989" s="4" t="s">
        <v>15774</v>
      </c>
      <c r="R4989" s="4">
        <v>35.424199999999999</v>
      </c>
      <c r="S4989" s="4">
        <v>2474845</v>
      </c>
      <c r="T4989" s="4" t="s">
        <v>15774</v>
      </c>
    </row>
    <row r="4990" spans="1:20" x14ac:dyDescent="0.25">
      <c r="A4990" s="3" t="s">
        <v>29226</v>
      </c>
      <c r="B4990" s="3" t="s">
        <v>29227</v>
      </c>
      <c r="C4990" s="3" t="s">
        <v>17858</v>
      </c>
      <c r="D4990" s="4" t="s">
        <v>29228</v>
      </c>
      <c r="E4990" s="4">
        <v>1</v>
      </c>
      <c r="F4990" s="4">
        <v>1.63517</v>
      </c>
      <c r="G4990" s="4">
        <v>794897</v>
      </c>
      <c r="H4990" s="4" t="s">
        <v>29229</v>
      </c>
      <c r="I4990" s="4">
        <v>33.333333333333336</v>
      </c>
      <c r="J4990" s="4">
        <v>794897</v>
      </c>
      <c r="K4990" s="4" t="s">
        <v>29229</v>
      </c>
      <c r="L4990" s="4">
        <v>60.416666666666664</v>
      </c>
      <c r="M4990" s="4">
        <v>794897</v>
      </c>
      <c r="N4990" s="4" t="s">
        <v>29229</v>
      </c>
      <c r="O4990" s="4">
        <v>48</v>
      </c>
      <c r="P4990" s="4">
        <v>794897</v>
      </c>
      <c r="Q4990" s="4" t="s">
        <v>29229</v>
      </c>
      <c r="R4990" s="4">
        <v>33.113</v>
      </c>
      <c r="S4990" s="4">
        <v>794897</v>
      </c>
      <c r="T4990" s="4" t="s">
        <v>29229</v>
      </c>
    </row>
    <row r="4991" spans="1:20" x14ac:dyDescent="0.25">
      <c r="A4991" s="3" t="s">
        <v>13922</v>
      </c>
      <c r="B4991" s="3" t="s">
        <v>13923</v>
      </c>
      <c r="C4991" s="3" t="s">
        <v>13924</v>
      </c>
      <c r="D4991" s="4" t="s">
        <v>13925</v>
      </c>
      <c r="E4991" s="4">
        <v>1</v>
      </c>
      <c r="F4991" s="4">
        <v>1.63564</v>
      </c>
      <c r="G4991" s="4">
        <v>510798</v>
      </c>
      <c r="H4991" s="4" t="s">
        <v>13926</v>
      </c>
      <c r="I4991" s="4">
        <v>36.206896551724135</v>
      </c>
      <c r="J4991" s="4">
        <v>510798</v>
      </c>
      <c r="K4991" s="4" t="s">
        <v>13926</v>
      </c>
      <c r="L4991" s="4">
        <v>58.620689655172413</v>
      </c>
      <c r="M4991" s="4">
        <v>510798</v>
      </c>
      <c r="N4991" s="4" t="s">
        <v>13926</v>
      </c>
      <c r="O4991" s="4">
        <v>54</v>
      </c>
      <c r="P4991" s="4">
        <v>510798</v>
      </c>
      <c r="Q4991" s="4" t="s">
        <v>13926</v>
      </c>
      <c r="R4991" s="4">
        <v>34.653799999999997</v>
      </c>
      <c r="S4991" s="4">
        <v>510798</v>
      </c>
      <c r="T4991" s="4" t="s">
        <v>13926</v>
      </c>
    </row>
    <row r="4992" spans="1:20" x14ac:dyDescent="0.25">
      <c r="A4992" s="3" t="s">
        <v>22775</v>
      </c>
      <c r="B4992" s="3" t="s">
        <v>22776</v>
      </c>
      <c r="C4992" s="3" t="s">
        <v>22777</v>
      </c>
      <c r="D4992" s="4" t="s">
        <v>22778</v>
      </c>
      <c r="E4992" s="4">
        <v>1</v>
      </c>
      <c r="F4992" s="4">
        <v>1.6366400000000001</v>
      </c>
      <c r="G4992" s="4">
        <v>576914</v>
      </c>
      <c r="H4992" s="4" t="s">
        <v>22779</v>
      </c>
      <c r="I4992" s="4">
        <v>39.024390243902438</v>
      </c>
      <c r="J4992" s="4">
        <v>576914</v>
      </c>
      <c r="K4992" s="4" t="s">
        <v>22779</v>
      </c>
      <c r="L4992" s="4">
        <v>63.414634146341463</v>
      </c>
      <c r="M4992" s="4">
        <v>576914</v>
      </c>
      <c r="N4992" s="4" t="s">
        <v>22779</v>
      </c>
      <c r="O4992" s="4">
        <v>41</v>
      </c>
      <c r="P4992" s="4">
        <v>576914</v>
      </c>
      <c r="Q4992" s="4" t="s">
        <v>22779</v>
      </c>
      <c r="R4992" s="4">
        <v>35.039000000000001</v>
      </c>
      <c r="S4992" s="4">
        <v>576914</v>
      </c>
      <c r="T4992" s="4" t="s">
        <v>22779</v>
      </c>
    </row>
    <row r="4993" spans="1:20" x14ac:dyDescent="0.25">
      <c r="A4993" s="3" t="s">
        <v>14759</v>
      </c>
      <c r="B4993" s="3" t="s">
        <v>14760</v>
      </c>
      <c r="C4993" s="3" t="s">
        <v>13198</v>
      </c>
      <c r="D4993" s="4" t="s">
        <v>14761</v>
      </c>
      <c r="E4993" s="4">
        <v>1</v>
      </c>
      <c r="F4993" s="4">
        <v>1.6406099999999999</v>
      </c>
      <c r="G4993" s="4">
        <v>3086512</v>
      </c>
      <c r="H4993" s="4" t="s">
        <v>14762</v>
      </c>
      <c r="I4993" s="4">
        <v>33.027522935779814</v>
      </c>
      <c r="J4993" s="4">
        <v>3086512</v>
      </c>
      <c r="K4993" s="4" t="s">
        <v>14762</v>
      </c>
      <c r="L4993" s="4">
        <v>40.366972477064223</v>
      </c>
      <c r="M4993" s="4">
        <v>3086512</v>
      </c>
      <c r="N4993" s="4" t="s">
        <v>14762</v>
      </c>
      <c r="O4993" s="4">
        <v>101</v>
      </c>
      <c r="P4993" s="4">
        <v>3086512</v>
      </c>
      <c r="Q4993" s="4" t="s">
        <v>14762</v>
      </c>
      <c r="R4993" s="4">
        <v>35.424199999999999</v>
      </c>
      <c r="S4993" s="4">
        <v>3086512</v>
      </c>
      <c r="T4993" s="4" t="s">
        <v>14762</v>
      </c>
    </row>
    <row r="4994" spans="1:20" x14ac:dyDescent="0.25">
      <c r="A4994" s="3" t="s">
        <v>18639</v>
      </c>
      <c r="B4994" s="3" t="s">
        <v>18640</v>
      </c>
      <c r="C4994" s="3" t="s">
        <v>6901</v>
      </c>
      <c r="D4994" s="4" t="s">
        <v>18641</v>
      </c>
      <c r="E4994" s="4">
        <v>1</v>
      </c>
      <c r="F4994" s="4">
        <v>1.65133</v>
      </c>
      <c r="G4994" s="4">
        <v>1758090</v>
      </c>
      <c r="H4994" s="4" t="s">
        <v>18642</v>
      </c>
      <c r="I4994" s="4">
        <v>40</v>
      </c>
      <c r="J4994" s="4">
        <v>1758090</v>
      </c>
      <c r="K4994" s="4" t="s">
        <v>18642</v>
      </c>
      <c r="L4994" s="4">
        <v>55.555555555555557</v>
      </c>
      <c r="M4994" s="4">
        <v>1758090</v>
      </c>
      <c r="N4994" s="4" t="s">
        <v>18642</v>
      </c>
      <c r="O4994" s="4">
        <v>38</v>
      </c>
      <c r="P4994" s="4">
        <v>1758090</v>
      </c>
      <c r="Q4994" s="4" t="s">
        <v>18642</v>
      </c>
      <c r="R4994" s="4">
        <v>32.727800000000002</v>
      </c>
      <c r="S4994" s="4">
        <v>1758090</v>
      </c>
      <c r="T4994" s="4" t="s">
        <v>18642</v>
      </c>
    </row>
    <row r="4995" spans="1:20" x14ac:dyDescent="0.25">
      <c r="A4995" s="3" t="s">
        <v>29137</v>
      </c>
      <c r="B4995" s="3" t="s">
        <v>29138</v>
      </c>
      <c r="C4995" s="3" t="s">
        <v>29139</v>
      </c>
      <c r="D4995" s="4" t="s">
        <v>29140</v>
      </c>
      <c r="E4995" s="4">
        <v>1</v>
      </c>
      <c r="F4995" s="4">
        <v>1.65561</v>
      </c>
      <c r="G4995" s="4">
        <v>2981073</v>
      </c>
      <c r="H4995" s="4" t="s">
        <v>29141</v>
      </c>
      <c r="I4995" s="4">
        <v>42.10526315789474</v>
      </c>
      <c r="J4995" s="4">
        <v>2981073</v>
      </c>
      <c r="K4995" s="4" t="s">
        <v>29141</v>
      </c>
      <c r="L4995" s="4">
        <v>50</v>
      </c>
      <c r="M4995" s="4">
        <v>2981073</v>
      </c>
      <c r="N4995" s="4" t="s">
        <v>29141</v>
      </c>
      <c r="O4995" s="4">
        <v>38</v>
      </c>
      <c r="P4995" s="4">
        <v>2981073</v>
      </c>
      <c r="Q4995" s="4" t="s">
        <v>29141</v>
      </c>
      <c r="R4995" s="4">
        <v>31.9574</v>
      </c>
      <c r="S4995" s="4">
        <v>2981073</v>
      </c>
      <c r="T4995" s="4" t="s">
        <v>29141</v>
      </c>
    </row>
    <row r="4996" spans="1:20" x14ac:dyDescent="0.25">
      <c r="A4996" s="3" t="s">
        <v>27095</v>
      </c>
      <c r="B4996" s="3" t="s">
        <v>27096</v>
      </c>
      <c r="C4996" s="3" t="s">
        <v>6143</v>
      </c>
      <c r="D4996" s="4" t="s">
        <v>27097</v>
      </c>
      <c r="E4996" s="4">
        <v>1</v>
      </c>
      <c r="F4996" s="4">
        <v>1.66551</v>
      </c>
      <c r="G4996" s="4">
        <v>2346227</v>
      </c>
      <c r="H4996" s="4" t="s">
        <v>27098</v>
      </c>
      <c r="I4996" s="4">
        <v>36</v>
      </c>
      <c r="J4996" s="4">
        <v>2346227</v>
      </c>
      <c r="K4996" s="4" t="s">
        <v>27098</v>
      </c>
      <c r="L4996" s="4">
        <v>52</v>
      </c>
      <c r="M4996" s="4">
        <v>2346227</v>
      </c>
      <c r="N4996" s="4" t="s">
        <v>27098</v>
      </c>
      <c r="O4996" s="4">
        <v>50</v>
      </c>
      <c r="P4996" s="4">
        <v>2346227</v>
      </c>
      <c r="Q4996" s="4" t="s">
        <v>27098</v>
      </c>
      <c r="R4996" s="4">
        <v>33.498199999999997</v>
      </c>
      <c r="S4996" s="4">
        <v>2346227</v>
      </c>
      <c r="T4996" s="4" t="s">
        <v>27098</v>
      </c>
    </row>
    <row r="4997" spans="1:20" x14ac:dyDescent="0.25">
      <c r="A4997" s="3" t="s">
        <v>20992</v>
      </c>
      <c r="B4997" s="3" t="s">
        <v>20993</v>
      </c>
      <c r="C4997" s="3" t="s">
        <v>20994</v>
      </c>
      <c r="D4997" s="4" t="s">
        <v>20995</v>
      </c>
      <c r="E4997" s="4">
        <v>1</v>
      </c>
      <c r="F4997" s="4">
        <v>1.6716599999999999</v>
      </c>
      <c r="G4997" s="4">
        <v>660329</v>
      </c>
      <c r="H4997" s="4" t="s">
        <v>20996</v>
      </c>
      <c r="I4997" s="4">
        <v>37.5</v>
      </c>
      <c r="J4997" s="4">
        <v>660329</v>
      </c>
      <c r="K4997" s="4" t="s">
        <v>20996</v>
      </c>
      <c r="L4997" s="4">
        <v>57.5</v>
      </c>
      <c r="M4997" s="4">
        <v>660329</v>
      </c>
      <c r="N4997" s="4" t="s">
        <v>20996</v>
      </c>
      <c r="O4997" s="4">
        <v>40</v>
      </c>
      <c r="P4997" s="4">
        <v>660329</v>
      </c>
      <c r="Q4997" s="4" t="s">
        <v>20996</v>
      </c>
      <c r="R4997" s="4">
        <v>32.727800000000002</v>
      </c>
      <c r="S4997" s="4">
        <v>660329</v>
      </c>
      <c r="T4997" s="4" t="s">
        <v>20996</v>
      </c>
    </row>
    <row r="4998" spans="1:20" x14ac:dyDescent="0.25">
      <c r="A4998" s="3" t="s">
        <v>11052</v>
      </c>
      <c r="B4998" s="3" t="s">
        <v>11053</v>
      </c>
      <c r="C4998" s="3" t="s">
        <v>11054</v>
      </c>
      <c r="D4998" s="4" t="s">
        <v>11055</v>
      </c>
      <c r="E4998" s="4">
        <v>1</v>
      </c>
      <c r="F4998" s="4">
        <v>1.6730400000000001</v>
      </c>
      <c r="G4998" s="4">
        <v>2522018</v>
      </c>
      <c r="H4998" s="4" t="s">
        <v>11056</v>
      </c>
      <c r="I4998" s="4">
        <v>25.663716814159294</v>
      </c>
      <c r="J4998" s="4">
        <v>2522018</v>
      </c>
      <c r="K4998" s="4" t="s">
        <v>11056</v>
      </c>
      <c r="L4998" s="4">
        <v>46.017699115044245</v>
      </c>
      <c r="M4998" s="4">
        <v>2522018</v>
      </c>
      <c r="N4998" s="4" t="s">
        <v>11056</v>
      </c>
      <c r="O4998" s="4">
        <v>113</v>
      </c>
      <c r="P4998" s="4">
        <v>2522018</v>
      </c>
      <c r="Q4998" s="4" t="s">
        <v>11056</v>
      </c>
      <c r="R4998" s="4">
        <v>36.194600000000001</v>
      </c>
      <c r="S4998" s="4">
        <v>2522018</v>
      </c>
      <c r="T4998" s="4" t="s">
        <v>11056</v>
      </c>
    </row>
    <row r="4999" spans="1:20" x14ac:dyDescent="0.25">
      <c r="A4999" s="3" t="s">
        <v>14585</v>
      </c>
      <c r="B4999" s="3" t="s">
        <v>14586</v>
      </c>
      <c r="C4999" s="3" t="s">
        <v>14587</v>
      </c>
      <c r="D4999" s="4" t="s">
        <v>14588</v>
      </c>
      <c r="E4999" s="4">
        <v>1</v>
      </c>
      <c r="F4999" s="4">
        <v>1.6734500000000001</v>
      </c>
      <c r="G4999" s="4">
        <v>749250</v>
      </c>
      <c r="H4999" s="4" t="s">
        <v>14589</v>
      </c>
      <c r="I4999" s="4">
        <v>29.411764705882351</v>
      </c>
      <c r="J4999" s="4">
        <v>749250</v>
      </c>
      <c r="K4999" s="4" t="s">
        <v>14589</v>
      </c>
      <c r="L4999" s="4">
        <v>52.941176470588232</v>
      </c>
      <c r="M4999" s="4">
        <v>749250</v>
      </c>
      <c r="N4999" s="4" t="s">
        <v>14589</v>
      </c>
      <c r="O4999" s="4">
        <v>51</v>
      </c>
      <c r="P4999" s="4">
        <v>749250</v>
      </c>
      <c r="Q4999" s="4" t="s">
        <v>14589</v>
      </c>
      <c r="R4999" s="4">
        <v>32.727800000000002</v>
      </c>
      <c r="S4999" s="4">
        <v>749250</v>
      </c>
      <c r="T4999" s="4" t="s">
        <v>14589</v>
      </c>
    </row>
    <row r="5000" spans="1:20" x14ac:dyDescent="0.25">
      <c r="A5000" s="3" t="s">
        <v>12414</v>
      </c>
      <c r="B5000" s="3" t="s">
        <v>12415</v>
      </c>
      <c r="C5000" s="3" t="s">
        <v>12416</v>
      </c>
      <c r="D5000" s="4" t="s">
        <v>12417</v>
      </c>
      <c r="E5000" s="4">
        <v>1</v>
      </c>
      <c r="F5000" s="4">
        <v>1.6746700000000001</v>
      </c>
      <c r="G5000" s="4">
        <v>1003120</v>
      </c>
      <c r="H5000" s="4" t="s">
        <v>12418</v>
      </c>
      <c r="I5000" s="4">
        <v>24.705882352941178</v>
      </c>
      <c r="J5000" s="4">
        <v>1003120</v>
      </c>
      <c r="K5000" s="4" t="s">
        <v>12418</v>
      </c>
      <c r="L5000" s="4">
        <v>45.882352941176471</v>
      </c>
      <c r="M5000" s="4">
        <v>1003120</v>
      </c>
      <c r="N5000" s="4" t="s">
        <v>12418</v>
      </c>
      <c r="O5000" s="4">
        <v>85</v>
      </c>
      <c r="P5000" s="4">
        <v>1003120</v>
      </c>
      <c r="Q5000" s="4" t="s">
        <v>12418</v>
      </c>
      <c r="R5000" s="4">
        <v>33.883400000000002</v>
      </c>
      <c r="S5000" s="4">
        <v>1003120</v>
      </c>
      <c r="T5000" s="4" t="s">
        <v>12418</v>
      </c>
    </row>
    <row r="5001" spans="1:20" x14ac:dyDescent="0.25">
      <c r="A5001" s="3" t="s">
        <v>13348</v>
      </c>
      <c r="B5001" s="3" t="s">
        <v>13349</v>
      </c>
      <c r="C5001" s="3" t="s">
        <v>6263</v>
      </c>
      <c r="D5001" s="4" t="s">
        <v>13350</v>
      </c>
      <c r="E5001" s="4">
        <v>1</v>
      </c>
      <c r="F5001" s="4">
        <v>1.67702</v>
      </c>
      <c r="G5001" s="4">
        <v>1987669</v>
      </c>
      <c r="H5001" s="4" t="s">
        <v>13351</v>
      </c>
      <c r="I5001" s="4">
        <v>30.666666666666668</v>
      </c>
      <c r="J5001" s="4">
        <v>1987669</v>
      </c>
      <c r="K5001" s="4" t="s">
        <v>13351</v>
      </c>
      <c r="L5001" s="4">
        <v>49.333333333333336</v>
      </c>
      <c r="M5001" s="4">
        <v>1987669</v>
      </c>
      <c r="N5001" s="4" t="s">
        <v>13351</v>
      </c>
      <c r="O5001" s="4">
        <v>75</v>
      </c>
      <c r="P5001" s="4">
        <v>1987669</v>
      </c>
      <c r="Q5001" s="4" t="s">
        <v>13351</v>
      </c>
      <c r="R5001" s="4">
        <v>33.498199999999997</v>
      </c>
      <c r="S5001" s="4">
        <v>1987669</v>
      </c>
      <c r="T5001" s="4" t="s">
        <v>13351</v>
      </c>
    </row>
    <row r="5002" spans="1:20" x14ac:dyDescent="0.25">
      <c r="A5002" s="3" t="s">
        <v>12298</v>
      </c>
      <c r="B5002" s="3" t="s">
        <v>12299</v>
      </c>
      <c r="C5002" s="3" t="s">
        <v>12300</v>
      </c>
      <c r="D5002" s="4" t="s">
        <v>12301</v>
      </c>
      <c r="E5002" s="4">
        <v>1</v>
      </c>
      <c r="F5002" s="4">
        <v>1.6775100000000001</v>
      </c>
      <c r="G5002" s="4">
        <v>3506789</v>
      </c>
      <c r="H5002" s="4" t="s">
        <v>12302</v>
      </c>
      <c r="I5002" s="4">
        <v>32.258064516129032</v>
      </c>
      <c r="J5002" s="4">
        <v>3506789</v>
      </c>
      <c r="K5002" s="4" t="s">
        <v>12302</v>
      </c>
      <c r="L5002" s="4">
        <v>58.064516129032256</v>
      </c>
      <c r="M5002" s="4">
        <v>3506789</v>
      </c>
      <c r="N5002" s="4" t="s">
        <v>12302</v>
      </c>
      <c r="O5002" s="4">
        <v>61</v>
      </c>
      <c r="P5002" s="4">
        <v>3506789</v>
      </c>
      <c r="Q5002" s="4" t="s">
        <v>12302</v>
      </c>
      <c r="R5002" s="4">
        <v>32.342599999999997</v>
      </c>
      <c r="S5002" s="4">
        <v>3506789</v>
      </c>
      <c r="T5002" s="4" t="s">
        <v>12302</v>
      </c>
    </row>
    <row r="5003" spans="1:20" x14ac:dyDescent="0.25">
      <c r="A5003" s="3" t="s">
        <v>13746</v>
      </c>
      <c r="B5003" s="3" t="s">
        <v>13747</v>
      </c>
      <c r="C5003" s="3" t="s">
        <v>6143</v>
      </c>
      <c r="D5003" s="4" t="s">
        <v>13748</v>
      </c>
      <c r="E5003" s="4">
        <v>1</v>
      </c>
      <c r="F5003" s="4">
        <v>1.6805000000000001</v>
      </c>
      <c r="G5003" s="4">
        <v>1526970</v>
      </c>
      <c r="H5003" s="4" t="s">
        <v>13749</v>
      </c>
      <c r="I5003" s="4">
        <v>26.470588235294116</v>
      </c>
      <c r="J5003" s="4">
        <v>1526970</v>
      </c>
      <c r="K5003" s="4" t="s">
        <v>13749</v>
      </c>
      <c r="L5003" s="4">
        <v>45.098039215686278</v>
      </c>
      <c r="M5003" s="4">
        <v>1526970</v>
      </c>
      <c r="N5003" s="4" t="s">
        <v>13749</v>
      </c>
      <c r="O5003" s="4">
        <v>102</v>
      </c>
      <c r="P5003" s="4">
        <v>1526970</v>
      </c>
      <c r="Q5003" s="4" t="s">
        <v>13749</v>
      </c>
      <c r="R5003" s="4">
        <v>36.194600000000001</v>
      </c>
      <c r="S5003" s="4">
        <v>1526970</v>
      </c>
      <c r="T5003" s="4" t="s">
        <v>13749</v>
      </c>
    </row>
    <row r="5004" spans="1:20" x14ac:dyDescent="0.25">
      <c r="A5004" s="3" t="s">
        <v>18078</v>
      </c>
      <c r="B5004" s="3" t="s">
        <v>18079</v>
      </c>
      <c r="C5004" s="3" t="s">
        <v>18080</v>
      </c>
      <c r="D5004" s="4" t="s">
        <v>18081</v>
      </c>
      <c r="E5004" s="4">
        <v>1</v>
      </c>
      <c r="F5004" s="4">
        <v>1.68757</v>
      </c>
      <c r="G5004" s="4">
        <v>744850</v>
      </c>
      <c r="H5004" s="4" t="s">
        <v>18082</v>
      </c>
      <c r="I5004" s="4">
        <v>39.534883720930232</v>
      </c>
      <c r="J5004" s="4">
        <v>744850</v>
      </c>
      <c r="K5004" s="4" t="s">
        <v>18082</v>
      </c>
      <c r="L5004" s="4">
        <v>60.465116279069768</v>
      </c>
      <c r="M5004" s="4">
        <v>744850</v>
      </c>
      <c r="N5004" s="4" t="s">
        <v>18082</v>
      </c>
      <c r="O5004" s="4">
        <v>43</v>
      </c>
      <c r="P5004" s="4">
        <v>744850</v>
      </c>
      <c r="Q5004" s="4" t="s">
        <v>18082</v>
      </c>
      <c r="R5004" s="4">
        <v>34.268599999999999</v>
      </c>
      <c r="S5004" s="4">
        <v>744850</v>
      </c>
      <c r="T5004" s="4" t="s">
        <v>18082</v>
      </c>
    </row>
    <row r="5005" spans="1:20" x14ac:dyDescent="0.25">
      <c r="A5005" s="3" t="s">
        <v>9527</v>
      </c>
      <c r="B5005" s="3" t="s">
        <v>9528</v>
      </c>
      <c r="C5005" s="3" t="s">
        <v>9529</v>
      </c>
      <c r="D5005" s="4" t="s">
        <v>9530</v>
      </c>
      <c r="E5005" s="4">
        <v>1</v>
      </c>
      <c r="F5005" s="4">
        <v>1.69356</v>
      </c>
      <c r="G5005" s="4">
        <v>2961174</v>
      </c>
      <c r="H5005" s="4" t="s">
        <v>9531</v>
      </c>
      <c r="I5005" s="4">
        <v>30.508474576271187</v>
      </c>
      <c r="J5005" s="4">
        <v>2961174</v>
      </c>
      <c r="K5005" s="4" t="s">
        <v>9531</v>
      </c>
      <c r="L5005" s="4">
        <v>50.847457627118644</v>
      </c>
      <c r="M5005" s="4">
        <v>2961174</v>
      </c>
      <c r="N5005" s="4" t="s">
        <v>9531</v>
      </c>
      <c r="O5005" s="4">
        <v>59</v>
      </c>
      <c r="P5005" s="4">
        <v>2961174</v>
      </c>
      <c r="Q5005" s="4" t="s">
        <v>9531</v>
      </c>
      <c r="R5005" s="4">
        <v>37.735399999999998</v>
      </c>
      <c r="S5005" s="4">
        <v>2961174</v>
      </c>
      <c r="T5005" s="4" t="s">
        <v>9531</v>
      </c>
    </row>
    <row r="5006" spans="1:20" x14ac:dyDescent="0.25">
      <c r="A5006" s="3" t="s">
        <v>23529</v>
      </c>
      <c r="B5006" s="3" t="s">
        <v>23530</v>
      </c>
      <c r="C5006" s="3" t="s">
        <v>23531</v>
      </c>
      <c r="D5006" s="4" t="s">
        <v>23532</v>
      </c>
      <c r="E5006" s="4">
        <v>1</v>
      </c>
      <c r="F5006" s="4">
        <v>1.69665</v>
      </c>
      <c r="G5006" s="4">
        <v>613236</v>
      </c>
      <c r="H5006" s="4" t="s">
        <v>23533</v>
      </c>
      <c r="I5006" s="4">
        <v>28.169014084507044</v>
      </c>
      <c r="J5006" s="4">
        <v>613236</v>
      </c>
      <c r="K5006" s="4" t="s">
        <v>23533</v>
      </c>
      <c r="L5006" s="4">
        <v>49.29577464788732</v>
      </c>
      <c r="M5006" s="4">
        <v>613236</v>
      </c>
      <c r="N5006" s="4" t="s">
        <v>23533</v>
      </c>
      <c r="O5006" s="4">
        <v>71</v>
      </c>
      <c r="P5006" s="4">
        <v>613236</v>
      </c>
      <c r="Q5006" s="4" t="s">
        <v>23533</v>
      </c>
      <c r="R5006" s="4">
        <v>34.268599999999999</v>
      </c>
      <c r="S5006" s="4">
        <v>613236</v>
      </c>
      <c r="T5006" s="4" t="s">
        <v>23533</v>
      </c>
    </row>
    <row r="5007" spans="1:20" x14ac:dyDescent="0.25">
      <c r="A5007" s="3" t="s">
        <v>9186</v>
      </c>
      <c r="B5007" s="3" t="s">
        <v>9187</v>
      </c>
      <c r="C5007" s="3" t="s">
        <v>9188</v>
      </c>
      <c r="D5007" s="4" t="s">
        <v>9189</v>
      </c>
      <c r="E5007" s="4">
        <v>1</v>
      </c>
      <c r="F5007" s="4">
        <v>1.6978500000000001</v>
      </c>
      <c r="G5007" s="4">
        <v>206367</v>
      </c>
      <c r="H5007" s="4" t="s">
        <v>9190</v>
      </c>
      <c r="I5007" s="4">
        <v>46.153846153846153</v>
      </c>
      <c r="J5007" s="4">
        <v>206367</v>
      </c>
      <c r="K5007" s="4" t="s">
        <v>9190</v>
      </c>
      <c r="L5007" s="4">
        <v>58.974358974358971</v>
      </c>
      <c r="M5007" s="4">
        <v>206367</v>
      </c>
      <c r="N5007" s="4" t="s">
        <v>9190</v>
      </c>
      <c r="O5007" s="4">
        <v>39</v>
      </c>
      <c r="P5007" s="4">
        <v>206367</v>
      </c>
      <c r="Q5007" s="4" t="s">
        <v>9190</v>
      </c>
      <c r="R5007" s="4">
        <v>30.8018</v>
      </c>
      <c r="S5007" s="4">
        <v>206367</v>
      </c>
      <c r="T5007" s="4" t="s">
        <v>9190</v>
      </c>
    </row>
    <row r="5008" spans="1:20" x14ac:dyDescent="0.25">
      <c r="A5008" s="3" t="s">
        <v>11070</v>
      </c>
      <c r="B5008" s="3" t="s">
        <v>11071</v>
      </c>
      <c r="C5008" s="3" t="s">
        <v>6705</v>
      </c>
      <c r="D5008" s="4" t="s">
        <v>11072</v>
      </c>
      <c r="E5008" s="4">
        <v>1</v>
      </c>
      <c r="F5008" s="4">
        <v>1.7023900000000001</v>
      </c>
      <c r="G5008" s="4">
        <v>2618405</v>
      </c>
      <c r="H5008" s="4" t="s">
        <v>11073</v>
      </c>
      <c r="I5008" s="4">
        <v>36.363636363636367</v>
      </c>
      <c r="J5008" s="4">
        <v>2618405</v>
      </c>
      <c r="K5008" s="4" t="s">
        <v>11073</v>
      </c>
      <c r="L5008" s="4">
        <v>49.350649350649348</v>
      </c>
      <c r="M5008" s="4">
        <v>2618405</v>
      </c>
      <c r="N5008" s="4" t="s">
        <v>11073</v>
      </c>
      <c r="O5008" s="4">
        <v>77</v>
      </c>
      <c r="P5008" s="4">
        <v>2618405</v>
      </c>
      <c r="Q5008" s="4" t="s">
        <v>11073</v>
      </c>
      <c r="R5008" s="4">
        <v>33.113</v>
      </c>
      <c r="S5008" s="4">
        <v>2618405</v>
      </c>
      <c r="T5008" s="4" t="s">
        <v>11073</v>
      </c>
    </row>
    <row r="5009" spans="1:20" x14ac:dyDescent="0.25">
      <c r="A5009" s="3" t="s">
        <v>1697</v>
      </c>
      <c r="B5009" s="3" t="s">
        <v>28622</v>
      </c>
      <c r="C5009" s="3" t="s">
        <v>28623</v>
      </c>
      <c r="D5009" s="4" t="s">
        <v>28624</v>
      </c>
      <c r="E5009" s="4">
        <v>1</v>
      </c>
      <c r="F5009" s="4">
        <v>1.7024900000000001</v>
      </c>
      <c r="G5009" s="4">
        <v>2736453</v>
      </c>
      <c r="H5009" s="4" t="s">
        <v>28625</v>
      </c>
      <c r="I5009" s="4">
        <v>33.333333333333336</v>
      </c>
      <c r="J5009" s="4">
        <v>2736453</v>
      </c>
      <c r="K5009" s="4" t="s">
        <v>28625</v>
      </c>
      <c r="L5009" s="4">
        <v>50.877192982456137</v>
      </c>
      <c r="M5009" s="4">
        <v>2736453</v>
      </c>
      <c r="N5009" s="4" t="s">
        <v>28625</v>
      </c>
      <c r="O5009" s="4">
        <v>57</v>
      </c>
      <c r="P5009" s="4">
        <v>2736453</v>
      </c>
      <c r="Q5009" s="4" t="s">
        <v>28625</v>
      </c>
      <c r="R5009" s="4">
        <v>36.194600000000001</v>
      </c>
      <c r="S5009" s="4">
        <v>2736453</v>
      </c>
      <c r="T5009" s="4" t="s">
        <v>28625</v>
      </c>
    </row>
    <row r="5010" spans="1:20" x14ac:dyDescent="0.25">
      <c r="A5010" s="3" t="s">
        <v>15992</v>
      </c>
      <c r="B5010" s="3" t="s">
        <v>15993</v>
      </c>
      <c r="C5010" s="3" t="s">
        <v>13156</v>
      </c>
      <c r="D5010" s="4" t="s">
        <v>15994</v>
      </c>
      <c r="E5010" s="4">
        <v>1</v>
      </c>
      <c r="F5010" s="4">
        <v>1.70699</v>
      </c>
      <c r="G5010" s="4">
        <v>3283234</v>
      </c>
      <c r="H5010" s="4" t="s">
        <v>15995</v>
      </c>
      <c r="I5010" s="4">
        <v>33.333333333333336</v>
      </c>
      <c r="J5010" s="4">
        <v>3283234</v>
      </c>
      <c r="K5010" s="4" t="s">
        <v>15995</v>
      </c>
      <c r="L5010" s="4">
        <v>60</v>
      </c>
      <c r="M5010" s="4">
        <v>3283234</v>
      </c>
      <c r="N5010" s="4" t="s">
        <v>15995</v>
      </c>
      <c r="O5010" s="4">
        <v>45</v>
      </c>
      <c r="P5010" s="4">
        <v>3283234</v>
      </c>
      <c r="Q5010" s="4" t="s">
        <v>15995</v>
      </c>
      <c r="R5010" s="4">
        <v>35.039000000000001</v>
      </c>
      <c r="S5010" s="4">
        <v>3283234</v>
      </c>
      <c r="T5010" s="4" t="s">
        <v>15995</v>
      </c>
    </row>
    <row r="5011" spans="1:20" x14ac:dyDescent="0.25">
      <c r="A5011" s="3" t="s">
        <v>18389</v>
      </c>
      <c r="B5011" s="3" t="s">
        <v>18390</v>
      </c>
      <c r="C5011" s="3" t="s">
        <v>18391</v>
      </c>
      <c r="D5011" s="4" t="s">
        <v>18392</v>
      </c>
      <c r="E5011" s="4">
        <v>1</v>
      </c>
      <c r="F5011" s="4">
        <v>1.71096</v>
      </c>
      <c r="G5011" s="4">
        <v>809970</v>
      </c>
      <c r="H5011" s="4" t="s">
        <v>18393</v>
      </c>
      <c r="I5011" s="4">
        <v>32.967032967032964</v>
      </c>
      <c r="J5011" s="4">
        <v>809970</v>
      </c>
      <c r="K5011" s="4" t="s">
        <v>18393</v>
      </c>
      <c r="L5011" s="4">
        <v>42.857142857142854</v>
      </c>
      <c r="M5011" s="4">
        <v>809970</v>
      </c>
      <c r="N5011" s="4" t="s">
        <v>18393</v>
      </c>
      <c r="O5011" s="4">
        <v>88</v>
      </c>
      <c r="P5011" s="4">
        <v>809970</v>
      </c>
      <c r="Q5011" s="4" t="s">
        <v>18393</v>
      </c>
      <c r="R5011" s="4">
        <v>36.194600000000001</v>
      </c>
      <c r="S5011" s="4">
        <v>809970</v>
      </c>
      <c r="T5011" s="4" t="s">
        <v>18393</v>
      </c>
    </row>
    <row r="5012" spans="1:20" x14ac:dyDescent="0.25">
      <c r="A5012" s="3" t="s">
        <v>16257</v>
      </c>
      <c r="B5012" s="3" t="s">
        <v>16258</v>
      </c>
      <c r="C5012" s="3" t="s">
        <v>16259</v>
      </c>
      <c r="D5012" s="4" t="s">
        <v>16260</v>
      </c>
      <c r="E5012" s="4">
        <v>1</v>
      </c>
      <c r="F5012" s="4">
        <v>1.72204</v>
      </c>
      <c r="G5012" s="4">
        <v>468282</v>
      </c>
      <c r="H5012" s="4" t="s">
        <v>16261</v>
      </c>
      <c r="I5012" s="4">
        <v>26.5625</v>
      </c>
      <c r="J5012" s="4">
        <v>468282</v>
      </c>
      <c r="K5012" s="4" t="s">
        <v>16261</v>
      </c>
      <c r="L5012" s="4">
        <v>51.5625</v>
      </c>
      <c r="M5012" s="4">
        <v>468282</v>
      </c>
      <c r="N5012" s="4" t="s">
        <v>16261</v>
      </c>
      <c r="O5012" s="4">
        <v>58</v>
      </c>
      <c r="P5012" s="4">
        <v>468282</v>
      </c>
      <c r="Q5012" s="4" t="s">
        <v>16261</v>
      </c>
      <c r="R5012" s="4">
        <v>33.883400000000002</v>
      </c>
      <c r="S5012" s="4">
        <v>468282</v>
      </c>
      <c r="T5012" s="4" t="s">
        <v>16261</v>
      </c>
    </row>
    <row r="5013" spans="1:20" x14ac:dyDescent="0.25">
      <c r="A5013" s="3" t="s">
        <v>13393</v>
      </c>
      <c r="B5013" s="3" t="s">
        <v>13394</v>
      </c>
      <c r="C5013" s="3" t="s">
        <v>10598</v>
      </c>
      <c r="D5013" s="4" t="s">
        <v>13395</v>
      </c>
      <c r="E5013" s="4">
        <v>1</v>
      </c>
      <c r="F5013" s="4">
        <v>1.7232499999999999</v>
      </c>
      <c r="G5013" s="4">
        <v>3588344</v>
      </c>
      <c r="H5013" s="4" t="s">
        <v>13396</v>
      </c>
      <c r="I5013" s="4">
        <v>28.125</v>
      </c>
      <c r="J5013" s="4">
        <v>3588344</v>
      </c>
      <c r="K5013" s="4" t="s">
        <v>13396</v>
      </c>
      <c r="L5013" s="4">
        <v>51.5625</v>
      </c>
      <c r="M5013" s="4">
        <v>3588344</v>
      </c>
      <c r="N5013" s="4" t="s">
        <v>13396</v>
      </c>
      <c r="O5013" s="4">
        <v>64</v>
      </c>
      <c r="P5013" s="4">
        <v>3588344</v>
      </c>
      <c r="Q5013" s="4" t="s">
        <v>13396</v>
      </c>
      <c r="R5013" s="4">
        <v>32.727800000000002</v>
      </c>
      <c r="S5013" s="4">
        <v>3588344</v>
      </c>
      <c r="T5013" s="4" t="s">
        <v>13396</v>
      </c>
    </row>
    <row r="5014" spans="1:20" x14ac:dyDescent="0.25">
      <c r="A5014" s="3" t="s">
        <v>623</v>
      </c>
      <c r="B5014" s="3" t="s">
        <v>15268</v>
      </c>
      <c r="C5014" s="3" t="s">
        <v>6311</v>
      </c>
      <c r="D5014" s="4" t="s">
        <v>15269</v>
      </c>
      <c r="E5014" s="4">
        <v>1</v>
      </c>
      <c r="F5014" s="4">
        <v>1.72495</v>
      </c>
      <c r="G5014" s="4">
        <v>2195764</v>
      </c>
      <c r="H5014" s="4" t="s">
        <v>15270</v>
      </c>
      <c r="I5014" s="4">
        <v>43.589743589743591</v>
      </c>
      <c r="J5014" s="4">
        <v>2195764</v>
      </c>
      <c r="K5014" s="4" t="s">
        <v>15270</v>
      </c>
      <c r="L5014" s="4">
        <v>58.974358974358971</v>
      </c>
      <c r="M5014" s="4">
        <v>2195764</v>
      </c>
      <c r="N5014" s="4" t="s">
        <v>15270</v>
      </c>
      <c r="O5014" s="4">
        <v>39</v>
      </c>
      <c r="P5014" s="4">
        <v>2195764</v>
      </c>
      <c r="Q5014" s="4" t="s">
        <v>15270</v>
      </c>
      <c r="R5014" s="4">
        <v>36.194600000000001</v>
      </c>
      <c r="S5014" s="4">
        <v>2195764</v>
      </c>
      <c r="T5014" s="4" t="s">
        <v>15270</v>
      </c>
    </row>
    <row r="5015" spans="1:20" x14ac:dyDescent="0.25">
      <c r="A5015" s="3" t="s">
        <v>13927</v>
      </c>
      <c r="B5015" s="3" t="s">
        <v>13928</v>
      </c>
      <c r="C5015" s="3" t="s">
        <v>7084</v>
      </c>
      <c r="D5015" s="4" t="s">
        <v>13929</v>
      </c>
      <c r="E5015" s="4">
        <v>1</v>
      </c>
      <c r="F5015" s="4">
        <v>1.73112</v>
      </c>
      <c r="G5015" s="4">
        <v>1857271</v>
      </c>
      <c r="H5015" s="4" t="s">
        <v>13930</v>
      </c>
      <c r="I5015" s="4">
        <v>30.088495575221238</v>
      </c>
      <c r="J5015" s="4">
        <v>1857271</v>
      </c>
      <c r="K5015" s="4" t="s">
        <v>13930</v>
      </c>
      <c r="L5015" s="4">
        <v>47.787610619469028</v>
      </c>
      <c r="M5015" s="4">
        <v>1857271</v>
      </c>
      <c r="N5015" s="4" t="s">
        <v>13930</v>
      </c>
      <c r="O5015" s="4">
        <v>102</v>
      </c>
      <c r="P5015" s="4">
        <v>1857271</v>
      </c>
      <c r="Q5015" s="4" t="s">
        <v>13930</v>
      </c>
      <c r="R5015" s="4">
        <v>33.883400000000002</v>
      </c>
      <c r="S5015" s="4">
        <v>1857271</v>
      </c>
      <c r="T5015" s="4" t="s">
        <v>13930</v>
      </c>
    </row>
    <row r="5016" spans="1:20" x14ac:dyDescent="0.25">
      <c r="A5016" s="3" t="s">
        <v>3798</v>
      </c>
      <c r="B5016" s="3" t="s">
        <v>19564</v>
      </c>
      <c r="C5016" s="3" t="s">
        <v>6999</v>
      </c>
      <c r="D5016" s="4" t="s">
        <v>19565</v>
      </c>
      <c r="E5016" s="4">
        <v>1</v>
      </c>
      <c r="F5016" s="4">
        <v>1.73255</v>
      </c>
      <c r="G5016" s="4">
        <v>3138503</v>
      </c>
      <c r="H5016" s="4" t="s">
        <v>19566</v>
      </c>
      <c r="I5016" s="4">
        <v>32.8125</v>
      </c>
      <c r="J5016" s="4">
        <v>3138503</v>
      </c>
      <c r="K5016" s="4" t="s">
        <v>19566</v>
      </c>
      <c r="L5016" s="4">
        <v>54.6875</v>
      </c>
      <c r="M5016" s="4">
        <v>3138503</v>
      </c>
      <c r="N5016" s="4" t="s">
        <v>19566</v>
      </c>
      <c r="O5016" s="4">
        <v>62</v>
      </c>
      <c r="P5016" s="4">
        <v>3138503</v>
      </c>
      <c r="Q5016" s="4" t="s">
        <v>19566</v>
      </c>
      <c r="R5016" s="4">
        <v>33.883400000000002</v>
      </c>
      <c r="S5016" s="4">
        <v>3138503</v>
      </c>
      <c r="T5016" s="4" t="s">
        <v>19566</v>
      </c>
    </row>
    <row r="5017" spans="1:20" x14ac:dyDescent="0.25">
      <c r="A5017" s="3" t="s">
        <v>25673</v>
      </c>
      <c r="B5017" s="3" t="s">
        <v>25674</v>
      </c>
      <c r="C5017" s="3" t="s">
        <v>25675</v>
      </c>
      <c r="D5017" s="4" t="s">
        <v>25676</v>
      </c>
      <c r="E5017" s="4">
        <v>1</v>
      </c>
      <c r="F5017" s="4">
        <v>1.7347399999999999</v>
      </c>
      <c r="G5017" s="4">
        <v>2972168</v>
      </c>
      <c r="H5017" s="4" t="s">
        <v>25677</v>
      </c>
      <c r="I5017" s="4">
        <v>29.62962962962963</v>
      </c>
      <c r="J5017" s="4">
        <v>2972168</v>
      </c>
      <c r="K5017" s="4" t="s">
        <v>25677</v>
      </c>
      <c r="L5017" s="4">
        <v>53.703703703703702</v>
      </c>
      <c r="M5017" s="4">
        <v>2972168</v>
      </c>
      <c r="N5017" s="4" t="s">
        <v>25677</v>
      </c>
      <c r="O5017" s="4">
        <v>54</v>
      </c>
      <c r="P5017" s="4">
        <v>2972168</v>
      </c>
      <c r="Q5017" s="4" t="s">
        <v>25677</v>
      </c>
      <c r="R5017" s="4">
        <v>36.579799999999999</v>
      </c>
      <c r="S5017" s="4">
        <v>2972168</v>
      </c>
      <c r="T5017" s="4" t="s">
        <v>25677</v>
      </c>
    </row>
    <row r="5018" spans="1:20" x14ac:dyDescent="0.25">
      <c r="A5018" s="3" t="s">
        <v>22587</v>
      </c>
      <c r="B5018" s="3" t="s">
        <v>22588</v>
      </c>
      <c r="C5018" s="3" t="s">
        <v>8291</v>
      </c>
      <c r="D5018" s="4" t="s">
        <v>22589</v>
      </c>
      <c r="E5018" s="4">
        <v>1</v>
      </c>
      <c r="F5018" s="4">
        <v>1.7347600000000001</v>
      </c>
      <c r="G5018" s="4">
        <v>3799449</v>
      </c>
      <c r="H5018" s="4" t="s">
        <v>22590</v>
      </c>
      <c r="I5018" s="4">
        <v>30.985915492957748</v>
      </c>
      <c r="J5018" s="4">
        <v>3799449</v>
      </c>
      <c r="K5018" s="4" t="s">
        <v>22590</v>
      </c>
      <c r="L5018" s="4">
        <v>52.112676056338032</v>
      </c>
      <c r="M5018" s="4">
        <v>3799449</v>
      </c>
      <c r="N5018" s="4" t="s">
        <v>22590</v>
      </c>
      <c r="O5018" s="4">
        <v>65</v>
      </c>
      <c r="P5018" s="4">
        <v>3799449</v>
      </c>
      <c r="Q5018" s="4" t="s">
        <v>22590</v>
      </c>
      <c r="R5018" s="4">
        <v>32.727800000000002</v>
      </c>
      <c r="S5018" s="4">
        <v>3799449</v>
      </c>
      <c r="T5018" s="4" t="s">
        <v>22590</v>
      </c>
    </row>
    <row r="5019" spans="1:20" x14ac:dyDescent="0.25">
      <c r="A5019" s="3" t="s">
        <v>17159</v>
      </c>
      <c r="B5019" s="3" t="s">
        <v>17160</v>
      </c>
      <c r="C5019" s="3" t="s">
        <v>17161</v>
      </c>
      <c r="D5019" s="4" t="s">
        <v>17162</v>
      </c>
      <c r="E5019" s="4">
        <v>1</v>
      </c>
      <c r="F5019" s="4">
        <v>1.7360599999999999</v>
      </c>
      <c r="G5019" s="4">
        <v>801635</v>
      </c>
      <c r="H5019" s="4" t="s">
        <v>17163</v>
      </c>
      <c r="I5019" s="4">
        <v>37.931034482758619</v>
      </c>
      <c r="J5019" s="4">
        <v>801635</v>
      </c>
      <c r="K5019" s="4" t="s">
        <v>17163</v>
      </c>
      <c r="L5019" s="4">
        <v>58.620689655172413</v>
      </c>
      <c r="M5019" s="4">
        <v>801635</v>
      </c>
      <c r="N5019" s="4" t="s">
        <v>17163</v>
      </c>
      <c r="O5019" s="4">
        <v>57</v>
      </c>
      <c r="P5019" s="4">
        <v>801635</v>
      </c>
      <c r="Q5019" s="4" t="s">
        <v>17163</v>
      </c>
      <c r="R5019" s="4">
        <v>34.653799999999997</v>
      </c>
      <c r="S5019" s="4">
        <v>801635</v>
      </c>
      <c r="T5019" s="4" t="s">
        <v>17163</v>
      </c>
    </row>
    <row r="5020" spans="1:20" x14ac:dyDescent="0.25">
      <c r="A5020" s="3" t="s">
        <v>20401</v>
      </c>
      <c r="B5020" s="3" t="s">
        <v>20402</v>
      </c>
      <c r="C5020" s="3" t="s">
        <v>13462</v>
      </c>
      <c r="D5020" s="4" t="s">
        <v>20403</v>
      </c>
      <c r="E5020" s="4">
        <v>1</v>
      </c>
      <c r="F5020" s="4">
        <v>1.7398400000000001</v>
      </c>
      <c r="G5020" s="4">
        <v>2251582</v>
      </c>
      <c r="H5020" s="4" t="s">
        <v>20404</v>
      </c>
      <c r="I5020" s="4">
        <v>29.82456140350877</v>
      </c>
      <c r="J5020" s="4">
        <v>2251582</v>
      </c>
      <c r="K5020" s="4" t="s">
        <v>20404</v>
      </c>
      <c r="L5020" s="4">
        <v>57.89473684210526</v>
      </c>
      <c r="M5020" s="4">
        <v>2251582</v>
      </c>
      <c r="N5020" s="4" t="s">
        <v>20404</v>
      </c>
      <c r="O5020" s="4">
        <v>55</v>
      </c>
      <c r="P5020" s="4">
        <v>2251582</v>
      </c>
      <c r="Q5020" s="4" t="s">
        <v>20404</v>
      </c>
      <c r="R5020" s="4">
        <v>32.727800000000002</v>
      </c>
      <c r="S5020" s="4">
        <v>2251582</v>
      </c>
      <c r="T5020" s="4" t="s">
        <v>20404</v>
      </c>
    </row>
    <row r="5021" spans="1:20" x14ac:dyDescent="0.25">
      <c r="A5021" s="3" t="s">
        <v>25925</v>
      </c>
      <c r="B5021" s="3" t="s">
        <v>25926</v>
      </c>
      <c r="C5021" s="3" t="s">
        <v>6011</v>
      </c>
      <c r="D5021" s="4" t="s">
        <v>25927</v>
      </c>
      <c r="E5021" s="4">
        <v>1</v>
      </c>
      <c r="F5021" s="4">
        <v>1.74759</v>
      </c>
      <c r="G5021" s="4">
        <v>1890266</v>
      </c>
      <c r="H5021" s="4" t="s">
        <v>25928</v>
      </c>
      <c r="I5021" s="4">
        <v>50</v>
      </c>
      <c r="J5021" s="4">
        <v>1890266</v>
      </c>
      <c r="K5021" s="4" t="s">
        <v>25928</v>
      </c>
      <c r="L5021" s="4">
        <v>70.588235294117652</v>
      </c>
      <c r="M5021" s="4">
        <v>1890266</v>
      </c>
      <c r="N5021" s="4" t="s">
        <v>25928</v>
      </c>
      <c r="O5021" s="4">
        <v>34</v>
      </c>
      <c r="P5021" s="4">
        <v>1890266</v>
      </c>
      <c r="Q5021" s="4" t="s">
        <v>25928</v>
      </c>
      <c r="R5021" s="4">
        <v>33.113</v>
      </c>
      <c r="S5021" s="4">
        <v>1890266</v>
      </c>
      <c r="T5021" s="4" t="s">
        <v>25928</v>
      </c>
    </row>
    <row r="5022" spans="1:20" x14ac:dyDescent="0.25">
      <c r="A5022" s="3" t="s">
        <v>3552</v>
      </c>
      <c r="B5022" s="3" t="s">
        <v>10879</v>
      </c>
      <c r="C5022" s="3" t="s">
        <v>6901</v>
      </c>
      <c r="D5022" s="4" t="s">
        <v>10880</v>
      </c>
      <c r="E5022" s="4">
        <v>1</v>
      </c>
      <c r="F5022" s="4">
        <v>1.7479800000000001</v>
      </c>
      <c r="G5022" s="4">
        <v>2959149</v>
      </c>
      <c r="H5022" s="4" t="s">
        <v>10881</v>
      </c>
      <c r="I5022" s="4">
        <v>37.209302325581397</v>
      </c>
      <c r="J5022" s="4">
        <v>2959149</v>
      </c>
      <c r="K5022" s="4" t="s">
        <v>10881</v>
      </c>
      <c r="L5022" s="4">
        <v>60.465116279069768</v>
      </c>
      <c r="M5022" s="4">
        <v>2959149</v>
      </c>
      <c r="N5022" s="4" t="s">
        <v>10881</v>
      </c>
      <c r="O5022" s="4">
        <v>42</v>
      </c>
      <c r="P5022" s="4">
        <v>2959149</v>
      </c>
      <c r="Q5022" s="4" t="s">
        <v>10881</v>
      </c>
      <c r="R5022" s="4">
        <v>35.424199999999999</v>
      </c>
      <c r="S5022" s="4">
        <v>2959149</v>
      </c>
      <c r="T5022" s="4" t="s">
        <v>10881</v>
      </c>
    </row>
    <row r="5023" spans="1:20" x14ac:dyDescent="0.25">
      <c r="A5023" s="3" t="s">
        <v>10314</v>
      </c>
      <c r="B5023" s="3" t="s">
        <v>10315</v>
      </c>
      <c r="C5023" s="3" t="s">
        <v>10316</v>
      </c>
      <c r="D5023" s="4" t="s">
        <v>10317</v>
      </c>
      <c r="E5023" s="4">
        <v>1</v>
      </c>
      <c r="F5023" s="4">
        <v>1.7605299999999999</v>
      </c>
      <c r="G5023" s="4">
        <v>1460152</v>
      </c>
      <c r="H5023" s="4" t="s">
        <v>10318</v>
      </c>
      <c r="I5023" s="4">
        <v>28</v>
      </c>
      <c r="J5023" s="4">
        <v>1460152</v>
      </c>
      <c r="K5023" s="4" t="s">
        <v>10318</v>
      </c>
      <c r="L5023" s="4">
        <v>58</v>
      </c>
      <c r="M5023" s="4">
        <v>1460152</v>
      </c>
      <c r="N5023" s="4" t="s">
        <v>10318</v>
      </c>
      <c r="O5023" s="4">
        <v>46</v>
      </c>
      <c r="P5023" s="4">
        <v>1460152</v>
      </c>
      <c r="Q5023" s="4" t="s">
        <v>10318</v>
      </c>
      <c r="R5023" s="4">
        <v>32.727800000000002</v>
      </c>
      <c r="S5023" s="4">
        <v>1460152</v>
      </c>
      <c r="T5023" s="4" t="s">
        <v>10318</v>
      </c>
    </row>
    <row r="5024" spans="1:20" x14ac:dyDescent="0.25">
      <c r="A5024" s="3" t="s">
        <v>13951</v>
      </c>
      <c r="B5024" s="3" t="s">
        <v>13952</v>
      </c>
      <c r="C5024" s="3" t="s">
        <v>6873</v>
      </c>
      <c r="D5024" s="4" t="s">
        <v>13953</v>
      </c>
      <c r="E5024" s="4">
        <v>1</v>
      </c>
      <c r="F5024" s="4">
        <v>1.7639199999999999</v>
      </c>
      <c r="G5024" s="4">
        <v>820342</v>
      </c>
      <c r="H5024" s="4" t="s">
        <v>13954</v>
      </c>
      <c r="I5024" s="4">
        <v>42.857142857142854</v>
      </c>
      <c r="J5024" s="4">
        <v>820342</v>
      </c>
      <c r="K5024" s="4" t="s">
        <v>13954</v>
      </c>
      <c r="L5024" s="4">
        <v>59.183673469387756</v>
      </c>
      <c r="M5024" s="4">
        <v>820342</v>
      </c>
      <c r="N5024" s="4" t="s">
        <v>13954</v>
      </c>
      <c r="O5024" s="4">
        <v>39</v>
      </c>
      <c r="P5024" s="4">
        <v>820342</v>
      </c>
      <c r="Q5024" s="4" t="s">
        <v>13954</v>
      </c>
      <c r="R5024" s="4">
        <v>33.113</v>
      </c>
      <c r="S5024" s="4">
        <v>820342</v>
      </c>
      <c r="T5024" s="4" t="s">
        <v>13954</v>
      </c>
    </row>
    <row r="5025" spans="1:20" x14ac:dyDescent="0.25">
      <c r="A5025" s="3" t="s">
        <v>27149</v>
      </c>
      <c r="B5025" s="3" t="s">
        <v>27150</v>
      </c>
      <c r="C5025" s="3" t="s">
        <v>27151</v>
      </c>
      <c r="D5025" s="4" t="s">
        <v>27152</v>
      </c>
      <c r="E5025" s="4">
        <v>1</v>
      </c>
      <c r="F5025" s="4">
        <v>1.7676499999999999</v>
      </c>
      <c r="G5025" s="4">
        <v>1178421</v>
      </c>
      <c r="H5025" s="4" t="s">
        <v>27153</v>
      </c>
      <c r="I5025" s="4">
        <v>33.928571428571431</v>
      </c>
      <c r="J5025" s="4">
        <v>1178421</v>
      </c>
      <c r="K5025" s="4" t="s">
        <v>27153</v>
      </c>
      <c r="L5025" s="4">
        <v>48.214285714285715</v>
      </c>
      <c r="M5025" s="4">
        <v>1178421</v>
      </c>
      <c r="N5025" s="4" t="s">
        <v>27153</v>
      </c>
      <c r="O5025" s="4">
        <v>54</v>
      </c>
      <c r="P5025" s="4">
        <v>1178421</v>
      </c>
      <c r="Q5025" s="4" t="s">
        <v>27153</v>
      </c>
      <c r="R5025" s="4">
        <v>33.113</v>
      </c>
      <c r="S5025" s="4">
        <v>1178421</v>
      </c>
      <c r="T5025" s="4" t="s">
        <v>27153</v>
      </c>
    </row>
    <row r="5026" spans="1:20" x14ac:dyDescent="0.25">
      <c r="A5026" s="3" t="s">
        <v>28061</v>
      </c>
      <c r="B5026" s="3" t="s">
        <v>28062</v>
      </c>
      <c r="C5026" s="3" t="s">
        <v>6733</v>
      </c>
      <c r="D5026" s="4" t="s">
        <v>28063</v>
      </c>
      <c r="E5026" s="4">
        <v>1</v>
      </c>
      <c r="F5026" s="4">
        <v>1.7706900000000001</v>
      </c>
      <c r="G5026" s="4">
        <v>1953253</v>
      </c>
      <c r="H5026" s="4" t="s">
        <v>28064</v>
      </c>
      <c r="I5026" s="4">
        <v>32.758620689655174</v>
      </c>
      <c r="J5026" s="4">
        <v>1953253</v>
      </c>
      <c r="K5026" s="4" t="s">
        <v>28064</v>
      </c>
      <c r="L5026" s="4">
        <v>55.172413793103445</v>
      </c>
      <c r="M5026" s="4">
        <v>1953253</v>
      </c>
      <c r="N5026" s="4" t="s">
        <v>28064</v>
      </c>
      <c r="O5026" s="4">
        <v>57</v>
      </c>
      <c r="P5026" s="4">
        <v>1953253</v>
      </c>
      <c r="Q5026" s="4" t="s">
        <v>28064</v>
      </c>
      <c r="R5026" s="4">
        <v>32.727800000000002</v>
      </c>
      <c r="S5026" s="4">
        <v>1953253</v>
      </c>
      <c r="T5026" s="4" t="s">
        <v>28064</v>
      </c>
    </row>
    <row r="5027" spans="1:20" x14ac:dyDescent="0.25">
      <c r="A5027" s="3" t="s">
        <v>415</v>
      </c>
      <c r="B5027" s="3" t="s">
        <v>11805</v>
      </c>
      <c r="C5027" s="3" t="s">
        <v>6048</v>
      </c>
      <c r="D5027" s="4" t="s">
        <v>11806</v>
      </c>
      <c r="E5027" s="4">
        <v>1</v>
      </c>
      <c r="F5027" s="4">
        <v>1.77119</v>
      </c>
      <c r="G5027" s="4">
        <v>3098521</v>
      </c>
      <c r="H5027" s="4" t="s">
        <v>11807</v>
      </c>
      <c r="I5027" s="4">
        <v>45.454545454545453</v>
      </c>
      <c r="J5027" s="4">
        <v>3098521</v>
      </c>
      <c r="K5027" s="4" t="s">
        <v>11807</v>
      </c>
      <c r="L5027" s="4">
        <v>63.636363636363633</v>
      </c>
      <c r="M5027" s="4">
        <v>3098521</v>
      </c>
      <c r="N5027" s="4" t="s">
        <v>11807</v>
      </c>
      <c r="O5027" s="4">
        <v>41</v>
      </c>
      <c r="P5027" s="4">
        <v>3098521</v>
      </c>
      <c r="Q5027" s="4" t="s">
        <v>11807</v>
      </c>
      <c r="R5027" s="4">
        <v>34.268599999999999</v>
      </c>
      <c r="S5027" s="4">
        <v>3098521</v>
      </c>
      <c r="T5027" s="4" t="s">
        <v>11807</v>
      </c>
    </row>
    <row r="5028" spans="1:20" x14ac:dyDescent="0.25">
      <c r="A5028" s="3" t="s">
        <v>19265</v>
      </c>
      <c r="B5028" s="3" t="s">
        <v>19266</v>
      </c>
      <c r="C5028" s="3" t="s">
        <v>6497</v>
      </c>
      <c r="D5028" s="4" t="s">
        <v>19267</v>
      </c>
      <c r="E5028" s="4">
        <v>1</v>
      </c>
      <c r="F5028" s="4">
        <v>1.7714099999999999</v>
      </c>
      <c r="G5028" s="4">
        <v>3456344</v>
      </c>
      <c r="H5028" s="4" t="s">
        <v>19268</v>
      </c>
      <c r="I5028" s="4">
        <v>36.363636363636367</v>
      </c>
      <c r="J5028" s="4">
        <v>3456344</v>
      </c>
      <c r="K5028" s="4" t="s">
        <v>19268</v>
      </c>
      <c r="L5028" s="4">
        <v>56.81818181818182</v>
      </c>
      <c r="M5028" s="4">
        <v>3456344</v>
      </c>
      <c r="N5028" s="4" t="s">
        <v>19268</v>
      </c>
      <c r="O5028" s="4">
        <v>44</v>
      </c>
      <c r="P5028" s="4">
        <v>3456344</v>
      </c>
      <c r="Q5028" s="4" t="s">
        <v>19268</v>
      </c>
      <c r="R5028" s="4">
        <v>31.9574</v>
      </c>
      <c r="S5028" s="4">
        <v>3456344</v>
      </c>
      <c r="T5028" s="4" t="s">
        <v>19268</v>
      </c>
    </row>
    <row r="5029" spans="1:20" x14ac:dyDescent="0.25">
      <c r="A5029" s="3" t="s">
        <v>4314</v>
      </c>
      <c r="B5029" s="3" t="s">
        <v>24921</v>
      </c>
      <c r="C5029" s="3" t="s">
        <v>9431</v>
      </c>
      <c r="D5029" s="4" t="s">
        <v>24922</v>
      </c>
      <c r="E5029" s="4">
        <v>1</v>
      </c>
      <c r="F5029" s="4">
        <v>1.7732000000000001</v>
      </c>
      <c r="G5029" s="4">
        <v>3872784</v>
      </c>
      <c r="H5029" s="4" t="s">
        <v>24923</v>
      </c>
      <c r="I5029" s="4">
        <v>37.209302325581397</v>
      </c>
      <c r="J5029" s="4">
        <v>3872784</v>
      </c>
      <c r="K5029" s="4" t="s">
        <v>24923</v>
      </c>
      <c r="L5029" s="4">
        <v>62.790697674418603</v>
      </c>
      <c r="M5029" s="4">
        <v>3872784</v>
      </c>
      <c r="N5029" s="4" t="s">
        <v>24923</v>
      </c>
      <c r="O5029" s="4">
        <v>43</v>
      </c>
      <c r="P5029" s="4">
        <v>3872784</v>
      </c>
      <c r="Q5029" s="4" t="s">
        <v>24923</v>
      </c>
      <c r="R5029" s="4">
        <v>34.653799999999997</v>
      </c>
      <c r="S5029" s="4">
        <v>3872784</v>
      </c>
      <c r="T5029" s="4" t="s">
        <v>24923</v>
      </c>
    </row>
    <row r="5030" spans="1:20" x14ac:dyDescent="0.25">
      <c r="A5030" s="3" t="s">
        <v>683</v>
      </c>
      <c r="B5030" s="3" t="s">
        <v>17849</v>
      </c>
      <c r="C5030" s="3" t="s">
        <v>6006</v>
      </c>
      <c r="D5030" s="4" t="s">
        <v>17850</v>
      </c>
      <c r="E5030" s="4">
        <v>1</v>
      </c>
      <c r="F5030" s="4">
        <v>1.77719</v>
      </c>
      <c r="G5030" s="4">
        <v>3614604</v>
      </c>
      <c r="H5030" s="4" t="s">
        <v>17851</v>
      </c>
      <c r="I5030" s="4">
        <v>36.585365853658537</v>
      </c>
      <c r="J5030" s="4">
        <v>3614604</v>
      </c>
      <c r="K5030" s="4" t="s">
        <v>17851</v>
      </c>
      <c r="L5030" s="4">
        <v>63.414634146341463</v>
      </c>
      <c r="M5030" s="4">
        <v>3614604</v>
      </c>
      <c r="N5030" s="4" t="s">
        <v>17851</v>
      </c>
      <c r="O5030" s="4">
        <v>41</v>
      </c>
      <c r="P5030" s="4">
        <v>3614604</v>
      </c>
      <c r="Q5030" s="4" t="s">
        <v>17851</v>
      </c>
      <c r="R5030" s="4">
        <v>35.039000000000001</v>
      </c>
      <c r="S5030" s="4">
        <v>3614604</v>
      </c>
      <c r="T5030" s="4" t="s">
        <v>17851</v>
      </c>
    </row>
    <row r="5031" spans="1:20" x14ac:dyDescent="0.25">
      <c r="A5031" s="3" t="s">
        <v>1890</v>
      </c>
      <c r="B5031" s="3" t="s">
        <v>19863</v>
      </c>
      <c r="C5031" s="3" t="s">
        <v>19864</v>
      </c>
      <c r="D5031" s="4" t="s">
        <v>19865</v>
      </c>
      <c r="E5031" s="4">
        <v>1</v>
      </c>
      <c r="F5031" s="4">
        <v>1.78148</v>
      </c>
      <c r="G5031" s="4">
        <v>3422474</v>
      </c>
      <c r="H5031" s="4" t="s">
        <v>19866</v>
      </c>
      <c r="I5031" s="4">
        <v>30.120481927710845</v>
      </c>
      <c r="J5031" s="4">
        <v>3422474</v>
      </c>
      <c r="K5031" s="4" t="s">
        <v>19866</v>
      </c>
      <c r="L5031" s="4">
        <v>46.987951807228917</v>
      </c>
      <c r="M5031" s="4">
        <v>3422474</v>
      </c>
      <c r="N5031" s="4" t="s">
        <v>19866</v>
      </c>
      <c r="O5031" s="4">
        <v>82</v>
      </c>
      <c r="P5031" s="4">
        <v>3422474</v>
      </c>
      <c r="Q5031" s="4" t="s">
        <v>19866</v>
      </c>
      <c r="R5031" s="4">
        <v>35.039000000000001</v>
      </c>
      <c r="S5031" s="4">
        <v>3422474</v>
      </c>
      <c r="T5031" s="4" t="s">
        <v>19866</v>
      </c>
    </row>
    <row r="5032" spans="1:20" x14ac:dyDescent="0.25">
      <c r="A5032" s="3" t="s">
        <v>27517</v>
      </c>
      <c r="B5032" s="3" t="s">
        <v>27518</v>
      </c>
      <c r="C5032" s="3" t="s">
        <v>27519</v>
      </c>
      <c r="D5032" s="4" t="s">
        <v>27520</v>
      </c>
      <c r="E5032" s="4">
        <v>1</v>
      </c>
      <c r="F5032" s="4">
        <v>1.78986</v>
      </c>
      <c r="G5032" s="4">
        <v>1079892</v>
      </c>
      <c r="H5032" s="4" t="s">
        <v>27521</v>
      </c>
      <c r="I5032" s="4">
        <v>31.746031746031747</v>
      </c>
      <c r="J5032" s="4">
        <v>1079892</v>
      </c>
      <c r="K5032" s="4" t="s">
        <v>27521</v>
      </c>
      <c r="L5032" s="4">
        <v>55.555555555555557</v>
      </c>
      <c r="M5032" s="4">
        <v>1079892</v>
      </c>
      <c r="N5032" s="4" t="s">
        <v>27521</v>
      </c>
      <c r="O5032" s="4">
        <v>63</v>
      </c>
      <c r="P5032" s="4">
        <v>1079892</v>
      </c>
      <c r="Q5032" s="4" t="s">
        <v>27521</v>
      </c>
      <c r="R5032" s="4">
        <v>33.113</v>
      </c>
      <c r="S5032" s="4">
        <v>1079892</v>
      </c>
      <c r="T5032" s="4" t="s">
        <v>27521</v>
      </c>
    </row>
    <row r="5033" spans="1:20" x14ac:dyDescent="0.25">
      <c r="A5033" s="3" t="s">
        <v>23618</v>
      </c>
      <c r="B5033" s="3" t="s">
        <v>23619</v>
      </c>
      <c r="C5033" s="3" t="s">
        <v>23620</v>
      </c>
      <c r="D5033" s="4" t="s">
        <v>23621</v>
      </c>
      <c r="E5033" s="4">
        <v>1</v>
      </c>
      <c r="F5033" s="4">
        <v>1.79942</v>
      </c>
      <c r="G5033" s="4">
        <v>3715095</v>
      </c>
      <c r="H5033" s="4" t="s">
        <v>23622</v>
      </c>
      <c r="I5033" s="4">
        <v>34.693877551020407</v>
      </c>
      <c r="J5033" s="4">
        <v>3715095</v>
      </c>
      <c r="K5033" s="4" t="s">
        <v>23622</v>
      </c>
      <c r="L5033" s="4">
        <v>55.102040816326529</v>
      </c>
      <c r="M5033" s="4">
        <v>3715095</v>
      </c>
      <c r="N5033" s="4" t="s">
        <v>23622</v>
      </c>
      <c r="O5033" s="4">
        <v>48</v>
      </c>
      <c r="P5033" s="4">
        <v>3715095</v>
      </c>
      <c r="Q5033" s="4" t="s">
        <v>23622</v>
      </c>
      <c r="R5033" s="4">
        <v>32.342599999999997</v>
      </c>
      <c r="S5033" s="4">
        <v>3715095</v>
      </c>
      <c r="T5033" s="4" t="s">
        <v>23622</v>
      </c>
    </row>
    <row r="5034" spans="1:20" x14ac:dyDescent="0.25">
      <c r="A5034" s="3" t="s">
        <v>19822</v>
      </c>
      <c r="B5034" s="3" t="s">
        <v>19823</v>
      </c>
      <c r="C5034" s="3" t="s">
        <v>6854</v>
      </c>
      <c r="D5034" s="4" t="s">
        <v>19824</v>
      </c>
      <c r="E5034" s="4">
        <v>1</v>
      </c>
      <c r="F5034" s="4">
        <v>1.8072299999999999</v>
      </c>
      <c r="G5034" s="4">
        <v>2733047</v>
      </c>
      <c r="H5034" s="4" t="s">
        <v>19825</v>
      </c>
      <c r="I5034" s="4">
        <v>32.432432432432435</v>
      </c>
      <c r="J5034" s="4">
        <v>2733047</v>
      </c>
      <c r="K5034" s="4" t="s">
        <v>19825</v>
      </c>
      <c r="L5034" s="4">
        <v>70.270270270270274</v>
      </c>
      <c r="M5034" s="4">
        <v>2733047</v>
      </c>
      <c r="N5034" s="4" t="s">
        <v>19825</v>
      </c>
      <c r="O5034" s="4">
        <v>37</v>
      </c>
      <c r="P5034" s="4">
        <v>2733047</v>
      </c>
      <c r="Q5034" s="4" t="s">
        <v>19825</v>
      </c>
      <c r="R5034" s="4">
        <v>33.113</v>
      </c>
      <c r="S5034" s="4">
        <v>2733047</v>
      </c>
      <c r="T5034" s="4" t="s">
        <v>19825</v>
      </c>
    </row>
    <row r="5035" spans="1:20" x14ac:dyDescent="0.25">
      <c r="A5035" s="3" t="s">
        <v>15518</v>
      </c>
      <c r="B5035" s="3" t="s">
        <v>15519</v>
      </c>
      <c r="C5035" s="3" t="s">
        <v>6593</v>
      </c>
      <c r="D5035" s="4" t="s">
        <v>15520</v>
      </c>
      <c r="E5035" s="4">
        <v>1</v>
      </c>
      <c r="F5035" s="4">
        <v>1.8106599999999999</v>
      </c>
      <c r="G5035" s="4">
        <v>3674451</v>
      </c>
      <c r="H5035" s="4" t="s">
        <v>15521</v>
      </c>
      <c r="I5035" s="4">
        <v>33.928571428571431</v>
      </c>
      <c r="J5035" s="4">
        <v>3674451</v>
      </c>
      <c r="K5035" s="4" t="s">
        <v>15521</v>
      </c>
      <c r="L5035" s="4">
        <v>50</v>
      </c>
      <c r="M5035" s="4">
        <v>3674451</v>
      </c>
      <c r="N5035" s="4" t="s">
        <v>15521</v>
      </c>
      <c r="O5035" s="4">
        <v>49</v>
      </c>
      <c r="P5035" s="4">
        <v>3674451</v>
      </c>
      <c r="Q5035" s="4" t="s">
        <v>15521</v>
      </c>
      <c r="R5035" s="4">
        <v>35.809399999999997</v>
      </c>
      <c r="S5035" s="4">
        <v>3674451</v>
      </c>
      <c r="T5035" s="4" t="s">
        <v>15521</v>
      </c>
    </row>
    <row r="5036" spans="1:20" x14ac:dyDescent="0.25">
      <c r="A5036" s="3" t="s">
        <v>22079</v>
      </c>
      <c r="B5036" s="3" t="s">
        <v>22080</v>
      </c>
      <c r="C5036" s="3" t="s">
        <v>6900</v>
      </c>
      <c r="D5036" s="4" t="s">
        <v>22081</v>
      </c>
      <c r="E5036" s="4">
        <v>1</v>
      </c>
      <c r="F5036" s="4">
        <v>1.81494</v>
      </c>
      <c r="G5036" s="4">
        <v>2301049</v>
      </c>
      <c r="H5036" s="4" t="s">
        <v>22082</v>
      </c>
      <c r="I5036" s="4">
        <v>27.631578947368421</v>
      </c>
      <c r="J5036" s="4">
        <v>2301049</v>
      </c>
      <c r="K5036" s="4" t="s">
        <v>22082</v>
      </c>
      <c r="L5036" s="4">
        <v>55.263157894736842</v>
      </c>
      <c r="M5036" s="4">
        <v>2301049</v>
      </c>
      <c r="N5036" s="4" t="s">
        <v>22082</v>
      </c>
      <c r="O5036" s="4">
        <v>74</v>
      </c>
      <c r="P5036" s="4">
        <v>2301049</v>
      </c>
      <c r="Q5036" s="4" t="s">
        <v>22082</v>
      </c>
      <c r="R5036" s="4">
        <v>35.424199999999999</v>
      </c>
      <c r="S5036" s="4">
        <v>2301049</v>
      </c>
      <c r="T5036" s="4" t="s">
        <v>22082</v>
      </c>
    </row>
    <row r="5037" spans="1:20" x14ac:dyDescent="0.25">
      <c r="A5037" s="3" t="s">
        <v>645</v>
      </c>
      <c r="B5037" s="3" t="s">
        <v>13040</v>
      </c>
      <c r="C5037" s="3" t="s">
        <v>9068</v>
      </c>
      <c r="D5037" s="4" t="s">
        <v>13041</v>
      </c>
      <c r="E5037" s="4">
        <v>1</v>
      </c>
      <c r="F5037" s="4">
        <v>1.81586</v>
      </c>
      <c r="G5037" s="4">
        <v>3195970</v>
      </c>
      <c r="H5037" s="4" t="s">
        <v>13042</v>
      </c>
      <c r="I5037" s="4">
        <v>27.160493827160494</v>
      </c>
      <c r="J5037" s="4">
        <v>3195970</v>
      </c>
      <c r="K5037" s="4" t="s">
        <v>13042</v>
      </c>
      <c r="L5037" s="4">
        <v>48.148148148148145</v>
      </c>
      <c r="M5037" s="4">
        <v>3195970</v>
      </c>
      <c r="N5037" s="4" t="s">
        <v>13042</v>
      </c>
      <c r="O5037" s="4">
        <v>77</v>
      </c>
      <c r="P5037" s="4">
        <v>3195970</v>
      </c>
      <c r="Q5037" s="4" t="s">
        <v>13042</v>
      </c>
      <c r="R5037" s="4">
        <v>33.498199999999997</v>
      </c>
      <c r="S5037" s="4">
        <v>3195970</v>
      </c>
      <c r="T5037" s="4" t="s">
        <v>13042</v>
      </c>
    </row>
    <row r="5038" spans="1:20" x14ac:dyDescent="0.25">
      <c r="A5038" s="3" t="s">
        <v>10370</v>
      </c>
      <c r="B5038" s="3" t="s">
        <v>10371</v>
      </c>
      <c r="C5038" s="3" t="s">
        <v>10372</v>
      </c>
      <c r="D5038" s="4" t="s">
        <v>10373</v>
      </c>
      <c r="E5038" s="4">
        <v>1</v>
      </c>
      <c r="F5038" s="4">
        <v>1.8231299999999999</v>
      </c>
      <c r="G5038" s="4">
        <v>1195363</v>
      </c>
      <c r="H5038" s="4" t="s">
        <v>10374</v>
      </c>
      <c r="I5038" s="4">
        <v>31.343283582089551</v>
      </c>
      <c r="J5038" s="4">
        <v>1195363</v>
      </c>
      <c r="K5038" s="4" t="s">
        <v>10374</v>
      </c>
      <c r="L5038" s="4">
        <v>46.268656716417908</v>
      </c>
      <c r="M5038" s="4">
        <v>1195363</v>
      </c>
      <c r="N5038" s="4" t="s">
        <v>10374</v>
      </c>
      <c r="O5038" s="4">
        <v>67</v>
      </c>
      <c r="P5038" s="4">
        <v>1195363</v>
      </c>
      <c r="Q5038" s="4" t="s">
        <v>10374</v>
      </c>
      <c r="R5038" s="4">
        <v>31.9574</v>
      </c>
      <c r="S5038" s="4">
        <v>1195363</v>
      </c>
      <c r="T5038" s="4" t="s">
        <v>10374</v>
      </c>
    </row>
    <row r="5039" spans="1:20" x14ac:dyDescent="0.25">
      <c r="A5039" s="3" t="s">
        <v>16764</v>
      </c>
      <c r="B5039" s="3" t="s">
        <v>16765</v>
      </c>
      <c r="C5039" s="3" t="s">
        <v>6727</v>
      </c>
      <c r="D5039" s="4" t="s">
        <v>16766</v>
      </c>
      <c r="E5039" s="4">
        <v>1</v>
      </c>
      <c r="F5039" s="4">
        <v>1.8232900000000001</v>
      </c>
      <c r="G5039" s="4">
        <v>1781632</v>
      </c>
      <c r="H5039" s="4" t="s">
        <v>16767</v>
      </c>
      <c r="I5039" s="4">
        <v>46.666666666666664</v>
      </c>
      <c r="J5039" s="4">
        <v>1781632</v>
      </c>
      <c r="K5039" s="4" t="s">
        <v>16767</v>
      </c>
      <c r="L5039" s="4">
        <v>63.333333333333336</v>
      </c>
      <c r="M5039" s="4">
        <v>1781632</v>
      </c>
      <c r="N5039" s="4" t="s">
        <v>16767</v>
      </c>
      <c r="O5039" s="4">
        <v>30</v>
      </c>
      <c r="P5039" s="4">
        <v>1781632</v>
      </c>
      <c r="Q5039" s="4" t="s">
        <v>16767</v>
      </c>
      <c r="R5039" s="4">
        <v>32.342599999999997</v>
      </c>
      <c r="S5039" s="4">
        <v>1781632</v>
      </c>
      <c r="T5039" s="4" t="s">
        <v>16767</v>
      </c>
    </row>
    <row r="5040" spans="1:20" x14ac:dyDescent="0.25">
      <c r="A5040" s="3" t="s">
        <v>28873</v>
      </c>
      <c r="B5040" s="3" t="s">
        <v>28874</v>
      </c>
      <c r="C5040" s="3" t="s">
        <v>9401</v>
      </c>
      <c r="D5040" s="4" t="s">
        <v>28875</v>
      </c>
      <c r="E5040" s="4">
        <v>1</v>
      </c>
      <c r="F5040" s="4">
        <v>1.8235699999999999</v>
      </c>
      <c r="G5040" s="4">
        <v>2918761</v>
      </c>
      <c r="H5040" s="4" t="s">
        <v>28876</v>
      </c>
      <c r="I5040" s="4">
        <v>38.46153846153846</v>
      </c>
      <c r="J5040" s="4">
        <v>2918761</v>
      </c>
      <c r="K5040" s="4" t="s">
        <v>28876</v>
      </c>
      <c r="L5040" s="4">
        <v>53.846153846153847</v>
      </c>
      <c r="M5040" s="4">
        <v>2918761</v>
      </c>
      <c r="N5040" s="4" t="s">
        <v>28876</v>
      </c>
      <c r="O5040" s="4">
        <v>39</v>
      </c>
      <c r="P5040" s="4">
        <v>2918761</v>
      </c>
      <c r="Q5040" s="4" t="s">
        <v>28876</v>
      </c>
      <c r="R5040" s="4">
        <v>32.342599999999997</v>
      </c>
      <c r="S5040" s="4">
        <v>2918761</v>
      </c>
      <c r="T5040" s="4" t="s">
        <v>28876</v>
      </c>
    </row>
    <row r="5041" spans="1:20" x14ac:dyDescent="0.25">
      <c r="A5041" s="3" t="s">
        <v>26458</v>
      </c>
      <c r="B5041" s="3" t="s">
        <v>26459</v>
      </c>
      <c r="C5041" s="3" t="s">
        <v>6176</v>
      </c>
      <c r="D5041" s="4" t="s">
        <v>26460</v>
      </c>
      <c r="E5041" s="4">
        <v>1</v>
      </c>
      <c r="F5041" s="4">
        <v>1.82481</v>
      </c>
      <c r="G5041" s="4">
        <v>1644442</v>
      </c>
      <c r="H5041" s="4" t="s">
        <v>26461</v>
      </c>
      <c r="I5041" s="4">
        <v>41.176470588235297</v>
      </c>
      <c r="J5041" s="4">
        <v>1644442</v>
      </c>
      <c r="K5041" s="4" t="s">
        <v>26461</v>
      </c>
      <c r="L5041" s="4">
        <v>56.862745098039213</v>
      </c>
      <c r="M5041" s="4">
        <v>1644442</v>
      </c>
      <c r="N5041" s="4" t="s">
        <v>26461</v>
      </c>
      <c r="O5041" s="4">
        <v>51</v>
      </c>
      <c r="P5041" s="4">
        <v>1644442</v>
      </c>
      <c r="Q5041" s="4" t="s">
        <v>26461</v>
      </c>
      <c r="R5041" s="4">
        <v>32.727800000000002</v>
      </c>
      <c r="S5041" s="4">
        <v>1644442</v>
      </c>
      <c r="T5041" s="4" t="s">
        <v>26461</v>
      </c>
    </row>
    <row r="5042" spans="1:20" x14ac:dyDescent="0.25">
      <c r="A5042" s="3" t="s">
        <v>4087</v>
      </c>
      <c r="B5042" s="3" t="s">
        <v>22836</v>
      </c>
      <c r="C5042" s="3" t="s">
        <v>6775</v>
      </c>
      <c r="D5042" s="4" t="s">
        <v>22837</v>
      </c>
      <c r="E5042" s="4">
        <v>1</v>
      </c>
      <c r="F5042" s="4">
        <v>1.8270599999999999</v>
      </c>
      <c r="G5042" s="4">
        <v>2462329</v>
      </c>
      <c r="H5042" s="4" t="s">
        <v>22838</v>
      </c>
      <c r="I5042" s="4">
        <v>34.545454545454547</v>
      </c>
      <c r="J5042" s="4">
        <v>2462329</v>
      </c>
      <c r="K5042" s="4" t="s">
        <v>22838</v>
      </c>
      <c r="L5042" s="4">
        <v>58.18181818181818</v>
      </c>
      <c r="M5042" s="4">
        <v>2462329</v>
      </c>
      <c r="N5042" s="4" t="s">
        <v>22838</v>
      </c>
      <c r="O5042" s="4">
        <v>54</v>
      </c>
      <c r="P5042" s="4">
        <v>2462329</v>
      </c>
      <c r="Q5042" s="4" t="s">
        <v>22838</v>
      </c>
      <c r="R5042" s="4">
        <v>35.809399999999997</v>
      </c>
      <c r="S5042" s="4">
        <v>2462329</v>
      </c>
      <c r="T5042" s="4" t="s">
        <v>22838</v>
      </c>
    </row>
    <row r="5043" spans="1:20" x14ac:dyDescent="0.25">
      <c r="A5043" s="3" t="s">
        <v>14942</v>
      </c>
      <c r="B5043" s="3" t="s">
        <v>14943</v>
      </c>
      <c r="C5043" s="3" t="s">
        <v>14944</v>
      </c>
      <c r="D5043" s="4" t="s">
        <v>14945</v>
      </c>
      <c r="E5043" s="4">
        <v>1</v>
      </c>
      <c r="F5043" s="4">
        <v>1.83619</v>
      </c>
      <c r="G5043" s="4">
        <v>2271575</v>
      </c>
      <c r="H5043" s="4" t="s">
        <v>14946</v>
      </c>
      <c r="I5043" s="4">
        <v>42.857142857142854</v>
      </c>
      <c r="J5043" s="4">
        <v>2271575</v>
      </c>
      <c r="K5043" s="4" t="s">
        <v>14946</v>
      </c>
      <c r="L5043" s="4">
        <v>59.523809523809526</v>
      </c>
      <c r="M5043" s="4">
        <v>2271575</v>
      </c>
      <c r="N5043" s="4" t="s">
        <v>14946</v>
      </c>
      <c r="O5043" s="4">
        <v>42</v>
      </c>
      <c r="P5043" s="4">
        <v>2271575</v>
      </c>
      <c r="Q5043" s="4" t="s">
        <v>14946</v>
      </c>
      <c r="R5043" s="4">
        <v>34.268599999999999</v>
      </c>
      <c r="S5043" s="4">
        <v>2271575</v>
      </c>
      <c r="T5043" s="4" t="s">
        <v>14946</v>
      </c>
    </row>
    <row r="5044" spans="1:20" x14ac:dyDescent="0.25">
      <c r="A5044" s="3" t="s">
        <v>26098</v>
      </c>
      <c r="B5044" s="3" t="s">
        <v>9228</v>
      </c>
      <c r="C5044" s="3" t="e">
        <v>#N/A</v>
      </c>
      <c r="D5044" s="4" t="s">
        <v>26099</v>
      </c>
      <c r="E5044" s="4">
        <v>1</v>
      </c>
      <c r="F5044" s="4">
        <v>1.85331</v>
      </c>
      <c r="G5044" s="4">
        <v>1257346</v>
      </c>
      <c r="H5044" s="4" t="s">
        <v>26100</v>
      </c>
      <c r="I5044" s="4">
        <v>38.095238095238095</v>
      </c>
      <c r="J5044" s="4">
        <v>1257346</v>
      </c>
      <c r="K5044" s="4" t="s">
        <v>26100</v>
      </c>
      <c r="L5044" s="4">
        <v>53.968253968253968</v>
      </c>
      <c r="M5044" s="4">
        <v>1257346</v>
      </c>
      <c r="N5044" s="4" t="s">
        <v>26100</v>
      </c>
      <c r="O5044" s="4">
        <v>53</v>
      </c>
      <c r="P5044" s="4">
        <v>1257346</v>
      </c>
      <c r="Q5044" s="4" t="s">
        <v>26100</v>
      </c>
      <c r="R5044" s="4">
        <v>31.9574</v>
      </c>
      <c r="S5044" s="4">
        <v>1257346</v>
      </c>
      <c r="T5044" s="4" t="s">
        <v>26100</v>
      </c>
    </row>
    <row r="5045" spans="1:20" x14ac:dyDescent="0.25">
      <c r="A5045" s="3" t="s">
        <v>21181</v>
      </c>
      <c r="B5045" s="3" t="s">
        <v>21182</v>
      </c>
      <c r="C5045" s="3" t="s">
        <v>21183</v>
      </c>
      <c r="D5045" s="4" t="s">
        <v>21184</v>
      </c>
      <c r="E5045" s="4">
        <v>1</v>
      </c>
      <c r="F5045" s="4">
        <v>1.85686</v>
      </c>
      <c r="G5045" s="4">
        <v>3612248</v>
      </c>
      <c r="H5045" s="4" t="s">
        <v>21185</v>
      </c>
      <c r="I5045" s="4">
        <v>24.137931034482758</v>
      </c>
      <c r="J5045" s="4">
        <v>3612248</v>
      </c>
      <c r="K5045" s="4" t="s">
        <v>21185</v>
      </c>
      <c r="L5045" s="4">
        <v>53.448275862068968</v>
      </c>
      <c r="M5045" s="4">
        <v>3612248</v>
      </c>
      <c r="N5045" s="4" t="s">
        <v>21185</v>
      </c>
      <c r="O5045" s="4">
        <v>58</v>
      </c>
      <c r="P5045" s="4">
        <v>3612248</v>
      </c>
      <c r="Q5045" s="4" t="s">
        <v>21185</v>
      </c>
      <c r="R5045" s="4">
        <v>33.113</v>
      </c>
      <c r="S5045" s="4">
        <v>3612248</v>
      </c>
      <c r="T5045" s="4" t="s">
        <v>21185</v>
      </c>
    </row>
    <row r="5046" spans="1:20" x14ac:dyDescent="0.25">
      <c r="A5046" s="3" t="s">
        <v>14957</v>
      </c>
      <c r="B5046" s="3" t="s">
        <v>14958</v>
      </c>
      <c r="C5046" s="3" t="s">
        <v>14959</v>
      </c>
      <c r="D5046" s="4" t="s">
        <v>14960</v>
      </c>
      <c r="E5046" s="4">
        <v>1</v>
      </c>
      <c r="F5046" s="4">
        <v>1.8587400000000001</v>
      </c>
      <c r="G5046" s="4">
        <v>603148</v>
      </c>
      <c r="H5046" s="4" t="s">
        <v>14961</v>
      </c>
      <c r="I5046" s="4">
        <v>32.653061224489797</v>
      </c>
      <c r="J5046" s="4">
        <v>603148</v>
      </c>
      <c r="K5046" s="4" t="s">
        <v>14961</v>
      </c>
      <c r="L5046" s="4">
        <v>59.183673469387756</v>
      </c>
      <c r="M5046" s="4">
        <v>603148</v>
      </c>
      <c r="N5046" s="4" t="s">
        <v>14961</v>
      </c>
      <c r="O5046" s="4">
        <v>48</v>
      </c>
      <c r="P5046" s="4">
        <v>603148</v>
      </c>
      <c r="Q5046" s="4" t="s">
        <v>14961</v>
      </c>
      <c r="R5046" s="4">
        <v>34.268599999999999</v>
      </c>
      <c r="S5046" s="4">
        <v>603148</v>
      </c>
      <c r="T5046" s="4" t="s">
        <v>14961</v>
      </c>
    </row>
    <row r="5047" spans="1:20" x14ac:dyDescent="0.25">
      <c r="A5047" s="3" t="s">
        <v>2453</v>
      </c>
      <c r="B5047" s="3" t="s">
        <v>27188</v>
      </c>
      <c r="C5047" s="3" t="s">
        <v>6190</v>
      </c>
      <c r="D5047" s="4" t="s">
        <v>27189</v>
      </c>
      <c r="E5047" s="4">
        <v>1</v>
      </c>
      <c r="F5047" s="4">
        <v>1.86049</v>
      </c>
      <c r="G5047" s="4">
        <v>406484</v>
      </c>
      <c r="H5047" s="4" t="s">
        <v>27190</v>
      </c>
      <c r="I5047" s="4">
        <v>32.608695652173914</v>
      </c>
      <c r="J5047" s="4">
        <v>406484</v>
      </c>
      <c r="K5047" s="4" t="s">
        <v>27190</v>
      </c>
      <c r="L5047" s="4">
        <v>60.869565217391305</v>
      </c>
      <c r="M5047" s="4">
        <v>406484</v>
      </c>
      <c r="N5047" s="4" t="s">
        <v>27190</v>
      </c>
      <c r="O5047" s="4">
        <v>46</v>
      </c>
      <c r="P5047" s="4">
        <v>406484</v>
      </c>
      <c r="Q5047" s="4" t="s">
        <v>27190</v>
      </c>
      <c r="R5047" s="4">
        <v>36.194600000000001</v>
      </c>
      <c r="S5047" s="4">
        <v>406484</v>
      </c>
      <c r="T5047" s="4" t="s">
        <v>27190</v>
      </c>
    </row>
    <row r="5048" spans="1:20" x14ac:dyDescent="0.25">
      <c r="A5048" s="3" t="s">
        <v>18634</v>
      </c>
      <c r="B5048" s="3" t="s">
        <v>18635</v>
      </c>
      <c r="C5048" s="3" t="s">
        <v>18636</v>
      </c>
      <c r="D5048" s="4" t="s">
        <v>18637</v>
      </c>
      <c r="E5048" s="4">
        <v>1</v>
      </c>
      <c r="F5048" s="4">
        <v>1.8610100000000001</v>
      </c>
      <c r="G5048" s="4">
        <v>1350371</v>
      </c>
      <c r="H5048" s="4" t="s">
        <v>18638</v>
      </c>
      <c r="I5048" s="4">
        <v>45.161290322580648</v>
      </c>
      <c r="J5048" s="4">
        <v>1350371</v>
      </c>
      <c r="K5048" s="4" t="s">
        <v>18638</v>
      </c>
      <c r="L5048" s="4">
        <v>74.193548387096769</v>
      </c>
      <c r="M5048" s="4">
        <v>1350371</v>
      </c>
      <c r="N5048" s="4" t="s">
        <v>18638</v>
      </c>
      <c r="O5048" s="4">
        <v>31</v>
      </c>
      <c r="P5048" s="4">
        <v>1350371</v>
      </c>
      <c r="Q5048" s="4" t="s">
        <v>18638</v>
      </c>
      <c r="R5048" s="4">
        <v>31.9574</v>
      </c>
      <c r="S5048" s="4">
        <v>1350371</v>
      </c>
      <c r="T5048" s="4" t="s">
        <v>18638</v>
      </c>
    </row>
    <row r="5049" spans="1:20" x14ac:dyDescent="0.25">
      <c r="A5049" s="3" t="s">
        <v>1020</v>
      </c>
      <c r="B5049" s="3" t="s">
        <v>18598</v>
      </c>
      <c r="C5049" s="3" t="s">
        <v>18599</v>
      </c>
      <c r="D5049" s="4" t="s">
        <v>18600</v>
      </c>
      <c r="E5049" s="4">
        <v>1</v>
      </c>
      <c r="F5049" s="4">
        <v>1.8614200000000001</v>
      </c>
      <c r="G5049" s="4">
        <v>3010940</v>
      </c>
      <c r="H5049" s="4" t="s">
        <v>18601</v>
      </c>
      <c r="I5049" s="4">
        <v>41.176470588235297</v>
      </c>
      <c r="J5049" s="4">
        <v>3010940</v>
      </c>
      <c r="K5049" s="4" t="s">
        <v>18601</v>
      </c>
      <c r="L5049" s="4">
        <v>56.862745098039213</v>
      </c>
      <c r="M5049" s="4">
        <v>3010940</v>
      </c>
      <c r="N5049" s="4" t="s">
        <v>18601</v>
      </c>
      <c r="O5049" s="4">
        <v>48</v>
      </c>
      <c r="P5049" s="4">
        <v>3010940</v>
      </c>
      <c r="Q5049" s="4" t="s">
        <v>18601</v>
      </c>
      <c r="R5049" s="4">
        <v>33.883400000000002</v>
      </c>
      <c r="S5049" s="4">
        <v>3010940</v>
      </c>
      <c r="T5049" s="4" t="s">
        <v>18601</v>
      </c>
    </row>
    <row r="5050" spans="1:20" x14ac:dyDescent="0.25">
      <c r="A5050" s="3" t="s">
        <v>14231</v>
      </c>
      <c r="B5050" s="3" t="s">
        <v>14232</v>
      </c>
      <c r="C5050" s="3" t="s">
        <v>7131</v>
      </c>
      <c r="D5050" s="4" t="s">
        <v>14233</v>
      </c>
      <c r="E5050" s="4">
        <v>1</v>
      </c>
      <c r="F5050" s="4">
        <v>1.8615299999999999</v>
      </c>
      <c r="G5050" s="4">
        <v>1597841</v>
      </c>
      <c r="H5050" s="4" t="s">
        <v>14234</v>
      </c>
      <c r="I5050" s="4">
        <v>28.125</v>
      </c>
      <c r="J5050" s="4">
        <v>1597841</v>
      </c>
      <c r="K5050" s="4" t="s">
        <v>14234</v>
      </c>
      <c r="L5050" s="4">
        <v>45.3125</v>
      </c>
      <c r="M5050" s="4">
        <v>1597841</v>
      </c>
      <c r="N5050" s="4" t="s">
        <v>14234</v>
      </c>
      <c r="O5050" s="4">
        <v>118</v>
      </c>
      <c r="P5050" s="4">
        <v>1597841</v>
      </c>
      <c r="Q5050" s="4" t="s">
        <v>14234</v>
      </c>
      <c r="R5050" s="4">
        <v>36.579799999999999</v>
      </c>
      <c r="S5050" s="4">
        <v>1597841</v>
      </c>
      <c r="T5050" s="4" t="s">
        <v>14234</v>
      </c>
    </row>
    <row r="5051" spans="1:20" x14ac:dyDescent="0.25">
      <c r="A5051" s="3" t="s">
        <v>29124</v>
      </c>
      <c r="B5051" s="3" t="s">
        <v>29125</v>
      </c>
      <c r="C5051" s="3" t="s">
        <v>7301</v>
      </c>
      <c r="D5051" s="4" t="s">
        <v>29126</v>
      </c>
      <c r="E5051" s="4">
        <v>1</v>
      </c>
      <c r="F5051" s="4">
        <v>1.86185</v>
      </c>
      <c r="G5051" s="4">
        <v>3330412</v>
      </c>
      <c r="H5051" s="4" t="s">
        <v>29127</v>
      </c>
      <c r="I5051" s="4">
        <v>40</v>
      </c>
      <c r="J5051" s="4">
        <v>3330412</v>
      </c>
      <c r="K5051" s="4" t="s">
        <v>29127</v>
      </c>
      <c r="L5051" s="4">
        <v>62.857142857142854</v>
      </c>
      <c r="M5051" s="4">
        <v>3330412</v>
      </c>
      <c r="N5051" s="4" t="s">
        <v>29127</v>
      </c>
      <c r="O5051" s="4">
        <v>35</v>
      </c>
      <c r="P5051" s="4">
        <v>3330412</v>
      </c>
      <c r="Q5051" s="4" t="s">
        <v>29127</v>
      </c>
      <c r="R5051" s="4">
        <v>31.9574</v>
      </c>
      <c r="S5051" s="4">
        <v>3330412</v>
      </c>
      <c r="T5051" s="4" t="s">
        <v>29127</v>
      </c>
    </row>
    <row r="5052" spans="1:20" x14ac:dyDescent="0.25">
      <c r="A5052" s="3" t="s">
        <v>26263</v>
      </c>
      <c r="B5052" s="3" t="s">
        <v>26264</v>
      </c>
      <c r="C5052" s="3" t="s">
        <v>6070</v>
      </c>
      <c r="D5052" s="4" t="s">
        <v>26265</v>
      </c>
      <c r="E5052" s="4">
        <v>1</v>
      </c>
      <c r="F5052" s="4">
        <v>1.8647800000000001</v>
      </c>
      <c r="G5052" s="4">
        <v>3531322</v>
      </c>
      <c r="H5052" s="4" t="s">
        <v>26266</v>
      </c>
      <c r="I5052" s="4">
        <v>56</v>
      </c>
      <c r="J5052" s="4">
        <v>3531322</v>
      </c>
      <c r="K5052" s="4" t="s">
        <v>26266</v>
      </c>
      <c r="L5052" s="4">
        <v>76</v>
      </c>
      <c r="M5052" s="4">
        <v>3531322</v>
      </c>
      <c r="N5052" s="4" t="s">
        <v>26266</v>
      </c>
      <c r="O5052" s="4">
        <v>25</v>
      </c>
      <c r="P5052" s="4">
        <v>3531322</v>
      </c>
      <c r="Q5052" s="4" t="s">
        <v>26266</v>
      </c>
      <c r="R5052" s="4">
        <v>32.727800000000002</v>
      </c>
      <c r="S5052" s="4">
        <v>3531322</v>
      </c>
      <c r="T5052" s="4" t="s">
        <v>26266</v>
      </c>
    </row>
    <row r="5053" spans="1:20" x14ac:dyDescent="0.25">
      <c r="A5053" s="3" t="s">
        <v>9734</v>
      </c>
      <c r="B5053" s="3" t="s">
        <v>9735</v>
      </c>
      <c r="C5053" s="3" t="s">
        <v>9736</v>
      </c>
      <c r="D5053" s="4" t="s">
        <v>9737</v>
      </c>
      <c r="E5053" s="4">
        <v>1</v>
      </c>
      <c r="F5053" s="4">
        <v>1.8653599999999999</v>
      </c>
      <c r="G5053" s="4">
        <v>2889960</v>
      </c>
      <c r="H5053" s="4" t="s">
        <v>9738</v>
      </c>
      <c r="I5053" s="4">
        <v>48.148148148148145</v>
      </c>
      <c r="J5053" s="4">
        <v>2889960</v>
      </c>
      <c r="K5053" s="4" t="s">
        <v>9738</v>
      </c>
      <c r="L5053" s="4">
        <v>77.777777777777771</v>
      </c>
      <c r="M5053" s="4">
        <v>2889960</v>
      </c>
      <c r="N5053" s="4" t="s">
        <v>9738</v>
      </c>
      <c r="O5053" s="4">
        <v>27</v>
      </c>
      <c r="P5053" s="4">
        <v>2889960</v>
      </c>
      <c r="Q5053" s="4" t="s">
        <v>9738</v>
      </c>
      <c r="R5053" s="4">
        <v>31.9574</v>
      </c>
      <c r="S5053" s="4">
        <v>2889960</v>
      </c>
      <c r="T5053" s="4" t="s">
        <v>9738</v>
      </c>
    </row>
    <row r="5054" spans="1:20" x14ac:dyDescent="0.25">
      <c r="A5054" s="3" t="s">
        <v>21829</v>
      </c>
      <c r="B5054" s="3" t="s">
        <v>21830</v>
      </c>
      <c r="C5054" s="3" t="s">
        <v>9284</v>
      </c>
      <c r="D5054" s="4" t="s">
        <v>21831</v>
      </c>
      <c r="E5054" s="4">
        <v>1</v>
      </c>
      <c r="F5054" s="4">
        <v>1.87358</v>
      </c>
      <c r="G5054" s="4">
        <v>2780427</v>
      </c>
      <c r="H5054" s="4" t="s">
        <v>21832</v>
      </c>
      <c r="I5054" s="4">
        <v>53.846153846153847</v>
      </c>
      <c r="J5054" s="4">
        <v>2780427</v>
      </c>
      <c r="K5054" s="4" t="s">
        <v>21832</v>
      </c>
      <c r="L5054" s="4">
        <v>65.384615384615387</v>
      </c>
      <c r="M5054" s="4">
        <v>2780427</v>
      </c>
      <c r="N5054" s="4" t="s">
        <v>21832</v>
      </c>
      <c r="O5054" s="4">
        <v>26</v>
      </c>
      <c r="P5054" s="4">
        <v>2780427</v>
      </c>
      <c r="Q5054" s="4" t="s">
        <v>21832</v>
      </c>
      <c r="R5054" s="4">
        <v>31.572199999999999</v>
      </c>
      <c r="S5054" s="4">
        <v>2780427</v>
      </c>
      <c r="T5054" s="4" t="s">
        <v>21832</v>
      </c>
    </row>
    <row r="5055" spans="1:20" x14ac:dyDescent="0.25">
      <c r="A5055" s="3" t="s">
        <v>14309</v>
      </c>
      <c r="B5055" s="3" t="s">
        <v>14310</v>
      </c>
      <c r="C5055" s="3" t="s">
        <v>14311</v>
      </c>
      <c r="D5055" s="4" t="s">
        <v>14312</v>
      </c>
      <c r="E5055" s="4">
        <v>1</v>
      </c>
      <c r="F5055" s="4">
        <v>1.8750800000000001</v>
      </c>
      <c r="G5055" s="4">
        <v>3350250</v>
      </c>
      <c r="H5055" s="4" t="s">
        <v>14313</v>
      </c>
      <c r="I5055" s="4">
        <v>33.333333333333336</v>
      </c>
      <c r="J5055" s="4">
        <v>3350250</v>
      </c>
      <c r="K5055" s="4" t="s">
        <v>14313</v>
      </c>
      <c r="L5055" s="4">
        <v>56.410256410256409</v>
      </c>
      <c r="M5055" s="4">
        <v>3350250</v>
      </c>
      <c r="N5055" s="4" t="s">
        <v>14313</v>
      </c>
      <c r="O5055" s="4">
        <v>39</v>
      </c>
      <c r="P5055" s="4">
        <v>3350250</v>
      </c>
      <c r="Q5055" s="4" t="s">
        <v>14313</v>
      </c>
      <c r="R5055" s="4">
        <v>32.342599999999997</v>
      </c>
      <c r="S5055" s="4">
        <v>3350250</v>
      </c>
      <c r="T5055" s="4" t="s">
        <v>14313</v>
      </c>
    </row>
    <row r="5056" spans="1:20" x14ac:dyDescent="0.25">
      <c r="A5056" s="3" t="s">
        <v>111</v>
      </c>
      <c r="B5056" s="3" t="s">
        <v>21490</v>
      </c>
      <c r="C5056" s="3" t="s">
        <v>7090</v>
      </c>
      <c r="D5056" s="4" t="s">
        <v>21491</v>
      </c>
      <c r="E5056" s="4">
        <v>1</v>
      </c>
      <c r="F5056" s="4">
        <v>1.88645</v>
      </c>
      <c r="G5056" s="4">
        <v>2960817</v>
      </c>
      <c r="H5056" s="4" t="s">
        <v>21492</v>
      </c>
      <c r="I5056" s="4">
        <v>29.032258064516128</v>
      </c>
      <c r="J5056" s="4">
        <v>2960817</v>
      </c>
      <c r="K5056" s="4" t="s">
        <v>21492</v>
      </c>
      <c r="L5056" s="4">
        <v>56.451612903225808</v>
      </c>
      <c r="M5056" s="4">
        <v>2960817</v>
      </c>
      <c r="N5056" s="4" t="s">
        <v>21492</v>
      </c>
      <c r="O5056" s="4">
        <v>61</v>
      </c>
      <c r="P5056" s="4">
        <v>2960817</v>
      </c>
      <c r="Q5056" s="4" t="s">
        <v>21492</v>
      </c>
      <c r="R5056" s="4">
        <v>30.8018</v>
      </c>
      <c r="S5056" s="4">
        <v>2960817</v>
      </c>
      <c r="T5056" s="4" t="s">
        <v>21492</v>
      </c>
    </row>
    <row r="5057" spans="1:20" x14ac:dyDescent="0.25">
      <c r="A5057" s="3" t="s">
        <v>23918</v>
      </c>
      <c r="B5057" s="3" t="s">
        <v>23919</v>
      </c>
      <c r="C5057" s="3" t="s">
        <v>23920</v>
      </c>
      <c r="D5057" s="4" t="s">
        <v>23921</v>
      </c>
      <c r="E5057" s="4">
        <v>1</v>
      </c>
      <c r="F5057" s="4">
        <v>1.8894</v>
      </c>
      <c r="G5057" s="4">
        <v>943220</v>
      </c>
      <c r="H5057" s="4" t="s">
        <v>23922</v>
      </c>
      <c r="I5057" s="4">
        <v>42.10526315789474</v>
      </c>
      <c r="J5057" s="4">
        <v>943220</v>
      </c>
      <c r="K5057" s="4" t="s">
        <v>23922</v>
      </c>
      <c r="L5057" s="4">
        <v>60.526315789473685</v>
      </c>
      <c r="M5057" s="4">
        <v>943220</v>
      </c>
      <c r="N5057" s="4" t="s">
        <v>23922</v>
      </c>
      <c r="O5057" s="4">
        <v>38</v>
      </c>
      <c r="P5057" s="4">
        <v>943220</v>
      </c>
      <c r="Q5057" s="4" t="s">
        <v>23922</v>
      </c>
      <c r="R5057" s="4">
        <v>32.727800000000002</v>
      </c>
      <c r="S5057" s="4">
        <v>943220</v>
      </c>
      <c r="T5057" s="4" t="s">
        <v>23922</v>
      </c>
    </row>
    <row r="5058" spans="1:20" x14ac:dyDescent="0.25">
      <c r="A5058" s="3" t="s">
        <v>21165</v>
      </c>
      <c r="B5058" s="3" t="s">
        <v>21166</v>
      </c>
      <c r="C5058" s="3" t="s">
        <v>21167</v>
      </c>
      <c r="D5058" s="4" t="s">
        <v>21168</v>
      </c>
      <c r="E5058" s="4">
        <v>1</v>
      </c>
      <c r="F5058" s="4">
        <v>1.8980300000000001</v>
      </c>
      <c r="G5058" s="4">
        <v>1682532</v>
      </c>
      <c r="H5058" s="4" t="s">
        <v>21169</v>
      </c>
      <c r="I5058" s="4">
        <v>32.8125</v>
      </c>
      <c r="J5058" s="4">
        <v>1682532</v>
      </c>
      <c r="K5058" s="4" t="s">
        <v>21169</v>
      </c>
      <c r="L5058" s="4">
        <v>59.375</v>
      </c>
      <c r="M5058" s="4">
        <v>1682532</v>
      </c>
      <c r="N5058" s="4" t="s">
        <v>21169</v>
      </c>
      <c r="O5058" s="4">
        <v>63</v>
      </c>
      <c r="P5058" s="4">
        <v>1682532</v>
      </c>
      <c r="Q5058" s="4" t="s">
        <v>21169</v>
      </c>
      <c r="R5058" s="4">
        <v>32.727800000000002</v>
      </c>
      <c r="S5058" s="4">
        <v>1682532</v>
      </c>
      <c r="T5058" s="4" t="s">
        <v>21169</v>
      </c>
    </row>
    <row r="5059" spans="1:20" x14ac:dyDescent="0.25">
      <c r="A5059" s="3" t="s">
        <v>13585</v>
      </c>
      <c r="B5059" s="3" t="s">
        <v>13586</v>
      </c>
      <c r="C5059" s="3" t="s">
        <v>13587</v>
      </c>
      <c r="D5059" s="4" t="s">
        <v>13588</v>
      </c>
      <c r="E5059" s="4">
        <v>1</v>
      </c>
      <c r="F5059" s="4">
        <v>1.9018699999999999</v>
      </c>
      <c r="G5059" s="4">
        <v>888340</v>
      </c>
      <c r="H5059" s="4" t="s">
        <v>13589</v>
      </c>
      <c r="I5059" s="4">
        <v>43.333333333333336</v>
      </c>
      <c r="J5059" s="4">
        <v>888340</v>
      </c>
      <c r="K5059" s="4" t="s">
        <v>13589</v>
      </c>
      <c r="L5059" s="4">
        <v>63.333333333333336</v>
      </c>
      <c r="M5059" s="4">
        <v>888340</v>
      </c>
      <c r="N5059" s="4" t="s">
        <v>13589</v>
      </c>
      <c r="O5059" s="4">
        <v>30</v>
      </c>
      <c r="P5059" s="4">
        <v>888340</v>
      </c>
      <c r="Q5059" s="4" t="s">
        <v>13589</v>
      </c>
      <c r="R5059" s="4">
        <v>32.727800000000002</v>
      </c>
      <c r="S5059" s="4">
        <v>888340</v>
      </c>
      <c r="T5059" s="4" t="s">
        <v>13589</v>
      </c>
    </row>
    <row r="5060" spans="1:20" x14ac:dyDescent="0.25">
      <c r="A5060" s="3" t="s">
        <v>4463</v>
      </c>
      <c r="B5060" s="3" t="s">
        <v>19471</v>
      </c>
      <c r="C5060" s="3" t="s">
        <v>7136</v>
      </c>
      <c r="D5060" s="4" t="s">
        <v>19472</v>
      </c>
      <c r="E5060" s="4">
        <v>1</v>
      </c>
      <c r="F5060" s="4">
        <v>1.9037999999999999</v>
      </c>
      <c r="G5060" s="4">
        <v>927286</v>
      </c>
      <c r="H5060" s="4" t="s">
        <v>19473</v>
      </c>
      <c r="I5060" s="4">
        <v>32.967032967032964</v>
      </c>
      <c r="J5060" s="4">
        <v>927286</v>
      </c>
      <c r="K5060" s="4" t="s">
        <v>19473</v>
      </c>
      <c r="L5060" s="4">
        <v>52.747252747252745</v>
      </c>
      <c r="M5060" s="4">
        <v>927286</v>
      </c>
      <c r="N5060" s="4" t="s">
        <v>19473</v>
      </c>
      <c r="O5060" s="4">
        <v>82</v>
      </c>
      <c r="P5060" s="4">
        <v>927286</v>
      </c>
      <c r="Q5060" s="4" t="s">
        <v>19473</v>
      </c>
      <c r="R5060" s="4">
        <v>36.579799999999999</v>
      </c>
      <c r="S5060" s="4">
        <v>927286</v>
      </c>
      <c r="T5060" s="4" t="s">
        <v>19473</v>
      </c>
    </row>
    <row r="5061" spans="1:20" x14ac:dyDescent="0.25">
      <c r="A5061" s="3" t="s">
        <v>10840</v>
      </c>
      <c r="B5061" s="3" t="s">
        <v>10841</v>
      </c>
      <c r="C5061" s="3" t="s">
        <v>6303</v>
      </c>
      <c r="D5061" s="4" t="s">
        <v>10842</v>
      </c>
      <c r="E5061" s="4">
        <v>1</v>
      </c>
      <c r="F5061" s="4">
        <v>1.9083600000000001</v>
      </c>
      <c r="G5061" s="4">
        <v>198169</v>
      </c>
      <c r="H5061" s="4" t="s">
        <v>10843</v>
      </c>
      <c r="I5061" s="4">
        <v>46.428571428571431</v>
      </c>
      <c r="J5061" s="4">
        <v>198169</v>
      </c>
      <c r="K5061" s="4" t="s">
        <v>10843</v>
      </c>
      <c r="L5061" s="4">
        <v>60.714285714285715</v>
      </c>
      <c r="M5061" s="4">
        <v>198169</v>
      </c>
      <c r="N5061" s="4" t="s">
        <v>10843</v>
      </c>
      <c r="O5061" s="4">
        <v>28</v>
      </c>
      <c r="P5061" s="4">
        <v>198169</v>
      </c>
      <c r="Q5061" s="4" t="s">
        <v>10843</v>
      </c>
      <c r="R5061" s="4">
        <v>31.9574</v>
      </c>
      <c r="S5061" s="4">
        <v>198169</v>
      </c>
      <c r="T5061" s="4" t="s">
        <v>10843</v>
      </c>
    </row>
    <row r="5062" spans="1:20" x14ac:dyDescent="0.25">
      <c r="A5062" s="3" t="s">
        <v>20617</v>
      </c>
      <c r="B5062" s="3" t="s">
        <v>20618</v>
      </c>
      <c r="C5062" s="3" t="s">
        <v>20619</v>
      </c>
      <c r="D5062" s="4" t="s">
        <v>20620</v>
      </c>
      <c r="E5062" s="4">
        <v>1</v>
      </c>
      <c r="F5062" s="4">
        <v>1.9135200000000001</v>
      </c>
      <c r="G5062" s="4">
        <v>926225</v>
      </c>
      <c r="H5062" s="4" t="s">
        <v>20621</v>
      </c>
      <c r="I5062" s="4">
        <v>36.842105263157897</v>
      </c>
      <c r="J5062" s="4">
        <v>926225</v>
      </c>
      <c r="K5062" s="4" t="s">
        <v>20621</v>
      </c>
      <c r="L5062" s="4">
        <v>60.526315789473685</v>
      </c>
      <c r="M5062" s="4">
        <v>926225</v>
      </c>
      <c r="N5062" s="4" t="s">
        <v>20621</v>
      </c>
      <c r="O5062" s="4">
        <v>37</v>
      </c>
      <c r="P5062" s="4">
        <v>926225</v>
      </c>
      <c r="Q5062" s="4" t="s">
        <v>20621</v>
      </c>
      <c r="R5062" s="4">
        <v>31.9574</v>
      </c>
      <c r="S5062" s="4">
        <v>926225</v>
      </c>
      <c r="T5062" s="4" t="s">
        <v>20621</v>
      </c>
    </row>
    <row r="5063" spans="1:20" x14ac:dyDescent="0.25">
      <c r="A5063" s="3" t="s">
        <v>38</v>
      </c>
      <c r="B5063" s="3" t="s">
        <v>21960</v>
      </c>
      <c r="C5063" s="3" t="s">
        <v>6780</v>
      </c>
      <c r="D5063" s="4" t="s">
        <v>21961</v>
      </c>
      <c r="E5063" s="4">
        <v>1</v>
      </c>
      <c r="F5063" s="4">
        <v>1.9194</v>
      </c>
      <c r="G5063" s="4">
        <v>3032127</v>
      </c>
      <c r="H5063" s="4" t="s">
        <v>21962</v>
      </c>
      <c r="I5063" s="4">
        <v>35.897435897435898</v>
      </c>
      <c r="J5063" s="4">
        <v>3032127</v>
      </c>
      <c r="K5063" s="4" t="s">
        <v>21962</v>
      </c>
      <c r="L5063" s="4">
        <v>48.717948717948715</v>
      </c>
      <c r="M5063" s="4">
        <v>3032127</v>
      </c>
      <c r="N5063" s="4" t="s">
        <v>21962</v>
      </c>
      <c r="O5063" s="4">
        <v>74</v>
      </c>
      <c r="P5063" s="4">
        <v>3032127</v>
      </c>
      <c r="Q5063" s="4" t="s">
        <v>21962</v>
      </c>
      <c r="R5063" s="4">
        <v>36.194600000000001</v>
      </c>
      <c r="S5063" s="4">
        <v>3032127</v>
      </c>
      <c r="T5063" s="4" t="s">
        <v>21962</v>
      </c>
    </row>
    <row r="5064" spans="1:20" x14ac:dyDescent="0.25">
      <c r="A5064" s="3" t="s">
        <v>14744</v>
      </c>
      <c r="B5064" s="3" t="s">
        <v>14745</v>
      </c>
      <c r="C5064" s="3" t="s">
        <v>14746</v>
      </c>
      <c r="D5064" s="4" t="s">
        <v>14747</v>
      </c>
      <c r="E5064" s="4">
        <v>1</v>
      </c>
      <c r="F5064" s="4">
        <v>1.9195500000000001</v>
      </c>
      <c r="G5064" s="4">
        <v>622124</v>
      </c>
      <c r="H5064" s="4" t="s">
        <v>14748</v>
      </c>
      <c r="I5064" s="4">
        <v>32.258064516129032</v>
      </c>
      <c r="J5064" s="4">
        <v>622124</v>
      </c>
      <c r="K5064" s="4" t="s">
        <v>14748</v>
      </c>
      <c r="L5064" s="4">
        <v>48.387096774193552</v>
      </c>
      <c r="M5064" s="4">
        <v>622124</v>
      </c>
      <c r="N5064" s="4" t="s">
        <v>14748</v>
      </c>
      <c r="O5064" s="4">
        <v>58</v>
      </c>
      <c r="P5064" s="4">
        <v>622124</v>
      </c>
      <c r="Q5064" s="4" t="s">
        <v>14748</v>
      </c>
      <c r="R5064" s="4">
        <v>33.883400000000002</v>
      </c>
      <c r="S5064" s="4">
        <v>622124</v>
      </c>
      <c r="T5064" s="4" t="s">
        <v>14748</v>
      </c>
    </row>
    <row r="5065" spans="1:20" x14ac:dyDescent="0.25">
      <c r="A5065" s="3" t="s">
        <v>18260</v>
      </c>
      <c r="B5065" s="3" t="s">
        <v>18261</v>
      </c>
      <c r="C5065" s="3" t="s">
        <v>5997</v>
      </c>
      <c r="D5065" s="4" t="s">
        <v>18262</v>
      </c>
      <c r="E5065" s="4">
        <v>1</v>
      </c>
      <c r="F5065" s="4">
        <v>1.9332800000000001</v>
      </c>
      <c r="G5065" s="4">
        <v>1826860</v>
      </c>
      <c r="H5065" s="4" t="s">
        <v>18263</v>
      </c>
      <c r="I5065" s="4">
        <v>30.864197530864196</v>
      </c>
      <c r="J5065" s="4">
        <v>1826860</v>
      </c>
      <c r="K5065" s="4" t="s">
        <v>18263</v>
      </c>
      <c r="L5065" s="4">
        <v>49.382716049382715</v>
      </c>
      <c r="M5065" s="4">
        <v>1826860</v>
      </c>
      <c r="N5065" s="4" t="s">
        <v>18263</v>
      </c>
      <c r="O5065" s="4">
        <v>79</v>
      </c>
      <c r="P5065" s="4">
        <v>1826860</v>
      </c>
      <c r="Q5065" s="4" t="s">
        <v>18263</v>
      </c>
      <c r="R5065" s="4">
        <v>39.276200000000003</v>
      </c>
      <c r="S5065" s="4">
        <v>1826860</v>
      </c>
      <c r="T5065" s="4" t="s">
        <v>18263</v>
      </c>
    </row>
    <row r="5066" spans="1:20" x14ac:dyDescent="0.25">
      <c r="A5066" s="3" t="s">
        <v>11450</v>
      </c>
      <c r="B5066" s="3" t="s">
        <v>11451</v>
      </c>
      <c r="C5066" s="3" t="s">
        <v>6980</v>
      </c>
      <c r="D5066" s="4" t="s">
        <v>11452</v>
      </c>
      <c r="E5066" s="4">
        <v>1</v>
      </c>
      <c r="F5066" s="4">
        <v>1.9478200000000001</v>
      </c>
      <c r="G5066" s="4">
        <v>3650516</v>
      </c>
      <c r="H5066" s="4" t="s">
        <v>11453</v>
      </c>
      <c r="I5066" s="4">
        <v>37.5</v>
      </c>
      <c r="J5066" s="4">
        <v>3650516</v>
      </c>
      <c r="K5066" s="4" t="s">
        <v>11453</v>
      </c>
      <c r="L5066" s="4">
        <v>50</v>
      </c>
      <c r="M5066" s="4">
        <v>3650516</v>
      </c>
      <c r="N5066" s="4" t="s">
        <v>11453</v>
      </c>
      <c r="O5066" s="4">
        <v>32</v>
      </c>
      <c r="P5066" s="4">
        <v>3650516</v>
      </c>
      <c r="Q5066" s="4" t="s">
        <v>11453</v>
      </c>
      <c r="R5066" s="4">
        <v>31.9574</v>
      </c>
      <c r="S5066" s="4">
        <v>3650516</v>
      </c>
      <c r="T5066" s="4" t="s">
        <v>11453</v>
      </c>
    </row>
    <row r="5067" spans="1:20" x14ac:dyDescent="0.25">
      <c r="A5067" s="3" t="s">
        <v>17330</v>
      </c>
      <c r="B5067" s="3" t="s">
        <v>17331</v>
      </c>
      <c r="C5067" s="3" t="s">
        <v>17332</v>
      </c>
      <c r="D5067" s="4" t="s">
        <v>17333</v>
      </c>
      <c r="E5067" s="4">
        <v>1</v>
      </c>
      <c r="F5067" s="4">
        <v>1.9479299999999999</v>
      </c>
      <c r="G5067" s="4">
        <v>1406851</v>
      </c>
      <c r="H5067" s="4" t="s">
        <v>17334</v>
      </c>
      <c r="I5067" s="4">
        <v>29.591836734693878</v>
      </c>
      <c r="J5067" s="4">
        <v>1406851</v>
      </c>
      <c r="K5067" s="4" t="s">
        <v>17334</v>
      </c>
      <c r="L5067" s="4">
        <v>43.877551020408163</v>
      </c>
      <c r="M5067" s="4">
        <v>1406851</v>
      </c>
      <c r="N5067" s="4" t="s">
        <v>17334</v>
      </c>
      <c r="O5067" s="4">
        <v>94</v>
      </c>
      <c r="P5067" s="4">
        <v>1406851</v>
      </c>
      <c r="Q5067" s="4" t="s">
        <v>17334</v>
      </c>
      <c r="R5067" s="4">
        <v>34.268599999999999</v>
      </c>
      <c r="S5067" s="4">
        <v>1406851</v>
      </c>
      <c r="T5067" s="4" t="s">
        <v>17334</v>
      </c>
    </row>
    <row r="5068" spans="1:20" x14ac:dyDescent="0.25">
      <c r="A5068" s="3" t="s">
        <v>21141</v>
      </c>
      <c r="B5068" s="3" t="s">
        <v>21142</v>
      </c>
      <c r="C5068" s="3" t="s">
        <v>6935</v>
      </c>
      <c r="D5068" s="4" t="s">
        <v>21143</v>
      </c>
      <c r="E5068" s="4">
        <v>1</v>
      </c>
      <c r="F5068" s="4">
        <v>1.9490099999999999</v>
      </c>
      <c r="G5068" s="4">
        <v>3333259</v>
      </c>
      <c r="H5068" s="4" t="s">
        <v>21144</v>
      </c>
      <c r="I5068" s="4">
        <v>42.424242424242422</v>
      </c>
      <c r="J5068" s="4">
        <v>3333259</v>
      </c>
      <c r="K5068" s="4" t="s">
        <v>21144</v>
      </c>
      <c r="L5068" s="4">
        <v>57.575757575757578</v>
      </c>
      <c r="M5068" s="4">
        <v>3333259</v>
      </c>
      <c r="N5068" s="4" t="s">
        <v>21144</v>
      </c>
      <c r="O5068" s="4">
        <v>33</v>
      </c>
      <c r="P5068" s="4">
        <v>3333259</v>
      </c>
      <c r="Q5068" s="4" t="s">
        <v>21144</v>
      </c>
      <c r="R5068" s="4">
        <v>33.498199999999997</v>
      </c>
      <c r="S5068" s="4">
        <v>3333259</v>
      </c>
      <c r="T5068" s="4" t="s">
        <v>21144</v>
      </c>
    </row>
    <row r="5069" spans="1:20" x14ac:dyDescent="0.25">
      <c r="A5069" s="3" t="s">
        <v>18899</v>
      </c>
      <c r="B5069" s="3" t="s">
        <v>18900</v>
      </c>
      <c r="C5069" s="3" t="s">
        <v>18901</v>
      </c>
      <c r="D5069" s="4" t="s">
        <v>18902</v>
      </c>
      <c r="E5069" s="4">
        <v>1</v>
      </c>
      <c r="F5069" s="4">
        <v>1.9687300000000001</v>
      </c>
      <c r="G5069" s="4">
        <v>541834</v>
      </c>
      <c r="H5069" s="4" t="s">
        <v>18903</v>
      </c>
      <c r="I5069" s="4">
        <v>52.173913043478258</v>
      </c>
      <c r="J5069" s="4">
        <v>541834</v>
      </c>
      <c r="K5069" s="4" t="s">
        <v>18903</v>
      </c>
      <c r="L5069" s="4">
        <v>78.260869565217391</v>
      </c>
      <c r="M5069" s="4">
        <v>541834</v>
      </c>
      <c r="N5069" s="4" t="s">
        <v>18903</v>
      </c>
      <c r="O5069" s="4">
        <v>23</v>
      </c>
      <c r="P5069" s="4">
        <v>541834</v>
      </c>
      <c r="Q5069" s="4" t="s">
        <v>18903</v>
      </c>
      <c r="R5069" s="4">
        <v>34.653799999999997</v>
      </c>
      <c r="S5069" s="4">
        <v>541834</v>
      </c>
      <c r="T5069" s="4" t="s">
        <v>18903</v>
      </c>
    </row>
    <row r="5070" spans="1:20" x14ac:dyDescent="0.25">
      <c r="A5070" s="3" t="s">
        <v>11168</v>
      </c>
      <c r="B5070" s="3" t="s">
        <v>11169</v>
      </c>
      <c r="C5070" s="3" t="s">
        <v>11170</v>
      </c>
      <c r="D5070" s="4" t="s">
        <v>11171</v>
      </c>
      <c r="E5070" s="4">
        <v>1</v>
      </c>
      <c r="F5070" s="4">
        <v>1.9701</v>
      </c>
      <c r="G5070" s="4">
        <v>3617768</v>
      </c>
      <c r="H5070" s="4" t="s">
        <v>11172</v>
      </c>
      <c r="I5070" s="4">
        <v>36.363636363636367</v>
      </c>
      <c r="J5070" s="4">
        <v>3617768</v>
      </c>
      <c r="K5070" s="4" t="s">
        <v>11172</v>
      </c>
      <c r="L5070" s="4">
        <v>54.545454545454547</v>
      </c>
      <c r="M5070" s="4">
        <v>3617768</v>
      </c>
      <c r="N5070" s="4" t="s">
        <v>11172</v>
      </c>
      <c r="O5070" s="4">
        <v>54</v>
      </c>
      <c r="P5070" s="4">
        <v>3617768</v>
      </c>
      <c r="Q5070" s="4" t="s">
        <v>11172</v>
      </c>
      <c r="R5070" s="4">
        <v>31.572199999999999</v>
      </c>
      <c r="S5070" s="4">
        <v>3617768</v>
      </c>
      <c r="T5070" s="4" t="s">
        <v>11172</v>
      </c>
    </row>
    <row r="5071" spans="1:20" x14ac:dyDescent="0.25">
      <c r="A5071" s="3" t="s">
        <v>13757</v>
      </c>
      <c r="B5071" s="3" t="s">
        <v>13758</v>
      </c>
      <c r="C5071" s="3" t="s">
        <v>6831</v>
      </c>
      <c r="D5071" s="4" t="s">
        <v>13759</v>
      </c>
      <c r="E5071" s="4">
        <v>1</v>
      </c>
      <c r="F5071" s="4">
        <v>1.9706399999999999</v>
      </c>
      <c r="G5071" s="4">
        <v>3586600</v>
      </c>
      <c r="H5071" s="4" t="s">
        <v>13760</v>
      </c>
      <c r="I5071" s="4">
        <v>34.234234234234236</v>
      </c>
      <c r="J5071" s="4">
        <v>3586600</v>
      </c>
      <c r="K5071" s="4" t="s">
        <v>13760</v>
      </c>
      <c r="L5071" s="4">
        <v>44.144144144144143</v>
      </c>
      <c r="M5071" s="4">
        <v>3586600</v>
      </c>
      <c r="N5071" s="4" t="s">
        <v>13760</v>
      </c>
      <c r="O5071" s="4">
        <v>107</v>
      </c>
      <c r="P5071" s="4">
        <v>3586600</v>
      </c>
      <c r="Q5071" s="4" t="s">
        <v>13760</v>
      </c>
      <c r="R5071" s="4">
        <v>36.194600000000001</v>
      </c>
      <c r="S5071" s="4">
        <v>3586600</v>
      </c>
      <c r="T5071" s="4" t="s">
        <v>13760</v>
      </c>
    </row>
    <row r="5072" spans="1:20" x14ac:dyDescent="0.25">
      <c r="A5072" s="3" t="s">
        <v>17663</v>
      </c>
      <c r="B5072" s="3" t="s">
        <v>17664</v>
      </c>
      <c r="C5072" s="3" t="s">
        <v>17665</v>
      </c>
      <c r="D5072" s="4" t="s">
        <v>17666</v>
      </c>
      <c r="E5072" s="4">
        <v>1</v>
      </c>
      <c r="F5072" s="4">
        <v>1.9801200000000001</v>
      </c>
      <c r="G5072" s="4">
        <v>909837</v>
      </c>
      <c r="H5072" s="4" t="s">
        <v>17667</v>
      </c>
      <c r="I5072" s="4">
        <v>27.397260273972602</v>
      </c>
      <c r="J5072" s="4">
        <v>909837</v>
      </c>
      <c r="K5072" s="4" t="s">
        <v>17667</v>
      </c>
      <c r="L5072" s="4">
        <v>46.575342465753423</v>
      </c>
      <c r="M5072" s="4">
        <v>909837</v>
      </c>
      <c r="N5072" s="4" t="s">
        <v>17667</v>
      </c>
      <c r="O5072" s="4">
        <v>66</v>
      </c>
      <c r="P5072" s="4">
        <v>909837</v>
      </c>
      <c r="Q5072" s="4" t="s">
        <v>17667</v>
      </c>
      <c r="R5072" s="4">
        <v>33.113</v>
      </c>
      <c r="S5072" s="4">
        <v>909837</v>
      </c>
      <c r="T5072" s="4" t="s">
        <v>17667</v>
      </c>
    </row>
    <row r="5073" spans="1:20" x14ac:dyDescent="0.25">
      <c r="A5073" s="3" t="s">
        <v>17075</v>
      </c>
      <c r="B5073" s="3" t="s">
        <v>17076</v>
      </c>
      <c r="C5073" s="3" t="s">
        <v>6079</v>
      </c>
      <c r="D5073" s="4" t="s">
        <v>17077</v>
      </c>
      <c r="E5073" s="4">
        <v>1</v>
      </c>
      <c r="F5073" s="4">
        <v>1.9823900000000001</v>
      </c>
      <c r="G5073" s="4">
        <v>1768668</v>
      </c>
      <c r="H5073" s="4" t="s">
        <v>17078</v>
      </c>
      <c r="I5073" s="4">
        <v>29.09090909090909</v>
      </c>
      <c r="J5073" s="4">
        <v>1768668</v>
      </c>
      <c r="K5073" s="4" t="s">
        <v>17078</v>
      </c>
      <c r="L5073" s="4">
        <v>52.727272727272727</v>
      </c>
      <c r="M5073" s="4">
        <v>1768668</v>
      </c>
      <c r="N5073" s="4" t="s">
        <v>17078</v>
      </c>
      <c r="O5073" s="4">
        <v>48</v>
      </c>
      <c r="P5073" s="4">
        <v>1768668</v>
      </c>
      <c r="Q5073" s="4" t="s">
        <v>17078</v>
      </c>
      <c r="R5073" s="4">
        <v>33.498199999999997</v>
      </c>
      <c r="S5073" s="4">
        <v>1768668</v>
      </c>
      <c r="T5073" s="4" t="s">
        <v>17078</v>
      </c>
    </row>
    <row r="5074" spans="1:20" x14ac:dyDescent="0.25">
      <c r="A5074" s="3" t="s">
        <v>10028</v>
      </c>
      <c r="B5074" s="3" t="s">
        <v>10029</v>
      </c>
      <c r="C5074" s="3" t="s">
        <v>10030</v>
      </c>
      <c r="D5074" s="4" t="s">
        <v>10031</v>
      </c>
      <c r="E5074" s="4">
        <v>1</v>
      </c>
      <c r="F5074" s="4">
        <v>1.98417</v>
      </c>
      <c r="G5074" s="4">
        <v>990245</v>
      </c>
      <c r="H5074" s="4" t="s">
        <v>10032</v>
      </c>
      <c r="I5074" s="4">
        <v>41.463414634146339</v>
      </c>
      <c r="J5074" s="4">
        <v>990245</v>
      </c>
      <c r="K5074" s="4" t="s">
        <v>10032</v>
      </c>
      <c r="L5074" s="4">
        <v>58.536585365853661</v>
      </c>
      <c r="M5074" s="4">
        <v>990245</v>
      </c>
      <c r="N5074" s="4" t="s">
        <v>10032</v>
      </c>
      <c r="O5074" s="4">
        <v>41</v>
      </c>
      <c r="P5074" s="4">
        <v>990245</v>
      </c>
      <c r="Q5074" s="4" t="s">
        <v>10032</v>
      </c>
      <c r="R5074" s="4">
        <v>31.9574</v>
      </c>
      <c r="S5074" s="4">
        <v>990245</v>
      </c>
      <c r="T5074" s="4" t="s">
        <v>10032</v>
      </c>
    </row>
    <row r="5075" spans="1:20" x14ac:dyDescent="0.25">
      <c r="A5075" s="3" t="s">
        <v>16238</v>
      </c>
      <c r="B5075" s="3" t="s">
        <v>16239</v>
      </c>
      <c r="C5075" s="3" t="s">
        <v>6066</v>
      </c>
      <c r="D5075" s="4" t="s">
        <v>16240</v>
      </c>
      <c r="E5075" s="4">
        <v>1</v>
      </c>
      <c r="F5075" s="4">
        <v>1.99322</v>
      </c>
      <c r="G5075" s="4">
        <v>1705208</v>
      </c>
      <c r="H5075" s="4" t="s">
        <v>16241</v>
      </c>
      <c r="I5075" s="4">
        <v>40.54054054054054</v>
      </c>
      <c r="J5075" s="4">
        <v>1705208</v>
      </c>
      <c r="K5075" s="4" t="s">
        <v>16241</v>
      </c>
      <c r="L5075" s="4">
        <v>64.86486486486487</v>
      </c>
      <c r="M5075" s="4">
        <v>1705208</v>
      </c>
      <c r="N5075" s="4" t="s">
        <v>16241</v>
      </c>
      <c r="O5075" s="4">
        <v>35</v>
      </c>
      <c r="P5075" s="4">
        <v>1705208</v>
      </c>
      <c r="Q5075" s="4" t="s">
        <v>16241</v>
      </c>
      <c r="R5075" s="4">
        <v>32.342599999999997</v>
      </c>
      <c r="S5075" s="4">
        <v>1705208</v>
      </c>
      <c r="T5075" s="4" t="s">
        <v>16241</v>
      </c>
    </row>
    <row r="5076" spans="1:20" x14ac:dyDescent="0.25">
      <c r="A5076" s="3" t="s">
        <v>14140</v>
      </c>
      <c r="B5076" s="3" t="s">
        <v>14141</v>
      </c>
      <c r="C5076" s="3" t="s">
        <v>6063</v>
      </c>
      <c r="D5076" s="4" t="s">
        <v>14142</v>
      </c>
      <c r="E5076" s="4">
        <v>1</v>
      </c>
      <c r="F5076" s="4">
        <v>1.9961899999999999</v>
      </c>
      <c r="G5076" s="4">
        <v>145463</v>
      </c>
      <c r="H5076" s="4" t="s">
        <v>14143</v>
      </c>
      <c r="I5076" s="4">
        <v>25.333333333333332</v>
      </c>
      <c r="J5076" s="4">
        <v>145463</v>
      </c>
      <c r="K5076" s="4" t="s">
        <v>14143</v>
      </c>
      <c r="L5076" s="4">
        <v>44</v>
      </c>
      <c r="M5076" s="4">
        <v>145463</v>
      </c>
      <c r="N5076" s="4" t="s">
        <v>14143</v>
      </c>
      <c r="O5076" s="4">
        <v>75</v>
      </c>
      <c r="P5076" s="4">
        <v>145463</v>
      </c>
      <c r="Q5076" s="4" t="s">
        <v>14143</v>
      </c>
      <c r="R5076" s="4">
        <v>36.579799999999999</v>
      </c>
      <c r="S5076" s="4">
        <v>145463</v>
      </c>
      <c r="T5076" s="4" t="s">
        <v>14143</v>
      </c>
    </row>
    <row r="5077" spans="1:20" x14ac:dyDescent="0.25">
      <c r="A5077" s="3" t="s">
        <v>27783</v>
      </c>
      <c r="B5077" s="3" t="s">
        <v>27784</v>
      </c>
      <c r="C5077" s="3" t="s">
        <v>27785</v>
      </c>
      <c r="D5077" s="4" t="s">
        <v>27786</v>
      </c>
      <c r="E5077" s="4">
        <v>1</v>
      </c>
      <c r="F5077" s="4">
        <v>1.9965599999999999</v>
      </c>
      <c r="G5077" s="4">
        <v>1267048</v>
      </c>
      <c r="H5077" s="4" t="s">
        <v>27787</v>
      </c>
      <c r="I5077" s="4">
        <v>29.26829268292683</v>
      </c>
      <c r="J5077" s="4">
        <v>1267048</v>
      </c>
      <c r="K5077" s="4" t="s">
        <v>27787</v>
      </c>
      <c r="L5077" s="4">
        <v>48.780487804878049</v>
      </c>
      <c r="M5077" s="4">
        <v>1267048</v>
      </c>
      <c r="N5077" s="4" t="s">
        <v>27787</v>
      </c>
      <c r="O5077" s="4">
        <v>81</v>
      </c>
      <c r="P5077" s="4">
        <v>1267048</v>
      </c>
      <c r="Q5077" s="4" t="s">
        <v>27787</v>
      </c>
      <c r="R5077" s="4">
        <v>33.113</v>
      </c>
      <c r="S5077" s="4">
        <v>1267048</v>
      </c>
      <c r="T5077" s="4" t="s">
        <v>27787</v>
      </c>
    </row>
    <row r="5078" spans="1:20" x14ac:dyDescent="0.25">
      <c r="A5078" s="3" t="s">
        <v>27303</v>
      </c>
      <c r="B5078" s="3" t="s">
        <v>27304</v>
      </c>
      <c r="C5078" s="3" t="s">
        <v>17858</v>
      </c>
      <c r="D5078" s="4" t="s">
        <v>27305</v>
      </c>
      <c r="E5078" s="4">
        <v>1</v>
      </c>
      <c r="F5078" s="4">
        <v>2.0026999999999999</v>
      </c>
      <c r="G5078" s="4">
        <v>983888</v>
      </c>
      <c r="H5078" s="4" t="s">
        <v>27306</v>
      </c>
      <c r="I5078" s="4">
        <v>34.545454545454547</v>
      </c>
      <c r="J5078" s="4">
        <v>983888</v>
      </c>
      <c r="K5078" s="4" t="s">
        <v>27306</v>
      </c>
      <c r="L5078" s="4">
        <v>52.727272727272727</v>
      </c>
      <c r="M5078" s="4">
        <v>983888</v>
      </c>
      <c r="N5078" s="4" t="s">
        <v>27306</v>
      </c>
      <c r="O5078" s="4">
        <v>49</v>
      </c>
      <c r="P5078" s="4">
        <v>983888</v>
      </c>
      <c r="Q5078" s="4" t="s">
        <v>27306</v>
      </c>
      <c r="R5078" s="4">
        <v>32.342599999999997</v>
      </c>
      <c r="S5078" s="4">
        <v>983888</v>
      </c>
      <c r="T5078" s="4" t="s">
        <v>27306</v>
      </c>
    </row>
    <row r="5079" spans="1:20" x14ac:dyDescent="0.25">
      <c r="A5079" s="3" t="s">
        <v>2297</v>
      </c>
      <c r="B5079" s="3" t="s">
        <v>26046</v>
      </c>
      <c r="C5079" s="3" t="s">
        <v>7005</v>
      </c>
      <c r="D5079" s="4" t="s">
        <v>26047</v>
      </c>
      <c r="E5079" s="4">
        <v>1</v>
      </c>
      <c r="F5079" s="4">
        <v>2.0037500000000001</v>
      </c>
      <c r="G5079" s="4">
        <v>924679</v>
      </c>
      <c r="H5079" s="4" t="s">
        <v>26048</v>
      </c>
      <c r="I5079" s="4">
        <v>39.024390243902438</v>
      </c>
      <c r="J5079" s="4">
        <v>924679</v>
      </c>
      <c r="K5079" s="4" t="s">
        <v>26048</v>
      </c>
      <c r="L5079" s="4">
        <v>63.414634146341463</v>
      </c>
      <c r="M5079" s="4">
        <v>924679</v>
      </c>
      <c r="N5079" s="4" t="s">
        <v>26048</v>
      </c>
      <c r="O5079" s="4">
        <v>41</v>
      </c>
      <c r="P5079" s="4">
        <v>924679</v>
      </c>
      <c r="Q5079" s="4" t="s">
        <v>26048</v>
      </c>
      <c r="R5079" s="4">
        <v>32.342599999999997</v>
      </c>
      <c r="S5079" s="4">
        <v>924679</v>
      </c>
      <c r="T5079" s="4" t="s">
        <v>26048</v>
      </c>
    </row>
    <row r="5080" spans="1:20" x14ac:dyDescent="0.25">
      <c r="A5080" s="3" t="s">
        <v>10791</v>
      </c>
      <c r="B5080" s="3" t="s">
        <v>10792</v>
      </c>
      <c r="C5080" s="3" t="s">
        <v>6409</v>
      </c>
      <c r="D5080" s="4" t="s">
        <v>10793</v>
      </c>
      <c r="E5080" s="4">
        <v>1</v>
      </c>
      <c r="F5080" s="4">
        <v>2.0144899999999999</v>
      </c>
      <c r="G5080" s="4">
        <v>2326293</v>
      </c>
      <c r="H5080" s="4" t="s">
        <v>10794</v>
      </c>
      <c r="I5080" s="4">
        <v>35</v>
      </c>
      <c r="J5080" s="4">
        <v>2326293</v>
      </c>
      <c r="K5080" s="4" t="s">
        <v>10794</v>
      </c>
      <c r="L5080" s="4">
        <v>51.666666666666664</v>
      </c>
      <c r="M5080" s="4">
        <v>2326293</v>
      </c>
      <c r="N5080" s="4" t="s">
        <v>10794</v>
      </c>
      <c r="O5080" s="4">
        <v>55</v>
      </c>
      <c r="P5080" s="4">
        <v>2326293</v>
      </c>
      <c r="Q5080" s="4" t="s">
        <v>10794</v>
      </c>
      <c r="R5080" s="4">
        <v>33.113</v>
      </c>
      <c r="S5080" s="4">
        <v>2326293</v>
      </c>
      <c r="T5080" s="4" t="s">
        <v>10794</v>
      </c>
    </row>
    <row r="5081" spans="1:20" x14ac:dyDescent="0.25">
      <c r="A5081" s="3" t="s">
        <v>16392</v>
      </c>
      <c r="B5081" s="3" t="s">
        <v>16393</v>
      </c>
      <c r="C5081" s="3" t="s">
        <v>16394</v>
      </c>
      <c r="D5081" s="4" t="s">
        <v>16395</v>
      </c>
      <c r="E5081" s="4">
        <v>1</v>
      </c>
      <c r="F5081" s="4">
        <v>2.0153699999999999</v>
      </c>
      <c r="G5081" s="4">
        <v>3928866</v>
      </c>
      <c r="H5081" s="4" t="s">
        <v>16396</v>
      </c>
      <c r="I5081" s="4">
        <v>25.609756097560975</v>
      </c>
      <c r="J5081" s="4">
        <v>3928866</v>
      </c>
      <c r="K5081" s="4" t="s">
        <v>16396</v>
      </c>
      <c r="L5081" s="4">
        <v>52.439024390243901</v>
      </c>
      <c r="M5081" s="4">
        <v>3928866</v>
      </c>
      <c r="N5081" s="4" t="s">
        <v>16396</v>
      </c>
      <c r="O5081" s="4">
        <v>82</v>
      </c>
      <c r="P5081" s="4">
        <v>3928866</v>
      </c>
      <c r="Q5081" s="4" t="s">
        <v>16396</v>
      </c>
      <c r="R5081" s="4">
        <v>34.653799999999997</v>
      </c>
      <c r="S5081" s="4">
        <v>3928866</v>
      </c>
      <c r="T5081" s="4" t="s">
        <v>16396</v>
      </c>
    </row>
    <row r="5082" spans="1:20" x14ac:dyDescent="0.25">
      <c r="A5082" s="3" t="s">
        <v>19426</v>
      </c>
      <c r="B5082" s="3" t="s">
        <v>19427</v>
      </c>
      <c r="C5082" s="3" t="s">
        <v>6499</v>
      </c>
      <c r="D5082" s="4" t="s">
        <v>19428</v>
      </c>
      <c r="E5082" s="4">
        <v>1</v>
      </c>
      <c r="F5082" s="4">
        <v>2.0163000000000002</v>
      </c>
      <c r="G5082" s="4">
        <v>223759</v>
      </c>
      <c r="H5082" s="4" t="s">
        <v>19429</v>
      </c>
      <c r="I5082" s="4">
        <v>42.424242424242422</v>
      </c>
      <c r="J5082" s="4">
        <v>223759</v>
      </c>
      <c r="K5082" s="4" t="s">
        <v>19429</v>
      </c>
      <c r="L5082" s="4">
        <v>63.636363636363633</v>
      </c>
      <c r="M5082" s="4">
        <v>223759</v>
      </c>
      <c r="N5082" s="4" t="s">
        <v>19429</v>
      </c>
      <c r="O5082" s="4">
        <v>33</v>
      </c>
      <c r="P5082" s="4">
        <v>223759</v>
      </c>
      <c r="Q5082" s="4" t="s">
        <v>19429</v>
      </c>
      <c r="R5082" s="4">
        <v>31.572199999999999</v>
      </c>
      <c r="S5082" s="4">
        <v>223759</v>
      </c>
      <c r="T5082" s="4" t="s">
        <v>19429</v>
      </c>
    </row>
    <row r="5083" spans="1:20" x14ac:dyDescent="0.25">
      <c r="A5083" s="3" t="s">
        <v>3476</v>
      </c>
      <c r="B5083" s="3" t="s">
        <v>26544</v>
      </c>
      <c r="C5083" s="3" t="s">
        <v>26545</v>
      </c>
      <c r="D5083" s="4" t="s">
        <v>26546</v>
      </c>
      <c r="E5083" s="4">
        <v>1</v>
      </c>
      <c r="F5083" s="4">
        <v>2.0193699999999999</v>
      </c>
      <c r="G5083" s="4">
        <v>1562122</v>
      </c>
      <c r="H5083" s="4" t="s">
        <v>26547</v>
      </c>
      <c r="I5083" s="4">
        <v>27.38095238095238</v>
      </c>
      <c r="J5083" s="4">
        <v>1562122</v>
      </c>
      <c r="K5083" s="4" t="s">
        <v>26547</v>
      </c>
      <c r="L5083" s="4">
        <v>50</v>
      </c>
      <c r="M5083" s="4">
        <v>1562122</v>
      </c>
      <c r="N5083" s="4" t="s">
        <v>26547</v>
      </c>
      <c r="O5083" s="4">
        <v>79</v>
      </c>
      <c r="P5083" s="4">
        <v>1562122</v>
      </c>
      <c r="Q5083" s="4" t="s">
        <v>26547</v>
      </c>
      <c r="R5083" s="4">
        <v>33.113</v>
      </c>
      <c r="S5083" s="4">
        <v>1562122</v>
      </c>
      <c r="T5083" s="4" t="s">
        <v>26547</v>
      </c>
    </row>
    <row r="5084" spans="1:20" x14ac:dyDescent="0.25">
      <c r="A5084" s="3" t="s">
        <v>19592</v>
      </c>
      <c r="B5084" s="3" t="s">
        <v>19593</v>
      </c>
      <c r="C5084" s="3" t="s">
        <v>7079</v>
      </c>
      <c r="D5084" s="4" t="s">
        <v>19594</v>
      </c>
      <c r="E5084" s="4">
        <v>1</v>
      </c>
      <c r="F5084" s="4">
        <v>2.0198399999999999</v>
      </c>
      <c r="G5084" s="4">
        <v>65812</v>
      </c>
      <c r="H5084" s="4" t="s">
        <v>19595</v>
      </c>
      <c r="I5084" s="4">
        <v>41.025641025641029</v>
      </c>
      <c r="J5084" s="4">
        <v>65812</v>
      </c>
      <c r="K5084" s="4" t="s">
        <v>19595</v>
      </c>
      <c r="L5084" s="4">
        <v>48.717948717948715</v>
      </c>
      <c r="M5084" s="4">
        <v>65812</v>
      </c>
      <c r="N5084" s="4" t="s">
        <v>19595</v>
      </c>
      <c r="O5084" s="4">
        <v>38</v>
      </c>
      <c r="P5084" s="4">
        <v>65812</v>
      </c>
      <c r="Q5084" s="4" t="s">
        <v>19595</v>
      </c>
      <c r="R5084" s="4">
        <v>32.342599999999997</v>
      </c>
      <c r="S5084" s="4">
        <v>65812</v>
      </c>
      <c r="T5084" s="4" t="s">
        <v>19595</v>
      </c>
    </row>
    <row r="5085" spans="1:20" x14ac:dyDescent="0.25">
      <c r="A5085" s="3" t="s">
        <v>890</v>
      </c>
      <c r="B5085" s="3" t="s">
        <v>13237</v>
      </c>
      <c r="C5085" s="3" t="s">
        <v>6128</v>
      </c>
      <c r="D5085" s="4" t="s">
        <v>13238</v>
      </c>
      <c r="E5085" s="4">
        <v>1</v>
      </c>
      <c r="F5085" s="4">
        <v>2.0263200000000001</v>
      </c>
      <c r="G5085" s="4">
        <v>1483410</v>
      </c>
      <c r="H5085" s="4" t="s">
        <v>13239</v>
      </c>
      <c r="I5085" s="4">
        <v>31.683168316831683</v>
      </c>
      <c r="J5085" s="4">
        <v>1483410</v>
      </c>
      <c r="K5085" s="4" t="s">
        <v>13239</v>
      </c>
      <c r="L5085" s="4">
        <v>47.524752475247524</v>
      </c>
      <c r="M5085" s="4">
        <v>1483410</v>
      </c>
      <c r="N5085" s="4" t="s">
        <v>13239</v>
      </c>
      <c r="O5085" s="4">
        <v>98</v>
      </c>
      <c r="P5085" s="4">
        <v>1483410</v>
      </c>
      <c r="Q5085" s="4" t="s">
        <v>13239</v>
      </c>
      <c r="R5085" s="4">
        <v>36.194600000000001</v>
      </c>
      <c r="S5085" s="4">
        <v>1483410</v>
      </c>
      <c r="T5085" s="4" t="s">
        <v>13239</v>
      </c>
    </row>
    <row r="5086" spans="1:20" x14ac:dyDescent="0.25">
      <c r="A5086" s="3" t="s">
        <v>54</v>
      </c>
      <c r="B5086" s="3" t="s">
        <v>11408</v>
      </c>
      <c r="C5086" s="3" t="s">
        <v>6149</v>
      </c>
      <c r="D5086" s="4" t="s">
        <v>11409</v>
      </c>
      <c r="E5086" s="4">
        <v>1</v>
      </c>
      <c r="F5086" s="4">
        <v>2.0278299999999998</v>
      </c>
      <c r="G5086" s="4">
        <v>3445735</v>
      </c>
      <c r="H5086" s="4" t="s">
        <v>11410</v>
      </c>
      <c r="I5086" s="4">
        <v>36.111111111111114</v>
      </c>
      <c r="J5086" s="4">
        <v>3445735</v>
      </c>
      <c r="K5086" s="4" t="s">
        <v>11410</v>
      </c>
      <c r="L5086" s="4">
        <v>47.222222222222221</v>
      </c>
      <c r="M5086" s="4">
        <v>3445735</v>
      </c>
      <c r="N5086" s="4" t="s">
        <v>11410</v>
      </c>
      <c r="O5086" s="4">
        <v>72</v>
      </c>
      <c r="P5086" s="4">
        <v>3445735</v>
      </c>
      <c r="Q5086" s="4" t="s">
        <v>11410</v>
      </c>
      <c r="R5086" s="4">
        <v>36.194600000000001</v>
      </c>
      <c r="S5086" s="4">
        <v>3445735</v>
      </c>
      <c r="T5086" s="4" t="s">
        <v>11410</v>
      </c>
    </row>
    <row r="5087" spans="1:20" x14ac:dyDescent="0.25">
      <c r="A5087" s="3" t="s">
        <v>27817</v>
      </c>
      <c r="B5087" s="3" t="s">
        <v>27818</v>
      </c>
      <c r="C5087" s="3" t="s">
        <v>11383</v>
      </c>
      <c r="D5087" s="4" t="s">
        <v>27819</v>
      </c>
      <c r="E5087" s="4">
        <v>1</v>
      </c>
      <c r="F5087" s="4">
        <v>2.0331100000000002</v>
      </c>
      <c r="G5087" s="4">
        <v>3069084</v>
      </c>
      <c r="H5087" s="4" t="s">
        <v>27820</v>
      </c>
      <c r="I5087" s="4">
        <v>30.097087378640776</v>
      </c>
      <c r="J5087" s="4">
        <v>3069084</v>
      </c>
      <c r="K5087" s="4" t="s">
        <v>27820</v>
      </c>
      <c r="L5087" s="4">
        <v>51.456310679611647</v>
      </c>
      <c r="M5087" s="4">
        <v>3069084</v>
      </c>
      <c r="N5087" s="4" t="s">
        <v>27820</v>
      </c>
      <c r="O5087" s="4">
        <v>100</v>
      </c>
      <c r="P5087" s="4">
        <v>3069084</v>
      </c>
      <c r="Q5087" s="4" t="s">
        <v>27820</v>
      </c>
      <c r="R5087" s="4">
        <v>35.039000000000001</v>
      </c>
      <c r="S5087" s="4">
        <v>3069084</v>
      </c>
      <c r="T5087" s="4" t="s">
        <v>27820</v>
      </c>
    </row>
    <row r="5088" spans="1:20" x14ac:dyDescent="0.25">
      <c r="A5088" s="3" t="s">
        <v>22055</v>
      </c>
      <c r="B5088" s="3" t="s">
        <v>22056</v>
      </c>
      <c r="C5088" s="3" t="s">
        <v>22057</v>
      </c>
      <c r="D5088" s="4" t="s">
        <v>22058</v>
      </c>
      <c r="E5088" s="4">
        <v>1</v>
      </c>
      <c r="F5088" s="4">
        <v>2.04142</v>
      </c>
      <c r="G5088" s="4">
        <v>1245380</v>
      </c>
      <c r="H5088" s="4" t="s">
        <v>22059</v>
      </c>
      <c r="I5088" s="4">
        <v>31.818181818181817</v>
      </c>
      <c r="J5088" s="4">
        <v>1245380</v>
      </c>
      <c r="K5088" s="4" t="s">
        <v>22059</v>
      </c>
      <c r="L5088" s="4">
        <v>59.090909090909093</v>
      </c>
      <c r="M5088" s="4">
        <v>1245380</v>
      </c>
      <c r="N5088" s="4" t="s">
        <v>22059</v>
      </c>
      <c r="O5088" s="4">
        <v>44</v>
      </c>
      <c r="P5088" s="4">
        <v>1245380</v>
      </c>
      <c r="Q5088" s="4" t="s">
        <v>22059</v>
      </c>
      <c r="R5088" s="4">
        <v>32.342599999999997</v>
      </c>
      <c r="S5088" s="4">
        <v>1245380</v>
      </c>
      <c r="T5088" s="4" t="s">
        <v>22059</v>
      </c>
    </row>
    <row r="5089" spans="1:20" x14ac:dyDescent="0.25">
      <c r="A5089" s="3" t="s">
        <v>17460</v>
      </c>
      <c r="B5089" s="3" t="s">
        <v>17461</v>
      </c>
      <c r="C5089" s="3" t="s">
        <v>14237</v>
      </c>
      <c r="D5089" s="4" t="s">
        <v>17462</v>
      </c>
      <c r="E5089" s="4">
        <v>1</v>
      </c>
      <c r="F5089" s="4">
        <v>2.0414599999999998</v>
      </c>
      <c r="G5089" s="4">
        <v>2210262</v>
      </c>
      <c r="H5089" s="4" t="s">
        <v>17463</v>
      </c>
      <c r="I5089" s="4">
        <v>41.379310344827587</v>
      </c>
      <c r="J5089" s="4">
        <v>2210262</v>
      </c>
      <c r="K5089" s="4" t="s">
        <v>17463</v>
      </c>
      <c r="L5089" s="4">
        <v>72.41379310344827</v>
      </c>
      <c r="M5089" s="4">
        <v>2210262</v>
      </c>
      <c r="N5089" s="4" t="s">
        <v>17463</v>
      </c>
      <c r="O5089" s="4">
        <v>29</v>
      </c>
      <c r="P5089" s="4">
        <v>2210262</v>
      </c>
      <c r="Q5089" s="4" t="s">
        <v>17463</v>
      </c>
      <c r="R5089" s="4">
        <v>31.572199999999999</v>
      </c>
      <c r="S5089" s="4">
        <v>2210262</v>
      </c>
      <c r="T5089" s="4" t="s">
        <v>17463</v>
      </c>
    </row>
    <row r="5090" spans="1:20" x14ac:dyDescent="0.25">
      <c r="A5090" s="3" t="s">
        <v>15394</v>
      </c>
      <c r="B5090" s="3" t="s">
        <v>15395</v>
      </c>
      <c r="C5090" s="3" t="s">
        <v>15396</v>
      </c>
      <c r="D5090" s="4" t="s">
        <v>15397</v>
      </c>
      <c r="E5090" s="4">
        <v>1</v>
      </c>
      <c r="F5090" s="4">
        <v>2.0432000000000001</v>
      </c>
      <c r="G5090" s="4">
        <v>2354956</v>
      </c>
      <c r="H5090" s="4" t="s">
        <v>15398</v>
      </c>
      <c r="I5090" s="4">
        <v>28.688524590163933</v>
      </c>
      <c r="J5090" s="4">
        <v>2354956</v>
      </c>
      <c r="K5090" s="4" t="s">
        <v>15398</v>
      </c>
      <c r="L5090" s="4">
        <v>48.360655737704917</v>
      </c>
      <c r="M5090" s="4">
        <v>2354956</v>
      </c>
      <c r="N5090" s="4" t="s">
        <v>15398</v>
      </c>
      <c r="O5090" s="4">
        <v>104</v>
      </c>
      <c r="P5090" s="4">
        <v>2354956</v>
      </c>
      <c r="Q5090" s="4" t="s">
        <v>15398</v>
      </c>
      <c r="R5090" s="4">
        <v>36.194600000000001</v>
      </c>
      <c r="S5090" s="4">
        <v>2354956</v>
      </c>
      <c r="T5090" s="4" t="s">
        <v>15398</v>
      </c>
    </row>
    <row r="5091" spans="1:20" x14ac:dyDescent="0.25">
      <c r="A5091" s="3" t="s">
        <v>23364</v>
      </c>
      <c r="B5091" s="3" t="s">
        <v>23365</v>
      </c>
      <c r="C5091" s="3" t="s">
        <v>23366</v>
      </c>
      <c r="D5091" s="4" t="s">
        <v>23367</v>
      </c>
      <c r="E5091" s="4">
        <v>1</v>
      </c>
      <c r="F5091" s="4">
        <v>2.0461900000000002</v>
      </c>
      <c r="G5091" s="4">
        <v>603676</v>
      </c>
      <c r="H5091" s="4" t="s">
        <v>23368</v>
      </c>
      <c r="I5091" s="4">
        <v>33.928571428571431</v>
      </c>
      <c r="J5091" s="4">
        <v>603676</v>
      </c>
      <c r="K5091" s="4" t="s">
        <v>23368</v>
      </c>
      <c r="L5091" s="4">
        <v>50</v>
      </c>
      <c r="M5091" s="4">
        <v>603676</v>
      </c>
      <c r="N5091" s="4" t="s">
        <v>23368</v>
      </c>
      <c r="O5091" s="4">
        <v>55</v>
      </c>
      <c r="P5091" s="4">
        <v>603676</v>
      </c>
      <c r="Q5091" s="4" t="s">
        <v>23368</v>
      </c>
      <c r="R5091" s="4">
        <v>32.342599999999997</v>
      </c>
      <c r="S5091" s="4">
        <v>603676</v>
      </c>
      <c r="T5091" s="4" t="s">
        <v>23368</v>
      </c>
    </row>
    <row r="5092" spans="1:20" x14ac:dyDescent="0.25">
      <c r="A5092" s="3" t="s">
        <v>4132</v>
      </c>
      <c r="B5092" s="3" t="s">
        <v>27542</v>
      </c>
      <c r="C5092" s="3" t="s">
        <v>6883</v>
      </c>
      <c r="D5092" s="4" t="s">
        <v>27543</v>
      </c>
      <c r="E5092" s="4">
        <v>1</v>
      </c>
      <c r="F5092" s="4">
        <v>2.0481099999999999</v>
      </c>
      <c r="G5092" s="4">
        <v>1803742</v>
      </c>
      <c r="H5092" s="4" t="s">
        <v>27544</v>
      </c>
      <c r="I5092" s="4">
        <v>38.46153846153846</v>
      </c>
      <c r="J5092" s="4">
        <v>1803742</v>
      </c>
      <c r="K5092" s="4" t="s">
        <v>27544</v>
      </c>
      <c r="L5092" s="4">
        <v>66.666666666666671</v>
      </c>
      <c r="M5092" s="4">
        <v>1803742</v>
      </c>
      <c r="N5092" s="4" t="s">
        <v>27544</v>
      </c>
      <c r="O5092" s="4">
        <v>37</v>
      </c>
      <c r="P5092" s="4">
        <v>1803742</v>
      </c>
      <c r="Q5092" s="4" t="s">
        <v>27544</v>
      </c>
      <c r="R5092" s="4">
        <v>32.342599999999997</v>
      </c>
      <c r="S5092" s="4">
        <v>1803742</v>
      </c>
      <c r="T5092" s="4" t="s">
        <v>27544</v>
      </c>
    </row>
    <row r="5093" spans="1:20" x14ac:dyDescent="0.25">
      <c r="A5093" s="3" t="s">
        <v>3410</v>
      </c>
      <c r="B5093" s="3" t="s">
        <v>14972</v>
      </c>
      <c r="C5093" s="3" t="s">
        <v>14973</v>
      </c>
      <c r="D5093" s="4" t="s">
        <v>14974</v>
      </c>
      <c r="E5093" s="4">
        <v>1</v>
      </c>
      <c r="F5093" s="4">
        <v>2.0488</v>
      </c>
      <c r="G5093" s="4">
        <v>1213646</v>
      </c>
      <c r="H5093" s="4" t="s">
        <v>14975</v>
      </c>
      <c r="I5093" s="4">
        <v>25.242718446601941</v>
      </c>
      <c r="J5093" s="4">
        <v>1213646</v>
      </c>
      <c r="K5093" s="4" t="s">
        <v>14975</v>
      </c>
      <c r="L5093" s="4">
        <v>42.71844660194175</v>
      </c>
      <c r="M5093" s="4">
        <v>1213646</v>
      </c>
      <c r="N5093" s="4" t="s">
        <v>14975</v>
      </c>
      <c r="O5093" s="4">
        <v>103</v>
      </c>
      <c r="P5093" s="4">
        <v>1213646</v>
      </c>
      <c r="Q5093" s="4" t="s">
        <v>14975</v>
      </c>
      <c r="R5093" s="4">
        <v>34.653799999999997</v>
      </c>
      <c r="S5093" s="4">
        <v>1213646</v>
      </c>
      <c r="T5093" s="4" t="s">
        <v>14975</v>
      </c>
    </row>
    <row r="5094" spans="1:20" x14ac:dyDescent="0.25">
      <c r="A5094" s="3" t="s">
        <v>26200</v>
      </c>
      <c r="B5094" s="3" t="s">
        <v>26201</v>
      </c>
      <c r="C5094" s="3" t="s">
        <v>19909</v>
      </c>
      <c r="D5094" s="4" t="s">
        <v>26202</v>
      </c>
      <c r="E5094" s="4">
        <v>1</v>
      </c>
      <c r="F5094" s="4">
        <v>2.0490400000000002</v>
      </c>
      <c r="G5094" s="4">
        <v>1698936</v>
      </c>
      <c r="H5094" s="4" t="s">
        <v>26203</v>
      </c>
      <c r="I5094" s="4">
        <v>29.72972972972973</v>
      </c>
      <c r="J5094" s="4">
        <v>1698936</v>
      </c>
      <c r="K5094" s="4" t="s">
        <v>26203</v>
      </c>
      <c r="L5094" s="4">
        <v>41.441441441441441</v>
      </c>
      <c r="M5094" s="4">
        <v>1698936</v>
      </c>
      <c r="N5094" s="4" t="s">
        <v>26203</v>
      </c>
      <c r="O5094" s="4">
        <v>94</v>
      </c>
      <c r="P5094" s="4">
        <v>1698936</v>
      </c>
      <c r="Q5094" s="4" t="s">
        <v>26203</v>
      </c>
      <c r="R5094" s="4">
        <v>34.268599999999999</v>
      </c>
      <c r="S5094" s="4">
        <v>1698936</v>
      </c>
      <c r="T5094" s="4" t="s">
        <v>26203</v>
      </c>
    </row>
    <row r="5095" spans="1:20" x14ac:dyDescent="0.25">
      <c r="A5095" s="3" t="s">
        <v>691</v>
      </c>
      <c r="B5095" s="3" t="s">
        <v>25796</v>
      </c>
      <c r="C5095" s="3" t="s">
        <v>6267</v>
      </c>
      <c r="D5095" s="4" t="s">
        <v>25797</v>
      </c>
      <c r="E5095" s="4">
        <v>1</v>
      </c>
      <c r="F5095" s="4">
        <v>2.04975</v>
      </c>
      <c r="G5095" s="4">
        <v>235888</v>
      </c>
      <c r="H5095" s="4" t="s">
        <v>25798</v>
      </c>
      <c r="I5095" s="4">
        <v>33.802816901408448</v>
      </c>
      <c r="J5095" s="4">
        <v>235888</v>
      </c>
      <c r="K5095" s="4" t="s">
        <v>25798</v>
      </c>
      <c r="L5095" s="4">
        <v>61.971830985915496</v>
      </c>
      <c r="M5095" s="4">
        <v>235888</v>
      </c>
      <c r="N5095" s="4" t="s">
        <v>25798</v>
      </c>
      <c r="O5095" s="4">
        <v>68</v>
      </c>
      <c r="P5095" s="4">
        <v>235888</v>
      </c>
      <c r="Q5095" s="4" t="s">
        <v>25798</v>
      </c>
      <c r="R5095" s="4">
        <v>37.735399999999998</v>
      </c>
      <c r="S5095" s="4">
        <v>235888</v>
      </c>
      <c r="T5095" s="4" t="s">
        <v>25798</v>
      </c>
    </row>
    <row r="5096" spans="1:20" x14ac:dyDescent="0.25">
      <c r="A5096" s="3" t="s">
        <v>10515</v>
      </c>
      <c r="B5096" s="3" t="s">
        <v>10516</v>
      </c>
      <c r="C5096" s="3" t="s">
        <v>10517</v>
      </c>
      <c r="D5096" s="4" t="s">
        <v>10518</v>
      </c>
      <c r="E5096" s="4">
        <v>1</v>
      </c>
      <c r="F5096" s="4">
        <v>2.05057</v>
      </c>
      <c r="G5096" s="4">
        <v>1372883</v>
      </c>
      <c r="H5096" s="4" t="s">
        <v>10519</v>
      </c>
      <c r="I5096" s="4">
        <v>22.033898305084747</v>
      </c>
      <c r="J5096" s="4">
        <v>1372883</v>
      </c>
      <c r="K5096" s="4" t="s">
        <v>10519</v>
      </c>
      <c r="L5096" s="4">
        <v>49.152542372881356</v>
      </c>
      <c r="M5096" s="4">
        <v>1372883</v>
      </c>
      <c r="N5096" s="4" t="s">
        <v>10519</v>
      </c>
      <c r="O5096" s="4">
        <v>59</v>
      </c>
      <c r="P5096" s="4">
        <v>1372883</v>
      </c>
      <c r="Q5096" s="4" t="s">
        <v>10519</v>
      </c>
      <c r="R5096" s="4">
        <v>32.727800000000002</v>
      </c>
      <c r="S5096" s="4">
        <v>1372883</v>
      </c>
      <c r="T5096" s="4" t="s">
        <v>10519</v>
      </c>
    </row>
    <row r="5097" spans="1:20" x14ac:dyDescent="0.25">
      <c r="A5097" s="3" t="s">
        <v>619</v>
      </c>
      <c r="B5097" s="3" t="s">
        <v>23041</v>
      </c>
      <c r="C5097" s="3" t="s">
        <v>23042</v>
      </c>
      <c r="D5097" s="4" t="s">
        <v>23043</v>
      </c>
      <c r="E5097" s="4">
        <v>1</v>
      </c>
      <c r="F5097" s="4">
        <v>2.0514800000000002</v>
      </c>
      <c r="G5097" s="4">
        <v>1227790</v>
      </c>
      <c r="H5097" s="4" t="s">
        <v>23044</v>
      </c>
      <c r="I5097" s="4">
        <v>25.641025641025642</v>
      </c>
      <c r="J5097" s="4">
        <v>1227790</v>
      </c>
      <c r="K5097" s="4" t="s">
        <v>23044</v>
      </c>
      <c r="L5097" s="4">
        <v>44.871794871794869</v>
      </c>
      <c r="M5097" s="4">
        <v>1227790</v>
      </c>
      <c r="N5097" s="4" t="s">
        <v>23044</v>
      </c>
      <c r="O5097" s="4">
        <v>76</v>
      </c>
      <c r="P5097" s="4">
        <v>1227790</v>
      </c>
      <c r="Q5097" s="4" t="s">
        <v>23044</v>
      </c>
      <c r="R5097" s="4">
        <v>32.727800000000002</v>
      </c>
      <c r="S5097" s="4">
        <v>1227790</v>
      </c>
      <c r="T5097" s="4" t="s">
        <v>23044</v>
      </c>
    </row>
    <row r="5098" spans="1:20" x14ac:dyDescent="0.25">
      <c r="A5098" s="3" t="s">
        <v>12022</v>
      </c>
      <c r="B5098" s="3" t="s">
        <v>12023</v>
      </c>
      <c r="C5098" s="3" t="s">
        <v>6147</v>
      </c>
      <c r="D5098" s="4" t="s">
        <v>12024</v>
      </c>
      <c r="E5098" s="4">
        <v>1</v>
      </c>
      <c r="F5098" s="4">
        <v>2.0515099999999999</v>
      </c>
      <c r="G5098" s="4">
        <v>323059</v>
      </c>
      <c r="H5098" s="4" t="s">
        <v>12025</v>
      </c>
      <c r="I5098" s="4">
        <v>27.142857142857142</v>
      </c>
      <c r="J5098" s="4">
        <v>323059</v>
      </c>
      <c r="K5098" s="4" t="s">
        <v>12025</v>
      </c>
      <c r="L5098" s="4">
        <v>47.142857142857146</v>
      </c>
      <c r="M5098" s="4">
        <v>323059</v>
      </c>
      <c r="N5098" s="4" t="s">
        <v>12025</v>
      </c>
      <c r="O5098" s="4">
        <v>66</v>
      </c>
      <c r="P5098" s="4">
        <v>323059</v>
      </c>
      <c r="Q5098" s="4" t="s">
        <v>12025</v>
      </c>
      <c r="R5098" s="4">
        <v>33.498199999999997</v>
      </c>
      <c r="S5098" s="4">
        <v>323059</v>
      </c>
      <c r="T5098" s="4" t="s">
        <v>12025</v>
      </c>
    </row>
    <row r="5099" spans="1:20" x14ac:dyDescent="0.25">
      <c r="A5099" s="3" t="s">
        <v>21095</v>
      </c>
      <c r="B5099" s="3" t="s">
        <v>21096</v>
      </c>
      <c r="C5099" s="3" t="s">
        <v>21097</v>
      </c>
      <c r="D5099" s="4" t="s">
        <v>21098</v>
      </c>
      <c r="E5099" s="4">
        <v>1</v>
      </c>
      <c r="F5099" s="4">
        <v>2.0537999999999998</v>
      </c>
      <c r="G5099" s="4">
        <v>1308253</v>
      </c>
      <c r="H5099" s="4" t="s">
        <v>21099</v>
      </c>
      <c r="I5099" s="4">
        <v>34</v>
      </c>
      <c r="J5099" s="4">
        <v>1308253</v>
      </c>
      <c r="K5099" s="4" t="s">
        <v>21099</v>
      </c>
      <c r="L5099" s="4">
        <v>52</v>
      </c>
      <c r="M5099" s="4">
        <v>1308253</v>
      </c>
      <c r="N5099" s="4" t="s">
        <v>21099</v>
      </c>
      <c r="O5099" s="4">
        <v>50</v>
      </c>
      <c r="P5099" s="4">
        <v>1308253</v>
      </c>
      <c r="Q5099" s="4" t="s">
        <v>21099</v>
      </c>
      <c r="R5099" s="4">
        <v>32.342599999999997</v>
      </c>
      <c r="S5099" s="4">
        <v>1308253</v>
      </c>
      <c r="T5099" s="4" t="s">
        <v>21099</v>
      </c>
    </row>
    <row r="5100" spans="1:20" x14ac:dyDescent="0.25">
      <c r="A5100" s="3" t="s">
        <v>28014</v>
      </c>
      <c r="B5100" s="3" t="s">
        <v>28015</v>
      </c>
      <c r="C5100" s="3" t="s">
        <v>28016</v>
      </c>
      <c r="D5100" s="4" t="s">
        <v>28017</v>
      </c>
      <c r="E5100" s="4">
        <v>1</v>
      </c>
      <c r="F5100" s="4">
        <v>2.0570300000000001</v>
      </c>
      <c r="G5100" s="4">
        <v>1950776</v>
      </c>
      <c r="H5100" s="4" t="s">
        <v>28018</v>
      </c>
      <c r="I5100" s="4">
        <v>32.584269662921351</v>
      </c>
      <c r="J5100" s="4">
        <v>1950776</v>
      </c>
      <c r="K5100" s="4" t="s">
        <v>28018</v>
      </c>
      <c r="L5100" s="4">
        <v>52.80898876404494</v>
      </c>
      <c r="M5100" s="4">
        <v>1950776</v>
      </c>
      <c r="N5100" s="4" t="s">
        <v>28018</v>
      </c>
      <c r="O5100" s="4">
        <v>85</v>
      </c>
      <c r="P5100" s="4">
        <v>1950776</v>
      </c>
      <c r="Q5100" s="4" t="s">
        <v>28018</v>
      </c>
      <c r="R5100" s="4">
        <v>37.350200000000001</v>
      </c>
      <c r="S5100" s="4">
        <v>1950776</v>
      </c>
      <c r="T5100" s="4" t="s">
        <v>28018</v>
      </c>
    </row>
    <row r="5101" spans="1:20" x14ac:dyDescent="0.25">
      <c r="A5101" s="3" t="s">
        <v>27750</v>
      </c>
      <c r="B5101" s="3" t="s">
        <v>27751</v>
      </c>
      <c r="C5101" s="3" t="s">
        <v>11928</v>
      </c>
      <c r="D5101" s="4" t="s">
        <v>27752</v>
      </c>
      <c r="E5101" s="4">
        <v>1</v>
      </c>
      <c r="F5101" s="4">
        <v>2.05816</v>
      </c>
      <c r="G5101" s="4">
        <v>3411975</v>
      </c>
      <c r="H5101" s="4" t="s">
        <v>27753</v>
      </c>
      <c r="I5101" s="4">
        <v>27.407407407407408</v>
      </c>
      <c r="J5101" s="4">
        <v>3411975</v>
      </c>
      <c r="K5101" s="4" t="s">
        <v>27753</v>
      </c>
      <c r="L5101" s="4">
        <v>42.962962962962962</v>
      </c>
      <c r="M5101" s="4">
        <v>3411975</v>
      </c>
      <c r="N5101" s="4" t="s">
        <v>27753</v>
      </c>
      <c r="O5101" s="4">
        <v>122</v>
      </c>
      <c r="P5101" s="4">
        <v>3411975</v>
      </c>
      <c r="Q5101" s="4" t="s">
        <v>27753</v>
      </c>
      <c r="R5101" s="4">
        <v>35.039000000000001</v>
      </c>
      <c r="S5101" s="4">
        <v>3411975</v>
      </c>
      <c r="T5101" s="4" t="s">
        <v>27753</v>
      </c>
    </row>
    <row r="5102" spans="1:20" x14ac:dyDescent="0.25">
      <c r="A5102" s="3" t="s">
        <v>2247</v>
      </c>
      <c r="B5102" s="3" t="s">
        <v>16335</v>
      </c>
      <c r="C5102" s="3" t="s">
        <v>7043</v>
      </c>
      <c r="D5102" s="4" t="s">
        <v>16336</v>
      </c>
      <c r="E5102" s="4">
        <v>1</v>
      </c>
      <c r="F5102" s="4">
        <v>2.0583200000000001</v>
      </c>
      <c r="G5102" s="4">
        <v>2242217</v>
      </c>
      <c r="H5102" s="4" t="s">
        <v>16337</v>
      </c>
      <c r="I5102" s="4">
        <v>26.829268292682926</v>
      </c>
      <c r="J5102" s="4">
        <v>2242217</v>
      </c>
      <c r="K5102" s="4" t="s">
        <v>16337</v>
      </c>
      <c r="L5102" s="4">
        <v>43.902439024390247</v>
      </c>
      <c r="M5102" s="4">
        <v>2242217</v>
      </c>
      <c r="N5102" s="4" t="s">
        <v>16337</v>
      </c>
      <c r="O5102" s="4">
        <v>80</v>
      </c>
      <c r="P5102" s="4">
        <v>2242217</v>
      </c>
      <c r="Q5102" s="4" t="s">
        <v>16337</v>
      </c>
      <c r="R5102" s="4">
        <v>33.498199999999997</v>
      </c>
      <c r="S5102" s="4">
        <v>2242217</v>
      </c>
      <c r="T5102" s="4" t="s">
        <v>16337</v>
      </c>
    </row>
    <row r="5103" spans="1:20" x14ac:dyDescent="0.25">
      <c r="A5103" s="3" t="s">
        <v>1563</v>
      </c>
      <c r="B5103" s="3" t="s">
        <v>25051</v>
      </c>
      <c r="C5103" s="3" t="s">
        <v>6912</v>
      </c>
      <c r="D5103" s="4" t="s">
        <v>25052</v>
      </c>
      <c r="E5103" s="4">
        <v>1</v>
      </c>
      <c r="F5103" s="4">
        <v>2.0603500000000001</v>
      </c>
      <c r="G5103" s="4">
        <v>2833654</v>
      </c>
      <c r="H5103" s="4" t="s">
        <v>25053</v>
      </c>
      <c r="I5103" s="4">
        <v>27.027027027027028</v>
      </c>
      <c r="J5103" s="4">
        <v>2833654</v>
      </c>
      <c r="K5103" s="4" t="s">
        <v>25053</v>
      </c>
      <c r="L5103" s="4">
        <v>44.144144144144143</v>
      </c>
      <c r="M5103" s="4">
        <v>2833654</v>
      </c>
      <c r="N5103" s="4" t="s">
        <v>25053</v>
      </c>
      <c r="O5103" s="4">
        <v>105</v>
      </c>
      <c r="P5103" s="4">
        <v>2833654</v>
      </c>
      <c r="Q5103" s="4" t="s">
        <v>25053</v>
      </c>
      <c r="R5103" s="4">
        <v>36.579799999999999</v>
      </c>
      <c r="S5103" s="4">
        <v>2833654</v>
      </c>
      <c r="T5103" s="4" t="s">
        <v>25053</v>
      </c>
    </row>
    <row r="5104" spans="1:20" x14ac:dyDescent="0.25">
      <c r="A5104" s="3" t="s">
        <v>22126</v>
      </c>
      <c r="B5104" s="3" t="s">
        <v>22127</v>
      </c>
      <c r="C5104" s="3" t="s">
        <v>22128</v>
      </c>
      <c r="D5104" s="4" t="s">
        <v>22129</v>
      </c>
      <c r="E5104" s="4">
        <v>1</v>
      </c>
      <c r="F5104" s="4">
        <v>2.06548</v>
      </c>
      <c r="G5104" s="4">
        <v>528839</v>
      </c>
      <c r="H5104" s="4" t="s">
        <v>22130</v>
      </c>
      <c r="I5104" s="4">
        <v>34.693877551020407</v>
      </c>
      <c r="J5104" s="4">
        <v>528839</v>
      </c>
      <c r="K5104" s="4" t="s">
        <v>22130</v>
      </c>
      <c r="L5104" s="4">
        <v>59.183673469387756</v>
      </c>
      <c r="M5104" s="4">
        <v>528839</v>
      </c>
      <c r="N5104" s="4" t="s">
        <v>22130</v>
      </c>
      <c r="O5104" s="4">
        <v>46</v>
      </c>
      <c r="P5104" s="4">
        <v>528839</v>
      </c>
      <c r="Q5104" s="4" t="s">
        <v>22130</v>
      </c>
      <c r="R5104" s="4">
        <v>32.342599999999997</v>
      </c>
      <c r="S5104" s="4">
        <v>528839</v>
      </c>
      <c r="T5104" s="4" t="s">
        <v>22130</v>
      </c>
    </row>
    <row r="5105" spans="1:20" x14ac:dyDescent="0.25">
      <c r="A5105" s="3" t="s">
        <v>2112</v>
      </c>
      <c r="B5105" s="3" t="s">
        <v>20195</v>
      </c>
      <c r="C5105" s="3" t="s">
        <v>20196</v>
      </c>
      <c r="D5105" s="4" t="s">
        <v>20197</v>
      </c>
      <c r="E5105" s="4">
        <v>1</v>
      </c>
      <c r="F5105" s="4">
        <v>2.0700500000000002</v>
      </c>
      <c r="G5105" s="4">
        <v>1165881</v>
      </c>
      <c r="H5105" s="4" t="s">
        <v>20198</v>
      </c>
      <c r="I5105" s="4">
        <v>32.291666666666664</v>
      </c>
      <c r="J5105" s="4">
        <v>1165881</v>
      </c>
      <c r="K5105" s="4" t="s">
        <v>20198</v>
      </c>
      <c r="L5105" s="4">
        <v>51.041666666666664</v>
      </c>
      <c r="M5105" s="4">
        <v>1165881</v>
      </c>
      <c r="N5105" s="4" t="s">
        <v>20198</v>
      </c>
      <c r="O5105" s="4">
        <v>94</v>
      </c>
      <c r="P5105" s="4">
        <v>1165881</v>
      </c>
      <c r="Q5105" s="4" t="s">
        <v>20198</v>
      </c>
      <c r="R5105" s="4">
        <v>35.039000000000001</v>
      </c>
      <c r="S5105" s="4">
        <v>1165881</v>
      </c>
      <c r="T5105" s="4" t="s">
        <v>20198</v>
      </c>
    </row>
    <row r="5106" spans="1:20" x14ac:dyDescent="0.25">
      <c r="A5106" s="3" t="s">
        <v>9507</v>
      </c>
      <c r="B5106" s="3" t="s">
        <v>9508</v>
      </c>
      <c r="C5106" s="3" t="s">
        <v>9509</v>
      </c>
      <c r="D5106" s="4" t="s">
        <v>9510</v>
      </c>
      <c r="E5106" s="4">
        <v>1</v>
      </c>
      <c r="F5106" s="4">
        <v>2.0789200000000001</v>
      </c>
      <c r="G5106" s="4">
        <v>3491914</v>
      </c>
      <c r="H5106" s="4" t="s">
        <v>9511</v>
      </c>
      <c r="I5106" s="4">
        <v>39.534883720930232</v>
      </c>
      <c r="J5106" s="4">
        <v>3491914</v>
      </c>
      <c r="K5106" s="4" t="s">
        <v>9511</v>
      </c>
      <c r="L5106" s="4">
        <v>58.139534883720927</v>
      </c>
      <c r="M5106" s="4">
        <v>3491914</v>
      </c>
      <c r="N5106" s="4" t="s">
        <v>9511</v>
      </c>
      <c r="O5106" s="4">
        <v>43</v>
      </c>
      <c r="P5106" s="4">
        <v>3491914</v>
      </c>
      <c r="Q5106" s="4" t="s">
        <v>9511</v>
      </c>
      <c r="R5106" s="4">
        <v>32.727800000000002</v>
      </c>
      <c r="S5106" s="4">
        <v>3491914</v>
      </c>
      <c r="T5106" s="4" t="s">
        <v>9511</v>
      </c>
    </row>
    <row r="5107" spans="1:20" x14ac:dyDescent="0.25">
      <c r="A5107" s="3" t="s">
        <v>9135</v>
      </c>
      <c r="B5107" s="3" t="s">
        <v>9136</v>
      </c>
      <c r="C5107" s="3" t="s">
        <v>9137</v>
      </c>
      <c r="D5107" s="4" t="s">
        <v>9138</v>
      </c>
      <c r="E5107" s="4">
        <v>1</v>
      </c>
      <c r="F5107" s="4">
        <v>2.0794299999999999</v>
      </c>
      <c r="G5107" s="4">
        <v>846072</v>
      </c>
      <c r="H5107" s="4" t="s">
        <v>9139</v>
      </c>
      <c r="I5107" s="4">
        <v>31.746031746031747</v>
      </c>
      <c r="J5107" s="4">
        <v>846072</v>
      </c>
      <c r="K5107" s="4" t="s">
        <v>9139</v>
      </c>
      <c r="L5107" s="4">
        <v>53.968253968253968</v>
      </c>
      <c r="M5107" s="4">
        <v>846072</v>
      </c>
      <c r="N5107" s="4" t="s">
        <v>9139</v>
      </c>
      <c r="O5107" s="4">
        <v>60</v>
      </c>
      <c r="P5107" s="4">
        <v>846072</v>
      </c>
      <c r="Q5107" s="4" t="s">
        <v>9139</v>
      </c>
      <c r="R5107" s="4">
        <v>33.113</v>
      </c>
      <c r="S5107" s="4">
        <v>846072</v>
      </c>
      <c r="T5107" s="4" t="s">
        <v>9139</v>
      </c>
    </row>
    <row r="5108" spans="1:20" x14ac:dyDescent="0.25">
      <c r="A5108" s="3" t="s">
        <v>10799</v>
      </c>
      <c r="B5108" s="3" t="s">
        <v>10800</v>
      </c>
      <c r="C5108" s="3" t="s">
        <v>10801</v>
      </c>
      <c r="D5108" s="4" t="s">
        <v>10802</v>
      </c>
      <c r="E5108" s="4">
        <v>1</v>
      </c>
      <c r="F5108" s="4">
        <v>2.0887099999999998</v>
      </c>
      <c r="G5108" s="4">
        <v>3897351</v>
      </c>
      <c r="H5108" s="4" t="s">
        <v>10803</v>
      </c>
      <c r="I5108" s="4">
        <v>46.341463414634148</v>
      </c>
      <c r="J5108" s="4">
        <v>3897351</v>
      </c>
      <c r="K5108" s="4" t="s">
        <v>10803</v>
      </c>
      <c r="L5108" s="4">
        <v>58.536585365853661</v>
      </c>
      <c r="M5108" s="4">
        <v>3897351</v>
      </c>
      <c r="N5108" s="4" t="s">
        <v>10803</v>
      </c>
      <c r="O5108" s="4">
        <v>41</v>
      </c>
      <c r="P5108" s="4">
        <v>3897351</v>
      </c>
      <c r="Q5108" s="4" t="s">
        <v>10803</v>
      </c>
      <c r="R5108" s="4">
        <v>32.727800000000002</v>
      </c>
      <c r="S5108" s="4">
        <v>3897351</v>
      </c>
      <c r="T5108" s="4" t="s">
        <v>10803</v>
      </c>
    </row>
    <row r="5109" spans="1:20" x14ac:dyDescent="0.25">
      <c r="A5109" s="3" t="s">
        <v>22780</v>
      </c>
      <c r="B5109" s="3" t="s">
        <v>22781</v>
      </c>
      <c r="C5109" s="3" t="s">
        <v>11938</v>
      </c>
      <c r="D5109" s="4" t="s">
        <v>22782</v>
      </c>
      <c r="E5109" s="4">
        <v>1</v>
      </c>
      <c r="F5109" s="4">
        <v>2.0895899999999998</v>
      </c>
      <c r="G5109" s="4">
        <v>2145844</v>
      </c>
      <c r="H5109" s="4" t="s">
        <v>22783</v>
      </c>
      <c r="I5109" s="4">
        <v>30.208333333333332</v>
      </c>
      <c r="J5109" s="4">
        <v>2145844</v>
      </c>
      <c r="K5109" s="4" t="s">
        <v>22783</v>
      </c>
      <c r="L5109" s="4">
        <v>51.041666666666664</v>
      </c>
      <c r="M5109" s="4">
        <v>2145844</v>
      </c>
      <c r="N5109" s="4" t="s">
        <v>22783</v>
      </c>
      <c r="O5109" s="4">
        <v>92</v>
      </c>
      <c r="P5109" s="4">
        <v>2145844</v>
      </c>
      <c r="Q5109" s="4" t="s">
        <v>22783</v>
      </c>
      <c r="R5109" s="4">
        <v>36.579799999999999</v>
      </c>
      <c r="S5109" s="4">
        <v>2145844</v>
      </c>
      <c r="T5109" s="4" t="s">
        <v>22783</v>
      </c>
    </row>
    <row r="5110" spans="1:20" x14ac:dyDescent="0.25">
      <c r="A5110" s="3" t="s">
        <v>429</v>
      </c>
      <c r="B5110" s="3" t="s">
        <v>19106</v>
      </c>
      <c r="C5110" s="3" t="s">
        <v>6192</v>
      </c>
      <c r="D5110" s="4" t="s">
        <v>19107</v>
      </c>
      <c r="E5110" s="4">
        <v>1</v>
      </c>
      <c r="F5110" s="4">
        <v>2.08968</v>
      </c>
      <c r="G5110" s="4">
        <v>2310295</v>
      </c>
      <c r="H5110" s="4" t="s">
        <v>19108</v>
      </c>
      <c r="I5110" s="4">
        <v>34.117647058823529</v>
      </c>
      <c r="J5110" s="4">
        <v>2310295</v>
      </c>
      <c r="K5110" s="4" t="s">
        <v>19108</v>
      </c>
      <c r="L5110" s="4">
        <v>43.529411764705884</v>
      </c>
      <c r="M5110" s="4">
        <v>2310295</v>
      </c>
      <c r="N5110" s="4" t="s">
        <v>19108</v>
      </c>
      <c r="O5110" s="4">
        <v>81</v>
      </c>
      <c r="P5110" s="4">
        <v>2310295</v>
      </c>
      <c r="Q5110" s="4" t="s">
        <v>19108</v>
      </c>
      <c r="R5110" s="4">
        <v>33.498199999999997</v>
      </c>
      <c r="S5110" s="4">
        <v>2310295</v>
      </c>
      <c r="T5110" s="4" t="s">
        <v>19108</v>
      </c>
    </row>
    <row r="5111" spans="1:20" x14ac:dyDescent="0.25">
      <c r="A5111" s="3" t="s">
        <v>20704</v>
      </c>
      <c r="B5111" s="3" t="s">
        <v>20705</v>
      </c>
      <c r="C5111" s="3" t="s">
        <v>20706</v>
      </c>
      <c r="D5111" s="4" t="s">
        <v>20707</v>
      </c>
      <c r="E5111" s="4">
        <v>1</v>
      </c>
      <c r="F5111" s="4">
        <v>2.0899800000000002</v>
      </c>
      <c r="G5111" s="4">
        <v>3410653</v>
      </c>
      <c r="H5111" s="4" t="s">
        <v>20708</v>
      </c>
      <c r="I5111" s="4">
        <v>29.565217391304348</v>
      </c>
      <c r="J5111" s="4">
        <v>3410653</v>
      </c>
      <c r="K5111" s="4" t="s">
        <v>20708</v>
      </c>
      <c r="L5111" s="4">
        <v>40.869565217391305</v>
      </c>
      <c r="M5111" s="4">
        <v>3410653</v>
      </c>
      <c r="N5111" s="4" t="s">
        <v>20708</v>
      </c>
      <c r="O5111" s="4">
        <v>93</v>
      </c>
      <c r="P5111" s="4">
        <v>3410653</v>
      </c>
      <c r="Q5111" s="4" t="s">
        <v>20708</v>
      </c>
      <c r="R5111" s="4">
        <v>36.965000000000003</v>
      </c>
      <c r="S5111" s="4">
        <v>3410653</v>
      </c>
      <c r="T5111" s="4" t="s">
        <v>20708</v>
      </c>
    </row>
    <row r="5112" spans="1:20" x14ac:dyDescent="0.25">
      <c r="A5112" s="3" t="s">
        <v>17904</v>
      </c>
      <c r="B5112" s="3" t="s">
        <v>17905</v>
      </c>
      <c r="C5112" s="3" t="s">
        <v>11285</v>
      </c>
      <c r="D5112" s="4" t="s">
        <v>17906</v>
      </c>
      <c r="E5112" s="4">
        <v>1</v>
      </c>
      <c r="F5112" s="4">
        <v>2.09362</v>
      </c>
      <c r="G5112" s="4">
        <v>1866475</v>
      </c>
      <c r="H5112" s="4" t="s">
        <v>17907</v>
      </c>
      <c r="I5112" s="4">
        <v>33.333333333333336</v>
      </c>
      <c r="J5112" s="4">
        <v>1866475</v>
      </c>
      <c r="K5112" s="4" t="s">
        <v>17907</v>
      </c>
      <c r="L5112" s="4">
        <v>47.61904761904762</v>
      </c>
      <c r="M5112" s="4">
        <v>1866475</v>
      </c>
      <c r="N5112" s="4" t="s">
        <v>17907</v>
      </c>
      <c r="O5112" s="4">
        <v>42</v>
      </c>
      <c r="P5112" s="4">
        <v>1866475</v>
      </c>
      <c r="Q5112" s="4" t="s">
        <v>17907</v>
      </c>
      <c r="R5112" s="4">
        <v>31.9574</v>
      </c>
      <c r="S5112" s="4">
        <v>1866475</v>
      </c>
      <c r="T5112" s="4" t="s">
        <v>17907</v>
      </c>
    </row>
    <row r="5113" spans="1:20" x14ac:dyDescent="0.25">
      <c r="A5113" s="3" t="s">
        <v>28381</v>
      </c>
      <c r="B5113" s="3" t="s">
        <v>28382</v>
      </c>
      <c r="C5113" s="3" t="s">
        <v>28383</v>
      </c>
      <c r="D5113" s="4" t="s">
        <v>28384</v>
      </c>
      <c r="E5113" s="4">
        <v>1</v>
      </c>
      <c r="F5113" s="4">
        <v>2.0957300000000001</v>
      </c>
      <c r="G5113" s="4">
        <v>1186828</v>
      </c>
      <c r="H5113" s="4" t="s">
        <v>28385</v>
      </c>
      <c r="I5113" s="4">
        <v>31.77570093457944</v>
      </c>
      <c r="J5113" s="4">
        <v>1186828</v>
      </c>
      <c r="K5113" s="4" t="s">
        <v>28385</v>
      </c>
      <c r="L5113" s="4">
        <v>51.401869158878505</v>
      </c>
      <c r="M5113" s="4">
        <v>1186828</v>
      </c>
      <c r="N5113" s="4" t="s">
        <v>28385</v>
      </c>
      <c r="O5113" s="4">
        <v>100</v>
      </c>
      <c r="P5113" s="4">
        <v>1186828</v>
      </c>
      <c r="Q5113" s="4" t="s">
        <v>28385</v>
      </c>
      <c r="R5113" s="4">
        <v>35.424199999999999</v>
      </c>
      <c r="S5113" s="4">
        <v>1186828</v>
      </c>
      <c r="T5113" s="4" t="s">
        <v>28385</v>
      </c>
    </row>
    <row r="5114" spans="1:20" x14ac:dyDescent="0.25">
      <c r="A5114" s="3" t="s">
        <v>18384</v>
      </c>
      <c r="B5114" s="3" t="s">
        <v>18385</v>
      </c>
      <c r="C5114" s="3" t="s">
        <v>18386</v>
      </c>
      <c r="D5114" s="4" t="s">
        <v>18387</v>
      </c>
      <c r="E5114" s="4">
        <v>1</v>
      </c>
      <c r="F5114" s="4">
        <v>2.0972200000000001</v>
      </c>
      <c r="G5114" s="4">
        <v>703958</v>
      </c>
      <c r="H5114" s="4" t="s">
        <v>18388</v>
      </c>
      <c r="I5114" s="4">
        <v>34.090909090909093</v>
      </c>
      <c r="J5114" s="4">
        <v>703958</v>
      </c>
      <c r="K5114" s="4" t="s">
        <v>18388</v>
      </c>
      <c r="L5114" s="4">
        <v>70.454545454545453</v>
      </c>
      <c r="M5114" s="4">
        <v>703958</v>
      </c>
      <c r="N5114" s="4" t="s">
        <v>18388</v>
      </c>
      <c r="O5114" s="4">
        <v>44</v>
      </c>
      <c r="P5114" s="4">
        <v>703958</v>
      </c>
      <c r="Q5114" s="4" t="s">
        <v>18388</v>
      </c>
      <c r="R5114" s="4">
        <v>32.727800000000002</v>
      </c>
      <c r="S5114" s="4">
        <v>703958</v>
      </c>
      <c r="T5114" s="4" t="s">
        <v>18388</v>
      </c>
    </row>
    <row r="5115" spans="1:20" x14ac:dyDescent="0.25">
      <c r="A5115" s="3" t="s">
        <v>23812</v>
      </c>
      <c r="B5115" s="3" t="s">
        <v>23813</v>
      </c>
      <c r="C5115" s="3" t="s">
        <v>6080</v>
      </c>
      <c r="D5115" s="4" t="s">
        <v>23814</v>
      </c>
      <c r="E5115" s="4">
        <v>1</v>
      </c>
      <c r="F5115" s="4">
        <v>2.1073200000000001</v>
      </c>
      <c r="G5115" s="4">
        <v>2505201</v>
      </c>
      <c r="H5115" s="4" t="s">
        <v>23815</v>
      </c>
      <c r="I5115" s="4">
        <v>40.476190476190474</v>
      </c>
      <c r="J5115" s="4">
        <v>2505201</v>
      </c>
      <c r="K5115" s="4" t="s">
        <v>23815</v>
      </c>
      <c r="L5115" s="4">
        <v>57.142857142857146</v>
      </c>
      <c r="M5115" s="4">
        <v>2505201</v>
      </c>
      <c r="N5115" s="4" t="s">
        <v>23815</v>
      </c>
      <c r="O5115" s="4">
        <v>38</v>
      </c>
      <c r="P5115" s="4">
        <v>2505201</v>
      </c>
      <c r="Q5115" s="4" t="s">
        <v>23815</v>
      </c>
      <c r="R5115" s="4">
        <v>32.342599999999997</v>
      </c>
      <c r="S5115" s="4">
        <v>2505201</v>
      </c>
      <c r="T5115" s="4" t="s">
        <v>23815</v>
      </c>
    </row>
    <row r="5116" spans="1:20" x14ac:dyDescent="0.25">
      <c r="A5116" s="3" t="s">
        <v>15883</v>
      </c>
      <c r="B5116" s="3" t="s">
        <v>15884</v>
      </c>
      <c r="C5116" s="3" t="s">
        <v>15885</v>
      </c>
      <c r="D5116" s="4" t="s">
        <v>15886</v>
      </c>
      <c r="E5116" s="4">
        <v>1</v>
      </c>
      <c r="F5116" s="4">
        <v>2.1118199999999998</v>
      </c>
      <c r="G5116" s="4">
        <v>3005402</v>
      </c>
      <c r="H5116" s="4" t="s">
        <v>15887</v>
      </c>
      <c r="I5116" s="4">
        <v>40.425531914893618</v>
      </c>
      <c r="J5116" s="4">
        <v>3005402</v>
      </c>
      <c r="K5116" s="4" t="s">
        <v>15887</v>
      </c>
      <c r="L5116" s="4">
        <v>63.829787234042556</v>
      </c>
      <c r="M5116" s="4">
        <v>3005402</v>
      </c>
      <c r="N5116" s="4" t="s">
        <v>15887</v>
      </c>
      <c r="O5116" s="4">
        <v>46</v>
      </c>
      <c r="P5116" s="4">
        <v>3005402</v>
      </c>
      <c r="Q5116" s="4" t="s">
        <v>15887</v>
      </c>
      <c r="R5116" s="4">
        <v>34.268599999999999</v>
      </c>
      <c r="S5116" s="4">
        <v>3005402</v>
      </c>
      <c r="T5116" s="4" t="s">
        <v>15887</v>
      </c>
    </row>
    <row r="5117" spans="1:20" x14ac:dyDescent="0.25">
      <c r="A5117" s="3" t="s">
        <v>20695</v>
      </c>
      <c r="B5117" s="3" t="s">
        <v>20696</v>
      </c>
      <c r="C5117" s="3" t="s">
        <v>6048</v>
      </c>
      <c r="D5117" s="4" t="s">
        <v>20697</v>
      </c>
      <c r="E5117" s="4">
        <v>1</v>
      </c>
      <c r="F5117" s="4">
        <v>2.1121799999999999</v>
      </c>
      <c r="G5117" s="4">
        <v>3987722</v>
      </c>
      <c r="H5117" s="4" t="s">
        <v>20698</v>
      </c>
      <c r="I5117" s="4">
        <v>38.70967741935484</v>
      </c>
      <c r="J5117" s="4">
        <v>3987722</v>
      </c>
      <c r="K5117" s="4" t="s">
        <v>20698</v>
      </c>
      <c r="L5117" s="4">
        <v>70.967741935483872</v>
      </c>
      <c r="M5117" s="4">
        <v>3987722</v>
      </c>
      <c r="N5117" s="4" t="s">
        <v>20698</v>
      </c>
      <c r="O5117" s="4">
        <v>31</v>
      </c>
      <c r="P5117" s="4">
        <v>3987722</v>
      </c>
      <c r="Q5117" s="4" t="s">
        <v>20698</v>
      </c>
      <c r="R5117" s="4">
        <v>31.572199999999999</v>
      </c>
      <c r="S5117" s="4">
        <v>3987722</v>
      </c>
      <c r="T5117" s="4" t="s">
        <v>20698</v>
      </c>
    </row>
    <row r="5118" spans="1:20" x14ac:dyDescent="0.25">
      <c r="A5118" s="3" t="s">
        <v>9665</v>
      </c>
      <c r="B5118" s="3" t="s">
        <v>9666</v>
      </c>
      <c r="C5118" s="3" t="s">
        <v>6132</v>
      </c>
      <c r="D5118" s="4" t="s">
        <v>9667</v>
      </c>
      <c r="E5118" s="4">
        <v>1</v>
      </c>
      <c r="F5118" s="4">
        <v>2.1126399999999999</v>
      </c>
      <c r="G5118" s="4">
        <v>2755031</v>
      </c>
      <c r="H5118" s="4" t="s">
        <v>9668</v>
      </c>
      <c r="I5118" s="4">
        <v>32.142857142857146</v>
      </c>
      <c r="J5118" s="4">
        <v>2755031</v>
      </c>
      <c r="K5118" s="4" t="s">
        <v>9668</v>
      </c>
      <c r="L5118" s="4">
        <v>55.357142857142854</v>
      </c>
      <c r="M5118" s="4">
        <v>2755031</v>
      </c>
      <c r="N5118" s="4" t="s">
        <v>9668</v>
      </c>
      <c r="O5118" s="4">
        <v>56</v>
      </c>
      <c r="P5118" s="4">
        <v>2755031</v>
      </c>
      <c r="Q5118" s="4" t="s">
        <v>9668</v>
      </c>
      <c r="R5118" s="4">
        <v>32.342599999999997</v>
      </c>
      <c r="S5118" s="4">
        <v>2755031</v>
      </c>
      <c r="T5118" s="4" t="s">
        <v>9668</v>
      </c>
    </row>
    <row r="5119" spans="1:20" x14ac:dyDescent="0.25">
      <c r="A5119" s="3" t="s">
        <v>29218</v>
      </c>
      <c r="B5119" s="3" t="s">
        <v>29219</v>
      </c>
      <c r="C5119" s="3" t="s">
        <v>29220</v>
      </c>
      <c r="D5119" s="4" t="s">
        <v>29221</v>
      </c>
      <c r="E5119" s="4">
        <v>1</v>
      </c>
      <c r="F5119" s="4">
        <v>2.1147399999999998</v>
      </c>
      <c r="G5119" s="4">
        <v>3573184</v>
      </c>
      <c r="H5119" s="4" t="s">
        <v>29222</v>
      </c>
      <c r="I5119" s="4">
        <v>41.935483870967744</v>
      </c>
      <c r="J5119" s="4">
        <v>3573184</v>
      </c>
      <c r="K5119" s="4" t="s">
        <v>29222</v>
      </c>
      <c r="L5119" s="4">
        <v>54.838709677419352</v>
      </c>
      <c r="M5119" s="4">
        <v>3573184</v>
      </c>
      <c r="N5119" s="4" t="s">
        <v>29222</v>
      </c>
      <c r="O5119" s="4">
        <v>30</v>
      </c>
      <c r="P5119" s="4">
        <v>3573184</v>
      </c>
      <c r="Q5119" s="4" t="s">
        <v>29222</v>
      </c>
      <c r="R5119" s="4">
        <v>31.572199999999999</v>
      </c>
      <c r="S5119" s="4">
        <v>3573184</v>
      </c>
      <c r="T5119" s="4" t="s">
        <v>29222</v>
      </c>
    </row>
    <row r="5120" spans="1:20" x14ac:dyDescent="0.25">
      <c r="A5120" s="3" t="s">
        <v>15643</v>
      </c>
      <c r="B5120" s="3" t="s">
        <v>15644</v>
      </c>
      <c r="C5120" s="3" t="s">
        <v>15645</v>
      </c>
      <c r="D5120" s="4" t="s">
        <v>15646</v>
      </c>
      <c r="E5120" s="4">
        <v>1</v>
      </c>
      <c r="F5120" s="4">
        <v>2.1154000000000002</v>
      </c>
      <c r="G5120" s="4">
        <v>1496454</v>
      </c>
      <c r="H5120" s="4" t="s">
        <v>15647</v>
      </c>
      <c r="I5120" s="4">
        <v>26.582278481012658</v>
      </c>
      <c r="J5120" s="4">
        <v>1496454</v>
      </c>
      <c r="K5120" s="4" t="s">
        <v>15647</v>
      </c>
      <c r="L5120" s="4">
        <v>53.164556962025316</v>
      </c>
      <c r="M5120" s="4">
        <v>1496454</v>
      </c>
      <c r="N5120" s="4" t="s">
        <v>15647</v>
      </c>
      <c r="O5120" s="4">
        <v>76</v>
      </c>
      <c r="P5120" s="4">
        <v>1496454</v>
      </c>
      <c r="Q5120" s="4" t="s">
        <v>15647</v>
      </c>
      <c r="R5120" s="4">
        <v>36.194600000000001</v>
      </c>
      <c r="S5120" s="4">
        <v>1496454</v>
      </c>
      <c r="T5120" s="4" t="s">
        <v>15647</v>
      </c>
    </row>
    <row r="5121" spans="1:20" x14ac:dyDescent="0.25">
      <c r="A5121" s="3" t="s">
        <v>2997</v>
      </c>
      <c r="B5121" s="3" t="s">
        <v>25623</v>
      </c>
      <c r="C5121" s="3" t="s">
        <v>6130</v>
      </c>
      <c r="D5121" s="4" t="s">
        <v>25624</v>
      </c>
      <c r="E5121" s="4">
        <v>1</v>
      </c>
      <c r="F5121" s="4">
        <v>2.1222699999999999</v>
      </c>
      <c r="G5121" s="4">
        <v>2066443</v>
      </c>
      <c r="H5121" s="4" t="s">
        <v>25625</v>
      </c>
      <c r="I5121" s="4">
        <v>24.418604651162791</v>
      </c>
      <c r="J5121" s="4">
        <v>2066443</v>
      </c>
      <c r="K5121" s="4" t="s">
        <v>25625</v>
      </c>
      <c r="L5121" s="4">
        <v>53.488372093023258</v>
      </c>
      <c r="M5121" s="4">
        <v>2066443</v>
      </c>
      <c r="N5121" s="4" t="s">
        <v>25625</v>
      </c>
      <c r="O5121" s="4">
        <v>86</v>
      </c>
      <c r="P5121" s="4">
        <v>2066443</v>
      </c>
      <c r="Q5121" s="4" t="s">
        <v>25625</v>
      </c>
      <c r="R5121" s="4">
        <v>36.579799999999999</v>
      </c>
      <c r="S5121" s="4">
        <v>2066443</v>
      </c>
      <c r="T5121" s="4" t="s">
        <v>25625</v>
      </c>
    </row>
    <row r="5122" spans="1:20" x14ac:dyDescent="0.25">
      <c r="A5122" s="3" t="s">
        <v>18888</v>
      </c>
      <c r="B5122" s="3" t="s">
        <v>9347</v>
      </c>
      <c r="C5122" s="3" t="s">
        <v>6132</v>
      </c>
      <c r="D5122" s="4" t="s">
        <v>18889</v>
      </c>
      <c r="E5122" s="4">
        <v>1</v>
      </c>
      <c r="F5122" s="4">
        <v>2.1357599999999999</v>
      </c>
      <c r="G5122" s="4">
        <v>2541187</v>
      </c>
      <c r="H5122" s="4" t="s">
        <v>9349</v>
      </c>
      <c r="I5122" s="4">
        <v>32.142857142857146</v>
      </c>
      <c r="J5122" s="4">
        <v>2541187</v>
      </c>
      <c r="K5122" s="4" t="s">
        <v>9349</v>
      </c>
      <c r="L5122" s="4">
        <v>53.571428571428569</v>
      </c>
      <c r="M5122" s="4">
        <v>2541187</v>
      </c>
      <c r="N5122" s="4" t="s">
        <v>9349</v>
      </c>
      <c r="O5122" s="4">
        <v>54</v>
      </c>
      <c r="P5122" s="4">
        <v>2541187</v>
      </c>
      <c r="Q5122" s="4" t="s">
        <v>9349</v>
      </c>
      <c r="R5122" s="4">
        <v>32.342599999999997</v>
      </c>
      <c r="S5122" s="4">
        <v>2541187</v>
      </c>
      <c r="T5122" s="4" t="s">
        <v>9349</v>
      </c>
    </row>
    <row r="5123" spans="1:20" x14ac:dyDescent="0.25">
      <c r="A5123" s="3" t="s">
        <v>19992</v>
      </c>
      <c r="B5123" s="3" t="s">
        <v>19993</v>
      </c>
      <c r="C5123" s="3" t="s">
        <v>6084</v>
      </c>
      <c r="D5123" s="4" t="s">
        <v>19994</v>
      </c>
      <c r="E5123" s="4">
        <v>1</v>
      </c>
      <c r="F5123" s="4">
        <v>2.1395</v>
      </c>
      <c r="G5123" s="4">
        <v>3565261</v>
      </c>
      <c r="H5123" s="4" t="s">
        <v>19995</v>
      </c>
      <c r="I5123" s="4">
        <v>35.185185185185183</v>
      </c>
      <c r="J5123" s="4">
        <v>3565261</v>
      </c>
      <c r="K5123" s="4" t="s">
        <v>19995</v>
      </c>
      <c r="L5123" s="4">
        <v>59.25925925925926</v>
      </c>
      <c r="M5123" s="4">
        <v>3565261</v>
      </c>
      <c r="N5123" s="4" t="s">
        <v>19995</v>
      </c>
      <c r="O5123" s="4">
        <v>54</v>
      </c>
      <c r="P5123" s="4">
        <v>3565261</v>
      </c>
      <c r="Q5123" s="4" t="s">
        <v>19995</v>
      </c>
      <c r="R5123" s="4">
        <v>32.727800000000002</v>
      </c>
      <c r="S5123" s="4">
        <v>3565261</v>
      </c>
      <c r="T5123" s="4" t="s">
        <v>19995</v>
      </c>
    </row>
    <row r="5124" spans="1:20" x14ac:dyDescent="0.25">
      <c r="A5124" s="3" t="s">
        <v>11495</v>
      </c>
      <c r="B5124" s="3" t="s">
        <v>11496</v>
      </c>
      <c r="C5124" s="3" t="s">
        <v>11497</v>
      </c>
      <c r="D5124" s="4" t="s">
        <v>11498</v>
      </c>
      <c r="E5124" s="4">
        <v>1</v>
      </c>
      <c r="F5124" s="4">
        <v>2.1439900000000001</v>
      </c>
      <c r="G5124" s="4">
        <v>667745</v>
      </c>
      <c r="H5124" s="4" t="s">
        <v>11499</v>
      </c>
      <c r="I5124" s="4">
        <v>40.625</v>
      </c>
      <c r="J5124" s="4">
        <v>667745</v>
      </c>
      <c r="K5124" s="4" t="s">
        <v>11499</v>
      </c>
      <c r="L5124" s="4">
        <v>65.625</v>
      </c>
      <c r="M5124" s="4">
        <v>667745</v>
      </c>
      <c r="N5124" s="4" t="s">
        <v>11499</v>
      </c>
      <c r="O5124" s="4">
        <v>32</v>
      </c>
      <c r="P5124" s="4">
        <v>667745</v>
      </c>
      <c r="Q5124" s="4" t="s">
        <v>11499</v>
      </c>
      <c r="R5124" s="4">
        <v>36.194600000000001</v>
      </c>
      <c r="S5124" s="4">
        <v>667745</v>
      </c>
      <c r="T5124" s="4" t="s">
        <v>11499</v>
      </c>
    </row>
    <row r="5125" spans="1:20" x14ac:dyDescent="0.25">
      <c r="A5125" s="3" t="s">
        <v>20056</v>
      </c>
      <c r="B5125" s="3" t="s">
        <v>20057</v>
      </c>
      <c r="C5125" s="3" t="s">
        <v>20058</v>
      </c>
      <c r="D5125" s="4" t="s">
        <v>20059</v>
      </c>
      <c r="E5125" s="4">
        <v>1</v>
      </c>
      <c r="F5125" s="4">
        <v>2.1549200000000002</v>
      </c>
      <c r="G5125" s="4">
        <v>2619587</v>
      </c>
      <c r="H5125" s="4" t="s">
        <v>20060</v>
      </c>
      <c r="I5125" s="4">
        <v>31.111111111111111</v>
      </c>
      <c r="J5125" s="4">
        <v>2619587</v>
      </c>
      <c r="K5125" s="4" t="s">
        <v>20060</v>
      </c>
      <c r="L5125" s="4">
        <v>43.333333333333336</v>
      </c>
      <c r="M5125" s="4">
        <v>2619587</v>
      </c>
      <c r="N5125" s="4" t="s">
        <v>20060</v>
      </c>
      <c r="O5125" s="4">
        <v>90</v>
      </c>
      <c r="P5125" s="4">
        <v>2619587</v>
      </c>
      <c r="Q5125" s="4" t="s">
        <v>20060</v>
      </c>
      <c r="R5125" s="4">
        <v>32.727800000000002</v>
      </c>
      <c r="S5125" s="4">
        <v>2619587</v>
      </c>
      <c r="T5125" s="4" t="s">
        <v>20060</v>
      </c>
    </row>
    <row r="5126" spans="1:20" x14ac:dyDescent="0.25">
      <c r="A5126" s="3" t="s">
        <v>23557</v>
      </c>
      <c r="B5126" s="3" t="s">
        <v>23558</v>
      </c>
      <c r="C5126" s="3" t="s">
        <v>23559</v>
      </c>
      <c r="D5126" s="4" t="s">
        <v>23560</v>
      </c>
      <c r="E5126" s="4">
        <v>1</v>
      </c>
      <c r="F5126" s="4">
        <v>2.1570999999999998</v>
      </c>
      <c r="G5126" s="4">
        <v>835637</v>
      </c>
      <c r="H5126" s="4" t="s">
        <v>23561</v>
      </c>
      <c r="I5126" s="4">
        <v>30</v>
      </c>
      <c r="J5126" s="4">
        <v>835637</v>
      </c>
      <c r="K5126" s="4" t="s">
        <v>23561</v>
      </c>
      <c r="L5126" s="4">
        <v>48.333333333333336</v>
      </c>
      <c r="M5126" s="4">
        <v>835637</v>
      </c>
      <c r="N5126" s="4" t="s">
        <v>23561</v>
      </c>
      <c r="O5126" s="4">
        <v>60</v>
      </c>
      <c r="P5126" s="4">
        <v>835637</v>
      </c>
      <c r="Q5126" s="4" t="s">
        <v>23561</v>
      </c>
      <c r="R5126" s="4">
        <v>34.268599999999999</v>
      </c>
      <c r="S5126" s="4">
        <v>835637</v>
      </c>
      <c r="T5126" s="4" t="s">
        <v>23561</v>
      </c>
    </row>
    <row r="5127" spans="1:20" x14ac:dyDescent="0.25">
      <c r="A5127" s="3" t="s">
        <v>15789</v>
      </c>
      <c r="B5127" s="3" t="s">
        <v>15790</v>
      </c>
      <c r="C5127" s="3" t="s">
        <v>15791</v>
      </c>
      <c r="D5127" s="4" t="s">
        <v>15792</v>
      </c>
      <c r="E5127" s="4">
        <v>1</v>
      </c>
      <c r="F5127" s="4">
        <v>2.1572</v>
      </c>
      <c r="G5127" s="4">
        <v>2447414</v>
      </c>
      <c r="H5127" s="4" t="s">
        <v>15793</v>
      </c>
      <c r="I5127" s="4">
        <v>35.135135135135137</v>
      </c>
      <c r="J5127" s="4">
        <v>2447414</v>
      </c>
      <c r="K5127" s="4" t="s">
        <v>15793</v>
      </c>
      <c r="L5127" s="4">
        <v>64.86486486486487</v>
      </c>
      <c r="M5127" s="4">
        <v>2447414</v>
      </c>
      <c r="N5127" s="4" t="s">
        <v>15793</v>
      </c>
      <c r="O5127" s="4">
        <v>37</v>
      </c>
      <c r="P5127" s="4">
        <v>2447414</v>
      </c>
      <c r="Q5127" s="4" t="s">
        <v>15793</v>
      </c>
      <c r="R5127" s="4">
        <v>34.653799999999997</v>
      </c>
      <c r="S5127" s="4">
        <v>2447414</v>
      </c>
      <c r="T5127" s="4" t="s">
        <v>15793</v>
      </c>
    </row>
    <row r="5128" spans="1:20" x14ac:dyDescent="0.25">
      <c r="A5128" s="3" t="s">
        <v>21125</v>
      </c>
      <c r="B5128" s="3" t="s">
        <v>21126</v>
      </c>
      <c r="C5128" s="3" t="s">
        <v>21127</v>
      </c>
      <c r="D5128" s="4" t="s">
        <v>21128</v>
      </c>
      <c r="E5128" s="4">
        <v>1</v>
      </c>
      <c r="F5128" s="4">
        <v>2.1574900000000001</v>
      </c>
      <c r="G5128" s="4">
        <v>979993</v>
      </c>
      <c r="H5128" s="4" t="s">
        <v>21129</v>
      </c>
      <c r="I5128" s="4">
        <v>42.857142857142854</v>
      </c>
      <c r="J5128" s="4">
        <v>979993</v>
      </c>
      <c r="K5128" s="4" t="s">
        <v>21129</v>
      </c>
      <c r="L5128" s="4">
        <v>67.857142857142861</v>
      </c>
      <c r="M5128" s="4">
        <v>979993</v>
      </c>
      <c r="N5128" s="4" t="s">
        <v>21129</v>
      </c>
      <c r="O5128" s="4">
        <v>28</v>
      </c>
      <c r="P5128" s="4">
        <v>979993</v>
      </c>
      <c r="Q5128" s="4" t="s">
        <v>21129</v>
      </c>
      <c r="R5128" s="4">
        <v>31.572199999999999</v>
      </c>
      <c r="S5128" s="4">
        <v>979993</v>
      </c>
      <c r="T5128" s="4" t="s">
        <v>21129</v>
      </c>
    </row>
    <row r="5129" spans="1:20" x14ac:dyDescent="0.25">
      <c r="A5129" s="3" t="s">
        <v>21336</v>
      </c>
      <c r="B5129" s="3" t="s">
        <v>21337</v>
      </c>
      <c r="C5129" s="3" t="s">
        <v>21338</v>
      </c>
      <c r="D5129" s="4" t="s">
        <v>21339</v>
      </c>
      <c r="E5129" s="4">
        <v>1</v>
      </c>
      <c r="F5129" s="4">
        <v>2.1600700000000002</v>
      </c>
      <c r="G5129" s="4">
        <v>3068465</v>
      </c>
      <c r="H5129" s="4" t="s">
        <v>21340</v>
      </c>
      <c r="I5129" s="4">
        <v>27.38095238095238</v>
      </c>
      <c r="J5129" s="4">
        <v>3068465</v>
      </c>
      <c r="K5129" s="4" t="s">
        <v>21340</v>
      </c>
      <c r="L5129" s="4">
        <v>45.238095238095241</v>
      </c>
      <c r="M5129" s="4">
        <v>3068465</v>
      </c>
      <c r="N5129" s="4" t="s">
        <v>21340</v>
      </c>
      <c r="O5129" s="4">
        <v>84</v>
      </c>
      <c r="P5129" s="4">
        <v>3068465</v>
      </c>
      <c r="Q5129" s="4" t="s">
        <v>21340</v>
      </c>
      <c r="R5129" s="4">
        <v>34.268599999999999</v>
      </c>
      <c r="S5129" s="4">
        <v>3068465</v>
      </c>
      <c r="T5129" s="4" t="s">
        <v>21340</v>
      </c>
    </row>
    <row r="5130" spans="1:20" x14ac:dyDescent="0.25">
      <c r="A5130" s="3" t="s">
        <v>984</v>
      </c>
      <c r="B5130" s="3" t="s">
        <v>17347</v>
      </c>
      <c r="C5130" s="3" t="s">
        <v>6647</v>
      </c>
      <c r="D5130" s="4" t="s">
        <v>17348</v>
      </c>
      <c r="E5130" s="4">
        <v>1</v>
      </c>
      <c r="F5130" s="4">
        <v>2.1632600000000002</v>
      </c>
      <c r="G5130" s="4">
        <v>3477056</v>
      </c>
      <c r="H5130" s="4" t="s">
        <v>17349</v>
      </c>
      <c r="I5130" s="4">
        <v>32.584269662921351</v>
      </c>
      <c r="J5130" s="4">
        <v>3477056</v>
      </c>
      <c r="K5130" s="4" t="s">
        <v>17349</v>
      </c>
      <c r="L5130" s="4">
        <v>49.438202247191015</v>
      </c>
      <c r="M5130" s="4">
        <v>3477056</v>
      </c>
      <c r="N5130" s="4" t="s">
        <v>17349</v>
      </c>
      <c r="O5130" s="4">
        <v>84</v>
      </c>
      <c r="P5130" s="4">
        <v>3477056</v>
      </c>
      <c r="Q5130" s="4" t="s">
        <v>17349</v>
      </c>
      <c r="R5130" s="4">
        <v>35.809399999999997</v>
      </c>
      <c r="S5130" s="4">
        <v>3477056</v>
      </c>
      <c r="T5130" s="4" t="s">
        <v>17349</v>
      </c>
    </row>
    <row r="5131" spans="1:20" x14ac:dyDescent="0.25">
      <c r="A5131" s="3" t="s">
        <v>9551</v>
      </c>
      <c r="B5131" s="3" t="s">
        <v>9552</v>
      </c>
      <c r="C5131" s="3" t="s">
        <v>9553</v>
      </c>
      <c r="D5131" s="4" t="s">
        <v>9554</v>
      </c>
      <c r="E5131" s="4">
        <v>1</v>
      </c>
      <c r="F5131" s="4">
        <v>2.1634500000000001</v>
      </c>
      <c r="G5131" s="4">
        <v>651782</v>
      </c>
      <c r="H5131" s="4" t="s">
        <v>9555</v>
      </c>
      <c r="I5131" s="4">
        <v>30</v>
      </c>
      <c r="J5131" s="4">
        <v>651782</v>
      </c>
      <c r="K5131" s="4" t="s">
        <v>9555</v>
      </c>
      <c r="L5131" s="4">
        <v>47.692307692307693</v>
      </c>
      <c r="M5131" s="4">
        <v>651782</v>
      </c>
      <c r="N5131" s="4" t="s">
        <v>9555</v>
      </c>
      <c r="O5131" s="4">
        <v>121</v>
      </c>
      <c r="P5131" s="4">
        <v>651782</v>
      </c>
      <c r="Q5131" s="4" t="s">
        <v>9555</v>
      </c>
      <c r="R5131" s="4">
        <v>39.6614</v>
      </c>
      <c r="S5131" s="4">
        <v>651782</v>
      </c>
      <c r="T5131" s="4" t="s">
        <v>9555</v>
      </c>
    </row>
    <row r="5132" spans="1:20" x14ac:dyDescent="0.25">
      <c r="A5132" s="3" t="s">
        <v>25882</v>
      </c>
      <c r="B5132" s="3" t="s">
        <v>25883</v>
      </c>
      <c r="C5132" s="3" t="s">
        <v>25884</v>
      </c>
      <c r="D5132" s="4" t="s">
        <v>25885</v>
      </c>
      <c r="E5132" s="4">
        <v>1</v>
      </c>
      <c r="F5132" s="4">
        <v>2.1722800000000002</v>
      </c>
      <c r="G5132" s="4">
        <v>807548</v>
      </c>
      <c r="H5132" s="4" t="s">
        <v>25886</v>
      </c>
      <c r="I5132" s="4">
        <v>40</v>
      </c>
      <c r="J5132" s="4">
        <v>807548</v>
      </c>
      <c r="K5132" s="4" t="s">
        <v>25886</v>
      </c>
      <c r="L5132" s="4">
        <v>60</v>
      </c>
      <c r="M5132" s="4">
        <v>807548</v>
      </c>
      <c r="N5132" s="4" t="s">
        <v>25886</v>
      </c>
      <c r="O5132" s="4">
        <v>35</v>
      </c>
      <c r="P5132" s="4">
        <v>807548</v>
      </c>
      <c r="Q5132" s="4" t="s">
        <v>25886</v>
      </c>
      <c r="R5132" s="4">
        <v>31.572199999999999</v>
      </c>
      <c r="S5132" s="4">
        <v>807548</v>
      </c>
      <c r="T5132" s="4" t="s">
        <v>25886</v>
      </c>
    </row>
    <row r="5133" spans="1:20" x14ac:dyDescent="0.25">
      <c r="A5133" s="3" t="s">
        <v>25217</v>
      </c>
      <c r="B5133" s="3" t="s">
        <v>25218</v>
      </c>
      <c r="C5133" s="3" t="s">
        <v>6654</v>
      </c>
      <c r="D5133" s="4" t="s">
        <v>25219</v>
      </c>
      <c r="E5133" s="4">
        <v>1</v>
      </c>
      <c r="F5133" s="4">
        <v>2.1750400000000001</v>
      </c>
      <c r="G5133" s="4">
        <v>2961063</v>
      </c>
      <c r="H5133" s="4" t="s">
        <v>25220</v>
      </c>
      <c r="I5133" s="4">
        <v>39.583333333333336</v>
      </c>
      <c r="J5133" s="4">
        <v>2961063</v>
      </c>
      <c r="K5133" s="4" t="s">
        <v>25220</v>
      </c>
      <c r="L5133" s="4">
        <v>47.916666666666664</v>
      </c>
      <c r="M5133" s="4">
        <v>2961063</v>
      </c>
      <c r="N5133" s="4" t="s">
        <v>25220</v>
      </c>
      <c r="O5133" s="4">
        <v>48</v>
      </c>
      <c r="P5133" s="4">
        <v>2961063</v>
      </c>
      <c r="Q5133" s="4" t="s">
        <v>25220</v>
      </c>
      <c r="R5133" s="4">
        <v>33.113</v>
      </c>
      <c r="S5133" s="4">
        <v>2961063</v>
      </c>
      <c r="T5133" s="4" t="s">
        <v>25220</v>
      </c>
    </row>
    <row r="5134" spans="1:20" x14ac:dyDescent="0.25">
      <c r="A5134" s="3" t="s">
        <v>1998</v>
      </c>
      <c r="B5134" s="3" t="s">
        <v>20285</v>
      </c>
      <c r="C5134" s="3" t="s">
        <v>6797</v>
      </c>
      <c r="D5134" s="4" t="s">
        <v>20286</v>
      </c>
      <c r="E5134" s="4">
        <v>1</v>
      </c>
      <c r="F5134" s="4">
        <v>2.17584</v>
      </c>
      <c r="G5134" s="4">
        <v>1199943</v>
      </c>
      <c r="H5134" s="4" t="s">
        <v>20287</v>
      </c>
      <c r="I5134" s="4">
        <v>28.342245989304814</v>
      </c>
      <c r="J5134" s="4">
        <v>1199943</v>
      </c>
      <c r="K5134" s="4" t="s">
        <v>20287</v>
      </c>
      <c r="L5134" s="4">
        <v>40.106951871657756</v>
      </c>
      <c r="M5134" s="4">
        <v>1199943</v>
      </c>
      <c r="N5134" s="4" t="s">
        <v>20287</v>
      </c>
      <c r="O5134" s="4">
        <v>186</v>
      </c>
      <c r="P5134" s="4">
        <v>1199943</v>
      </c>
      <c r="Q5134" s="4" t="s">
        <v>20287</v>
      </c>
      <c r="R5134" s="4">
        <v>36.194600000000001</v>
      </c>
      <c r="S5134" s="4">
        <v>1199943</v>
      </c>
      <c r="T5134" s="4" t="s">
        <v>20287</v>
      </c>
    </row>
    <row r="5135" spans="1:20" x14ac:dyDescent="0.25">
      <c r="A5135" s="3" t="s">
        <v>23182</v>
      </c>
      <c r="B5135" s="3" t="s">
        <v>23183</v>
      </c>
      <c r="C5135" s="3" t="s">
        <v>23184</v>
      </c>
      <c r="D5135" s="4" t="s">
        <v>23185</v>
      </c>
      <c r="E5135" s="4">
        <v>1</v>
      </c>
      <c r="F5135" s="4">
        <v>2.1845300000000001</v>
      </c>
      <c r="G5135" s="4">
        <v>1907468</v>
      </c>
      <c r="H5135" s="4" t="s">
        <v>23186</v>
      </c>
      <c r="I5135" s="4">
        <v>33.333333333333336</v>
      </c>
      <c r="J5135" s="4">
        <v>1907468</v>
      </c>
      <c r="K5135" s="4" t="s">
        <v>23186</v>
      </c>
      <c r="L5135" s="4">
        <v>69.047619047619051</v>
      </c>
      <c r="M5135" s="4">
        <v>1907468</v>
      </c>
      <c r="N5135" s="4" t="s">
        <v>23186</v>
      </c>
      <c r="O5135" s="4">
        <v>42</v>
      </c>
      <c r="P5135" s="4">
        <v>1907468</v>
      </c>
      <c r="Q5135" s="4" t="s">
        <v>23186</v>
      </c>
      <c r="R5135" s="4">
        <v>33.113</v>
      </c>
      <c r="S5135" s="4">
        <v>1907468</v>
      </c>
      <c r="T5135" s="4" t="s">
        <v>23186</v>
      </c>
    </row>
    <row r="5136" spans="1:20" x14ac:dyDescent="0.25">
      <c r="A5136" s="3" t="s">
        <v>15539</v>
      </c>
      <c r="B5136" s="3" t="s">
        <v>15540</v>
      </c>
      <c r="C5136" s="3" t="s">
        <v>6036</v>
      </c>
      <c r="D5136" s="4" t="s">
        <v>15541</v>
      </c>
      <c r="E5136" s="4">
        <v>1</v>
      </c>
      <c r="F5136" s="4">
        <v>2.1869399999999999</v>
      </c>
      <c r="G5136" s="4">
        <v>3025291</v>
      </c>
      <c r="H5136" s="4" t="s">
        <v>15542</v>
      </c>
      <c r="I5136" s="4">
        <v>30.882352941176471</v>
      </c>
      <c r="J5136" s="4">
        <v>3025291</v>
      </c>
      <c r="K5136" s="4" t="s">
        <v>15542</v>
      </c>
      <c r="L5136" s="4">
        <v>44.117647058823529</v>
      </c>
      <c r="M5136" s="4">
        <v>3025291</v>
      </c>
      <c r="N5136" s="4" t="s">
        <v>15542</v>
      </c>
      <c r="O5136" s="4">
        <v>62</v>
      </c>
      <c r="P5136" s="4">
        <v>3025291</v>
      </c>
      <c r="Q5136" s="4" t="s">
        <v>15542</v>
      </c>
      <c r="R5136" s="4">
        <v>32.727800000000002</v>
      </c>
      <c r="S5136" s="4">
        <v>3025291</v>
      </c>
      <c r="T5136" s="4" t="s">
        <v>15542</v>
      </c>
    </row>
    <row r="5137" spans="1:20" x14ac:dyDescent="0.25">
      <c r="A5137" s="3" t="s">
        <v>10245</v>
      </c>
      <c r="B5137" s="3" t="s">
        <v>10246</v>
      </c>
      <c r="C5137" s="3" t="s">
        <v>6371</v>
      </c>
      <c r="D5137" s="4" t="s">
        <v>10247</v>
      </c>
      <c r="E5137" s="4">
        <v>1</v>
      </c>
      <c r="F5137" s="4">
        <v>2.1884800000000002</v>
      </c>
      <c r="G5137" s="4">
        <v>3567000</v>
      </c>
      <c r="H5137" s="4" t="s">
        <v>10248</v>
      </c>
      <c r="I5137" s="4">
        <v>31.168831168831169</v>
      </c>
      <c r="J5137" s="4">
        <v>3567000</v>
      </c>
      <c r="K5137" s="4" t="s">
        <v>10248</v>
      </c>
      <c r="L5137" s="4">
        <v>46.753246753246756</v>
      </c>
      <c r="M5137" s="4">
        <v>3567000</v>
      </c>
      <c r="N5137" s="4" t="s">
        <v>10248</v>
      </c>
      <c r="O5137" s="4">
        <v>71</v>
      </c>
      <c r="P5137" s="4">
        <v>3567000</v>
      </c>
      <c r="Q5137" s="4" t="s">
        <v>10248</v>
      </c>
      <c r="R5137" s="4">
        <v>34.653799999999997</v>
      </c>
      <c r="S5137" s="4">
        <v>3567000</v>
      </c>
      <c r="T5137" s="4" t="s">
        <v>10248</v>
      </c>
    </row>
    <row r="5138" spans="1:20" x14ac:dyDescent="0.25">
      <c r="A5138" s="3" t="s">
        <v>13620</v>
      </c>
      <c r="B5138" s="3" t="s">
        <v>13621</v>
      </c>
      <c r="C5138" s="3" t="s">
        <v>13622</v>
      </c>
      <c r="D5138" s="4" t="s">
        <v>13623</v>
      </c>
      <c r="E5138" s="4">
        <v>1</v>
      </c>
      <c r="F5138" s="4">
        <v>2.1927699999999999</v>
      </c>
      <c r="G5138" s="4">
        <v>1510299</v>
      </c>
      <c r="H5138" s="4" t="s">
        <v>13624</v>
      </c>
      <c r="I5138" s="4">
        <v>27.5</v>
      </c>
      <c r="J5138" s="4">
        <v>1510299</v>
      </c>
      <c r="K5138" s="4" t="s">
        <v>13624</v>
      </c>
      <c r="L5138" s="4">
        <v>55</v>
      </c>
      <c r="M5138" s="4">
        <v>1510299</v>
      </c>
      <c r="N5138" s="4" t="s">
        <v>13624</v>
      </c>
      <c r="O5138" s="4">
        <v>79</v>
      </c>
      <c r="P5138" s="4">
        <v>1510299</v>
      </c>
      <c r="Q5138" s="4" t="s">
        <v>13624</v>
      </c>
      <c r="R5138" s="4">
        <v>33.883400000000002</v>
      </c>
      <c r="S5138" s="4">
        <v>1510299</v>
      </c>
      <c r="T5138" s="4" t="s">
        <v>13624</v>
      </c>
    </row>
    <row r="5139" spans="1:20" x14ac:dyDescent="0.25">
      <c r="A5139" s="3" t="s">
        <v>23429</v>
      </c>
      <c r="B5139" s="3" t="s">
        <v>23430</v>
      </c>
      <c r="C5139" s="3" t="s">
        <v>18583</v>
      </c>
      <c r="D5139" s="4" t="s">
        <v>23431</v>
      </c>
      <c r="E5139" s="4">
        <v>1</v>
      </c>
      <c r="F5139" s="4">
        <v>2.1985899999999998</v>
      </c>
      <c r="G5139" s="4">
        <v>2188704</v>
      </c>
      <c r="H5139" s="4" t="s">
        <v>23432</v>
      </c>
      <c r="I5139" s="4">
        <v>36.170212765957444</v>
      </c>
      <c r="J5139" s="4">
        <v>2188704</v>
      </c>
      <c r="K5139" s="4" t="s">
        <v>23432</v>
      </c>
      <c r="L5139" s="4">
        <v>57.446808510638299</v>
      </c>
      <c r="M5139" s="4">
        <v>2188704</v>
      </c>
      <c r="N5139" s="4" t="s">
        <v>23432</v>
      </c>
      <c r="O5139" s="4">
        <v>45</v>
      </c>
      <c r="P5139" s="4">
        <v>2188704</v>
      </c>
      <c r="Q5139" s="4" t="s">
        <v>23432</v>
      </c>
      <c r="R5139" s="4">
        <v>31.9574</v>
      </c>
      <c r="S5139" s="4">
        <v>2188704</v>
      </c>
      <c r="T5139" s="4" t="s">
        <v>23432</v>
      </c>
    </row>
    <row r="5140" spans="1:20" x14ac:dyDescent="0.25">
      <c r="A5140" s="3" t="s">
        <v>11566</v>
      </c>
      <c r="B5140" s="3" t="s">
        <v>11567</v>
      </c>
      <c r="C5140" s="3" t="s">
        <v>6935</v>
      </c>
      <c r="D5140" s="4" t="s">
        <v>11568</v>
      </c>
      <c r="E5140" s="4">
        <v>1</v>
      </c>
      <c r="F5140" s="4">
        <v>2.2042099999999998</v>
      </c>
      <c r="G5140" s="4">
        <v>905861</v>
      </c>
      <c r="H5140" s="4" t="s">
        <v>11569</v>
      </c>
      <c r="I5140" s="4">
        <v>30.76923076923077</v>
      </c>
      <c r="J5140" s="4">
        <v>905861</v>
      </c>
      <c r="K5140" s="4" t="s">
        <v>11569</v>
      </c>
      <c r="L5140" s="4">
        <v>48.07692307692308</v>
      </c>
      <c r="M5140" s="4">
        <v>905861</v>
      </c>
      <c r="N5140" s="4" t="s">
        <v>11569</v>
      </c>
      <c r="O5140" s="4">
        <v>45</v>
      </c>
      <c r="P5140" s="4">
        <v>905861</v>
      </c>
      <c r="Q5140" s="4" t="s">
        <v>11569</v>
      </c>
      <c r="R5140" s="4">
        <v>32.727800000000002</v>
      </c>
      <c r="S5140" s="4">
        <v>905861</v>
      </c>
      <c r="T5140" s="4" t="s">
        <v>11569</v>
      </c>
    </row>
    <row r="5141" spans="1:20" x14ac:dyDescent="0.25">
      <c r="A5141" s="3" t="s">
        <v>21325</v>
      </c>
      <c r="B5141" s="3" t="s">
        <v>21326</v>
      </c>
      <c r="C5141" s="3" t="s">
        <v>21327</v>
      </c>
      <c r="D5141" s="4" t="s">
        <v>21328</v>
      </c>
      <c r="E5141" s="4">
        <v>1</v>
      </c>
      <c r="F5141" s="4">
        <v>2.21163</v>
      </c>
      <c r="G5141" s="4">
        <v>3632686</v>
      </c>
      <c r="H5141" s="4" t="s">
        <v>21329</v>
      </c>
      <c r="I5141" s="4">
        <v>38</v>
      </c>
      <c r="J5141" s="4">
        <v>3632686</v>
      </c>
      <c r="K5141" s="4" t="s">
        <v>21329</v>
      </c>
      <c r="L5141" s="4">
        <v>48</v>
      </c>
      <c r="M5141" s="4">
        <v>3632686</v>
      </c>
      <c r="N5141" s="4" t="s">
        <v>21329</v>
      </c>
      <c r="O5141" s="4">
        <v>50</v>
      </c>
      <c r="P5141" s="4">
        <v>3632686</v>
      </c>
      <c r="Q5141" s="4" t="s">
        <v>21329</v>
      </c>
      <c r="R5141" s="4">
        <v>31.187000000000001</v>
      </c>
      <c r="S5141" s="4">
        <v>3632686</v>
      </c>
      <c r="T5141" s="4" t="s">
        <v>21329</v>
      </c>
    </row>
    <row r="5142" spans="1:20" x14ac:dyDescent="0.25">
      <c r="A5142" s="3" t="s">
        <v>26960</v>
      </c>
      <c r="B5142" s="3" t="s">
        <v>26961</v>
      </c>
      <c r="C5142" s="3" t="s">
        <v>6240</v>
      </c>
      <c r="D5142" s="4" t="s">
        <v>26962</v>
      </c>
      <c r="E5142" s="4">
        <v>1</v>
      </c>
      <c r="F5142" s="4">
        <v>2.2170700000000001</v>
      </c>
      <c r="G5142" s="4">
        <v>3141932</v>
      </c>
      <c r="H5142" s="4" t="s">
        <v>26963</v>
      </c>
      <c r="I5142" s="4">
        <v>34.375</v>
      </c>
      <c r="J5142" s="4">
        <v>3141932</v>
      </c>
      <c r="K5142" s="4" t="s">
        <v>26963</v>
      </c>
      <c r="L5142" s="4">
        <v>53.125</v>
      </c>
      <c r="M5142" s="4">
        <v>3141932</v>
      </c>
      <c r="N5142" s="4" t="s">
        <v>26963</v>
      </c>
      <c r="O5142" s="4">
        <v>59</v>
      </c>
      <c r="P5142" s="4">
        <v>3141932</v>
      </c>
      <c r="Q5142" s="4" t="s">
        <v>26963</v>
      </c>
      <c r="R5142" s="4">
        <v>33.113</v>
      </c>
      <c r="S5142" s="4">
        <v>3141932</v>
      </c>
      <c r="T5142" s="4" t="s">
        <v>26963</v>
      </c>
    </row>
    <row r="5143" spans="1:20" x14ac:dyDescent="0.25">
      <c r="A5143" s="3" t="s">
        <v>14050</v>
      </c>
      <c r="B5143" s="3" t="s">
        <v>14051</v>
      </c>
      <c r="C5143" s="3" t="s">
        <v>6202</v>
      </c>
      <c r="D5143" s="4" t="s">
        <v>14052</v>
      </c>
      <c r="E5143" s="4">
        <v>1</v>
      </c>
      <c r="F5143" s="4">
        <v>2.22201</v>
      </c>
      <c r="G5143" s="4">
        <v>3958679</v>
      </c>
      <c r="H5143" s="4" t="s">
        <v>14053</v>
      </c>
      <c r="I5143" s="4">
        <v>33.823529411764703</v>
      </c>
      <c r="J5143" s="4">
        <v>3958679</v>
      </c>
      <c r="K5143" s="4" t="s">
        <v>14053</v>
      </c>
      <c r="L5143" s="4">
        <v>54.411764705882355</v>
      </c>
      <c r="M5143" s="4">
        <v>3958679</v>
      </c>
      <c r="N5143" s="4" t="s">
        <v>14053</v>
      </c>
      <c r="O5143" s="4">
        <v>65</v>
      </c>
      <c r="P5143" s="4">
        <v>3958679</v>
      </c>
      <c r="Q5143" s="4" t="s">
        <v>14053</v>
      </c>
      <c r="R5143" s="4">
        <v>32.342599999999997</v>
      </c>
      <c r="S5143" s="4">
        <v>3958679</v>
      </c>
      <c r="T5143" s="4" t="s">
        <v>14053</v>
      </c>
    </row>
    <row r="5144" spans="1:20" x14ac:dyDescent="0.25">
      <c r="A5144" s="3" t="s">
        <v>11101</v>
      </c>
      <c r="B5144" s="3" t="s">
        <v>11102</v>
      </c>
      <c r="C5144" s="3" t="s">
        <v>11103</v>
      </c>
      <c r="D5144" s="4" t="s">
        <v>11104</v>
      </c>
      <c r="E5144" s="4">
        <v>1</v>
      </c>
      <c r="F5144" s="4">
        <v>2.2244100000000002</v>
      </c>
      <c r="G5144" s="4">
        <v>3092264</v>
      </c>
      <c r="H5144" s="4" t="s">
        <v>11105</v>
      </c>
      <c r="I5144" s="4">
        <v>38.46153846153846</v>
      </c>
      <c r="J5144" s="4">
        <v>3092264</v>
      </c>
      <c r="K5144" s="4" t="s">
        <v>11105</v>
      </c>
      <c r="L5144" s="4">
        <v>61.53846153846154</v>
      </c>
      <c r="M5144" s="4">
        <v>3092264</v>
      </c>
      <c r="N5144" s="4" t="s">
        <v>11105</v>
      </c>
      <c r="O5144" s="4">
        <v>52</v>
      </c>
      <c r="P5144" s="4">
        <v>3092264</v>
      </c>
      <c r="Q5144" s="4" t="s">
        <v>11105</v>
      </c>
      <c r="R5144" s="4">
        <v>33.883400000000002</v>
      </c>
      <c r="S5144" s="4">
        <v>3092264</v>
      </c>
      <c r="T5144" s="4" t="s">
        <v>11105</v>
      </c>
    </row>
    <row r="5145" spans="1:20" x14ac:dyDescent="0.25">
      <c r="A5145" s="3" t="s">
        <v>21369</v>
      </c>
      <c r="B5145" s="3" t="s">
        <v>21370</v>
      </c>
      <c r="C5145" s="3" t="s">
        <v>21371</v>
      </c>
      <c r="D5145" s="4" t="s">
        <v>21372</v>
      </c>
      <c r="E5145" s="4">
        <v>1</v>
      </c>
      <c r="F5145" s="4">
        <v>2.2305299999999999</v>
      </c>
      <c r="G5145" s="4">
        <v>3302110</v>
      </c>
      <c r="H5145" s="4" t="s">
        <v>21373</v>
      </c>
      <c r="I5145" s="4">
        <v>36</v>
      </c>
      <c r="J5145" s="4">
        <v>3302110</v>
      </c>
      <c r="K5145" s="4" t="s">
        <v>21373</v>
      </c>
      <c r="L5145" s="4">
        <v>52</v>
      </c>
      <c r="M5145" s="4">
        <v>3302110</v>
      </c>
      <c r="N5145" s="4" t="s">
        <v>21373</v>
      </c>
      <c r="O5145" s="4">
        <v>50</v>
      </c>
      <c r="P5145" s="4">
        <v>3302110</v>
      </c>
      <c r="Q5145" s="4" t="s">
        <v>21373</v>
      </c>
      <c r="R5145" s="4">
        <v>31.187000000000001</v>
      </c>
      <c r="S5145" s="4">
        <v>3302110</v>
      </c>
      <c r="T5145" s="4" t="s">
        <v>21373</v>
      </c>
    </row>
    <row r="5146" spans="1:20" x14ac:dyDescent="0.25">
      <c r="A5146" s="3" t="s">
        <v>25003</v>
      </c>
      <c r="B5146" s="3" t="s">
        <v>25004</v>
      </c>
      <c r="C5146" s="3" t="s">
        <v>6291</v>
      </c>
      <c r="D5146" s="4" t="s">
        <v>25005</v>
      </c>
      <c r="E5146" s="4">
        <v>1</v>
      </c>
      <c r="F5146" s="4">
        <v>2.2559900000000002</v>
      </c>
      <c r="G5146" s="4">
        <v>2616075</v>
      </c>
      <c r="H5146" s="4" t="s">
        <v>25006</v>
      </c>
      <c r="I5146" s="4">
        <v>48.387096774193552</v>
      </c>
      <c r="J5146" s="4">
        <v>2616075</v>
      </c>
      <c r="K5146" s="4" t="s">
        <v>25006</v>
      </c>
      <c r="L5146" s="4">
        <v>64.516129032258064</v>
      </c>
      <c r="M5146" s="4">
        <v>2616075</v>
      </c>
      <c r="N5146" s="4" t="s">
        <v>25006</v>
      </c>
      <c r="O5146" s="4">
        <v>31</v>
      </c>
      <c r="P5146" s="4">
        <v>2616075</v>
      </c>
      <c r="Q5146" s="4" t="s">
        <v>25006</v>
      </c>
      <c r="R5146" s="4">
        <v>35.809399999999997</v>
      </c>
      <c r="S5146" s="4">
        <v>2616075</v>
      </c>
      <c r="T5146" s="4" t="s">
        <v>25006</v>
      </c>
    </row>
    <row r="5147" spans="1:20" x14ac:dyDescent="0.25">
      <c r="A5147" s="3" t="s">
        <v>17188</v>
      </c>
      <c r="B5147" s="3" t="s">
        <v>17189</v>
      </c>
      <c r="C5147" s="3" t="s">
        <v>17190</v>
      </c>
      <c r="D5147" s="4" t="s">
        <v>17191</v>
      </c>
      <c r="E5147" s="4">
        <v>1</v>
      </c>
      <c r="F5147" s="4">
        <v>2.2563800000000001</v>
      </c>
      <c r="G5147" s="4">
        <v>1394731</v>
      </c>
      <c r="H5147" s="4" t="s">
        <v>17192</v>
      </c>
      <c r="I5147" s="4">
        <v>39.024390243902438</v>
      </c>
      <c r="J5147" s="4">
        <v>1394731</v>
      </c>
      <c r="K5147" s="4" t="s">
        <v>17192</v>
      </c>
      <c r="L5147" s="4">
        <v>56.097560975609753</v>
      </c>
      <c r="M5147" s="4">
        <v>1394731</v>
      </c>
      <c r="N5147" s="4" t="s">
        <v>17192</v>
      </c>
      <c r="O5147" s="4">
        <v>41</v>
      </c>
      <c r="P5147" s="4">
        <v>1394731</v>
      </c>
      <c r="Q5147" s="4" t="s">
        <v>17192</v>
      </c>
      <c r="R5147" s="4">
        <v>31.9574</v>
      </c>
      <c r="S5147" s="4">
        <v>1394731</v>
      </c>
      <c r="T5147" s="4" t="s">
        <v>17192</v>
      </c>
    </row>
    <row r="5148" spans="1:20" x14ac:dyDescent="0.25">
      <c r="A5148" s="3" t="s">
        <v>9729</v>
      </c>
      <c r="B5148" s="3" t="s">
        <v>9730</v>
      </c>
      <c r="C5148" s="3" t="s">
        <v>9731</v>
      </c>
      <c r="D5148" s="4" t="s">
        <v>9732</v>
      </c>
      <c r="E5148" s="4">
        <v>1</v>
      </c>
      <c r="F5148" s="4">
        <v>2.25996</v>
      </c>
      <c r="G5148" s="4">
        <v>3105726</v>
      </c>
      <c r="H5148" s="4" t="s">
        <v>9733</v>
      </c>
      <c r="I5148" s="4">
        <v>24.731182795698924</v>
      </c>
      <c r="J5148" s="4">
        <v>3105726</v>
      </c>
      <c r="K5148" s="4" t="s">
        <v>9733</v>
      </c>
      <c r="L5148" s="4">
        <v>46.236559139784944</v>
      </c>
      <c r="M5148" s="4">
        <v>3105726</v>
      </c>
      <c r="N5148" s="4" t="s">
        <v>9733</v>
      </c>
      <c r="O5148" s="4">
        <v>85</v>
      </c>
      <c r="P5148" s="4">
        <v>3105726</v>
      </c>
      <c r="Q5148" s="4" t="s">
        <v>9733</v>
      </c>
      <c r="R5148" s="4">
        <v>34.653799999999997</v>
      </c>
      <c r="S5148" s="4">
        <v>3105726</v>
      </c>
      <c r="T5148" s="4" t="s">
        <v>9733</v>
      </c>
    </row>
    <row r="5149" spans="1:20" x14ac:dyDescent="0.25">
      <c r="A5149" s="3" t="s">
        <v>25994</v>
      </c>
      <c r="B5149" s="3" t="s">
        <v>25995</v>
      </c>
      <c r="C5149" s="3" t="s">
        <v>6584</v>
      </c>
      <c r="D5149" s="4" t="s">
        <v>25996</v>
      </c>
      <c r="E5149" s="4">
        <v>1</v>
      </c>
      <c r="F5149" s="4">
        <v>2.2665099999999998</v>
      </c>
      <c r="G5149" s="4">
        <v>1751414</v>
      </c>
      <c r="H5149" s="4" t="s">
        <v>25997</v>
      </c>
      <c r="I5149" s="4">
        <v>31.481481481481481</v>
      </c>
      <c r="J5149" s="4">
        <v>1751414</v>
      </c>
      <c r="K5149" s="4" t="s">
        <v>25997</v>
      </c>
      <c r="L5149" s="4">
        <v>55.555555555555557</v>
      </c>
      <c r="M5149" s="4">
        <v>1751414</v>
      </c>
      <c r="N5149" s="4" t="s">
        <v>25997</v>
      </c>
      <c r="O5149" s="4">
        <v>53</v>
      </c>
      <c r="P5149" s="4">
        <v>1751414</v>
      </c>
      <c r="Q5149" s="4" t="s">
        <v>25997</v>
      </c>
      <c r="R5149" s="4">
        <v>33.113</v>
      </c>
      <c r="S5149" s="4">
        <v>1751414</v>
      </c>
      <c r="T5149" s="4" t="s">
        <v>25997</v>
      </c>
    </row>
    <row r="5150" spans="1:20" x14ac:dyDescent="0.25">
      <c r="A5150" s="3" t="s">
        <v>13556</v>
      </c>
      <c r="B5150" s="3" t="s">
        <v>13557</v>
      </c>
      <c r="C5150" s="3" t="s">
        <v>6909</v>
      </c>
      <c r="D5150" s="4" t="s">
        <v>13558</v>
      </c>
      <c r="E5150" s="4">
        <v>1</v>
      </c>
      <c r="F5150" s="4">
        <v>2.26729</v>
      </c>
      <c r="G5150" s="4">
        <v>169793</v>
      </c>
      <c r="H5150" s="4" t="s">
        <v>13559</v>
      </c>
      <c r="I5150" s="4">
        <v>30.088495575221238</v>
      </c>
      <c r="J5150" s="4">
        <v>169793</v>
      </c>
      <c r="K5150" s="4" t="s">
        <v>13559</v>
      </c>
      <c r="L5150" s="4">
        <v>46.017699115044245</v>
      </c>
      <c r="M5150" s="4">
        <v>169793</v>
      </c>
      <c r="N5150" s="4" t="s">
        <v>13559</v>
      </c>
      <c r="O5150" s="4">
        <v>106</v>
      </c>
      <c r="P5150" s="4">
        <v>169793</v>
      </c>
      <c r="Q5150" s="4" t="s">
        <v>13559</v>
      </c>
      <c r="R5150" s="4">
        <v>33.498199999999997</v>
      </c>
      <c r="S5150" s="4">
        <v>169793</v>
      </c>
      <c r="T5150" s="4" t="s">
        <v>13559</v>
      </c>
    </row>
    <row r="5151" spans="1:20" x14ac:dyDescent="0.25">
      <c r="A5151" s="3" t="s">
        <v>21868</v>
      </c>
      <c r="B5151" s="3" t="s">
        <v>21869</v>
      </c>
      <c r="C5151" s="3" t="s">
        <v>6206</v>
      </c>
      <c r="D5151" s="4" t="s">
        <v>21870</v>
      </c>
      <c r="E5151" s="4">
        <v>1</v>
      </c>
      <c r="F5151" s="4">
        <v>2.2679999999999998</v>
      </c>
      <c r="G5151" s="4">
        <v>3571342</v>
      </c>
      <c r="H5151" s="4" t="s">
        <v>21871</v>
      </c>
      <c r="I5151" s="4">
        <v>21.153846153846153</v>
      </c>
      <c r="J5151" s="4">
        <v>3571342</v>
      </c>
      <c r="K5151" s="4" t="s">
        <v>21871</v>
      </c>
      <c r="L5151" s="4">
        <v>41.82692307692308</v>
      </c>
      <c r="M5151" s="4">
        <v>3571342</v>
      </c>
      <c r="N5151" s="4" t="s">
        <v>21871</v>
      </c>
      <c r="O5151" s="4">
        <v>182</v>
      </c>
      <c r="P5151" s="4">
        <v>3571342</v>
      </c>
      <c r="Q5151" s="4" t="s">
        <v>21871</v>
      </c>
      <c r="R5151" s="4">
        <v>35.424199999999999</v>
      </c>
      <c r="S5151" s="4">
        <v>3571342</v>
      </c>
      <c r="T5151" s="4" t="s">
        <v>21871</v>
      </c>
    </row>
    <row r="5152" spans="1:20" x14ac:dyDescent="0.25">
      <c r="A5152" s="3" t="s">
        <v>25446</v>
      </c>
      <c r="B5152" s="3" t="s">
        <v>25447</v>
      </c>
      <c r="C5152" s="3" t="s">
        <v>25448</v>
      </c>
      <c r="D5152" s="4" t="s">
        <v>25449</v>
      </c>
      <c r="E5152" s="4">
        <v>1</v>
      </c>
      <c r="F5152" s="4">
        <v>2.2686500000000001</v>
      </c>
      <c r="G5152" s="4">
        <v>581507</v>
      </c>
      <c r="H5152" s="4" t="s">
        <v>25450</v>
      </c>
      <c r="I5152" s="4">
        <v>33.333333333333336</v>
      </c>
      <c r="J5152" s="4">
        <v>581507</v>
      </c>
      <c r="K5152" s="4" t="s">
        <v>25450</v>
      </c>
      <c r="L5152" s="4">
        <v>53.846153846153847</v>
      </c>
      <c r="M5152" s="4">
        <v>581507</v>
      </c>
      <c r="N5152" s="4" t="s">
        <v>25450</v>
      </c>
      <c r="O5152" s="4">
        <v>39</v>
      </c>
      <c r="P5152" s="4">
        <v>581507</v>
      </c>
      <c r="Q5152" s="4" t="s">
        <v>25450</v>
      </c>
      <c r="R5152" s="4">
        <v>32.342599999999997</v>
      </c>
      <c r="S5152" s="4">
        <v>581507</v>
      </c>
      <c r="T5152" s="4" t="s">
        <v>25450</v>
      </c>
    </row>
    <row r="5153" spans="1:20" x14ac:dyDescent="0.25">
      <c r="A5153" s="3" t="s">
        <v>721</v>
      </c>
      <c r="B5153" s="3" t="s">
        <v>25806</v>
      </c>
      <c r="C5153" s="3" t="s">
        <v>25807</v>
      </c>
      <c r="D5153" s="4" t="s">
        <v>25808</v>
      </c>
      <c r="E5153" s="4">
        <v>1</v>
      </c>
      <c r="F5153" s="4">
        <v>2.2695799999999999</v>
      </c>
      <c r="G5153" s="4">
        <v>801742</v>
      </c>
      <c r="H5153" s="4" t="s">
        <v>25809</v>
      </c>
      <c r="I5153" s="4">
        <v>32.5</v>
      </c>
      <c r="J5153" s="4">
        <v>801742</v>
      </c>
      <c r="K5153" s="4" t="s">
        <v>25809</v>
      </c>
      <c r="L5153" s="4">
        <v>47.5</v>
      </c>
      <c r="M5153" s="4">
        <v>801742</v>
      </c>
      <c r="N5153" s="4" t="s">
        <v>25809</v>
      </c>
      <c r="O5153" s="4">
        <v>75</v>
      </c>
      <c r="P5153" s="4">
        <v>801742</v>
      </c>
      <c r="Q5153" s="4" t="s">
        <v>25809</v>
      </c>
      <c r="R5153" s="4">
        <v>35.424199999999999</v>
      </c>
      <c r="S5153" s="4">
        <v>801742</v>
      </c>
      <c r="T5153" s="4" t="s">
        <v>25809</v>
      </c>
    </row>
    <row r="5154" spans="1:20" x14ac:dyDescent="0.25">
      <c r="A5154" s="3" t="s">
        <v>17880</v>
      </c>
      <c r="B5154" s="3" t="s">
        <v>17881</v>
      </c>
      <c r="C5154" s="3" t="s">
        <v>17882</v>
      </c>
      <c r="D5154" s="4" t="s">
        <v>17883</v>
      </c>
      <c r="E5154" s="4">
        <v>1</v>
      </c>
      <c r="F5154" s="4">
        <v>2.2703099999999998</v>
      </c>
      <c r="G5154" s="4">
        <v>1445959</v>
      </c>
      <c r="H5154" s="4" t="s">
        <v>17884</v>
      </c>
      <c r="I5154" s="4">
        <v>38.888888888888886</v>
      </c>
      <c r="J5154" s="4">
        <v>1445959</v>
      </c>
      <c r="K5154" s="4" t="s">
        <v>17884</v>
      </c>
      <c r="L5154" s="4">
        <v>58.333333333333336</v>
      </c>
      <c r="M5154" s="4">
        <v>1445959</v>
      </c>
      <c r="N5154" s="4" t="s">
        <v>17884</v>
      </c>
      <c r="O5154" s="4">
        <v>36</v>
      </c>
      <c r="P5154" s="4">
        <v>1445959</v>
      </c>
      <c r="Q5154" s="4" t="s">
        <v>17884</v>
      </c>
      <c r="R5154" s="4">
        <v>30.031400000000001</v>
      </c>
      <c r="S5154" s="4">
        <v>1445959</v>
      </c>
      <c r="T5154" s="4" t="s">
        <v>17884</v>
      </c>
    </row>
    <row r="5155" spans="1:20" x14ac:dyDescent="0.25">
      <c r="A5155" s="3" t="s">
        <v>25715</v>
      </c>
      <c r="B5155" s="3" t="s">
        <v>25716</v>
      </c>
      <c r="C5155" s="3" t="s">
        <v>19856</v>
      </c>
      <c r="D5155" s="4" t="s">
        <v>25717</v>
      </c>
      <c r="E5155" s="4">
        <v>1</v>
      </c>
      <c r="F5155" s="4">
        <v>2.2720600000000002</v>
      </c>
      <c r="G5155" s="4">
        <v>1595246</v>
      </c>
      <c r="H5155" s="4" t="s">
        <v>25718</v>
      </c>
      <c r="I5155" s="4">
        <v>30.64516129032258</v>
      </c>
      <c r="J5155" s="4">
        <v>1595246</v>
      </c>
      <c r="K5155" s="4" t="s">
        <v>25718</v>
      </c>
      <c r="L5155" s="4">
        <v>49.193548387096776</v>
      </c>
      <c r="M5155" s="4">
        <v>1595246</v>
      </c>
      <c r="N5155" s="4" t="s">
        <v>25718</v>
      </c>
      <c r="O5155" s="4">
        <v>116</v>
      </c>
      <c r="P5155" s="4">
        <v>1595246</v>
      </c>
      <c r="Q5155" s="4" t="s">
        <v>25718</v>
      </c>
      <c r="R5155" s="4">
        <v>33.498199999999997</v>
      </c>
      <c r="S5155" s="4">
        <v>1595246</v>
      </c>
      <c r="T5155" s="4" t="s">
        <v>25718</v>
      </c>
    </row>
    <row r="5156" spans="1:20" x14ac:dyDescent="0.25">
      <c r="A5156" s="3" t="s">
        <v>20248</v>
      </c>
      <c r="B5156" s="3" t="s">
        <v>20249</v>
      </c>
      <c r="C5156" s="3" t="s">
        <v>14686</v>
      </c>
      <c r="D5156" s="4" t="s">
        <v>20250</v>
      </c>
      <c r="E5156" s="4">
        <v>1</v>
      </c>
      <c r="F5156" s="4">
        <v>2.28003</v>
      </c>
      <c r="G5156" s="4">
        <v>3060874</v>
      </c>
      <c r="H5156" s="4" t="s">
        <v>20251</v>
      </c>
      <c r="I5156" s="4">
        <v>31.914893617021278</v>
      </c>
      <c r="J5156" s="4">
        <v>3060874</v>
      </c>
      <c r="K5156" s="4" t="s">
        <v>20251</v>
      </c>
      <c r="L5156" s="4">
        <v>53.191489361702125</v>
      </c>
      <c r="M5156" s="4">
        <v>3060874</v>
      </c>
      <c r="N5156" s="4" t="s">
        <v>20251</v>
      </c>
      <c r="O5156" s="4">
        <v>47</v>
      </c>
      <c r="P5156" s="4">
        <v>3060874</v>
      </c>
      <c r="Q5156" s="4" t="s">
        <v>20251</v>
      </c>
      <c r="R5156" s="4">
        <v>33.113</v>
      </c>
      <c r="S5156" s="4">
        <v>3060874</v>
      </c>
      <c r="T5156" s="4" t="s">
        <v>20251</v>
      </c>
    </row>
    <row r="5157" spans="1:20" x14ac:dyDescent="0.25">
      <c r="A5157" s="3" t="s">
        <v>24957</v>
      </c>
      <c r="B5157" s="3" t="s">
        <v>24958</v>
      </c>
      <c r="C5157" s="3" t="s">
        <v>6268</v>
      </c>
      <c r="D5157" s="4" t="s">
        <v>24959</v>
      </c>
      <c r="E5157" s="4">
        <v>1</v>
      </c>
      <c r="F5157" s="4">
        <v>2.28165</v>
      </c>
      <c r="G5157" s="4">
        <v>2001322</v>
      </c>
      <c r="H5157" s="4" t="s">
        <v>24960</v>
      </c>
      <c r="I5157" s="4">
        <v>35.849056603773583</v>
      </c>
      <c r="J5157" s="4">
        <v>2001322</v>
      </c>
      <c r="K5157" s="4" t="s">
        <v>24960</v>
      </c>
      <c r="L5157" s="4">
        <v>49.056603773584904</v>
      </c>
      <c r="M5157" s="4">
        <v>2001322</v>
      </c>
      <c r="N5157" s="4" t="s">
        <v>24960</v>
      </c>
      <c r="O5157" s="4">
        <v>48</v>
      </c>
      <c r="P5157" s="4">
        <v>2001322</v>
      </c>
      <c r="Q5157" s="4" t="s">
        <v>24960</v>
      </c>
      <c r="R5157" s="4">
        <v>33.113</v>
      </c>
      <c r="S5157" s="4">
        <v>2001322</v>
      </c>
      <c r="T5157" s="4" t="s">
        <v>24960</v>
      </c>
    </row>
    <row r="5158" spans="1:20" x14ac:dyDescent="0.25">
      <c r="A5158" s="3" t="s">
        <v>940</v>
      </c>
      <c r="B5158" s="3" t="s">
        <v>24629</v>
      </c>
      <c r="C5158" s="3" t="s">
        <v>24630</v>
      </c>
      <c r="D5158" s="4" t="s">
        <v>24631</v>
      </c>
      <c r="E5158" s="4">
        <v>1</v>
      </c>
      <c r="F5158" s="4">
        <v>2.2927300000000002</v>
      </c>
      <c r="G5158" s="4">
        <v>2765268</v>
      </c>
      <c r="H5158" s="4" t="s">
        <v>24632</v>
      </c>
      <c r="I5158" s="4">
        <v>37.777777777777779</v>
      </c>
      <c r="J5158" s="4">
        <v>2765268</v>
      </c>
      <c r="K5158" s="4" t="s">
        <v>24632</v>
      </c>
      <c r="L5158" s="4">
        <v>62.222222222222221</v>
      </c>
      <c r="M5158" s="4">
        <v>2765268</v>
      </c>
      <c r="N5158" s="4" t="s">
        <v>24632</v>
      </c>
      <c r="O5158" s="4">
        <v>44</v>
      </c>
      <c r="P5158" s="4">
        <v>2765268</v>
      </c>
      <c r="Q5158" s="4" t="s">
        <v>24632</v>
      </c>
      <c r="R5158" s="4">
        <v>33.498199999999997</v>
      </c>
      <c r="S5158" s="4">
        <v>2765268</v>
      </c>
      <c r="T5158" s="4" t="s">
        <v>24632</v>
      </c>
    </row>
    <row r="5159" spans="1:20" x14ac:dyDescent="0.25">
      <c r="A5159" s="3" t="s">
        <v>121</v>
      </c>
      <c r="B5159" s="3" t="s">
        <v>23600</v>
      </c>
      <c r="C5159" s="3" t="s">
        <v>6478</v>
      </c>
      <c r="D5159" s="4" t="s">
        <v>23601</v>
      </c>
      <c r="E5159" s="4">
        <v>1</v>
      </c>
      <c r="F5159" s="4">
        <v>2.2934700000000001</v>
      </c>
      <c r="G5159" s="4">
        <v>876326</v>
      </c>
      <c r="H5159" s="4" t="s">
        <v>23602</v>
      </c>
      <c r="I5159" s="4">
        <v>29.411764705882351</v>
      </c>
      <c r="J5159" s="4">
        <v>876326</v>
      </c>
      <c r="K5159" s="4" t="s">
        <v>23602</v>
      </c>
      <c r="L5159" s="4">
        <v>54.411764705882355</v>
      </c>
      <c r="M5159" s="4">
        <v>876326</v>
      </c>
      <c r="N5159" s="4" t="s">
        <v>23602</v>
      </c>
      <c r="O5159" s="4">
        <v>67</v>
      </c>
      <c r="P5159" s="4">
        <v>876326</v>
      </c>
      <c r="Q5159" s="4" t="s">
        <v>23602</v>
      </c>
      <c r="R5159" s="4">
        <v>33.113</v>
      </c>
      <c r="S5159" s="4">
        <v>876326</v>
      </c>
      <c r="T5159" s="4" t="s">
        <v>23602</v>
      </c>
    </row>
    <row r="5160" spans="1:20" x14ac:dyDescent="0.25">
      <c r="A5160" s="3" t="s">
        <v>14408</v>
      </c>
      <c r="B5160" s="3" t="s">
        <v>14409</v>
      </c>
      <c r="C5160" s="3" t="s">
        <v>14410</v>
      </c>
      <c r="D5160" s="4" t="s">
        <v>14411</v>
      </c>
      <c r="E5160" s="4">
        <v>1</v>
      </c>
      <c r="F5160" s="4">
        <v>2.3009300000000001</v>
      </c>
      <c r="G5160" s="4">
        <v>2720374</v>
      </c>
      <c r="H5160" s="4" t="s">
        <v>14412</v>
      </c>
      <c r="I5160" s="4">
        <v>34.482758620689658</v>
      </c>
      <c r="J5160" s="4">
        <v>2720374</v>
      </c>
      <c r="K5160" s="4" t="s">
        <v>14412</v>
      </c>
      <c r="L5160" s="4">
        <v>56.896551724137929</v>
      </c>
      <c r="M5160" s="4">
        <v>2720374</v>
      </c>
      <c r="N5160" s="4" t="s">
        <v>14412</v>
      </c>
      <c r="O5160" s="4">
        <v>58</v>
      </c>
      <c r="P5160" s="4">
        <v>2720374</v>
      </c>
      <c r="Q5160" s="4" t="s">
        <v>14412</v>
      </c>
      <c r="R5160" s="4">
        <v>36.194600000000001</v>
      </c>
      <c r="S5160" s="4">
        <v>2720374</v>
      </c>
      <c r="T5160" s="4" t="s">
        <v>14412</v>
      </c>
    </row>
    <row r="5161" spans="1:20" x14ac:dyDescent="0.25">
      <c r="A5161" s="3" t="s">
        <v>28</v>
      </c>
      <c r="B5161" s="3" t="s">
        <v>21611</v>
      </c>
      <c r="C5161" s="3" t="s">
        <v>7130</v>
      </c>
      <c r="D5161" s="4" t="s">
        <v>21612</v>
      </c>
      <c r="E5161" s="4">
        <v>1</v>
      </c>
      <c r="F5161" s="4">
        <v>2.3132299999999999</v>
      </c>
      <c r="G5161" s="4">
        <v>3754514</v>
      </c>
      <c r="H5161" s="4" t="s">
        <v>21613</v>
      </c>
      <c r="I5161" s="4">
        <v>24.691358024691358</v>
      </c>
      <c r="J5161" s="4">
        <v>3754514</v>
      </c>
      <c r="K5161" s="4" t="s">
        <v>21613</v>
      </c>
      <c r="L5161" s="4">
        <v>40.74074074074074</v>
      </c>
      <c r="M5161" s="4">
        <v>3754514</v>
      </c>
      <c r="N5161" s="4" t="s">
        <v>21613</v>
      </c>
      <c r="O5161" s="4">
        <v>76</v>
      </c>
      <c r="P5161" s="4">
        <v>3754514</v>
      </c>
      <c r="Q5161" s="4" t="s">
        <v>21613</v>
      </c>
      <c r="R5161" s="4">
        <v>33.883400000000002</v>
      </c>
      <c r="S5161" s="4">
        <v>3754514</v>
      </c>
      <c r="T5161" s="4" t="s">
        <v>21613</v>
      </c>
    </row>
    <row r="5162" spans="1:20" x14ac:dyDescent="0.25">
      <c r="A5162" s="3" t="s">
        <v>15821</v>
      </c>
      <c r="B5162" s="3" t="s">
        <v>15822</v>
      </c>
      <c r="C5162" s="3" t="s">
        <v>6886</v>
      </c>
      <c r="D5162" s="4" t="s">
        <v>15823</v>
      </c>
      <c r="E5162" s="4">
        <v>1</v>
      </c>
      <c r="F5162" s="4">
        <v>2.3159299999999998</v>
      </c>
      <c r="G5162" s="4">
        <v>782625</v>
      </c>
      <c r="H5162" s="4" t="s">
        <v>15824</v>
      </c>
      <c r="I5162" s="4">
        <v>30.76923076923077</v>
      </c>
      <c r="J5162" s="4">
        <v>782625</v>
      </c>
      <c r="K5162" s="4" t="s">
        <v>15824</v>
      </c>
      <c r="L5162" s="4">
        <v>53.846153846153847</v>
      </c>
      <c r="M5162" s="4">
        <v>782625</v>
      </c>
      <c r="N5162" s="4" t="s">
        <v>15824</v>
      </c>
      <c r="O5162" s="4">
        <v>52</v>
      </c>
      <c r="P5162" s="4">
        <v>782625</v>
      </c>
      <c r="Q5162" s="4" t="s">
        <v>15824</v>
      </c>
      <c r="R5162" s="4">
        <v>31.9574</v>
      </c>
      <c r="S5162" s="4">
        <v>782625</v>
      </c>
      <c r="T5162" s="4" t="s">
        <v>15824</v>
      </c>
    </row>
    <row r="5163" spans="1:20" x14ac:dyDescent="0.25">
      <c r="A5163" s="3" t="s">
        <v>21219</v>
      </c>
      <c r="B5163" s="3" t="s">
        <v>21220</v>
      </c>
      <c r="C5163" s="3" t="s">
        <v>21221</v>
      </c>
      <c r="D5163" s="4" t="s">
        <v>21222</v>
      </c>
      <c r="E5163" s="4">
        <v>1</v>
      </c>
      <c r="F5163" s="4">
        <v>2.3310300000000002</v>
      </c>
      <c r="G5163" s="4">
        <v>3017551</v>
      </c>
      <c r="H5163" s="4" t="s">
        <v>21223</v>
      </c>
      <c r="I5163" s="4">
        <v>43.243243243243242</v>
      </c>
      <c r="J5163" s="4">
        <v>3017551</v>
      </c>
      <c r="K5163" s="4" t="s">
        <v>21223</v>
      </c>
      <c r="L5163" s="4">
        <v>64.86486486486487</v>
      </c>
      <c r="M5163" s="4">
        <v>3017551</v>
      </c>
      <c r="N5163" s="4" t="s">
        <v>21223</v>
      </c>
      <c r="O5163" s="4">
        <v>37</v>
      </c>
      <c r="P5163" s="4">
        <v>3017551</v>
      </c>
      <c r="Q5163" s="4" t="s">
        <v>21223</v>
      </c>
      <c r="R5163" s="4">
        <v>32.727800000000002</v>
      </c>
      <c r="S5163" s="4">
        <v>3017551</v>
      </c>
      <c r="T5163" s="4" t="s">
        <v>21223</v>
      </c>
    </row>
    <row r="5164" spans="1:20" x14ac:dyDescent="0.25">
      <c r="A5164" s="3" t="s">
        <v>14858</v>
      </c>
      <c r="B5164" s="3" t="s">
        <v>14859</v>
      </c>
      <c r="C5164" s="3" t="s">
        <v>6128</v>
      </c>
      <c r="D5164" s="4" t="s">
        <v>14860</v>
      </c>
      <c r="E5164" s="4">
        <v>1</v>
      </c>
      <c r="F5164" s="4">
        <v>2.34551</v>
      </c>
      <c r="G5164" s="4">
        <v>3414464</v>
      </c>
      <c r="H5164" s="4" t="s">
        <v>14861</v>
      </c>
      <c r="I5164" s="4">
        <v>29.72972972972973</v>
      </c>
      <c r="J5164" s="4">
        <v>3414464</v>
      </c>
      <c r="K5164" s="4" t="s">
        <v>14861</v>
      </c>
      <c r="L5164" s="4">
        <v>44.594594594594597</v>
      </c>
      <c r="M5164" s="4">
        <v>3414464</v>
      </c>
      <c r="N5164" s="4" t="s">
        <v>14861</v>
      </c>
      <c r="O5164" s="4">
        <v>74</v>
      </c>
      <c r="P5164" s="4">
        <v>3414464</v>
      </c>
      <c r="Q5164" s="4" t="s">
        <v>14861</v>
      </c>
      <c r="R5164" s="4">
        <v>34.268599999999999</v>
      </c>
      <c r="S5164" s="4">
        <v>3414464</v>
      </c>
      <c r="T5164" s="4" t="s">
        <v>14861</v>
      </c>
    </row>
    <row r="5165" spans="1:20" x14ac:dyDescent="0.25">
      <c r="A5165" s="3" t="s">
        <v>19668</v>
      </c>
      <c r="B5165" s="3" t="s">
        <v>19669</v>
      </c>
      <c r="C5165" s="3" t="s">
        <v>6650</v>
      </c>
      <c r="D5165" s="4" t="s">
        <v>19670</v>
      </c>
      <c r="E5165" s="4">
        <v>1</v>
      </c>
      <c r="F5165" s="4">
        <v>2.3591799999999998</v>
      </c>
      <c r="G5165" s="4">
        <v>2506099</v>
      </c>
      <c r="H5165" s="4" t="s">
        <v>19671</v>
      </c>
      <c r="I5165" s="4">
        <v>45.454545454545453</v>
      </c>
      <c r="J5165" s="4">
        <v>2506099</v>
      </c>
      <c r="K5165" s="4" t="s">
        <v>19671</v>
      </c>
      <c r="L5165" s="4">
        <v>60</v>
      </c>
      <c r="M5165" s="4">
        <v>2506099</v>
      </c>
      <c r="N5165" s="4" t="s">
        <v>19671</v>
      </c>
      <c r="O5165" s="4">
        <v>53</v>
      </c>
      <c r="P5165" s="4">
        <v>2506099</v>
      </c>
      <c r="Q5165" s="4" t="s">
        <v>19671</v>
      </c>
      <c r="R5165" s="4">
        <v>32.342599999999997</v>
      </c>
      <c r="S5165" s="4">
        <v>2506099</v>
      </c>
      <c r="T5165" s="4" t="s">
        <v>19671</v>
      </c>
    </row>
    <row r="5166" spans="1:20" x14ac:dyDescent="0.25">
      <c r="A5166" s="3" t="s">
        <v>21617</v>
      </c>
      <c r="B5166" s="3" t="s">
        <v>21618</v>
      </c>
      <c r="C5166" s="3" t="s">
        <v>6577</v>
      </c>
      <c r="D5166" s="4" t="s">
        <v>21619</v>
      </c>
      <c r="E5166" s="4">
        <v>1</v>
      </c>
      <c r="F5166" s="4">
        <v>2.3618100000000002</v>
      </c>
      <c r="G5166" s="4">
        <v>3538553</v>
      </c>
      <c r="H5166" s="4" t="s">
        <v>21620</v>
      </c>
      <c r="I5166" s="4">
        <v>50</v>
      </c>
      <c r="J5166" s="4">
        <v>3538553</v>
      </c>
      <c r="K5166" s="4" t="s">
        <v>21620</v>
      </c>
      <c r="L5166" s="4">
        <v>77.272727272727266</v>
      </c>
      <c r="M5166" s="4">
        <v>3538553</v>
      </c>
      <c r="N5166" s="4" t="s">
        <v>21620</v>
      </c>
      <c r="O5166" s="4">
        <v>22</v>
      </c>
      <c r="P5166" s="4">
        <v>3538553</v>
      </c>
      <c r="Q5166" s="4" t="s">
        <v>21620</v>
      </c>
      <c r="R5166" s="4">
        <v>31.187000000000001</v>
      </c>
      <c r="S5166" s="4">
        <v>3538553</v>
      </c>
      <c r="T5166" s="4" t="s">
        <v>21620</v>
      </c>
    </row>
    <row r="5167" spans="1:20" x14ac:dyDescent="0.25">
      <c r="A5167" s="3" t="s">
        <v>23008</v>
      </c>
      <c r="B5167" s="3" t="s">
        <v>23009</v>
      </c>
      <c r="C5167" s="3" t="s">
        <v>6358</v>
      </c>
      <c r="D5167" s="4" t="s">
        <v>23010</v>
      </c>
      <c r="E5167" s="4">
        <v>1</v>
      </c>
      <c r="F5167" s="4">
        <v>2.3649800000000001</v>
      </c>
      <c r="G5167" s="4">
        <v>530017</v>
      </c>
      <c r="H5167" s="4" t="s">
        <v>23011</v>
      </c>
      <c r="I5167" s="4">
        <v>39.534883720930232</v>
      </c>
      <c r="J5167" s="4">
        <v>530017</v>
      </c>
      <c r="K5167" s="4" t="s">
        <v>23011</v>
      </c>
      <c r="L5167" s="4">
        <v>58.139534883720927</v>
      </c>
      <c r="M5167" s="4">
        <v>530017</v>
      </c>
      <c r="N5167" s="4" t="s">
        <v>23011</v>
      </c>
      <c r="O5167" s="4">
        <v>43</v>
      </c>
      <c r="P5167" s="4">
        <v>530017</v>
      </c>
      <c r="Q5167" s="4" t="s">
        <v>23011</v>
      </c>
      <c r="R5167" s="4">
        <v>34.268599999999999</v>
      </c>
      <c r="S5167" s="4">
        <v>530017</v>
      </c>
      <c r="T5167" s="4" t="s">
        <v>23011</v>
      </c>
    </row>
    <row r="5168" spans="1:20" x14ac:dyDescent="0.25">
      <c r="A5168" s="3" t="s">
        <v>2993</v>
      </c>
      <c r="B5168" s="3" t="s">
        <v>22676</v>
      </c>
      <c r="C5168" s="3" t="s">
        <v>6687</v>
      </c>
      <c r="D5168" s="4" t="s">
        <v>22677</v>
      </c>
      <c r="E5168" s="4">
        <v>1</v>
      </c>
      <c r="F5168" s="4">
        <v>2.3676599999999999</v>
      </c>
      <c r="G5168" s="4">
        <v>2922263</v>
      </c>
      <c r="H5168" s="4" t="s">
        <v>22678</v>
      </c>
      <c r="I5168" s="4">
        <v>39.622641509433961</v>
      </c>
      <c r="J5168" s="4">
        <v>2922263</v>
      </c>
      <c r="K5168" s="4" t="s">
        <v>22678</v>
      </c>
      <c r="L5168" s="4">
        <v>58.490566037735846</v>
      </c>
      <c r="M5168" s="4">
        <v>2922263</v>
      </c>
      <c r="N5168" s="4" t="s">
        <v>22678</v>
      </c>
      <c r="O5168" s="4">
        <v>51</v>
      </c>
      <c r="P5168" s="4">
        <v>2922263</v>
      </c>
      <c r="Q5168" s="4" t="s">
        <v>22678</v>
      </c>
      <c r="R5168" s="4">
        <v>34.653799999999997</v>
      </c>
      <c r="S5168" s="4">
        <v>2922263</v>
      </c>
      <c r="T5168" s="4" t="s">
        <v>22678</v>
      </c>
    </row>
    <row r="5169" spans="1:20" x14ac:dyDescent="0.25">
      <c r="A5169" s="3" t="s">
        <v>26490</v>
      </c>
      <c r="B5169" s="3" t="s">
        <v>26491</v>
      </c>
      <c r="C5169" s="3" t="s">
        <v>6869</v>
      </c>
      <c r="D5169" s="4" t="s">
        <v>26492</v>
      </c>
      <c r="E5169" s="4">
        <v>1</v>
      </c>
      <c r="F5169" s="4">
        <v>2.40625</v>
      </c>
      <c r="G5169" s="4">
        <v>2328271</v>
      </c>
      <c r="H5169" s="4" t="s">
        <v>26493</v>
      </c>
      <c r="I5169" s="4">
        <v>30.76923076923077</v>
      </c>
      <c r="J5169" s="4">
        <v>2328271</v>
      </c>
      <c r="K5169" s="4" t="s">
        <v>26493</v>
      </c>
      <c r="L5169" s="4">
        <v>59.615384615384613</v>
      </c>
      <c r="M5169" s="4">
        <v>2328271</v>
      </c>
      <c r="N5169" s="4" t="s">
        <v>26493</v>
      </c>
      <c r="O5169" s="4">
        <v>50</v>
      </c>
      <c r="P5169" s="4">
        <v>2328271</v>
      </c>
      <c r="Q5169" s="4" t="s">
        <v>26493</v>
      </c>
      <c r="R5169" s="4">
        <v>35.809399999999997</v>
      </c>
      <c r="S5169" s="4">
        <v>2328271</v>
      </c>
      <c r="T5169" s="4" t="s">
        <v>26493</v>
      </c>
    </row>
    <row r="5170" spans="1:20" x14ac:dyDescent="0.25">
      <c r="A5170" s="3" t="s">
        <v>2939</v>
      </c>
      <c r="B5170" s="3" t="s">
        <v>26968</v>
      </c>
      <c r="C5170" s="3" t="s">
        <v>6934</v>
      </c>
      <c r="D5170" s="4" t="s">
        <v>26969</v>
      </c>
      <c r="E5170" s="4">
        <v>1</v>
      </c>
      <c r="F5170" s="4">
        <v>2.4096700000000002</v>
      </c>
      <c r="G5170" s="4">
        <v>3420909</v>
      </c>
      <c r="H5170" s="4" t="s">
        <v>26970</v>
      </c>
      <c r="I5170" s="4">
        <v>25.333333333333332</v>
      </c>
      <c r="J5170" s="4">
        <v>3420909</v>
      </c>
      <c r="K5170" s="4" t="s">
        <v>26970</v>
      </c>
      <c r="L5170" s="4">
        <v>46.666666666666664</v>
      </c>
      <c r="M5170" s="4">
        <v>3420909</v>
      </c>
      <c r="N5170" s="4" t="s">
        <v>26970</v>
      </c>
      <c r="O5170" s="4">
        <v>74</v>
      </c>
      <c r="P5170" s="4">
        <v>3420909</v>
      </c>
      <c r="Q5170" s="4" t="s">
        <v>26970</v>
      </c>
      <c r="R5170" s="4">
        <v>33.883400000000002</v>
      </c>
      <c r="S5170" s="4">
        <v>3420909</v>
      </c>
      <c r="T5170" s="4" t="s">
        <v>26970</v>
      </c>
    </row>
    <row r="5171" spans="1:20" x14ac:dyDescent="0.25">
      <c r="A5171" s="3" t="s">
        <v>2841</v>
      </c>
      <c r="B5171" s="3" t="s">
        <v>23701</v>
      </c>
      <c r="C5171" s="3" t="s">
        <v>7191</v>
      </c>
      <c r="D5171" s="4" t="s">
        <v>23702</v>
      </c>
      <c r="E5171" s="4">
        <v>1</v>
      </c>
      <c r="F5171" s="4">
        <v>2.41073</v>
      </c>
      <c r="G5171" s="4">
        <v>1214541</v>
      </c>
      <c r="H5171" s="4" t="s">
        <v>23703</v>
      </c>
      <c r="I5171" s="4">
        <v>40.54054054054054</v>
      </c>
      <c r="J5171" s="4">
        <v>1214541</v>
      </c>
      <c r="K5171" s="4" t="s">
        <v>23703</v>
      </c>
      <c r="L5171" s="4">
        <v>64.86486486486487</v>
      </c>
      <c r="M5171" s="4">
        <v>1214541</v>
      </c>
      <c r="N5171" s="4" t="s">
        <v>23703</v>
      </c>
      <c r="O5171" s="4">
        <v>37</v>
      </c>
      <c r="P5171" s="4">
        <v>1214541</v>
      </c>
      <c r="Q5171" s="4" t="s">
        <v>23703</v>
      </c>
      <c r="R5171" s="4">
        <v>33.113</v>
      </c>
      <c r="S5171" s="4">
        <v>1214541</v>
      </c>
      <c r="T5171" s="4" t="s">
        <v>23703</v>
      </c>
    </row>
    <row r="5172" spans="1:20" x14ac:dyDescent="0.25">
      <c r="A5172" s="3" t="s">
        <v>13912</v>
      </c>
      <c r="B5172" s="3" t="s">
        <v>13913</v>
      </c>
      <c r="C5172" s="3" t="s">
        <v>6083</v>
      </c>
      <c r="D5172" s="4" t="s">
        <v>13914</v>
      </c>
      <c r="E5172" s="4">
        <v>1</v>
      </c>
      <c r="F5172" s="4">
        <v>2.4123299999999999</v>
      </c>
      <c r="G5172" s="4">
        <v>765835</v>
      </c>
      <c r="H5172" s="4" t="s">
        <v>13915</v>
      </c>
      <c r="I5172" s="4">
        <v>48.571428571428569</v>
      </c>
      <c r="J5172" s="4">
        <v>765835</v>
      </c>
      <c r="K5172" s="4" t="s">
        <v>13915</v>
      </c>
      <c r="L5172" s="4">
        <v>57.142857142857146</v>
      </c>
      <c r="M5172" s="4">
        <v>765835</v>
      </c>
      <c r="N5172" s="4" t="s">
        <v>13915</v>
      </c>
      <c r="O5172" s="4">
        <v>35</v>
      </c>
      <c r="P5172" s="4">
        <v>765835</v>
      </c>
      <c r="Q5172" s="4" t="s">
        <v>13915</v>
      </c>
      <c r="R5172" s="4">
        <v>31.572199999999999</v>
      </c>
      <c r="S5172" s="4">
        <v>765835</v>
      </c>
      <c r="T5172" s="4" t="s">
        <v>13915</v>
      </c>
    </row>
    <row r="5173" spans="1:20" x14ac:dyDescent="0.25">
      <c r="A5173" s="3" t="s">
        <v>25033</v>
      </c>
      <c r="B5173" s="3" t="s">
        <v>25034</v>
      </c>
      <c r="C5173" s="3" t="s">
        <v>25035</v>
      </c>
      <c r="D5173" s="4" t="s">
        <v>25036</v>
      </c>
      <c r="E5173" s="4">
        <v>1</v>
      </c>
      <c r="F5173" s="4">
        <v>2.41635</v>
      </c>
      <c r="G5173" s="4">
        <v>842164</v>
      </c>
      <c r="H5173" s="4" t="s">
        <v>25037</v>
      </c>
      <c r="I5173" s="4">
        <v>26.415094339622641</v>
      </c>
      <c r="J5173" s="4">
        <v>842164</v>
      </c>
      <c r="K5173" s="4" t="s">
        <v>25037</v>
      </c>
      <c r="L5173" s="4">
        <v>52.830188679245282</v>
      </c>
      <c r="M5173" s="4">
        <v>842164</v>
      </c>
      <c r="N5173" s="4" t="s">
        <v>25037</v>
      </c>
      <c r="O5173" s="4">
        <v>53</v>
      </c>
      <c r="P5173" s="4">
        <v>842164</v>
      </c>
      <c r="Q5173" s="4" t="s">
        <v>25037</v>
      </c>
      <c r="R5173" s="4">
        <v>32.342599999999997</v>
      </c>
      <c r="S5173" s="4">
        <v>842164</v>
      </c>
      <c r="T5173" s="4" t="s">
        <v>25037</v>
      </c>
    </row>
    <row r="5174" spans="1:20" x14ac:dyDescent="0.25">
      <c r="A5174" s="3" t="s">
        <v>11818</v>
      </c>
      <c r="B5174" s="3" t="s">
        <v>9228</v>
      </c>
      <c r="C5174" s="3" t="e">
        <v>#N/A</v>
      </c>
      <c r="D5174" s="4" t="s">
        <v>11819</v>
      </c>
      <c r="E5174" s="4">
        <v>1</v>
      </c>
      <c r="F5174" s="4">
        <v>2.4298099999999998</v>
      </c>
      <c r="G5174" s="4">
        <v>1253931</v>
      </c>
      <c r="H5174" s="4" t="s">
        <v>11820</v>
      </c>
      <c r="I5174" s="4">
        <v>36.842105263157897</v>
      </c>
      <c r="J5174" s="4">
        <v>1253931</v>
      </c>
      <c r="K5174" s="4" t="s">
        <v>11820</v>
      </c>
      <c r="L5174" s="4">
        <v>63.157894736842103</v>
      </c>
      <c r="M5174" s="4">
        <v>1253931</v>
      </c>
      <c r="N5174" s="4" t="s">
        <v>11820</v>
      </c>
      <c r="O5174" s="4">
        <v>38</v>
      </c>
      <c r="P5174" s="4">
        <v>1253931</v>
      </c>
      <c r="Q5174" s="4" t="s">
        <v>11820</v>
      </c>
      <c r="R5174" s="4">
        <v>31.572199999999999</v>
      </c>
      <c r="S5174" s="4">
        <v>1253931</v>
      </c>
      <c r="T5174" s="4" t="s">
        <v>11820</v>
      </c>
    </row>
    <row r="5175" spans="1:20" x14ac:dyDescent="0.25">
      <c r="A5175" s="3" t="s">
        <v>18162</v>
      </c>
      <c r="B5175" s="3" t="s">
        <v>18163</v>
      </c>
      <c r="C5175" s="3" t="s">
        <v>6057</v>
      </c>
      <c r="D5175" s="4" t="s">
        <v>18164</v>
      </c>
      <c r="E5175" s="4">
        <v>1</v>
      </c>
      <c r="F5175" s="4">
        <v>2.4336500000000001</v>
      </c>
      <c r="G5175" s="4">
        <v>3648547</v>
      </c>
      <c r="H5175" s="4" t="s">
        <v>18165</v>
      </c>
      <c r="I5175" s="4">
        <v>39.534883720930232</v>
      </c>
      <c r="J5175" s="4">
        <v>3648547</v>
      </c>
      <c r="K5175" s="4" t="s">
        <v>18165</v>
      </c>
      <c r="L5175" s="4">
        <v>62.790697674418603</v>
      </c>
      <c r="M5175" s="4">
        <v>3648547</v>
      </c>
      <c r="N5175" s="4" t="s">
        <v>18165</v>
      </c>
      <c r="O5175" s="4">
        <v>39</v>
      </c>
      <c r="P5175" s="4">
        <v>3648547</v>
      </c>
      <c r="Q5175" s="4" t="s">
        <v>18165</v>
      </c>
      <c r="R5175" s="4">
        <v>32.342599999999997</v>
      </c>
      <c r="S5175" s="4">
        <v>3648547</v>
      </c>
      <c r="T5175" s="4" t="s">
        <v>18165</v>
      </c>
    </row>
    <row r="5176" spans="1:20" x14ac:dyDescent="0.25">
      <c r="A5176" s="3" t="s">
        <v>12768</v>
      </c>
      <c r="B5176" s="3" t="s">
        <v>12769</v>
      </c>
      <c r="C5176" s="3" t="s">
        <v>12770</v>
      </c>
      <c r="D5176" s="4" t="s">
        <v>12771</v>
      </c>
      <c r="E5176" s="4">
        <v>1</v>
      </c>
      <c r="F5176" s="4">
        <v>2.4348900000000002</v>
      </c>
      <c r="G5176" s="4">
        <v>2210383</v>
      </c>
      <c r="H5176" s="4" t="s">
        <v>12772</v>
      </c>
      <c r="I5176" s="4">
        <v>25</v>
      </c>
      <c r="J5176" s="4">
        <v>2210383</v>
      </c>
      <c r="K5176" s="4" t="s">
        <v>12772</v>
      </c>
      <c r="L5176" s="4">
        <v>43.75</v>
      </c>
      <c r="M5176" s="4">
        <v>2210383</v>
      </c>
      <c r="N5176" s="4" t="s">
        <v>12772</v>
      </c>
      <c r="O5176" s="4">
        <v>95</v>
      </c>
      <c r="P5176" s="4">
        <v>2210383</v>
      </c>
      <c r="Q5176" s="4" t="s">
        <v>12772</v>
      </c>
      <c r="R5176" s="4">
        <v>34.653799999999997</v>
      </c>
      <c r="S5176" s="4">
        <v>2210383</v>
      </c>
      <c r="T5176" s="4" t="s">
        <v>12772</v>
      </c>
    </row>
    <row r="5177" spans="1:20" x14ac:dyDescent="0.25">
      <c r="A5177" s="3" t="s">
        <v>2624</v>
      </c>
      <c r="B5177" s="3" t="s">
        <v>27447</v>
      </c>
      <c r="C5177" s="3" t="s">
        <v>6379</v>
      </c>
      <c r="D5177" s="4" t="s">
        <v>27448</v>
      </c>
      <c r="E5177" s="4">
        <v>1</v>
      </c>
      <c r="F5177" s="4">
        <v>2.43865</v>
      </c>
      <c r="G5177" s="4">
        <v>856948</v>
      </c>
      <c r="H5177" s="4" t="s">
        <v>27449</v>
      </c>
      <c r="I5177" s="4">
        <v>27</v>
      </c>
      <c r="J5177" s="4">
        <v>856948</v>
      </c>
      <c r="K5177" s="4" t="s">
        <v>27449</v>
      </c>
      <c r="L5177" s="4">
        <v>45</v>
      </c>
      <c r="M5177" s="4">
        <v>856948</v>
      </c>
      <c r="N5177" s="4" t="s">
        <v>27449</v>
      </c>
      <c r="O5177" s="4">
        <v>100</v>
      </c>
      <c r="P5177" s="4">
        <v>856948</v>
      </c>
      <c r="Q5177" s="4" t="s">
        <v>27449</v>
      </c>
      <c r="R5177" s="4">
        <v>33.113</v>
      </c>
      <c r="S5177" s="4">
        <v>856948</v>
      </c>
      <c r="T5177" s="4" t="s">
        <v>27449</v>
      </c>
    </row>
    <row r="5178" spans="1:20" x14ac:dyDescent="0.25">
      <c r="A5178" s="3" t="s">
        <v>19964</v>
      </c>
      <c r="B5178" s="3" t="s">
        <v>19965</v>
      </c>
      <c r="C5178" s="3" t="s">
        <v>6652</v>
      </c>
      <c r="D5178" s="4" t="s">
        <v>19966</v>
      </c>
      <c r="E5178" s="4">
        <v>1</v>
      </c>
      <c r="F5178" s="4">
        <v>2.4511500000000002</v>
      </c>
      <c r="G5178" s="4">
        <v>3827810</v>
      </c>
      <c r="H5178" s="4" t="s">
        <v>19967</v>
      </c>
      <c r="I5178" s="4">
        <v>22.222222222222221</v>
      </c>
      <c r="J5178" s="4">
        <v>3827810</v>
      </c>
      <c r="K5178" s="4" t="s">
        <v>19967</v>
      </c>
      <c r="L5178" s="4">
        <v>43.209876543209873</v>
      </c>
      <c r="M5178" s="4">
        <v>3827810</v>
      </c>
      <c r="N5178" s="4" t="s">
        <v>19967</v>
      </c>
      <c r="O5178" s="4">
        <v>160</v>
      </c>
      <c r="P5178" s="4">
        <v>3827810</v>
      </c>
      <c r="Q5178" s="4" t="s">
        <v>19967</v>
      </c>
      <c r="R5178" s="4">
        <v>36.579799999999999</v>
      </c>
      <c r="S5178" s="4">
        <v>3827810</v>
      </c>
      <c r="T5178" s="4" t="s">
        <v>19967</v>
      </c>
    </row>
    <row r="5179" spans="1:20" x14ac:dyDescent="0.25">
      <c r="A5179" s="3" t="s">
        <v>13658</v>
      </c>
      <c r="B5179" s="3" t="s">
        <v>13659</v>
      </c>
      <c r="C5179" s="3" t="s">
        <v>13660</v>
      </c>
      <c r="D5179" s="4" t="s">
        <v>13661</v>
      </c>
      <c r="E5179" s="4">
        <v>1</v>
      </c>
      <c r="F5179" s="4">
        <v>2.4575100000000001</v>
      </c>
      <c r="G5179" s="4">
        <v>2545190</v>
      </c>
      <c r="H5179" s="4" t="s">
        <v>13662</v>
      </c>
      <c r="I5179" s="4">
        <v>34.482758620689658</v>
      </c>
      <c r="J5179" s="4">
        <v>2545190</v>
      </c>
      <c r="K5179" s="4" t="s">
        <v>13662</v>
      </c>
      <c r="L5179" s="4">
        <v>62.068965517241381</v>
      </c>
      <c r="M5179" s="4">
        <v>2545190</v>
      </c>
      <c r="N5179" s="4" t="s">
        <v>13662</v>
      </c>
      <c r="O5179" s="4">
        <v>29</v>
      </c>
      <c r="P5179" s="4">
        <v>2545190</v>
      </c>
      <c r="Q5179" s="4" t="s">
        <v>13662</v>
      </c>
      <c r="R5179" s="4">
        <v>31.572199999999999</v>
      </c>
      <c r="S5179" s="4">
        <v>2545190</v>
      </c>
      <c r="T5179" s="4" t="s">
        <v>13662</v>
      </c>
    </row>
    <row r="5180" spans="1:20" x14ac:dyDescent="0.25">
      <c r="A5180" s="3" t="s">
        <v>24698</v>
      </c>
      <c r="B5180" s="3" t="s">
        <v>24699</v>
      </c>
      <c r="C5180" s="3" t="s">
        <v>24700</v>
      </c>
      <c r="D5180" s="4" t="s">
        <v>24701</v>
      </c>
      <c r="E5180" s="4">
        <v>1</v>
      </c>
      <c r="F5180" s="4">
        <v>2.4628199999999998</v>
      </c>
      <c r="G5180" s="4">
        <v>1144321</v>
      </c>
      <c r="H5180" s="4" t="s">
        <v>24702</v>
      </c>
      <c r="I5180" s="4">
        <v>24.299065420560748</v>
      </c>
      <c r="J5180" s="4">
        <v>1144321</v>
      </c>
      <c r="K5180" s="4" t="s">
        <v>24702</v>
      </c>
      <c r="L5180" s="4">
        <v>49.532710280373834</v>
      </c>
      <c r="M5180" s="4">
        <v>1144321</v>
      </c>
      <c r="N5180" s="4" t="s">
        <v>24702</v>
      </c>
      <c r="O5180" s="4">
        <v>99</v>
      </c>
      <c r="P5180" s="4">
        <v>1144321</v>
      </c>
      <c r="Q5180" s="4" t="s">
        <v>24702</v>
      </c>
      <c r="R5180" s="4">
        <v>35.809399999999997</v>
      </c>
      <c r="S5180" s="4">
        <v>1144321</v>
      </c>
      <c r="T5180" s="4" t="s">
        <v>24702</v>
      </c>
    </row>
    <row r="5181" spans="1:20" x14ac:dyDescent="0.25">
      <c r="A5181" s="3" t="s">
        <v>3468</v>
      </c>
      <c r="B5181" s="3" t="s">
        <v>10060</v>
      </c>
      <c r="C5181" s="3" t="s">
        <v>6319</v>
      </c>
      <c r="D5181" s="4" t="s">
        <v>10061</v>
      </c>
      <c r="E5181" s="4">
        <v>1</v>
      </c>
      <c r="F5181" s="4">
        <v>2.46915</v>
      </c>
      <c r="G5181" s="4">
        <v>1544998</v>
      </c>
      <c r="H5181" s="4" t="s">
        <v>10062</v>
      </c>
      <c r="I5181" s="4">
        <v>32.394366197183096</v>
      </c>
      <c r="J5181" s="4">
        <v>1544998</v>
      </c>
      <c r="K5181" s="4" t="s">
        <v>10062</v>
      </c>
      <c r="L5181" s="4">
        <v>49.29577464788732</v>
      </c>
      <c r="M5181" s="4">
        <v>1544998</v>
      </c>
      <c r="N5181" s="4" t="s">
        <v>10062</v>
      </c>
      <c r="O5181" s="4">
        <v>71</v>
      </c>
      <c r="P5181" s="4">
        <v>1544998</v>
      </c>
      <c r="Q5181" s="4" t="s">
        <v>10062</v>
      </c>
      <c r="R5181" s="4">
        <v>33.498199999999997</v>
      </c>
      <c r="S5181" s="4">
        <v>1544998</v>
      </c>
      <c r="T5181" s="4" t="s">
        <v>10062</v>
      </c>
    </row>
    <row r="5182" spans="1:20" x14ac:dyDescent="0.25">
      <c r="A5182" s="3" t="s">
        <v>2255</v>
      </c>
      <c r="B5182" s="3" t="s">
        <v>24410</v>
      </c>
      <c r="C5182" s="3" t="s">
        <v>6604</v>
      </c>
      <c r="D5182" s="4" t="s">
        <v>24411</v>
      </c>
      <c r="E5182" s="4">
        <v>1</v>
      </c>
      <c r="F5182" s="4">
        <v>2.4695399999999998</v>
      </c>
      <c r="G5182" s="4">
        <v>1387712</v>
      </c>
      <c r="H5182" s="4" t="s">
        <v>24412</v>
      </c>
      <c r="I5182" s="4">
        <v>24.390243902439025</v>
      </c>
      <c r="J5182" s="4">
        <v>1387712</v>
      </c>
      <c r="K5182" s="4" t="s">
        <v>24412</v>
      </c>
      <c r="L5182" s="4">
        <v>45.528455284552848</v>
      </c>
      <c r="M5182" s="4">
        <v>1387712</v>
      </c>
      <c r="N5182" s="4" t="s">
        <v>24412</v>
      </c>
      <c r="O5182" s="4">
        <v>114</v>
      </c>
      <c r="P5182" s="4">
        <v>1387712</v>
      </c>
      <c r="Q5182" s="4" t="s">
        <v>24412</v>
      </c>
      <c r="R5182" s="4">
        <v>34.653799999999997</v>
      </c>
      <c r="S5182" s="4">
        <v>1387712</v>
      </c>
      <c r="T5182" s="4" t="s">
        <v>24412</v>
      </c>
    </row>
    <row r="5183" spans="1:20" x14ac:dyDescent="0.25">
      <c r="A5183" s="3" t="s">
        <v>13292</v>
      </c>
      <c r="B5183" s="3" t="s">
        <v>12802</v>
      </c>
      <c r="C5183" s="3" t="s">
        <v>12803</v>
      </c>
      <c r="D5183" s="4" t="s">
        <v>13293</v>
      </c>
      <c r="E5183" s="4">
        <v>1</v>
      </c>
      <c r="F5183" s="4">
        <v>2.4737300000000002</v>
      </c>
      <c r="G5183" s="4">
        <v>843746</v>
      </c>
      <c r="H5183" s="4" t="s">
        <v>12805</v>
      </c>
      <c r="I5183" s="4">
        <v>36.170212765957444</v>
      </c>
      <c r="J5183" s="4">
        <v>843746</v>
      </c>
      <c r="K5183" s="4" t="s">
        <v>12805</v>
      </c>
      <c r="L5183" s="4">
        <v>59.574468085106382</v>
      </c>
      <c r="M5183" s="4">
        <v>843746</v>
      </c>
      <c r="N5183" s="4" t="s">
        <v>12805</v>
      </c>
      <c r="O5183" s="4">
        <v>47</v>
      </c>
      <c r="P5183" s="4">
        <v>843746</v>
      </c>
      <c r="Q5183" s="4" t="s">
        <v>12805</v>
      </c>
      <c r="R5183" s="4">
        <v>31.9574</v>
      </c>
      <c r="S5183" s="4">
        <v>843746</v>
      </c>
      <c r="T5183" s="4" t="s">
        <v>12805</v>
      </c>
    </row>
    <row r="5184" spans="1:20" x14ac:dyDescent="0.25">
      <c r="A5184" s="3" t="s">
        <v>14719</v>
      </c>
      <c r="B5184" s="3" t="s">
        <v>14720</v>
      </c>
      <c r="C5184" s="3" t="s">
        <v>14721</v>
      </c>
      <c r="D5184" s="4" t="s">
        <v>14722</v>
      </c>
      <c r="E5184" s="4">
        <v>1</v>
      </c>
      <c r="F5184" s="4">
        <v>2.47377</v>
      </c>
      <c r="G5184" s="4">
        <v>637022</v>
      </c>
      <c r="H5184" s="4" t="s">
        <v>14723</v>
      </c>
      <c r="I5184" s="4">
        <v>31.111111111111111</v>
      </c>
      <c r="J5184" s="4">
        <v>637022</v>
      </c>
      <c r="K5184" s="4" t="s">
        <v>14723</v>
      </c>
      <c r="L5184" s="4">
        <v>57.777777777777779</v>
      </c>
      <c r="M5184" s="4">
        <v>637022</v>
      </c>
      <c r="N5184" s="4" t="s">
        <v>14723</v>
      </c>
      <c r="O5184" s="4">
        <v>39</v>
      </c>
      <c r="P5184" s="4">
        <v>637022</v>
      </c>
      <c r="Q5184" s="4" t="s">
        <v>14723</v>
      </c>
      <c r="R5184" s="4">
        <v>33.498199999999997</v>
      </c>
      <c r="S5184" s="4">
        <v>637022</v>
      </c>
      <c r="T5184" s="4" t="s">
        <v>14723</v>
      </c>
    </row>
    <row r="5185" spans="1:20" x14ac:dyDescent="0.25">
      <c r="A5185" s="3" t="s">
        <v>9532</v>
      </c>
      <c r="B5185" s="3" t="s">
        <v>9533</v>
      </c>
      <c r="C5185" s="3" t="e">
        <v>#N/A</v>
      </c>
      <c r="D5185" s="4" t="s">
        <v>9534</v>
      </c>
      <c r="E5185" s="4">
        <v>1</v>
      </c>
      <c r="F5185" s="4">
        <v>2.48163</v>
      </c>
      <c r="G5185" s="4">
        <v>933277</v>
      </c>
      <c r="H5185" s="4" t="s">
        <v>9535</v>
      </c>
      <c r="I5185" s="4">
        <v>35.294117647058826</v>
      </c>
      <c r="J5185" s="4">
        <v>933277</v>
      </c>
      <c r="K5185" s="4" t="s">
        <v>9535</v>
      </c>
      <c r="L5185" s="4">
        <v>54.411764705882355</v>
      </c>
      <c r="M5185" s="4">
        <v>933277</v>
      </c>
      <c r="N5185" s="4" t="s">
        <v>9535</v>
      </c>
      <c r="O5185" s="4">
        <v>63</v>
      </c>
      <c r="P5185" s="4">
        <v>933277</v>
      </c>
      <c r="Q5185" s="4" t="s">
        <v>9535</v>
      </c>
      <c r="R5185" s="4">
        <v>35.039000000000001</v>
      </c>
      <c r="S5185" s="4">
        <v>933277</v>
      </c>
      <c r="T5185" s="4" t="s">
        <v>9535</v>
      </c>
    </row>
    <row r="5186" spans="1:20" x14ac:dyDescent="0.25">
      <c r="A5186" s="3" t="s">
        <v>21078</v>
      </c>
      <c r="B5186" s="3" t="s">
        <v>21079</v>
      </c>
      <c r="C5186" s="3" t="s">
        <v>21080</v>
      </c>
      <c r="D5186" s="4" t="s">
        <v>21081</v>
      </c>
      <c r="E5186" s="4">
        <v>1</v>
      </c>
      <c r="F5186" s="4">
        <v>2.48367</v>
      </c>
      <c r="G5186" s="4">
        <v>789932</v>
      </c>
      <c r="H5186" s="4" t="s">
        <v>21082</v>
      </c>
      <c r="I5186" s="4">
        <v>45.238095238095241</v>
      </c>
      <c r="J5186" s="4">
        <v>789932</v>
      </c>
      <c r="K5186" s="4" t="s">
        <v>21082</v>
      </c>
      <c r="L5186" s="4">
        <v>69.047619047619051</v>
      </c>
      <c r="M5186" s="4">
        <v>789932</v>
      </c>
      <c r="N5186" s="4" t="s">
        <v>21082</v>
      </c>
      <c r="O5186" s="4">
        <v>42</v>
      </c>
      <c r="P5186" s="4">
        <v>789932</v>
      </c>
      <c r="Q5186" s="4" t="s">
        <v>21082</v>
      </c>
      <c r="R5186" s="4">
        <v>34.653799999999997</v>
      </c>
      <c r="S5186" s="4">
        <v>789932</v>
      </c>
      <c r="T5186" s="4" t="s">
        <v>21082</v>
      </c>
    </row>
    <row r="5187" spans="1:20" x14ac:dyDescent="0.25">
      <c r="A5187" s="3" t="s">
        <v>10777</v>
      </c>
      <c r="B5187" s="3" t="s">
        <v>10778</v>
      </c>
      <c r="C5187" s="3" t="s">
        <v>10779</v>
      </c>
      <c r="D5187" s="4" t="s">
        <v>10780</v>
      </c>
      <c r="E5187" s="4">
        <v>1</v>
      </c>
      <c r="F5187" s="4">
        <v>2.49057</v>
      </c>
      <c r="G5187" s="4">
        <v>2473854</v>
      </c>
      <c r="H5187" s="4" t="s">
        <v>10781</v>
      </c>
      <c r="I5187" s="4">
        <v>38.095238095238095</v>
      </c>
      <c r="J5187" s="4">
        <v>2473854</v>
      </c>
      <c r="K5187" s="4" t="s">
        <v>10781</v>
      </c>
      <c r="L5187" s="4">
        <v>54.761904761904759</v>
      </c>
      <c r="M5187" s="4">
        <v>2473854</v>
      </c>
      <c r="N5187" s="4" t="s">
        <v>10781</v>
      </c>
      <c r="O5187" s="4">
        <v>42</v>
      </c>
      <c r="P5187" s="4">
        <v>2473854</v>
      </c>
      <c r="Q5187" s="4" t="s">
        <v>10781</v>
      </c>
      <c r="R5187" s="4">
        <v>33.498199999999997</v>
      </c>
      <c r="S5187" s="4">
        <v>2473854</v>
      </c>
      <c r="T5187" s="4" t="s">
        <v>10781</v>
      </c>
    </row>
    <row r="5188" spans="1:20" x14ac:dyDescent="0.25">
      <c r="A5188" s="3" t="s">
        <v>19892</v>
      </c>
      <c r="B5188" s="3" t="s">
        <v>19893</v>
      </c>
      <c r="C5188" s="3" t="e">
        <v>#N/A</v>
      </c>
      <c r="D5188" s="4" t="s">
        <v>19894</v>
      </c>
      <c r="E5188" s="4">
        <v>1</v>
      </c>
      <c r="F5188" s="4">
        <v>2.4992200000000002</v>
      </c>
      <c r="G5188" s="4">
        <v>1324489</v>
      </c>
      <c r="H5188" s="4" t="s">
        <v>19895</v>
      </c>
      <c r="I5188" s="4">
        <v>33.333333333333336</v>
      </c>
      <c r="J5188" s="4">
        <v>1324489</v>
      </c>
      <c r="K5188" s="4" t="s">
        <v>19895</v>
      </c>
      <c r="L5188" s="4">
        <v>66.666666666666671</v>
      </c>
      <c r="M5188" s="4">
        <v>1324489</v>
      </c>
      <c r="N5188" s="4" t="s">
        <v>19895</v>
      </c>
      <c r="O5188" s="4">
        <v>36</v>
      </c>
      <c r="P5188" s="4">
        <v>1324489</v>
      </c>
      <c r="Q5188" s="4" t="s">
        <v>19895</v>
      </c>
      <c r="R5188" s="4">
        <v>31.187000000000001</v>
      </c>
      <c r="S5188" s="4">
        <v>1324489</v>
      </c>
      <c r="T5188" s="4" t="s">
        <v>19895</v>
      </c>
    </row>
    <row r="5189" spans="1:20" x14ac:dyDescent="0.25">
      <c r="A5189" s="3" t="s">
        <v>20523</v>
      </c>
      <c r="B5189" s="3" t="s">
        <v>20524</v>
      </c>
      <c r="C5189" s="3" t="s">
        <v>20525</v>
      </c>
      <c r="D5189" s="4" t="s">
        <v>20526</v>
      </c>
      <c r="E5189" s="4">
        <v>1</v>
      </c>
      <c r="F5189" s="4">
        <v>2.5021800000000001</v>
      </c>
      <c r="G5189" s="4">
        <v>635573</v>
      </c>
      <c r="H5189" s="4" t="s">
        <v>20527</v>
      </c>
      <c r="I5189" s="4">
        <v>31.746031746031747</v>
      </c>
      <c r="J5189" s="4">
        <v>635573</v>
      </c>
      <c r="K5189" s="4" t="s">
        <v>20527</v>
      </c>
      <c r="L5189" s="4">
        <v>49.206349206349209</v>
      </c>
      <c r="M5189" s="4">
        <v>635573</v>
      </c>
      <c r="N5189" s="4" t="s">
        <v>20527</v>
      </c>
      <c r="O5189" s="4">
        <v>59</v>
      </c>
      <c r="P5189" s="4">
        <v>635573</v>
      </c>
      <c r="Q5189" s="4" t="s">
        <v>20527</v>
      </c>
      <c r="R5189" s="4">
        <v>33.113</v>
      </c>
      <c r="S5189" s="4">
        <v>635573</v>
      </c>
      <c r="T5189" s="4" t="s">
        <v>20527</v>
      </c>
    </row>
    <row r="5190" spans="1:20" x14ac:dyDescent="0.25">
      <c r="A5190" s="3" t="s">
        <v>817</v>
      </c>
      <c r="B5190" s="3" t="s">
        <v>17557</v>
      </c>
      <c r="C5190" s="3" t="s">
        <v>6763</v>
      </c>
      <c r="D5190" s="4" t="s">
        <v>17558</v>
      </c>
      <c r="E5190" s="4">
        <v>1</v>
      </c>
      <c r="F5190" s="4">
        <v>2.51505</v>
      </c>
      <c r="G5190" s="4">
        <v>829064</v>
      </c>
      <c r="H5190" s="4" t="s">
        <v>17559</v>
      </c>
      <c r="I5190" s="4">
        <v>42.10526315789474</v>
      </c>
      <c r="J5190" s="4">
        <v>829064</v>
      </c>
      <c r="K5190" s="4" t="s">
        <v>17559</v>
      </c>
      <c r="L5190" s="4">
        <v>55.263157894736842</v>
      </c>
      <c r="M5190" s="4">
        <v>829064</v>
      </c>
      <c r="N5190" s="4" t="s">
        <v>17559</v>
      </c>
      <c r="O5190" s="4">
        <v>38</v>
      </c>
      <c r="P5190" s="4">
        <v>829064</v>
      </c>
      <c r="Q5190" s="4" t="s">
        <v>17559</v>
      </c>
      <c r="R5190" s="4">
        <v>34.653799999999997</v>
      </c>
      <c r="S5190" s="4">
        <v>829064</v>
      </c>
      <c r="T5190" s="4" t="s">
        <v>17559</v>
      </c>
    </row>
    <row r="5191" spans="1:20" x14ac:dyDescent="0.25">
      <c r="A5191" s="3" t="s">
        <v>26271</v>
      </c>
      <c r="B5191" s="3" t="s">
        <v>26272</v>
      </c>
      <c r="C5191" s="3" t="s">
        <v>26273</v>
      </c>
      <c r="D5191" s="4" t="s">
        <v>26274</v>
      </c>
      <c r="E5191" s="4">
        <v>1</v>
      </c>
      <c r="F5191" s="4">
        <v>2.5192100000000002</v>
      </c>
      <c r="G5191" s="4">
        <v>1367048</v>
      </c>
      <c r="H5191" s="4" t="s">
        <v>26275</v>
      </c>
      <c r="I5191" s="4">
        <v>40</v>
      </c>
      <c r="J5191" s="4">
        <v>1367048</v>
      </c>
      <c r="K5191" s="4" t="s">
        <v>26275</v>
      </c>
      <c r="L5191" s="4">
        <v>62.857142857142854</v>
      </c>
      <c r="M5191" s="4">
        <v>1367048</v>
      </c>
      <c r="N5191" s="4" t="s">
        <v>26275</v>
      </c>
      <c r="O5191" s="4">
        <v>35</v>
      </c>
      <c r="P5191" s="4">
        <v>1367048</v>
      </c>
      <c r="Q5191" s="4" t="s">
        <v>26275</v>
      </c>
      <c r="R5191" s="4">
        <v>31.572199999999999</v>
      </c>
      <c r="S5191" s="4">
        <v>1367048</v>
      </c>
      <c r="T5191" s="4" t="s">
        <v>26275</v>
      </c>
    </row>
    <row r="5192" spans="1:20" x14ac:dyDescent="0.25">
      <c r="A5192" s="3" t="s">
        <v>15049</v>
      </c>
      <c r="B5192" s="3" t="s">
        <v>15050</v>
      </c>
      <c r="C5192" s="3" t="s">
        <v>15051</v>
      </c>
      <c r="D5192" s="4" t="s">
        <v>15052</v>
      </c>
      <c r="E5192" s="4">
        <v>1</v>
      </c>
      <c r="F5192" s="4">
        <v>2.52298</v>
      </c>
      <c r="G5192" s="4">
        <v>185678</v>
      </c>
      <c r="H5192" s="4" t="s">
        <v>15053</v>
      </c>
      <c r="I5192" s="4">
        <v>41.025641025641029</v>
      </c>
      <c r="J5192" s="4">
        <v>185678</v>
      </c>
      <c r="K5192" s="4" t="s">
        <v>15053</v>
      </c>
      <c r="L5192" s="4">
        <v>69.230769230769226</v>
      </c>
      <c r="M5192" s="4">
        <v>185678</v>
      </c>
      <c r="N5192" s="4" t="s">
        <v>15053</v>
      </c>
      <c r="O5192" s="4">
        <v>39</v>
      </c>
      <c r="P5192" s="4">
        <v>185678</v>
      </c>
      <c r="Q5192" s="4" t="s">
        <v>15053</v>
      </c>
      <c r="R5192" s="4">
        <v>36.194600000000001</v>
      </c>
      <c r="S5192" s="4">
        <v>185678</v>
      </c>
      <c r="T5192" s="4" t="s">
        <v>15053</v>
      </c>
    </row>
    <row r="5193" spans="1:20" x14ac:dyDescent="0.25">
      <c r="A5193" s="3" t="s">
        <v>2738</v>
      </c>
      <c r="B5193" s="3" t="s">
        <v>19240</v>
      </c>
      <c r="C5193" s="3" t="s">
        <v>7150</v>
      </c>
      <c r="D5193" s="4" t="s">
        <v>19241</v>
      </c>
      <c r="E5193" s="4">
        <v>1</v>
      </c>
      <c r="F5193" s="4">
        <v>2.5277500000000002</v>
      </c>
      <c r="G5193" s="4">
        <v>2690721</v>
      </c>
      <c r="H5193" s="4" t="s">
        <v>19242</v>
      </c>
      <c r="I5193" s="4">
        <v>28.888888888888889</v>
      </c>
      <c r="J5193" s="4">
        <v>2690721</v>
      </c>
      <c r="K5193" s="4" t="s">
        <v>19242</v>
      </c>
      <c r="L5193" s="4">
        <v>47.777777777777779</v>
      </c>
      <c r="M5193" s="4">
        <v>2690721</v>
      </c>
      <c r="N5193" s="4" t="s">
        <v>19242</v>
      </c>
      <c r="O5193" s="4">
        <v>83</v>
      </c>
      <c r="P5193" s="4">
        <v>2690721</v>
      </c>
      <c r="Q5193" s="4" t="s">
        <v>19242</v>
      </c>
      <c r="R5193" s="4">
        <v>33.113</v>
      </c>
      <c r="S5193" s="4">
        <v>2690721</v>
      </c>
      <c r="T5193" s="4" t="s">
        <v>19242</v>
      </c>
    </row>
    <row r="5194" spans="1:20" x14ac:dyDescent="0.25">
      <c r="A5194" s="3" t="s">
        <v>3083</v>
      </c>
      <c r="B5194" s="3" t="s">
        <v>17554</v>
      </c>
      <c r="C5194" s="3" t="s">
        <v>6068</v>
      </c>
      <c r="D5194" s="4" t="s">
        <v>17555</v>
      </c>
      <c r="E5194" s="4">
        <v>1</v>
      </c>
      <c r="F5194" s="4">
        <v>2.5313400000000001</v>
      </c>
      <c r="G5194" s="4">
        <v>916450</v>
      </c>
      <c r="H5194" s="4" t="s">
        <v>17556</v>
      </c>
      <c r="I5194" s="4">
        <v>38</v>
      </c>
      <c r="J5194" s="4">
        <v>916450</v>
      </c>
      <c r="K5194" s="4" t="s">
        <v>17556</v>
      </c>
      <c r="L5194" s="4">
        <v>56</v>
      </c>
      <c r="M5194" s="4">
        <v>916450</v>
      </c>
      <c r="N5194" s="4" t="s">
        <v>17556</v>
      </c>
      <c r="O5194" s="4">
        <v>50</v>
      </c>
      <c r="P5194" s="4">
        <v>916450</v>
      </c>
      <c r="Q5194" s="4" t="s">
        <v>17556</v>
      </c>
      <c r="R5194" s="4">
        <v>33.113</v>
      </c>
      <c r="S5194" s="4">
        <v>916450</v>
      </c>
      <c r="T5194" s="4" t="s">
        <v>17556</v>
      </c>
    </row>
    <row r="5195" spans="1:20" x14ac:dyDescent="0.25">
      <c r="A5195" s="3" t="s">
        <v>10464</v>
      </c>
      <c r="B5195" s="3" t="s">
        <v>10465</v>
      </c>
      <c r="C5195" s="3" t="s">
        <v>6228</v>
      </c>
      <c r="D5195" s="4" t="s">
        <v>10466</v>
      </c>
      <c r="E5195" s="4">
        <v>1</v>
      </c>
      <c r="F5195" s="4">
        <v>2.53226</v>
      </c>
      <c r="G5195" s="4">
        <v>166005</v>
      </c>
      <c r="H5195" s="4" t="s">
        <v>10467</v>
      </c>
      <c r="I5195" s="4">
        <v>48.148148148148145</v>
      </c>
      <c r="J5195" s="4">
        <v>166005</v>
      </c>
      <c r="K5195" s="4" t="s">
        <v>10467</v>
      </c>
      <c r="L5195" s="4">
        <v>77.777777777777771</v>
      </c>
      <c r="M5195" s="4">
        <v>166005</v>
      </c>
      <c r="N5195" s="4" t="s">
        <v>10467</v>
      </c>
      <c r="O5195" s="4">
        <v>27</v>
      </c>
      <c r="P5195" s="4">
        <v>166005</v>
      </c>
      <c r="Q5195" s="4" t="s">
        <v>10467</v>
      </c>
      <c r="R5195" s="4">
        <v>31.9574</v>
      </c>
      <c r="S5195" s="4">
        <v>166005</v>
      </c>
      <c r="T5195" s="4" t="s">
        <v>10467</v>
      </c>
    </row>
    <row r="5196" spans="1:20" x14ac:dyDescent="0.25">
      <c r="A5196" s="3" t="s">
        <v>2595</v>
      </c>
      <c r="B5196" s="3" t="s">
        <v>27833</v>
      </c>
      <c r="C5196" s="3" t="s">
        <v>27834</v>
      </c>
      <c r="D5196" s="4" t="s">
        <v>27835</v>
      </c>
      <c r="E5196" s="4">
        <v>1</v>
      </c>
      <c r="F5196" s="4">
        <v>2.53898</v>
      </c>
      <c r="G5196" s="4">
        <v>1355960</v>
      </c>
      <c r="H5196" s="4" t="s">
        <v>27836</v>
      </c>
      <c r="I5196" s="4">
        <v>33.333333333333336</v>
      </c>
      <c r="J5196" s="4">
        <v>1355960</v>
      </c>
      <c r="K5196" s="4" t="s">
        <v>27836</v>
      </c>
      <c r="L5196" s="4">
        <v>47.61904761904762</v>
      </c>
      <c r="M5196" s="4">
        <v>1355960</v>
      </c>
      <c r="N5196" s="4" t="s">
        <v>27836</v>
      </c>
      <c r="O5196" s="4">
        <v>63</v>
      </c>
      <c r="P5196" s="4">
        <v>1355960</v>
      </c>
      <c r="Q5196" s="4" t="s">
        <v>27836</v>
      </c>
      <c r="R5196" s="4">
        <v>35.039000000000001</v>
      </c>
      <c r="S5196" s="4">
        <v>1355960</v>
      </c>
      <c r="T5196" s="4" t="s">
        <v>27836</v>
      </c>
    </row>
    <row r="5197" spans="1:20" x14ac:dyDescent="0.25">
      <c r="A5197" s="3" t="s">
        <v>16462</v>
      </c>
      <c r="B5197" s="3" t="s">
        <v>16463</v>
      </c>
      <c r="C5197" s="3" t="s">
        <v>16464</v>
      </c>
      <c r="D5197" s="4" t="s">
        <v>16465</v>
      </c>
      <c r="E5197" s="4">
        <v>1</v>
      </c>
      <c r="F5197" s="4">
        <v>2.54901</v>
      </c>
      <c r="G5197" s="4">
        <v>587465</v>
      </c>
      <c r="H5197" s="4" t="s">
        <v>16466</v>
      </c>
      <c r="I5197" s="4">
        <v>39.473684210526315</v>
      </c>
      <c r="J5197" s="4">
        <v>587465</v>
      </c>
      <c r="K5197" s="4" t="s">
        <v>16466</v>
      </c>
      <c r="L5197" s="4">
        <v>63.157894736842103</v>
      </c>
      <c r="M5197" s="4">
        <v>587465</v>
      </c>
      <c r="N5197" s="4" t="s">
        <v>16466</v>
      </c>
      <c r="O5197" s="4">
        <v>38</v>
      </c>
      <c r="P5197" s="4">
        <v>587465</v>
      </c>
      <c r="Q5197" s="4" t="s">
        <v>16466</v>
      </c>
      <c r="R5197" s="4">
        <v>32.342599999999997</v>
      </c>
      <c r="S5197" s="4">
        <v>587465</v>
      </c>
      <c r="T5197" s="4" t="s">
        <v>16466</v>
      </c>
    </row>
    <row r="5198" spans="1:20" x14ac:dyDescent="0.25">
      <c r="A5198" s="3" t="s">
        <v>26766</v>
      </c>
      <c r="B5198" s="3" t="s">
        <v>26767</v>
      </c>
      <c r="C5198" s="3" t="s">
        <v>26768</v>
      </c>
      <c r="D5198" s="4" t="s">
        <v>26769</v>
      </c>
      <c r="E5198" s="4">
        <v>1</v>
      </c>
      <c r="F5198" s="4">
        <v>2.55098</v>
      </c>
      <c r="G5198" s="4">
        <v>3002728</v>
      </c>
      <c r="H5198" s="4" t="s">
        <v>26770</v>
      </c>
      <c r="I5198" s="4">
        <v>44.897959183673471</v>
      </c>
      <c r="J5198" s="4">
        <v>3002728</v>
      </c>
      <c r="K5198" s="4" t="s">
        <v>26770</v>
      </c>
      <c r="L5198" s="4">
        <v>59.183673469387756</v>
      </c>
      <c r="M5198" s="4">
        <v>3002728</v>
      </c>
      <c r="N5198" s="4" t="s">
        <v>26770</v>
      </c>
      <c r="O5198" s="4">
        <v>48</v>
      </c>
      <c r="P5198" s="4">
        <v>3002728</v>
      </c>
      <c r="Q5198" s="4" t="s">
        <v>26770</v>
      </c>
      <c r="R5198" s="4">
        <v>31.9574</v>
      </c>
      <c r="S5198" s="4">
        <v>3002728</v>
      </c>
      <c r="T5198" s="4" t="s">
        <v>26770</v>
      </c>
    </row>
    <row r="5199" spans="1:20" x14ac:dyDescent="0.25">
      <c r="A5199" s="3" t="s">
        <v>9181</v>
      </c>
      <c r="B5199" s="3" t="s">
        <v>9182</v>
      </c>
      <c r="C5199" s="3" t="s">
        <v>9183</v>
      </c>
      <c r="D5199" s="4" t="s">
        <v>9184</v>
      </c>
      <c r="E5199" s="4">
        <v>1</v>
      </c>
      <c r="F5199" s="4">
        <v>2.5514399999999999</v>
      </c>
      <c r="G5199" s="4">
        <v>2137922</v>
      </c>
      <c r="H5199" s="4" t="s">
        <v>9185</v>
      </c>
      <c r="I5199" s="4">
        <v>33.333333333333336</v>
      </c>
      <c r="J5199" s="4">
        <v>2137922</v>
      </c>
      <c r="K5199" s="4" t="s">
        <v>9185</v>
      </c>
      <c r="L5199" s="4">
        <v>59.649122807017541</v>
      </c>
      <c r="M5199" s="4">
        <v>2137922</v>
      </c>
      <c r="N5199" s="4" t="s">
        <v>9185</v>
      </c>
      <c r="O5199" s="4">
        <v>56</v>
      </c>
      <c r="P5199" s="4">
        <v>2137922</v>
      </c>
      <c r="Q5199" s="4" t="s">
        <v>9185</v>
      </c>
      <c r="R5199" s="4">
        <v>36.579799999999999</v>
      </c>
      <c r="S5199" s="4">
        <v>2137922</v>
      </c>
      <c r="T5199" s="4" t="s">
        <v>9185</v>
      </c>
    </row>
    <row r="5200" spans="1:20" x14ac:dyDescent="0.25">
      <c r="A5200" s="3" t="s">
        <v>22421</v>
      </c>
      <c r="B5200" s="3" t="s">
        <v>22422</v>
      </c>
      <c r="C5200" s="3" t="s">
        <v>6901</v>
      </c>
      <c r="D5200" s="4" t="s">
        <v>22423</v>
      </c>
      <c r="E5200" s="4">
        <v>1</v>
      </c>
      <c r="F5200" s="4">
        <v>2.5517599999999998</v>
      </c>
      <c r="G5200" s="4">
        <v>448222</v>
      </c>
      <c r="H5200" s="4" t="s">
        <v>22424</v>
      </c>
      <c r="I5200" s="4">
        <v>40</v>
      </c>
      <c r="J5200" s="4">
        <v>448222</v>
      </c>
      <c r="K5200" s="4" t="s">
        <v>22424</v>
      </c>
      <c r="L5200" s="4">
        <v>66.666666666666671</v>
      </c>
      <c r="M5200" s="4">
        <v>448222</v>
      </c>
      <c r="N5200" s="4" t="s">
        <v>22424</v>
      </c>
      <c r="O5200" s="4">
        <v>30</v>
      </c>
      <c r="P5200" s="4">
        <v>448222</v>
      </c>
      <c r="Q5200" s="4" t="s">
        <v>22424</v>
      </c>
      <c r="R5200" s="4">
        <v>30.8018</v>
      </c>
      <c r="S5200" s="4">
        <v>448222</v>
      </c>
      <c r="T5200" s="4" t="s">
        <v>22424</v>
      </c>
    </row>
    <row r="5201" spans="1:20" x14ac:dyDescent="0.25">
      <c r="A5201" s="3" t="s">
        <v>23159</v>
      </c>
      <c r="B5201" s="3" t="s">
        <v>23160</v>
      </c>
      <c r="C5201" s="3" t="s">
        <v>18230</v>
      </c>
      <c r="D5201" s="4" t="s">
        <v>23161</v>
      </c>
      <c r="E5201" s="4">
        <v>1</v>
      </c>
      <c r="F5201" s="4">
        <v>2.55437</v>
      </c>
      <c r="G5201" s="4">
        <v>2566226</v>
      </c>
      <c r="H5201" s="4" t="s">
        <v>23162</v>
      </c>
      <c r="I5201" s="4">
        <v>31.168831168831169</v>
      </c>
      <c r="J5201" s="4">
        <v>2566226</v>
      </c>
      <c r="K5201" s="4" t="s">
        <v>23162</v>
      </c>
      <c r="L5201" s="4">
        <v>45.454545454545453</v>
      </c>
      <c r="M5201" s="4">
        <v>2566226</v>
      </c>
      <c r="N5201" s="4" t="s">
        <v>23162</v>
      </c>
      <c r="O5201" s="4">
        <v>77</v>
      </c>
      <c r="P5201" s="4">
        <v>2566226</v>
      </c>
      <c r="Q5201" s="4" t="s">
        <v>23162</v>
      </c>
      <c r="R5201" s="4">
        <v>36.194600000000001</v>
      </c>
      <c r="S5201" s="4">
        <v>2566226</v>
      </c>
      <c r="T5201" s="4" t="s">
        <v>23162</v>
      </c>
    </row>
    <row r="5202" spans="1:20" x14ac:dyDescent="0.25">
      <c r="A5202" s="3" t="s">
        <v>20395</v>
      </c>
      <c r="B5202" s="3" t="s">
        <v>20396</v>
      </c>
      <c r="C5202" s="3" t="s">
        <v>20397</v>
      </c>
      <c r="D5202" s="4" t="s">
        <v>20398</v>
      </c>
      <c r="E5202" s="4">
        <v>1</v>
      </c>
      <c r="F5202" s="4">
        <v>2.5568599999999999</v>
      </c>
      <c r="G5202" s="4">
        <v>2577373</v>
      </c>
      <c r="H5202" s="4" t="s">
        <v>20399</v>
      </c>
      <c r="I5202" s="4">
        <v>34.615384615384613</v>
      </c>
      <c r="J5202" s="4">
        <v>2577373</v>
      </c>
      <c r="K5202" s="4" t="s">
        <v>20399</v>
      </c>
      <c r="L5202" s="4">
        <v>59.615384615384613</v>
      </c>
      <c r="M5202" s="4">
        <v>2577373</v>
      </c>
      <c r="N5202" s="4" t="s">
        <v>20399</v>
      </c>
      <c r="O5202" s="4">
        <v>52</v>
      </c>
      <c r="P5202" s="4">
        <v>2577373</v>
      </c>
      <c r="Q5202" s="4" t="s">
        <v>20399</v>
      </c>
      <c r="R5202" s="4">
        <v>31.9574</v>
      </c>
      <c r="S5202" s="4">
        <v>2577373</v>
      </c>
      <c r="T5202" s="4" t="s">
        <v>20399</v>
      </c>
    </row>
    <row r="5203" spans="1:20" x14ac:dyDescent="0.25">
      <c r="A5203" s="3" t="s">
        <v>1261</v>
      </c>
      <c r="B5203" s="3" t="s">
        <v>19030</v>
      </c>
      <c r="C5203" s="3" t="s">
        <v>6334</v>
      </c>
      <c r="D5203" s="4" t="s">
        <v>19031</v>
      </c>
      <c r="E5203" s="4">
        <v>1</v>
      </c>
      <c r="F5203" s="4">
        <v>2.5589400000000002</v>
      </c>
      <c r="G5203" s="4">
        <v>1586528</v>
      </c>
      <c r="H5203" s="4" t="s">
        <v>19032</v>
      </c>
      <c r="I5203" s="4">
        <v>29.72972972972973</v>
      </c>
      <c r="J5203" s="4">
        <v>1586528</v>
      </c>
      <c r="K5203" s="4" t="s">
        <v>19032</v>
      </c>
      <c r="L5203" s="4">
        <v>51.351351351351354</v>
      </c>
      <c r="M5203" s="4">
        <v>1586528</v>
      </c>
      <c r="N5203" s="4" t="s">
        <v>19032</v>
      </c>
      <c r="O5203" s="4">
        <v>72</v>
      </c>
      <c r="P5203" s="4">
        <v>1586528</v>
      </c>
      <c r="Q5203" s="4" t="s">
        <v>19032</v>
      </c>
      <c r="R5203" s="4">
        <v>35.039000000000001</v>
      </c>
      <c r="S5203" s="4">
        <v>1586528</v>
      </c>
      <c r="T5203" s="4" t="s">
        <v>19032</v>
      </c>
    </row>
    <row r="5204" spans="1:20" x14ac:dyDescent="0.25">
      <c r="A5204" s="3" t="s">
        <v>2405</v>
      </c>
      <c r="B5204" s="3" t="s">
        <v>14629</v>
      </c>
      <c r="C5204" s="3" t="s">
        <v>8262</v>
      </c>
      <c r="D5204" s="4" t="s">
        <v>14630</v>
      </c>
      <c r="E5204" s="4">
        <v>1</v>
      </c>
      <c r="F5204" s="4">
        <v>2.5630299999999999</v>
      </c>
      <c r="G5204" s="4">
        <v>17952</v>
      </c>
      <c r="H5204" s="4" t="s">
        <v>14631</v>
      </c>
      <c r="I5204" s="4">
        <v>28.767123287671232</v>
      </c>
      <c r="J5204" s="4">
        <v>17952</v>
      </c>
      <c r="K5204" s="4" t="s">
        <v>14631</v>
      </c>
      <c r="L5204" s="4">
        <v>47.945205479452056</v>
      </c>
      <c r="M5204" s="4">
        <v>17952</v>
      </c>
      <c r="N5204" s="4" t="s">
        <v>14631</v>
      </c>
      <c r="O5204" s="4">
        <v>65</v>
      </c>
      <c r="P5204" s="4">
        <v>17952</v>
      </c>
      <c r="Q5204" s="4" t="s">
        <v>14631</v>
      </c>
      <c r="R5204" s="4">
        <v>35.424199999999999</v>
      </c>
      <c r="S5204" s="4">
        <v>17952</v>
      </c>
      <c r="T5204" s="4" t="s">
        <v>14631</v>
      </c>
    </row>
    <row r="5205" spans="1:20" x14ac:dyDescent="0.25">
      <c r="A5205" s="3" t="s">
        <v>11858</v>
      </c>
      <c r="B5205" s="3" t="s">
        <v>11859</v>
      </c>
      <c r="C5205" s="3" t="s">
        <v>6165</v>
      </c>
      <c r="D5205" s="4" t="s">
        <v>11860</v>
      </c>
      <c r="E5205" s="4">
        <v>1</v>
      </c>
      <c r="F5205" s="4">
        <v>2.5654599999999999</v>
      </c>
      <c r="G5205" s="4">
        <v>2403101</v>
      </c>
      <c r="H5205" s="4" t="s">
        <v>11861</v>
      </c>
      <c r="I5205" s="4">
        <v>36.363636363636367</v>
      </c>
      <c r="J5205" s="4">
        <v>2403101</v>
      </c>
      <c r="K5205" s="4" t="s">
        <v>11861</v>
      </c>
      <c r="L5205" s="4">
        <v>48.051948051948052</v>
      </c>
      <c r="M5205" s="4">
        <v>2403101</v>
      </c>
      <c r="N5205" s="4" t="s">
        <v>11861</v>
      </c>
      <c r="O5205" s="4">
        <v>74</v>
      </c>
      <c r="P5205" s="4">
        <v>2403101</v>
      </c>
      <c r="Q5205" s="4" t="s">
        <v>11861</v>
      </c>
      <c r="R5205" s="4">
        <v>36.965000000000003</v>
      </c>
      <c r="S5205" s="4">
        <v>2403101</v>
      </c>
      <c r="T5205" s="4" t="s">
        <v>11861</v>
      </c>
    </row>
    <row r="5206" spans="1:20" x14ac:dyDescent="0.25">
      <c r="A5206" s="3" t="s">
        <v>28095</v>
      </c>
      <c r="B5206" s="3" t="s">
        <v>28096</v>
      </c>
      <c r="C5206" s="3" t="s">
        <v>6068</v>
      </c>
      <c r="D5206" s="4" t="s">
        <v>28097</v>
      </c>
      <c r="E5206" s="4">
        <v>1</v>
      </c>
      <c r="F5206" s="4">
        <v>2.5684</v>
      </c>
      <c r="G5206" s="4">
        <v>839106</v>
      </c>
      <c r="H5206" s="4" t="s">
        <v>28098</v>
      </c>
      <c r="I5206" s="4">
        <v>32.142857142857146</v>
      </c>
      <c r="J5206" s="4">
        <v>839106</v>
      </c>
      <c r="K5206" s="4" t="s">
        <v>28098</v>
      </c>
      <c r="L5206" s="4">
        <v>47.61904761904762</v>
      </c>
      <c r="M5206" s="4">
        <v>839106</v>
      </c>
      <c r="N5206" s="4" t="s">
        <v>28098</v>
      </c>
      <c r="O5206" s="4">
        <v>81</v>
      </c>
      <c r="P5206" s="4">
        <v>839106</v>
      </c>
      <c r="Q5206" s="4" t="s">
        <v>28098</v>
      </c>
      <c r="R5206" s="4">
        <v>36.579799999999999</v>
      </c>
      <c r="S5206" s="4">
        <v>839106</v>
      </c>
      <c r="T5206" s="4" t="s">
        <v>28098</v>
      </c>
    </row>
    <row r="5207" spans="1:20" x14ac:dyDescent="0.25">
      <c r="A5207" s="3" t="s">
        <v>24587</v>
      </c>
      <c r="B5207" s="3" t="s">
        <v>24588</v>
      </c>
      <c r="C5207" s="3" t="s">
        <v>24589</v>
      </c>
      <c r="D5207" s="4" t="s">
        <v>24590</v>
      </c>
      <c r="E5207" s="4">
        <v>1</v>
      </c>
      <c r="F5207" s="4">
        <v>2.5758399999999999</v>
      </c>
      <c r="G5207" s="4">
        <v>2881055</v>
      </c>
      <c r="H5207" s="4" t="s">
        <v>24591</v>
      </c>
      <c r="I5207" s="4">
        <v>32.075471698113205</v>
      </c>
      <c r="J5207" s="4">
        <v>2881055</v>
      </c>
      <c r="K5207" s="4" t="s">
        <v>24591</v>
      </c>
      <c r="L5207" s="4">
        <v>52.830188679245282</v>
      </c>
      <c r="M5207" s="4">
        <v>2881055</v>
      </c>
      <c r="N5207" s="4" t="s">
        <v>24591</v>
      </c>
      <c r="O5207" s="4">
        <v>53</v>
      </c>
      <c r="P5207" s="4">
        <v>2881055</v>
      </c>
      <c r="Q5207" s="4" t="s">
        <v>24591</v>
      </c>
      <c r="R5207" s="4">
        <v>31.572199999999999</v>
      </c>
      <c r="S5207" s="4">
        <v>2881055</v>
      </c>
      <c r="T5207" s="4" t="s">
        <v>24591</v>
      </c>
    </row>
    <row r="5208" spans="1:20" x14ac:dyDescent="0.25">
      <c r="A5208" s="3" t="s">
        <v>2857</v>
      </c>
      <c r="B5208" s="3" t="s">
        <v>22021</v>
      </c>
      <c r="C5208" s="3" t="s">
        <v>6128</v>
      </c>
      <c r="D5208" s="4" t="s">
        <v>22022</v>
      </c>
      <c r="E5208" s="4">
        <v>1</v>
      </c>
      <c r="F5208" s="4">
        <v>2.5911</v>
      </c>
      <c r="G5208" s="4">
        <v>3825941</v>
      </c>
      <c r="H5208" s="4" t="s">
        <v>22023</v>
      </c>
      <c r="I5208" s="4">
        <v>36.585365853658537</v>
      </c>
      <c r="J5208" s="4">
        <v>3825941</v>
      </c>
      <c r="K5208" s="4" t="s">
        <v>22023</v>
      </c>
      <c r="L5208" s="4">
        <v>56.097560975609753</v>
      </c>
      <c r="M5208" s="4">
        <v>3825941</v>
      </c>
      <c r="N5208" s="4" t="s">
        <v>22023</v>
      </c>
      <c r="O5208" s="4">
        <v>41</v>
      </c>
      <c r="P5208" s="4">
        <v>3825941</v>
      </c>
      <c r="Q5208" s="4" t="s">
        <v>22023</v>
      </c>
      <c r="R5208" s="4">
        <v>33.113</v>
      </c>
      <c r="S5208" s="4">
        <v>3825941</v>
      </c>
      <c r="T5208" s="4" t="s">
        <v>22023</v>
      </c>
    </row>
    <row r="5209" spans="1:20" x14ac:dyDescent="0.25">
      <c r="A5209" s="3" t="s">
        <v>23151</v>
      </c>
      <c r="B5209" s="3" t="s">
        <v>23152</v>
      </c>
      <c r="C5209" s="3" t="s">
        <v>23153</v>
      </c>
      <c r="D5209" s="4" t="s">
        <v>23154</v>
      </c>
      <c r="E5209" s="4">
        <v>1</v>
      </c>
      <c r="F5209" s="4">
        <v>2.59395</v>
      </c>
      <c r="G5209" s="4">
        <v>1222527</v>
      </c>
      <c r="H5209" s="4" t="s">
        <v>23155</v>
      </c>
      <c r="I5209" s="4">
        <v>52</v>
      </c>
      <c r="J5209" s="4">
        <v>1222527</v>
      </c>
      <c r="K5209" s="4" t="s">
        <v>23155</v>
      </c>
      <c r="L5209" s="4">
        <v>72</v>
      </c>
      <c r="M5209" s="4">
        <v>1222527</v>
      </c>
      <c r="N5209" s="4" t="s">
        <v>23155</v>
      </c>
      <c r="O5209" s="4">
        <v>25</v>
      </c>
      <c r="P5209" s="4">
        <v>1222527</v>
      </c>
      <c r="Q5209" s="4" t="s">
        <v>23155</v>
      </c>
      <c r="R5209" s="4">
        <v>31.9574</v>
      </c>
      <c r="S5209" s="4">
        <v>1222527</v>
      </c>
      <c r="T5209" s="4" t="s">
        <v>23155</v>
      </c>
    </row>
    <row r="5210" spans="1:20" x14ac:dyDescent="0.25">
      <c r="A5210" s="3" t="s">
        <v>2028</v>
      </c>
      <c r="B5210" s="3" t="s">
        <v>23053</v>
      </c>
      <c r="C5210" s="3" t="s">
        <v>23054</v>
      </c>
      <c r="D5210" s="4" t="s">
        <v>23055</v>
      </c>
      <c r="E5210" s="4">
        <v>1</v>
      </c>
      <c r="F5210" s="4">
        <v>2.59463</v>
      </c>
      <c r="G5210" s="4">
        <v>704049</v>
      </c>
      <c r="H5210" s="4" t="s">
        <v>23056</v>
      </c>
      <c r="I5210" s="4">
        <v>44.117647058823529</v>
      </c>
      <c r="J5210" s="4">
        <v>704049</v>
      </c>
      <c r="K5210" s="4" t="s">
        <v>23056</v>
      </c>
      <c r="L5210" s="4">
        <v>58.823529411764703</v>
      </c>
      <c r="M5210" s="4">
        <v>704049</v>
      </c>
      <c r="N5210" s="4" t="s">
        <v>23056</v>
      </c>
      <c r="O5210" s="4">
        <v>34</v>
      </c>
      <c r="P5210" s="4">
        <v>704049</v>
      </c>
      <c r="Q5210" s="4" t="s">
        <v>23056</v>
      </c>
      <c r="R5210" s="4">
        <v>35.039000000000001</v>
      </c>
      <c r="S5210" s="4">
        <v>704049</v>
      </c>
      <c r="T5210" s="4" t="s">
        <v>23056</v>
      </c>
    </row>
    <row r="5211" spans="1:20" x14ac:dyDescent="0.25">
      <c r="A5211" s="3" t="s">
        <v>4140</v>
      </c>
      <c r="B5211" s="3" t="s">
        <v>16716</v>
      </c>
      <c r="C5211" s="3" t="s">
        <v>7165</v>
      </c>
      <c r="D5211" s="4" t="s">
        <v>16717</v>
      </c>
      <c r="E5211" s="4">
        <v>1</v>
      </c>
      <c r="F5211" s="4">
        <v>2.5967699999999998</v>
      </c>
      <c r="G5211" s="4">
        <v>451327</v>
      </c>
      <c r="H5211" s="4" t="s">
        <v>16718</v>
      </c>
      <c r="I5211" s="4">
        <v>32.352941176470587</v>
      </c>
      <c r="J5211" s="4">
        <v>451327</v>
      </c>
      <c r="K5211" s="4" t="s">
        <v>16718</v>
      </c>
      <c r="L5211" s="4">
        <v>48.529411764705884</v>
      </c>
      <c r="M5211" s="4">
        <v>451327</v>
      </c>
      <c r="N5211" s="4" t="s">
        <v>16718</v>
      </c>
      <c r="O5211" s="4">
        <v>63</v>
      </c>
      <c r="P5211" s="4">
        <v>451327</v>
      </c>
      <c r="Q5211" s="4" t="s">
        <v>16718</v>
      </c>
      <c r="R5211" s="4">
        <v>35.424199999999999</v>
      </c>
      <c r="S5211" s="4">
        <v>451327</v>
      </c>
      <c r="T5211" s="4" t="s">
        <v>16718</v>
      </c>
    </row>
    <row r="5212" spans="1:20" x14ac:dyDescent="0.25">
      <c r="A5212" s="3" t="s">
        <v>26198</v>
      </c>
      <c r="B5212" s="3" t="s">
        <v>9347</v>
      </c>
      <c r="C5212" s="3" t="s">
        <v>6132</v>
      </c>
      <c r="D5212" s="4" t="s">
        <v>26199</v>
      </c>
      <c r="E5212" s="4">
        <v>1</v>
      </c>
      <c r="F5212" s="4">
        <v>2.6152700000000002</v>
      </c>
      <c r="G5212" s="4">
        <v>2541187</v>
      </c>
      <c r="H5212" s="4" t="s">
        <v>9349</v>
      </c>
      <c r="I5212" s="4">
        <v>32.142857142857146</v>
      </c>
      <c r="J5212" s="4">
        <v>2541187</v>
      </c>
      <c r="K5212" s="4" t="s">
        <v>9349</v>
      </c>
      <c r="L5212" s="4">
        <v>53.571428571428569</v>
      </c>
      <c r="M5212" s="4">
        <v>2541187</v>
      </c>
      <c r="N5212" s="4" t="s">
        <v>9349</v>
      </c>
      <c r="O5212" s="4">
        <v>54</v>
      </c>
      <c r="P5212" s="4">
        <v>2541187</v>
      </c>
      <c r="Q5212" s="4" t="s">
        <v>9349</v>
      </c>
      <c r="R5212" s="4">
        <v>32.342599999999997</v>
      </c>
      <c r="S5212" s="4">
        <v>2541187</v>
      </c>
      <c r="T5212" s="4" t="s">
        <v>9349</v>
      </c>
    </row>
    <row r="5213" spans="1:20" x14ac:dyDescent="0.25">
      <c r="A5213" s="3" t="s">
        <v>20571</v>
      </c>
      <c r="B5213" s="3" t="s">
        <v>20572</v>
      </c>
      <c r="C5213" s="3" t="s">
        <v>20573</v>
      </c>
      <c r="D5213" s="4" t="s">
        <v>20574</v>
      </c>
      <c r="E5213" s="4">
        <v>1</v>
      </c>
      <c r="F5213" s="4">
        <v>2.6210499999999999</v>
      </c>
      <c r="G5213" s="4">
        <v>490899</v>
      </c>
      <c r="H5213" s="4" t="s">
        <v>20575</v>
      </c>
      <c r="I5213" s="4">
        <v>29.62962962962963</v>
      </c>
      <c r="J5213" s="4">
        <v>490899</v>
      </c>
      <c r="K5213" s="4" t="s">
        <v>20575</v>
      </c>
      <c r="L5213" s="4">
        <v>57.407407407407405</v>
      </c>
      <c r="M5213" s="4">
        <v>490899</v>
      </c>
      <c r="N5213" s="4" t="s">
        <v>20575</v>
      </c>
      <c r="O5213" s="4">
        <v>46</v>
      </c>
      <c r="P5213" s="4">
        <v>490899</v>
      </c>
      <c r="Q5213" s="4" t="s">
        <v>20575</v>
      </c>
      <c r="R5213" s="4">
        <v>31.572199999999999</v>
      </c>
      <c r="S5213" s="4">
        <v>490899</v>
      </c>
      <c r="T5213" s="4" t="s">
        <v>20575</v>
      </c>
    </row>
    <row r="5214" spans="1:20" x14ac:dyDescent="0.25">
      <c r="A5214" s="3" t="s">
        <v>19211</v>
      </c>
      <c r="B5214" s="3" t="s">
        <v>19212</v>
      </c>
      <c r="C5214" s="3" t="s">
        <v>19213</v>
      </c>
      <c r="D5214" s="4" t="s">
        <v>19214</v>
      </c>
      <c r="E5214" s="4">
        <v>1</v>
      </c>
      <c r="F5214" s="4">
        <v>2.6230600000000002</v>
      </c>
      <c r="G5214" s="4">
        <v>3852984</v>
      </c>
      <c r="H5214" s="4" t="s">
        <v>19215</v>
      </c>
      <c r="I5214" s="4">
        <v>25.203252032520325</v>
      </c>
      <c r="J5214" s="4">
        <v>3852984</v>
      </c>
      <c r="K5214" s="4" t="s">
        <v>19215</v>
      </c>
      <c r="L5214" s="4">
        <v>46.341463414634148</v>
      </c>
      <c r="M5214" s="4">
        <v>3852984</v>
      </c>
      <c r="N5214" s="4" t="s">
        <v>19215</v>
      </c>
      <c r="O5214" s="4">
        <v>115</v>
      </c>
      <c r="P5214" s="4">
        <v>3852984</v>
      </c>
      <c r="Q5214" s="4" t="s">
        <v>19215</v>
      </c>
      <c r="R5214" s="4">
        <v>35.039000000000001</v>
      </c>
      <c r="S5214" s="4">
        <v>3852984</v>
      </c>
      <c r="T5214" s="4" t="s">
        <v>19215</v>
      </c>
    </row>
    <row r="5215" spans="1:20" x14ac:dyDescent="0.25">
      <c r="A5215" s="3" t="s">
        <v>29731</v>
      </c>
      <c r="B5215" s="3" t="s">
        <v>29732</v>
      </c>
      <c r="C5215" s="3" t="s">
        <v>29733</v>
      </c>
      <c r="D5215" s="4" t="s">
        <v>29734</v>
      </c>
      <c r="E5215" s="4">
        <v>1</v>
      </c>
      <c r="F5215" s="4">
        <v>2.6246499999999999</v>
      </c>
      <c r="G5215" s="4">
        <v>859119</v>
      </c>
      <c r="H5215" s="4" t="s">
        <v>29735</v>
      </c>
      <c r="I5215" s="4">
        <v>45.238095238095241</v>
      </c>
      <c r="J5215" s="4">
        <v>859119</v>
      </c>
      <c r="K5215" s="4" t="s">
        <v>29735</v>
      </c>
      <c r="L5215" s="4">
        <v>57.142857142857146</v>
      </c>
      <c r="M5215" s="4">
        <v>859119</v>
      </c>
      <c r="N5215" s="4" t="s">
        <v>29735</v>
      </c>
      <c r="O5215" s="4">
        <v>42</v>
      </c>
      <c r="P5215" s="4">
        <v>859119</v>
      </c>
      <c r="Q5215" s="4" t="s">
        <v>29735</v>
      </c>
      <c r="R5215" s="4">
        <v>35.809399999999997</v>
      </c>
      <c r="S5215" s="4">
        <v>859119</v>
      </c>
      <c r="T5215" s="4" t="s">
        <v>29735</v>
      </c>
    </row>
    <row r="5216" spans="1:20" x14ac:dyDescent="0.25">
      <c r="A5216" s="3" t="s">
        <v>1421</v>
      </c>
      <c r="B5216" s="3" t="s">
        <v>9407</v>
      </c>
      <c r="C5216" s="3" t="s">
        <v>6410</v>
      </c>
      <c r="D5216" s="4" t="s">
        <v>9408</v>
      </c>
      <c r="E5216" s="4">
        <v>1</v>
      </c>
      <c r="F5216" s="4">
        <v>2.6252800000000001</v>
      </c>
      <c r="G5216" s="4">
        <v>2886996</v>
      </c>
      <c r="H5216" s="4" t="s">
        <v>9409</v>
      </c>
      <c r="I5216" s="4">
        <v>30.76923076923077</v>
      </c>
      <c r="J5216" s="4">
        <v>2886996</v>
      </c>
      <c r="K5216" s="4" t="s">
        <v>9409</v>
      </c>
      <c r="L5216" s="4">
        <v>55.384615384615387</v>
      </c>
      <c r="M5216" s="4">
        <v>2886996</v>
      </c>
      <c r="N5216" s="4" t="s">
        <v>9409</v>
      </c>
      <c r="O5216" s="4">
        <v>64</v>
      </c>
      <c r="P5216" s="4">
        <v>2886996</v>
      </c>
      <c r="Q5216" s="4" t="s">
        <v>9409</v>
      </c>
      <c r="R5216" s="4">
        <v>34.653799999999997</v>
      </c>
      <c r="S5216" s="4">
        <v>2886996</v>
      </c>
      <c r="T5216" s="4" t="s">
        <v>9409</v>
      </c>
    </row>
    <row r="5217" spans="1:20" x14ac:dyDescent="0.25">
      <c r="A5217" s="3" t="s">
        <v>16631</v>
      </c>
      <c r="B5217" s="3" t="s">
        <v>16632</v>
      </c>
      <c r="C5217" s="3" t="s">
        <v>16633</v>
      </c>
      <c r="D5217" s="4" t="s">
        <v>16634</v>
      </c>
      <c r="E5217" s="4">
        <v>1</v>
      </c>
      <c r="F5217" s="4">
        <v>2.6349999999999998</v>
      </c>
      <c r="G5217" s="4">
        <v>321667</v>
      </c>
      <c r="H5217" s="4" t="s">
        <v>16635</v>
      </c>
      <c r="I5217" s="4">
        <v>34.375</v>
      </c>
      <c r="J5217" s="4">
        <v>321667</v>
      </c>
      <c r="K5217" s="4" t="s">
        <v>16635</v>
      </c>
      <c r="L5217" s="4">
        <v>46.875</v>
      </c>
      <c r="M5217" s="4">
        <v>321667</v>
      </c>
      <c r="N5217" s="4" t="s">
        <v>16635</v>
      </c>
      <c r="O5217" s="4">
        <v>64</v>
      </c>
      <c r="P5217" s="4">
        <v>321667</v>
      </c>
      <c r="Q5217" s="4" t="s">
        <v>16635</v>
      </c>
      <c r="R5217" s="4">
        <v>33.113</v>
      </c>
      <c r="S5217" s="4">
        <v>321667</v>
      </c>
      <c r="T5217" s="4" t="s">
        <v>16635</v>
      </c>
    </row>
    <row r="5218" spans="1:20" x14ac:dyDescent="0.25">
      <c r="A5218" s="3" t="s">
        <v>2096</v>
      </c>
      <c r="B5218" s="3" t="s">
        <v>20894</v>
      </c>
      <c r="C5218" s="3" t="s">
        <v>6764</v>
      </c>
      <c r="D5218" s="4" t="s">
        <v>20895</v>
      </c>
      <c r="E5218" s="4">
        <v>1</v>
      </c>
      <c r="F5218" s="4">
        <v>2.6379199999999998</v>
      </c>
      <c r="G5218" s="4">
        <v>2679588</v>
      </c>
      <c r="H5218" s="4" t="s">
        <v>20896</v>
      </c>
      <c r="I5218" s="4">
        <v>27.027027027027028</v>
      </c>
      <c r="J5218" s="4">
        <v>2679588</v>
      </c>
      <c r="K5218" s="4" t="s">
        <v>20896</v>
      </c>
      <c r="L5218" s="4">
        <v>67.567567567567565</v>
      </c>
      <c r="M5218" s="4">
        <v>2679588</v>
      </c>
      <c r="N5218" s="4" t="s">
        <v>20896</v>
      </c>
      <c r="O5218" s="4">
        <v>37</v>
      </c>
      <c r="P5218" s="4">
        <v>2679588</v>
      </c>
      <c r="Q5218" s="4" t="s">
        <v>20896</v>
      </c>
      <c r="R5218" s="4">
        <v>31.572199999999999</v>
      </c>
      <c r="S5218" s="4">
        <v>2679588</v>
      </c>
      <c r="T5218" s="4" t="s">
        <v>20896</v>
      </c>
    </row>
    <row r="5219" spans="1:20" x14ac:dyDescent="0.25">
      <c r="A5219" s="3" t="s">
        <v>11210</v>
      </c>
      <c r="B5219" s="3" t="s">
        <v>11211</v>
      </c>
      <c r="C5219" s="3" t="s">
        <v>6296</v>
      </c>
      <c r="D5219" s="4" t="s">
        <v>11212</v>
      </c>
      <c r="E5219" s="4">
        <v>1</v>
      </c>
      <c r="F5219" s="4">
        <v>2.6478799999999998</v>
      </c>
      <c r="G5219" s="4">
        <v>513626</v>
      </c>
      <c r="H5219" s="4" t="s">
        <v>11213</v>
      </c>
      <c r="I5219" s="4">
        <v>36.170212765957444</v>
      </c>
      <c r="J5219" s="4">
        <v>513626</v>
      </c>
      <c r="K5219" s="4" t="s">
        <v>11213</v>
      </c>
      <c r="L5219" s="4">
        <v>53.191489361702125</v>
      </c>
      <c r="M5219" s="4">
        <v>513626</v>
      </c>
      <c r="N5219" s="4" t="s">
        <v>11213</v>
      </c>
      <c r="O5219" s="4">
        <v>47</v>
      </c>
      <c r="P5219" s="4">
        <v>513626</v>
      </c>
      <c r="Q5219" s="4" t="s">
        <v>11213</v>
      </c>
      <c r="R5219" s="4">
        <v>31.9574</v>
      </c>
      <c r="S5219" s="4">
        <v>513626</v>
      </c>
      <c r="T5219" s="4" t="s">
        <v>11213</v>
      </c>
    </row>
    <row r="5220" spans="1:20" x14ac:dyDescent="0.25">
      <c r="A5220" s="3" t="s">
        <v>50</v>
      </c>
      <c r="B5220" s="3" t="s">
        <v>28987</v>
      </c>
      <c r="C5220" s="3" t="s">
        <v>19388</v>
      </c>
      <c r="D5220" s="4" t="s">
        <v>28988</v>
      </c>
      <c r="E5220" s="4">
        <v>1</v>
      </c>
      <c r="F5220" s="4">
        <v>2.6514199999999999</v>
      </c>
      <c r="G5220" s="4">
        <v>3358227</v>
      </c>
      <c r="H5220" s="4" t="s">
        <v>28989</v>
      </c>
      <c r="I5220" s="4">
        <v>30.508474576271187</v>
      </c>
      <c r="J5220" s="4">
        <v>3358227</v>
      </c>
      <c r="K5220" s="4" t="s">
        <v>28989</v>
      </c>
      <c r="L5220" s="4">
        <v>52.542372881355931</v>
      </c>
      <c r="M5220" s="4">
        <v>3358227</v>
      </c>
      <c r="N5220" s="4" t="s">
        <v>28989</v>
      </c>
      <c r="O5220" s="4">
        <v>59</v>
      </c>
      <c r="P5220" s="4">
        <v>3358227</v>
      </c>
      <c r="Q5220" s="4" t="s">
        <v>28989</v>
      </c>
      <c r="R5220" s="4">
        <v>31.187000000000001</v>
      </c>
      <c r="S5220" s="4">
        <v>3358227</v>
      </c>
      <c r="T5220" s="4" t="s">
        <v>28989</v>
      </c>
    </row>
    <row r="5221" spans="1:20" x14ac:dyDescent="0.25">
      <c r="A5221" s="3" t="s">
        <v>10857</v>
      </c>
      <c r="B5221" s="3" t="s">
        <v>10858</v>
      </c>
      <c r="C5221" s="3" t="s">
        <v>10859</v>
      </c>
      <c r="D5221" s="4" t="s">
        <v>10860</v>
      </c>
      <c r="E5221" s="4">
        <v>1</v>
      </c>
      <c r="F5221" s="4">
        <v>2.65387</v>
      </c>
      <c r="G5221" s="4">
        <v>3353642</v>
      </c>
      <c r="H5221" s="4" t="s">
        <v>10861</v>
      </c>
      <c r="I5221" s="4">
        <v>39.393939393939391</v>
      </c>
      <c r="J5221" s="4">
        <v>3353642</v>
      </c>
      <c r="K5221" s="4" t="s">
        <v>10861</v>
      </c>
      <c r="L5221" s="4">
        <v>60.606060606060609</v>
      </c>
      <c r="M5221" s="4">
        <v>3353642</v>
      </c>
      <c r="N5221" s="4" t="s">
        <v>10861</v>
      </c>
      <c r="O5221" s="4">
        <v>33</v>
      </c>
      <c r="P5221" s="4">
        <v>3353642</v>
      </c>
      <c r="Q5221" s="4" t="s">
        <v>10861</v>
      </c>
      <c r="R5221" s="4">
        <v>31.572199999999999</v>
      </c>
      <c r="S5221" s="4">
        <v>3353642</v>
      </c>
      <c r="T5221" s="4" t="s">
        <v>10861</v>
      </c>
    </row>
    <row r="5222" spans="1:20" x14ac:dyDescent="0.25">
      <c r="A5222" s="3" t="s">
        <v>18832</v>
      </c>
      <c r="B5222" s="3" t="s">
        <v>18833</v>
      </c>
      <c r="C5222" s="3" t="s">
        <v>18834</v>
      </c>
      <c r="D5222" s="4" t="s">
        <v>18835</v>
      </c>
      <c r="E5222" s="4">
        <v>1</v>
      </c>
      <c r="F5222" s="4">
        <v>2.6607599999999998</v>
      </c>
      <c r="G5222" s="4">
        <v>957147</v>
      </c>
      <c r="H5222" s="4" t="s">
        <v>18836</v>
      </c>
      <c r="I5222" s="4">
        <v>30.76923076923077</v>
      </c>
      <c r="J5222" s="4">
        <v>957147</v>
      </c>
      <c r="K5222" s="4" t="s">
        <v>18836</v>
      </c>
      <c r="L5222" s="4">
        <v>52.307692307692307</v>
      </c>
      <c r="M5222" s="4">
        <v>957147</v>
      </c>
      <c r="N5222" s="4" t="s">
        <v>18836</v>
      </c>
      <c r="O5222" s="4">
        <v>61</v>
      </c>
      <c r="P5222" s="4">
        <v>957147</v>
      </c>
      <c r="Q5222" s="4" t="s">
        <v>18836</v>
      </c>
      <c r="R5222" s="4">
        <v>33.883400000000002</v>
      </c>
      <c r="S5222" s="4">
        <v>957147</v>
      </c>
      <c r="T5222" s="4" t="s">
        <v>18836</v>
      </c>
    </row>
    <row r="5223" spans="1:20" x14ac:dyDescent="0.25">
      <c r="A5223" s="3" t="s">
        <v>22855</v>
      </c>
      <c r="B5223" s="3" t="s">
        <v>22856</v>
      </c>
      <c r="C5223" s="3" t="s">
        <v>16219</v>
      </c>
      <c r="D5223" s="4" t="s">
        <v>22857</v>
      </c>
      <c r="E5223" s="4">
        <v>1</v>
      </c>
      <c r="F5223" s="4">
        <v>2.6635900000000001</v>
      </c>
      <c r="G5223" s="4">
        <v>2524249</v>
      </c>
      <c r="H5223" s="4" t="s">
        <v>22858</v>
      </c>
      <c r="I5223" s="4">
        <v>42.222222222222221</v>
      </c>
      <c r="J5223" s="4">
        <v>2524249</v>
      </c>
      <c r="K5223" s="4" t="s">
        <v>22858</v>
      </c>
      <c r="L5223" s="4">
        <v>57.777777777777779</v>
      </c>
      <c r="M5223" s="4">
        <v>2524249</v>
      </c>
      <c r="N5223" s="4" t="s">
        <v>22858</v>
      </c>
      <c r="O5223" s="4">
        <v>40</v>
      </c>
      <c r="P5223" s="4">
        <v>2524249</v>
      </c>
      <c r="Q5223" s="4" t="s">
        <v>22858</v>
      </c>
      <c r="R5223" s="4">
        <v>31.572199999999999</v>
      </c>
      <c r="S5223" s="4">
        <v>2524249</v>
      </c>
      <c r="T5223" s="4" t="s">
        <v>22858</v>
      </c>
    </row>
    <row r="5224" spans="1:20" x14ac:dyDescent="0.25">
      <c r="A5224" s="3" t="s">
        <v>11709</v>
      </c>
      <c r="B5224" s="3" t="s">
        <v>11710</v>
      </c>
      <c r="C5224" s="3" t="s">
        <v>7206</v>
      </c>
      <c r="D5224" s="4" t="s">
        <v>11711</v>
      </c>
      <c r="E5224" s="4">
        <v>1</v>
      </c>
      <c r="F5224" s="4">
        <v>2.6679499999999998</v>
      </c>
      <c r="G5224" s="4">
        <v>3393581</v>
      </c>
      <c r="H5224" s="4" t="s">
        <v>11712</v>
      </c>
      <c r="I5224" s="4">
        <v>27.941176470588236</v>
      </c>
      <c r="J5224" s="4">
        <v>3393581</v>
      </c>
      <c r="K5224" s="4" t="s">
        <v>11712</v>
      </c>
      <c r="L5224" s="4">
        <v>50</v>
      </c>
      <c r="M5224" s="4">
        <v>3393581</v>
      </c>
      <c r="N5224" s="4" t="s">
        <v>11712</v>
      </c>
      <c r="O5224" s="4">
        <v>68</v>
      </c>
      <c r="P5224" s="4">
        <v>3393581</v>
      </c>
      <c r="Q5224" s="4" t="s">
        <v>11712</v>
      </c>
      <c r="R5224" s="4">
        <v>35.809399999999997</v>
      </c>
      <c r="S5224" s="4">
        <v>3393581</v>
      </c>
      <c r="T5224" s="4" t="s">
        <v>11712</v>
      </c>
    </row>
    <row r="5225" spans="1:20" x14ac:dyDescent="0.25">
      <c r="A5225" s="3" t="s">
        <v>10896</v>
      </c>
      <c r="B5225" s="3" t="s">
        <v>10897</v>
      </c>
      <c r="C5225" s="3" t="s">
        <v>10898</v>
      </c>
      <c r="D5225" s="4" t="s">
        <v>10899</v>
      </c>
      <c r="E5225" s="4">
        <v>1</v>
      </c>
      <c r="F5225" s="4">
        <v>2.6722800000000002</v>
      </c>
      <c r="G5225" s="4">
        <v>2740794</v>
      </c>
      <c r="H5225" s="4" t="s">
        <v>10900</v>
      </c>
      <c r="I5225" s="4">
        <v>30.952380952380953</v>
      </c>
      <c r="J5225" s="4">
        <v>2740794</v>
      </c>
      <c r="K5225" s="4" t="s">
        <v>10900</v>
      </c>
      <c r="L5225" s="4">
        <v>50</v>
      </c>
      <c r="M5225" s="4">
        <v>2740794</v>
      </c>
      <c r="N5225" s="4" t="s">
        <v>10900</v>
      </c>
      <c r="O5225" s="4">
        <v>42</v>
      </c>
      <c r="P5225" s="4">
        <v>2740794</v>
      </c>
      <c r="Q5225" s="4" t="s">
        <v>10900</v>
      </c>
      <c r="R5225" s="4">
        <v>31.9574</v>
      </c>
      <c r="S5225" s="4">
        <v>2740794</v>
      </c>
      <c r="T5225" s="4" t="s">
        <v>10900</v>
      </c>
    </row>
    <row r="5226" spans="1:20" x14ac:dyDescent="0.25">
      <c r="A5226" s="3" t="s">
        <v>14368</v>
      </c>
      <c r="B5226" s="3" t="s">
        <v>14369</v>
      </c>
      <c r="C5226" s="3" t="s">
        <v>14370</v>
      </c>
      <c r="D5226" s="4" t="s">
        <v>14371</v>
      </c>
      <c r="E5226" s="4">
        <v>1</v>
      </c>
      <c r="F5226" s="4">
        <v>2.6787100000000001</v>
      </c>
      <c r="G5226" s="4">
        <v>3236023</v>
      </c>
      <c r="H5226" s="4" t="s">
        <v>14372</v>
      </c>
      <c r="I5226" s="4">
        <v>37.037037037037038</v>
      </c>
      <c r="J5226" s="4">
        <v>3236023</v>
      </c>
      <c r="K5226" s="4" t="s">
        <v>14372</v>
      </c>
      <c r="L5226" s="4">
        <v>62.962962962962962</v>
      </c>
      <c r="M5226" s="4">
        <v>3236023</v>
      </c>
      <c r="N5226" s="4" t="s">
        <v>14372</v>
      </c>
      <c r="O5226" s="4">
        <v>27</v>
      </c>
      <c r="P5226" s="4">
        <v>3236023</v>
      </c>
      <c r="Q5226" s="4" t="s">
        <v>14372</v>
      </c>
      <c r="R5226" s="4">
        <v>31.572199999999999</v>
      </c>
      <c r="S5226" s="4">
        <v>3236023</v>
      </c>
      <c r="T5226" s="4" t="s">
        <v>14372</v>
      </c>
    </row>
    <row r="5227" spans="1:20" x14ac:dyDescent="0.25">
      <c r="A5227" s="3" t="s">
        <v>26002</v>
      </c>
      <c r="B5227" s="3" t="s">
        <v>26003</v>
      </c>
      <c r="C5227" s="3" t="s">
        <v>26004</v>
      </c>
      <c r="D5227" s="4" t="s">
        <v>26005</v>
      </c>
      <c r="E5227" s="4">
        <v>1</v>
      </c>
      <c r="F5227" s="4">
        <v>2.6810499999999999</v>
      </c>
      <c r="G5227" s="4">
        <v>362807</v>
      </c>
      <c r="H5227" s="4" t="s">
        <v>26006</v>
      </c>
      <c r="I5227" s="4">
        <v>24.731182795698924</v>
      </c>
      <c r="J5227" s="4">
        <v>362807</v>
      </c>
      <c r="K5227" s="4" t="s">
        <v>26006</v>
      </c>
      <c r="L5227" s="4">
        <v>46.236559139784944</v>
      </c>
      <c r="M5227" s="4">
        <v>362807</v>
      </c>
      <c r="N5227" s="4" t="s">
        <v>26006</v>
      </c>
      <c r="O5227" s="4">
        <v>93</v>
      </c>
      <c r="P5227" s="4">
        <v>362807</v>
      </c>
      <c r="Q5227" s="4" t="s">
        <v>26006</v>
      </c>
      <c r="R5227" s="4">
        <v>32.727800000000002</v>
      </c>
      <c r="S5227" s="4">
        <v>362807</v>
      </c>
      <c r="T5227" s="4" t="s">
        <v>26006</v>
      </c>
    </row>
    <row r="5228" spans="1:20" x14ac:dyDescent="0.25">
      <c r="A5228" s="3" t="s">
        <v>1962</v>
      </c>
      <c r="B5228" s="3" t="s">
        <v>26590</v>
      </c>
      <c r="C5228" s="3" t="s">
        <v>6127</v>
      </c>
      <c r="D5228" s="4" t="s">
        <v>26591</v>
      </c>
      <c r="E5228" s="4">
        <v>1</v>
      </c>
      <c r="F5228" s="4">
        <v>2.68249</v>
      </c>
      <c r="G5228" s="4">
        <v>1910352</v>
      </c>
      <c r="H5228" s="4" t="s">
        <v>26592</v>
      </c>
      <c r="I5228" s="4">
        <v>37.837837837837839</v>
      </c>
      <c r="J5228" s="4">
        <v>1910352</v>
      </c>
      <c r="K5228" s="4" t="s">
        <v>26592</v>
      </c>
      <c r="L5228" s="4">
        <v>62.162162162162161</v>
      </c>
      <c r="M5228" s="4">
        <v>1910352</v>
      </c>
      <c r="N5228" s="4" t="s">
        <v>26592</v>
      </c>
      <c r="O5228" s="4">
        <v>37</v>
      </c>
      <c r="P5228" s="4">
        <v>1910352</v>
      </c>
      <c r="Q5228" s="4" t="s">
        <v>26592</v>
      </c>
      <c r="R5228" s="4">
        <v>32.342599999999997</v>
      </c>
      <c r="S5228" s="4">
        <v>1910352</v>
      </c>
      <c r="T5228" s="4" t="s">
        <v>26592</v>
      </c>
    </row>
    <row r="5229" spans="1:20" x14ac:dyDescent="0.25">
      <c r="A5229" s="3" t="s">
        <v>26837</v>
      </c>
      <c r="B5229" s="3" t="s">
        <v>26838</v>
      </c>
      <c r="C5229" s="3" t="s">
        <v>26839</v>
      </c>
      <c r="D5229" s="4" t="s">
        <v>26840</v>
      </c>
      <c r="E5229" s="4">
        <v>1</v>
      </c>
      <c r="F5229" s="4">
        <v>2.69007</v>
      </c>
      <c r="G5229" s="4">
        <v>999704</v>
      </c>
      <c r="H5229" s="4" t="s">
        <v>26841</v>
      </c>
      <c r="I5229" s="4">
        <v>63.636363636363633</v>
      </c>
      <c r="J5229" s="4">
        <v>999704</v>
      </c>
      <c r="K5229" s="4" t="s">
        <v>26841</v>
      </c>
      <c r="L5229" s="4">
        <v>72.727272727272734</v>
      </c>
      <c r="M5229" s="4">
        <v>999704</v>
      </c>
      <c r="N5229" s="4" t="s">
        <v>26841</v>
      </c>
      <c r="O5229" s="4">
        <v>22</v>
      </c>
      <c r="P5229" s="4">
        <v>999704</v>
      </c>
      <c r="Q5229" s="4" t="s">
        <v>26841</v>
      </c>
      <c r="R5229" s="4">
        <v>31.572199999999999</v>
      </c>
      <c r="S5229" s="4">
        <v>999704</v>
      </c>
      <c r="T5229" s="4" t="s">
        <v>26841</v>
      </c>
    </row>
    <row r="5230" spans="1:20" x14ac:dyDescent="0.25">
      <c r="A5230" s="3" t="s">
        <v>11639</v>
      </c>
      <c r="B5230" s="3" t="s">
        <v>11640</v>
      </c>
      <c r="C5230" s="3" t="s">
        <v>11641</v>
      </c>
      <c r="D5230" s="4" t="s">
        <v>11642</v>
      </c>
      <c r="E5230" s="4">
        <v>1</v>
      </c>
      <c r="F5230" s="4">
        <v>2.6919300000000002</v>
      </c>
      <c r="G5230" s="4">
        <v>1363298</v>
      </c>
      <c r="H5230" s="4" t="s">
        <v>11643</v>
      </c>
      <c r="I5230" s="4">
        <v>46.511627906976742</v>
      </c>
      <c r="J5230" s="4">
        <v>1363298</v>
      </c>
      <c r="K5230" s="4" t="s">
        <v>11643</v>
      </c>
      <c r="L5230" s="4">
        <v>51.162790697674417</v>
      </c>
      <c r="M5230" s="4">
        <v>1363298</v>
      </c>
      <c r="N5230" s="4" t="s">
        <v>11643</v>
      </c>
      <c r="O5230" s="4">
        <v>38</v>
      </c>
      <c r="P5230" s="4">
        <v>1363298</v>
      </c>
      <c r="Q5230" s="4" t="s">
        <v>11643</v>
      </c>
      <c r="R5230" s="4">
        <v>33.883400000000002</v>
      </c>
      <c r="S5230" s="4">
        <v>1363298</v>
      </c>
      <c r="T5230" s="4" t="s">
        <v>11643</v>
      </c>
    </row>
    <row r="5231" spans="1:20" x14ac:dyDescent="0.25">
      <c r="A5231" s="3" t="s">
        <v>21157</v>
      </c>
      <c r="B5231" s="3" t="s">
        <v>21158</v>
      </c>
      <c r="C5231" s="3" t="s">
        <v>21159</v>
      </c>
      <c r="D5231" s="4" t="s">
        <v>21160</v>
      </c>
      <c r="E5231" s="4">
        <v>1</v>
      </c>
      <c r="F5231" s="4">
        <v>2.69326</v>
      </c>
      <c r="G5231" s="4">
        <v>953705</v>
      </c>
      <c r="H5231" s="4" t="s">
        <v>21161</v>
      </c>
      <c r="I5231" s="4">
        <v>30.681818181818183</v>
      </c>
      <c r="J5231" s="4">
        <v>953705</v>
      </c>
      <c r="K5231" s="4" t="s">
        <v>21161</v>
      </c>
      <c r="L5231" s="4">
        <v>55.68181818181818</v>
      </c>
      <c r="M5231" s="4">
        <v>953705</v>
      </c>
      <c r="N5231" s="4" t="s">
        <v>21161</v>
      </c>
      <c r="O5231" s="4">
        <v>75</v>
      </c>
      <c r="P5231" s="4">
        <v>953705</v>
      </c>
      <c r="Q5231" s="4" t="s">
        <v>21161</v>
      </c>
      <c r="R5231" s="4">
        <v>36.579799999999999</v>
      </c>
      <c r="S5231" s="4">
        <v>953705</v>
      </c>
      <c r="T5231" s="4" t="s">
        <v>21161</v>
      </c>
    </row>
    <row r="5232" spans="1:20" x14ac:dyDescent="0.25">
      <c r="A5232" s="3" t="s">
        <v>21872</v>
      </c>
      <c r="B5232" s="3" t="s">
        <v>21873</v>
      </c>
      <c r="C5232" s="3" t="s">
        <v>21874</v>
      </c>
      <c r="D5232" s="4" t="s">
        <v>21875</v>
      </c>
      <c r="E5232" s="4">
        <v>1</v>
      </c>
      <c r="F5232" s="4">
        <v>2.7024699999999999</v>
      </c>
      <c r="G5232" s="4">
        <v>131534</v>
      </c>
      <c r="H5232" s="4" t="s">
        <v>21876</v>
      </c>
      <c r="I5232" s="4">
        <v>30.597014925373134</v>
      </c>
      <c r="J5232" s="4">
        <v>131534</v>
      </c>
      <c r="K5232" s="4" t="s">
        <v>21876</v>
      </c>
      <c r="L5232" s="4">
        <v>42.537313432835823</v>
      </c>
      <c r="M5232" s="4">
        <v>131534</v>
      </c>
      <c r="N5232" s="4" t="s">
        <v>21876</v>
      </c>
      <c r="O5232" s="4">
        <v>123</v>
      </c>
      <c r="P5232" s="4">
        <v>131534</v>
      </c>
      <c r="Q5232" s="4" t="s">
        <v>21876</v>
      </c>
      <c r="R5232" s="4">
        <v>35.424199999999999</v>
      </c>
      <c r="S5232" s="4">
        <v>131534</v>
      </c>
      <c r="T5232" s="4" t="s">
        <v>21876</v>
      </c>
    </row>
    <row r="5233" spans="1:20" x14ac:dyDescent="0.25">
      <c r="A5233" s="3" t="s">
        <v>11237</v>
      </c>
      <c r="B5233" s="3" t="s">
        <v>11238</v>
      </c>
      <c r="C5233" s="3" t="s">
        <v>11239</v>
      </c>
      <c r="D5233" s="4" t="s">
        <v>11240</v>
      </c>
      <c r="E5233" s="4">
        <v>1</v>
      </c>
      <c r="F5233" s="4">
        <v>2.72926</v>
      </c>
      <c r="G5233" s="4">
        <v>1376143</v>
      </c>
      <c r="H5233" s="4" t="s">
        <v>11241</v>
      </c>
      <c r="I5233" s="4">
        <v>32.38095238095238</v>
      </c>
      <c r="J5233" s="4">
        <v>1376143</v>
      </c>
      <c r="K5233" s="4" t="s">
        <v>11241</v>
      </c>
      <c r="L5233" s="4">
        <v>40</v>
      </c>
      <c r="M5233" s="4">
        <v>1376143</v>
      </c>
      <c r="N5233" s="4" t="s">
        <v>11241</v>
      </c>
      <c r="O5233" s="4">
        <v>105</v>
      </c>
      <c r="P5233" s="4">
        <v>1376143</v>
      </c>
      <c r="Q5233" s="4" t="s">
        <v>11241</v>
      </c>
      <c r="R5233" s="4">
        <v>36.965000000000003</v>
      </c>
      <c r="S5233" s="4">
        <v>1376143</v>
      </c>
      <c r="T5233" s="4" t="s">
        <v>11241</v>
      </c>
    </row>
    <row r="5234" spans="1:20" x14ac:dyDescent="0.25">
      <c r="A5234" s="3" t="s">
        <v>2855</v>
      </c>
      <c r="B5234" s="3" t="s">
        <v>27863</v>
      </c>
      <c r="C5234" s="3" t="s">
        <v>6831</v>
      </c>
      <c r="D5234" s="4" t="s">
        <v>27864</v>
      </c>
      <c r="E5234" s="4">
        <v>1</v>
      </c>
      <c r="F5234" s="4">
        <v>2.73929</v>
      </c>
      <c r="G5234" s="4">
        <v>113371</v>
      </c>
      <c r="H5234" s="4" t="s">
        <v>27865</v>
      </c>
      <c r="I5234" s="4">
        <v>29.62962962962963</v>
      </c>
      <c r="J5234" s="4">
        <v>113371</v>
      </c>
      <c r="K5234" s="4" t="s">
        <v>27865</v>
      </c>
      <c r="L5234" s="4">
        <v>41.666666666666664</v>
      </c>
      <c r="M5234" s="4">
        <v>113371</v>
      </c>
      <c r="N5234" s="4" t="s">
        <v>27865</v>
      </c>
      <c r="O5234" s="4">
        <v>105</v>
      </c>
      <c r="P5234" s="4">
        <v>113371</v>
      </c>
      <c r="Q5234" s="4" t="s">
        <v>27865</v>
      </c>
      <c r="R5234" s="4">
        <v>33.883400000000002</v>
      </c>
      <c r="S5234" s="4">
        <v>113371</v>
      </c>
      <c r="T5234" s="4" t="s">
        <v>27865</v>
      </c>
    </row>
    <row r="5235" spans="1:20" x14ac:dyDescent="0.25">
      <c r="A5235" s="3" t="s">
        <v>28593</v>
      </c>
      <c r="B5235" s="3" t="s">
        <v>28594</v>
      </c>
      <c r="C5235" s="3" t="s">
        <v>6843</v>
      </c>
      <c r="D5235" s="4" t="s">
        <v>28595</v>
      </c>
      <c r="E5235" s="4">
        <v>1</v>
      </c>
      <c r="F5235" s="4">
        <v>2.7435999999999998</v>
      </c>
      <c r="G5235" s="4">
        <v>416487</v>
      </c>
      <c r="H5235" s="4" t="s">
        <v>28596</v>
      </c>
      <c r="I5235" s="4">
        <v>44.444444444444443</v>
      </c>
      <c r="J5235" s="4">
        <v>416487</v>
      </c>
      <c r="K5235" s="4" t="s">
        <v>28596</v>
      </c>
      <c r="L5235" s="4">
        <v>58.333333333333336</v>
      </c>
      <c r="M5235" s="4">
        <v>416487</v>
      </c>
      <c r="N5235" s="4" t="s">
        <v>28596</v>
      </c>
      <c r="O5235" s="4">
        <v>36</v>
      </c>
      <c r="P5235" s="4">
        <v>416487</v>
      </c>
      <c r="Q5235" s="4" t="s">
        <v>28596</v>
      </c>
      <c r="R5235" s="4">
        <v>31.572199999999999</v>
      </c>
      <c r="S5235" s="4">
        <v>416487</v>
      </c>
      <c r="T5235" s="4" t="s">
        <v>28596</v>
      </c>
    </row>
    <row r="5236" spans="1:20" x14ac:dyDescent="0.25">
      <c r="A5236" s="3" t="s">
        <v>10249</v>
      </c>
      <c r="B5236" s="3" t="s">
        <v>10250</v>
      </c>
      <c r="C5236" s="3" t="s">
        <v>6948</v>
      </c>
      <c r="D5236" s="4" t="s">
        <v>10251</v>
      </c>
      <c r="E5236" s="4">
        <v>1</v>
      </c>
      <c r="F5236" s="4">
        <v>2.7511100000000002</v>
      </c>
      <c r="G5236" s="4">
        <v>3108810</v>
      </c>
      <c r="H5236" s="4" t="s">
        <v>10252</v>
      </c>
      <c r="I5236" s="4">
        <v>36.956521739130437</v>
      </c>
      <c r="J5236" s="4">
        <v>3108810</v>
      </c>
      <c r="K5236" s="4" t="s">
        <v>10252</v>
      </c>
      <c r="L5236" s="4">
        <v>56.521739130434781</v>
      </c>
      <c r="M5236" s="4">
        <v>3108810</v>
      </c>
      <c r="N5236" s="4" t="s">
        <v>10252</v>
      </c>
      <c r="O5236" s="4">
        <v>46</v>
      </c>
      <c r="P5236" s="4">
        <v>3108810</v>
      </c>
      <c r="Q5236" s="4" t="s">
        <v>10252</v>
      </c>
      <c r="R5236" s="4">
        <v>32.727800000000002</v>
      </c>
      <c r="S5236" s="4">
        <v>3108810</v>
      </c>
      <c r="T5236" s="4" t="s">
        <v>10252</v>
      </c>
    </row>
    <row r="5237" spans="1:20" x14ac:dyDescent="0.25">
      <c r="A5237" s="3" t="s">
        <v>17949</v>
      </c>
      <c r="B5237" s="3" t="s">
        <v>17950</v>
      </c>
      <c r="C5237" s="3" t="s">
        <v>6459</v>
      </c>
      <c r="D5237" s="4" t="s">
        <v>17951</v>
      </c>
      <c r="E5237" s="4">
        <v>1</v>
      </c>
      <c r="F5237" s="4">
        <v>2.7527599999999999</v>
      </c>
      <c r="G5237" s="4">
        <v>2169019</v>
      </c>
      <c r="H5237" s="4" t="s">
        <v>17952</v>
      </c>
      <c r="I5237" s="4">
        <v>40.54054054054054</v>
      </c>
      <c r="J5237" s="4">
        <v>2169019</v>
      </c>
      <c r="K5237" s="4" t="s">
        <v>17952</v>
      </c>
      <c r="L5237" s="4">
        <v>62.162162162162161</v>
      </c>
      <c r="M5237" s="4">
        <v>2169019</v>
      </c>
      <c r="N5237" s="4" t="s">
        <v>17952</v>
      </c>
      <c r="O5237" s="4">
        <v>36</v>
      </c>
      <c r="P5237" s="4">
        <v>2169019</v>
      </c>
      <c r="Q5237" s="4" t="s">
        <v>17952</v>
      </c>
      <c r="R5237" s="4">
        <v>31.572199999999999</v>
      </c>
      <c r="S5237" s="4">
        <v>2169019</v>
      </c>
      <c r="T5237" s="4" t="s">
        <v>17952</v>
      </c>
    </row>
    <row r="5238" spans="1:20" x14ac:dyDescent="0.25">
      <c r="A5238" s="3" t="s">
        <v>23272</v>
      </c>
      <c r="B5238" s="3" t="s">
        <v>23273</v>
      </c>
      <c r="C5238" s="3" t="s">
        <v>22316</v>
      </c>
      <c r="D5238" s="4" t="s">
        <v>23274</v>
      </c>
      <c r="E5238" s="4">
        <v>1</v>
      </c>
      <c r="F5238" s="4">
        <v>2.7563</v>
      </c>
      <c r="G5238" s="4">
        <v>2512182</v>
      </c>
      <c r="H5238" s="4" t="s">
        <v>23275</v>
      </c>
      <c r="I5238" s="4">
        <v>51.724137931034484</v>
      </c>
      <c r="J5238" s="4">
        <v>2512182</v>
      </c>
      <c r="K5238" s="4" t="s">
        <v>23275</v>
      </c>
      <c r="L5238" s="4">
        <v>55.172413793103445</v>
      </c>
      <c r="M5238" s="4">
        <v>2512182</v>
      </c>
      <c r="N5238" s="4" t="s">
        <v>23275</v>
      </c>
      <c r="O5238" s="4">
        <v>29</v>
      </c>
      <c r="P5238" s="4">
        <v>2512182</v>
      </c>
      <c r="Q5238" s="4" t="s">
        <v>23275</v>
      </c>
      <c r="R5238" s="4">
        <v>34.653799999999997</v>
      </c>
      <c r="S5238" s="4">
        <v>2512182</v>
      </c>
      <c r="T5238" s="4" t="s">
        <v>23275</v>
      </c>
    </row>
    <row r="5239" spans="1:20" x14ac:dyDescent="0.25">
      <c r="A5239" s="3" t="s">
        <v>26933</v>
      </c>
      <c r="B5239" s="3" t="s">
        <v>26934</v>
      </c>
      <c r="C5239" s="3" t="s">
        <v>6307</v>
      </c>
      <c r="D5239" s="4" t="s">
        <v>26935</v>
      </c>
      <c r="E5239" s="4">
        <v>1</v>
      </c>
      <c r="F5239" s="4">
        <v>2.7633700000000001</v>
      </c>
      <c r="G5239" s="4">
        <v>2617460</v>
      </c>
      <c r="H5239" s="4" t="s">
        <v>26936</v>
      </c>
      <c r="I5239" s="4">
        <v>32.911392405063289</v>
      </c>
      <c r="J5239" s="4">
        <v>2617460</v>
      </c>
      <c r="K5239" s="4" t="s">
        <v>26936</v>
      </c>
      <c r="L5239" s="4">
        <v>53.164556962025316</v>
      </c>
      <c r="M5239" s="4">
        <v>2617460</v>
      </c>
      <c r="N5239" s="4" t="s">
        <v>26936</v>
      </c>
      <c r="O5239" s="4">
        <v>76</v>
      </c>
      <c r="P5239" s="4">
        <v>2617460</v>
      </c>
      <c r="Q5239" s="4" t="s">
        <v>26936</v>
      </c>
      <c r="R5239" s="4">
        <v>36.965000000000003</v>
      </c>
      <c r="S5239" s="4">
        <v>2617460</v>
      </c>
      <c r="T5239" s="4" t="s">
        <v>26936</v>
      </c>
    </row>
    <row r="5240" spans="1:20" x14ac:dyDescent="0.25">
      <c r="A5240" s="3" t="s">
        <v>27263</v>
      </c>
      <c r="B5240" s="3" t="s">
        <v>27264</v>
      </c>
      <c r="C5240" s="3" t="s">
        <v>6526</v>
      </c>
      <c r="D5240" s="4" t="s">
        <v>27265</v>
      </c>
      <c r="E5240" s="4">
        <v>1</v>
      </c>
      <c r="F5240" s="4">
        <v>2.7652399999999999</v>
      </c>
      <c r="G5240" s="4">
        <v>2472463</v>
      </c>
      <c r="H5240" s="4" t="s">
        <v>27266</v>
      </c>
      <c r="I5240" s="4">
        <v>24.590163934426229</v>
      </c>
      <c r="J5240" s="4">
        <v>2472463</v>
      </c>
      <c r="K5240" s="4" t="s">
        <v>27266</v>
      </c>
      <c r="L5240" s="4">
        <v>54.098360655737707</v>
      </c>
      <c r="M5240" s="4">
        <v>2472463</v>
      </c>
      <c r="N5240" s="4" t="s">
        <v>27266</v>
      </c>
      <c r="O5240" s="4">
        <v>59</v>
      </c>
      <c r="P5240" s="4">
        <v>2472463</v>
      </c>
      <c r="Q5240" s="4" t="s">
        <v>27266</v>
      </c>
      <c r="R5240" s="4">
        <v>34.653799999999997</v>
      </c>
      <c r="S5240" s="4">
        <v>2472463</v>
      </c>
      <c r="T5240" s="4" t="s">
        <v>27266</v>
      </c>
    </row>
    <row r="5241" spans="1:20" x14ac:dyDescent="0.25">
      <c r="A5241" s="3" t="s">
        <v>25916</v>
      </c>
      <c r="B5241" s="3" t="s">
        <v>25917</v>
      </c>
      <c r="C5241" s="3" t="s">
        <v>25918</v>
      </c>
      <c r="D5241" s="4" t="s">
        <v>25919</v>
      </c>
      <c r="E5241" s="4">
        <v>1</v>
      </c>
      <c r="F5241" s="4">
        <v>2.7713899999999998</v>
      </c>
      <c r="G5241" s="4">
        <v>2292717</v>
      </c>
      <c r="H5241" s="4" t="s">
        <v>25920</v>
      </c>
      <c r="I5241" s="4">
        <v>28.476821192052981</v>
      </c>
      <c r="J5241" s="4">
        <v>2292717</v>
      </c>
      <c r="K5241" s="4" t="s">
        <v>25920</v>
      </c>
      <c r="L5241" s="4">
        <v>45.033112582781456</v>
      </c>
      <c r="M5241" s="4">
        <v>2292717</v>
      </c>
      <c r="N5241" s="4" t="s">
        <v>25920</v>
      </c>
      <c r="O5241" s="4">
        <v>151</v>
      </c>
      <c r="P5241" s="4">
        <v>2292717</v>
      </c>
      <c r="Q5241" s="4" t="s">
        <v>25920</v>
      </c>
      <c r="R5241" s="4">
        <v>35.424199999999999</v>
      </c>
      <c r="S5241" s="4">
        <v>2292717</v>
      </c>
      <c r="T5241" s="4" t="s">
        <v>25920</v>
      </c>
    </row>
    <row r="5242" spans="1:20" x14ac:dyDescent="0.25">
      <c r="A5242" s="3" t="s">
        <v>22182</v>
      </c>
      <c r="B5242" s="3" t="s">
        <v>22183</v>
      </c>
      <c r="C5242" s="3" t="s">
        <v>6093</v>
      </c>
      <c r="D5242" s="4" t="s">
        <v>22184</v>
      </c>
      <c r="E5242" s="4">
        <v>1</v>
      </c>
      <c r="F5242" s="4">
        <v>2.77535</v>
      </c>
      <c r="G5242" s="4">
        <v>2629943</v>
      </c>
      <c r="H5242" s="4" t="s">
        <v>22185</v>
      </c>
      <c r="I5242" s="4">
        <v>35.61643835616438</v>
      </c>
      <c r="J5242" s="4">
        <v>2629943</v>
      </c>
      <c r="K5242" s="4" t="s">
        <v>22185</v>
      </c>
      <c r="L5242" s="4">
        <v>56.164383561643838</v>
      </c>
      <c r="M5242" s="4">
        <v>2629943</v>
      </c>
      <c r="N5242" s="4" t="s">
        <v>22185</v>
      </c>
      <c r="O5242" s="4">
        <v>63</v>
      </c>
      <c r="P5242" s="4">
        <v>2629943</v>
      </c>
      <c r="Q5242" s="4" t="s">
        <v>22185</v>
      </c>
      <c r="R5242" s="4">
        <v>35.039000000000001</v>
      </c>
      <c r="S5242" s="4">
        <v>2629943</v>
      </c>
      <c r="T5242" s="4" t="s">
        <v>22185</v>
      </c>
    </row>
    <row r="5243" spans="1:20" x14ac:dyDescent="0.25">
      <c r="A5243" s="3" t="s">
        <v>12980</v>
      </c>
      <c r="B5243" s="3" t="s">
        <v>12981</v>
      </c>
      <c r="C5243" s="3" t="s">
        <v>12982</v>
      </c>
      <c r="D5243" s="4" t="s">
        <v>12983</v>
      </c>
      <c r="E5243" s="4">
        <v>1</v>
      </c>
      <c r="F5243" s="4">
        <v>2.7766299999999999</v>
      </c>
      <c r="G5243" s="4">
        <v>839548</v>
      </c>
      <c r="H5243" s="4" t="s">
        <v>12984</v>
      </c>
      <c r="I5243" s="4">
        <v>30.357142857142858</v>
      </c>
      <c r="J5243" s="4">
        <v>839548</v>
      </c>
      <c r="K5243" s="4" t="s">
        <v>12984</v>
      </c>
      <c r="L5243" s="4">
        <v>50</v>
      </c>
      <c r="M5243" s="4">
        <v>839548</v>
      </c>
      <c r="N5243" s="4" t="s">
        <v>12984</v>
      </c>
      <c r="O5243" s="4">
        <v>56</v>
      </c>
      <c r="P5243" s="4">
        <v>839548</v>
      </c>
      <c r="Q5243" s="4" t="s">
        <v>12984</v>
      </c>
      <c r="R5243" s="4">
        <v>35.424199999999999</v>
      </c>
      <c r="S5243" s="4">
        <v>839548</v>
      </c>
      <c r="T5243" s="4" t="s">
        <v>12984</v>
      </c>
    </row>
    <row r="5244" spans="1:20" x14ac:dyDescent="0.25">
      <c r="A5244" s="3" t="s">
        <v>11673</v>
      </c>
      <c r="B5244" s="3" t="s">
        <v>11674</v>
      </c>
      <c r="C5244" s="3" t="s">
        <v>6586</v>
      </c>
      <c r="D5244" s="4" t="s">
        <v>11675</v>
      </c>
      <c r="E5244" s="4">
        <v>1</v>
      </c>
      <c r="F5244" s="4">
        <v>2.7861400000000001</v>
      </c>
      <c r="G5244" s="4">
        <v>627225</v>
      </c>
      <c r="H5244" s="4" t="s">
        <v>11676</v>
      </c>
      <c r="I5244" s="4">
        <v>28.378378378378379</v>
      </c>
      <c r="J5244" s="4">
        <v>627225</v>
      </c>
      <c r="K5244" s="4" t="s">
        <v>11676</v>
      </c>
      <c r="L5244" s="4">
        <v>45.945945945945944</v>
      </c>
      <c r="M5244" s="4">
        <v>627225</v>
      </c>
      <c r="N5244" s="4" t="s">
        <v>11676</v>
      </c>
      <c r="O5244" s="4">
        <v>74</v>
      </c>
      <c r="P5244" s="4">
        <v>627225</v>
      </c>
      <c r="Q5244" s="4" t="s">
        <v>11676</v>
      </c>
      <c r="R5244" s="4">
        <v>32.727800000000002</v>
      </c>
      <c r="S5244" s="4">
        <v>627225</v>
      </c>
      <c r="T5244" s="4" t="s">
        <v>11676</v>
      </c>
    </row>
    <row r="5245" spans="1:20" x14ac:dyDescent="0.25">
      <c r="A5245" s="3" t="s">
        <v>9270</v>
      </c>
      <c r="B5245" s="3" t="s">
        <v>9271</v>
      </c>
      <c r="C5245" s="3" t="s">
        <v>9272</v>
      </c>
      <c r="D5245" s="4" t="s">
        <v>9273</v>
      </c>
      <c r="E5245" s="4">
        <v>1</v>
      </c>
      <c r="F5245" s="4">
        <v>2.7866</v>
      </c>
      <c r="G5245" s="4">
        <v>1298274</v>
      </c>
      <c r="H5245" s="4" t="s">
        <v>9274</v>
      </c>
      <c r="I5245" s="4">
        <v>41.379310344827587</v>
      </c>
      <c r="J5245" s="4">
        <v>1298274</v>
      </c>
      <c r="K5245" s="4" t="s">
        <v>9274</v>
      </c>
      <c r="L5245" s="4">
        <v>65.517241379310349</v>
      </c>
      <c r="M5245" s="4">
        <v>1298274</v>
      </c>
      <c r="N5245" s="4" t="s">
        <v>9274</v>
      </c>
      <c r="O5245" s="4">
        <v>29</v>
      </c>
      <c r="P5245" s="4">
        <v>1298274</v>
      </c>
      <c r="Q5245" s="4" t="s">
        <v>9274</v>
      </c>
      <c r="R5245" s="4">
        <v>31.187000000000001</v>
      </c>
      <c r="S5245" s="4">
        <v>1298274</v>
      </c>
      <c r="T5245" s="4" t="s">
        <v>9274</v>
      </c>
    </row>
    <row r="5246" spans="1:20" x14ac:dyDescent="0.25">
      <c r="A5246" s="3" t="s">
        <v>21996</v>
      </c>
      <c r="B5246" s="3" t="s">
        <v>21997</v>
      </c>
      <c r="C5246" s="3" t="s">
        <v>6027</v>
      </c>
      <c r="D5246" s="4" t="s">
        <v>21998</v>
      </c>
      <c r="E5246" s="4">
        <v>1</v>
      </c>
      <c r="F5246" s="4">
        <v>2.80931</v>
      </c>
      <c r="G5246" s="4">
        <v>2410987</v>
      </c>
      <c r="H5246" s="4" t="s">
        <v>21999</v>
      </c>
      <c r="I5246" s="4">
        <v>31.818181818181817</v>
      </c>
      <c r="J5246" s="4">
        <v>2410987</v>
      </c>
      <c r="K5246" s="4" t="s">
        <v>21999</v>
      </c>
      <c r="L5246" s="4">
        <v>57.575757575757578</v>
      </c>
      <c r="M5246" s="4">
        <v>2410987</v>
      </c>
      <c r="N5246" s="4" t="s">
        <v>21999</v>
      </c>
      <c r="O5246" s="4">
        <v>60</v>
      </c>
      <c r="P5246" s="4">
        <v>2410987</v>
      </c>
      <c r="Q5246" s="4" t="s">
        <v>21999</v>
      </c>
      <c r="R5246" s="4">
        <v>36.579799999999999</v>
      </c>
      <c r="S5246" s="4">
        <v>2410987</v>
      </c>
      <c r="T5246" s="4" t="s">
        <v>21999</v>
      </c>
    </row>
    <row r="5247" spans="1:20" x14ac:dyDescent="0.25">
      <c r="A5247" s="3" t="s">
        <v>16610</v>
      </c>
      <c r="B5247" s="3" t="s">
        <v>16611</v>
      </c>
      <c r="C5247" s="3" t="s">
        <v>6814</v>
      </c>
      <c r="D5247" s="4" t="s">
        <v>16612</v>
      </c>
      <c r="E5247" s="4">
        <v>1</v>
      </c>
      <c r="F5247" s="4">
        <v>2.8094100000000002</v>
      </c>
      <c r="G5247" s="4">
        <v>1268537</v>
      </c>
      <c r="H5247" s="4" t="s">
        <v>16613</v>
      </c>
      <c r="I5247" s="4">
        <v>35.593220338983052</v>
      </c>
      <c r="J5247" s="4">
        <v>1268537</v>
      </c>
      <c r="K5247" s="4" t="s">
        <v>16613</v>
      </c>
      <c r="L5247" s="4">
        <v>47.457627118644069</v>
      </c>
      <c r="M5247" s="4">
        <v>1268537</v>
      </c>
      <c r="N5247" s="4" t="s">
        <v>16613</v>
      </c>
      <c r="O5247" s="4">
        <v>58</v>
      </c>
      <c r="P5247" s="4">
        <v>1268537</v>
      </c>
      <c r="Q5247" s="4" t="s">
        <v>16613</v>
      </c>
      <c r="R5247" s="4">
        <v>33.113</v>
      </c>
      <c r="S5247" s="4">
        <v>1268537</v>
      </c>
      <c r="T5247" s="4" t="s">
        <v>16613</v>
      </c>
    </row>
    <row r="5248" spans="1:20" x14ac:dyDescent="0.25">
      <c r="A5248" s="3" t="s">
        <v>17856</v>
      </c>
      <c r="B5248" s="3" t="s">
        <v>17857</v>
      </c>
      <c r="C5248" s="3" t="s">
        <v>17858</v>
      </c>
      <c r="D5248" s="4" t="s">
        <v>17859</v>
      </c>
      <c r="E5248" s="4">
        <v>1</v>
      </c>
      <c r="F5248" s="4">
        <v>2.80985</v>
      </c>
      <c r="G5248" s="4">
        <v>548001</v>
      </c>
      <c r="H5248" s="4" t="s">
        <v>17860</v>
      </c>
      <c r="I5248" s="4">
        <v>32.835820895522389</v>
      </c>
      <c r="J5248" s="4">
        <v>548001</v>
      </c>
      <c r="K5248" s="4" t="s">
        <v>17860</v>
      </c>
      <c r="L5248" s="4">
        <v>52.238805970149251</v>
      </c>
      <c r="M5248" s="4">
        <v>548001</v>
      </c>
      <c r="N5248" s="4" t="s">
        <v>17860</v>
      </c>
      <c r="O5248" s="4">
        <v>65</v>
      </c>
      <c r="P5248" s="4">
        <v>548001</v>
      </c>
      <c r="Q5248" s="4" t="s">
        <v>17860</v>
      </c>
      <c r="R5248" s="4">
        <v>36.194600000000001</v>
      </c>
      <c r="S5248" s="4">
        <v>548001</v>
      </c>
      <c r="T5248" s="4" t="s">
        <v>17860</v>
      </c>
    </row>
    <row r="5249" spans="1:20" x14ac:dyDescent="0.25">
      <c r="A5249" s="3" t="s">
        <v>2074</v>
      </c>
      <c r="B5249" s="3" t="s">
        <v>22156</v>
      </c>
      <c r="C5249" s="3" t="s">
        <v>7180</v>
      </c>
      <c r="D5249" s="4" t="s">
        <v>22157</v>
      </c>
      <c r="E5249" s="4">
        <v>1</v>
      </c>
      <c r="F5249" s="4">
        <v>2.81359</v>
      </c>
      <c r="G5249" s="4">
        <v>145877</v>
      </c>
      <c r="H5249" s="4" t="s">
        <v>22158</v>
      </c>
      <c r="I5249" s="4">
        <v>33.333333333333336</v>
      </c>
      <c r="J5249" s="4">
        <v>145877</v>
      </c>
      <c r="K5249" s="4" t="s">
        <v>22158</v>
      </c>
      <c r="L5249" s="4">
        <v>50</v>
      </c>
      <c r="M5249" s="4">
        <v>145877</v>
      </c>
      <c r="N5249" s="4" t="s">
        <v>22158</v>
      </c>
      <c r="O5249" s="4">
        <v>48</v>
      </c>
      <c r="P5249" s="4">
        <v>145877</v>
      </c>
      <c r="Q5249" s="4" t="s">
        <v>22158</v>
      </c>
      <c r="R5249" s="4">
        <v>32.727800000000002</v>
      </c>
      <c r="S5249" s="4">
        <v>145877</v>
      </c>
      <c r="T5249" s="4" t="s">
        <v>22158</v>
      </c>
    </row>
    <row r="5250" spans="1:20" x14ac:dyDescent="0.25">
      <c r="A5250" s="3" t="s">
        <v>25691</v>
      </c>
      <c r="B5250" s="3" t="s">
        <v>10641</v>
      </c>
      <c r="C5250" s="3" t="s">
        <v>10642</v>
      </c>
      <c r="D5250" s="4" t="s">
        <v>25692</v>
      </c>
      <c r="E5250" s="4">
        <v>1</v>
      </c>
      <c r="F5250" s="4">
        <v>2.81786</v>
      </c>
      <c r="G5250" s="4">
        <v>1934629</v>
      </c>
      <c r="H5250" s="4" t="s">
        <v>10644</v>
      </c>
      <c r="I5250" s="4">
        <v>38.235294117647058</v>
      </c>
      <c r="J5250" s="4">
        <v>1934629</v>
      </c>
      <c r="K5250" s="4" t="s">
        <v>10644</v>
      </c>
      <c r="L5250" s="4">
        <v>58.823529411764703</v>
      </c>
      <c r="M5250" s="4">
        <v>1934629</v>
      </c>
      <c r="N5250" s="4" t="s">
        <v>10644</v>
      </c>
      <c r="O5250" s="4">
        <v>34</v>
      </c>
      <c r="P5250" s="4">
        <v>1934629</v>
      </c>
      <c r="Q5250" s="4" t="s">
        <v>10644</v>
      </c>
      <c r="R5250" s="4">
        <v>31.9574</v>
      </c>
      <c r="S5250" s="4">
        <v>1934629</v>
      </c>
      <c r="T5250" s="4" t="s">
        <v>10644</v>
      </c>
    </row>
    <row r="5251" spans="1:20" x14ac:dyDescent="0.25">
      <c r="A5251" s="3" t="s">
        <v>20997</v>
      </c>
      <c r="B5251" s="3" t="s">
        <v>20998</v>
      </c>
      <c r="C5251" s="3" t="s">
        <v>20999</v>
      </c>
      <c r="D5251" s="4" t="s">
        <v>21000</v>
      </c>
      <c r="E5251" s="4">
        <v>1</v>
      </c>
      <c r="F5251" s="4">
        <v>2.8316300000000001</v>
      </c>
      <c r="G5251" s="4">
        <v>342790</v>
      </c>
      <c r="H5251" s="4" t="s">
        <v>21001</v>
      </c>
      <c r="I5251" s="4">
        <v>36.734693877551024</v>
      </c>
      <c r="J5251" s="4">
        <v>342790</v>
      </c>
      <c r="K5251" s="4" t="s">
        <v>21001</v>
      </c>
      <c r="L5251" s="4">
        <v>61.224489795918366</v>
      </c>
      <c r="M5251" s="4">
        <v>342790</v>
      </c>
      <c r="N5251" s="4" t="s">
        <v>21001</v>
      </c>
      <c r="O5251" s="4">
        <v>49</v>
      </c>
      <c r="P5251" s="4">
        <v>342790</v>
      </c>
      <c r="Q5251" s="4" t="s">
        <v>21001</v>
      </c>
      <c r="R5251" s="4">
        <v>33.498199999999997</v>
      </c>
      <c r="S5251" s="4">
        <v>342790</v>
      </c>
      <c r="T5251" s="4" t="s">
        <v>21001</v>
      </c>
    </row>
    <row r="5252" spans="1:20" x14ac:dyDescent="0.25">
      <c r="A5252" s="3" t="s">
        <v>29368</v>
      </c>
      <c r="B5252" s="3" t="s">
        <v>29369</v>
      </c>
      <c r="C5252" s="3" t="s">
        <v>6854</v>
      </c>
      <c r="D5252" s="4" t="s">
        <v>29370</v>
      </c>
      <c r="E5252" s="4">
        <v>1</v>
      </c>
      <c r="F5252" s="4">
        <v>2.84301</v>
      </c>
      <c r="G5252" s="4">
        <v>3094022</v>
      </c>
      <c r="H5252" s="4" t="s">
        <v>29371</v>
      </c>
      <c r="I5252" s="4">
        <v>36</v>
      </c>
      <c r="J5252" s="4">
        <v>3094022</v>
      </c>
      <c r="K5252" s="4" t="s">
        <v>29371</v>
      </c>
      <c r="L5252" s="4">
        <v>56</v>
      </c>
      <c r="M5252" s="4">
        <v>3094022</v>
      </c>
      <c r="N5252" s="4" t="s">
        <v>29371</v>
      </c>
      <c r="O5252" s="4">
        <v>50</v>
      </c>
      <c r="P5252" s="4">
        <v>3094022</v>
      </c>
      <c r="Q5252" s="4" t="s">
        <v>29371</v>
      </c>
      <c r="R5252" s="4">
        <v>31.9574</v>
      </c>
      <c r="S5252" s="4">
        <v>3094022</v>
      </c>
      <c r="T5252" s="4" t="s">
        <v>29371</v>
      </c>
    </row>
    <row r="5253" spans="1:20" x14ac:dyDescent="0.25">
      <c r="A5253" s="3" t="s">
        <v>26223</v>
      </c>
      <c r="B5253" s="3" t="s">
        <v>26224</v>
      </c>
      <c r="C5253" s="3" t="s">
        <v>13979</v>
      </c>
      <c r="D5253" s="4" t="s">
        <v>26225</v>
      </c>
      <c r="E5253" s="4">
        <v>1</v>
      </c>
      <c r="F5253" s="4">
        <v>2.8467500000000001</v>
      </c>
      <c r="G5253" s="4">
        <v>3658289</v>
      </c>
      <c r="H5253" s="4" t="s">
        <v>26226</v>
      </c>
      <c r="I5253" s="4">
        <v>22.834645669291337</v>
      </c>
      <c r="J5253" s="4">
        <v>3658289</v>
      </c>
      <c r="K5253" s="4" t="s">
        <v>26226</v>
      </c>
      <c r="L5253" s="4">
        <v>47.244094488188978</v>
      </c>
      <c r="M5253" s="4">
        <v>3658289</v>
      </c>
      <c r="N5253" s="4" t="s">
        <v>26226</v>
      </c>
      <c r="O5253" s="4">
        <v>121</v>
      </c>
      <c r="P5253" s="4">
        <v>3658289</v>
      </c>
      <c r="Q5253" s="4" t="s">
        <v>26226</v>
      </c>
      <c r="R5253" s="4">
        <v>33.498199999999997</v>
      </c>
      <c r="S5253" s="4">
        <v>3658289</v>
      </c>
      <c r="T5253" s="4" t="s">
        <v>26226</v>
      </c>
    </row>
    <row r="5254" spans="1:20" x14ac:dyDescent="0.25">
      <c r="A5254" s="3" t="s">
        <v>15652</v>
      </c>
      <c r="B5254" s="3" t="s">
        <v>15653</v>
      </c>
      <c r="C5254" s="3" t="s">
        <v>15654</v>
      </c>
      <c r="D5254" s="4" t="s">
        <v>15655</v>
      </c>
      <c r="E5254" s="4">
        <v>1</v>
      </c>
      <c r="F5254" s="4">
        <v>2.8473000000000002</v>
      </c>
      <c r="G5254" s="4">
        <v>1386817</v>
      </c>
      <c r="H5254" s="4" t="s">
        <v>15656</v>
      </c>
      <c r="I5254" s="4">
        <v>35.087719298245617</v>
      </c>
      <c r="J5254" s="4">
        <v>1386817</v>
      </c>
      <c r="K5254" s="4" t="s">
        <v>15656</v>
      </c>
      <c r="L5254" s="4">
        <v>49.122807017543863</v>
      </c>
      <c r="M5254" s="4">
        <v>1386817</v>
      </c>
      <c r="N5254" s="4" t="s">
        <v>15656</v>
      </c>
      <c r="O5254" s="4">
        <v>57</v>
      </c>
      <c r="P5254" s="4">
        <v>1386817</v>
      </c>
      <c r="Q5254" s="4" t="s">
        <v>15656</v>
      </c>
      <c r="R5254" s="4">
        <v>35.424199999999999</v>
      </c>
      <c r="S5254" s="4">
        <v>1386817</v>
      </c>
      <c r="T5254" s="4" t="s">
        <v>15656</v>
      </c>
    </row>
    <row r="5255" spans="1:20" x14ac:dyDescent="0.25">
      <c r="A5255" s="3" t="s">
        <v>14298</v>
      </c>
      <c r="B5255" s="3" t="s">
        <v>14299</v>
      </c>
      <c r="C5255" s="3" t="s">
        <v>14300</v>
      </c>
      <c r="D5255" s="4" t="s">
        <v>14301</v>
      </c>
      <c r="E5255" s="4">
        <v>1</v>
      </c>
      <c r="F5255" s="4">
        <v>2.8499699999999999</v>
      </c>
      <c r="G5255" s="4">
        <v>3131562</v>
      </c>
      <c r="H5255" s="4" t="s">
        <v>14302</v>
      </c>
      <c r="I5255" s="4">
        <v>28.35820895522388</v>
      </c>
      <c r="J5255" s="4">
        <v>3131562</v>
      </c>
      <c r="K5255" s="4" t="s">
        <v>14302</v>
      </c>
      <c r="L5255" s="4">
        <v>47.761194029850749</v>
      </c>
      <c r="M5255" s="4">
        <v>3131562</v>
      </c>
      <c r="N5255" s="4" t="s">
        <v>14302</v>
      </c>
      <c r="O5255" s="4">
        <v>67</v>
      </c>
      <c r="P5255" s="4">
        <v>3131562</v>
      </c>
      <c r="Q5255" s="4" t="s">
        <v>14302</v>
      </c>
      <c r="R5255" s="4">
        <v>32.727800000000002</v>
      </c>
      <c r="S5255" s="4">
        <v>3131562</v>
      </c>
      <c r="T5255" s="4" t="s">
        <v>14302</v>
      </c>
    </row>
    <row r="5256" spans="1:20" x14ac:dyDescent="0.25">
      <c r="A5256" s="3" t="s">
        <v>22669</v>
      </c>
      <c r="B5256" s="3" t="s">
        <v>22670</v>
      </c>
      <c r="C5256" s="3" t="s">
        <v>22671</v>
      </c>
      <c r="D5256" s="4" t="s">
        <v>22672</v>
      </c>
      <c r="E5256" s="4">
        <v>1</v>
      </c>
      <c r="F5256" s="4">
        <v>2.8533300000000001</v>
      </c>
      <c r="G5256" s="4">
        <v>1045922</v>
      </c>
      <c r="H5256" s="4" t="s">
        <v>22673</v>
      </c>
      <c r="I5256" s="4">
        <v>33.720930232558139</v>
      </c>
      <c r="J5256" s="4">
        <v>1045922</v>
      </c>
      <c r="K5256" s="4" t="s">
        <v>22673</v>
      </c>
      <c r="L5256" s="4">
        <v>50</v>
      </c>
      <c r="M5256" s="4">
        <v>1045922</v>
      </c>
      <c r="N5256" s="4" t="s">
        <v>22673</v>
      </c>
      <c r="O5256" s="4">
        <v>84</v>
      </c>
      <c r="P5256" s="4">
        <v>1045922</v>
      </c>
      <c r="Q5256" s="4" t="s">
        <v>22673</v>
      </c>
      <c r="R5256" s="4">
        <v>33.883400000000002</v>
      </c>
      <c r="S5256" s="4">
        <v>1045922</v>
      </c>
      <c r="T5256" s="4" t="s">
        <v>22673</v>
      </c>
    </row>
    <row r="5257" spans="1:20" x14ac:dyDescent="0.25">
      <c r="A5257" s="3" t="s">
        <v>21357</v>
      </c>
      <c r="B5257" s="3" t="s">
        <v>21358</v>
      </c>
      <c r="C5257" s="3" t="s">
        <v>12770</v>
      </c>
      <c r="D5257" s="4" t="s">
        <v>21359</v>
      </c>
      <c r="E5257" s="4">
        <v>1</v>
      </c>
      <c r="F5257" s="4">
        <v>2.8581500000000002</v>
      </c>
      <c r="G5257" s="4">
        <v>3330795</v>
      </c>
      <c r="H5257" s="4" t="s">
        <v>21360</v>
      </c>
      <c r="I5257" s="4">
        <v>41.176470588235297</v>
      </c>
      <c r="J5257" s="4">
        <v>3330795</v>
      </c>
      <c r="K5257" s="4" t="s">
        <v>21360</v>
      </c>
      <c r="L5257" s="4">
        <v>58.823529411764703</v>
      </c>
      <c r="M5257" s="4">
        <v>3330795</v>
      </c>
      <c r="N5257" s="4" t="s">
        <v>21360</v>
      </c>
      <c r="O5257" s="4">
        <v>51</v>
      </c>
      <c r="P5257" s="4">
        <v>3330795</v>
      </c>
      <c r="Q5257" s="4" t="s">
        <v>21360</v>
      </c>
      <c r="R5257" s="4">
        <v>31.572199999999999</v>
      </c>
      <c r="S5257" s="4">
        <v>3330795</v>
      </c>
      <c r="T5257" s="4" t="s">
        <v>21360</v>
      </c>
    </row>
    <row r="5258" spans="1:20" x14ac:dyDescent="0.25">
      <c r="A5258" s="3" t="s">
        <v>23463</v>
      </c>
      <c r="B5258" s="3" t="s">
        <v>23464</v>
      </c>
      <c r="C5258" s="3" t="s">
        <v>23465</v>
      </c>
      <c r="D5258" s="4" t="s">
        <v>23466</v>
      </c>
      <c r="E5258" s="4">
        <v>1</v>
      </c>
      <c r="F5258" s="4">
        <v>2.8593099999999998</v>
      </c>
      <c r="G5258" s="4">
        <v>653659</v>
      </c>
      <c r="H5258" s="4" t="s">
        <v>23467</v>
      </c>
      <c r="I5258" s="4">
        <v>35.555555555555557</v>
      </c>
      <c r="J5258" s="4">
        <v>653659</v>
      </c>
      <c r="K5258" s="4" t="s">
        <v>23467</v>
      </c>
      <c r="L5258" s="4">
        <v>55.555555555555557</v>
      </c>
      <c r="M5258" s="4">
        <v>653659</v>
      </c>
      <c r="N5258" s="4" t="s">
        <v>23467</v>
      </c>
      <c r="O5258" s="4">
        <v>45</v>
      </c>
      <c r="P5258" s="4">
        <v>653659</v>
      </c>
      <c r="Q5258" s="4" t="s">
        <v>23467</v>
      </c>
      <c r="R5258" s="4">
        <v>35.039000000000001</v>
      </c>
      <c r="S5258" s="4">
        <v>653659</v>
      </c>
      <c r="T5258" s="4" t="s">
        <v>23467</v>
      </c>
    </row>
    <row r="5259" spans="1:20" x14ac:dyDescent="0.25">
      <c r="A5259" s="3" t="s">
        <v>19318</v>
      </c>
      <c r="B5259" s="3" t="s">
        <v>19319</v>
      </c>
      <c r="C5259" s="3" t="s">
        <v>17183</v>
      </c>
      <c r="D5259" s="4" t="s">
        <v>19320</v>
      </c>
      <c r="E5259" s="4">
        <v>1</v>
      </c>
      <c r="F5259" s="4">
        <v>2.8607499999999999</v>
      </c>
      <c r="G5259" s="4">
        <v>3969796</v>
      </c>
      <c r="H5259" s="4" t="s">
        <v>19321</v>
      </c>
      <c r="I5259" s="4">
        <v>41.935483870967744</v>
      </c>
      <c r="J5259" s="4">
        <v>3969796</v>
      </c>
      <c r="K5259" s="4" t="s">
        <v>19321</v>
      </c>
      <c r="L5259" s="4">
        <v>70.967741935483872</v>
      </c>
      <c r="M5259" s="4">
        <v>3969796</v>
      </c>
      <c r="N5259" s="4" t="s">
        <v>19321</v>
      </c>
      <c r="O5259" s="4">
        <v>31</v>
      </c>
      <c r="P5259" s="4">
        <v>3969796</v>
      </c>
      <c r="Q5259" s="4" t="s">
        <v>19321</v>
      </c>
      <c r="R5259" s="4">
        <v>30.8018</v>
      </c>
      <c r="S5259" s="4">
        <v>3969796</v>
      </c>
      <c r="T5259" s="4" t="s">
        <v>19321</v>
      </c>
    </row>
    <row r="5260" spans="1:20" x14ac:dyDescent="0.25">
      <c r="A5260" s="3" t="s">
        <v>24198</v>
      </c>
      <c r="B5260" s="3" t="s">
        <v>24199</v>
      </c>
      <c r="C5260" s="3" t="s">
        <v>13776</v>
      </c>
      <c r="D5260" s="4" t="s">
        <v>24200</v>
      </c>
      <c r="E5260" s="4">
        <v>1</v>
      </c>
      <c r="F5260" s="4">
        <v>2.8701400000000001</v>
      </c>
      <c r="G5260" s="4">
        <v>2709795</v>
      </c>
      <c r="H5260" s="4" t="s">
        <v>24201</v>
      </c>
      <c r="I5260" s="4">
        <v>32.727272727272727</v>
      </c>
      <c r="J5260" s="4">
        <v>2709795</v>
      </c>
      <c r="K5260" s="4" t="s">
        <v>24201</v>
      </c>
      <c r="L5260" s="4">
        <v>54.545454545454547</v>
      </c>
      <c r="M5260" s="4">
        <v>2709795</v>
      </c>
      <c r="N5260" s="4" t="s">
        <v>24201</v>
      </c>
      <c r="O5260" s="4">
        <v>55</v>
      </c>
      <c r="P5260" s="4">
        <v>2709795</v>
      </c>
      <c r="Q5260" s="4" t="s">
        <v>24201</v>
      </c>
      <c r="R5260" s="4">
        <v>31.9574</v>
      </c>
      <c r="S5260" s="4">
        <v>2709795</v>
      </c>
      <c r="T5260" s="4" t="s">
        <v>24201</v>
      </c>
    </row>
    <row r="5261" spans="1:20" x14ac:dyDescent="0.25">
      <c r="A5261" s="3" t="s">
        <v>27690</v>
      </c>
      <c r="B5261" s="3" t="s">
        <v>27691</v>
      </c>
      <c r="C5261" s="3" t="s">
        <v>27692</v>
      </c>
      <c r="D5261" s="4" t="s">
        <v>27693</v>
      </c>
      <c r="E5261" s="4">
        <v>1</v>
      </c>
      <c r="F5261" s="4">
        <v>2.8763399999999999</v>
      </c>
      <c r="G5261" s="4">
        <v>1095209</v>
      </c>
      <c r="H5261" s="4" t="s">
        <v>27694</v>
      </c>
      <c r="I5261" s="4">
        <v>34.545454545454547</v>
      </c>
      <c r="J5261" s="4">
        <v>1095209</v>
      </c>
      <c r="K5261" s="4" t="s">
        <v>27694</v>
      </c>
      <c r="L5261" s="4">
        <v>54.545454545454547</v>
      </c>
      <c r="M5261" s="4">
        <v>1095209</v>
      </c>
      <c r="N5261" s="4" t="s">
        <v>27694</v>
      </c>
      <c r="O5261" s="4">
        <v>54</v>
      </c>
      <c r="P5261" s="4">
        <v>1095209</v>
      </c>
      <c r="Q5261" s="4" t="s">
        <v>27694</v>
      </c>
      <c r="R5261" s="4">
        <v>35.424199999999999</v>
      </c>
      <c r="S5261" s="4">
        <v>1095209</v>
      </c>
      <c r="T5261" s="4" t="s">
        <v>27694</v>
      </c>
    </row>
    <row r="5262" spans="1:20" x14ac:dyDescent="0.25">
      <c r="A5262" s="3" t="s">
        <v>22604</v>
      </c>
      <c r="B5262" s="3" t="s">
        <v>22605</v>
      </c>
      <c r="C5262" s="3" t="s">
        <v>22606</v>
      </c>
      <c r="D5262" s="4" t="s">
        <v>22607</v>
      </c>
      <c r="E5262" s="4">
        <v>1</v>
      </c>
      <c r="F5262" s="4">
        <v>2.8773900000000001</v>
      </c>
      <c r="G5262" s="4">
        <v>674353</v>
      </c>
      <c r="H5262" s="4" t="s">
        <v>22608</v>
      </c>
      <c r="I5262" s="4">
        <v>34.722222222222221</v>
      </c>
      <c r="J5262" s="4">
        <v>674353</v>
      </c>
      <c r="K5262" s="4" t="s">
        <v>22608</v>
      </c>
      <c r="L5262" s="4">
        <v>51.388888888888886</v>
      </c>
      <c r="M5262" s="4">
        <v>674353</v>
      </c>
      <c r="N5262" s="4" t="s">
        <v>22608</v>
      </c>
      <c r="O5262" s="4">
        <v>68</v>
      </c>
      <c r="P5262" s="4">
        <v>674353</v>
      </c>
      <c r="Q5262" s="4" t="s">
        <v>22608</v>
      </c>
      <c r="R5262" s="4">
        <v>35.424199999999999</v>
      </c>
      <c r="S5262" s="4">
        <v>674353</v>
      </c>
      <c r="T5262" s="4" t="s">
        <v>22608</v>
      </c>
    </row>
    <row r="5263" spans="1:20" x14ac:dyDescent="0.25">
      <c r="A5263" s="3" t="s">
        <v>19484</v>
      </c>
      <c r="B5263" s="3" t="s">
        <v>19485</v>
      </c>
      <c r="C5263" s="3" t="s">
        <v>19049</v>
      </c>
      <c r="D5263" s="4" t="s">
        <v>19486</v>
      </c>
      <c r="E5263" s="4">
        <v>1</v>
      </c>
      <c r="F5263" s="4">
        <v>2.8797000000000001</v>
      </c>
      <c r="G5263" s="4">
        <v>3023471</v>
      </c>
      <c r="H5263" s="4" t="s">
        <v>19487</v>
      </c>
      <c r="I5263" s="4">
        <v>34.693877551020407</v>
      </c>
      <c r="J5263" s="4">
        <v>3023471</v>
      </c>
      <c r="K5263" s="4" t="s">
        <v>19487</v>
      </c>
      <c r="L5263" s="4">
        <v>59.183673469387756</v>
      </c>
      <c r="M5263" s="4">
        <v>3023471</v>
      </c>
      <c r="N5263" s="4" t="s">
        <v>19487</v>
      </c>
      <c r="O5263" s="4">
        <v>49</v>
      </c>
      <c r="P5263" s="4">
        <v>3023471</v>
      </c>
      <c r="Q5263" s="4" t="s">
        <v>19487</v>
      </c>
      <c r="R5263" s="4">
        <v>31.572199999999999</v>
      </c>
      <c r="S5263" s="4">
        <v>3023471</v>
      </c>
      <c r="T5263" s="4" t="s">
        <v>19487</v>
      </c>
    </row>
    <row r="5264" spans="1:20" x14ac:dyDescent="0.25">
      <c r="A5264" s="3" t="s">
        <v>21634</v>
      </c>
      <c r="B5264" s="3" t="s">
        <v>21635</v>
      </c>
      <c r="C5264" s="3" t="s">
        <v>6980</v>
      </c>
      <c r="D5264" s="4" t="s">
        <v>21636</v>
      </c>
      <c r="E5264" s="4">
        <v>1</v>
      </c>
      <c r="F5264" s="4">
        <v>2.88375</v>
      </c>
      <c r="G5264" s="4">
        <v>44031</v>
      </c>
      <c r="H5264" s="4" t="s">
        <v>21637</v>
      </c>
      <c r="I5264" s="4">
        <v>21.428571428571427</v>
      </c>
      <c r="J5264" s="4">
        <v>44031</v>
      </c>
      <c r="K5264" s="4" t="s">
        <v>21637</v>
      </c>
      <c r="L5264" s="4">
        <v>55.714285714285715</v>
      </c>
      <c r="M5264" s="4">
        <v>44031</v>
      </c>
      <c r="N5264" s="4" t="s">
        <v>21637</v>
      </c>
      <c r="O5264" s="4">
        <v>62</v>
      </c>
      <c r="P5264" s="4">
        <v>44031</v>
      </c>
      <c r="Q5264" s="4" t="s">
        <v>21637</v>
      </c>
      <c r="R5264" s="4">
        <v>32.342599999999997</v>
      </c>
      <c r="S5264" s="4">
        <v>44031</v>
      </c>
      <c r="T5264" s="4" t="s">
        <v>21637</v>
      </c>
    </row>
    <row r="5265" spans="1:20" x14ac:dyDescent="0.25">
      <c r="A5265" s="3" t="s">
        <v>4334</v>
      </c>
      <c r="B5265" s="3" t="s">
        <v>27007</v>
      </c>
      <c r="C5265" s="3" t="s">
        <v>7069</v>
      </c>
      <c r="D5265" s="4" t="s">
        <v>27008</v>
      </c>
      <c r="E5265" s="4">
        <v>1</v>
      </c>
      <c r="F5265" s="4">
        <v>2.8904700000000001</v>
      </c>
      <c r="G5265" s="4">
        <v>780404</v>
      </c>
      <c r="H5265" s="4" t="s">
        <v>27009</v>
      </c>
      <c r="I5265" s="4">
        <v>35.526315789473685</v>
      </c>
      <c r="J5265" s="4">
        <v>780404</v>
      </c>
      <c r="K5265" s="4" t="s">
        <v>27009</v>
      </c>
      <c r="L5265" s="4">
        <v>48.684210526315788</v>
      </c>
      <c r="M5265" s="4">
        <v>780404</v>
      </c>
      <c r="N5265" s="4" t="s">
        <v>27009</v>
      </c>
      <c r="O5265" s="4">
        <v>75</v>
      </c>
      <c r="P5265" s="4">
        <v>780404</v>
      </c>
      <c r="Q5265" s="4" t="s">
        <v>27009</v>
      </c>
      <c r="R5265" s="4">
        <v>33.498199999999997</v>
      </c>
      <c r="S5265" s="4">
        <v>780404</v>
      </c>
      <c r="T5265" s="4" t="s">
        <v>27009</v>
      </c>
    </row>
    <row r="5266" spans="1:20" x14ac:dyDescent="0.25">
      <c r="A5266" s="3" t="s">
        <v>22824</v>
      </c>
      <c r="B5266" s="3" t="s">
        <v>22825</v>
      </c>
      <c r="C5266" s="3" t="s">
        <v>22826</v>
      </c>
      <c r="D5266" s="4" t="s">
        <v>22827</v>
      </c>
      <c r="E5266" s="4">
        <v>1</v>
      </c>
      <c r="F5266" s="4">
        <v>2.9069099999999999</v>
      </c>
      <c r="G5266" s="4">
        <v>837119</v>
      </c>
      <c r="H5266" s="4" t="s">
        <v>22828</v>
      </c>
      <c r="I5266" s="4">
        <v>35.955056179775283</v>
      </c>
      <c r="J5266" s="4">
        <v>837119</v>
      </c>
      <c r="K5266" s="4" t="s">
        <v>22828</v>
      </c>
      <c r="L5266" s="4">
        <v>47.19101123595506</v>
      </c>
      <c r="M5266" s="4">
        <v>837119</v>
      </c>
      <c r="N5266" s="4" t="s">
        <v>22828</v>
      </c>
      <c r="O5266" s="4">
        <v>88</v>
      </c>
      <c r="P5266" s="4">
        <v>837119</v>
      </c>
      <c r="Q5266" s="4" t="s">
        <v>22828</v>
      </c>
      <c r="R5266" s="4">
        <v>38.120600000000003</v>
      </c>
      <c r="S5266" s="4">
        <v>837119</v>
      </c>
      <c r="T5266" s="4" t="s">
        <v>22828</v>
      </c>
    </row>
    <row r="5267" spans="1:20" x14ac:dyDescent="0.25">
      <c r="A5267" s="3" t="s">
        <v>15044</v>
      </c>
      <c r="B5267" s="3" t="s">
        <v>15045</v>
      </c>
      <c r="C5267" s="3" t="s">
        <v>15046</v>
      </c>
      <c r="D5267" s="4" t="s">
        <v>15047</v>
      </c>
      <c r="E5267" s="4">
        <v>1</v>
      </c>
      <c r="F5267" s="4">
        <v>2.9279000000000002</v>
      </c>
      <c r="G5267" s="4">
        <v>1260768</v>
      </c>
      <c r="H5267" s="4" t="s">
        <v>15048</v>
      </c>
      <c r="I5267" s="4">
        <v>45.714285714285715</v>
      </c>
      <c r="J5267" s="4">
        <v>1260768</v>
      </c>
      <c r="K5267" s="4" t="s">
        <v>15048</v>
      </c>
      <c r="L5267" s="4">
        <v>68.571428571428569</v>
      </c>
      <c r="M5267" s="4">
        <v>1260768</v>
      </c>
      <c r="N5267" s="4" t="s">
        <v>15048</v>
      </c>
      <c r="O5267" s="4">
        <v>35</v>
      </c>
      <c r="P5267" s="4">
        <v>1260768</v>
      </c>
      <c r="Q5267" s="4" t="s">
        <v>15048</v>
      </c>
      <c r="R5267" s="4">
        <v>32.342599999999997</v>
      </c>
      <c r="S5267" s="4">
        <v>1260768</v>
      </c>
      <c r="T5267" s="4" t="s">
        <v>15048</v>
      </c>
    </row>
    <row r="5268" spans="1:20" x14ac:dyDescent="0.25">
      <c r="A5268" s="3" t="s">
        <v>2491</v>
      </c>
      <c r="B5268" s="3" t="s">
        <v>13286</v>
      </c>
      <c r="C5268" s="3" t="s">
        <v>6227</v>
      </c>
      <c r="D5268" s="4" t="s">
        <v>13287</v>
      </c>
      <c r="E5268" s="4">
        <v>1</v>
      </c>
      <c r="F5268" s="4">
        <v>2.94584</v>
      </c>
      <c r="G5268" s="4">
        <v>24615</v>
      </c>
      <c r="H5268" s="4" t="s">
        <v>13288</v>
      </c>
      <c r="I5268" s="4">
        <v>28.333333333333332</v>
      </c>
      <c r="J5268" s="4">
        <v>24615</v>
      </c>
      <c r="K5268" s="4" t="s">
        <v>13288</v>
      </c>
      <c r="L5268" s="4">
        <v>47.5</v>
      </c>
      <c r="M5268" s="4">
        <v>24615</v>
      </c>
      <c r="N5268" s="4" t="s">
        <v>13288</v>
      </c>
      <c r="O5268" s="4">
        <v>100</v>
      </c>
      <c r="P5268" s="4">
        <v>24615</v>
      </c>
      <c r="Q5268" s="4" t="s">
        <v>13288</v>
      </c>
      <c r="R5268" s="4">
        <v>35.039000000000001</v>
      </c>
      <c r="S5268" s="4">
        <v>24615</v>
      </c>
      <c r="T5268" s="4" t="s">
        <v>13288</v>
      </c>
    </row>
    <row r="5269" spans="1:20" x14ac:dyDescent="0.25">
      <c r="A5269" s="3" t="s">
        <v>13445</v>
      </c>
      <c r="B5269" s="3" t="s">
        <v>13446</v>
      </c>
      <c r="C5269" s="3" t="s">
        <v>6974</v>
      </c>
      <c r="D5269" s="4" t="s">
        <v>13447</v>
      </c>
      <c r="E5269" s="4">
        <v>1</v>
      </c>
      <c r="F5269" s="4">
        <v>2.9582099999999998</v>
      </c>
      <c r="G5269" s="4">
        <v>1797068</v>
      </c>
      <c r="H5269" s="4" t="s">
        <v>13448</v>
      </c>
      <c r="I5269" s="4">
        <v>32</v>
      </c>
      <c r="J5269" s="4">
        <v>1797068</v>
      </c>
      <c r="K5269" s="4" t="s">
        <v>13448</v>
      </c>
      <c r="L5269" s="4">
        <v>54</v>
      </c>
      <c r="M5269" s="4">
        <v>1797068</v>
      </c>
      <c r="N5269" s="4" t="s">
        <v>13448</v>
      </c>
      <c r="O5269" s="4">
        <v>50</v>
      </c>
      <c r="P5269" s="4">
        <v>1797068</v>
      </c>
      <c r="Q5269" s="4" t="s">
        <v>13448</v>
      </c>
      <c r="R5269" s="4">
        <v>31.187000000000001</v>
      </c>
      <c r="S5269" s="4">
        <v>1797068</v>
      </c>
      <c r="T5269" s="4" t="s">
        <v>13448</v>
      </c>
    </row>
    <row r="5270" spans="1:20" x14ac:dyDescent="0.25">
      <c r="A5270" s="3" t="s">
        <v>20760</v>
      </c>
      <c r="B5270" s="3" t="s">
        <v>20761</v>
      </c>
      <c r="C5270" s="3" t="s">
        <v>12177</v>
      </c>
      <c r="D5270" s="4" t="s">
        <v>20762</v>
      </c>
      <c r="E5270" s="4">
        <v>1</v>
      </c>
      <c r="F5270" s="4">
        <v>2.9745900000000001</v>
      </c>
      <c r="G5270" s="4">
        <v>1576536</v>
      </c>
      <c r="H5270" s="4" t="s">
        <v>20763</v>
      </c>
      <c r="I5270" s="4">
        <v>37.837837837837839</v>
      </c>
      <c r="J5270" s="4">
        <v>1576536</v>
      </c>
      <c r="K5270" s="4" t="s">
        <v>20763</v>
      </c>
      <c r="L5270" s="4">
        <v>67.567567567567565</v>
      </c>
      <c r="M5270" s="4">
        <v>1576536</v>
      </c>
      <c r="N5270" s="4" t="s">
        <v>20763</v>
      </c>
      <c r="O5270" s="4">
        <v>37</v>
      </c>
      <c r="P5270" s="4">
        <v>1576536</v>
      </c>
      <c r="Q5270" s="4" t="s">
        <v>20763</v>
      </c>
      <c r="R5270" s="4">
        <v>30.8018</v>
      </c>
      <c r="S5270" s="4">
        <v>1576536</v>
      </c>
      <c r="T5270" s="4" t="s">
        <v>20763</v>
      </c>
    </row>
    <row r="5271" spans="1:20" x14ac:dyDescent="0.25">
      <c r="A5271" s="3" t="s">
        <v>10945</v>
      </c>
      <c r="B5271" s="3" t="s">
        <v>10946</v>
      </c>
      <c r="C5271" s="3" t="s">
        <v>10947</v>
      </c>
      <c r="D5271" s="4" t="s">
        <v>10948</v>
      </c>
      <c r="E5271" s="4">
        <v>1</v>
      </c>
      <c r="F5271" s="4">
        <v>2.9788199999999998</v>
      </c>
      <c r="G5271" s="4">
        <v>3869101</v>
      </c>
      <c r="H5271" s="4" t="s">
        <v>10949</v>
      </c>
      <c r="I5271" s="4">
        <v>41.379310344827587</v>
      </c>
      <c r="J5271" s="4">
        <v>3869101</v>
      </c>
      <c r="K5271" s="4" t="s">
        <v>10949</v>
      </c>
      <c r="L5271" s="4">
        <v>65.517241379310349</v>
      </c>
      <c r="M5271" s="4">
        <v>3869101</v>
      </c>
      <c r="N5271" s="4" t="s">
        <v>10949</v>
      </c>
      <c r="O5271" s="4">
        <v>29</v>
      </c>
      <c r="P5271" s="4">
        <v>3869101</v>
      </c>
      <c r="Q5271" s="4" t="s">
        <v>10949</v>
      </c>
      <c r="R5271" s="4">
        <v>30.031400000000001</v>
      </c>
      <c r="S5271" s="4">
        <v>3869101</v>
      </c>
      <c r="T5271" s="4" t="s">
        <v>10949</v>
      </c>
    </row>
    <row r="5272" spans="1:20" x14ac:dyDescent="0.25">
      <c r="A5272" s="3" t="s">
        <v>17152</v>
      </c>
      <c r="B5272" s="3" t="s">
        <v>17153</v>
      </c>
      <c r="C5272" s="3" t="s">
        <v>17154</v>
      </c>
      <c r="D5272" s="4" t="s">
        <v>17155</v>
      </c>
      <c r="E5272" s="4">
        <v>1</v>
      </c>
      <c r="F5272" s="4">
        <v>2.9844400000000002</v>
      </c>
      <c r="G5272" s="4">
        <v>3354666</v>
      </c>
      <c r="H5272" s="4" t="s">
        <v>17156</v>
      </c>
      <c r="I5272" s="4">
        <v>33.333333333333336</v>
      </c>
      <c r="J5272" s="4">
        <v>3354666</v>
      </c>
      <c r="K5272" s="4" t="s">
        <v>17156</v>
      </c>
      <c r="L5272" s="4">
        <v>55.555555555555557</v>
      </c>
      <c r="M5272" s="4">
        <v>3354666</v>
      </c>
      <c r="N5272" s="4" t="s">
        <v>17156</v>
      </c>
      <c r="O5272" s="4">
        <v>36</v>
      </c>
      <c r="P5272" s="4">
        <v>3354666</v>
      </c>
      <c r="Q5272" s="4" t="s">
        <v>17156</v>
      </c>
      <c r="R5272" s="4">
        <v>31.187000000000001</v>
      </c>
      <c r="S5272" s="4">
        <v>3354666</v>
      </c>
      <c r="T5272" s="4" t="s">
        <v>17156</v>
      </c>
    </row>
    <row r="5273" spans="1:20" x14ac:dyDescent="0.25">
      <c r="A5273" s="3" t="s">
        <v>9610</v>
      </c>
      <c r="B5273" s="3" t="s">
        <v>9611</v>
      </c>
      <c r="C5273" s="3" t="s">
        <v>9612</v>
      </c>
      <c r="D5273" s="4" t="s">
        <v>9613</v>
      </c>
      <c r="E5273" s="4">
        <v>1</v>
      </c>
      <c r="F5273" s="4">
        <v>2.9984500000000001</v>
      </c>
      <c r="G5273" s="4">
        <v>2670605</v>
      </c>
      <c r="H5273" s="4" t="s">
        <v>9614</v>
      </c>
      <c r="I5273" s="4">
        <v>37.209302325581397</v>
      </c>
      <c r="J5273" s="4">
        <v>2670605</v>
      </c>
      <c r="K5273" s="4" t="s">
        <v>9614</v>
      </c>
      <c r="L5273" s="4">
        <v>58.139534883720927</v>
      </c>
      <c r="M5273" s="4">
        <v>2670605</v>
      </c>
      <c r="N5273" s="4" t="s">
        <v>9614</v>
      </c>
      <c r="O5273" s="4">
        <v>43</v>
      </c>
      <c r="P5273" s="4">
        <v>2670605</v>
      </c>
      <c r="Q5273" s="4" t="s">
        <v>9614</v>
      </c>
      <c r="R5273" s="4">
        <v>33.498199999999997</v>
      </c>
      <c r="S5273" s="4">
        <v>2670605</v>
      </c>
      <c r="T5273" s="4" t="s">
        <v>9614</v>
      </c>
    </row>
    <row r="5274" spans="1:20" x14ac:dyDescent="0.25">
      <c r="A5274" s="3" t="s">
        <v>29535</v>
      </c>
      <c r="B5274" s="3" t="s">
        <v>29536</v>
      </c>
      <c r="C5274" s="3" t="s">
        <v>18794</v>
      </c>
      <c r="D5274" s="4" t="s">
        <v>29537</v>
      </c>
      <c r="E5274" s="4">
        <v>1</v>
      </c>
      <c r="F5274" s="4">
        <v>3.00474</v>
      </c>
      <c r="G5274" s="4">
        <v>2061779</v>
      </c>
      <c r="H5274" s="4" t="s">
        <v>29538</v>
      </c>
      <c r="I5274" s="4">
        <v>40</v>
      </c>
      <c r="J5274" s="4">
        <v>2061779</v>
      </c>
      <c r="K5274" s="4" t="s">
        <v>29538</v>
      </c>
      <c r="L5274" s="4">
        <v>55</v>
      </c>
      <c r="M5274" s="4">
        <v>2061779</v>
      </c>
      <c r="N5274" s="4" t="s">
        <v>29538</v>
      </c>
      <c r="O5274" s="4">
        <v>40</v>
      </c>
      <c r="P5274" s="4">
        <v>2061779</v>
      </c>
      <c r="Q5274" s="4" t="s">
        <v>29538</v>
      </c>
      <c r="R5274" s="4">
        <v>32.727800000000002</v>
      </c>
      <c r="S5274" s="4">
        <v>2061779</v>
      </c>
      <c r="T5274" s="4" t="s">
        <v>29538</v>
      </c>
    </row>
    <row r="5275" spans="1:20" x14ac:dyDescent="0.25">
      <c r="A5275" s="3" t="s">
        <v>22017</v>
      </c>
      <c r="B5275" s="3" t="s">
        <v>22018</v>
      </c>
      <c r="C5275" s="3" t="s">
        <v>7018</v>
      </c>
      <c r="D5275" s="4" t="s">
        <v>22019</v>
      </c>
      <c r="E5275" s="4">
        <v>1</v>
      </c>
      <c r="F5275" s="4">
        <v>3.0242599999999999</v>
      </c>
      <c r="G5275" s="4">
        <v>2900908</v>
      </c>
      <c r="H5275" s="4" t="s">
        <v>22020</v>
      </c>
      <c r="I5275" s="4">
        <v>31.884057971014492</v>
      </c>
      <c r="J5275" s="4">
        <v>2900908</v>
      </c>
      <c r="K5275" s="4" t="s">
        <v>22020</v>
      </c>
      <c r="L5275" s="4">
        <v>43.478260869565219</v>
      </c>
      <c r="M5275" s="4">
        <v>2900908</v>
      </c>
      <c r="N5275" s="4" t="s">
        <v>22020</v>
      </c>
      <c r="O5275" s="4">
        <v>69</v>
      </c>
      <c r="P5275" s="4">
        <v>2900908</v>
      </c>
      <c r="Q5275" s="4" t="s">
        <v>22020</v>
      </c>
      <c r="R5275" s="4">
        <v>33.883400000000002</v>
      </c>
      <c r="S5275" s="4">
        <v>2900908</v>
      </c>
      <c r="T5275" s="4" t="s">
        <v>22020</v>
      </c>
    </row>
    <row r="5276" spans="1:20" x14ac:dyDescent="0.25">
      <c r="A5276" s="3" t="s">
        <v>21880</v>
      </c>
      <c r="B5276" s="3" t="s">
        <v>21881</v>
      </c>
      <c r="C5276" s="3" t="s">
        <v>16829</v>
      </c>
      <c r="D5276" s="4" t="s">
        <v>21882</v>
      </c>
      <c r="E5276" s="4">
        <v>1</v>
      </c>
      <c r="F5276" s="4">
        <v>3.0243899999999999</v>
      </c>
      <c r="G5276" s="4">
        <v>2037031</v>
      </c>
      <c r="H5276" s="4" t="s">
        <v>21883</v>
      </c>
      <c r="I5276" s="4">
        <v>45.161290322580648</v>
      </c>
      <c r="J5276" s="4">
        <v>2037031</v>
      </c>
      <c r="K5276" s="4" t="s">
        <v>21883</v>
      </c>
      <c r="L5276" s="4">
        <v>64.516129032258064</v>
      </c>
      <c r="M5276" s="4">
        <v>2037031</v>
      </c>
      <c r="N5276" s="4" t="s">
        <v>21883</v>
      </c>
      <c r="O5276" s="4">
        <v>31</v>
      </c>
      <c r="P5276" s="4">
        <v>2037031</v>
      </c>
      <c r="Q5276" s="4" t="s">
        <v>21883</v>
      </c>
      <c r="R5276" s="4">
        <v>31.187000000000001</v>
      </c>
      <c r="S5276" s="4">
        <v>2037031</v>
      </c>
      <c r="T5276" s="4" t="s">
        <v>21883</v>
      </c>
    </row>
    <row r="5277" spans="1:20" x14ac:dyDescent="0.25">
      <c r="A5277" s="3" t="s">
        <v>4429</v>
      </c>
      <c r="B5277" s="3" t="s">
        <v>12324</v>
      </c>
      <c r="C5277" s="3" t="s">
        <v>12325</v>
      </c>
      <c r="D5277" s="4" t="s">
        <v>12326</v>
      </c>
      <c r="E5277" s="4">
        <v>1</v>
      </c>
      <c r="F5277" s="4">
        <v>3.02522</v>
      </c>
      <c r="G5277" s="4">
        <v>575232</v>
      </c>
      <c r="H5277" s="4" t="s">
        <v>12327</v>
      </c>
      <c r="I5277" s="4">
        <v>30.952380952380953</v>
      </c>
      <c r="J5277" s="4">
        <v>575232</v>
      </c>
      <c r="K5277" s="4" t="s">
        <v>12327</v>
      </c>
      <c r="L5277" s="4">
        <v>61.904761904761905</v>
      </c>
      <c r="M5277" s="4">
        <v>575232</v>
      </c>
      <c r="N5277" s="4" t="s">
        <v>12327</v>
      </c>
      <c r="O5277" s="4">
        <v>42</v>
      </c>
      <c r="P5277" s="4">
        <v>575232</v>
      </c>
      <c r="Q5277" s="4" t="s">
        <v>12327</v>
      </c>
      <c r="R5277" s="4">
        <v>32.342599999999997</v>
      </c>
      <c r="S5277" s="4">
        <v>575232</v>
      </c>
      <c r="T5277" s="4" t="s">
        <v>12327</v>
      </c>
    </row>
    <row r="5278" spans="1:20" x14ac:dyDescent="0.25">
      <c r="A5278" s="3" t="s">
        <v>9904</v>
      </c>
      <c r="B5278" s="3" t="s">
        <v>9905</v>
      </c>
      <c r="C5278" s="3" t="s">
        <v>6490</v>
      </c>
      <c r="D5278" s="4" t="s">
        <v>9906</v>
      </c>
      <c r="E5278" s="4">
        <v>1</v>
      </c>
      <c r="F5278" s="4">
        <v>3.0264199999999999</v>
      </c>
      <c r="G5278" s="4">
        <v>2161243</v>
      </c>
      <c r="H5278" s="4" t="s">
        <v>9907</v>
      </c>
      <c r="I5278" s="4">
        <v>36.842105263157897</v>
      </c>
      <c r="J5278" s="4">
        <v>2161243</v>
      </c>
      <c r="K5278" s="4" t="s">
        <v>9907</v>
      </c>
      <c r="L5278" s="4">
        <v>55.263157894736842</v>
      </c>
      <c r="M5278" s="4">
        <v>2161243</v>
      </c>
      <c r="N5278" s="4" t="s">
        <v>9907</v>
      </c>
      <c r="O5278" s="4">
        <v>38</v>
      </c>
      <c r="P5278" s="4">
        <v>2161243</v>
      </c>
      <c r="Q5278" s="4" t="s">
        <v>9907</v>
      </c>
      <c r="R5278" s="4">
        <v>34.268599999999999</v>
      </c>
      <c r="S5278" s="4">
        <v>2161243</v>
      </c>
      <c r="T5278" s="4" t="s">
        <v>9907</v>
      </c>
    </row>
    <row r="5279" spans="1:20" x14ac:dyDescent="0.25">
      <c r="A5279" s="3" t="s">
        <v>28714</v>
      </c>
      <c r="B5279" s="3" t="s">
        <v>28715</v>
      </c>
      <c r="C5279" s="3" t="s">
        <v>17858</v>
      </c>
      <c r="D5279" s="4" t="s">
        <v>28716</v>
      </c>
      <c r="E5279" s="4">
        <v>1</v>
      </c>
      <c r="F5279" s="4">
        <v>3.0321099999999999</v>
      </c>
      <c r="G5279" s="4">
        <v>908839</v>
      </c>
      <c r="H5279" s="4" t="s">
        <v>28717</v>
      </c>
      <c r="I5279" s="4">
        <v>44.117647058823529</v>
      </c>
      <c r="J5279" s="4">
        <v>908839</v>
      </c>
      <c r="K5279" s="4" t="s">
        <v>28717</v>
      </c>
      <c r="L5279" s="4">
        <v>70.588235294117652</v>
      </c>
      <c r="M5279" s="4">
        <v>908839</v>
      </c>
      <c r="N5279" s="4" t="s">
        <v>28717</v>
      </c>
      <c r="O5279" s="4">
        <v>34</v>
      </c>
      <c r="P5279" s="4">
        <v>908839</v>
      </c>
      <c r="Q5279" s="4" t="s">
        <v>28717</v>
      </c>
      <c r="R5279" s="4">
        <v>33.498199999999997</v>
      </c>
      <c r="S5279" s="4">
        <v>908839</v>
      </c>
      <c r="T5279" s="4" t="s">
        <v>28717</v>
      </c>
    </row>
    <row r="5280" spans="1:20" x14ac:dyDescent="0.25">
      <c r="A5280" s="3" t="s">
        <v>17772</v>
      </c>
      <c r="B5280" s="3" t="s">
        <v>17773</v>
      </c>
      <c r="C5280" s="3" t="s">
        <v>17774</v>
      </c>
      <c r="D5280" s="4" t="s">
        <v>17775</v>
      </c>
      <c r="E5280" s="4">
        <v>1</v>
      </c>
      <c r="F5280" s="4">
        <v>3.0436399999999999</v>
      </c>
      <c r="G5280" s="4">
        <v>2746216</v>
      </c>
      <c r="H5280" s="4" t="s">
        <v>17776</v>
      </c>
      <c r="I5280" s="4">
        <v>27.848101265822784</v>
      </c>
      <c r="J5280" s="4">
        <v>2746216</v>
      </c>
      <c r="K5280" s="4" t="s">
        <v>17776</v>
      </c>
      <c r="L5280" s="4">
        <v>50.632911392405063</v>
      </c>
      <c r="M5280" s="4">
        <v>2746216</v>
      </c>
      <c r="N5280" s="4" t="s">
        <v>17776</v>
      </c>
      <c r="O5280" s="4">
        <v>79</v>
      </c>
      <c r="P5280" s="4">
        <v>2746216</v>
      </c>
      <c r="Q5280" s="4" t="s">
        <v>17776</v>
      </c>
      <c r="R5280" s="4">
        <v>36.194600000000001</v>
      </c>
      <c r="S5280" s="4">
        <v>2746216</v>
      </c>
      <c r="T5280" s="4" t="s">
        <v>17776</v>
      </c>
    </row>
    <row r="5281" spans="1:20" x14ac:dyDescent="0.25">
      <c r="A5281" s="3" t="s">
        <v>22841</v>
      </c>
      <c r="B5281" s="3" t="s">
        <v>22842</v>
      </c>
      <c r="C5281" s="3" t="s">
        <v>22843</v>
      </c>
      <c r="D5281" s="4" t="s">
        <v>22844</v>
      </c>
      <c r="E5281" s="4">
        <v>1</v>
      </c>
      <c r="F5281" s="4">
        <v>3.04935</v>
      </c>
      <c r="G5281" s="4">
        <v>3731522</v>
      </c>
      <c r="H5281" s="4" t="s">
        <v>22845</v>
      </c>
      <c r="I5281" s="4">
        <v>27.906976744186046</v>
      </c>
      <c r="J5281" s="4">
        <v>3731522</v>
      </c>
      <c r="K5281" s="4" t="s">
        <v>22845</v>
      </c>
      <c r="L5281" s="4">
        <v>45.348837209302324</v>
      </c>
      <c r="M5281" s="4">
        <v>3731522</v>
      </c>
      <c r="N5281" s="4" t="s">
        <v>22845</v>
      </c>
      <c r="O5281" s="4">
        <v>78</v>
      </c>
      <c r="P5281" s="4">
        <v>3731522</v>
      </c>
      <c r="Q5281" s="4" t="s">
        <v>22845</v>
      </c>
      <c r="R5281" s="4">
        <v>35.424199999999999</v>
      </c>
      <c r="S5281" s="4">
        <v>3731522</v>
      </c>
      <c r="T5281" s="4" t="s">
        <v>22845</v>
      </c>
    </row>
    <row r="5282" spans="1:20" x14ac:dyDescent="0.25">
      <c r="A5282" s="3" t="s">
        <v>28057</v>
      </c>
      <c r="B5282" s="3" t="s">
        <v>28058</v>
      </c>
      <c r="C5282" s="3" t="s">
        <v>17081</v>
      </c>
      <c r="D5282" s="4" t="s">
        <v>28059</v>
      </c>
      <c r="E5282" s="4">
        <v>1</v>
      </c>
      <c r="F5282" s="4">
        <v>3.0548999999999999</v>
      </c>
      <c r="G5282" s="4">
        <v>3212086</v>
      </c>
      <c r="H5282" s="4" t="s">
        <v>28060</v>
      </c>
      <c r="I5282" s="4">
        <v>43.589743589743591</v>
      </c>
      <c r="J5282" s="4">
        <v>3212086</v>
      </c>
      <c r="K5282" s="4" t="s">
        <v>28060</v>
      </c>
      <c r="L5282" s="4">
        <v>53.846153846153847</v>
      </c>
      <c r="M5282" s="4">
        <v>3212086</v>
      </c>
      <c r="N5282" s="4" t="s">
        <v>28060</v>
      </c>
      <c r="O5282" s="4">
        <v>39</v>
      </c>
      <c r="P5282" s="4">
        <v>3212086</v>
      </c>
      <c r="Q5282" s="4" t="s">
        <v>28060</v>
      </c>
      <c r="R5282" s="4">
        <v>32.342599999999997</v>
      </c>
      <c r="S5282" s="4">
        <v>3212086</v>
      </c>
      <c r="T5282" s="4" t="s">
        <v>28060</v>
      </c>
    </row>
    <row r="5283" spans="1:20" x14ac:dyDescent="0.25">
      <c r="A5283" s="3" t="s">
        <v>19831</v>
      </c>
      <c r="B5283" s="3" t="s">
        <v>19832</v>
      </c>
      <c r="C5283" s="3" t="s">
        <v>16696</v>
      </c>
      <c r="D5283" s="4" t="s">
        <v>19833</v>
      </c>
      <c r="E5283" s="4">
        <v>1</v>
      </c>
      <c r="F5283" s="4">
        <v>3.0634199999999998</v>
      </c>
      <c r="G5283" s="4">
        <v>2022194</v>
      </c>
      <c r="H5283" s="4" t="s">
        <v>19834</v>
      </c>
      <c r="I5283" s="4">
        <v>68.75</v>
      </c>
      <c r="J5283" s="4">
        <v>2022194</v>
      </c>
      <c r="K5283" s="4" t="s">
        <v>19834</v>
      </c>
      <c r="L5283" s="4">
        <v>81.25</v>
      </c>
      <c r="M5283" s="4">
        <v>2022194</v>
      </c>
      <c r="N5283" s="4" t="s">
        <v>19834</v>
      </c>
      <c r="O5283" s="4">
        <v>16</v>
      </c>
      <c r="P5283" s="4">
        <v>2022194</v>
      </c>
      <c r="Q5283" s="4" t="s">
        <v>19834</v>
      </c>
      <c r="R5283" s="4">
        <v>31.572199999999999</v>
      </c>
      <c r="S5283" s="4">
        <v>2022194</v>
      </c>
      <c r="T5283" s="4" t="s">
        <v>19834</v>
      </c>
    </row>
    <row r="5284" spans="1:20" x14ac:dyDescent="0.25">
      <c r="A5284" s="3" t="s">
        <v>18769</v>
      </c>
      <c r="B5284" s="3" t="s">
        <v>18770</v>
      </c>
      <c r="C5284" s="3" t="s">
        <v>6589</v>
      </c>
      <c r="D5284" s="4" t="s">
        <v>18771</v>
      </c>
      <c r="E5284" s="4">
        <v>1</v>
      </c>
      <c r="F5284" s="4">
        <v>3.0806499999999999</v>
      </c>
      <c r="G5284" s="4">
        <v>2880116</v>
      </c>
      <c r="H5284" s="4" t="s">
        <v>18772</v>
      </c>
      <c r="I5284" s="4">
        <v>30.232558139534884</v>
      </c>
      <c r="J5284" s="4">
        <v>2880116</v>
      </c>
      <c r="K5284" s="4" t="s">
        <v>18772</v>
      </c>
      <c r="L5284" s="4">
        <v>53.488372093023258</v>
      </c>
      <c r="M5284" s="4">
        <v>2880116</v>
      </c>
      <c r="N5284" s="4" t="s">
        <v>18772</v>
      </c>
      <c r="O5284" s="4">
        <v>43</v>
      </c>
      <c r="P5284" s="4">
        <v>2880116</v>
      </c>
      <c r="Q5284" s="4" t="s">
        <v>18772</v>
      </c>
      <c r="R5284" s="4">
        <v>34.268599999999999</v>
      </c>
      <c r="S5284" s="4">
        <v>2880116</v>
      </c>
      <c r="T5284" s="4" t="s">
        <v>18772</v>
      </c>
    </row>
    <row r="5285" spans="1:20" x14ac:dyDescent="0.25">
      <c r="A5285" s="3" t="s">
        <v>19080</v>
      </c>
      <c r="B5285" s="3" t="s">
        <v>19081</v>
      </c>
      <c r="C5285" s="3" t="s">
        <v>10035</v>
      </c>
      <c r="D5285" s="4" t="s">
        <v>19082</v>
      </c>
      <c r="E5285" s="4">
        <v>1</v>
      </c>
      <c r="F5285" s="4">
        <v>3.0851999999999999</v>
      </c>
      <c r="G5285" s="4">
        <v>1394317</v>
      </c>
      <c r="H5285" s="4" t="s">
        <v>19083</v>
      </c>
      <c r="I5285" s="4">
        <v>41.935483870967744</v>
      </c>
      <c r="J5285" s="4">
        <v>1394317</v>
      </c>
      <c r="K5285" s="4" t="s">
        <v>19083</v>
      </c>
      <c r="L5285" s="4">
        <v>54.838709677419352</v>
      </c>
      <c r="M5285" s="4">
        <v>1394317</v>
      </c>
      <c r="N5285" s="4" t="s">
        <v>19083</v>
      </c>
      <c r="O5285" s="4">
        <v>31</v>
      </c>
      <c r="P5285" s="4">
        <v>1394317</v>
      </c>
      <c r="Q5285" s="4" t="s">
        <v>19083</v>
      </c>
      <c r="R5285" s="4">
        <v>31.187000000000001</v>
      </c>
      <c r="S5285" s="4">
        <v>1394317</v>
      </c>
      <c r="T5285" s="4" t="s">
        <v>19083</v>
      </c>
    </row>
    <row r="5286" spans="1:20" x14ac:dyDescent="0.25">
      <c r="A5286" s="3" t="s">
        <v>2509</v>
      </c>
      <c r="B5286" s="3" t="s">
        <v>25547</v>
      </c>
      <c r="C5286" s="3" t="s">
        <v>6810</v>
      </c>
      <c r="D5286" s="4" t="s">
        <v>25548</v>
      </c>
      <c r="E5286" s="4">
        <v>1</v>
      </c>
      <c r="F5286" s="4">
        <v>3.0910799999999998</v>
      </c>
      <c r="G5286" s="4">
        <v>2957133</v>
      </c>
      <c r="H5286" s="4" t="s">
        <v>25549</v>
      </c>
      <c r="I5286" s="4">
        <v>28.169014084507044</v>
      </c>
      <c r="J5286" s="4">
        <v>2957133</v>
      </c>
      <c r="K5286" s="4" t="s">
        <v>25549</v>
      </c>
      <c r="L5286" s="4">
        <v>47.887323943661968</v>
      </c>
      <c r="M5286" s="4">
        <v>2957133</v>
      </c>
      <c r="N5286" s="4" t="s">
        <v>25549</v>
      </c>
      <c r="O5286" s="4">
        <v>70</v>
      </c>
      <c r="P5286" s="4">
        <v>2957133</v>
      </c>
      <c r="Q5286" s="4" t="s">
        <v>25549</v>
      </c>
      <c r="R5286" s="4">
        <v>33.498199999999997</v>
      </c>
      <c r="S5286" s="4">
        <v>2957133</v>
      </c>
      <c r="T5286" s="4" t="s">
        <v>25549</v>
      </c>
    </row>
    <row r="5287" spans="1:20" x14ac:dyDescent="0.25">
      <c r="A5287" s="3" t="s">
        <v>12713</v>
      </c>
      <c r="B5287" s="3" t="s">
        <v>12714</v>
      </c>
      <c r="C5287" s="3" t="s">
        <v>6337</v>
      </c>
      <c r="D5287" s="4" t="s">
        <v>12715</v>
      </c>
      <c r="E5287" s="4">
        <v>1</v>
      </c>
      <c r="F5287" s="4">
        <v>3.0950199999999999</v>
      </c>
      <c r="G5287" s="4">
        <v>270207</v>
      </c>
      <c r="H5287" s="4" t="s">
        <v>12716</v>
      </c>
      <c r="I5287" s="4">
        <v>29.82456140350877</v>
      </c>
      <c r="J5287" s="4">
        <v>270207</v>
      </c>
      <c r="K5287" s="4" t="s">
        <v>12716</v>
      </c>
      <c r="L5287" s="4">
        <v>49.122807017543863</v>
      </c>
      <c r="M5287" s="4">
        <v>270207</v>
      </c>
      <c r="N5287" s="4" t="s">
        <v>12716</v>
      </c>
      <c r="O5287" s="4">
        <v>57</v>
      </c>
      <c r="P5287" s="4">
        <v>270207</v>
      </c>
      <c r="Q5287" s="4" t="s">
        <v>12716</v>
      </c>
      <c r="R5287" s="4">
        <v>35.809399999999997</v>
      </c>
      <c r="S5287" s="4">
        <v>270207</v>
      </c>
      <c r="T5287" s="4" t="s">
        <v>12716</v>
      </c>
    </row>
    <row r="5288" spans="1:20" x14ac:dyDescent="0.25">
      <c r="A5288" s="3" t="s">
        <v>13523</v>
      </c>
      <c r="B5288" s="3" t="s">
        <v>13524</v>
      </c>
      <c r="C5288" s="3" t="s">
        <v>13525</v>
      </c>
      <c r="D5288" s="4" t="s">
        <v>13526</v>
      </c>
      <c r="E5288" s="4">
        <v>1</v>
      </c>
      <c r="F5288" s="4">
        <v>3.0997599999999998</v>
      </c>
      <c r="G5288" s="4">
        <v>415390</v>
      </c>
      <c r="H5288" s="4" t="s">
        <v>13527</v>
      </c>
      <c r="I5288" s="4">
        <v>45.714285714285715</v>
      </c>
      <c r="J5288" s="4">
        <v>415390</v>
      </c>
      <c r="K5288" s="4" t="s">
        <v>13527</v>
      </c>
      <c r="L5288" s="4">
        <v>71.428571428571431</v>
      </c>
      <c r="M5288" s="4">
        <v>415390</v>
      </c>
      <c r="N5288" s="4" t="s">
        <v>13527</v>
      </c>
      <c r="O5288" s="4">
        <v>35</v>
      </c>
      <c r="P5288" s="4">
        <v>415390</v>
      </c>
      <c r="Q5288" s="4" t="s">
        <v>13527</v>
      </c>
      <c r="R5288" s="4">
        <v>35.039000000000001</v>
      </c>
      <c r="S5288" s="4">
        <v>415390</v>
      </c>
      <c r="T5288" s="4" t="s">
        <v>13527</v>
      </c>
    </row>
    <row r="5289" spans="1:20" x14ac:dyDescent="0.25">
      <c r="A5289" s="3" t="s">
        <v>884</v>
      </c>
      <c r="B5289" s="3" t="s">
        <v>15206</v>
      </c>
      <c r="C5289" s="3" t="s">
        <v>15207</v>
      </c>
      <c r="D5289" s="4" t="s">
        <v>15208</v>
      </c>
      <c r="E5289" s="4">
        <v>1</v>
      </c>
      <c r="F5289" s="4">
        <v>3.1060599999999998</v>
      </c>
      <c r="G5289" s="4">
        <v>924915</v>
      </c>
      <c r="H5289" s="4" t="s">
        <v>15209</v>
      </c>
      <c r="I5289" s="4">
        <v>24.778761061946902</v>
      </c>
      <c r="J5289" s="4">
        <v>924915</v>
      </c>
      <c r="K5289" s="4" t="s">
        <v>15209</v>
      </c>
      <c r="L5289" s="4">
        <v>48.672566371681413</v>
      </c>
      <c r="M5289" s="4">
        <v>924915</v>
      </c>
      <c r="N5289" s="4" t="s">
        <v>15209</v>
      </c>
      <c r="O5289" s="4">
        <v>113</v>
      </c>
      <c r="P5289" s="4">
        <v>924915</v>
      </c>
      <c r="Q5289" s="4" t="s">
        <v>15209</v>
      </c>
      <c r="R5289" s="4">
        <v>34.653799999999997</v>
      </c>
      <c r="S5289" s="4">
        <v>924915</v>
      </c>
      <c r="T5289" s="4" t="s">
        <v>15209</v>
      </c>
    </row>
    <row r="5290" spans="1:20" x14ac:dyDescent="0.25">
      <c r="A5290" s="3" t="s">
        <v>26267</v>
      </c>
      <c r="B5290" s="3" t="s">
        <v>26268</v>
      </c>
      <c r="C5290" s="3" t="s">
        <v>6995</v>
      </c>
      <c r="D5290" s="4" t="s">
        <v>26269</v>
      </c>
      <c r="E5290" s="4">
        <v>1</v>
      </c>
      <c r="F5290" s="4">
        <v>3.10914</v>
      </c>
      <c r="G5290" s="4">
        <v>20019</v>
      </c>
      <c r="H5290" s="4" t="s">
        <v>26270</v>
      </c>
      <c r="I5290" s="4">
        <v>27.835051546391753</v>
      </c>
      <c r="J5290" s="4">
        <v>20019</v>
      </c>
      <c r="K5290" s="4" t="s">
        <v>26270</v>
      </c>
      <c r="L5290" s="4">
        <v>46.391752577319586</v>
      </c>
      <c r="M5290" s="4">
        <v>20019</v>
      </c>
      <c r="N5290" s="4" t="s">
        <v>26270</v>
      </c>
      <c r="O5290" s="4">
        <v>84</v>
      </c>
      <c r="P5290" s="4">
        <v>20019</v>
      </c>
      <c r="Q5290" s="4" t="s">
        <v>26270</v>
      </c>
      <c r="R5290" s="4">
        <v>32.727800000000002</v>
      </c>
      <c r="S5290" s="4">
        <v>20019</v>
      </c>
      <c r="T5290" s="4" t="s">
        <v>26270</v>
      </c>
    </row>
    <row r="5291" spans="1:20" x14ac:dyDescent="0.25">
      <c r="A5291" s="3" t="s">
        <v>11749</v>
      </c>
      <c r="B5291" s="3" t="s">
        <v>11750</v>
      </c>
      <c r="C5291" s="3" t="s">
        <v>11751</v>
      </c>
      <c r="D5291" s="4" t="s">
        <v>11752</v>
      </c>
      <c r="E5291" s="4">
        <v>1</v>
      </c>
      <c r="F5291" s="4">
        <v>3.1124299999999998</v>
      </c>
      <c r="G5291" s="4">
        <v>29546</v>
      </c>
      <c r="H5291" s="4" t="s">
        <v>11753</v>
      </c>
      <c r="I5291" s="4">
        <v>37.5</v>
      </c>
      <c r="J5291" s="4">
        <v>29546</v>
      </c>
      <c r="K5291" s="4" t="s">
        <v>11753</v>
      </c>
      <c r="L5291" s="4">
        <v>68.75</v>
      </c>
      <c r="M5291" s="4">
        <v>29546</v>
      </c>
      <c r="N5291" s="4" t="s">
        <v>11753</v>
      </c>
      <c r="O5291" s="4">
        <v>32</v>
      </c>
      <c r="P5291" s="4">
        <v>29546</v>
      </c>
      <c r="Q5291" s="4" t="s">
        <v>11753</v>
      </c>
      <c r="R5291" s="4">
        <v>31.572199999999999</v>
      </c>
      <c r="S5291" s="4">
        <v>29546</v>
      </c>
      <c r="T5291" s="4" t="s">
        <v>11753</v>
      </c>
    </row>
    <row r="5292" spans="1:20" x14ac:dyDescent="0.25">
      <c r="A5292" s="3" t="s">
        <v>2142</v>
      </c>
      <c r="B5292" s="3" t="s">
        <v>21170</v>
      </c>
      <c r="C5292" s="3" t="s">
        <v>6057</v>
      </c>
      <c r="D5292" s="4" t="s">
        <v>21171</v>
      </c>
      <c r="E5292" s="4">
        <v>1</v>
      </c>
      <c r="F5292" s="4">
        <v>3.1142099999999999</v>
      </c>
      <c r="G5292" s="4">
        <v>2422197</v>
      </c>
      <c r="H5292" s="4" t="s">
        <v>21172</v>
      </c>
      <c r="I5292" s="4">
        <v>27.777777777777779</v>
      </c>
      <c r="J5292" s="4">
        <v>2422197</v>
      </c>
      <c r="K5292" s="4" t="s">
        <v>21172</v>
      </c>
      <c r="L5292" s="4">
        <v>46.825396825396822</v>
      </c>
      <c r="M5292" s="4">
        <v>2422197</v>
      </c>
      <c r="N5292" s="4" t="s">
        <v>21172</v>
      </c>
      <c r="O5292" s="4">
        <v>123</v>
      </c>
      <c r="P5292" s="4">
        <v>2422197</v>
      </c>
      <c r="Q5292" s="4" t="s">
        <v>21172</v>
      </c>
      <c r="R5292" s="4">
        <v>36.579799999999999</v>
      </c>
      <c r="S5292" s="4">
        <v>2422197</v>
      </c>
      <c r="T5292" s="4" t="s">
        <v>21172</v>
      </c>
    </row>
    <row r="5293" spans="1:20" x14ac:dyDescent="0.25">
      <c r="A5293" s="3" t="s">
        <v>17876</v>
      </c>
      <c r="B5293" s="3" t="s">
        <v>17877</v>
      </c>
      <c r="C5293" s="3" t="s">
        <v>11456</v>
      </c>
      <c r="D5293" s="4" t="s">
        <v>17878</v>
      </c>
      <c r="E5293" s="4">
        <v>1</v>
      </c>
      <c r="F5293" s="4">
        <v>3.1185299999999998</v>
      </c>
      <c r="G5293" s="4">
        <v>1781133</v>
      </c>
      <c r="H5293" s="4" t="s">
        <v>17879</v>
      </c>
      <c r="I5293" s="4">
        <v>27.741935483870968</v>
      </c>
      <c r="J5293" s="4">
        <v>1781133</v>
      </c>
      <c r="K5293" s="4" t="s">
        <v>17879</v>
      </c>
      <c r="L5293" s="4">
        <v>47.096774193548384</v>
      </c>
      <c r="M5293" s="4">
        <v>1781133</v>
      </c>
      <c r="N5293" s="4" t="s">
        <v>17879</v>
      </c>
      <c r="O5293" s="4">
        <v>151</v>
      </c>
      <c r="P5293" s="4">
        <v>1781133</v>
      </c>
      <c r="Q5293" s="4" t="s">
        <v>17879</v>
      </c>
      <c r="R5293" s="4">
        <v>38.120600000000003</v>
      </c>
      <c r="S5293" s="4">
        <v>1781133</v>
      </c>
      <c r="T5293" s="4" t="s">
        <v>17879</v>
      </c>
    </row>
    <row r="5294" spans="1:20" x14ac:dyDescent="0.25">
      <c r="A5294" s="3" t="s">
        <v>11346</v>
      </c>
      <c r="B5294" s="3" t="s">
        <v>11347</v>
      </c>
      <c r="C5294" s="3" t="s">
        <v>11348</v>
      </c>
      <c r="D5294" s="4" t="s">
        <v>11349</v>
      </c>
      <c r="E5294" s="4">
        <v>1</v>
      </c>
      <c r="F5294" s="4">
        <v>3.1220500000000002</v>
      </c>
      <c r="G5294" s="4">
        <v>1811201</v>
      </c>
      <c r="H5294" s="4" t="s">
        <v>11350</v>
      </c>
      <c r="I5294" s="4">
        <v>28.571428571428573</v>
      </c>
      <c r="J5294" s="4">
        <v>1811201</v>
      </c>
      <c r="K5294" s="4" t="s">
        <v>11350</v>
      </c>
      <c r="L5294" s="4">
        <v>49.206349206349209</v>
      </c>
      <c r="M5294" s="4">
        <v>1811201</v>
      </c>
      <c r="N5294" s="4" t="s">
        <v>11350</v>
      </c>
      <c r="O5294" s="4">
        <v>63</v>
      </c>
      <c r="P5294" s="4">
        <v>1811201</v>
      </c>
      <c r="Q5294" s="4" t="s">
        <v>11350</v>
      </c>
      <c r="R5294" s="4">
        <v>32.342599999999997</v>
      </c>
      <c r="S5294" s="4">
        <v>1811201</v>
      </c>
      <c r="T5294" s="4" t="s">
        <v>11350</v>
      </c>
    </row>
    <row r="5295" spans="1:20" x14ac:dyDescent="0.25">
      <c r="A5295" s="3" t="s">
        <v>12985</v>
      </c>
      <c r="B5295" s="3" t="s">
        <v>12986</v>
      </c>
      <c r="C5295" s="3" t="s">
        <v>12987</v>
      </c>
      <c r="D5295" s="4" t="s">
        <v>12988</v>
      </c>
      <c r="E5295" s="4">
        <v>1</v>
      </c>
      <c r="F5295" s="4">
        <v>3.1411099999999998</v>
      </c>
      <c r="G5295" s="4">
        <v>3876669</v>
      </c>
      <c r="H5295" s="4" t="s">
        <v>12989</v>
      </c>
      <c r="I5295" s="4">
        <v>35.164835164835168</v>
      </c>
      <c r="J5295" s="4">
        <v>3876669</v>
      </c>
      <c r="K5295" s="4" t="s">
        <v>12989</v>
      </c>
      <c r="L5295" s="4">
        <v>45.054945054945058</v>
      </c>
      <c r="M5295" s="4">
        <v>3876669</v>
      </c>
      <c r="N5295" s="4" t="s">
        <v>12989</v>
      </c>
      <c r="O5295" s="4">
        <v>88</v>
      </c>
      <c r="P5295" s="4">
        <v>3876669</v>
      </c>
      <c r="Q5295" s="4" t="s">
        <v>12989</v>
      </c>
      <c r="R5295" s="4">
        <v>36.579799999999999</v>
      </c>
      <c r="S5295" s="4">
        <v>3876669</v>
      </c>
      <c r="T5295" s="4" t="s">
        <v>12989</v>
      </c>
    </row>
    <row r="5296" spans="1:20" x14ac:dyDescent="0.25">
      <c r="A5296" s="3" t="s">
        <v>15559</v>
      </c>
      <c r="B5296" s="3" t="s">
        <v>15560</v>
      </c>
      <c r="C5296" s="3" t="s">
        <v>9824</v>
      </c>
      <c r="D5296" s="4" t="s">
        <v>15561</v>
      </c>
      <c r="E5296" s="4">
        <v>1</v>
      </c>
      <c r="F5296" s="4">
        <v>3.14846</v>
      </c>
      <c r="G5296" s="4">
        <v>447571</v>
      </c>
      <c r="H5296" s="4" t="s">
        <v>15562</v>
      </c>
      <c r="I5296" s="4">
        <v>37.254901960784316</v>
      </c>
      <c r="J5296" s="4">
        <v>447571</v>
      </c>
      <c r="K5296" s="4" t="s">
        <v>15562</v>
      </c>
      <c r="L5296" s="4">
        <v>58.823529411764703</v>
      </c>
      <c r="M5296" s="4">
        <v>447571</v>
      </c>
      <c r="N5296" s="4" t="s">
        <v>15562</v>
      </c>
      <c r="O5296" s="4">
        <v>49</v>
      </c>
      <c r="P5296" s="4">
        <v>447571</v>
      </c>
      <c r="Q5296" s="4" t="s">
        <v>15562</v>
      </c>
      <c r="R5296" s="4">
        <v>31.572199999999999</v>
      </c>
      <c r="S5296" s="4">
        <v>447571</v>
      </c>
      <c r="T5296" s="4" t="s">
        <v>15562</v>
      </c>
    </row>
    <row r="5297" spans="1:20" x14ac:dyDescent="0.25">
      <c r="A5297" s="3" t="s">
        <v>27925</v>
      </c>
      <c r="B5297" s="3" t="s">
        <v>27926</v>
      </c>
      <c r="C5297" s="3" t="s">
        <v>7006</v>
      </c>
      <c r="D5297" s="4" t="s">
        <v>27927</v>
      </c>
      <c r="E5297" s="4">
        <v>1</v>
      </c>
      <c r="F5297" s="4">
        <v>3.1486999999999998</v>
      </c>
      <c r="G5297" s="4">
        <v>3006006</v>
      </c>
      <c r="H5297" s="4" t="s">
        <v>27928</v>
      </c>
      <c r="I5297" s="4">
        <v>34.482758620689658</v>
      </c>
      <c r="J5297" s="4">
        <v>3006006</v>
      </c>
      <c r="K5297" s="4" t="s">
        <v>27928</v>
      </c>
      <c r="L5297" s="4">
        <v>72.41379310344827</v>
      </c>
      <c r="M5297" s="4">
        <v>3006006</v>
      </c>
      <c r="N5297" s="4" t="s">
        <v>27928</v>
      </c>
      <c r="O5297" s="4">
        <v>29</v>
      </c>
      <c r="P5297" s="4">
        <v>3006006</v>
      </c>
      <c r="Q5297" s="4" t="s">
        <v>27928</v>
      </c>
      <c r="R5297" s="4">
        <v>32.727800000000002</v>
      </c>
      <c r="S5297" s="4">
        <v>3006006</v>
      </c>
      <c r="T5297" s="4" t="s">
        <v>27928</v>
      </c>
    </row>
    <row r="5298" spans="1:20" x14ac:dyDescent="0.25">
      <c r="A5298" s="3" t="s">
        <v>24665</v>
      </c>
      <c r="B5298" s="3" t="s">
        <v>24666</v>
      </c>
      <c r="C5298" s="3" t="s">
        <v>24667</v>
      </c>
      <c r="D5298" s="4" t="s">
        <v>24668</v>
      </c>
      <c r="E5298" s="4">
        <v>1</v>
      </c>
      <c r="F5298" s="4">
        <v>3.15137</v>
      </c>
      <c r="G5298" s="4">
        <v>619421</v>
      </c>
      <c r="H5298" s="4" t="s">
        <v>24669</v>
      </c>
      <c r="I5298" s="4">
        <v>36.734693877551024</v>
      </c>
      <c r="J5298" s="4">
        <v>619421</v>
      </c>
      <c r="K5298" s="4" t="s">
        <v>24669</v>
      </c>
      <c r="L5298" s="4">
        <v>57.142857142857146</v>
      </c>
      <c r="M5298" s="4">
        <v>619421</v>
      </c>
      <c r="N5298" s="4" t="s">
        <v>24669</v>
      </c>
      <c r="O5298" s="4">
        <v>49</v>
      </c>
      <c r="P5298" s="4">
        <v>619421</v>
      </c>
      <c r="Q5298" s="4" t="s">
        <v>24669</v>
      </c>
      <c r="R5298" s="4">
        <v>30.8018</v>
      </c>
      <c r="S5298" s="4">
        <v>619421</v>
      </c>
      <c r="T5298" s="4" t="s">
        <v>24669</v>
      </c>
    </row>
    <row r="5299" spans="1:20" x14ac:dyDescent="0.25">
      <c r="A5299" s="3" t="s">
        <v>17710</v>
      </c>
      <c r="B5299" s="3" t="s">
        <v>17711</v>
      </c>
      <c r="C5299" s="3" t="s">
        <v>6230</v>
      </c>
      <c r="D5299" s="4" t="s">
        <v>17712</v>
      </c>
      <c r="E5299" s="4">
        <v>1</v>
      </c>
      <c r="F5299" s="4">
        <v>3.15212</v>
      </c>
      <c r="G5299" s="4">
        <v>1649546</v>
      </c>
      <c r="H5299" s="4" t="s">
        <v>17713</v>
      </c>
      <c r="I5299" s="4">
        <v>41.304347826086953</v>
      </c>
      <c r="J5299" s="4">
        <v>1649546</v>
      </c>
      <c r="K5299" s="4" t="s">
        <v>17713</v>
      </c>
      <c r="L5299" s="4">
        <v>58.695652173913047</v>
      </c>
      <c r="M5299" s="4">
        <v>1649546</v>
      </c>
      <c r="N5299" s="4" t="s">
        <v>17713</v>
      </c>
      <c r="O5299" s="4">
        <v>45</v>
      </c>
      <c r="P5299" s="4">
        <v>1649546</v>
      </c>
      <c r="Q5299" s="4" t="s">
        <v>17713</v>
      </c>
      <c r="R5299" s="4">
        <v>35.039000000000001</v>
      </c>
      <c r="S5299" s="4">
        <v>1649546</v>
      </c>
      <c r="T5299" s="4" t="s">
        <v>17713</v>
      </c>
    </row>
    <row r="5300" spans="1:20" x14ac:dyDescent="0.25">
      <c r="A5300" s="3" t="s">
        <v>9350</v>
      </c>
      <c r="B5300" s="3" t="s">
        <v>9351</v>
      </c>
      <c r="C5300" s="3" t="s">
        <v>6098</v>
      </c>
      <c r="D5300" s="4" t="s">
        <v>9352</v>
      </c>
      <c r="E5300" s="4">
        <v>1</v>
      </c>
      <c r="F5300" s="4">
        <v>3.1643400000000002</v>
      </c>
      <c r="G5300" s="4">
        <v>3396641</v>
      </c>
      <c r="H5300" s="4" t="s">
        <v>9353</v>
      </c>
      <c r="I5300" s="4">
        <v>51.515151515151516</v>
      </c>
      <c r="J5300" s="4">
        <v>3396641</v>
      </c>
      <c r="K5300" s="4" t="s">
        <v>9353</v>
      </c>
      <c r="L5300" s="4">
        <v>63.636363636363633</v>
      </c>
      <c r="M5300" s="4">
        <v>3396641</v>
      </c>
      <c r="N5300" s="4" t="s">
        <v>9353</v>
      </c>
      <c r="O5300" s="4">
        <v>33</v>
      </c>
      <c r="P5300" s="4">
        <v>3396641</v>
      </c>
      <c r="Q5300" s="4" t="s">
        <v>9353</v>
      </c>
      <c r="R5300" s="4">
        <v>31.187000000000001</v>
      </c>
      <c r="S5300" s="4">
        <v>3396641</v>
      </c>
      <c r="T5300" s="4" t="s">
        <v>9353</v>
      </c>
    </row>
    <row r="5301" spans="1:20" x14ac:dyDescent="0.25">
      <c r="A5301" s="3" t="s">
        <v>457</v>
      </c>
      <c r="B5301" s="3" t="s">
        <v>23682</v>
      </c>
      <c r="C5301" s="3" t="s">
        <v>6307</v>
      </c>
      <c r="D5301" s="4" t="s">
        <v>23683</v>
      </c>
      <c r="E5301" s="4">
        <v>1</v>
      </c>
      <c r="F5301" s="4">
        <v>3.17056</v>
      </c>
      <c r="G5301" s="4">
        <v>2259402</v>
      </c>
      <c r="H5301" s="4" t="s">
        <v>23684</v>
      </c>
      <c r="I5301" s="4">
        <v>34.042553191489361</v>
      </c>
      <c r="J5301" s="4">
        <v>2259402</v>
      </c>
      <c r="K5301" s="4" t="s">
        <v>23684</v>
      </c>
      <c r="L5301" s="4">
        <v>59.574468085106382</v>
      </c>
      <c r="M5301" s="4">
        <v>2259402</v>
      </c>
      <c r="N5301" s="4" t="s">
        <v>23684</v>
      </c>
      <c r="O5301" s="4">
        <v>43</v>
      </c>
      <c r="P5301" s="4">
        <v>2259402</v>
      </c>
      <c r="Q5301" s="4" t="s">
        <v>23684</v>
      </c>
      <c r="R5301" s="4">
        <v>34.268599999999999</v>
      </c>
      <c r="S5301" s="4">
        <v>2259402</v>
      </c>
      <c r="T5301" s="4" t="s">
        <v>23684</v>
      </c>
    </row>
    <row r="5302" spans="1:20" x14ac:dyDescent="0.25">
      <c r="A5302" s="3" t="s">
        <v>11540</v>
      </c>
      <c r="B5302" s="3" t="s">
        <v>11541</v>
      </c>
      <c r="C5302" s="3" t="s">
        <v>6296</v>
      </c>
      <c r="D5302" s="4" t="s">
        <v>11542</v>
      </c>
      <c r="E5302" s="4">
        <v>1</v>
      </c>
      <c r="F5302" s="4">
        <v>3.1734499999999999</v>
      </c>
      <c r="G5302" s="4">
        <v>17193</v>
      </c>
      <c r="H5302" s="4" t="s">
        <v>11543</v>
      </c>
      <c r="I5302" s="4">
        <v>34.545454545454547</v>
      </c>
      <c r="J5302" s="4">
        <v>17193</v>
      </c>
      <c r="K5302" s="4" t="s">
        <v>11543</v>
      </c>
      <c r="L5302" s="4">
        <v>56.363636363636367</v>
      </c>
      <c r="M5302" s="4">
        <v>17193</v>
      </c>
      <c r="N5302" s="4" t="s">
        <v>11543</v>
      </c>
      <c r="O5302" s="4">
        <v>55</v>
      </c>
      <c r="P5302" s="4">
        <v>17193</v>
      </c>
      <c r="Q5302" s="4" t="s">
        <v>11543</v>
      </c>
      <c r="R5302" s="4">
        <v>34.268599999999999</v>
      </c>
      <c r="S5302" s="4">
        <v>17193</v>
      </c>
      <c r="T5302" s="4" t="s">
        <v>11543</v>
      </c>
    </row>
    <row r="5303" spans="1:20" x14ac:dyDescent="0.25">
      <c r="A5303" s="3" t="s">
        <v>23442</v>
      </c>
      <c r="B5303" s="3" t="s">
        <v>23443</v>
      </c>
      <c r="C5303" s="3" t="s">
        <v>6060</v>
      </c>
      <c r="D5303" s="4" t="s">
        <v>23444</v>
      </c>
      <c r="E5303" s="4">
        <v>1</v>
      </c>
      <c r="F5303" s="4">
        <v>3.1763400000000002</v>
      </c>
      <c r="G5303" s="4">
        <v>4019660</v>
      </c>
      <c r="H5303" s="4" t="s">
        <v>23445</v>
      </c>
      <c r="I5303" s="4">
        <v>25</v>
      </c>
      <c r="J5303" s="4">
        <v>4019660</v>
      </c>
      <c r="K5303" s="4" t="s">
        <v>23445</v>
      </c>
      <c r="L5303" s="4">
        <v>49</v>
      </c>
      <c r="M5303" s="4">
        <v>4019660</v>
      </c>
      <c r="N5303" s="4" t="s">
        <v>23445</v>
      </c>
      <c r="O5303" s="4">
        <v>93</v>
      </c>
      <c r="P5303" s="4">
        <v>4019660</v>
      </c>
      <c r="Q5303" s="4" t="s">
        <v>23445</v>
      </c>
      <c r="R5303" s="4">
        <v>37.350200000000001</v>
      </c>
      <c r="S5303" s="4">
        <v>4019660</v>
      </c>
      <c r="T5303" s="4" t="s">
        <v>23445</v>
      </c>
    </row>
    <row r="5304" spans="1:20" x14ac:dyDescent="0.25">
      <c r="A5304" s="3" t="s">
        <v>16599</v>
      </c>
      <c r="B5304" s="3" t="s">
        <v>16600</v>
      </c>
      <c r="C5304" s="3" t="s">
        <v>16601</v>
      </c>
      <c r="D5304" s="4" t="s">
        <v>16602</v>
      </c>
      <c r="E5304" s="4">
        <v>1</v>
      </c>
      <c r="F5304" s="4">
        <v>3.18207</v>
      </c>
      <c r="G5304" s="4">
        <v>2866662</v>
      </c>
      <c r="H5304" s="4" t="s">
        <v>16603</v>
      </c>
      <c r="I5304" s="4">
        <v>27.819548872180452</v>
      </c>
      <c r="J5304" s="4">
        <v>2866662</v>
      </c>
      <c r="K5304" s="4" t="s">
        <v>16603</v>
      </c>
      <c r="L5304" s="4">
        <v>43.609022556390975</v>
      </c>
      <c r="M5304" s="4">
        <v>2866662</v>
      </c>
      <c r="N5304" s="4" t="s">
        <v>16603</v>
      </c>
      <c r="O5304" s="4">
        <v>125</v>
      </c>
      <c r="P5304" s="4">
        <v>2866662</v>
      </c>
      <c r="Q5304" s="4" t="s">
        <v>16603</v>
      </c>
      <c r="R5304" s="4">
        <v>33.883400000000002</v>
      </c>
      <c r="S5304" s="4">
        <v>2866662</v>
      </c>
      <c r="T5304" s="4" t="s">
        <v>16603</v>
      </c>
    </row>
    <row r="5305" spans="1:20" x14ac:dyDescent="0.25">
      <c r="A5305" s="3" t="s">
        <v>18228</v>
      </c>
      <c r="B5305" s="3" t="s">
        <v>18229</v>
      </c>
      <c r="C5305" s="3" t="s">
        <v>18230</v>
      </c>
      <c r="D5305" s="4" t="s">
        <v>18231</v>
      </c>
      <c r="E5305" s="4">
        <v>1</v>
      </c>
      <c r="F5305" s="4">
        <v>3.18445</v>
      </c>
      <c r="G5305" s="4">
        <v>3657676</v>
      </c>
      <c r="H5305" s="4" t="s">
        <v>18232</v>
      </c>
      <c r="I5305" s="4">
        <v>31.884057971014492</v>
      </c>
      <c r="J5305" s="4">
        <v>3657676</v>
      </c>
      <c r="K5305" s="4" t="s">
        <v>18232</v>
      </c>
      <c r="L5305" s="4">
        <v>44.927536231884055</v>
      </c>
      <c r="M5305" s="4">
        <v>3657676</v>
      </c>
      <c r="N5305" s="4" t="s">
        <v>18232</v>
      </c>
      <c r="O5305" s="4">
        <v>69</v>
      </c>
      <c r="P5305" s="4">
        <v>3657676</v>
      </c>
      <c r="Q5305" s="4" t="s">
        <v>18232</v>
      </c>
      <c r="R5305" s="4">
        <v>33.883400000000002</v>
      </c>
      <c r="S5305" s="4">
        <v>3657676</v>
      </c>
      <c r="T5305" s="4" t="s">
        <v>18232</v>
      </c>
    </row>
    <row r="5306" spans="1:20" x14ac:dyDescent="0.25">
      <c r="A5306" s="3" t="s">
        <v>24917</v>
      </c>
      <c r="B5306" s="3" t="s">
        <v>24918</v>
      </c>
      <c r="C5306" s="3" t="s">
        <v>10660</v>
      </c>
      <c r="D5306" s="4" t="s">
        <v>24919</v>
      </c>
      <c r="E5306" s="4">
        <v>1</v>
      </c>
      <c r="F5306" s="4">
        <v>3.19224</v>
      </c>
      <c r="G5306" s="4">
        <v>2632403</v>
      </c>
      <c r="H5306" s="4" t="s">
        <v>24920</v>
      </c>
      <c r="I5306" s="4">
        <v>24.350649350649352</v>
      </c>
      <c r="J5306" s="4">
        <v>2632403</v>
      </c>
      <c r="K5306" s="4" t="s">
        <v>24920</v>
      </c>
      <c r="L5306" s="4">
        <v>39.935064935064936</v>
      </c>
      <c r="M5306" s="4">
        <v>2632403</v>
      </c>
      <c r="N5306" s="4" t="s">
        <v>24920</v>
      </c>
      <c r="O5306" s="4">
        <v>280</v>
      </c>
      <c r="P5306" s="4">
        <v>2632403</v>
      </c>
      <c r="Q5306" s="4" t="s">
        <v>24920</v>
      </c>
      <c r="R5306" s="4">
        <v>36.194600000000001</v>
      </c>
      <c r="S5306" s="4">
        <v>2632403</v>
      </c>
      <c r="T5306" s="4" t="s">
        <v>24920</v>
      </c>
    </row>
    <row r="5307" spans="1:20" x14ac:dyDescent="0.25">
      <c r="A5307" s="3" t="s">
        <v>23309</v>
      </c>
      <c r="B5307" s="3" t="s">
        <v>23310</v>
      </c>
      <c r="C5307" s="3" t="s">
        <v>6310</v>
      </c>
      <c r="D5307" s="4" t="s">
        <v>23311</v>
      </c>
      <c r="E5307" s="4">
        <v>1</v>
      </c>
      <c r="F5307" s="4">
        <v>3.1948699999999999</v>
      </c>
      <c r="G5307" s="4">
        <v>454136</v>
      </c>
      <c r="H5307" s="4" t="s">
        <v>23312</v>
      </c>
      <c r="I5307" s="4">
        <v>36.666666666666664</v>
      </c>
      <c r="J5307" s="4">
        <v>454136</v>
      </c>
      <c r="K5307" s="4" t="s">
        <v>23312</v>
      </c>
      <c r="L5307" s="4">
        <v>51.666666666666664</v>
      </c>
      <c r="M5307" s="4">
        <v>454136</v>
      </c>
      <c r="N5307" s="4" t="s">
        <v>23312</v>
      </c>
      <c r="O5307" s="4">
        <v>59</v>
      </c>
      <c r="P5307" s="4">
        <v>454136</v>
      </c>
      <c r="Q5307" s="4" t="s">
        <v>23312</v>
      </c>
      <c r="R5307" s="4">
        <v>33.498199999999997</v>
      </c>
      <c r="S5307" s="4">
        <v>454136</v>
      </c>
      <c r="T5307" s="4" t="s">
        <v>23312</v>
      </c>
    </row>
    <row r="5308" spans="1:20" x14ac:dyDescent="0.25">
      <c r="A5308" s="3" t="s">
        <v>22348</v>
      </c>
      <c r="B5308" s="3" t="s">
        <v>22349</v>
      </c>
      <c r="C5308" s="3" t="s">
        <v>22350</v>
      </c>
      <c r="D5308" s="4" t="s">
        <v>22351</v>
      </c>
      <c r="E5308" s="4">
        <v>1</v>
      </c>
      <c r="F5308" s="4">
        <v>3.1999599999999999</v>
      </c>
      <c r="G5308" s="4">
        <v>737918</v>
      </c>
      <c r="H5308" s="4" t="s">
        <v>22352</v>
      </c>
      <c r="I5308" s="4">
        <v>28.846153846153847</v>
      </c>
      <c r="J5308" s="4">
        <v>737918</v>
      </c>
      <c r="K5308" s="4" t="s">
        <v>22352</v>
      </c>
      <c r="L5308" s="4">
        <v>47.115384615384613</v>
      </c>
      <c r="M5308" s="4">
        <v>737918</v>
      </c>
      <c r="N5308" s="4" t="s">
        <v>22352</v>
      </c>
      <c r="O5308" s="4">
        <v>101</v>
      </c>
      <c r="P5308" s="4">
        <v>737918</v>
      </c>
      <c r="Q5308" s="4" t="s">
        <v>22352</v>
      </c>
      <c r="R5308" s="4">
        <v>36.965000000000003</v>
      </c>
      <c r="S5308" s="4">
        <v>737918</v>
      </c>
      <c r="T5308" s="4" t="s">
        <v>22352</v>
      </c>
    </row>
    <row r="5309" spans="1:20" x14ac:dyDescent="0.25">
      <c r="A5309" s="3" t="s">
        <v>14999</v>
      </c>
      <c r="B5309" s="3" t="s">
        <v>15000</v>
      </c>
      <c r="C5309" s="3" t="s">
        <v>15001</v>
      </c>
      <c r="D5309" s="4" t="s">
        <v>15002</v>
      </c>
      <c r="E5309" s="4">
        <v>1</v>
      </c>
      <c r="F5309" s="4">
        <v>3.2048999999999999</v>
      </c>
      <c r="G5309" s="4">
        <v>1612623</v>
      </c>
      <c r="H5309" s="4" t="s">
        <v>15003</v>
      </c>
      <c r="I5309" s="4">
        <v>36</v>
      </c>
      <c r="J5309" s="4">
        <v>1612623</v>
      </c>
      <c r="K5309" s="4" t="s">
        <v>15003</v>
      </c>
      <c r="L5309" s="4">
        <v>54</v>
      </c>
      <c r="M5309" s="4">
        <v>1612623</v>
      </c>
      <c r="N5309" s="4" t="s">
        <v>15003</v>
      </c>
      <c r="O5309" s="4">
        <v>50</v>
      </c>
      <c r="P5309" s="4">
        <v>1612623</v>
      </c>
      <c r="Q5309" s="4" t="s">
        <v>15003</v>
      </c>
      <c r="R5309" s="4">
        <v>32.342599999999997</v>
      </c>
      <c r="S5309" s="4">
        <v>1612623</v>
      </c>
      <c r="T5309" s="4" t="s">
        <v>15003</v>
      </c>
    </row>
    <row r="5310" spans="1:20" x14ac:dyDescent="0.25">
      <c r="A5310" s="3" t="s">
        <v>23999</v>
      </c>
      <c r="B5310" s="3" t="s">
        <v>24000</v>
      </c>
      <c r="C5310" s="3" t="s">
        <v>24001</v>
      </c>
      <c r="D5310" s="4" t="s">
        <v>24002</v>
      </c>
      <c r="E5310" s="4">
        <v>1</v>
      </c>
      <c r="F5310" s="4">
        <v>3.20641</v>
      </c>
      <c r="G5310" s="4">
        <v>522861</v>
      </c>
      <c r="H5310" s="4" t="s">
        <v>24003</v>
      </c>
      <c r="I5310" s="4">
        <v>32.307692307692307</v>
      </c>
      <c r="J5310" s="4">
        <v>522861</v>
      </c>
      <c r="K5310" s="4" t="s">
        <v>24003</v>
      </c>
      <c r="L5310" s="4">
        <v>52.307692307692307</v>
      </c>
      <c r="M5310" s="4">
        <v>522861</v>
      </c>
      <c r="N5310" s="4" t="s">
        <v>24003</v>
      </c>
      <c r="O5310" s="4">
        <v>61</v>
      </c>
      <c r="P5310" s="4">
        <v>522861</v>
      </c>
      <c r="Q5310" s="4" t="s">
        <v>24003</v>
      </c>
      <c r="R5310" s="4">
        <v>31.572199999999999</v>
      </c>
      <c r="S5310" s="4">
        <v>522861</v>
      </c>
      <c r="T5310" s="4" t="s">
        <v>24003</v>
      </c>
    </row>
    <row r="5311" spans="1:20" x14ac:dyDescent="0.25">
      <c r="A5311" s="3" t="s">
        <v>12669</v>
      </c>
      <c r="B5311" s="3" t="s">
        <v>12670</v>
      </c>
      <c r="C5311" s="3" t="s">
        <v>12671</v>
      </c>
      <c r="D5311" s="4" t="s">
        <v>12672</v>
      </c>
      <c r="E5311" s="4">
        <v>1</v>
      </c>
      <c r="F5311" s="4">
        <v>3.2347999999999999</v>
      </c>
      <c r="G5311" s="4">
        <v>714042</v>
      </c>
      <c r="H5311" s="4" t="s">
        <v>12673</v>
      </c>
      <c r="I5311" s="4">
        <v>39.534883720930232</v>
      </c>
      <c r="J5311" s="4">
        <v>714042</v>
      </c>
      <c r="K5311" s="4" t="s">
        <v>12673</v>
      </c>
      <c r="L5311" s="4">
        <v>55.813953488372093</v>
      </c>
      <c r="M5311" s="4">
        <v>714042</v>
      </c>
      <c r="N5311" s="4" t="s">
        <v>12673</v>
      </c>
      <c r="O5311" s="4">
        <v>43</v>
      </c>
      <c r="P5311" s="4">
        <v>714042</v>
      </c>
      <c r="Q5311" s="4" t="s">
        <v>12673</v>
      </c>
      <c r="R5311" s="4">
        <v>31.187000000000001</v>
      </c>
      <c r="S5311" s="4">
        <v>714042</v>
      </c>
      <c r="T5311" s="4" t="s">
        <v>12673</v>
      </c>
    </row>
    <row r="5312" spans="1:20" x14ac:dyDescent="0.25">
      <c r="A5312" s="3" t="s">
        <v>1675</v>
      </c>
      <c r="B5312" s="3" t="s">
        <v>22908</v>
      </c>
      <c r="C5312" s="3" t="s">
        <v>22909</v>
      </c>
      <c r="D5312" s="4" t="s">
        <v>22910</v>
      </c>
      <c r="E5312" s="4">
        <v>1</v>
      </c>
      <c r="F5312" s="4">
        <v>3.2559399999999998</v>
      </c>
      <c r="G5312" s="4">
        <v>3264716</v>
      </c>
      <c r="H5312" s="4" t="s">
        <v>22911</v>
      </c>
      <c r="I5312" s="4">
        <v>24.64788732394366</v>
      </c>
      <c r="J5312" s="4">
        <v>3264716</v>
      </c>
      <c r="K5312" s="4" t="s">
        <v>22911</v>
      </c>
      <c r="L5312" s="4">
        <v>40.140845070422536</v>
      </c>
      <c r="M5312" s="4">
        <v>3264716</v>
      </c>
      <c r="N5312" s="4" t="s">
        <v>22911</v>
      </c>
      <c r="O5312" s="4">
        <v>120</v>
      </c>
      <c r="P5312" s="4">
        <v>3264716</v>
      </c>
      <c r="Q5312" s="4" t="s">
        <v>22911</v>
      </c>
      <c r="R5312" s="4">
        <v>35.039000000000001</v>
      </c>
      <c r="S5312" s="4">
        <v>3264716</v>
      </c>
      <c r="T5312" s="4" t="s">
        <v>22911</v>
      </c>
    </row>
    <row r="5313" spans="1:20" x14ac:dyDescent="0.25">
      <c r="A5313" s="3" t="s">
        <v>20594</v>
      </c>
      <c r="B5313" s="3" t="s">
        <v>20595</v>
      </c>
      <c r="C5313" s="3" t="s">
        <v>6788</v>
      </c>
      <c r="D5313" s="4" t="s">
        <v>20596</v>
      </c>
      <c r="E5313" s="4">
        <v>1</v>
      </c>
      <c r="F5313" s="4">
        <v>3.2568600000000001</v>
      </c>
      <c r="G5313" s="4">
        <v>2605073</v>
      </c>
      <c r="H5313" s="4" t="s">
        <v>20597</v>
      </c>
      <c r="I5313" s="4">
        <v>44.444444444444443</v>
      </c>
      <c r="J5313" s="4">
        <v>2605073</v>
      </c>
      <c r="K5313" s="4" t="s">
        <v>20597</v>
      </c>
      <c r="L5313" s="4">
        <v>62.962962962962962</v>
      </c>
      <c r="M5313" s="4">
        <v>2605073</v>
      </c>
      <c r="N5313" s="4" t="s">
        <v>20597</v>
      </c>
      <c r="O5313" s="4">
        <v>27</v>
      </c>
      <c r="P5313" s="4">
        <v>2605073</v>
      </c>
      <c r="Q5313" s="4" t="s">
        <v>20597</v>
      </c>
      <c r="R5313" s="4">
        <v>31.572199999999999</v>
      </c>
      <c r="S5313" s="4">
        <v>2605073</v>
      </c>
      <c r="T5313" s="4" t="s">
        <v>20597</v>
      </c>
    </row>
    <row r="5314" spans="1:20" x14ac:dyDescent="0.25">
      <c r="A5314" s="3" t="s">
        <v>19096</v>
      </c>
      <c r="B5314" s="3" t="s">
        <v>19097</v>
      </c>
      <c r="C5314" s="3" t="s">
        <v>19098</v>
      </c>
      <c r="D5314" s="4" t="s">
        <v>19099</v>
      </c>
      <c r="E5314" s="4">
        <v>1</v>
      </c>
      <c r="F5314" s="4">
        <v>3.26431</v>
      </c>
      <c r="G5314" s="4">
        <v>2207692</v>
      </c>
      <c r="H5314" s="4" t="s">
        <v>19100</v>
      </c>
      <c r="I5314" s="4">
        <v>31.03448275862069</v>
      </c>
      <c r="J5314" s="4">
        <v>2207692</v>
      </c>
      <c r="K5314" s="4" t="s">
        <v>19100</v>
      </c>
      <c r="L5314" s="4">
        <v>55.172413793103445</v>
      </c>
      <c r="M5314" s="4">
        <v>2207692</v>
      </c>
      <c r="N5314" s="4" t="s">
        <v>19100</v>
      </c>
      <c r="O5314" s="4">
        <v>50</v>
      </c>
      <c r="P5314" s="4">
        <v>2207692</v>
      </c>
      <c r="Q5314" s="4" t="s">
        <v>19100</v>
      </c>
      <c r="R5314" s="4">
        <v>31.572199999999999</v>
      </c>
      <c r="S5314" s="4">
        <v>2207692</v>
      </c>
      <c r="T5314" s="4" t="s">
        <v>19100</v>
      </c>
    </row>
    <row r="5315" spans="1:20" x14ac:dyDescent="0.25">
      <c r="A5315" s="3" t="s">
        <v>28337</v>
      </c>
      <c r="B5315" s="3" t="s">
        <v>28338</v>
      </c>
      <c r="C5315" s="3" t="s">
        <v>13308</v>
      </c>
      <c r="D5315" s="4" t="s">
        <v>28339</v>
      </c>
      <c r="E5315" s="4">
        <v>1</v>
      </c>
      <c r="F5315" s="4">
        <v>3.2652199999999998</v>
      </c>
      <c r="G5315" s="4">
        <v>2299051</v>
      </c>
      <c r="H5315" s="4" t="s">
        <v>28340</v>
      </c>
      <c r="I5315" s="4">
        <v>31.944444444444443</v>
      </c>
      <c r="J5315" s="4">
        <v>2299051</v>
      </c>
      <c r="K5315" s="4" t="s">
        <v>28340</v>
      </c>
      <c r="L5315" s="4">
        <v>54.166666666666664</v>
      </c>
      <c r="M5315" s="4">
        <v>2299051</v>
      </c>
      <c r="N5315" s="4" t="s">
        <v>28340</v>
      </c>
      <c r="O5315" s="4">
        <v>72</v>
      </c>
      <c r="P5315" s="4">
        <v>2299051</v>
      </c>
      <c r="Q5315" s="4" t="s">
        <v>28340</v>
      </c>
      <c r="R5315" s="4">
        <v>32.727800000000002</v>
      </c>
      <c r="S5315" s="4">
        <v>2299051</v>
      </c>
      <c r="T5315" s="4" t="s">
        <v>28340</v>
      </c>
    </row>
    <row r="5316" spans="1:20" x14ac:dyDescent="0.25">
      <c r="A5316" s="3" t="s">
        <v>28831</v>
      </c>
      <c r="B5316" s="3" t="s">
        <v>28832</v>
      </c>
      <c r="C5316" s="3" t="s">
        <v>9343</v>
      </c>
      <c r="D5316" s="4" t="s">
        <v>28833</v>
      </c>
      <c r="E5316" s="4">
        <v>1</v>
      </c>
      <c r="F5316" s="4">
        <v>3.2822300000000002</v>
      </c>
      <c r="G5316" s="4">
        <v>2029287</v>
      </c>
      <c r="H5316" s="4" t="s">
        <v>28834</v>
      </c>
      <c r="I5316" s="4">
        <v>38</v>
      </c>
      <c r="J5316" s="4">
        <v>2029287</v>
      </c>
      <c r="K5316" s="4" t="s">
        <v>28834</v>
      </c>
      <c r="L5316" s="4">
        <v>62</v>
      </c>
      <c r="M5316" s="4">
        <v>2029287</v>
      </c>
      <c r="N5316" s="4" t="s">
        <v>28834</v>
      </c>
      <c r="O5316" s="4">
        <v>48</v>
      </c>
      <c r="P5316" s="4">
        <v>2029287</v>
      </c>
      <c r="Q5316" s="4" t="s">
        <v>28834</v>
      </c>
      <c r="R5316" s="4">
        <v>31.9574</v>
      </c>
      <c r="S5316" s="4">
        <v>2029287</v>
      </c>
      <c r="T5316" s="4" t="s">
        <v>28834</v>
      </c>
    </row>
    <row r="5317" spans="1:20" x14ac:dyDescent="0.25">
      <c r="A5317" s="3" t="s">
        <v>27667</v>
      </c>
      <c r="B5317" s="3" t="s">
        <v>27668</v>
      </c>
      <c r="C5317" s="3" t="s">
        <v>7055</v>
      </c>
      <c r="D5317" s="4" t="s">
        <v>27669</v>
      </c>
      <c r="E5317" s="4">
        <v>1</v>
      </c>
      <c r="F5317" s="4">
        <v>3.2934600000000001</v>
      </c>
      <c r="G5317" s="4">
        <v>3332228</v>
      </c>
      <c r="H5317" s="4" t="s">
        <v>27670</v>
      </c>
      <c r="I5317" s="4">
        <v>42.307692307692307</v>
      </c>
      <c r="J5317" s="4">
        <v>3332228</v>
      </c>
      <c r="K5317" s="4" t="s">
        <v>27670</v>
      </c>
      <c r="L5317" s="4">
        <v>73.07692307692308</v>
      </c>
      <c r="M5317" s="4">
        <v>3332228</v>
      </c>
      <c r="N5317" s="4" t="s">
        <v>27670</v>
      </c>
      <c r="O5317" s="4">
        <v>26</v>
      </c>
      <c r="P5317" s="4">
        <v>3332228</v>
      </c>
      <c r="Q5317" s="4" t="s">
        <v>27670</v>
      </c>
      <c r="R5317" s="4">
        <v>31.187000000000001</v>
      </c>
      <c r="S5317" s="4">
        <v>3332228</v>
      </c>
      <c r="T5317" s="4" t="s">
        <v>27670</v>
      </c>
    </row>
    <row r="5318" spans="1:20" x14ac:dyDescent="0.25">
      <c r="A5318" s="3" t="s">
        <v>27937</v>
      </c>
      <c r="B5318" s="3" t="s">
        <v>27938</v>
      </c>
      <c r="C5318" s="3" t="s">
        <v>7163</v>
      </c>
      <c r="D5318" s="4" t="s">
        <v>27939</v>
      </c>
      <c r="E5318" s="4">
        <v>1</v>
      </c>
      <c r="F5318" s="4">
        <v>3.2959999999999998</v>
      </c>
      <c r="G5318" s="4">
        <v>2402265</v>
      </c>
      <c r="H5318" s="4" t="s">
        <v>27940</v>
      </c>
      <c r="I5318" s="4">
        <v>30.90909090909091</v>
      </c>
      <c r="J5318" s="4">
        <v>2402265</v>
      </c>
      <c r="K5318" s="4" t="s">
        <v>27940</v>
      </c>
      <c r="L5318" s="4">
        <v>54.545454545454547</v>
      </c>
      <c r="M5318" s="4">
        <v>2402265</v>
      </c>
      <c r="N5318" s="4" t="s">
        <v>27940</v>
      </c>
      <c r="O5318" s="4">
        <v>55</v>
      </c>
      <c r="P5318" s="4">
        <v>2402265</v>
      </c>
      <c r="Q5318" s="4" t="s">
        <v>27940</v>
      </c>
      <c r="R5318" s="4">
        <v>32.727800000000002</v>
      </c>
      <c r="S5318" s="4">
        <v>2402265</v>
      </c>
      <c r="T5318" s="4" t="s">
        <v>27940</v>
      </c>
    </row>
    <row r="5319" spans="1:20" x14ac:dyDescent="0.25">
      <c r="A5319" s="3" t="s">
        <v>25543</v>
      </c>
      <c r="B5319" s="3" t="s">
        <v>25544</v>
      </c>
      <c r="C5319" s="3" t="s">
        <v>6923</v>
      </c>
      <c r="D5319" s="4" t="s">
        <v>25545</v>
      </c>
      <c r="E5319" s="4">
        <v>1</v>
      </c>
      <c r="F5319" s="4">
        <v>3.3081</v>
      </c>
      <c r="G5319" s="4">
        <v>20501</v>
      </c>
      <c r="H5319" s="4" t="s">
        <v>25546</v>
      </c>
      <c r="I5319" s="4">
        <v>40.54054054054054</v>
      </c>
      <c r="J5319" s="4">
        <v>20501</v>
      </c>
      <c r="K5319" s="4" t="s">
        <v>25546</v>
      </c>
      <c r="L5319" s="4">
        <v>64.86486486486487</v>
      </c>
      <c r="M5319" s="4">
        <v>20501</v>
      </c>
      <c r="N5319" s="4" t="s">
        <v>25546</v>
      </c>
      <c r="O5319" s="4">
        <v>37</v>
      </c>
      <c r="P5319" s="4">
        <v>20501</v>
      </c>
      <c r="Q5319" s="4" t="s">
        <v>25546</v>
      </c>
      <c r="R5319" s="4">
        <v>32.727800000000002</v>
      </c>
      <c r="S5319" s="4">
        <v>20501</v>
      </c>
      <c r="T5319" s="4" t="s">
        <v>25546</v>
      </c>
    </row>
    <row r="5320" spans="1:20" x14ac:dyDescent="0.25">
      <c r="A5320" s="3" t="s">
        <v>16320</v>
      </c>
      <c r="B5320" s="3" t="s">
        <v>16321</v>
      </c>
      <c r="C5320" s="3" t="s">
        <v>16322</v>
      </c>
      <c r="D5320" s="4" t="s">
        <v>16323</v>
      </c>
      <c r="E5320" s="4">
        <v>1</v>
      </c>
      <c r="F5320" s="4">
        <v>3.3220700000000001</v>
      </c>
      <c r="G5320" s="4">
        <v>1762160</v>
      </c>
      <c r="H5320" s="4" t="s">
        <v>16324</v>
      </c>
      <c r="I5320" s="4">
        <v>25.233644859813083</v>
      </c>
      <c r="J5320" s="4">
        <v>1762160</v>
      </c>
      <c r="K5320" s="4" t="s">
        <v>16324</v>
      </c>
      <c r="L5320" s="4">
        <v>43.925233644859816</v>
      </c>
      <c r="M5320" s="4">
        <v>1762160</v>
      </c>
      <c r="N5320" s="4" t="s">
        <v>16324</v>
      </c>
      <c r="O5320" s="4">
        <v>98</v>
      </c>
      <c r="P5320" s="4">
        <v>1762160</v>
      </c>
      <c r="Q5320" s="4" t="s">
        <v>16324</v>
      </c>
      <c r="R5320" s="4">
        <v>33.113</v>
      </c>
      <c r="S5320" s="4">
        <v>1762160</v>
      </c>
      <c r="T5320" s="4" t="s">
        <v>16324</v>
      </c>
    </row>
    <row r="5321" spans="1:20" x14ac:dyDescent="0.25">
      <c r="A5321" s="3" t="s">
        <v>17100</v>
      </c>
      <c r="B5321" s="3" t="s">
        <v>17101</v>
      </c>
      <c r="C5321" s="3" t="s">
        <v>9861</v>
      </c>
      <c r="D5321" s="4" t="s">
        <v>17102</v>
      </c>
      <c r="E5321" s="4">
        <v>1</v>
      </c>
      <c r="F5321" s="4">
        <v>3.34518</v>
      </c>
      <c r="G5321" s="4">
        <v>2230060</v>
      </c>
      <c r="H5321" s="4" t="s">
        <v>17103</v>
      </c>
      <c r="I5321" s="4">
        <v>36.708860759493668</v>
      </c>
      <c r="J5321" s="4">
        <v>2230060</v>
      </c>
      <c r="K5321" s="4" t="s">
        <v>17103</v>
      </c>
      <c r="L5321" s="4">
        <v>50.632911392405063</v>
      </c>
      <c r="M5321" s="4">
        <v>2230060</v>
      </c>
      <c r="N5321" s="4" t="s">
        <v>17103</v>
      </c>
      <c r="O5321" s="4">
        <v>67</v>
      </c>
      <c r="P5321" s="4">
        <v>2230060</v>
      </c>
      <c r="Q5321" s="4" t="s">
        <v>17103</v>
      </c>
      <c r="R5321" s="4">
        <v>37.350200000000001</v>
      </c>
      <c r="S5321" s="4">
        <v>2230060</v>
      </c>
      <c r="T5321" s="4" t="s">
        <v>17103</v>
      </c>
    </row>
    <row r="5322" spans="1:20" x14ac:dyDescent="0.25">
      <c r="A5322" s="3" t="s">
        <v>17174</v>
      </c>
      <c r="B5322" s="3" t="s">
        <v>17175</v>
      </c>
      <c r="C5322" s="3" t="s">
        <v>17176</v>
      </c>
      <c r="D5322" s="4" t="s">
        <v>17177</v>
      </c>
      <c r="E5322" s="4">
        <v>1</v>
      </c>
      <c r="F5322" s="4">
        <v>3.35819</v>
      </c>
      <c r="G5322" s="4">
        <v>227485</v>
      </c>
      <c r="H5322" s="4" t="s">
        <v>17178</v>
      </c>
      <c r="I5322" s="4">
        <v>31.666666666666668</v>
      </c>
      <c r="J5322" s="4">
        <v>227485</v>
      </c>
      <c r="K5322" s="4" t="s">
        <v>17178</v>
      </c>
      <c r="L5322" s="4">
        <v>48.333333333333336</v>
      </c>
      <c r="M5322" s="4">
        <v>227485</v>
      </c>
      <c r="N5322" s="4" t="s">
        <v>17178</v>
      </c>
      <c r="O5322" s="4">
        <v>55</v>
      </c>
      <c r="P5322" s="4">
        <v>227485</v>
      </c>
      <c r="Q5322" s="4" t="s">
        <v>17178</v>
      </c>
      <c r="R5322" s="4">
        <v>31.572199999999999</v>
      </c>
      <c r="S5322" s="4">
        <v>227485</v>
      </c>
      <c r="T5322" s="4" t="s">
        <v>17178</v>
      </c>
    </row>
    <row r="5323" spans="1:20" x14ac:dyDescent="0.25">
      <c r="A5323" s="3" t="s">
        <v>4336</v>
      </c>
      <c r="B5323" s="3" t="s">
        <v>17072</v>
      </c>
      <c r="C5323" s="3" t="s">
        <v>14896</v>
      </c>
      <c r="D5323" s="4" t="s">
        <v>17073</v>
      </c>
      <c r="E5323" s="4">
        <v>1</v>
      </c>
      <c r="F5323" s="4">
        <v>3.36714</v>
      </c>
      <c r="G5323" s="4">
        <v>1545745</v>
      </c>
      <c r="H5323" s="4" t="s">
        <v>17074</v>
      </c>
      <c r="I5323" s="4">
        <v>23.684210526315791</v>
      </c>
      <c r="J5323" s="4">
        <v>1545745</v>
      </c>
      <c r="K5323" s="4" t="s">
        <v>17074</v>
      </c>
      <c r="L5323" s="4">
        <v>51.315789473684212</v>
      </c>
      <c r="M5323" s="4">
        <v>1545745</v>
      </c>
      <c r="N5323" s="4" t="s">
        <v>17074</v>
      </c>
      <c r="O5323" s="4">
        <v>76</v>
      </c>
      <c r="P5323" s="4">
        <v>1545745</v>
      </c>
      <c r="Q5323" s="4" t="s">
        <v>17074</v>
      </c>
      <c r="R5323" s="4">
        <v>33.883400000000002</v>
      </c>
      <c r="S5323" s="4">
        <v>1545745</v>
      </c>
      <c r="T5323" s="4" t="s">
        <v>17074</v>
      </c>
    </row>
    <row r="5324" spans="1:20" x14ac:dyDescent="0.25">
      <c r="A5324" s="3" t="s">
        <v>9346</v>
      </c>
      <c r="B5324" s="3" t="s">
        <v>9347</v>
      </c>
      <c r="C5324" s="3" t="s">
        <v>6132</v>
      </c>
      <c r="D5324" s="4" t="s">
        <v>9348</v>
      </c>
      <c r="E5324" s="4">
        <v>1</v>
      </c>
      <c r="F5324" s="4">
        <v>3.3837999999999999</v>
      </c>
      <c r="G5324" s="4">
        <v>2541187</v>
      </c>
      <c r="H5324" s="4" t="s">
        <v>9349</v>
      </c>
      <c r="I5324" s="4">
        <v>32.142857142857146</v>
      </c>
      <c r="J5324" s="4">
        <v>2541187</v>
      </c>
      <c r="K5324" s="4" t="s">
        <v>9349</v>
      </c>
      <c r="L5324" s="4">
        <v>53.571428571428569</v>
      </c>
      <c r="M5324" s="4">
        <v>2541187</v>
      </c>
      <c r="N5324" s="4" t="s">
        <v>9349</v>
      </c>
      <c r="O5324" s="4">
        <v>54</v>
      </c>
      <c r="P5324" s="4">
        <v>2541187</v>
      </c>
      <c r="Q5324" s="4" t="s">
        <v>9349</v>
      </c>
      <c r="R5324" s="4">
        <v>31.9574</v>
      </c>
      <c r="S5324" s="4">
        <v>2541187</v>
      </c>
      <c r="T5324" s="4" t="s">
        <v>9349</v>
      </c>
    </row>
    <row r="5325" spans="1:20" x14ac:dyDescent="0.25">
      <c r="A5325" s="3" t="s">
        <v>20652</v>
      </c>
      <c r="B5325" s="3" t="s">
        <v>20653</v>
      </c>
      <c r="C5325" s="3" t="s">
        <v>6008</v>
      </c>
      <c r="D5325" s="4" t="s">
        <v>20654</v>
      </c>
      <c r="E5325" s="4">
        <v>1</v>
      </c>
      <c r="F5325" s="4">
        <v>3.3953799999999998</v>
      </c>
      <c r="G5325" s="4">
        <v>468228</v>
      </c>
      <c r="H5325" s="4" t="s">
        <v>20655</v>
      </c>
      <c r="I5325" s="4">
        <v>42.424242424242422</v>
      </c>
      <c r="J5325" s="4">
        <v>468228</v>
      </c>
      <c r="K5325" s="4" t="s">
        <v>20655</v>
      </c>
      <c r="L5325" s="4">
        <v>75.757575757575751</v>
      </c>
      <c r="M5325" s="4">
        <v>468228</v>
      </c>
      <c r="N5325" s="4" t="s">
        <v>20655</v>
      </c>
      <c r="O5325" s="4">
        <v>33</v>
      </c>
      <c r="P5325" s="4">
        <v>468228</v>
      </c>
      <c r="Q5325" s="4" t="s">
        <v>20655</v>
      </c>
      <c r="R5325" s="4">
        <v>31.9574</v>
      </c>
      <c r="S5325" s="4">
        <v>468228</v>
      </c>
      <c r="T5325" s="4" t="s">
        <v>20655</v>
      </c>
    </row>
    <row r="5326" spans="1:20" x14ac:dyDescent="0.25">
      <c r="A5326" s="3" t="s">
        <v>28578</v>
      </c>
      <c r="B5326" s="3" t="s">
        <v>28579</v>
      </c>
      <c r="C5326" s="3" t="s">
        <v>28580</v>
      </c>
      <c r="D5326" s="4" t="s">
        <v>28581</v>
      </c>
      <c r="E5326" s="4">
        <v>1</v>
      </c>
      <c r="F5326" s="4">
        <v>3.4090699999999998</v>
      </c>
      <c r="G5326" s="4">
        <v>184647</v>
      </c>
      <c r="H5326" s="4" t="s">
        <v>28582</v>
      </c>
      <c r="I5326" s="4">
        <v>40.625</v>
      </c>
      <c r="J5326" s="4">
        <v>184647</v>
      </c>
      <c r="K5326" s="4" t="s">
        <v>28582</v>
      </c>
      <c r="L5326" s="4">
        <v>62.5</v>
      </c>
      <c r="M5326" s="4">
        <v>184647</v>
      </c>
      <c r="N5326" s="4" t="s">
        <v>28582</v>
      </c>
      <c r="O5326" s="4">
        <v>32</v>
      </c>
      <c r="P5326" s="4">
        <v>184647</v>
      </c>
      <c r="Q5326" s="4" t="s">
        <v>28582</v>
      </c>
      <c r="R5326" s="4">
        <v>32.342599999999997</v>
      </c>
      <c r="S5326" s="4">
        <v>184647</v>
      </c>
      <c r="T5326" s="4" t="s">
        <v>28582</v>
      </c>
    </row>
    <row r="5327" spans="1:20" x14ac:dyDescent="0.25">
      <c r="A5327" s="3" t="s">
        <v>25143</v>
      </c>
      <c r="B5327" s="3" t="s">
        <v>25144</v>
      </c>
      <c r="C5327" s="3" t="s">
        <v>16276</v>
      </c>
      <c r="D5327" s="4" t="s">
        <v>25145</v>
      </c>
      <c r="E5327" s="4">
        <v>1</v>
      </c>
      <c r="F5327" s="4">
        <v>3.41092</v>
      </c>
      <c r="G5327" s="4">
        <v>752847</v>
      </c>
      <c r="H5327" s="4" t="s">
        <v>25146</v>
      </c>
      <c r="I5327" s="4">
        <v>28</v>
      </c>
      <c r="J5327" s="4">
        <v>752847</v>
      </c>
      <c r="K5327" s="4" t="s">
        <v>25146</v>
      </c>
      <c r="L5327" s="4">
        <v>45.333333333333336</v>
      </c>
      <c r="M5327" s="4">
        <v>752847</v>
      </c>
      <c r="N5327" s="4" t="s">
        <v>25146</v>
      </c>
      <c r="O5327" s="4">
        <v>61</v>
      </c>
      <c r="P5327" s="4">
        <v>752847</v>
      </c>
      <c r="Q5327" s="4" t="s">
        <v>25146</v>
      </c>
      <c r="R5327" s="4">
        <v>33.113</v>
      </c>
      <c r="S5327" s="4">
        <v>752847</v>
      </c>
      <c r="T5327" s="4" t="s">
        <v>25146</v>
      </c>
    </row>
    <row r="5328" spans="1:20" x14ac:dyDescent="0.25">
      <c r="A5328" s="3" t="s">
        <v>1285</v>
      </c>
      <c r="B5328" s="3" t="s">
        <v>14070</v>
      </c>
      <c r="C5328" s="3" t="s">
        <v>14071</v>
      </c>
      <c r="D5328" s="4" t="s">
        <v>14072</v>
      </c>
      <c r="E5328" s="4">
        <v>1</v>
      </c>
      <c r="F5328" s="4">
        <v>3.4166599999999998</v>
      </c>
      <c r="G5328" s="4">
        <v>761464</v>
      </c>
      <c r="H5328" s="4" t="s">
        <v>14073</v>
      </c>
      <c r="I5328" s="4">
        <v>45.833333333333336</v>
      </c>
      <c r="J5328" s="4">
        <v>761464</v>
      </c>
      <c r="K5328" s="4" t="s">
        <v>14073</v>
      </c>
      <c r="L5328" s="4">
        <v>50</v>
      </c>
      <c r="M5328" s="4">
        <v>761464</v>
      </c>
      <c r="N5328" s="4" t="s">
        <v>14073</v>
      </c>
      <c r="O5328" s="4">
        <v>24</v>
      </c>
      <c r="P5328" s="4">
        <v>761464</v>
      </c>
      <c r="Q5328" s="4" t="s">
        <v>14073</v>
      </c>
      <c r="R5328" s="4">
        <v>31.9574</v>
      </c>
      <c r="S5328" s="4">
        <v>761464</v>
      </c>
      <c r="T5328" s="4" t="s">
        <v>14073</v>
      </c>
    </row>
    <row r="5329" spans="1:20" x14ac:dyDescent="0.25">
      <c r="A5329" s="3" t="s">
        <v>16018</v>
      </c>
      <c r="B5329" s="3" t="s">
        <v>16019</v>
      </c>
      <c r="C5329" s="3" t="s">
        <v>16020</v>
      </c>
      <c r="D5329" s="4" t="s">
        <v>16021</v>
      </c>
      <c r="E5329" s="4">
        <v>1</v>
      </c>
      <c r="F5329" s="4">
        <v>3.4169299999999998</v>
      </c>
      <c r="G5329" s="4">
        <v>1033352</v>
      </c>
      <c r="H5329" s="4" t="s">
        <v>16022</v>
      </c>
      <c r="I5329" s="4">
        <v>31.428571428571427</v>
      </c>
      <c r="J5329" s="4">
        <v>1033352</v>
      </c>
      <c r="K5329" s="4" t="s">
        <v>16022</v>
      </c>
      <c r="L5329" s="4">
        <v>47.61904761904762</v>
      </c>
      <c r="M5329" s="4">
        <v>1033352</v>
      </c>
      <c r="N5329" s="4" t="s">
        <v>16022</v>
      </c>
      <c r="O5329" s="4">
        <v>95</v>
      </c>
      <c r="P5329" s="4">
        <v>1033352</v>
      </c>
      <c r="Q5329" s="4" t="s">
        <v>16022</v>
      </c>
      <c r="R5329" s="4">
        <v>33.498199999999997</v>
      </c>
      <c r="S5329" s="4">
        <v>1033352</v>
      </c>
      <c r="T5329" s="4" t="s">
        <v>16022</v>
      </c>
    </row>
    <row r="5330" spans="1:20" x14ac:dyDescent="0.25">
      <c r="A5330" s="3" t="s">
        <v>16896</v>
      </c>
      <c r="B5330" s="3" t="s">
        <v>16897</v>
      </c>
      <c r="C5330" s="3" t="s">
        <v>10846</v>
      </c>
      <c r="D5330" s="4" t="s">
        <v>16898</v>
      </c>
      <c r="E5330" s="4">
        <v>1</v>
      </c>
      <c r="F5330" s="4">
        <v>3.41812</v>
      </c>
      <c r="G5330" s="4">
        <v>3526854</v>
      </c>
      <c r="H5330" s="4" t="s">
        <v>16899</v>
      </c>
      <c r="I5330" s="4">
        <v>33.802816901408448</v>
      </c>
      <c r="J5330" s="4">
        <v>3526854</v>
      </c>
      <c r="K5330" s="4" t="s">
        <v>16899</v>
      </c>
      <c r="L5330" s="4">
        <v>49.29577464788732</v>
      </c>
      <c r="M5330" s="4">
        <v>3526854</v>
      </c>
      <c r="N5330" s="4" t="s">
        <v>16899</v>
      </c>
      <c r="O5330" s="4">
        <v>67</v>
      </c>
      <c r="P5330" s="4">
        <v>3526854</v>
      </c>
      <c r="Q5330" s="4" t="s">
        <v>16899</v>
      </c>
      <c r="R5330" s="4">
        <v>35.424199999999999</v>
      </c>
      <c r="S5330" s="4">
        <v>3526854</v>
      </c>
      <c r="T5330" s="4" t="s">
        <v>16899</v>
      </c>
    </row>
    <row r="5331" spans="1:20" x14ac:dyDescent="0.25">
      <c r="A5331" s="3" t="s">
        <v>25582</v>
      </c>
      <c r="B5331" s="3" t="s">
        <v>25583</v>
      </c>
      <c r="C5331" s="3" t="s">
        <v>25584</v>
      </c>
      <c r="D5331" s="4" t="s">
        <v>25585</v>
      </c>
      <c r="E5331" s="4">
        <v>1</v>
      </c>
      <c r="F5331" s="4">
        <v>3.4204699999999999</v>
      </c>
      <c r="G5331" s="4">
        <v>1188100</v>
      </c>
      <c r="H5331" s="4" t="s">
        <v>25586</v>
      </c>
      <c r="I5331" s="4">
        <v>28.125</v>
      </c>
      <c r="J5331" s="4">
        <v>1188100</v>
      </c>
      <c r="K5331" s="4" t="s">
        <v>25586</v>
      </c>
      <c r="L5331" s="4">
        <v>40.625</v>
      </c>
      <c r="M5331" s="4">
        <v>1188100</v>
      </c>
      <c r="N5331" s="4" t="s">
        <v>25586</v>
      </c>
      <c r="O5331" s="4">
        <v>64</v>
      </c>
      <c r="P5331" s="4">
        <v>1188100</v>
      </c>
      <c r="Q5331" s="4" t="s">
        <v>25586</v>
      </c>
      <c r="R5331" s="4">
        <v>32.342599999999997</v>
      </c>
      <c r="S5331" s="4">
        <v>1188100</v>
      </c>
      <c r="T5331" s="4" t="s">
        <v>25586</v>
      </c>
    </row>
    <row r="5332" spans="1:20" x14ac:dyDescent="0.25">
      <c r="A5332" s="3" t="s">
        <v>17543</v>
      </c>
      <c r="B5332" s="3" t="s">
        <v>17544</v>
      </c>
      <c r="C5332" s="3" t="s">
        <v>17545</v>
      </c>
      <c r="D5332" s="4" t="s">
        <v>17546</v>
      </c>
      <c r="E5332" s="4">
        <v>1</v>
      </c>
      <c r="F5332" s="4">
        <v>3.4223499999999998</v>
      </c>
      <c r="G5332" s="4">
        <v>554377</v>
      </c>
      <c r="H5332" s="4" t="s">
        <v>17547</v>
      </c>
      <c r="I5332" s="4">
        <v>41.176470588235297</v>
      </c>
      <c r="J5332" s="4">
        <v>554377</v>
      </c>
      <c r="K5332" s="4" t="s">
        <v>17547</v>
      </c>
      <c r="L5332" s="4">
        <v>54.901960784313722</v>
      </c>
      <c r="M5332" s="4">
        <v>554377</v>
      </c>
      <c r="N5332" s="4" t="s">
        <v>17547</v>
      </c>
      <c r="O5332" s="4">
        <v>51</v>
      </c>
      <c r="P5332" s="4">
        <v>554377</v>
      </c>
      <c r="Q5332" s="4" t="s">
        <v>17547</v>
      </c>
      <c r="R5332" s="4">
        <v>37.350200000000001</v>
      </c>
      <c r="S5332" s="4">
        <v>554377</v>
      </c>
      <c r="T5332" s="4" t="s">
        <v>17547</v>
      </c>
    </row>
    <row r="5333" spans="1:20" x14ac:dyDescent="0.25">
      <c r="A5333" s="3" t="s">
        <v>16516</v>
      </c>
      <c r="B5333" s="3" t="s">
        <v>16517</v>
      </c>
      <c r="C5333" s="3" t="s">
        <v>16518</v>
      </c>
      <c r="D5333" s="4" t="s">
        <v>16519</v>
      </c>
      <c r="E5333" s="4">
        <v>1</v>
      </c>
      <c r="F5333" s="4">
        <v>3.4424299999999999</v>
      </c>
      <c r="G5333" s="4">
        <v>2669273</v>
      </c>
      <c r="H5333" s="4" t="s">
        <v>16520</v>
      </c>
      <c r="I5333" s="4">
        <v>35.555555555555557</v>
      </c>
      <c r="J5333" s="4">
        <v>2669273</v>
      </c>
      <c r="K5333" s="4" t="s">
        <v>16520</v>
      </c>
      <c r="L5333" s="4">
        <v>55.555555555555557</v>
      </c>
      <c r="M5333" s="4">
        <v>2669273</v>
      </c>
      <c r="N5333" s="4" t="s">
        <v>16520</v>
      </c>
      <c r="O5333" s="4">
        <v>41</v>
      </c>
      <c r="P5333" s="4">
        <v>2669273</v>
      </c>
      <c r="Q5333" s="4" t="s">
        <v>16520</v>
      </c>
      <c r="R5333" s="4">
        <v>31.572199999999999</v>
      </c>
      <c r="S5333" s="4">
        <v>2669273</v>
      </c>
      <c r="T5333" s="4" t="s">
        <v>16520</v>
      </c>
    </row>
    <row r="5334" spans="1:20" x14ac:dyDescent="0.25">
      <c r="A5334" s="3" t="s">
        <v>17655</v>
      </c>
      <c r="B5334" s="3" t="s">
        <v>17656</v>
      </c>
      <c r="C5334" s="3" t="s">
        <v>6727</v>
      </c>
      <c r="D5334" s="4" t="s">
        <v>17657</v>
      </c>
      <c r="E5334" s="4">
        <v>1</v>
      </c>
      <c r="F5334" s="4">
        <v>3.4560300000000002</v>
      </c>
      <c r="G5334" s="4">
        <v>2875733</v>
      </c>
      <c r="H5334" s="4" t="s">
        <v>17658</v>
      </c>
      <c r="I5334" s="4">
        <v>48.387096774193552</v>
      </c>
      <c r="J5334" s="4">
        <v>2875733</v>
      </c>
      <c r="K5334" s="4" t="s">
        <v>17658</v>
      </c>
      <c r="L5334" s="4">
        <v>61.29032258064516</v>
      </c>
      <c r="M5334" s="4">
        <v>2875733</v>
      </c>
      <c r="N5334" s="4" t="s">
        <v>17658</v>
      </c>
      <c r="O5334" s="4">
        <v>31</v>
      </c>
      <c r="P5334" s="4">
        <v>2875733</v>
      </c>
      <c r="Q5334" s="4" t="s">
        <v>17658</v>
      </c>
      <c r="R5334" s="4">
        <v>31.572199999999999</v>
      </c>
      <c r="S5334" s="4">
        <v>2875733</v>
      </c>
      <c r="T5334" s="4" t="s">
        <v>17658</v>
      </c>
    </row>
    <row r="5335" spans="1:20" x14ac:dyDescent="0.25">
      <c r="A5335" s="3" t="s">
        <v>18967</v>
      </c>
      <c r="B5335" s="3" t="s">
        <v>18968</v>
      </c>
      <c r="C5335" s="3" t="s">
        <v>6743</v>
      </c>
      <c r="D5335" s="4" t="s">
        <v>18969</v>
      </c>
      <c r="E5335" s="4">
        <v>1</v>
      </c>
      <c r="F5335" s="4">
        <v>3.4597799999999999</v>
      </c>
      <c r="G5335" s="4">
        <v>3281859</v>
      </c>
      <c r="H5335" s="4" t="s">
        <v>18970</v>
      </c>
      <c r="I5335" s="4">
        <v>39.622641509433961</v>
      </c>
      <c r="J5335" s="4">
        <v>3281859</v>
      </c>
      <c r="K5335" s="4" t="s">
        <v>18970</v>
      </c>
      <c r="L5335" s="4">
        <v>60.377358490566039</v>
      </c>
      <c r="M5335" s="4">
        <v>3281859</v>
      </c>
      <c r="N5335" s="4" t="s">
        <v>18970</v>
      </c>
      <c r="O5335" s="4">
        <v>52</v>
      </c>
      <c r="P5335" s="4">
        <v>3281859</v>
      </c>
      <c r="Q5335" s="4" t="s">
        <v>18970</v>
      </c>
      <c r="R5335" s="4">
        <v>35.424199999999999</v>
      </c>
      <c r="S5335" s="4">
        <v>3281859</v>
      </c>
      <c r="T5335" s="4" t="s">
        <v>18970</v>
      </c>
    </row>
    <row r="5336" spans="1:20" x14ac:dyDescent="0.25">
      <c r="A5336" s="3" t="s">
        <v>12644</v>
      </c>
      <c r="B5336" s="3" t="s">
        <v>12645</v>
      </c>
      <c r="C5336" s="3" t="s">
        <v>6369</v>
      </c>
      <c r="D5336" s="4" t="s">
        <v>12646</v>
      </c>
      <c r="E5336" s="4">
        <v>1</v>
      </c>
      <c r="F5336" s="4">
        <v>3.4618699999999998</v>
      </c>
      <c r="G5336" s="4">
        <v>3183210</v>
      </c>
      <c r="H5336" s="4" t="s">
        <v>12647</v>
      </c>
      <c r="I5336" s="4">
        <v>38.297872340425535</v>
      </c>
      <c r="J5336" s="4">
        <v>3183210</v>
      </c>
      <c r="K5336" s="4" t="s">
        <v>12647</v>
      </c>
      <c r="L5336" s="4">
        <v>53.191489361702125</v>
      </c>
      <c r="M5336" s="4">
        <v>3183210</v>
      </c>
      <c r="N5336" s="4" t="s">
        <v>12647</v>
      </c>
      <c r="O5336" s="4">
        <v>47</v>
      </c>
      <c r="P5336" s="4">
        <v>3183210</v>
      </c>
      <c r="Q5336" s="4" t="s">
        <v>12647</v>
      </c>
      <c r="R5336" s="4">
        <v>31.9574</v>
      </c>
      <c r="S5336" s="4">
        <v>3183210</v>
      </c>
      <c r="T5336" s="4" t="s">
        <v>12647</v>
      </c>
    </row>
    <row r="5337" spans="1:20" x14ac:dyDescent="0.25">
      <c r="A5337" s="3" t="s">
        <v>28300</v>
      </c>
      <c r="B5337" s="3" t="s">
        <v>28301</v>
      </c>
      <c r="C5337" s="3" t="s">
        <v>16322</v>
      </c>
      <c r="D5337" s="4" t="s">
        <v>28302</v>
      </c>
      <c r="E5337" s="4">
        <v>1</v>
      </c>
      <c r="F5337" s="4">
        <v>3.4670700000000001</v>
      </c>
      <c r="G5337" s="4">
        <v>666616</v>
      </c>
      <c r="H5337" s="4" t="s">
        <v>28303</v>
      </c>
      <c r="I5337" s="4">
        <v>47.826086956521742</v>
      </c>
      <c r="J5337" s="4">
        <v>666616</v>
      </c>
      <c r="K5337" s="4" t="s">
        <v>28303</v>
      </c>
      <c r="L5337" s="4">
        <v>69.565217391304344</v>
      </c>
      <c r="M5337" s="4">
        <v>666616</v>
      </c>
      <c r="N5337" s="4" t="s">
        <v>28303</v>
      </c>
      <c r="O5337" s="4">
        <v>21</v>
      </c>
      <c r="P5337" s="4">
        <v>666616</v>
      </c>
      <c r="Q5337" s="4" t="s">
        <v>28303</v>
      </c>
      <c r="R5337" s="4">
        <v>31.9574</v>
      </c>
      <c r="S5337" s="4">
        <v>666616</v>
      </c>
      <c r="T5337" s="4" t="s">
        <v>28303</v>
      </c>
    </row>
    <row r="5338" spans="1:20" x14ac:dyDescent="0.25">
      <c r="A5338" s="3" t="s">
        <v>1054</v>
      </c>
      <c r="B5338" s="3" t="s">
        <v>26722</v>
      </c>
      <c r="C5338" s="3" t="s">
        <v>7099</v>
      </c>
      <c r="D5338" s="4" t="s">
        <v>26723</v>
      </c>
      <c r="E5338" s="4">
        <v>1</v>
      </c>
      <c r="F5338" s="4">
        <v>3.4759899999999999</v>
      </c>
      <c r="G5338" s="4">
        <v>3286315</v>
      </c>
      <c r="H5338" s="4" t="s">
        <v>26724</v>
      </c>
      <c r="I5338" s="4">
        <v>43.859649122807021</v>
      </c>
      <c r="J5338" s="4">
        <v>3286315</v>
      </c>
      <c r="K5338" s="4" t="s">
        <v>26724</v>
      </c>
      <c r="L5338" s="4">
        <v>68.421052631578945</v>
      </c>
      <c r="M5338" s="4">
        <v>3286315</v>
      </c>
      <c r="N5338" s="4" t="s">
        <v>26724</v>
      </c>
      <c r="O5338" s="4">
        <v>57</v>
      </c>
      <c r="P5338" s="4">
        <v>3286315</v>
      </c>
      <c r="Q5338" s="4" t="s">
        <v>26724</v>
      </c>
      <c r="R5338" s="4">
        <v>31.9574</v>
      </c>
      <c r="S5338" s="4">
        <v>3286315</v>
      </c>
      <c r="T5338" s="4" t="s">
        <v>26724</v>
      </c>
    </row>
    <row r="5339" spans="1:20" x14ac:dyDescent="0.25">
      <c r="A5339" s="3" t="s">
        <v>13422</v>
      </c>
      <c r="B5339" s="3" t="s">
        <v>13423</v>
      </c>
      <c r="C5339" s="3" t="s">
        <v>6004</v>
      </c>
      <c r="D5339" s="4" t="s">
        <v>13424</v>
      </c>
      <c r="E5339" s="4">
        <v>1</v>
      </c>
      <c r="F5339" s="4">
        <v>3.4844200000000001</v>
      </c>
      <c r="G5339" s="4">
        <v>1759302</v>
      </c>
      <c r="H5339" s="4" t="s">
        <v>13425</v>
      </c>
      <c r="I5339" s="4">
        <v>46.666666666666664</v>
      </c>
      <c r="J5339" s="4">
        <v>1759302</v>
      </c>
      <c r="K5339" s="4" t="s">
        <v>13425</v>
      </c>
      <c r="L5339" s="4">
        <v>63.333333333333336</v>
      </c>
      <c r="M5339" s="4">
        <v>1759302</v>
      </c>
      <c r="N5339" s="4" t="s">
        <v>13425</v>
      </c>
      <c r="O5339" s="4">
        <v>30</v>
      </c>
      <c r="P5339" s="4">
        <v>1759302</v>
      </c>
      <c r="Q5339" s="4" t="s">
        <v>13425</v>
      </c>
      <c r="R5339" s="4">
        <v>30.8018</v>
      </c>
      <c r="S5339" s="4">
        <v>1759302</v>
      </c>
      <c r="T5339" s="4" t="s">
        <v>13425</v>
      </c>
    </row>
    <row r="5340" spans="1:20" x14ac:dyDescent="0.25">
      <c r="A5340" s="3" t="s">
        <v>22949</v>
      </c>
      <c r="B5340" s="3" t="s">
        <v>19893</v>
      </c>
      <c r="C5340" s="3" t="e">
        <v>#N/A</v>
      </c>
      <c r="D5340" s="4" t="s">
        <v>22950</v>
      </c>
      <c r="E5340" s="4">
        <v>1</v>
      </c>
      <c r="F5340" s="4">
        <v>3.4898400000000001</v>
      </c>
      <c r="G5340" s="4">
        <v>1325812</v>
      </c>
      <c r="H5340" s="4" t="s">
        <v>22951</v>
      </c>
      <c r="I5340" s="4">
        <v>29.82456140350877</v>
      </c>
      <c r="J5340" s="4">
        <v>1325812</v>
      </c>
      <c r="K5340" s="4" t="s">
        <v>22951</v>
      </c>
      <c r="L5340" s="4">
        <v>52.631578947368418</v>
      </c>
      <c r="M5340" s="4">
        <v>1325812</v>
      </c>
      <c r="N5340" s="4" t="s">
        <v>22951</v>
      </c>
      <c r="O5340" s="4">
        <v>57</v>
      </c>
      <c r="P5340" s="4">
        <v>1325812</v>
      </c>
      <c r="Q5340" s="4" t="s">
        <v>22951</v>
      </c>
      <c r="R5340" s="4">
        <v>35.424199999999999</v>
      </c>
      <c r="S5340" s="4">
        <v>1325812</v>
      </c>
      <c r="T5340" s="4" t="s">
        <v>22951</v>
      </c>
    </row>
    <row r="5341" spans="1:20" x14ac:dyDescent="0.25">
      <c r="A5341" s="3" t="s">
        <v>13479</v>
      </c>
      <c r="B5341" s="3" t="s">
        <v>13480</v>
      </c>
      <c r="C5341" s="3" t="s">
        <v>13481</v>
      </c>
      <c r="D5341" s="4" t="s">
        <v>13482</v>
      </c>
      <c r="E5341" s="4">
        <v>1</v>
      </c>
      <c r="F5341" s="4">
        <v>3.49512</v>
      </c>
      <c r="G5341" s="4">
        <v>2654536</v>
      </c>
      <c r="H5341" s="4" t="s">
        <v>13483</v>
      </c>
      <c r="I5341" s="4">
        <v>41.025641025641029</v>
      </c>
      <c r="J5341" s="4">
        <v>2654536</v>
      </c>
      <c r="K5341" s="4" t="s">
        <v>13483</v>
      </c>
      <c r="L5341" s="4">
        <v>56.410256410256409</v>
      </c>
      <c r="M5341" s="4">
        <v>2654536</v>
      </c>
      <c r="N5341" s="4" t="s">
        <v>13483</v>
      </c>
      <c r="O5341" s="4">
        <v>39</v>
      </c>
      <c r="P5341" s="4">
        <v>2654536</v>
      </c>
      <c r="Q5341" s="4" t="s">
        <v>13483</v>
      </c>
      <c r="R5341" s="4">
        <v>34.268599999999999</v>
      </c>
      <c r="S5341" s="4">
        <v>2654536</v>
      </c>
      <c r="T5341" s="4" t="s">
        <v>13483</v>
      </c>
    </row>
    <row r="5342" spans="1:20" x14ac:dyDescent="0.25">
      <c r="A5342" s="3" t="s">
        <v>1948</v>
      </c>
      <c r="B5342" s="3" t="s">
        <v>22475</v>
      </c>
      <c r="C5342" s="3" t="s">
        <v>22476</v>
      </c>
      <c r="D5342" s="4" t="s">
        <v>22477</v>
      </c>
      <c r="E5342" s="4">
        <v>1</v>
      </c>
      <c r="F5342" s="4">
        <v>3.4990800000000002</v>
      </c>
      <c r="G5342" s="4">
        <v>359420</v>
      </c>
      <c r="H5342" s="4" t="s">
        <v>22478</v>
      </c>
      <c r="I5342" s="4">
        <v>30.666666666666668</v>
      </c>
      <c r="J5342" s="4">
        <v>359420</v>
      </c>
      <c r="K5342" s="4" t="s">
        <v>22478</v>
      </c>
      <c r="L5342" s="4">
        <v>53.333333333333336</v>
      </c>
      <c r="M5342" s="4">
        <v>359420</v>
      </c>
      <c r="N5342" s="4" t="s">
        <v>22478</v>
      </c>
      <c r="O5342" s="4">
        <v>74</v>
      </c>
      <c r="P5342" s="4">
        <v>359420</v>
      </c>
      <c r="Q5342" s="4" t="s">
        <v>22478</v>
      </c>
      <c r="R5342" s="4">
        <v>33.113</v>
      </c>
      <c r="S5342" s="4">
        <v>359420</v>
      </c>
      <c r="T5342" s="4" t="s">
        <v>22478</v>
      </c>
    </row>
    <row r="5343" spans="1:20" x14ac:dyDescent="0.25">
      <c r="A5343" s="3" t="s">
        <v>20323</v>
      </c>
      <c r="B5343" s="3" t="s">
        <v>20324</v>
      </c>
      <c r="C5343" s="3" t="s">
        <v>20325</v>
      </c>
      <c r="D5343" s="4" t="s">
        <v>20326</v>
      </c>
      <c r="E5343" s="4">
        <v>1</v>
      </c>
      <c r="F5343" s="4">
        <v>3.5151599999999998</v>
      </c>
      <c r="G5343" s="4">
        <v>1409214</v>
      </c>
      <c r="H5343" s="4" t="s">
        <v>20327</v>
      </c>
      <c r="I5343" s="4">
        <v>36.842105263157897</v>
      </c>
      <c r="J5343" s="4">
        <v>1409214</v>
      </c>
      <c r="K5343" s="4" t="s">
        <v>20327</v>
      </c>
      <c r="L5343" s="4">
        <v>55.263157894736842</v>
      </c>
      <c r="M5343" s="4">
        <v>1409214</v>
      </c>
      <c r="N5343" s="4" t="s">
        <v>20327</v>
      </c>
      <c r="O5343" s="4">
        <v>38</v>
      </c>
      <c r="P5343" s="4">
        <v>1409214</v>
      </c>
      <c r="Q5343" s="4" t="s">
        <v>20327</v>
      </c>
      <c r="R5343" s="4">
        <v>31.572199999999999</v>
      </c>
      <c r="S5343" s="4">
        <v>1409214</v>
      </c>
      <c r="T5343" s="4" t="s">
        <v>20327</v>
      </c>
    </row>
    <row r="5344" spans="1:20" x14ac:dyDescent="0.25">
      <c r="A5344" s="3" t="s">
        <v>17805</v>
      </c>
      <c r="B5344" s="3" t="s">
        <v>17806</v>
      </c>
      <c r="C5344" s="3" t="s">
        <v>6698</v>
      </c>
      <c r="D5344" s="4" t="s">
        <v>17807</v>
      </c>
      <c r="E5344" s="4">
        <v>1</v>
      </c>
      <c r="F5344" s="4">
        <v>3.5178199999999999</v>
      </c>
      <c r="G5344" s="4">
        <v>3605952</v>
      </c>
      <c r="H5344" s="4" t="s">
        <v>17808</v>
      </c>
      <c r="I5344" s="4">
        <v>37.142857142857146</v>
      </c>
      <c r="J5344" s="4">
        <v>3605952</v>
      </c>
      <c r="K5344" s="4" t="s">
        <v>17808</v>
      </c>
      <c r="L5344" s="4">
        <v>52.857142857142854</v>
      </c>
      <c r="M5344" s="4">
        <v>3605952</v>
      </c>
      <c r="N5344" s="4" t="s">
        <v>17808</v>
      </c>
      <c r="O5344" s="4">
        <v>67</v>
      </c>
      <c r="P5344" s="4">
        <v>3605952</v>
      </c>
      <c r="Q5344" s="4" t="s">
        <v>17808</v>
      </c>
      <c r="R5344" s="4">
        <v>34.653799999999997</v>
      </c>
      <c r="S5344" s="4">
        <v>3605952</v>
      </c>
      <c r="T5344" s="4" t="s">
        <v>17808</v>
      </c>
    </row>
    <row r="5345" spans="1:20" x14ac:dyDescent="0.25">
      <c r="A5345" s="3" t="s">
        <v>15843</v>
      </c>
      <c r="B5345" s="3" t="s">
        <v>15844</v>
      </c>
      <c r="C5345" s="3" t="s">
        <v>15845</v>
      </c>
      <c r="D5345" s="4" t="s">
        <v>15846</v>
      </c>
      <c r="E5345" s="4">
        <v>1</v>
      </c>
      <c r="F5345" s="4">
        <v>3.5212400000000001</v>
      </c>
      <c r="G5345" s="4">
        <v>2687652</v>
      </c>
      <c r="H5345" s="4" t="s">
        <v>15847</v>
      </c>
      <c r="I5345" s="4">
        <v>34.615384615384613</v>
      </c>
      <c r="J5345" s="4">
        <v>2687652</v>
      </c>
      <c r="K5345" s="4" t="s">
        <v>15847</v>
      </c>
      <c r="L5345" s="4">
        <v>51.92307692307692</v>
      </c>
      <c r="M5345" s="4">
        <v>2687652</v>
      </c>
      <c r="N5345" s="4" t="s">
        <v>15847</v>
      </c>
      <c r="O5345" s="4">
        <v>51</v>
      </c>
      <c r="P5345" s="4">
        <v>2687652</v>
      </c>
      <c r="Q5345" s="4" t="s">
        <v>15847</v>
      </c>
      <c r="R5345" s="4">
        <v>31.9574</v>
      </c>
      <c r="S5345" s="4">
        <v>2687652</v>
      </c>
      <c r="T5345" s="4" t="s">
        <v>15847</v>
      </c>
    </row>
    <row r="5346" spans="1:20" x14ac:dyDescent="0.25">
      <c r="A5346" s="3" t="s">
        <v>9688</v>
      </c>
      <c r="B5346" s="3" t="s">
        <v>9689</v>
      </c>
      <c r="C5346" s="3" t="s">
        <v>6641</v>
      </c>
      <c r="D5346" s="4" t="s">
        <v>9690</v>
      </c>
      <c r="E5346" s="4">
        <v>1</v>
      </c>
      <c r="F5346" s="4">
        <v>3.5368900000000001</v>
      </c>
      <c r="G5346" s="4">
        <v>2500812</v>
      </c>
      <c r="H5346" s="4" t="s">
        <v>9691</v>
      </c>
      <c r="I5346" s="4">
        <v>50</v>
      </c>
      <c r="J5346" s="4">
        <v>2500812</v>
      </c>
      <c r="K5346" s="4" t="s">
        <v>9691</v>
      </c>
      <c r="L5346" s="4">
        <v>88.888888888888886</v>
      </c>
      <c r="M5346" s="4">
        <v>2500812</v>
      </c>
      <c r="N5346" s="4" t="s">
        <v>9691</v>
      </c>
      <c r="O5346" s="4">
        <v>18</v>
      </c>
      <c r="P5346" s="4">
        <v>2500812</v>
      </c>
      <c r="Q5346" s="4" t="s">
        <v>9691</v>
      </c>
      <c r="R5346" s="4">
        <v>30.8018</v>
      </c>
      <c r="S5346" s="4">
        <v>2500812</v>
      </c>
      <c r="T5346" s="4" t="s">
        <v>9691</v>
      </c>
    </row>
    <row r="5347" spans="1:20" x14ac:dyDescent="0.25">
      <c r="A5347" s="3" t="s">
        <v>14095</v>
      </c>
      <c r="B5347" s="3" t="s">
        <v>14096</v>
      </c>
      <c r="C5347" s="3" t="s">
        <v>14097</v>
      </c>
      <c r="D5347" s="4" t="s">
        <v>14098</v>
      </c>
      <c r="E5347" s="4">
        <v>1</v>
      </c>
      <c r="F5347" s="4">
        <v>3.5454300000000001</v>
      </c>
      <c r="G5347" s="4">
        <v>740331</v>
      </c>
      <c r="H5347" s="4" t="s">
        <v>14099</v>
      </c>
      <c r="I5347" s="4">
        <v>35</v>
      </c>
      <c r="J5347" s="4">
        <v>740331</v>
      </c>
      <c r="K5347" s="4" t="s">
        <v>14099</v>
      </c>
      <c r="L5347" s="4">
        <v>57.5</v>
      </c>
      <c r="M5347" s="4">
        <v>740331</v>
      </c>
      <c r="N5347" s="4" t="s">
        <v>14099</v>
      </c>
      <c r="O5347" s="4">
        <v>40</v>
      </c>
      <c r="P5347" s="4">
        <v>740331</v>
      </c>
      <c r="Q5347" s="4" t="s">
        <v>14099</v>
      </c>
      <c r="R5347" s="4">
        <v>30.8018</v>
      </c>
      <c r="S5347" s="4">
        <v>740331</v>
      </c>
      <c r="T5347" s="4" t="s">
        <v>14099</v>
      </c>
    </row>
    <row r="5348" spans="1:20" x14ac:dyDescent="0.25">
      <c r="A5348" s="3" t="s">
        <v>10014</v>
      </c>
      <c r="B5348" s="3" t="s">
        <v>10015</v>
      </c>
      <c r="C5348" s="3" t="s">
        <v>10016</v>
      </c>
      <c r="D5348" s="4" t="s">
        <v>10017</v>
      </c>
      <c r="E5348" s="4">
        <v>1</v>
      </c>
      <c r="F5348" s="4">
        <v>3.5723099999999999</v>
      </c>
      <c r="G5348" s="4">
        <v>1104076</v>
      </c>
      <c r="H5348" s="4" t="s">
        <v>10018</v>
      </c>
      <c r="I5348" s="4">
        <v>38</v>
      </c>
      <c r="J5348" s="4">
        <v>1104076</v>
      </c>
      <c r="K5348" s="4" t="s">
        <v>10018</v>
      </c>
      <c r="L5348" s="4">
        <v>50</v>
      </c>
      <c r="M5348" s="4">
        <v>1104076</v>
      </c>
      <c r="N5348" s="4" t="s">
        <v>10018</v>
      </c>
      <c r="O5348" s="4">
        <v>50</v>
      </c>
      <c r="P5348" s="4">
        <v>1104076</v>
      </c>
      <c r="Q5348" s="4" t="s">
        <v>10018</v>
      </c>
      <c r="R5348" s="4">
        <v>31.572199999999999</v>
      </c>
      <c r="S5348" s="4">
        <v>1104076</v>
      </c>
      <c r="T5348" s="4" t="s">
        <v>10018</v>
      </c>
    </row>
    <row r="5349" spans="1:20" x14ac:dyDescent="0.25">
      <c r="A5349" s="3" t="s">
        <v>270</v>
      </c>
      <c r="B5349" s="3" t="s">
        <v>25688</v>
      </c>
      <c r="C5349" s="3" t="s">
        <v>6711</v>
      </c>
      <c r="D5349" s="4" t="s">
        <v>25689</v>
      </c>
      <c r="E5349" s="4">
        <v>1</v>
      </c>
      <c r="F5349" s="4">
        <v>3.5731899999999999</v>
      </c>
      <c r="G5349" s="4">
        <v>2619719</v>
      </c>
      <c r="H5349" s="4" t="s">
        <v>25690</v>
      </c>
      <c r="I5349" s="4">
        <v>30.303030303030305</v>
      </c>
      <c r="J5349" s="4">
        <v>2619719</v>
      </c>
      <c r="K5349" s="4" t="s">
        <v>25690</v>
      </c>
      <c r="L5349" s="4">
        <v>48.484848484848484</v>
      </c>
      <c r="M5349" s="4">
        <v>2619719</v>
      </c>
      <c r="N5349" s="4" t="s">
        <v>25690</v>
      </c>
      <c r="O5349" s="4">
        <v>66</v>
      </c>
      <c r="P5349" s="4">
        <v>2619719</v>
      </c>
      <c r="Q5349" s="4" t="s">
        <v>25690</v>
      </c>
      <c r="R5349" s="4">
        <v>34.653799999999997</v>
      </c>
      <c r="S5349" s="4">
        <v>2619719</v>
      </c>
      <c r="T5349" s="4" t="s">
        <v>25690</v>
      </c>
    </row>
    <row r="5350" spans="1:20" x14ac:dyDescent="0.25">
      <c r="A5350" s="3" t="s">
        <v>15201</v>
      </c>
      <c r="B5350" s="3" t="s">
        <v>15202</v>
      </c>
      <c r="C5350" s="3" t="s">
        <v>15203</v>
      </c>
      <c r="D5350" s="4" t="s">
        <v>15204</v>
      </c>
      <c r="E5350" s="4">
        <v>1</v>
      </c>
      <c r="F5350" s="4">
        <v>3.57368</v>
      </c>
      <c r="G5350" s="4">
        <v>2493403</v>
      </c>
      <c r="H5350" s="4" t="s">
        <v>15205</v>
      </c>
      <c r="I5350" s="4">
        <v>35.483870967741936</v>
      </c>
      <c r="J5350" s="4">
        <v>2493403</v>
      </c>
      <c r="K5350" s="4" t="s">
        <v>15205</v>
      </c>
      <c r="L5350" s="4">
        <v>58.064516129032256</v>
      </c>
      <c r="M5350" s="4">
        <v>2493403</v>
      </c>
      <c r="N5350" s="4" t="s">
        <v>15205</v>
      </c>
      <c r="O5350" s="4">
        <v>59</v>
      </c>
      <c r="P5350" s="4">
        <v>2493403</v>
      </c>
      <c r="Q5350" s="4" t="s">
        <v>15205</v>
      </c>
      <c r="R5350" s="4">
        <v>31.572199999999999</v>
      </c>
      <c r="S5350" s="4">
        <v>2493403</v>
      </c>
      <c r="T5350" s="4" t="s">
        <v>15205</v>
      </c>
    </row>
    <row r="5351" spans="1:20" x14ac:dyDescent="0.25">
      <c r="A5351" s="3" t="s">
        <v>23000</v>
      </c>
      <c r="B5351" s="3" t="s">
        <v>23001</v>
      </c>
      <c r="C5351" s="3" t="s">
        <v>6359</v>
      </c>
      <c r="D5351" s="4" t="s">
        <v>23002</v>
      </c>
      <c r="E5351" s="4">
        <v>1</v>
      </c>
      <c r="F5351" s="4">
        <v>3.58026</v>
      </c>
      <c r="G5351" s="4">
        <v>2193926</v>
      </c>
      <c r="H5351" s="4" t="s">
        <v>23003</v>
      </c>
      <c r="I5351" s="4">
        <v>37.209302325581397</v>
      </c>
      <c r="J5351" s="4">
        <v>2193926</v>
      </c>
      <c r="K5351" s="4" t="s">
        <v>23003</v>
      </c>
      <c r="L5351" s="4">
        <v>48.837209302325583</v>
      </c>
      <c r="M5351" s="4">
        <v>2193926</v>
      </c>
      <c r="N5351" s="4" t="s">
        <v>23003</v>
      </c>
      <c r="O5351" s="4">
        <v>43</v>
      </c>
      <c r="P5351" s="4">
        <v>2193926</v>
      </c>
      <c r="Q5351" s="4" t="s">
        <v>23003</v>
      </c>
      <c r="R5351" s="4">
        <v>30.8018</v>
      </c>
      <c r="S5351" s="4">
        <v>2193926</v>
      </c>
      <c r="T5351" s="4" t="s">
        <v>23003</v>
      </c>
    </row>
    <row r="5352" spans="1:20" x14ac:dyDescent="0.25">
      <c r="A5352" s="3" t="s">
        <v>21468</v>
      </c>
      <c r="B5352" s="3" t="s">
        <v>21469</v>
      </c>
      <c r="C5352" s="3" t="s">
        <v>6966</v>
      </c>
      <c r="D5352" s="4" t="s">
        <v>21470</v>
      </c>
      <c r="E5352" s="4">
        <v>1</v>
      </c>
      <c r="F5352" s="4">
        <v>3.5850399999999998</v>
      </c>
      <c r="G5352" s="4">
        <v>2477950</v>
      </c>
      <c r="H5352" s="4" t="s">
        <v>21471</v>
      </c>
      <c r="I5352" s="4">
        <v>30.882352941176471</v>
      </c>
      <c r="J5352" s="4">
        <v>2477950</v>
      </c>
      <c r="K5352" s="4" t="s">
        <v>21471</v>
      </c>
      <c r="L5352" s="4">
        <v>47.058823529411768</v>
      </c>
      <c r="M5352" s="4">
        <v>2477950</v>
      </c>
      <c r="N5352" s="4" t="s">
        <v>21471</v>
      </c>
      <c r="O5352" s="4">
        <v>68</v>
      </c>
      <c r="P5352" s="4">
        <v>2477950</v>
      </c>
      <c r="Q5352" s="4" t="s">
        <v>21471</v>
      </c>
      <c r="R5352" s="4">
        <v>35.039000000000001</v>
      </c>
      <c r="S5352" s="4">
        <v>2477950</v>
      </c>
      <c r="T5352" s="4" t="s">
        <v>21471</v>
      </c>
    </row>
    <row r="5353" spans="1:20" x14ac:dyDescent="0.25">
      <c r="A5353" s="3" t="s">
        <v>28421</v>
      </c>
      <c r="B5353" s="3" t="s">
        <v>16408</v>
      </c>
      <c r="C5353" s="3" t="s">
        <v>8262</v>
      </c>
      <c r="D5353" s="4" t="s">
        <v>28422</v>
      </c>
      <c r="E5353" s="4">
        <v>1</v>
      </c>
      <c r="F5353" s="4">
        <v>3.5868000000000002</v>
      </c>
      <c r="G5353" s="4">
        <v>3371216</v>
      </c>
      <c r="H5353" s="4" t="s">
        <v>16410</v>
      </c>
      <c r="I5353" s="4">
        <v>45.714285714285715</v>
      </c>
      <c r="J5353" s="4">
        <v>3371216</v>
      </c>
      <c r="K5353" s="4" t="s">
        <v>16410</v>
      </c>
      <c r="L5353" s="4">
        <v>57.142857142857146</v>
      </c>
      <c r="M5353" s="4">
        <v>3371216</v>
      </c>
      <c r="N5353" s="4" t="s">
        <v>16410</v>
      </c>
      <c r="O5353" s="4">
        <v>35</v>
      </c>
      <c r="P5353" s="4">
        <v>3371216</v>
      </c>
      <c r="Q5353" s="4" t="s">
        <v>16410</v>
      </c>
      <c r="R5353" s="4">
        <v>31.572199999999999</v>
      </c>
      <c r="S5353" s="4">
        <v>3371216</v>
      </c>
      <c r="T5353" s="4" t="s">
        <v>16410</v>
      </c>
    </row>
    <row r="5354" spans="1:20" x14ac:dyDescent="0.25">
      <c r="A5354" s="3" t="s">
        <v>16488</v>
      </c>
      <c r="B5354" s="3" t="s">
        <v>16489</v>
      </c>
      <c r="C5354" s="3" t="s">
        <v>16490</v>
      </c>
      <c r="D5354" s="4" t="s">
        <v>16491</v>
      </c>
      <c r="E5354" s="4">
        <v>1</v>
      </c>
      <c r="F5354" s="4">
        <v>3.5874600000000001</v>
      </c>
      <c r="G5354" s="4">
        <v>2600939</v>
      </c>
      <c r="H5354" s="4" t="s">
        <v>16492</v>
      </c>
      <c r="I5354" s="4">
        <v>31.818181818181817</v>
      </c>
      <c r="J5354" s="4">
        <v>2600939</v>
      </c>
      <c r="K5354" s="4" t="s">
        <v>16492</v>
      </c>
      <c r="L5354" s="4">
        <v>59.090909090909093</v>
      </c>
      <c r="M5354" s="4">
        <v>2600939</v>
      </c>
      <c r="N5354" s="4" t="s">
        <v>16492</v>
      </c>
      <c r="O5354" s="4">
        <v>44</v>
      </c>
      <c r="P5354" s="4">
        <v>2600939</v>
      </c>
      <c r="Q5354" s="4" t="s">
        <v>16492</v>
      </c>
      <c r="R5354" s="4">
        <v>31.187000000000001</v>
      </c>
      <c r="S5354" s="4">
        <v>2600939</v>
      </c>
      <c r="T5354" s="4" t="s">
        <v>16492</v>
      </c>
    </row>
    <row r="5355" spans="1:20" x14ac:dyDescent="0.25">
      <c r="A5355" s="3" t="s">
        <v>27231</v>
      </c>
      <c r="B5355" s="3" t="s">
        <v>27232</v>
      </c>
      <c r="C5355" s="3" t="s">
        <v>27233</v>
      </c>
      <c r="D5355" s="4" t="s">
        <v>27234</v>
      </c>
      <c r="E5355" s="4">
        <v>1</v>
      </c>
      <c r="F5355" s="4">
        <v>3.59483</v>
      </c>
      <c r="G5355" s="4">
        <v>1276526</v>
      </c>
      <c r="H5355" s="4" t="s">
        <v>27235</v>
      </c>
      <c r="I5355" s="4">
        <v>31.578947368421051</v>
      </c>
      <c r="J5355" s="4">
        <v>1276526</v>
      </c>
      <c r="K5355" s="4" t="s">
        <v>27235</v>
      </c>
      <c r="L5355" s="4">
        <v>49.122807017543863</v>
      </c>
      <c r="M5355" s="4">
        <v>1276526</v>
      </c>
      <c r="N5355" s="4" t="s">
        <v>27235</v>
      </c>
      <c r="O5355" s="4">
        <v>54</v>
      </c>
      <c r="P5355" s="4">
        <v>1276526</v>
      </c>
      <c r="Q5355" s="4" t="s">
        <v>27235</v>
      </c>
      <c r="R5355" s="4">
        <v>35.039000000000001</v>
      </c>
      <c r="S5355" s="4">
        <v>1276526</v>
      </c>
      <c r="T5355" s="4" t="s">
        <v>27235</v>
      </c>
    </row>
    <row r="5356" spans="1:20" x14ac:dyDescent="0.25">
      <c r="A5356" s="3" t="s">
        <v>18932</v>
      </c>
      <c r="B5356" s="3" t="s">
        <v>18933</v>
      </c>
      <c r="C5356" s="3" t="s">
        <v>18934</v>
      </c>
      <c r="D5356" s="4" t="s">
        <v>18935</v>
      </c>
      <c r="E5356" s="4">
        <v>1</v>
      </c>
      <c r="F5356" s="4">
        <v>3.60094</v>
      </c>
      <c r="G5356" s="4">
        <v>667860</v>
      </c>
      <c r="H5356" s="4" t="s">
        <v>18936</v>
      </c>
      <c r="I5356" s="4">
        <v>32.653061224489797</v>
      </c>
      <c r="J5356" s="4">
        <v>667860</v>
      </c>
      <c r="K5356" s="4" t="s">
        <v>18936</v>
      </c>
      <c r="L5356" s="4">
        <v>59.183673469387756</v>
      </c>
      <c r="M5356" s="4">
        <v>667860</v>
      </c>
      <c r="N5356" s="4" t="s">
        <v>18936</v>
      </c>
      <c r="O5356" s="4">
        <v>49</v>
      </c>
      <c r="P5356" s="4">
        <v>667860</v>
      </c>
      <c r="Q5356" s="4" t="s">
        <v>18936</v>
      </c>
      <c r="R5356" s="4">
        <v>31.187000000000001</v>
      </c>
      <c r="S5356" s="4">
        <v>667860</v>
      </c>
      <c r="T5356" s="4" t="s">
        <v>18936</v>
      </c>
    </row>
    <row r="5357" spans="1:20" x14ac:dyDescent="0.25">
      <c r="A5357" s="3" t="s">
        <v>27064</v>
      </c>
      <c r="B5357" s="3" t="s">
        <v>27065</v>
      </c>
      <c r="C5357" s="3" t="s">
        <v>27066</v>
      </c>
      <c r="D5357" s="4" t="s">
        <v>27067</v>
      </c>
      <c r="E5357" s="4">
        <v>1</v>
      </c>
      <c r="F5357" s="4">
        <v>3.6169099999999998</v>
      </c>
      <c r="G5357" s="4">
        <v>3865908</v>
      </c>
      <c r="H5357" s="4" t="s">
        <v>27068</v>
      </c>
      <c r="I5357" s="4">
        <v>40.54054054054054</v>
      </c>
      <c r="J5357" s="4">
        <v>3865908</v>
      </c>
      <c r="K5357" s="4" t="s">
        <v>27068</v>
      </c>
      <c r="L5357" s="4">
        <v>54.054054054054056</v>
      </c>
      <c r="M5357" s="4">
        <v>3865908</v>
      </c>
      <c r="N5357" s="4" t="s">
        <v>27068</v>
      </c>
      <c r="O5357" s="4">
        <v>37</v>
      </c>
      <c r="P5357" s="4">
        <v>3865908</v>
      </c>
      <c r="Q5357" s="4" t="s">
        <v>27068</v>
      </c>
      <c r="R5357" s="4">
        <v>31.187000000000001</v>
      </c>
      <c r="S5357" s="4">
        <v>3865908</v>
      </c>
      <c r="T5357" s="4" t="s">
        <v>27068</v>
      </c>
    </row>
    <row r="5358" spans="1:20" x14ac:dyDescent="0.25">
      <c r="A5358" s="3" t="s">
        <v>21309</v>
      </c>
      <c r="B5358" s="3" t="s">
        <v>21310</v>
      </c>
      <c r="C5358" s="3" t="s">
        <v>21311</v>
      </c>
      <c r="D5358" s="4" t="s">
        <v>21312</v>
      </c>
      <c r="E5358" s="4">
        <v>1</v>
      </c>
      <c r="F5358" s="4">
        <v>3.6309999999999998</v>
      </c>
      <c r="G5358" s="4">
        <v>950919</v>
      </c>
      <c r="H5358" s="4" t="s">
        <v>21313</v>
      </c>
      <c r="I5358" s="4">
        <v>29.09090909090909</v>
      </c>
      <c r="J5358" s="4">
        <v>950919</v>
      </c>
      <c r="K5358" s="4" t="s">
        <v>21313</v>
      </c>
      <c r="L5358" s="4">
        <v>52.727272727272727</v>
      </c>
      <c r="M5358" s="4">
        <v>950919</v>
      </c>
      <c r="N5358" s="4" t="s">
        <v>21313</v>
      </c>
      <c r="O5358" s="4">
        <v>55</v>
      </c>
      <c r="P5358" s="4">
        <v>950919</v>
      </c>
      <c r="Q5358" s="4" t="s">
        <v>21313</v>
      </c>
      <c r="R5358" s="4">
        <v>31.187000000000001</v>
      </c>
      <c r="S5358" s="4">
        <v>950919</v>
      </c>
      <c r="T5358" s="4" t="s">
        <v>21313</v>
      </c>
    </row>
    <row r="5359" spans="1:20" x14ac:dyDescent="0.25">
      <c r="A5359" s="3" t="s">
        <v>29241</v>
      </c>
      <c r="B5359" s="3" t="s">
        <v>29242</v>
      </c>
      <c r="C5359" s="3" t="s">
        <v>7156</v>
      </c>
      <c r="D5359" s="4" t="s">
        <v>29243</v>
      </c>
      <c r="E5359" s="4">
        <v>1</v>
      </c>
      <c r="F5359" s="4">
        <v>3.6393599999999999</v>
      </c>
      <c r="G5359" s="4">
        <v>3066053</v>
      </c>
      <c r="H5359" s="4" t="s">
        <v>29244</v>
      </c>
      <c r="I5359" s="4">
        <v>25.842696629213481</v>
      </c>
      <c r="J5359" s="4">
        <v>3066053</v>
      </c>
      <c r="K5359" s="4" t="s">
        <v>29244</v>
      </c>
      <c r="L5359" s="4">
        <v>52.80898876404494</v>
      </c>
      <c r="M5359" s="4">
        <v>3066053</v>
      </c>
      <c r="N5359" s="4" t="s">
        <v>29244</v>
      </c>
      <c r="O5359" s="4">
        <v>85</v>
      </c>
      <c r="P5359" s="4">
        <v>3066053</v>
      </c>
      <c r="Q5359" s="4" t="s">
        <v>29244</v>
      </c>
      <c r="R5359" s="4">
        <v>34.653799999999997</v>
      </c>
      <c r="S5359" s="4">
        <v>3066053</v>
      </c>
      <c r="T5359" s="4" t="s">
        <v>29244</v>
      </c>
    </row>
    <row r="5360" spans="1:20" x14ac:dyDescent="0.25">
      <c r="A5360" s="3" t="s">
        <v>28186</v>
      </c>
      <c r="B5360" s="3" t="s">
        <v>28187</v>
      </c>
      <c r="C5360" s="3" t="s">
        <v>6288</v>
      </c>
      <c r="D5360" s="4" t="s">
        <v>28188</v>
      </c>
      <c r="E5360" s="4">
        <v>1</v>
      </c>
      <c r="F5360" s="4">
        <v>3.6400299999999999</v>
      </c>
      <c r="G5360" s="4">
        <v>472299</v>
      </c>
      <c r="H5360" s="4" t="s">
        <v>28189</v>
      </c>
      <c r="I5360" s="4">
        <v>27.956989247311828</v>
      </c>
      <c r="J5360" s="4">
        <v>472299</v>
      </c>
      <c r="K5360" s="4" t="s">
        <v>28189</v>
      </c>
      <c r="L5360" s="4">
        <v>48.387096774193552</v>
      </c>
      <c r="M5360" s="4">
        <v>472299</v>
      </c>
      <c r="N5360" s="4" t="s">
        <v>28189</v>
      </c>
      <c r="O5360" s="4">
        <v>83</v>
      </c>
      <c r="P5360" s="4">
        <v>472299</v>
      </c>
      <c r="Q5360" s="4" t="s">
        <v>28189</v>
      </c>
      <c r="R5360" s="4">
        <v>35.424199999999999</v>
      </c>
      <c r="S5360" s="4">
        <v>472299</v>
      </c>
      <c r="T5360" s="4" t="s">
        <v>28189</v>
      </c>
    </row>
    <row r="5361" spans="1:20" x14ac:dyDescent="0.25">
      <c r="A5361" s="3" t="s">
        <v>16407</v>
      </c>
      <c r="B5361" s="3" t="s">
        <v>16408</v>
      </c>
      <c r="C5361" s="3" t="s">
        <v>8262</v>
      </c>
      <c r="D5361" s="4" t="s">
        <v>16409</v>
      </c>
      <c r="E5361" s="4">
        <v>1</v>
      </c>
      <c r="F5361" s="4">
        <v>3.6531600000000002</v>
      </c>
      <c r="G5361" s="4">
        <v>3371216</v>
      </c>
      <c r="H5361" s="4" t="s">
        <v>16410</v>
      </c>
      <c r="I5361" s="4">
        <v>40.350877192982459</v>
      </c>
      <c r="J5361" s="4">
        <v>3371216</v>
      </c>
      <c r="K5361" s="4" t="s">
        <v>16410</v>
      </c>
      <c r="L5361" s="4">
        <v>50.877192982456137</v>
      </c>
      <c r="M5361" s="4">
        <v>3371216</v>
      </c>
      <c r="N5361" s="4" t="s">
        <v>16410</v>
      </c>
      <c r="O5361" s="4">
        <v>57</v>
      </c>
      <c r="P5361" s="4">
        <v>3371216</v>
      </c>
      <c r="Q5361" s="4" t="s">
        <v>16410</v>
      </c>
      <c r="R5361" s="4">
        <v>31.572199999999999</v>
      </c>
      <c r="S5361" s="4">
        <v>3371216</v>
      </c>
      <c r="T5361" s="4" t="s">
        <v>16410</v>
      </c>
    </row>
    <row r="5362" spans="1:20" x14ac:dyDescent="0.25">
      <c r="A5362" s="3" t="s">
        <v>20149</v>
      </c>
      <c r="B5362" s="3" t="s">
        <v>20150</v>
      </c>
      <c r="C5362" s="3" t="s">
        <v>6858</v>
      </c>
      <c r="D5362" s="4" t="s">
        <v>20151</v>
      </c>
      <c r="E5362" s="4">
        <v>1</v>
      </c>
      <c r="F5362" s="4">
        <v>3.6550199999999999</v>
      </c>
      <c r="G5362" s="4">
        <v>1480355</v>
      </c>
      <c r="H5362" s="4" t="s">
        <v>20152</v>
      </c>
      <c r="I5362" s="4">
        <v>25.252525252525253</v>
      </c>
      <c r="J5362" s="4">
        <v>1480355</v>
      </c>
      <c r="K5362" s="4" t="s">
        <v>20152</v>
      </c>
      <c r="L5362" s="4">
        <v>47.474747474747474</v>
      </c>
      <c r="M5362" s="4">
        <v>1480355</v>
      </c>
      <c r="N5362" s="4" t="s">
        <v>20152</v>
      </c>
      <c r="O5362" s="4">
        <v>93</v>
      </c>
      <c r="P5362" s="4">
        <v>1480355</v>
      </c>
      <c r="Q5362" s="4" t="s">
        <v>20152</v>
      </c>
      <c r="R5362" s="4">
        <v>32.342599999999997</v>
      </c>
      <c r="S5362" s="4">
        <v>1480355</v>
      </c>
      <c r="T5362" s="4" t="s">
        <v>20152</v>
      </c>
    </row>
    <row r="5363" spans="1:20" x14ac:dyDescent="0.25">
      <c r="A5363" s="3" t="s">
        <v>10874</v>
      </c>
      <c r="B5363" s="3" t="s">
        <v>10875</v>
      </c>
      <c r="C5363" s="3" t="s">
        <v>10876</v>
      </c>
      <c r="D5363" s="4" t="s">
        <v>10877</v>
      </c>
      <c r="E5363" s="4">
        <v>1</v>
      </c>
      <c r="F5363" s="4">
        <v>3.6566299999999998</v>
      </c>
      <c r="G5363" s="4">
        <v>1482713</v>
      </c>
      <c r="H5363" s="4" t="s">
        <v>10878</v>
      </c>
      <c r="I5363" s="4">
        <v>32.653061224489797</v>
      </c>
      <c r="J5363" s="4">
        <v>1482713</v>
      </c>
      <c r="K5363" s="4" t="s">
        <v>10878</v>
      </c>
      <c r="L5363" s="4">
        <v>55.102040816326529</v>
      </c>
      <c r="M5363" s="4">
        <v>1482713</v>
      </c>
      <c r="N5363" s="4" t="s">
        <v>10878</v>
      </c>
      <c r="O5363" s="4">
        <v>41</v>
      </c>
      <c r="P5363" s="4">
        <v>1482713</v>
      </c>
      <c r="Q5363" s="4" t="s">
        <v>10878</v>
      </c>
      <c r="R5363" s="4">
        <v>31.572199999999999</v>
      </c>
      <c r="S5363" s="4">
        <v>1482713</v>
      </c>
      <c r="T5363" s="4" t="s">
        <v>10878</v>
      </c>
    </row>
    <row r="5364" spans="1:20" x14ac:dyDescent="0.25">
      <c r="A5364" s="3" t="s">
        <v>19453</v>
      </c>
      <c r="B5364" s="3" t="s">
        <v>13241</v>
      </c>
      <c r="C5364" s="3" t="s">
        <v>13242</v>
      </c>
      <c r="D5364" s="4" t="s">
        <v>19454</v>
      </c>
      <c r="E5364" s="4">
        <v>1</v>
      </c>
      <c r="F5364" s="4">
        <v>3.6633399999999998</v>
      </c>
      <c r="G5364" s="4">
        <v>3242748</v>
      </c>
      <c r="H5364" s="4" t="s">
        <v>13244</v>
      </c>
      <c r="I5364" s="4">
        <v>50</v>
      </c>
      <c r="J5364" s="4">
        <v>3242748</v>
      </c>
      <c r="K5364" s="4" t="s">
        <v>13244</v>
      </c>
      <c r="L5364" s="4">
        <v>73.333333333333329</v>
      </c>
      <c r="M5364" s="4">
        <v>3242748</v>
      </c>
      <c r="N5364" s="4" t="s">
        <v>13244</v>
      </c>
      <c r="O5364" s="4">
        <v>60</v>
      </c>
      <c r="P5364" s="4">
        <v>3242748</v>
      </c>
      <c r="Q5364" s="4" t="s">
        <v>13244</v>
      </c>
      <c r="R5364" s="4">
        <v>30.416599999999999</v>
      </c>
      <c r="S5364" s="4">
        <v>3242748</v>
      </c>
      <c r="T5364" s="4" t="s">
        <v>13244</v>
      </c>
    </row>
    <row r="5365" spans="1:20" x14ac:dyDescent="0.25">
      <c r="A5365" s="3" t="s">
        <v>1180</v>
      </c>
      <c r="B5365" s="3" t="s">
        <v>18671</v>
      </c>
      <c r="C5365" s="3" t="s">
        <v>6502</v>
      </c>
      <c r="D5365" s="4" t="s">
        <v>18672</v>
      </c>
      <c r="E5365" s="4">
        <v>1</v>
      </c>
      <c r="F5365" s="4">
        <v>3.6633900000000001</v>
      </c>
      <c r="G5365" s="4">
        <v>3179333</v>
      </c>
      <c r="H5365" s="4" t="s">
        <v>18673</v>
      </c>
      <c r="I5365" s="4">
        <v>27.272727272727273</v>
      </c>
      <c r="J5365" s="4">
        <v>3179333</v>
      </c>
      <c r="K5365" s="4" t="s">
        <v>18673</v>
      </c>
      <c r="L5365" s="4">
        <v>51.515151515151516</v>
      </c>
      <c r="M5365" s="4">
        <v>3179333</v>
      </c>
      <c r="N5365" s="4" t="s">
        <v>18673</v>
      </c>
      <c r="O5365" s="4">
        <v>63</v>
      </c>
      <c r="P5365" s="4">
        <v>3179333</v>
      </c>
      <c r="Q5365" s="4" t="s">
        <v>18673</v>
      </c>
      <c r="R5365" s="4">
        <v>34.268599999999999</v>
      </c>
      <c r="S5365" s="4">
        <v>3179333</v>
      </c>
      <c r="T5365" s="4" t="s">
        <v>18673</v>
      </c>
    </row>
    <row r="5366" spans="1:20" x14ac:dyDescent="0.25">
      <c r="A5366" s="3" t="s">
        <v>19236</v>
      </c>
      <c r="B5366" s="3" t="s">
        <v>19237</v>
      </c>
      <c r="C5366" s="3" t="s">
        <v>14434</v>
      </c>
      <c r="D5366" s="4" t="s">
        <v>19238</v>
      </c>
      <c r="E5366" s="4">
        <v>1</v>
      </c>
      <c r="F5366" s="4">
        <v>3.6932999999999998</v>
      </c>
      <c r="G5366" s="4">
        <v>2666253</v>
      </c>
      <c r="H5366" s="4" t="s">
        <v>19239</v>
      </c>
      <c r="I5366" s="4">
        <v>32.876712328767127</v>
      </c>
      <c r="J5366" s="4">
        <v>2666253</v>
      </c>
      <c r="K5366" s="4" t="s">
        <v>19239</v>
      </c>
      <c r="L5366" s="4">
        <v>49.315068493150683</v>
      </c>
      <c r="M5366" s="4">
        <v>2666253</v>
      </c>
      <c r="N5366" s="4" t="s">
        <v>19239</v>
      </c>
      <c r="O5366" s="4">
        <v>73</v>
      </c>
      <c r="P5366" s="4">
        <v>2666253</v>
      </c>
      <c r="Q5366" s="4" t="s">
        <v>19239</v>
      </c>
      <c r="R5366" s="4">
        <v>34.268599999999999</v>
      </c>
      <c r="S5366" s="4">
        <v>2666253</v>
      </c>
      <c r="T5366" s="4" t="s">
        <v>19239</v>
      </c>
    </row>
    <row r="5367" spans="1:20" x14ac:dyDescent="0.25">
      <c r="A5367" s="3" t="s">
        <v>24778</v>
      </c>
      <c r="B5367" s="3" t="s">
        <v>24779</v>
      </c>
      <c r="C5367" s="3" t="s">
        <v>24780</v>
      </c>
      <c r="D5367" s="4" t="s">
        <v>24781</v>
      </c>
      <c r="E5367" s="4">
        <v>1</v>
      </c>
      <c r="F5367" s="4">
        <v>3.70086</v>
      </c>
      <c r="G5367" s="4">
        <v>1771387</v>
      </c>
      <c r="H5367" s="4" t="s">
        <v>24782</v>
      </c>
      <c r="I5367" s="4">
        <v>27.272727272727273</v>
      </c>
      <c r="J5367" s="4">
        <v>1771387</v>
      </c>
      <c r="K5367" s="4" t="s">
        <v>24782</v>
      </c>
      <c r="L5367" s="4">
        <v>44.155844155844157</v>
      </c>
      <c r="M5367" s="4">
        <v>1771387</v>
      </c>
      <c r="N5367" s="4" t="s">
        <v>24782</v>
      </c>
      <c r="O5367" s="4">
        <v>76</v>
      </c>
      <c r="P5367" s="4">
        <v>1771387</v>
      </c>
      <c r="Q5367" s="4" t="s">
        <v>24782</v>
      </c>
      <c r="R5367" s="4">
        <v>33.113</v>
      </c>
      <c r="S5367" s="4">
        <v>1771387</v>
      </c>
      <c r="T5367" s="4" t="s">
        <v>24782</v>
      </c>
    </row>
    <row r="5368" spans="1:20" x14ac:dyDescent="0.25">
      <c r="A5368" s="3" t="s">
        <v>13737</v>
      </c>
      <c r="B5368" s="3" t="s">
        <v>13738</v>
      </c>
      <c r="C5368" s="3" t="s">
        <v>6085</v>
      </c>
      <c r="D5368" s="4" t="s">
        <v>13739</v>
      </c>
      <c r="E5368" s="4">
        <v>1</v>
      </c>
      <c r="F5368" s="4">
        <v>3.7036799999999999</v>
      </c>
      <c r="G5368" s="4">
        <v>3264019</v>
      </c>
      <c r="H5368" s="4" t="s">
        <v>13740</v>
      </c>
      <c r="I5368" s="4">
        <v>38.095238095238095</v>
      </c>
      <c r="J5368" s="4">
        <v>3264019</v>
      </c>
      <c r="K5368" s="4" t="s">
        <v>13740</v>
      </c>
      <c r="L5368" s="4">
        <v>57.142857142857146</v>
      </c>
      <c r="M5368" s="4">
        <v>3264019</v>
      </c>
      <c r="N5368" s="4" t="s">
        <v>13740</v>
      </c>
      <c r="O5368" s="4">
        <v>42</v>
      </c>
      <c r="P5368" s="4">
        <v>3264019</v>
      </c>
      <c r="Q5368" s="4" t="s">
        <v>13740</v>
      </c>
      <c r="R5368" s="4">
        <v>34.653799999999997</v>
      </c>
      <c r="S5368" s="4">
        <v>3264019</v>
      </c>
      <c r="T5368" s="4" t="s">
        <v>13740</v>
      </c>
    </row>
    <row r="5369" spans="1:20" x14ac:dyDescent="0.25">
      <c r="A5369" s="3" t="s">
        <v>1365</v>
      </c>
      <c r="B5369" s="3" t="s">
        <v>15581</v>
      </c>
      <c r="C5369" s="3" t="s">
        <v>13785</v>
      </c>
      <c r="D5369" s="4" t="s">
        <v>15582</v>
      </c>
      <c r="E5369" s="4">
        <v>1</v>
      </c>
      <c r="F5369" s="4">
        <v>3.7048899999999998</v>
      </c>
      <c r="G5369" s="4">
        <v>1205290</v>
      </c>
      <c r="H5369" s="4" t="s">
        <v>15583</v>
      </c>
      <c r="I5369" s="4">
        <v>31.578947368421051</v>
      </c>
      <c r="J5369" s="4">
        <v>1205290</v>
      </c>
      <c r="K5369" s="4" t="s">
        <v>15583</v>
      </c>
      <c r="L5369" s="4">
        <v>47.368421052631582</v>
      </c>
      <c r="M5369" s="4">
        <v>1205290</v>
      </c>
      <c r="N5369" s="4" t="s">
        <v>15583</v>
      </c>
      <c r="O5369" s="4">
        <v>75</v>
      </c>
      <c r="P5369" s="4">
        <v>1205290</v>
      </c>
      <c r="Q5369" s="4" t="s">
        <v>15583</v>
      </c>
      <c r="R5369" s="4">
        <v>34.268599999999999</v>
      </c>
      <c r="S5369" s="4">
        <v>1205290</v>
      </c>
      <c r="T5369" s="4" t="s">
        <v>15583</v>
      </c>
    </row>
    <row r="5370" spans="1:20" x14ac:dyDescent="0.25">
      <c r="A5370" s="3" t="s">
        <v>28065</v>
      </c>
      <c r="B5370" s="3" t="s">
        <v>28066</v>
      </c>
      <c r="C5370" s="3" t="s">
        <v>27481</v>
      </c>
      <c r="D5370" s="4" t="s">
        <v>28067</v>
      </c>
      <c r="E5370" s="4">
        <v>1</v>
      </c>
      <c r="F5370" s="4">
        <v>3.7127500000000002</v>
      </c>
      <c r="G5370" s="4">
        <v>3453848</v>
      </c>
      <c r="H5370" s="4" t="s">
        <v>28068</v>
      </c>
      <c r="I5370" s="4">
        <v>42.5</v>
      </c>
      <c r="J5370" s="4">
        <v>3453848</v>
      </c>
      <c r="K5370" s="4" t="s">
        <v>28068</v>
      </c>
      <c r="L5370" s="4">
        <v>52.5</v>
      </c>
      <c r="M5370" s="4">
        <v>3453848</v>
      </c>
      <c r="N5370" s="4" t="s">
        <v>28068</v>
      </c>
      <c r="O5370" s="4">
        <v>39</v>
      </c>
      <c r="P5370" s="4">
        <v>3453848</v>
      </c>
      <c r="Q5370" s="4" t="s">
        <v>28068</v>
      </c>
      <c r="R5370" s="4">
        <v>31.187000000000001</v>
      </c>
      <c r="S5370" s="4">
        <v>3453848</v>
      </c>
      <c r="T5370" s="4" t="s">
        <v>28068</v>
      </c>
    </row>
    <row r="5371" spans="1:20" x14ac:dyDescent="0.25">
      <c r="A5371" s="3" t="s">
        <v>16732</v>
      </c>
      <c r="B5371" s="3" t="s">
        <v>16733</v>
      </c>
      <c r="C5371" s="3" t="s">
        <v>16734</v>
      </c>
      <c r="D5371" s="4" t="s">
        <v>16735</v>
      </c>
      <c r="E5371" s="4">
        <v>1</v>
      </c>
      <c r="F5371" s="4">
        <v>3.7215600000000002</v>
      </c>
      <c r="G5371" s="4">
        <v>2926864</v>
      </c>
      <c r="H5371" s="4" t="s">
        <v>16736</v>
      </c>
      <c r="I5371" s="4">
        <v>35.714285714285715</v>
      </c>
      <c r="J5371" s="4">
        <v>2926864</v>
      </c>
      <c r="K5371" s="4" t="s">
        <v>16736</v>
      </c>
      <c r="L5371" s="4">
        <v>57.142857142857146</v>
      </c>
      <c r="M5371" s="4">
        <v>2926864</v>
      </c>
      <c r="N5371" s="4" t="s">
        <v>16736</v>
      </c>
      <c r="O5371" s="4">
        <v>50</v>
      </c>
      <c r="P5371" s="4">
        <v>2926864</v>
      </c>
      <c r="Q5371" s="4" t="s">
        <v>16736</v>
      </c>
      <c r="R5371" s="4">
        <v>31.187000000000001</v>
      </c>
      <c r="S5371" s="4">
        <v>2926864</v>
      </c>
      <c r="T5371" s="4" t="s">
        <v>16736</v>
      </c>
    </row>
    <row r="5372" spans="1:20" x14ac:dyDescent="0.25">
      <c r="A5372" s="3" t="s">
        <v>2391</v>
      </c>
      <c r="B5372" s="3" t="s">
        <v>21667</v>
      </c>
      <c r="C5372" s="3" t="s">
        <v>6140</v>
      </c>
      <c r="D5372" s="4" t="s">
        <v>21668</v>
      </c>
      <c r="E5372" s="4">
        <v>1</v>
      </c>
      <c r="F5372" s="4">
        <v>3.7259899999999999</v>
      </c>
      <c r="G5372" s="4">
        <v>2191408</v>
      </c>
      <c r="H5372" s="4" t="s">
        <v>21669</v>
      </c>
      <c r="I5372" s="4">
        <v>27.61904761904762</v>
      </c>
      <c r="J5372" s="4">
        <v>2191408</v>
      </c>
      <c r="K5372" s="4" t="s">
        <v>21669</v>
      </c>
      <c r="L5372" s="4">
        <v>45.714285714285715</v>
      </c>
      <c r="M5372" s="4">
        <v>2191408</v>
      </c>
      <c r="N5372" s="4" t="s">
        <v>21669</v>
      </c>
      <c r="O5372" s="4">
        <v>101</v>
      </c>
      <c r="P5372" s="4">
        <v>2191408</v>
      </c>
      <c r="Q5372" s="4" t="s">
        <v>21669</v>
      </c>
      <c r="R5372" s="4">
        <v>36.965000000000003</v>
      </c>
      <c r="S5372" s="4">
        <v>2191408</v>
      </c>
      <c r="T5372" s="4" t="s">
        <v>21669</v>
      </c>
    </row>
    <row r="5373" spans="1:20" x14ac:dyDescent="0.25">
      <c r="A5373" s="3" t="s">
        <v>3284</v>
      </c>
      <c r="B5373" s="3" t="s">
        <v>26541</v>
      </c>
      <c r="C5373" s="3" t="s">
        <v>6654</v>
      </c>
      <c r="D5373" s="4" t="s">
        <v>26542</v>
      </c>
      <c r="E5373" s="4">
        <v>1</v>
      </c>
      <c r="F5373" s="4">
        <v>3.7265299999999999</v>
      </c>
      <c r="G5373" s="4">
        <v>2932758</v>
      </c>
      <c r="H5373" s="4" t="s">
        <v>26543</v>
      </c>
      <c r="I5373" s="4">
        <v>30.76923076923077</v>
      </c>
      <c r="J5373" s="4">
        <v>2932758</v>
      </c>
      <c r="K5373" s="4" t="s">
        <v>26543</v>
      </c>
      <c r="L5373" s="4">
        <v>50.769230769230766</v>
      </c>
      <c r="M5373" s="4">
        <v>2932758</v>
      </c>
      <c r="N5373" s="4" t="s">
        <v>26543</v>
      </c>
      <c r="O5373" s="4">
        <v>59</v>
      </c>
      <c r="P5373" s="4">
        <v>2932758</v>
      </c>
      <c r="Q5373" s="4" t="s">
        <v>26543</v>
      </c>
      <c r="R5373" s="4">
        <v>33.883400000000002</v>
      </c>
      <c r="S5373" s="4">
        <v>2932758</v>
      </c>
      <c r="T5373" s="4" t="s">
        <v>26543</v>
      </c>
    </row>
    <row r="5374" spans="1:20" x14ac:dyDescent="0.25">
      <c r="A5374" s="3" t="s">
        <v>9842</v>
      </c>
      <c r="B5374" s="3" t="s">
        <v>9843</v>
      </c>
      <c r="C5374" s="3" t="s">
        <v>7664</v>
      </c>
      <c r="D5374" s="4" t="s">
        <v>9844</v>
      </c>
      <c r="E5374" s="4">
        <v>1</v>
      </c>
      <c r="F5374" s="4">
        <v>3.7364999999999999</v>
      </c>
      <c r="G5374" s="4">
        <v>3201874</v>
      </c>
      <c r="H5374" s="4" t="s">
        <v>9845</v>
      </c>
      <c r="I5374" s="4">
        <v>35.593220338983052</v>
      </c>
      <c r="J5374" s="4">
        <v>3201874</v>
      </c>
      <c r="K5374" s="4" t="s">
        <v>9845</v>
      </c>
      <c r="L5374" s="4">
        <v>52.542372881355931</v>
      </c>
      <c r="M5374" s="4">
        <v>3201874</v>
      </c>
      <c r="N5374" s="4" t="s">
        <v>9845</v>
      </c>
      <c r="O5374" s="4">
        <v>58</v>
      </c>
      <c r="P5374" s="4">
        <v>3201874</v>
      </c>
      <c r="Q5374" s="4" t="s">
        <v>9845</v>
      </c>
      <c r="R5374" s="4">
        <v>32.342599999999997</v>
      </c>
      <c r="S5374" s="4">
        <v>3201874</v>
      </c>
      <c r="T5374" s="4" t="s">
        <v>9845</v>
      </c>
    </row>
    <row r="5375" spans="1:20" x14ac:dyDescent="0.25">
      <c r="A5375" s="3" t="s">
        <v>14026</v>
      </c>
      <c r="B5375" s="3" t="s">
        <v>14027</v>
      </c>
      <c r="C5375" s="3" t="s">
        <v>14028</v>
      </c>
      <c r="D5375" s="4" t="s">
        <v>14029</v>
      </c>
      <c r="E5375" s="4">
        <v>1</v>
      </c>
      <c r="F5375" s="4">
        <v>3.7374900000000002</v>
      </c>
      <c r="G5375" s="4">
        <v>2806439</v>
      </c>
      <c r="H5375" s="4" t="s">
        <v>14030</v>
      </c>
      <c r="I5375" s="4">
        <v>44.117647058823529</v>
      </c>
      <c r="J5375" s="4">
        <v>2806439</v>
      </c>
      <c r="K5375" s="4" t="s">
        <v>14030</v>
      </c>
      <c r="L5375" s="4">
        <v>64.705882352941174</v>
      </c>
      <c r="M5375" s="4">
        <v>2806439</v>
      </c>
      <c r="N5375" s="4" t="s">
        <v>14030</v>
      </c>
      <c r="O5375" s="4">
        <v>34</v>
      </c>
      <c r="P5375" s="4">
        <v>2806439</v>
      </c>
      <c r="Q5375" s="4" t="s">
        <v>14030</v>
      </c>
      <c r="R5375" s="4">
        <v>32.727800000000002</v>
      </c>
      <c r="S5375" s="4">
        <v>2806439</v>
      </c>
      <c r="T5375" s="4" t="s">
        <v>14030</v>
      </c>
    </row>
    <row r="5376" spans="1:20" x14ac:dyDescent="0.25">
      <c r="A5376" s="3" t="s">
        <v>9837</v>
      </c>
      <c r="B5376" s="3" t="s">
        <v>9838</v>
      </c>
      <c r="C5376" s="3" t="s">
        <v>9839</v>
      </c>
      <c r="D5376" s="4" t="s">
        <v>9840</v>
      </c>
      <c r="E5376" s="4">
        <v>1</v>
      </c>
      <c r="F5376" s="4">
        <v>3.7389700000000001</v>
      </c>
      <c r="G5376" s="4">
        <v>2937517</v>
      </c>
      <c r="H5376" s="4" t="s">
        <v>9841</v>
      </c>
      <c r="I5376" s="4">
        <v>41.025641025641029</v>
      </c>
      <c r="J5376" s="4">
        <v>2937517</v>
      </c>
      <c r="K5376" s="4" t="s">
        <v>9841</v>
      </c>
      <c r="L5376" s="4">
        <v>66.666666666666671</v>
      </c>
      <c r="M5376" s="4">
        <v>2937517</v>
      </c>
      <c r="N5376" s="4" t="s">
        <v>9841</v>
      </c>
      <c r="O5376" s="4">
        <v>38</v>
      </c>
      <c r="P5376" s="4">
        <v>2937517</v>
      </c>
      <c r="Q5376" s="4" t="s">
        <v>9841</v>
      </c>
      <c r="R5376" s="4">
        <v>29.260999999999999</v>
      </c>
      <c r="S5376" s="4">
        <v>2937517</v>
      </c>
      <c r="T5376" s="4" t="s">
        <v>9841</v>
      </c>
    </row>
    <row r="5377" spans="1:20" x14ac:dyDescent="0.25">
      <c r="A5377" s="3" t="s">
        <v>9455</v>
      </c>
      <c r="B5377" s="3" t="s">
        <v>9456</v>
      </c>
      <c r="C5377" s="3" t="s">
        <v>6888</v>
      </c>
      <c r="D5377" s="4" t="s">
        <v>9457</v>
      </c>
      <c r="E5377" s="4">
        <v>1</v>
      </c>
      <c r="F5377" s="4">
        <v>3.7478400000000001</v>
      </c>
      <c r="G5377" s="4">
        <v>3171742</v>
      </c>
      <c r="H5377" s="4" t="s">
        <v>9458</v>
      </c>
      <c r="I5377" s="4">
        <v>41.666666666666664</v>
      </c>
      <c r="J5377" s="4">
        <v>3171742</v>
      </c>
      <c r="K5377" s="4" t="s">
        <v>9458</v>
      </c>
      <c r="L5377" s="4">
        <v>58.333333333333336</v>
      </c>
      <c r="M5377" s="4">
        <v>3171742</v>
      </c>
      <c r="N5377" s="4" t="s">
        <v>9458</v>
      </c>
      <c r="O5377" s="4">
        <v>36</v>
      </c>
      <c r="P5377" s="4">
        <v>3171742</v>
      </c>
      <c r="Q5377" s="4" t="s">
        <v>9458</v>
      </c>
      <c r="R5377" s="4">
        <v>31.187000000000001</v>
      </c>
      <c r="S5377" s="4">
        <v>3171742</v>
      </c>
      <c r="T5377" s="4" t="s">
        <v>9458</v>
      </c>
    </row>
    <row r="5378" spans="1:20" x14ac:dyDescent="0.25">
      <c r="A5378" s="3" t="s">
        <v>3241</v>
      </c>
      <c r="B5378" s="3" t="s">
        <v>27678</v>
      </c>
      <c r="C5378" s="3" t="s">
        <v>14097</v>
      </c>
      <c r="D5378" s="4" t="s">
        <v>27679</v>
      </c>
      <c r="E5378" s="4">
        <v>1</v>
      </c>
      <c r="F5378" s="4">
        <v>3.7553000000000001</v>
      </c>
      <c r="G5378" s="4">
        <v>641875</v>
      </c>
      <c r="H5378" s="4" t="s">
        <v>27680</v>
      </c>
      <c r="I5378" s="4">
        <v>47.058823529411768</v>
      </c>
      <c r="J5378" s="4">
        <v>641875</v>
      </c>
      <c r="K5378" s="4" t="s">
        <v>27680</v>
      </c>
      <c r="L5378" s="4">
        <v>61.764705882352942</v>
      </c>
      <c r="M5378" s="4">
        <v>641875</v>
      </c>
      <c r="N5378" s="4" t="s">
        <v>27680</v>
      </c>
      <c r="O5378" s="4">
        <v>33</v>
      </c>
      <c r="P5378" s="4">
        <v>641875</v>
      </c>
      <c r="Q5378" s="4" t="s">
        <v>27680</v>
      </c>
      <c r="R5378" s="4">
        <v>35.039000000000001</v>
      </c>
      <c r="S5378" s="4">
        <v>641875</v>
      </c>
      <c r="T5378" s="4" t="s">
        <v>27680</v>
      </c>
    </row>
    <row r="5379" spans="1:20" x14ac:dyDescent="0.25">
      <c r="A5379" s="3" t="s">
        <v>10640</v>
      </c>
      <c r="B5379" s="3" t="s">
        <v>10641</v>
      </c>
      <c r="C5379" s="3" t="s">
        <v>10642</v>
      </c>
      <c r="D5379" s="4" t="s">
        <v>10643</v>
      </c>
      <c r="E5379" s="4">
        <v>1</v>
      </c>
      <c r="F5379" s="4">
        <v>3.77643</v>
      </c>
      <c r="G5379" s="4">
        <v>1934629</v>
      </c>
      <c r="H5379" s="4" t="s">
        <v>10644</v>
      </c>
      <c r="I5379" s="4">
        <v>38.235294117647058</v>
      </c>
      <c r="J5379" s="4">
        <v>1934629</v>
      </c>
      <c r="K5379" s="4" t="s">
        <v>10644</v>
      </c>
      <c r="L5379" s="4">
        <v>58.823529411764703</v>
      </c>
      <c r="M5379" s="4">
        <v>1934629</v>
      </c>
      <c r="N5379" s="4" t="s">
        <v>10644</v>
      </c>
      <c r="O5379" s="4">
        <v>34</v>
      </c>
      <c r="P5379" s="4">
        <v>1934629</v>
      </c>
      <c r="Q5379" s="4" t="s">
        <v>10644</v>
      </c>
      <c r="R5379" s="4">
        <v>31.572199999999999</v>
      </c>
      <c r="S5379" s="4">
        <v>1934629</v>
      </c>
      <c r="T5379" s="4" t="s">
        <v>10644</v>
      </c>
    </row>
    <row r="5380" spans="1:20" x14ac:dyDescent="0.25">
      <c r="A5380" s="3" t="s">
        <v>26306</v>
      </c>
      <c r="B5380" s="3" t="s">
        <v>26307</v>
      </c>
      <c r="C5380" s="3" t="s">
        <v>6843</v>
      </c>
      <c r="D5380" s="4" t="s">
        <v>26308</v>
      </c>
      <c r="E5380" s="4">
        <v>1</v>
      </c>
      <c r="F5380" s="4">
        <v>3.78342</v>
      </c>
      <c r="G5380" s="4">
        <v>2741787</v>
      </c>
      <c r="H5380" s="4" t="s">
        <v>26309</v>
      </c>
      <c r="I5380" s="4">
        <v>34.42622950819672</v>
      </c>
      <c r="J5380" s="4">
        <v>2741787</v>
      </c>
      <c r="K5380" s="4" t="s">
        <v>26309</v>
      </c>
      <c r="L5380" s="4">
        <v>47.540983606557376</v>
      </c>
      <c r="M5380" s="4">
        <v>2741787</v>
      </c>
      <c r="N5380" s="4" t="s">
        <v>26309</v>
      </c>
      <c r="O5380" s="4">
        <v>61</v>
      </c>
      <c r="P5380" s="4">
        <v>2741787</v>
      </c>
      <c r="Q5380" s="4" t="s">
        <v>26309</v>
      </c>
      <c r="R5380" s="4">
        <v>35.424199999999999</v>
      </c>
      <c r="S5380" s="4">
        <v>2741787</v>
      </c>
      <c r="T5380" s="4" t="s">
        <v>26309</v>
      </c>
    </row>
    <row r="5381" spans="1:20" x14ac:dyDescent="0.25">
      <c r="A5381" s="3" t="s">
        <v>21266</v>
      </c>
      <c r="B5381" s="3" t="s">
        <v>14232</v>
      </c>
      <c r="C5381" s="3" t="s">
        <v>7131</v>
      </c>
      <c r="D5381" s="4" t="s">
        <v>21267</v>
      </c>
      <c r="E5381" s="4">
        <v>1</v>
      </c>
      <c r="F5381" s="4">
        <v>3.7856100000000001</v>
      </c>
      <c r="G5381" s="4">
        <v>1597841</v>
      </c>
      <c r="H5381" s="4" t="s">
        <v>14234</v>
      </c>
      <c r="I5381" s="4">
        <v>26.5625</v>
      </c>
      <c r="J5381" s="4">
        <v>1597841</v>
      </c>
      <c r="K5381" s="4" t="s">
        <v>14234</v>
      </c>
      <c r="L5381" s="4">
        <v>45.3125</v>
      </c>
      <c r="M5381" s="4">
        <v>1597841</v>
      </c>
      <c r="N5381" s="4" t="s">
        <v>14234</v>
      </c>
      <c r="O5381" s="4">
        <v>118</v>
      </c>
      <c r="P5381" s="4">
        <v>1597841</v>
      </c>
      <c r="Q5381" s="4" t="s">
        <v>14234</v>
      </c>
      <c r="R5381" s="4">
        <v>35.809399999999997</v>
      </c>
      <c r="S5381" s="4">
        <v>1597841</v>
      </c>
      <c r="T5381" s="4" t="s">
        <v>14234</v>
      </c>
    </row>
    <row r="5382" spans="1:20" x14ac:dyDescent="0.25">
      <c r="A5382" s="3" t="s">
        <v>12869</v>
      </c>
      <c r="B5382" s="3" t="s">
        <v>12870</v>
      </c>
      <c r="C5382" s="3" t="s">
        <v>12871</v>
      </c>
      <c r="D5382" s="4" t="s">
        <v>12872</v>
      </c>
      <c r="E5382" s="4">
        <v>1</v>
      </c>
      <c r="F5382" s="4">
        <v>3.8019699999999998</v>
      </c>
      <c r="G5382" s="4">
        <v>3187465</v>
      </c>
      <c r="H5382" s="4" t="s">
        <v>12873</v>
      </c>
      <c r="I5382" s="4">
        <v>29.411764705882351</v>
      </c>
      <c r="J5382" s="4">
        <v>3187465</v>
      </c>
      <c r="K5382" s="4" t="s">
        <v>12873</v>
      </c>
      <c r="L5382" s="4">
        <v>60.294117647058826</v>
      </c>
      <c r="M5382" s="4">
        <v>3187465</v>
      </c>
      <c r="N5382" s="4" t="s">
        <v>12873</v>
      </c>
      <c r="O5382" s="4">
        <v>68</v>
      </c>
      <c r="P5382" s="4">
        <v>3187465</v>
      </c>
      <c r="Q5382" s="4" t="s">
        <v>12873</v>
      </c>
      <c r="R5382" s="4">
        <v>30.8018</v>
      </c>
      <c r="S5382" s="4">
        <v>3187465</v>
      </c>
      <c r="T5382" s="4" t="s">
        <v>12873</v>
      </c>
    </row>
    <row r="5383" spans="1:20" x14ac:dyDescent="0.25">
      <c r="A5383" s="3" t="s">
        <v>3251</v>
      </c>
      <c r="B5383" s="3" t="s">
        <v>20600</v>
      </c>
      <c r="C5383" s="3" t="s">
        <v>6503</v>
      </c>
      <c r="D5383" s="4" t="s">
        <v>20601</v>
      </c>
      <c r="E5383" s="4">
        <v>1</v>
      </c>
      <c r="F5383" s="4">
        <v>3.82097</v>
      </c>
      <c r="G5383" s="4">
        <v>2713837</v>
      </c>
      <c r="H5383" s="4" t="s">
        <v>20602</v>
      </c>
      <c r="I5383" s="4">
        <v>32.307692307692307</v>
      </c>
      <c r="J5383" s="4">
        <v>2713837</v>
      </c>
      <c r="K5383" s="4" t="s">
        <v>20602</v>
      </c>
      <c r="L5383" s="4">
        <v>50.769230769230766</v>
      </c>
      <c r="M5383" s="4">
        <v>2713837</v>
      </c>
      <c r="N5383" s="4" t="s">
        <v>20602</v>
      </c>
      <c r="O5383" s="4">
        <v>64</v>
      </c>
      <c r="P5383" s="4">
        <v>2713837</v>
      </c>
      <c r="Q5383" s="4" t="s">
        <v>20602</v>
      </c>
      <c r="R5383" s="4">
        <v>33.498199999999997</v>
      </c>
      <c r="S5383" s="4">
        <v>2713837</v>
      </c>
      <c r="T5383" s="4" t="s">
        <v>20602</v>
      </c>
    </row>
    <row r="5384" spans="1:20" x14ac:dyDescent="0.25">
      <c r="A5384" s="3" t="s">
        <v>13487</v>
      </c>
      <c r="B5384" s="3" t="s">
        <v>13488</v>
      </c>
      <c r="C5384" s="3" t="s">
        <v>7214</v>
      </c>
      <c r="D5384" s="4" t="s">
        <v>13489</v>
      </c>
      <c r="E5384" s="4">
        <v>1</v>
      </c>
      <c r="F5384" s="4">
        <v>3.8290199999999999</v>
      </c>
      <c r="G5384" s="4">
        <v>3035916</v>
      </c>
      <c r="H5384" s="4" t="s">
        <v>13490</v>
      </c>
      <c r="I5384" s="4">
        <v>51.612903225806448</v>
      </c>
      <c r="J5384" s="4">
        <v>3035916</v>
      </c>
      <c r="K5384" s="4" t="s">
        <v>13490</v>
      </c>
      <c r="L5384" s="4">
        <v>58.064516129032256</v>
      </c>
      <c r="M5384" s="4">
        <v>3035916</v>
      </c>
      <c r="N5384" s="4" t="s">
        <v>13490</v>
      </c>
      <c r="O5384" s="4">
        <v>31</v>
      </c>
      <c r="P5384" s="4">
        <v>3035916</v>
      </c>
      <c r="Q5384" s="4" t="s">
        <v>13490</v>
      </c>
      <c r="R5384" s="4">
        <v>31.9574</v>
      </c>
      <c r="S5384" s="4">
        <v>3035916</v>
      </c>
      <c r="T5384" s="4" t="s">
        <v>13490</v>
      </c>
    </row>
    <row r="5385" spans="1:20" x14ac:dyDescent="0.25">
      <c r="A5385" s="3" t="s">
        <v>21638</v>
      </c>
      <c r="B5385" s="3" t="s">
        <v>21639</v>
      </c>
      <c r="C5385" s="3" t="s">
        <v>15899</v>
      </c>
      <c r="D5385" s="4" t="s">
        <v>21640</v>
      </c>
      <c r="E5385" s="4">
        <v>1</v>
      </c>
      <c r="F5385" s="4">
        <v>3.8384</v>
      </c>
      <c r="G5385" s="4">
        <v>1530448</v>
      </c>
      <c r="H5385" s="4" t="s">
        <v>21641</v>
      </c>
      <c r="I5385" s="4">
        <v>28.75</v>
      </c>
      <c r="J5385" s="4">
        <v>1530448</v>
      </c>
      <c r="K5385" s="4" t="s">
        <v>21641</v>
      </c>
      <c r="L5385" s="4">
        <v>46.25</v>
      </c>
      <c r="M5385" s="4">
        <v>1530448</v>
      </c>
      <c r="N5385" s="4" t="s">
        <v>21641</v>
      </c>
      <c r="O5385" s="4">
        <v>79</v>
      </c>
      <c r="P5385" s="4">
        <v>1530448</v>
      </c>
      <c r="Q5385" s="4" t="s">
        <v>21641</v>
      </c>
      <c r="R5385" s="4">
        <v>34.653799999999997</v>
      </c>
      <c r="S5385" s="4">
        <v>1530448</v>
      </c>
      <c r="T5385" s="4" t="s">
        <v>21641</v>
      </c>
    </row>
    <row r="5386" spans="1:20" x14ac:dyDescent="0.25">
      <c r="A5386" s="3" t="s">
        <v>19434</v>
      </c>
      <c r="B5386" s="3" t="s">
        <v>19435</v>
      </c>
      <c r="C5386" s="3" t="s">
        <v>10419</v>
      </c>
      <c r="D5386" s="4" t="s">
        <v>19436</v>
      </c>
      <c r="E5386" s="4">
        <v>1</v>
      </c>
      <c r="F5386" s="4">
        <v>3.8764400000000001</v>
      </c>
      <c r="G5386" s="4">
        <v>1721009</v>
      </c>
      <c r="H5386" s="4" t="s">
        <v>19437</v>
      </c>
      <c r="I5386" s="4">
        <v>42.424242424242422</v>
      </c>
      <c r="J5386" s="4">
        <v>1721009</v>
      </c>
      <c r="K5386" s="4" t="s">
        <v>19437</v>
      </c>
      <c r="L5386" s="4">
        <v>66.666666666666671</v>
      </c>
      <c r="M5386" s="4">
        <v>1721009</v>
      </c>
      <c r="N5386" s="4" t="s">
        <v>19437</v>
      </c>
      <c r="O5386" s="4">
        <v>33</v>
      </c>
      <c r="P5386" s="4">
        <v>1721009</v>
      </c>
      <c r="Q5386" s="4" t="s">
        <v>19437</v>
      </c>
      <c r="R5386" s="4">
        <v>31.572199999999999</v>
      </c>
      <c r="S5386" s="4">
        <v>1721009</v>
      </c>
      <c r="T5386" s="4" t="s">
        <v>19437</v>
      </c>
    </row>
    <row r="5387" spans="1:20" x14ac:dyDescent="0.25">
      <c r="A5387" s="3" t="s">
        <v>26618</v>
      </c>
      <c r="B5387" s="3" t="s">
        <v>26619</v>
      </c>
      <c r="C5387" s="3" t="s">
        <v>6602</v>
      </c>
      <c r="D5387" s="4" t="s">
        <v>26620</v>
      </c>
      <c r="E5387" s="4">
        <v>1</v>
      </c>
      <c r="F5387" s="4">
        <v>3.8888600000000002</v>
      </c>
      <c r="G5387" s="4">
        <v>3498432</v>
      </c>
      <c r="H5387" s="4" t="s">
        <v>26621</v>
      </c>
      <c r="I5387" s="4">
        <v>25.882352941176471</v>
      </c>
      <c r="J5387" s="4">
        <v>3498432</v>
      </c>
      <c r="K5387" s="4" t="s">
        <v>26621</v>
      </c>
      <c r="L5387" s="4">
        <v>48.235294117647058</v>
      </c>
      <c r="M5387" s="4">
        <v>3498432</v>
      </c>
      <c r="N5387" s="4" t="s">
        <v>26621</v>
      </c>
      <c r="O5387" s="4">
        <v>85</v>
      </c>
      <c r="P5387" s="4">
        <v>3498432</v>
      </c>
      <c r="Q5387" s="4" t="s">
        <v>26621</v>
      </c>
      <c r="R5387" s="4">
        <v>33.883400000000002</v>
      </c>
      <c r="S5387" s="4">
        <v>3498432</v>
      </c>
      <c r="T5387" s="4" t="s">
        <v>26621</v>
      </c>
    </row>
    <row r="5388" spans="1:20" x14ac:dyDescent="0.25">
      <c r="A5388" s="3" t="s">
        <v>12622</v>
      </c>
      <c r="B5388" s="3" t="s">
        <v>12623</v>
      </c>
      <c r="C5388" s="3" t="s">
        <v>12624</v>
      </c>
      <c r="D5388" s="4" t="s">
        <v>12625</v>
      </c>
      <c r="E5388" s="4">
        <v>1</v>
      </c>
      <c r="F5388" s="4">
        <v>3.9019900000000001</v>
      </c>
      <c r="G5388" s="4">
        <v>2638538</v>
      </c>
      <c r="H5388" s="4" t="s">
        <v>12626</v>
      </c>
      <c r="I5388" s="4">
        <v>33.333333333333336</v>
      </c>
      <c r="J5388" s="4">
        <v>2638538</v>
      </c>
      <c r="K5388" s="4" t="s">
        <v>12626</v>
      </c>
      <c r="L5388" s="4">
        <v>50.980392156862742</v>
      </c>
      <c r="M5388" s="4">
        <v>2638538</v>
      </c>
      <c r="N5388" s="4" t="s">
        <v>12626</v>
      </c>
      <c r="O5388" s="4">
        <v>51</v>
      </c>
      <c r="P5388" s="4">
        <v>2638538</v>
      </c>
      <c r="Q5388" s="4" t="s">
        <v>12626</v>
      </c>
      <c r="R5388" s="4">
        <v>31.187000000000001</v>
      </c>
      <c r="S5388" s="4">
        <v>2638538</v>
      </c>
      <c r="T5388" s="4" t="s">
        <v>12626</v>
      </c>
    </row>
    <row r="5389" spans="1:20" x14ac:dyDescent="0.25">
      <c r="A5389" s="3" t="s">
        <v>22444</v>
      </c>
      <c r="B5389" s="3" t="s">
        <v>16239</v>
      </c>
      <c r="C5389" s="3" t="s">
        <v>6066</v>
      </c>
      <c r="D5389" s="4" t="s">
        <v>22445</v>
      </c>
      <c r="E5389" s="4">
        <v>1</v>
      </c>
      <c r="F5389" s="4">
        <v>3.9024999999999999</v>
      </c>
      <c r="G5389" s="4">
        <v>1705208</v>
      </c>
      <c r="H5389" s="4" t="s">
        <v>16241</v>
      </c>
      <c r="I5389" s="4">
        <v>40.54054054054054</v>
      </c>
      <c r="J5389" s="4">
        <v>1705208</v>
      </c>
      <c r="K5389" s="4" t="s">
        <v>16241</v>
      </c>
      <c r="L5389" s="4">
        <v>62.162162162162161</v>
      </c>
      <c r="M5389" s="4">
        <v>1705208</v>
      </c>
      <c r="N5389" s="4" t="s">
        <v>16241</v>
      </c>
      <c r="O5389" s="4">
        <v>35</v>
      </c>
      <c r="P5389" s="4">
        <v>1705208</v>
      </c>
      <c r="Q5389" s="4" t="s">
        <v>16241</v>
      </c>
      <c r="R5389" s="4">
        <v>31.572199999999999</v>
      </c>
      <c r="S5389" s="4">
        <v>1705208</v>
      </c>
      <c r="T5389" s="4" t="s">
        <v>16241</v>
      </c>
    </row>
    <row r="5390" spans="1:20" x14ac:dyDescent="0.25">
      <c r="A5390" s="3" t="s">
        <v>17241</v>
      </c>
      <c r="B5390" s="3" t="s">
        <v>17242</v>
      </c>
      <c r="C5390" s="3" t="s">
        <v>17243</v>
      </c>
      <c r="D5390" s="4" t="s">
        <v>17244</v>
      </c>
      <c r="E5390" s="4">
        <v>1</v>
      </c>
      <c r="F5390" s="4">
        <v>3.9154399999999998</v>
      </c>
      <c r="G5390" s="4">
        <v>963993</v>
      </c>
      <c r="H5390" s="4" t="s">
        <v>17245</v>
      </c>
      <c r="I5390" s="4">
        <v>40</v>
      </c>
      <c r="J5390" s="4">
        <v>963993</v>
      </c>
      <c r="K5390" s="4" t="s">
        <v>17245</v>
      </c>
      <c r="L5390" s="4">
        <v>62.857142857142854</v>
      </c>
      <c r="M5390" s="4">
        <v>963993</v>
      </c>
      <c r="N5390" s="4" t="s">
        <v>17245</v>
      </c>
      <c r="O5390" s="4">
        <v>35</v>
      </c>
      <c r="P5390" s="4">
        <v>963993</v>
      </c>
      <c r="Q5390" s="4" t="s">
        <v>17245</v>
      </c>
      <c r="R5390" s="4">
        <v>31.572199999999999</v>
      </c>
      <c r="S5390" s="4">
        <v>963993</v>
      </c>
      <c r="T5390" s="4" t="s">
        <v>17245</v>
      </c>
    </row>
    <row r="5391" spans="1:20" x14ac:dyDescent="0.25">
      <c r="A5391" s="3" t="s">
        <v>805</v>
      </c>
      <c r="B5391" s="3" t="s">
        <v>16638</v>
      </c>
      <c r="C5391" s="3" t="s">
        <v>16639</v>
      </c>
      <c r="D5391" s="4" t="s">
        <v>16640</v>
      </c>
      <c r="E5391" s="4">
        <v>1</v>
      </c>
      <c r="F5391" s="4">
        <v>3.9180299999999999</v>
      </c>
      <c r="G5391" s="4">
        <v>2645721</v>
      </c>
      <c r="H5391" s="4" t="s">
        <v>16641</v>
      </c>
      <c r="I5391" s="4">
        <v>42.424242424242422</v>
      </c>
      <c r="J5391" s="4">
        <v>2645721</v>
      </c>
      <c r="K5391" s="4" t="s">
        <v>16641</v>
      </c>
      <c r="L5391" s="4">
        <v>69.696969696969703</v>
      </c>
      <c r="M5391" s="4">
        <v>2645721</v>
      </c>
      <c r="N5391" s="4" t="s">
        <v>16641</v>
      </c>
      <c r="O5391" s="4">
        <v>33</v>
      </c>
      <c r="P5391" s="4">
        <v>2645721</v>
      </c>
      <c r="Q5391" s="4" t="s">
        <v>16641</v>
      </c>
      <c r="R5391" s="4">
        <v>31.187000000000001</v>
      </c>
      <c r="S5391" s="4">
        <v>2645721</v>
      </c>
      <c r="T5391" s="4" t="s">
        <v>16641</v>
      </c>
    </row>
    <row r="5392" spans="1:20" x14ac:dyDescent="0.25">
      <c r="A5392" s="3" t="s">
        <v>12113</v>
      </c>
      <c r="B5392" s="3" t="s">
        <v>12114</v>
      </c>
      <c r="C5392" s="3" t="s">
        <v>12115</v>
      </c>
      <c r="D5392" s="4" t="s">
        <v>12116</v>
      </c>
      <c r="E5392" s="4">
        <v>1</v>
      </c>
      <c r="F5392" s="4">
        <v>3.9195799999999998</v>
      </c>
      <c r="G5392" s="4">
        <v>2963977</v>
      </c>
      <c r="H5392" s="4" t="s">
        <v>12117</v>
      </c>
      <c r="I5392" s="4">
        <v>30</v>
      </c>
      <c r="J5392" s="4">
        <v>2963977</v>
      </c>
      <c r="K5392" s="4" t="s">
        <v>12117</v>
      </c>
      <c r="L5392" s="4">
        <v>40</v>
      </c>
      <c r="M5392" s="4">
        <v>2963977</v>
      </c>
      <c r="N5392" s="4" t="s">
        <v>12117</v>
      </c>
      <c r="O5392" s="4">
        <v>60</v>
      </c>
      <c r="P5392" s="4">
        <v>2963977</v>
      </c>
      <c r="Q5392" s="4" t="s">
        <v>12117</v>
      </c>
      <c r="R5392" s="4">
        <v>31.9574</v>
      </c>
      <c r="S5392" s="4">
        <v>2963977</v>
      </c>
      <c r="T5392" s="4" t="s">
        <v>12117</v>
      </c>
    </row>
    <row r="5393" spans="1:20" x14ac:dyDescent="0.25">
      <c r="A5393" s="3" t="s">
        <v>25297</v>
      </c>
      <c r="B5393" s="3" t="s">
        <v>25298</v>
      </c>
      <c r="C5393" s="3" t="s">
        <v>25299</v>
      </c>
      <c r="D5393" s="4" t="s">
        <v>25300</v>
      </c>
      <c r="E5393" s="4">
        <v>1</v>
      </c>
      <c r="F5393" s="4">
        <v>3.9226999999999999</v>
      </c>
      <c r="G5393" s="4">
        <v>1221730</v>
      </c>
      <c r="H5393" s="4" t="s">
        <v>25301</v>
      </c>
      <c r="I5393" s="4">
        <v>34.615384615384613</v>
      </c>
      <c r="J5393" s="4">
        <v>1221730</v>
      </c>
      <c r="K5393" s="4" t="s">
        <v>25301</v>
      </c>
      <c r="L5393" s="4">
        <v>55.769230769230766</v>
      </c>
      <c r="M5393" s="4">
        <v>1221730</v>
      </c>
      <c r="N5393" s="4" t="s">
        <v>25301</v>
      </c>
      <c r="O5393" s="4">
        <v>48</v>
      </c>
      <c r="P5393" s="4">
        <v>1221730</v>
      </c>
      <c r="Q5393" s="4" t="s">
        <v>25301</v>
      </c>
      <c r="R5393" s="4">
        <v>34.653799999999997</v>
      </c>
      <c r="S5393" s="4">
        <v>1221730</v>
      </c>
      <c r="T5393" s="4" t="s">
        <v>25301</v>
      </c>
    </row>
    <row r="5394" spans="1:20" x14ac:dyDescent="0.25">
      <c r="A5394" s="3" t="s">
        <v>836</v>
      </c>
      <c r="B5394" s="3" t="s">
        <v>15480</v>
      </c>
      <c r="C5394" s="3" t="s">
        <v>6780</v>
      </c>
      <c r="D5394" s="4" t="s">
        <v>15481</v>
      </c>
      <c r="E5394" s="4">
        <v>1</v>
      </c>
      <c r="F5394" s="4">
        <v>3.9365700000000001</v>
      </c>
      <c r="G5394" s="4">
        <v>2487346</v>
      </c>
      <c r="H5394" s="4" t="s">
        <v>15482</v>
      </c>
      <c r="I5394" s="4">
        <v>32.835820895522389</v>
      </c>
      <c r="J5394" s="4">
        <v>2487346</v>
      </c>
      <c r="K5394" s="4" t="s">
        <v>15482</v>
      </c>
      <c r="L5394" s="4">
        <v>50.746268656716417</v>
      </c>
      <c r="M5394" s="4">
        <v>2487346</v>
      </c>
      <c r="N5394" s="4" t="s">
        <v>15482</v>
      </c>
      <c r="O5394" s="4">
        <v>59</v>
      </c>
      <c r="P5394" s="4">
        <v>2487346</v>
      </c>
      <c r="Q5394" s="4" t="s">
        <v>15482</v>
      </c>
      <c r="R5394" s="4">
        <v>35.424199999999999</v>
      </c>
      <c r="S5394" s="4">
        <v>2487346</v>
      </c>
      <c r="T5394" s="4" t="s">
        <v>15482</v>
      </c>
    </row>
    <row r="5395" spans="1:20" x14ac:dyDescent="0.25">
      <c r="A5395" s="3" t="s">
        <v>13253</v>
      </c>
      <c r="B5395" s="3" t="s">
        <v>13254</v>
      </c>
      <c r="C5395" s="3" t="s">
        <v>13255</v>
      </c>
      <c r="D5395" s="4" t="s">
        <v>13256</v>
      </c>
      <c r="E5395" s="4">
        <v>1</v>
      </c>
      <c r="F5395" s="4">
        <v>3.9551099999999999</v>
      </c>
      <c r="G5395" s="4">
        <v>1003846</v>
      </c>
      <c r="H5395" s="4" t="s">
        <v>13257</v>
      </c>
      <c r="I5395" s="4">
        <v>30.90909090909091</v>
      </c>
      <c r="J5395" s="4">
        <v>1003846</v>
      </c>
      <c r="K5395" s="4" t="s">
        <v>13257</v>
      </c>
      <c r="L5395" s="4">
        <v>50.909090909090907</v>
      </c>
      <c r="M5395" s="4">
        <v>1003846</v>
      </c>
      <c r="N5395" s="4" t="s">
        <v>13257</v>
      </c>
      <c r="O5395" s="4">
        <v>55</v>
      </c>
      <c r="P5395" s="4">
        <v>1003846</v>
      </c>
      <c r="Q5395" s="4" t="s">
        <v>13257</v>
      </c>
      <c r="R5395" s="4">
        <v>31.572199999999999</v>
      </c>
      <c r="S5395" s="4">
        <v>1003846</v>
      </c>
      <c r="T5395" s="4" t="s">
        <v>13257</v>
      </c>
    </row>
    <row r="5396" spans="1:20" x14ac:dyDescent="0.25">
      <c r="A5396" s="3" t="s">
        <v>26606</v>
      </c>
      <c r="B5396" s="3" t="s">
        <v>26607</v>
      </c>
      <c r="C5396" s="3" t="s">
        <v>26608</v>
      </c>
      <c r="D5396" s="4" t="s">
        <v>26609</v>
      </c>
      <c r="E5396" s="4">
        <v>1</v>
      </c>
      <c r="F5396" s="4">
        <v>3.9557000000000002</v>
      </c>
      <c r="G5396" s="4">
        <v>1355311</v>
      </c>
      <c r="H5396" s="4" t="s">
        <v>26610</v>
      </c>
      <c r="I5396" s="4">
        <v>32</v>
      </c>
      <c r="J5396" s="4">
        <v>1355311</v>
      </c>
      <c r="K5396" s="4" t="s">
        <v>26610</v>
      </c>
      <c r="L5396" s="4">
        <v>48</v>
      </c>
      <c r="M5396" s="4">
        <v>1355311</v>
      </c>
      <c r="N5396" s="4" t="s">
        <v>26610</v>
      </c>
      <c r="O5396" s="4">
        <v>50</v>
      </c>
      <c r="P5396" s="4">
        <v>1355311</v>
      </c>
      <c r="Q5396" s="4" t="s">
        <v>26610</v>
      </c>
      <c r="R5396" s="4">
        <v>31.572199999999999</v>
      </c>
      <c r="S5396" s="4">
        <v>1355311</v>
      </c>
      <c r="T5396" s="4" t="s">
        <v>26610</v>
      </c>
    </row>
    <row r="5397" spans="1:20" x14ac:dyDescent="0.25">
      <c r="A5397" s="3" t="s">
        <v>15105</v>
      </c>
      <c r="B5397" s="3" t="s">
        <v>15106</v>
      </c>
      <c r="C5397" s="3" t="s">
        <v>15107</v>
      </c>
      <c r="D5397" s="4" t="s">
        <v>15108</v>
      </c>
      <c r="E5397" s="4">
        <v>1</v>
      </c>
      <c r="F5397" s="4">
        <v>3.9594800000000001</v>
      </c>
      <c r="G5397" s="4">
        <v>3941279</v>
      </c>
      <c r="H5397" s="4" t="s">
        <v>15109</v>
      </c>
      <c r="I5397" s="4">
        <v>35.294117647058826</v>
      </c>
      <c r="J5397" s="4">
        <v>3941279</v>
      </c>
      <c r="K5397" s="4" t="s">
        <v>15109</v>
      </c>
      <c r="L5397" s="4">
        <v>60.784313725490193</v>
      </c>
      <c r="M5397" s="4">
        <v>3941279</v>
      </c>
      <c r="N5397" s="4" t="s">
        <v>15109</v>
      </c>
      <c r="O5397" s="4">
        <v>51</v>
      </c>
      <c r="P5397" s="4">
        <v>3941279</v>
      </c>
      <c r="Q5397" s="4" t="s">
        <v>15109</v>
      </c>
      <c r="R5397" s="4">
        <v>31.572199999999999</v>
      </c>
      <c r="S5397" s="4">
        <v>3941279</v>
      </c>
      <c r="T5397" s="4" t="s">
        <v>15109</v>
      </c>
    </row>
    <row r="5398" spans="1:20" x14ac:dyDescent="0.25">
      <c r="A5398" s="3" t="s">
        <v>24399</v>
      </c>
      <c r="B5398" s="3" t="s">
        <v>14720</v>
      </c>
      <c r="C5398" s="3" t="s">
        <v>14721</v>
      </c>
      <c r="D5398" s="4" t="s">
        <v>24400</v>
      </c>
      <c r="E5398" s="4">
        <v>1</v>
      </c>
      <c r="F5398" s="4">
        <v>3.9825400000000002</v>
      </c>
      <c r="G5398" s="4">
        <v>637022</v>
      </c>
      <c r="H5398" s="4" t="s">
        <v>14723</v>
      </c>
      <c r="I5398" s="4">
        <v>28.8135593220339</v>
      </c>
      <c r="J5398" s="4">
        <v>637022</v>
      </c>
      <c r="K5398" s="4" t="s">
        <v>14723</v>
      </c>
      <c r="L5398" s="4">
        <v>52.542372881355931</v>
      </c>
      <c r="M5398" s="4">
        <v>637022</v>
      </c>
      <c r="N5398" s="4" t="s">
        <v>14723</v>
      </c>
      <c r="O5398" s="4">
        <v>53</v>
      </c>
      <c r="P5398" s="4">
        <v>637022</v>
      </c>
      <c r="Q5398" s="4" t="s">
        <v>14723</v>
      </c>
      <c r="R5398" s="4">
        <v>32.727800000000002</v>
      </c>
      <c r="S5398" s="4">
        <v>637022</v>
      </c>
      <c r="T5398" s="4" t="s">
        <v>14723</v>
      </c>
    </row>
    <row r="5399" spans="1:20" x14ac:dyDescent="0.25">
      <c r="A5399" s="3" t="s">
        <v>21394</v>
      </c>
      <c r="B5399" s="3" t="s">
        <v>21395</v>
      </c>
      <c r="C5399" s="3" t="s">
        <v>11738</v>
      </c>
      <c r="D5399" s="4" t="s">
        <v>21396</v>
      </c>
      <c r="E5399" s="4">
        <v>1</v>
      </c>
      <c r="F5399" s="4">
        <v>3.9830700000000001</v>
      </c>
      <c r="G5399" s="4">
        <v>2462311</v>
      </c>
      <c r="H5399" s="4" t="s">
        <v>21397</v>
      </c>
      <c r="I5399" s="4">
        <v>40.476190476190474</v>
      </c>
      <c r="J5399" s="4">
        <v>2462311</v>
      </c>
      <c r="K5399" s="4" t="s">
        <v>21397</v>
      </c>
      <c r="L5399" s="4">
        <v>71.428571428571431</v>
      </c>
      <c r="M5399" s="4">
        <v>2462311</v>
      </c>
      <c r="N5399" s="4" t="s">
        <v>21397</v>
      </c>
      <c r="O5399" s="4">
        <v>41</v>
      </c>
      <c r="P5399" s="4">
        <v>2462311</v>
      </c>
      <c r="Q5399" s="4" t="s">
        <v>21397</v>
      </c>
      <c r="R5399" s="4">
        <v>35.039000000000001</v>
      </c>
      <c r="S5399" s="4">
        <v>2462311</v>
      </c>
      <c r="T5399" s="4" t="s">
        <v>21397</v>
      </c>
    </row>
    <row r="5400" spans="1:20" x14ac:dyDescent="0.25">
      <c r="A5400" s="3" t="s">
        <v>15676</v>
      </c>
      <c r="B5400" s="3" t="s">
        <v>15677</v>
      </c>
      <c r="C5400" s="3" t="s">
        <v>15678</v>
      </c>
      <c r="D5400" s="4" t="s">
        <v>15679</v>
      </c>
      <c r="E5400" s="4">
        <v>1</v>
      </c>
      <c r="F5400" s="4">
        <v>3.98407</v>
      </c>
      <c r="G5400" s="4">
        <v>3411755</v>
      </c>
      <c r="H5400" s="4" t="s">
        <v>15680</v>
      </c>
      <c r="I5400" s="4">
        <v>29.166666666666668</v>
      </c>
      <c r="J5400" s="4">
        <v>3411755</v>
      </c>
      <c r="K5400" s="4" t="s">
        <v>15680</v>
      </c>
      <c r="L5400" s="4">
        <v>54.166666666666664</v>
      </c>
      <c r="M5400" s="4">
        <v>3411755</v>
      </c>
      <c r="N5400" s="4" t="s">
        <v>15680</v>
      </c>
      <c r="O5400" s="4">
        <v>48</v>
      </c>
      <c r="P5400" s="4">
        <v>3411755</v>
      </c>
      <c r="Q5400" s="4" t="s">
        <v>15680</v>
      </c>
      <c r="R5400" s="4">
        <v>30.8018</v>
      </c>
      <c r="S5400" s="4">
        <v>3411755</v>
      </c>
      <c r="T5400" s="4" t="s">
        <v>15680</v>
      </c>
    </row>
    <row r="5401" spans="1:20" x14ac:dyDescent="0.25">
      <c r="A5401" s="3" t="s">
        <v>17760</v>
      </c>
      <c r="B5401" s="3" t="s">
        <v>17761</v>
      </c>
      <c r="C5401" s="3" t="s">
        <v>7001</v>
      </c>
      <c r="D5401" s="4" t="s">
        <v>17762</v>
      </c>
      <c r="E5401" s="4">
        <v>1</v>
      </c>
      <c r="F5401" s="4">
        <v>4.0144200000000003</v>
      </c>
      <c r="G5401" s="4">
        <v>1186068</v>
      </c>
      <c r="H5401" s="4" t="s">
        <v>17763</v>
      </c>
      <c r="I5401" s="4">
        <v>41.860465116279073</v>
      </c>
      <c r="J5401" s="4">
        <v>1186068</v>
      </c>
      <c r="K5401" s="4" t="s">
        <v>17763</v>
      </c>
      <c r="L5401" s="4">
        <v>55.813953488372093</v>
      </c>
      <c r="M5401" s="4">
        <v>1186068</v>
      </c>
      <c r="N5401" s="4" t="s">
        <v>17763</v>
      </c>
      <c r="O5401" s="4">
        <v>43</v>
      </c>
      <c r="P5401" s="4">
        <v>1186068</v>
      </c>
      <c r="Q5401" s="4" t="s">
        <v>17763</v>
      </c>
      <c r="R5401" s="4">
        <v>30.8018</v>
      </c>
      <c r="S5401" s="4">
        <v>1186068</v>
      </c>
      <c r="T5401" s="4" t="s">
        <v>17763</v>
      </c>
    </row>
    <row r="5402" spans="1:20" x14ac:dyDescent="0.25">
      <c r="A5402" s="3" t="s">
        <v>12610</v>
      </c>
      <c r="B5402" s="3" t="s">
        <v>12611</v>
      </c>
      <c r="C5402" s="3" t="s">
        <v>6628</v>
      </c>
      <c r="D5402" s="4" t="s">
        <v>12612</v>
      </c>
      <c r="E5402" s="4">
        <v>1</v>
      </c>
      <c r="F5402" s="4">
        <v>4.0230600000000001</v>
      </c>
      <c r="G5402" s="4">
        <v>3796720</v>
      </c>
      <c r="H5402" s="4" t="s">
        <v>12613</v>
      </c>
      <c r="I5402" s="4">
        <v>35.555555555555557</v>
      </c>
      <c r="J5402" s="4">
        <v>3796720</v>
      </c>
      <c r="K5402" s="4" t="s">
        <v>12613</v>
      </c>
      <c r="L5402" s="4">
        <v>55.555555555555557</v>
      </c>
      <c r="M5402" s="4">
        <v>3796720</v>
      </c>
      <c r="N5402" s="4" t="s">
        <v>12613</v>
      </c>
      <c r="O5402" s="4">
        <v>45</v>
      </c>
      <c r="P5402" s="4">
        <v>3796720</v>
      </c>
      <c r="Q5402" s="4" t="s">
        <v>12613</v>
      </c>
      <c r="R5402" s="4">
        <v>30.8018</v>
      </c>
      <c r="S5402" s="4">
        <v>3796720</v>
      </c>
      <c r="T5402" s="4" t="s">
        <v>12613</v>
      </c>
    </row>
    <row r="5403" spans="1:20" x14ac:dyDescent="0.25">
      <c r="A5403" s="3" t="s">
        <v>11435</v>
      </c>
      <c r="B5403" s="3" t="s">
        <v>11436</v>
      </c>
      <c r="C5403" s="3" t="s">
        <v>7350</v>
      </c>
      <c r="D5403" s="4" t="s">
        <v>11437</v>
      </c>
      <c r="E5403" s="4">
        <v>1</v>
      </c>
      <c r="F5403" s="4">
        <v>4.0246500000000003</v>
      </c>
      <c r="G5403" s="4">
        <v>3580957</v>
      </c>
      <c r="H5403" s="4" t="s">
        <v>11438</v>
      </c>
      <c r="I5403" s="4">
        <v>31.111111111111111</v>
      </c>
      <c r="J5403" s="4">
        <v>3580957</v>
      </c>
      <c r="K5403" s="4" t="s">
        <v>11438</v>
      </c>
      <c r="L5403" s="4">
        <v>51.111111111111114</v>
      </c>
      <c r="M5403" s="4">
        <v>3580957</v>
      </c>
      <c r="N5403" s="4" t="s">
        <v>11438</v>
      </c>
      <c r="O5403" s="4">
        <v>44</v>
      </c>
      <c r="P5403" s="4">
        <v>3580957</v>
      </c>
      <c r="Q5403" s="4" t="s">
        <v>11438</v>
      </c>
      <c r="R5403" s="4">
        <v>30.8018</v>
      </c>
      <c r="S5403" s="4">
        <v>3580957</v>
      </c>
      <c r="T5403" s="4" t="s">
        <v>11438</v>
      </c>
    </row>
    <row r="5404" spans="1:20" x14ac:dyDescent="0.25">
      <c r="A5404" s="3" t="s">
        <v>26943</v>
      </c>
      <c r="B5404" s="3" t="s">
        <v>26944</v>
      </c>
      <c r="C5404" s="3" t="s">
        <v>26945</v>
      </c>
      <c r="D5404" s="4" t="s">
        <v>26946</v>
      </c>
      <c r="E5404" s="4">
        <v>1</v>
      </c>
      <c r="F5404" s="4">
        <v>4.0261500000000003</v>
      </c>
      <c r="G5404" s="4">
        <v>830308</v>
      </c>
      <c r="H5404" s="4" t="s">
        <v>26947</v>
      </c>
      <c r="I5404" s="4">
        <v>34.545454545454547</v>
      </c>
      <c r="J5404" s="4">
        <v>830308</v>
      </c>
      <c r="K5404" s="4" t="s">
        <v>26947</v>
      </c>
      <c r="L5404" s="4">
        <v>54.545454545454547</v>
      </c>
      <c r="M5404" s="4">
        <v>830308</v>
      </c>
      <c r="N5404" s="4" t="s">
        <v>26947</v>
      </c>
      <c r="O5404" s="4">
        <v>55</v>
      </c>
      <c r="P5404" s="4">
        <v>830308</v>
      </c>
      <c r="Q5404" s="4" t="s">
        <v>26947</v>
      </c>
      <c r="R5404" s="4">
        <v>33.883400000000002</v>
      </c>
      <c r="S5404" s="4">
        <v>830308</v>
      </c>
      <c r="T5404" s="4" t="s">
        <v>26947</v>
      </c>
    </row>
    <row r="5405" spans="1:20" x14ac:dyDescent="0.25">
      <c r="A5405" s="3" t="s">
        <v>451</v>
      </c>
      <c r="B5405" s="3" t="s">
        <v>19867</v>
      </c>
      <c r="C5405" s="3" t="s">
        <v>6388</v>
      </c>
      <c r="D5405" s="4" t="s">
        <v>19868</v>
      </c>
      <c r="E5405" s="4">
        <v>1</v>
      </c>
      <c r="F5405" s="4">
        <v>4.0371100000000002</v>
      </c>
      <c r="G5405" s="4">
        <v>1745998</v>
      </c>
      <c r="H5405" s="4" t="s">
        <v>19869</v>
      </c>
      <c r="I5405" s="4">
        <v>36</v>
      </c>
      <c r="J5405" s="4">
        <v>1745998</v>
      </c>
      <c r="K5405" s="4" t="s">
        <v>19869</v>
      </c>
      <c r="L5405" s="4">
        <v>52</v>
      </c>
      <c r="M5405" s="4">
        <v>1745998</v>
      </c>
      <c r="N5405" s="4" t="s">
        <v>19869</v>
      </c>
      <c r="O5405" s="4">
        <v>49</v>
      </c>
      <c r="P5405" s="4">
        <v>1745998</v>
      </c>
      <c r="Q5405" s="4" t="s">
        <v>19869</v>
      </c>
      <c r="R5405" s="4">
        <v>31.9574</v>
      </c>
      <c r="S5405" s="4">
        <v>1745998</v>
      </c>
      <c r="T5405" s="4" t="s">
        <v>19869</v>
      </c>
    </row>
    <row r="5406" spans="1:20" x14ac:dyDescent="0.25">
      <c r="A5406" s="3" t="s">
        <v>24526</v>
      </c>
      <c r="B5406" s="3" t="s">
        <v>24527</v>
      </c>
      <c r="C5406" s="3" t="s">
        <v>24528</v>
      </c>
      <c r="D5406" s="4" t="s">
        <v>24529</v>
      </c>
      <c r="E5406" s="4">
        <v>1</v>
      </c>
      <c r="F5406" s="4">
        <v>4.0442</v>
      </c>
      <c r="G5406" s="4">
        <v>957154</v>
      </c>
      <c r="H5406" s="4" t="s">
        <v>24530</v>
      </c>
      <c r="I5406" s="4">
        <v>36.111111111111114</v>
      </c>
      <c r="J5406" s="4">
        <v>957154</v>
      </c>
      <c r="K5406" s="4" t="s">
        <v>24530</v>
      </c>
      <c r="L5406" s="4">
        <v>55.555555555555557</v>
      </c>
      <c r="M5406" s="4">
        <v>957154</v>
      </c>
      <c r="N5406" s="4" t="s">
        <v>24530</v>
      </c>
      <c r="O5406" s="4">
        <v>36</v>
      </c>
      <c r="P5406" s="4">
        <v>957154</v>
      </c>
      <c r="Q5406" s="4" t="s">
        <v>24530</v>
      </c>
      <c r="R5406" s="4">
        <v>30.416599999999999</v>
      </c>
      <c r="S5406" s="4">
        <v>957154</v>
      </c>
      <c r="T5406" s="4" t="s">
        <v>24530</v>
      </c>
    </row>
    <row r="5407" spans="1:20" x14ac:dyDescent="0.25">
      <c r="A5407" s="3" t="s">
        <v>19398</v>
      </c>
      <c r="B5407" s="3" t="s">
        <v>19399</v>
      </c>
      <c r="C5407" s="3" t="s">
        <v>19400</v>
      </c>
      <c r="D5407" s="4" t="s">
        <v>19401</v>
      </c>
      <c r="E5407" s="4">
        <v>1</v>
      </c>
      <c r="F5407" s="4">
        <v>4.0602099999999997</v>
      </c>
      <c r="G5407" s="4">
        <v>2723775</v>
      </c>
      <c r="H5407" s="4" t="s">
        <v>19402</v>
      </c>
      <c r="I5407" s="4">
        <v>29.26829268292683</v>
      </c>
      <c r="J5407" s="4">
        <v>2723775</v>
      </c>
      <c r="K5407" s="4" t="s">
        <v>19402</v>
      </c>
      <c r="L5407" s="4">
        <v>58.536585365853661</v>
      </c>
      <c r="M5407" s="4">
        <v>2723775</v>
      </c>
      <c r="N5407" s="4" t="s">
        <v>19402</v>
      </c>
      <c r="O5407" s="4">
        <v>41</v>
      </c>
      <c r="P5407" s="4">
        <v>2723775</v>
      </c>
      <c r="Q5407" s="4" t="s">
        <v>19402</v>
      </c>
      <c r="R5407" s="4">
        <v>35.039000000000001</v>
      </c>
      <c r="S5407" s="4">
        <v>2723775</v>
      </c>
      <c r="T5407" s="4" t="s">
        <v>19402</v>
      </c>
    </row>
    <row r="5408" spans="1:20" x14ac:dyDescent="0.25">
      <c r="A5408" s="3" t="s">
        <v>22511</v>
      </c>
      <c r="B5408" s="3" t="s">
        <v>22512</v>
      </c>
      <c r="C5408" s="3" t="s">
        <v>6275</v>
      </c>
      <c r="D5408" s="4" t="s">
        <v>22513</v>
      </c>
      <c r="E5408" s="4">
        <v>1</v>
      </c>
      <c r="F5408" s="4">
        <v>4.0633699999999999</v>
      </c>
      <c r="G5408" s="4">
        <v>951546</v>
      </c>
      <c r="H5408" s="4" t="s">
        <v>22514</v>
      </c>
      <c r="I5408" s="4">
        <v>31.147540983606557</v>
      </c>
      <c r="J5408" s="4">
        <v>951546</v>
      </c>
      <c r="K5408" s="4" t="s">
        <v>22514</v>
      </c>
      <c r="L5408" s="4">
        <v>55.73770491803279</v>
      </c>
      <c r="M5408" s="4">
        <v>951546</v>
      </c>
      <c r="N5408" s="4" t="s">
        <v>22514</v>
      </c>
      <c r="O5408" s="4">
        <v>58</v>
      </c>
      <c r="P5408" s="4">
        <v>951546</v>
      </c>
      <c r="Q5408" s="4" t="s">
        <v>22514</v>
      </c>
      <c r="R5408" s="4">
        <v>34.653799999999997</v>
      </c>
      <c r="S5408" s="4">
        <v>951546</v>
      </c>
      <c r="T5408" s="4" t="s">
        <v>22514</v>
      </c>
    </row>
    <row r="5409" spans="1:20" x14ac:dyDescent="0.25">
      <c r="A5409" s="3" t="s">
        <v>22385</v>
      </c>
      <c r="B5409" s="3" t="s">
        <v>22386</v>
      </c>
      <c r="C5409" s="3" t="s">
        <v>22387</v>
      </c>
      <c r="D5409" s="4" t="s">
        <v>22388</v>
      </c>
      <c r="E5409" s="4">
        <v>1</v>
      </c>
      <c r="F5409" s="4">
        <v>4.0667799999999996</v>
      </c>
      <c r="G5409" s="4">
        <v>2853548</v>
      </c>
      <c r="H5409" s="4" t="s">
        <v>22389</v>
      </c>
      <c r="I5409" s="4">
        <v>29.787234042553191</v>
      </c>
      <c r="J5409" s="4">
        <v>2853548</v>
      </c>
      <c r="K5409" s="4" t="s">
        <v>22389</v>
      </c>
      <c r="L5409" s="4">
        <v>48.936170212765958</v>
      </c>
      <c r="M5409" s="4">
        <v>2853548</v>
      </c>
      <c r="N5409" s="4" t="s">
        <v>22389</v>
      </c>
      <c r="O5409" s="4">
        <v>90</v>
      </c>
      <c r="P5409" s="4">
        <v>2853548</v>
      </c>
      <c r="Q5409" s="4" t="s">
        <v>22389</v>
      </c>
      <c r="R5409" s="4">
        <v>36.194600000000001</v>
      </c>
      <c r="S5409" s="4">
        <v>2853548</v>
      </c>
      <c r="T5409" s="4" t="s">
        <v>22389</v>
      </c>
    </row>
    <row r="5410" spans="1:20" x14ac:dyDescent="0.25">
      <c r="A5410" s="3" t="s">
        <v>21740</v>
      </c>
      <c r="B5410" s="3" t="s">
        <v>21741</v>
      </c>
      <c r="C5410" s="3" t="s">
        <v>21742</v>
      </c>
      <c r="D5410" s="4" t="s">
        <v>21743</v>
      </c>
      <c r="E5410" s="4">
        <v>1</v>
      </c>
      <c r="F5410" s="4">
        <v>4.0858999999999996</v>
      </c>
      <c r="G5410" s="4">
        <v>3274466</v>
      </c>
      <c r="H5410" s="4" t="s">
        <v>21744</v>
      </c>
      <c r="I5410" s="4">
        <v>23.214285714285715</v>
      </c>
      <c r="J5410" s="4">
        <v>3274466</v>
      </c>
      <c r="K5410" s="4" t="s">
        <v>21744</v>
      </c>
      <c r="L5410" s="4">
        <v>43.75</v>
      </c>
      <c r="M5410" s="4">
        <v>3274466</v>
      </c>
      <c r="N5410" s="4" t="s">
        <v>21744</v>
      </c>
      <c r="O5410" s="4">
        <v>108</v>
      </c>
      <c r="P5410" s="4">
        <v>3274466</v>
      </c>
      <c r="Q5410" s="4" t="s">
        <v>21744</v>
      </c>
      <c r="R5410" s="4">
        <v>36.194600000000001</v>
      </c>
      <c r="S5410" s="4">
        <v>3274466</v>
      </c>
      <c r="T5410" s="4" t="s">
        <v>21744</v>
      </c>
    </row>
    <row r="5411" spans="1:20" x14ac:dyDescent="0.25">
      <c r="A5411" s="3" t="s">
        <v>25135</v>
      </c>
      <c r="B5411" s="3" t="s">
        <v>25136</v>
      </c>
      <c r="C5411" s="3" t="s">
        <v>7214</v>
      </c>
      <c r="D5411" s="4" t="s">
        <v>25137</v>
      </c>
      <c r="E5411" s="4">
        <v>1</v>
      </c>
      <c r="F5411" s="4">
        <v>4.09213</v>
      </c>
      <c r="G5411" s="4">
        <v>2048014</v>
      </c>
      <c r="H5411" s="4" t="s">
        <v>25138</v>
      </c>
      <c r="I5411" s="4">
        <v>45.945945945945944</v>
      </c>
      <c r="J5411" s="4">
        <v>2048014</v>
      </c>
      <c r="K5411" s="4" t="s">
        <v>25138</v>
      </c>
      <c r="L5411" s="4">
        <v>54.054054054054056</v>
      </c>
      <c r="M5411" s="4">
        <v>2048014</v>
      </c>
      <c r="N5411" s="4" t="s">
        <v>25138</v>
      </c>
      <c r="O5411" s="4">
        <v>35</v>
      </c>
      <c r="P5411" s="4">
        <v>2048014</v>
      </c>
      <c r="Q5411" s="4" t="s">
        <v>25138</v>
      </c>
      <c r="R5411" s="4">
        <v>30.8018</v>
      </c>
      <c r="S5411" s="4">
        <v>2048014</v>
      </c>
      <c r="T5411" s="4" t="s">
        <v>25138</v>
      </c>
    </row>
    <row r="5412" spans="1:20" x14ac:dyDescent="0.25">
      <c r="A5412" s="3" t="s">
        <v>11356</v>
      </c>
      <c r="B5412" s="3" t="s">
        <v>11357</v>
      </c>
      <c r="C5412" s="3" t="s">
        <v>11358</v>
      </c>
      <c r="D5412" s="4" t="s">
        <v>11359</v>
      </c>
      <c r="E5412" s="4">
        <v>1</v>
      </c>
      <c r="F5412" s="4">
        <v>4.1515500000000003</v>
      </c>
      <c r="G5412" s="4">
        <v>2854353</v>
      </c>
      <c r="H5412" s="4" t="s">
        <v>11360</v>
      </c>
      <c r="I5412" s="4">
        <v>26.153846153846153</v>
      </c>
      <c r="J5412" s="4">
        <v>2854353</v>
      </c>
      <c r="K5412" s="4" t="s">
        <v>11360</v>
      </c>
      <c r="L5412" s="4">
        <v>52.307692307692307</v>
      </c>
      <c r="M5412" s="4">
        <v>2854353</v>
      </c>
      <c r="N5412" s="4" t="s">
        <v>11360</v>
      </c>
      <c r="O5412" s="4">
        <v>60</v>
      </c>
      <c r="P5412" s="4">
        <v>2854353</v>
      </c>
      <c r="Q5412" s="4" t="s">
        <v>11360</v>
      </c>
      <c r="R5412" s="4">
        <v>33.113</v>
      </c>
      <c r="S5412" s="4">
        <v>2854353</v>
      </c>
      <c r="T5412" s="4" t="s">
        <v>11360</v>
      </c>
    </row>
    <row r="5413" spans="1:20" x14ac:dyDescent="0.25">
      <c r="A5413" s="3" t="s">
        <v>18531</v>
      </c>
      <c r="B5413" s="3" t="s">
        <v>18532</v>
      </c>
      <c r="C5413" s="3" t="s">
        <v>18533</v>
      </c>
      <c r="D5413" s="4" t="s">
        <v>18534</v>
      </c>
      <c r="E5413" s="4">
        <v>1</v>
      </c>
      <c r="F5413" s="4">
        <v>4.1551299999999998</v>
      </c>
      <c r="G5413" s="4">
        <v>928945</v>
      </c>
      <c r="H5413" s="4" t="s">
        <v>18535</v>
      </c>
      <c r="I5413" s="4">
        <v>37.5</v>
      </c>
      <c r="J5413" s="4">
        <v>928945</v>
      </c>
      <c r="K5413" s="4" t="s">
        <v>18535</v>
      </c>
      <c r="L5413" s="4">
        <v>52.5</v>
      </c>
      <c r="M5413" s="4">
        <v>928945</v>
      </c>
      <c r="N5413" s="4" t="s">
        <v>18535</v>
      </c>
      <c r="O5413" s="4">
        <v>36</v>
      </c>
      <c r="P5413" s="4">
        <v>928945</v>
      </c>
      <c r="Q5413" s="4" t="s">
        <v>18535</v>
      </c>
      <c r="R5413" s="4">
        <v>31.9574</v>
      </c>
      <c r="S5413" s="4">
        <v>928945</v>
      </c>
      <c r="T5413" s="4" t="s">
        <v>18535</v>
      </c>
    </row>
    <row r="5414" spans="1:20" x14ac:dyDescent="0.25">
      <c r="A5414" s="3" t="s">
        <v>11754</v>
      </c>
      <c r="B5414" s="3" t="s">
        <v>11755</v>
      </c>
      <c r="C5414" s="3" t="s">
        <v>11311</v>
      </c>
      <c r="D5414" s="4" t="s">
        <v>11756</v>
      </c>
      <c r="E5414" s="4">
        <v>1</v>
      </c>
      <c r="F5414" s="4">
        <v>4.16059</v>
      </c>
      <c r="G5414" s="4">
        <v>2872879</v>
      </c>
      <c r="H5414" s="4" t="s">
        <v>11757</v>
      </c>
      <c r="I5414" s="4">
        <v>30.90909090909091</v>
      </c>
      <c r="J5414" s="4">
        <v>2872879</v>
      </c>
      <c r="K5414" s="4" t="s">
        <v>11757</v>
      </c>
      <c r="L5414" s="4">
        <v>65.454545454545453</v>
      </c>
      <c r="M5414" s="4">
        <v>2872879</v>
      </c>
      <c r="N5414" s="4" t="s">
        <v>11757</v>
      </c>
      <c r="O5414" s="4">
        <v>52</v>
      </c>
      <c r="P5414" s="4">
        <v>2872879</v>
      </c>
      <c r="Q5414" s="4" t="s">
        <v>11757</v>
      </c>
      <c r="R5414" s="4">
        <v>31.187000000000001</v>
      </c>
      <c r="S5414" s="4">
        <v>2872879</v>
      </c>
      <c r="T5414" s="4" t="s">
        <v>11757</v>
      </c>
    </row>
    <row r="5415" spans="1:20" x14ac:dyDescent="0.25">
      <c r="A5415" s="3" t="s">
        <v>18359</v>
      </c>
      <c r="B5415" s="3" t="s">
        <v>18360</v>
      </c>
      <c r="C5415" s="3" t="s">
        <v>18361</v>
      </c>
      <c r="D5415" s="4" t="s">
        <v>18362</v>
      </c>
      <c r="E5415" s="4">
        <v>1</v>
      </c>
      <c r="F5415" s="4">
        <v>4.1663500000000004</v>
      </c>
      <c r="G5415" s="4">
        <v>2458420</v>
      </c>
      <c r="H5415" s="4" t="s">
        <v>18363</v>
      </c>
      <c r="I5415" s="4">
        <v>31.25</v>
      </c>
      <c r="J5415" s="4">
        <v>2458420</v>
      </c>
      <c r="K5415" s="4" t="s">
        <v>18363</v>
      </c>
      <c r="L5415" s="4">
        <v>45.833333333333336</v>
      </c>
      <c r="M5415" s="4">
        <v>2458420</v>
      </c>
      <c r="N5415" s="4" t="s">
        <v>18363</v>
      </c>
      <c r="O5415" s="4">
        <v>84</v>
      </c>
      <c r="P5415" s="4">
        <v>2458420</v>
      </c>
      <c r="Q5415" s="4" t="s">
        <v>18363</v>
      </c>
      <c r="R5415" s="4">
        <v>35.039000000000001</v>
      </c>
      <c r="S5415" s="4">
        <v>2458420</v>
      </c>
      <c r="T5415" s="4" t="s">
        <v>18363</v>
      </c>
    </row>
    <row r="5416" spans="1:20" x14ac:dyDescent="0.25">
      <c r="A5416" s="3" t="s">
        <v>15302</v>
      </c>
      <c r="B5416" s="3" t="s">
        <v>15303</v>
      </c>
      <c r="C5416" s="3" t="s">
        <v>7130</v>
      </c>
      <c r="D5416" s="4" t="s">
        <v>15304</v>
      </c>
      <c r="E5416" s="4">
        <v>1</v>
      </c>
      <c r="F5416" s="4">
        <v>4.1768099999999997</v>
      </c>
      <c r="G5416" s="4">
        <v>2356198</v>
      </c>
      <c r="H5416" s="4" t="s">
        <v>15305</v>
      </c>
      <c r="I5416" s="4">
        <v>21.621621621621621</v>
      </c>
      <c r="J5416" s="4">
        <v>2356198</v>
      </c>
      <c r="K5416" s="4" t="s">
        <v>15305</v>
      </c>
      <c r="L5416" s="4">
        <v>36.936936936936938</v>
      </c>
      <c r="M5416" s="4">
        <v>2356198</v>
      </c>
      <c r="N5416" s="4" t="s">
        <v>15305</v>
      </c>
      <c r="O5416" s="4">
        <v>111</v>
      </c>
      <c r="P5416" s="4">
        <v>2356198</v>
      </c>
      <c r="Q5416" s="4" t="s">
        <v>15305</v>
      </c>
      <c r="R5416" s="4">
        <v>33.883400000000002</v>
      </c>
      <c r="S5416" s="4">
        <v>2356198</v>
      </c>
      <c r="T5416" s="4" t="s">
        <v>15305</v>
      </c>
    </row>
    <row r="5417" spans="1:20" x14ac:dyDescent="0.25">
      <c r="A5417" s="3" t="s">
        <v>16352</v>
      </c>
      <c r="B5417" s="3" t="s">
        <v>16353</v>
      </c>
      <c r="C5417" s="3" t="s">
        <v>16354</v>
      </c>
      <c r="D5417" s="4" t="s">
        <v>16355</v>
      </c>
      <c r="E5417" s="4">
        <v>1</v>
      </c>
      <c r="F5417" s="4">
        <v>4.1863999999999999</v>
      </c>
      <c r="G5417" s="4">
        <v>582330</v>
      </c>
      <c r="H5417" s="4" t="s">
        <v>16356</v>
      </c>
      <c r="I5417" s="4">
        <v>38.297872340425535</v>
      </c>
      <c r="J5417" s="4">
        <v>582330</v>
      </c>
      <c r="K5417" s="4" t="s">
        <v>16356</v>
      </c>
      <c r="L5417" s="4">
        <v>48.936170212765958</v>
      </c>
      <c r="M5417" s="4">
        <v>582330</v>
      </c>
      <c r="N5417" s="4" t="s">
        <v>16356</v>
      </c>
      <c r="O5417" s="4">
        <v>47</v>
      </c>
      <c r="P5417" s="4">
        <v>582330</v>
      </c>
      <c r="Q5417" s="4" t="s">
        <v>16356</v>
      </c>
      <c r="R5417" s="4">
        <v>31.187000000000001</v>
      </c>
      <c r="S5417" s="4">
        <v>582330</v>
      </c>
      <c r="T5417" s="4" t="s">
        <v>16356</v>
      </c>
    </row>
    <row r="5418" spans="1:20" x14ac:dyDescent="0.25">
      <c r="A5418" s="3" t="s">
        <v>22492</v>
      </c>
      <c r="B5418" s="3" t="s">
        <v>22493</v>
      </c>
      <c r="C5418" s="3" t="s">
        <v>6650</v>
      </c>
      <c r="D5418" s="4" t="s">
        <v>22494</v>
      </c>
      <c r="E5418" s="4">
        <v>1</v>
      </c>
      <c r="F5418" s="4">
        <v>4.1888500000000004</v>
      </c>
      <c r="G5418" s="4">
        <v>438343</v>
      </c>
      <c r="H5418" s="4" t="s">
        <v>22495</v>
      </c>
      <c r="I5418" s="4">
        <v>41.860465116279073</v>
      </c>
      <c r="J5418" s="4">
        <v>438343</v>
      </c>
      <c r="K5418" s="4" t="s">
        <v>22495</v>
      </c>
      <c r="L5418" s="4">
        <v>55.813953488372093</v>
      </c>
      <c r="M5418" s="4">
        <v>438343</v>
      </c>
      <c r="N5418" s="4" t="s">
        <v>22495</v>
      </c>
      <c r="O5418" s="4">
        <v>43</v>
      </c>
      <c r="P5418" s="4">
        <v>438343</v>
      </c>
      <c r="Q5418" s="4" t="s">
        <v>22495</v>
      </c>
      <c r="R5418" s="4">
        <v>30.8018</v>
      </c>
      <c r="S5418" s="4">
        <v>438343</v>
      </c>
      <c r="T5418" s="4" t="s">
        <v>22495</v>
      </c>
    </row>
    <row r="5419" spans="1:20" x14ac:dyDescent="0.25">
      <c r="A5419" s="3" t="s">
        <v>15037</v>
      </c>
      <c r="B5419" s="3" t="s">
        <v>15038</v>
      </c>
      <c r="C5419" s="3" t="s">
        <v>6048</v>
      </c>
      <c r="D5419" s="4" t="s">
        <v>15039</v>
      </c>
      <c r="E5419" s="4">
        <v>1</v>
      </c>
      <c r="F5419" s="4">
        <v>4.1920999999999999</v>
      </c>
      <c r="G5419" s="4">
        <v>1531215</v>
      </c>
      <c r="H5419" s="4" t="s">
        <v>15040</v>
      </c>
      <c r="I5419" s="4">
        <v>28.35820895522388</v>
      </c>
      <c r="J5419" s="4">
        <v>1531215</v>
      </c>
      <c r="K5419" s="4" t="s">
        <v>15040</v>
      </c>
      <c r="L5419" s="4">
        <v>50</v>
      </c>
      <c r="M5419" s="4">
        <v>1531215</v>
      </c>
      <c r="N5419" s="4" t="s">
        <v>15040</v>
      </c>
      <c r="O5419" s="4">
        <v>128</v>
      </c>
      <c r="P5419" s="4">
        <v>1531215</v>
      </c>
      <c r="Q5419" s="4" t="s">
        <v>15040</v>
      </c>
      <c r="R5419" s="4">
        <v>35.424199999999999</v>
      </c>
      <c r="S5419" s="4">
        <v>1531215</v>
      </c>
      <c r="T5419" s="4" t="s">
        <v>15040</v>
      </c>
    </row>
    <row r="5420" spans="1:20" x14ac:dyDescent="0.25">
      <c r="A5420" s="3" t="s">
        <v>1399</v>
      </c>
      <c r="B5420" s="3" t="s">
        <v>28931</v>
      </c>
      <c r="C5420" s="3" t="s">
        <v>28932</v>
      </c>
      <c r="D5420" s="4" t="s">
        <v>28933</v>
      </c>
      <c r="E5420" s="4">
        <v>1</v>
      </c>
      <c r="F5420" s="4">
        <v>4.19252</v>
      </c>
      <c r="G5420" s="4">
        <v>688516</v>
      </c>
      <c r="H5420" s="4" t="s">
        <v>28934</v>
      </c>
      <c r="I5420" s="4">
        <v>26.595744680851062</v>
      </c>
      <c r="J5420" s="4">
        <v>688516</v>
      </c>
      <c r="K5420" s="4" t="s">
        <v>28934</v>
      </c>
      <c r="L5420" s="4">
        <v>48.936170212765958</v>
      </c>
      <c r="M5420" s="4">
        <v>688516</v>
      </c>
      <c r="N5420" s="4" t="s">
        <v>28934</v>
      </c>
      <c r="O5420" s="4">
        <v>88</v>
      </c>
      <c r="P5420" s="4">
        <v>688516</v>
      </c>
      <c r="Q5420" s="4" t="s">
        <v>28934</v>
      </c>
      <c r="R5420" s="4">
        <v>35.809399999999997</v>
      </c>
      <c r="S5420" s="4">
        <v>688516</v>
      </c>
      <c r="T5420" s="4" t="s">
        <v>28934</v>
      </c>
    </row>
    <row r="5421" spans="1:20" x14ac:dyDescent="0.25">
      <c r="A5421" s="3" t="s">
        <v>28317</v>
      </c>
      <c r="B5421" s="3" t="s">
        <v>28318</v>
      </c>
      <c r="C5421" s="3" t="s">
        <v>7206</v>
      </c>
      <c r="D5421" s="4" t="s">
        <v>28319</v>
      </c>
      <c r="E5421" s="4">
        <v>1</v>
      </c>
      <c r="F5421" s="4">
        <v>4.1950000000000003</v>
      </c>
      <c r="G5421" s="4">
        <v>1721387</v>
      </c>
      <c r="H5421" s="4" t="s">
        <v>28320</v>
      </c>
      <c r="I5421" s="4">
        <v>33.333333333333336</v>
      </c>
      <c r="J5421" s="4">
        <v>1721387</v>
      </c>
      <c r="K5421" s="4" t="s">
        <v>28320</v>
      </c>
      <c r="L5421" s="4">
        <v>72.222222222222229</v>
      </c>
      <c r="M5421" s="4">
        <v>1721387</v>
      </c>
      <c r="N5421" s="4" t="s">
        <v>28320</v>
      </c>
      <c r="O5421" s="4">
        <v>36</v>
      </c>
      <c r="P5421" s="4">
        <v>1721387</v>
      </c>
      <c r="Q5421" s="4" t="s">
        <v>28320</v>
      </c>
      <c r="R5421" s="4">
        <v>33.883400000000002</v>
      </c>
      <c r="S5421" s="4">
        <v>1721387</v>
      </c>
      <c r="T5421" s="4" t="s">
        <v>28320</v>
      </c>
    </row>
    <row r="5422" spans="1:20" x14ac:dyDescent="0.25">
      <c r="A5422" s="3" t="s">
        <v>13750</v>
      </c>
      <c r="B5422" s="3" t="s">
        <v>13751</v>
      </c>
      <c r="C5422" s="3" t="s">
        <v>13752</v>
      </c>
      <c r="D5422" s="4" t="s">
        <v>13753</v>
      </c>
      <c r="E5422" s="4">
        <v>1</v>
      </c>
      <c r="F5422" s="4">
        <v>4.2039600000000004</v>
      </c>
      <c r="G5422" s="4">
        <v>1524321</v>
      </c>
      <c r="H5422" s="4" t="s">
        <v>13754</v>
      </c>
      <c r="I5422" s="4">
        <v>28.205128205128204</v>
      </c>
      <c r="J5422" s="4">
        <v>1524321</v>
      </c>
      <c r="K5422" s="4" t="s">
        <v>13754</v>
      </c>
      <c r="L5422" s="4">
        <v>58.974358974358971</v>
      </c>
      <c r="M5422" s="4">
        <v>1524321</v>
      </c>
      <c r="N5422" s="4" t="s">
        <v>13754</v>
      </c>
      <c r="O5422" s="4">
        <v>39</v>
      </c>
      <c r="P5422" s="4">
        <v>1524321</v>
      </c>
      <c r="Q5422" s="4" t="s">
        <v>13754</v>
      </c>
      <c r="R5422" s="4">
        <v>31.187000000000001</v>
      </c>
      <c r="S5422" s="4">
        <v>1524321</v>
      </c>
      <c r="T5422" s="4" t="s">
        <v>13754</v>
      </c>
    </row>
    <row r="5423" spans="1:20" x14ac:dyDescent="0.25">
      <c r="A5423" s="3" t="s">
        <v>2132</v>
      </c>
      <c r="B5423" s="3" t="s">
        <v>24339</v>
      </c>
      <c r="C5423" s="3" t="s">
        <v>6457</v>
      </c>
      <c r="D5423" s="4" t="s">
        <v>24340</v>
      </c>
      <c r="E5423" s="4">
        <v>1</v>
      </c>
      <c r="F5423" s="4">
        <v>4.21929</v>
      </c>
      <c r="G5423" s="4">
        <v>2511521</v>
      </c>
      <c r="H5423" s="4" t="s">
        <v>24341</v>
      </c>
      <c r="I5423" s="4">
        <v>32.926829268292686</v>
      </c>
      <c r="J5423" s="4">
        <v>2511521</v>
      </c>
      <c r="K5423" s="4" t="s">
        <v>24341</v>
      </c>
      <c r="L5423" s="4">
        <v>51.219512195121951</v>
      </c>
      <c r="M5423" s="4">
        <v>2511521</v>
      </c>
      <c r="N5423" s="4" t="s">
        <v>24341</v>
      </c>
      <c r="O5423" s="4">
        <v>79</v>
      </c>
      <c r="P5423" s="4">
        <v>2511521</v>
      </c>
      <c r="Q5423" s="4" t="s">
        <v>24341</v>
      </c>
      <c r="R5423" s="4">
        <v>36.965000000000003</v>
      </c>
      <c r="S5423" s="4">
        <v>2511521</v>
      </c>
      <c r="T5423" s="4" t="s">
        <v>24341</v>
      </c>
    </row>
    <row r="5424" spans="1:20" x14ac:dyDescent="0.25">
      <c r="A5424" s="3" t="s">
        <v>13258</v>
      </c>
      <c r="B5424" s="3" t="s">
        <v>13259</v>
      </c>
      <c r="C5424" s="3" t="s">
        <v>13260</v>
      </c>
      <c r="D5424" s="4" t="s">
        <v>13261</v>
      </c>
      <c r="E5424" s="4">
        <v>1</v>
      </c>
      <c r="F5424" s="4">
        <v>4.2242199999999999</v>
      </c>
      <c r="G5424" s="4">
        <v>603347</v>
      </c>
      <c r="H5424" s="4" t="s">
        <v>13262</v>
      </c>
      <c r="I5424" s="4">
        <v>39.285714285714285</v>
      </c>
      <c r="J5424" s="4">
        <v>603347</v>
      </c>
      <c r="K5424" s="4" t="s">
        <v>13262</v>
      </c>
      <c r="L5424" s="4">
        <v>67.857142857142861</v>
      </c>
      <c r="M5424" s="4">
        <v>603347</v>
      </c>
      <c r="N5424" s="4" t="s">
        <v>13262</v>
      </c>
      <c r="O5424" s="4">
        <v>28</v>
      </c>
      <c r="P5424" s="4">
        <v>603347</v>
      </c>
      <c r="Q5424" s="4" t="s">
        <v>13262</v>
      </c>
      <c r="R5424" s="4">
        <v>31.187000000000001</v>
      </c>
      <c r="S5424" s="4">
        <v>603347</v>
      </c>
      <c r="T5424" s="4" t="s">
        <v>13262</v>
      </c>
    </row>
    <row r="5425" spans="1:20" x14ac:dyDescent="0.25">
      <c r="A5425" s="3" t="s">
        <v>25851</v>
      </c>
      <c r="B5425" s="3" t="s">
        <v>25852</v>
      </c>
      <c r="C5425" s="3" t="s">
        <v>24265</v>
      </c>
      <c r="D5425" s="4" t="s">
        <v>25853</v>
      </c>
      <c r="E5425" s="4">
        <v>1</v>
      </c>
      <c r="F5425" s="4">
        <v>4.2323700000000004</v>
      </c>
      <c r="G5425" s="4">
        <v>2025060</v>
      </c>
      <c r="H5425" s="4" t="s">
        <v>25854</v>
      </c>
      <c r="I5425" s="4">
        <v>46.666666666666664</v>
      </c>
      <c r="J5425" s="4">
        <v>2025060</v>
      </c>
      <c r="K5425" s="4" t="s">
        <v>25854</v>
      </c>
      <c r="L5425" s="4">
        <v>63.333333333333336</v>
      </c>
      <c r="M5425" s="4">
        <v>2025060</v>
      </c>
      <c r="N5425" s="4" t="s">
        <v>25854</v>
      </c>
      <c r="O5425" s="4">
        <v>30</v>
      </c>
      <c r="P5425" s="4">
        <v>2025060</v>
      </c>
      <c r="Q5425" s="4" t="s">
        <v>25854</v>
      </c>
      <c r="R5425" s="4">
        <v>30.8018</v>
      </c>
      <c r="S5425" s="4">
        <v>2025060</v>
      </c>
      <c r="T5425" s="4" t="s">
        <v>25854</v>
      </c>
    </row>
    <row r="5426" spans="1:20" x14ac:dyDescent="0.25">
      <c r="A5426" s="3" t="s">
        <v>26662</v>
      </c>
      <c r="B5426" s="3" t="s">
        <v>26663</v>
      </c>
      <c r="C5426" s="3" t="s">
        <v>26664</v>
      </c>
      <c r="D5426" s="4" t="s">
        <v>26665</v>
      </c>
      <c r="E5426" s="4">
        <v>1</v>
      </c>
      <c r="F5426" s="4">
        <v>4.2411300000000001</v>
      </c>
      <c r="G5426" s="4">
        <v>983860</v>
      </c>
      <c r="H5426" s="4" t="s">
        <v>26666</v>
      </c>
      <c r="I5426" s="4">
        <v>42.424242424242422</v>
      </c>
      <c r="J5426" s="4">
        <v>983860</v>
      </c>
      <c r="K5426" s="4" t="s">
        <v>26666</v>
      </c>
      <c r="L5426" s="4">
        <v>63.636363636363633</v>
      </c>
      <c r="M5426" s="4">
        <v>983860</v>
      </c>
      <c r="N5426" s="4" t="s">
        <v>26666</v>
      </c>
      <c r="O5426" s="4">
        <v>33</v>
      </c>
      <c r="P5426" s="4">
        <v>983860</v>
      </c>
      <c r="Q5426" s="4" t="s">
        <v>26666</v>
      </c>
      <c r="R5426" s="4">
        <v>30.8018</v>
      </c>
      <c r="S5426" s="4">
        <v>983860</v>
      </c>
      <c r="T5426" s="4" t="s">
        <v>26666</v>
      </c>
    </row>
    <row r="5427" spans="1:20" x14ac:dyDescent="0.25">
      <c r="A5427" s="3" t="s">
        <v>3069</v>
      </c>
      <c r="B5427" s="3" t="s">
        <v>15563</v>
      </c>
      <c r="C5427" s="3" t="s">
        <v>15564</v>
      </c>
      <c r="D5427" s="4" t="s">
        <v>15565</v>
      </c>
      <c r="E5427" s="4">
        <v>1</v>
      </c>
      <c r="F5427" s="4">
        <v>4.2897600000000002</v>
      </c>
      <c r="G5427" s="4">
        <v>1683218</v>
      </c>
      <c r="H5427" s="4" t="s">
        <v>15566</v>
      </c>
      <c r="I5427" s="4">
        <v>33.333333333333336</v>
      </c>
      <c r="J5427" s="4">
        <v>1683218</v>
      </c>
      <c r="K5427" s="4" t="s">
        <v>15566</v>
      </c>
      <c r="L5427" s="4">
        <v>53.623188405797102</v>
      </c>
      <c r="M5427" s="4">
        <v>1683218</v>
      </c>
      <c r="N5427" s="4" t="s">
        <v>15566</v>
      </c>
      <c r="O5427" s="4">
        <v>66</v>
      </c>
      <c r="P5427" s="4">
        <v>1683218</v>
      </c>
      <c r="Q5427" s="4" t="s">
        <v>15566</v>
      </c>
      <c r="R5427" s="4">
        <v>32.342599999999997</v>
      </c>
      <c r="S5427" s="4">
        <v>1683218</v>
      </c>
      <c r="T5427" s="4" t="s">
        <v>15566</v>
      </c>
    </row>
    <row r="5428" spans="1:20" x14ac:dyDescent="0.25">
      <c r="A5428" s="3" t="s">
        <v>9969</v>
      </c>
      <c r="B5428" s="3" t="s">
        <v>9970</v>
      </c>
      <c r="C5428" s="3" t="s">
        <v>6811</v>
      </c>
      <c r="D5428" s="4" t="s">
        <v>9971</v>
      </c>
      <c r="E5428" s="4">
        <v>1</v>
      </c>
      <c r="F5428" s="4">
        <v>4.3090799999999998</v>
      </c>
      <c r="G5428" s="4">
        <v>239859</v>
      </c>
      <c r="H5428" s="4" t="s">
        <v>9972</v>
      </c>
      <c r="I5428" s="4">
        <v>26.804123711340207</v>
      </c>
      <c r="J5428" s="4">
        <v>239859</v>
      </c>
      <c r="K5428" s="4" t="s">
        <v>9972</v>
      </c>
      <c r="L5428" s="4">
        <v>44.329896907216494</v>
      </c>
      <c r="M5428" s="4">
        <v>239859</v>
      </c>
      <c r="N5428" s="4" t="s">
        <v>9972</v>
      </c>
      <c r="O5428" s="4">
        <v>93</v>
      </c>
      <c r="P5428" s="4">
        <v>239859</v>
      </c>
      <c r="Q5428" s="4" t="s">
        <v>9972</v>
      </c>
      <c r="R5428" s="4">
        <v>33.113</v>
      </c>
      <c r="S5428" s="4">
        <v>239859</v>
      </c>
      <c r="T5428" s="4" t="s">
        <v>9972</v>
      </c>
    </row>
    <row r="5429" spans="1:20" x14ac:dyDescent="0.25">
      <c r="A5429" s="3" t="s">
        <v>18986</v>
      </c>
      <c r="B5429" s="3" t="s">
        <v>18987</v>
      </c>
      <c r="C5429" s="3" t="s">
        <v>5997</v>
      </c>
      <c r="D5429" s="4" t="s">
        <v>18988</v>
      </c>
      <c r="E5429" s="4">
        <v>1</v>
      </c>
      <c r="F5429" s="4">
        <v>4.3147700000000002</v>
      </c>
      <c r="G5429" s="4">
        <v>2665508</v>
      </c>
      <c r="H5429" s="4" t="s">
        <v>18989</v>
      </c>
      <c r="I5429" s="4">
        <v>37.5</v>
      </c>
      <c r="J5429" s="4">
        <v>2665508</v>
      </c>
      <c r="K5429" s="4" t="s">
        <v>18989</v>
      </c>
      <c r="L5429" s="4">
        <v>58.928571428571431</v>
      </c>
      <c r="M5429" s="4">
        <v>2665508</v>
      </c>
      <c r="N5429" s="4" t="s">
        <v>18989</v>
      </c>
      <c r="O5429" s="4">
        <v>55</v>
      </c>
      <c r="P5429" s="4">
        <v>2665508</v>
      </c>
      <c r="Q5429" s="4" t="s">
        <v>18989</v>
      </c>
      <c r="R5429" s="4">
        <v>33.113</v>
      </c>
      <c r="S5429" s="4">
        <v>2665508</v>
      </c>
      <c r="T5429" s="4" t="s">
        <v>18989</v>
      </c>
    </row>
    <row r="5430" spans="1:20" x14ac:dyDescent="0.25">
      <c r="A5430" s="3" t="s">
        <v>14561</v>
      </c>
      <c r="B5430" s="3" t="s">
        <v>14562</v>
      </c>
      <c r="C5430" s="3" t="s">
        <v>11641</v>
      </c>
      <c r="D5430" s="4" t="s">
        <v>14563</v>
      </c>
      <c r="E5430" s="4">
        <v>1</v>
      </c>
      <c r="F5430" s="4">
        <v>4.3226100000000001</v>
      </c>
      <c r="G5430" s="4">
        <v>1207486</v>
      </c>
      <c r="H5430" s="4" t="s">
        <v>14564</v>
      </c>
      <c r="I5430" s="4">
        <v>28.703703703703702</v>
      </c>
      <c r="J5430" s="4">
        <v>1207486</v>
      </c>
      <c r="K5430" s="4" t="s">
        <v>14564</v>
      </c>
      <c r="L5430" s="4">
        <v>44.444444444444443</v>
      </c>
      <c r="M5430" s="4">
        <v>1207486</v>
      </c>
      <c r="N5430" s="4" t="s">
        <v>14564</v>
      </c>
      <c r="O5430" s="4">
        <v>101</v>
      </c>
      <c r="P5430" s="4">
        <v>1207486</v>
      </c>
      <c r="Q5430" s="4" t="s">
        <v>14564</v>
      </c>
      <c r="R5430" s="4">
        <v>35.424199999999999</v>
      </c>
      <c r="S5430" s="4">
        <v>1207486</v>
      </c>
      <c r="T5430" s="4" t="s">
        <v>14564</v>
      </c>
    </row>
    <row r="5431" spans="1:20" x14ac:dyDescent="0.25">
      <c r="A5431" s="3" t="s">
        <v>27418</v>
      </c>
      <c r="B5431" s="3" t="s">
        <v>27419</v>
      </c>
      <c r="C5431" s="3" t="s">
        <v>27420</v>
      </c>
      <c r="D5431" s="4" t="s">
        <v>27421</v>
      </c>
      <c r="E5431" s="4">
        <v>1</v>
      </c>
      <c r="F5431" s="4">
        <v>4.3230199999999996</v>
      </c>
      <c r="G5431" s="4">
        <v>3403921</v>
      </c>
      <c r="H5431" s="4" t="s">
        <v>27422</v>
      </c>
      <c r="I5431" s="4">
        <v>50</v>
      </c>
      <c r="J5431" s="4">
        <v>3403921</v>
      </c>
      <c r="K5431" s="4" t="s">
        <v>27422</v>
      </c>
      <c r="L5431" s="4">
        <v>62.5</v>
      </c>
      <c r="M5431" s="4">
        <v>3403921</v>
      </c>
      <c r="N5431" s="4" t="s">
        <v>27422</v>
      </c>
      <c r="O5431" s="4">
        <v>24</v>
      </c>
      <c r="P5431" s="4">
        <v>3403921</v>
      </c>
      <c r="Q5431" s="4" t="s">
        <v>27422</v>
      </c>
      <c r="R5431" s="4">
        <v>30.416599999999999</v>
      </c>
      <c r="S5431" s="4">
        <v>3403921</v>
      </c>
      <c r="T5431" s="4" t="s">
        <v>27422</v>
      </c>
    </row>
    <row r="5432" spans="1:20" x14ac:dyDescent="0.25">
      <c r="A5432" s="3" t="s">
        <v>14235</v>
      </c>
      <c r="B5432" s="3" t="s">
        <v>14236</v>
      </c>
      <c r="C5432" s="3" t="s">
        <v>14237</v>
      </c>
      <c r="D5432" s="4" t="s">
        <v>14238</v>
      </c>
      <c r="E5432" s="4">
        <v>1</v>
      </c>
      <c r="F5432" s="4">
        <v>4.3295700000000004</v>
      </c>
      <c r="G5432" s="4">
        <v>2731216</v>
      </c>
      <c r="H5432" s="4" t="s">
        <v>14239</v>
      </c>
      <c r="I5432" s="4">
        <v>57.89473684210526</v>
      </c>
      <c r="J5432" s="4">
        <v>2731216</v>
      </c>
      <c r="K5432" s="4" t="s">
        <v>14239</v>
      </c>
      <c r="L5432" s="4">
        <v>73.684210526315795</v>
      </c>
      <c r="M5432" s="4">
        <v>2731216</v>
      </c>
      <c r="N5432" s="4" t="s">
        <v>14239</v>
      </c>
      <c r="O5432" s="4">
        <v>19</v>
      </c>
      <c r="P5432" s="4">
        <v>2731216</v>
      </c>
      <c r="Q5432" s="4" t="s">
        <v>14239</v>
      </c>
      <c r="R5432" s="4">
        <v>30.8018</v>
      </c>
      <c r="S5432" s="4">
        <v>2731216</v>
      </c>
      <c r="T5432" s="4" t="s">
        <v>14239</v>
      </c>
    </row>
    <row r="5433" spans="1:20" x14ac:dyDescent="0.25">
      <c r="A5433" s="3" t="s">
        <v>23718</v>
      </c>
      <c r="B5433" s="3" t="s">
        <v>23719</v>
      </c>
      <c r="C5433" s="3" t="s">
        <v>6548</v>
      </c>
      <c r="D5433" s="4" t="s">
        <v>23720</v>
      </c>
      <c r="E5433" s="4">
        <v>1</v>
      </c>
      <c r="F5433" s="4">
        <v>4.3380700000000001</v>
      </c>
      <c r="G5433" s="4">
        <v>2375295</v>
      </c>
      <c r="H5433" s="4" t="s">
        <v>23721</v>
      </c>
      <c r="I5433" s="4">
        <v>40</v>
      </c>
      <c r="J5433" s="4">
        <v>2375295</v>
      </c>
      <c r="K5433" s="4" t="s">
        <v>23721</v>
      </c>
      <c r="L5433" s="4">
        <v>57.777777777777779</v>
      </c>
      <c r="M5433" s="4">
        <v>2375295</v>
      </c>
      <c r="N5433" s="4" t="s">
        <v>23721</v>
      </c>
      <c r="O5433" s="4">
        <v>42</v>
      </c>
      <c r="P5433" s="4">
        <v>2375295</v>
      </c>
      <c r="Q5433" s="4" t="s">
        <v>23721</v>
      </c>
      <c r="R5433" s="4">
        <v>31.187000000000001</v>
      </c>
      <c r="S5433" s="4">
        <v>2375295</v>
      </c>
      <c r="T5433" s="4" t="s">
        <v>23721</v>
      </c>
    </row>
    <row r="5434" spans="1:20" x14ac:dyDescent="0.25">
      <c r="A5434" s="3" t="s">
        <v>16209</v>
      </c>
      <c r="B5434" s="3" t="s">
        <v>16210</v>
      </c>
      <c r="C5434" s="3" t="s">
        <v>12961</v>
      </c>
      <c r="D5434" s="4" t="s">
        <v>16211</v>
      </c>
      <c r="E5434" s="4">
        <v>1</v>
      </c>
      <c r="F5434" s="4">
        <v>4.3429799999999998</v>
      </c>
      <c r="G5434" s="4">
        <v>1948712</v>
      </c>
      <c r="H5434" s="4" t="s">
        <v>16212</v>
      </c>
      <c r="I5434" s="4">
        <v>48.717948717948715</v>
      </c>
      <c r="J5434" s="4">
        <v>1948712</v>
      </c>
      <c r="K5434" s="4" t="s">
        <v>16212</v>
      </c>
      <c r="L5434" s="4">
        <v>58.974358974358971</v>
      </c>
      <c r="M5434" s="4">
        <v>1948712</v>
      </c>
      <c r="N5434" s="4" t="s">
        <v>16212</v>
      </c>
      <c r="O5434" s="4">
        <v>39</v>
      </c>
      <c r="P5434" s="4">
        <v>1948712</v>
      </c>
      <c r="Q5434" s="4" t="s">
        <v>16212</v>
      </c>
      <c r="R5434" s="4">
        <v>30.416599999999999</v>
      </c>
      <c r="S5434" s="4">
        <v>1948712</v>
      </c>
      <c r="T5434" s="4" t="s">
        <v>16212</v>
      </c>
    </row>
    <row r="5435" spans="1:20" x14ac:dyDescent="0.25">
      <c r="A5435" s="3" t="s">
        <v>15996</v>
      </c>
      <c r="B5435" s="3" t="s">
        <v>15997</v>
      </c>
      <c r="C5435" s="3" t="s">
        <v>15998</v>
      </c>
      <c r="D5435" s="4" t="s">
        <v>15999</v>
      </c>
      <c r="E5435" s="4">
        <v>1</v>
      </c>
      <c r="F5435" s="4">
        <v>4.3496600000000001</v>
      </c>
      <c r="G5435" s="4">
        <v>873851</v>
      </c>
      <c r="H5435" s="4" t="s">
        <v>16000</v>
      </c>
      <c r="I5435" s="4">
        <v>35.593220338983052</v>
      </c>
      <c r="J5435" s="4">
        <v>873851</v>
      </c>
      <c r="K5435" s="4" t="s">
        <v>16000</v>
      </c>
      <c r="L5435" s="4">
        <v>57.627118644067799</v>
      </c>
      <c r="M5435" s="4">
        <v>873851</v>
      </c>
      <c r="N5435" s="4" t="s">
        <v>16000</v>
      </c>
      <c r="O5435" s="4">
        <v>57</v>
      </c>
      <c r="P5435" s="4">
        <v>873851</v>
      </c>
      <c r="Q5435" s="4" t="s">
        <v>16000</v>
      </c>
      <c r="R5435" s="4">
        <v>32.727800000000002</v>
      </c>
      <c r="S5435" s="4">
        <v>873851</v>
      </c>
      <c r="T5435" s="4" t="s">
        <v>16000</v>
      </c>
    </row>
    <row r="5436" spans="1:20" x14ac:dyDescent="0.25">
      <c r="A5436" s="3" t="s">
        <v>24169</v>
      </c>
      <c r="B5436" s="3" t="s">
        <v>24170</v>
      </c>
      <c r="C5436" s="3" t="s">
        <v>12753</v>
      </c>
      <c r="D5436" s="4" t="s">
        <v>24171</v>
      </c>
      <c r="E5436" s="4">
        <v>1</v>
      </c>
      <c r="F5436" s="4">
        <v>4.3546100000000001</v>
      </c>
      <c r="G5436" s="4">
        <v>2091097</v>
      </c>
      <c r="H5436" s="4" t="s">
        <v>24172</v>
      </c>
      <c r="I5436" s="4">
        <v>41.463414634146339</v>
      </c>
      <c r="J5436" s="4">
        <v>2091097</v>
      </c>
      <c r="K5436" s="4" t="s">
        <v>24172</v>
      </c>
      <c r="L5436" s="4">
        <v>53.658536585365852</v>
      </c>
      <c r="M5436" s="4">
        <v>2091097</v>
      </c>
      <c r="N5436" s="4" t="s">
        <v>24172</v>
      </c>
      <c r="O5436" s="4">
        <v>41</v>
      </c>
      <c r="P5436" s="4">
        <v>2091097</v>
      </c>
      <c r="Q5436" s="4" t="s">
        <v>24172</v>
      </c>
      <c r="R5436" s="4">
        <v>30.8018</v>
      </c>
      <c r="S5436" s="4">
        <v>2091097</v>
      </c>
      <c r="T5436" s="4" t="s">
        <v>24172</v>
      </c>
    </row>
    <row r="5437" spans="1:20" x14ac:dyDescent="0.25">
      <c r="A5437" s="3" t="s">
        <v>11741</v>
      </c>
      <c r="B5437" s="3" t="s">
        <v>11742</v>
      </c>
      <c r="C5437" s="3" t="s">
        <v>7138</v>
      </c>
      <c r="D5437" s="4" t="s">
        <v>11743</v>
      </c>
      <c r="E5437" s="4">
        <v>1</v>
      </c>
      <c r="F5437" s="4">
        <v>4.3552799999999996</v>
      </c>
      <c r="G5437" s="4">
        <v>3814351</v>
      </c>
      <c r="H5437" s="4" t="s">
        <v>11744</v>
      </c>
      <c r="I5437" s="4">
        <v>30.303030303030305</v>
      </c>
      <c r="J5437" s="4">
        <v>3814351</v>
      </c>
      <c r="K5437" s="4" t="s">
        <v>11744</v>
      </c>
      <c r="L5437" s="4">
        <v>49.494949494949495</v>
      </c>
      <c r="M5437" s="4">
        <v>3814351</v>
      </c>
      <c r="N5437" s="4" t="s">
        <v>11744</v>
      </c>
      <c r="O5437" s="4">
        <v>98</v>
      </c>
      <c r="P5437" s="4">
        <v>3814351</v>
      </c>
      <c r="Q5437" s="4" t="s">
        <v>11744</v>
      </c>
      <c r="R5437" s="4">
        <v>36.194600000000001</v>
      </c>
      <c r="S5437" s="4">
        <v>3814351</v>
      </c>
      <c r="T5437" s="4" t="s">
        <v>11744</v>
      </c>
    </row>
    <row r="5438" spans="1:20" x14ac:dyDescent="0.25">
      <c r="A5438" s="3" t="s">
        <v>9900</v>
      </c>
      <c r="B5438" s="3" t="s">
        <v>9901</v>
      </c>
      <c r="C5438" s="3" t="s">
        <v>7129</v>
      </c>
      <c r="D5438" s="4" t="s">
        <v>9902</v>
      </c>
      <c r="E5438" s="4">
        <v>1</v>
      </c>
      <c r="F5438" s="4">
        <v>4.3578700000000001</v>
      </c>
      <c r="G5438" s="4">
        <v>978725</v>
      </c>
      <c r="H5438" s="4" t="s">
        <v>9903</v>
      </c>
      <c r="I5438" s="4">
        <v>41.379310344827587</v>
      </c>
      <c r="J5438" s="4">
        <v>978725</v>
      </c>
      <c r="K5438" s="4" t="s">
        <v>9903</v>
      </c>
      <c r="L5438" s="4">
        <v>82.758620689655174</v>
      </c>
      <c r="M5438" s="4">
        <v>978725</v>
      </c>
      <c r="N5438" s="4" t="s">
        <v>9903</v>
      </c>
      <c r="O5438" s="4">
        <v>29</v>
      </c>
      <c r="P5438" s="4">
        <v>978725</v>
      </c>
      <c r="Q5438" s="4" t="s">
        <v>9903</v>
      </c>
      <c r="R5438" s="4">
        <v>31.187000000000001</v>
      </c>
      <c r="S5438" s="4">
        <v>978725</v>
      </c>
      <c r="T5438" s="4" t="s">
        <v>9903</v>
      </c>
    </row>
    <row r="5439" spans="1:20" x14ac:dyDescent="0.25">
      <c r="A5439" s="3" t="s">
        <v>14223</v>
      </c>
      <c r="B5439" s="3" t="s">
        <v>14224</v>
      </c>
      <c r="C5439" s="3" t="s">
        <v>7167</v>
      </c>
      <c r="D5439" s="4" t="s">
        <v>14225</v>
      </c>
      <c r="E5439" s="4">
        <v>1</v>
      </c>
      <c r="F5439" s="4">
        <v>4.36632</v>
      </c>
      <c r="G5439" s="4">
        <v>3755301</v>
      </c>
      <c r="H5439" s="4" t="s">
        <v>14226</v>
      </c>
      <c r="I5439" s="4">
        <v>39.473684210526315</v>
      </c>
      <c r="J5439" s="4">
        <v>3755301</v>
      </c>
      <c r="K5439" s="4" t="s">
        <v>14226</v>
      </c>
      <c r="L5439" s="4">
        <v>63.157894736842103</v>
      </c>
      <c r="M5439" s="4">
        <v>3755301</v>
      </c>
      <c r="N5439" s="4" t="s">
        <v>14226</v>
      </c>
      <c r="O5439" s="4">
        <v>38</v>
      </c>
      <c r="P5439" s="4">
        <v>3755301</v>
      </c>
      <c r="Q5439" s="4" t="s">
        <v>14226</v>
      </c>
      <c r="R5439" s="4">
        <v>31.9574</v>
      </c>
      <c r="S5439" s="4">
        <v>3755301</v>
      </c>
      <c r="T5439" s="4" t="s">
        <v>14226</v>
      </c>
    </row>
    <row r="5440" spans="1:20" x14ac:dyDescent="0.25">
      <c r="A5440" s="3" t="s">
        <v>2686</v>
      </c>
      <c r="B5440" s="3" t="s">
        <v>23855</v>
      </c>
      <c r="C5440" s="3" t="s">
        <v>6457</v>
      </c>
      <c r="D5440" s="4" t="s">
        <v>23856</v>
      </c>
      <c r="E5440" s="4">
        <v>1</v>
      </c>
      <c r="F5440" s="4">
        <v>4.3831100000000003</v>
      </c>
      <c r="G5440" s="4">
        <v>3794332</v>
      </c>
      <c r="H5440" s="4" t="s">
        <v>23857</v>
      </c>
      <c r="I5440" s="4">
        <v>29.787234042553191</v>
      </c>
      <c r="J5440" s="4">
        <v>3794332</v>
      </c>
      <c r="K5440" s="4" t="s">
        <v>23857</v>
      </c>
      <c r="L5440" s="4">
        <v>44.680851063829785</v>
      </c>
      <c r="M5440" s="4">
        <v>3794332</v>
      </c>
      <c r="N5440" s="4" t="s">
        <v>23857</v>
      </c>
      <c r="O5440" s="4">
        <v>93</v>
      </c>
      <c r="P5440" s="4">
        <v>3794332</v>
      </c>
      <c r="Q5440" s="4" t="s">
        <v>23857</v>
      </c>
      <c r="R5440" s="4">
        <v>33.498199999999997</v>
      </c>
      <c r="S5440" s="4">
        <v>3794332</v>
      </c>
      <c r="T5440" s="4" t="s">
        <v>23857</v>
      </c>
    </row>
    <row r="5441" spans="1:20" x14ac:dyDescent="0.25">
      <c r="A5441" s="3" t="s">
        <v>10986</v>
      </c>
      <c r="B5441" s="3" t="s">
        <v>10987</v>
      </c>
      <c r="C5441" s="3" t="s">
        <v>6411</v>
      </c>
      <c r="D5441" s="4" t="s">
        <v>10988</v>
      </c>
      <c r="E5441" s="4">
        <v>1</v>
      </c>
      <c r="F5441" s="4">
        <v>4.3893800000000001</v>
      </c>
      <c r="G5441" s="4">
        <v>1303117</v>
      </c>
      <c r="H5441" s="4" t="s">
        <v>10989</v>
      </c>
      <c r="I5441" s="4">
        <v>50</v>
      </c>
      <c r="J5441" s="4">
        <v>1303117</v>
      </c>
      <c r="K5441" s="4" t="s">
        <v>10989</v>
      </c>
      <c r="L5441" s="4">
        <v>69.230769230769226</v>
      </c>
      <c r="M5441" s="4">
        <v>1303117</v>
      </c>
      <c r="N5441" s="4" t="s">
        <v>10989</v>
      </c>
      <c r="O5441" s="4">
        <v>26</v>
      </c>
      <c r="P5441" s="4">
        <v>1303117</v>
      </c>
      <c r="Q5441" s="4" t="s">
        <v>10989</v>
      </c>
      <c r="R5441" s="4">
        <v>30.8018</v>
      </c>
      <c r="S5441" s="4">
        <v>1303117</v>
      </c>
      <c r="T5441" s="4" t="s">
        <v>10989</v>
      </c>
    </row>
    <row r="5442" spans="1:20" x14ac:dyDescent="0.25">
      <c r="A5442" s="3" t="s">
        <v>11878</v>
      </c>
      <c r="B5442" s="3" t="s">
        <v>11879</v>
      </c>
      <c r="C5442" s="3" t="s">
        <v>11880</v>
      </c>
      <c r="D5442" s="4" t="s">
        <v>11881</v>
      </c>
      <c r="E5442" s="4">
        <v>1</v>
      </c>
      <c r="F5442" s="4">
        <v>4.4272200000000002</v>
      </c>
      <c r="G5442" s="4">
        <v>2846560</v>
      </c>
      <c r="H5442" s="4" t="s">
        <v>11882</v>
      </c>
      <c r="I5442" s="4">
        <v>38.888888888888886</v>
      </c>
      <c r="J5442" s="4">
        <v>2846560</v>
      </c>
      <c r="K5442" s="4" t="s">
        <v>11882</v>
      </c>
      <c r="L5442" s="4">
        <v>55.555555555555557</v>
      </c>
      <c r="M5442" s="4">
        <v>2846560</v>
      </c>
      <c r="N5442" s="4" t="s">
        <v>11882</v>
      </c>
      <c r="O5442" s="4">
        <v>36</v>
      </c>
      <c r="P5442" s="4">
        <v>2846560</v>
      </c>
      <c r="Q5442" s="4" t="s">
        <v>11882</v>
      </c>
      <c r="R5442" s="4">
        <v>31.187000000000001</v>
      </c>
      <c r="S5442" s="4">
        <v>2846560</v>
      </c>
      <c r="T5442" s="4" t="s">
        <v>11882</v>
      </c>
    </row>
    <row r="5443" spans="1:20" x14ac:dyDescent="0.25">
      <c r="A5443" s="3" t="s">
        <v>4212</v>
      </c>
      <c r="B5443" s="3" t="s">
        <v>28467</v>
      </c>
      <c r="C5443" s="3" t="s">
        <v>6638</v>
      </c>
      <c r="D5443" s="4" t="s">
        <v>28468</v>
      </c>
      <c r="E5443" s="4">
        <v>1</v>
      </c>
      <c r="F5443" s="4">
        <v>4.4295999999999998</v>
      </c>
      <c r="G5443" s="4">
        <v>3877995</v>
      </c>
      <c r="H5443" s="4" t="s">
        <v>28469</v>
      </c>
      <c r="I5443" s="4">
        <v>37.142857142857146</v>
      </c>
      <c r="J5443" s="4">
        <v>3877995</v>
      </c>
      <c r="K5443" s="4" t="s">
        <v>28469</v>
      </c>
      <c r="L5443" s="4">
        <v>57.142857142857146</v>
      </c>
      <c r="M5443" s="4">
        <v>3877995</v>
      </c>
      <c r="N5443" s="4" t="s">
        <v>28469</v>
      </c>
      <c r="O5443" s="4">
        <v>35</v>
      </c>
      <c r="P5443" s="4">
        <v>3877995</v>
      </c>
      <c r="Q5443" s="4" t="s">
        <v>28469</v>
      </c>
      <c r="R5443" s="4">
        <v>33.498199999999997</v>
      </c>
      <c r="S5443" s="4">
        <v>3877995</v>
      </c>
      <c r="T5443" s="4" t="s">
        <v>28469</v>
      </c>
    </row>
    <row r="5444" spans="1:20" x14ac:dyDescent="0.25">
      <c r="A5444" s="3" t="s">
        <v>25331</v>
      </c>
      <c r="B5444" s="3" t="s">
        <v>25332</v>
      </c>
      <c r="C5444" s="3" t="s">
        <v>6031</v>
      </c>
      <c r="D5444" s="4" t="s">
        <v>25333</v>
      </c>
      <c r="E5444" s="4">
        <v>1</v>
      </c>
      <c r="F5444" s="4">
        <v>4.4403899999999998</v>
      </c>
      <c r="G5444" s="4">
        <v>3356092</v>
      </c>
      <c r="H5444" s="4" t="s">
        <v>25334</v>
      </c>
      <c r="I5444" s="4">
        <v>40.74074074074074</v>
      </c>
      <c r="J5444" s="4">
        <v>3356092</v>
      </c>
      <c r="K5444" s="4" t="s">
        <v>25334</v>
      </c>
      <c r="L5444" s="4">
        <v>81.481481481481481</v>
      </c>
      <c r="M5444" s="4">
        <v>3356092</v>
      </c>
      <c r="N5444" s="4" t="s">
        <v>25334</v>
      </c>
      <c r="O5444" s="4">
        <v>27</v>
      </c>
      <c r="P5444" s="4">
        <v>3356092</v>
      </c>
      <c r="Q5444" s="4" t="s">
        <v>25334</v>
      </c>
      <c r="R5444" s="4">
        <v>31.187000000000001</v>
      </c>
      <c r="S5444" s="4">
        <v>3356092</v>
      </c>
      <c r="T5444" s="4" t="s">
        <v>25334</v>
      </c>
    </row>
    <row r="5445" spans="1:20" x14ac:dyDescent="0.25">
      <c r="A5445" s="3" t="s">
        <v>14822</v>
      </c>
      <c r="B5445" s="3" t="s">
        <v>9838</v>
      </c>
      <c r="C5445" s="3" t="s">
        <v>9839</v>
      </c>
      <c r="D5445" s="4" t="s">
        <v>14823</v>
      </c>
      <c r="E5445" s="4">
        <v>1</v>
      </c>
      <c r="F5445" s="4">
        <v>4.4496799999999999</v>
      </c>
      <c r="G5445" s="4">
        <v>2937517</v>
      </c>
      <c r="H5445" s="4" t="s">
        <v>9841</v>
      </c>
      <c r="I5445" s="4">
        <v>34.482758620689658</v>
      </c>
      <c r="J5445" s="4">
        <v>2937517</v>
      </c>
      <c r="K5445" s="4" t="s">
        <v>9841</v>
      </c>
      <c r="L5445" s="4">
        <v>72.41379310344827</v>
      </c>
      <c r="M5445" s="4">
        <v>2937517</v>
      </c>
      <c r="N5445" s="4" t="s">
        <v>9841</v>
      </c>
      <c r="O5445" s="4">
        <v>29</v>
      </c>
      <c r="P5445" s="4">
        <v>2937517</v>
      </c>
      <c r="Q5445" s="4" t="s">
        <v>9841</v>
      </c>
      <c r="R5445" s="4">
        <v>28.875800000000002</v>
      </c>
      <c r="S5445" s="4">
        <v>2937517</v>
      </c>
      <c r="T5445" s="4" t="s">
        <v>9841</v>
      </c>
    </row>
    <row r="5446" spans="1:20" x14ac:dyDescent="0.25">
      <c r="A5446" s="3" t="s">
        <v>13824</v>
      </c>
      <c r="B5446" s="3" t="s">
        <v>13825</v>
      </c>
      <c r="C5446" s="3" t="s">
        <v>6132</v>
      </c>
      <c r="D5446" s="4" t="s">
        <v>13826</v>
      </c>
      <c r="E5446" s="4">
        <v>1</v>
      </c>
      <c r="F5446" s="4">
        <v>4.4519000000000002</v>
      </c>
      <c r="G5446" s="4">
        <v>2993512</v>
      </c>
      <c r="H5446" s="4" t="s">
        <v>13827</v>
      </c>
      <c r="I5446" s="4">
        <v>36.585365853658537</v>
      </c>
      <c r="J5446" s="4">
        <v>2993512</v>
      </c>
      <c r="K5446" s="4" t="s">
        <v>13827</v>
      </c>
      <c r="L5446" s="4">
        <v>65.853658536585371</v>
      </c>
      <c r="M5446" s="4">
        <v>2993512</v>
      </c>
      <c r="N5446" s="4" t="s">
        <v>13827</v>
      </c>
      <c r="O5446" s="4">
        <v>41</v>
      </c>
      <c r="P5446" s="4">
        <v>2993512</v>
      </c>
      <c r="Q5446" s="4" t="s">
        <v>13827</v>
      </c>
      <c r="R5446" s="4">
        <v>31.187000000000001</v>
      </c>
      <c r="S5446" s="4">
        <v>2993512</v>
      </c>
      <c r="T5446" s="4" t="s">
        <v>13827</v>
      </c>
    </row>
    <row r="5447" spans="1:20" x14ac:dyDescent="0.25">
      <c r="A5447" s="3" t="s">
        <v>4182</v>
      </c>
      <c r="B5447" s="3" t="s">
        <v>12349</v>
      </c>
      <c r="C5447" s="3" t="s">
        <v>7110</v>
      </c>
      <c r="D5447" s="4" t="s">
        <v>12350</v>
      </c>
      <c r="E5447" s="4">
        <v>1</v>
      </c>
      <c r="F5447" s="4">
        <v>4.4538799999999998</v>
      </c>
      <c r="G5447" s="4">
        <v>1539224</v>
      </c>
      <c r="H5447" s="4" t="s">
        <v>12351</v>
      </c>
      <c r="I5447" s="4">
        <v>39.473684210526315</v>
      </c>
      <c r="J5447" s="4">
        <v>1539224</v>
      </c>
      <c r="K5447" s="4" t="s">
        <v>12351</v>
      </c>
      <c r="L5447" s="4">
        <v>52.631578947368418</v>
      </c>
      <c r="M5447" s="4">
        <v>1539224</v>
      </c>
      <c r="N5447" s="4" t="s">
        <v>12351</v>
      </c>
      <c r="O5447" s="4">
        <v>38</v>
      </c>
      <c r="P5447" s="4">
        <v>1539224</v>
      </c>
      <c r="Q5447" s="4" t="s">
        <v>12351</v>
      </c>
      <c r="R5447" s="4">
        <v>31.9574</v>
      </c>
      <c r="S5447" s="4">
        <v>1539224</v>
      </c>
      <c r="T5447" s="4" t="s">
        <v>12351</v>
      </c>
    </row>
    <row r="5448" spans="1:20" x14ac:dyDescent="0.25">
      <c r="A5448" s="3" t="s">
        <v>27078</v>
      </c>
      <c r="B5448" s="3" t="s">
        <v>27079</v>
      </c>
      <c r="C5448" s="3" t="s">
        <v>6399</v>
      </c>
      <c r="D5448" s="4" t="s">
        <v>27080</v>
      </c>
      <c r="E5448" s="4">
        <v>1</v>
      </c>
      <c r="F5448" s="4">
        <v>4.4593299999999996</v>
      </c>
      <c r="G5448" s="4">
        <v>3333332</v>
      </c>
      <c r="H5448" s="4" t="s">
        <v>27081</v>
      </c>
      <c r="I5448" s="4">
        <v>28.712871287128714</v>
      </c>
      <c r="J5448" s="4">
        <v>3333332</v>
      </c>
      <c r="K5448" s="4" t="s">
        <v>27081</v>
      </c>
      <c r="L5448" s="4">
        <v>48.514851485148512</v>
      </c>
      <c r="M5448" s="4">
        <v>3333332</v>
      </c>
      <c r="N5448" s="4" t="s">
        <v>27081</v>
      </c>
      <c r="O5448" s="4">
        <v>91</v>
      </c>
      <c r="P5448" s="4">
        <v>3333332</v>
      </c>
      <c r="Q5448" s="4" t="s">
        <v>27081</v>
      </c>
      <c r="R5448" s="4">
        <v>34.653799999999997</v>
      </c>
      <c r="S5448" s="4">
        <v>3333332</v>
      </c>
      <c r="T5448" s="4" t="s">
        <v>27081</v>
      </c>
    </row>
    <row r="5449" spans="1:20" x14ac:dyDescent="0.25">
      <c r="A5449" s="3" t="s">
        <v>2825</v>
      </c>
      <c r="B5449" s="3" t="s">
        <v>22230</v>
      </c>
      <c r="C5449" s="3" t="s">
        <v>7054</v>
      </c>
      <c r="D5449" s="4" t="s">
        <v>22231</v>
      </c>
      <c r="E5449" s="4">
        <v>1</v>
      </c>
      <c r="F5449" s="4">
        <v>4.4948100000000002</v>
      </c>
      <c r="G5449" s="4">
        <v>3259467</v>
      </c>
      <c r="H5449" s="4" t="s">
        <v>22232</v>
      </c>
      <c r="I5449" s="4">
        <v>41.379310344827587</v>
      </c>
      <c r="J5449" s="4">
        <v>3259467</v>
      </c>
      <c r="K5449" s="4" t="s">
        <v>22232</v>
      </c>
      <c r="L5449" s="4">
        <v>65.517241379310349</v>
      </c>
      <c r="M5449" s="4">
        <v>3259467</v>
      </c>
      <c r="N5449" s="4" t="s">
        <v>22232</v>
      </c>
      <c r="O5449" s="4">
        <v>29</v>
      </c>
      <c r="P5449" s="4">
        <v>3259467</v>
      </c>
      <c r="Q5449" s="4" t="s">
        <v>22232</v>
      </c>
      <c r="R5449" s="4">
        <v>33.113</v>
      </c>
      <c r="S5449" s="4">
        <v>3259467</v>
      </c>
      <c r="T5449" s="4" t="s">
        <v>22232</v>
      </c>
    </row>
    <row r="5450" spans="1:20" x14ac:dyDescent="0.25">
      <c r="A5450" s="3" t="s">
        <v>13722</v>
      </c>
      <c r="B5450" s="3" t="s">
        <v>13723</v>
      </c>
      <c r="C5450" s="3" t="s">
        <v>13724</v>
      </c>
      <c r="D5450" s="4" t="s">
        <v>13725</v>
      </c>
      <c r="E5450" s="4">
        <v>1</v>
      </c>
      <c r="F5450" s="4">
        <v>4.5144000000000002</v>
      </c>
      <c r="G5450" s="4">
        <v>425459</v>
      </c>
      <c r="H5450" s="4" t="s">
        <v>13726</v>
      </c>
      <c r="I5450" s="4">
        <v>38.775510204081634</v>
      </c>
      <c r="J5450" s="4">
        <v>425459</v>
      </c>
      <c r="K5450" s="4" t="s">
        <v>13726</v>
      </c>
      <c r="L5450" s="4">
        <v>48.979591836734691</v>
      </c>
      <c r="M5450" s="4">
        <v>425459</v>
      </c>
      <c r="N5450" s="4" t="s">
        <v>13726</v>
      </c>
      <c r="O5450" s="4">
        <v>49</v>
      </c>
      <c r="P5450" s="4">
        <v>425459</v>
      </c>
      <c r="Q5450" s="4" t="s">
        <v>13726</v>
      </c>
      <c r="R5450" s="4">
        <v>31.572199999999999</v>
      </c>
      <c r="S5450" s="4">
        <v>425459</v>
      </c>
      <c r="T5450" s="4" t="s">
        <v>13726</v>
      </c>
    </row>
    <row r="5451" spans="1:20" x14ac:dyDescent="0.25">
      <c r="A5451" s="3" t="s">
        <v>20691</v>
      </c>
      <c r="B5451" s="3" t="s">
        <v>20692</v>
      </c>
      <c r="C5451" s="3" t="s">
        <v>18361</v>
      </c>
      <c r="D5451" s="4" t="s">
        <v>20693</v>
      </c>
      <c r="E5451" s="4">
        <v>1</v>
      </c>
      <c r="F5451" s="4">
        <v>4.5146100000000002</v>
      </c>
      <c r="G5451" s="4">
        <v>2888193</v>
      </c>
      <c r="H5451" s="4" t="s">
        <v>20694</v>
      </c>
      <c r="I5451" s="4">
        <v>57.142857142857146</v>
      </c>
      <c r="J5451" s="4">
        <v>2888193</v>
      </c>
      <c r="K5451" s="4" t="s">
        <v>20694</v>
      </c>
      <c r="L5451" s="4">
        <v>71.428571428571431</v>
      </c>
      <c r="M5451" s="4">
        <v>2888193</v>
      </c>
      <c r="N5451" s="4" t="s">
        <v>20694</v>
      </c>
      <c r="O5451" s="4">
        <v>21</v>
      </c>
      <c r="P5451" s="4">
        <v>2888193</v>
      </c>
      <c r="Q5451" s="4" t="s">
        <v>20694</v>
      </c>
      <c r="R5451" s="4">
        <v>30.8018</v>
      </c>
      <c r="S5451" s="4">
        <v>2888193</v>
      </c>
      <c r="T5451" s="4" t="s">
        <v>20694</v>
      </c>
    </row>
    <row r="5452" spans="1:20" x14ac:dyDescent="0.25">
      <c r="A5452" s="3" t="s">
        <v>28412</v>
      </c>
      <c r="B5452" s="3" t="s">
        <v>28413</v>
      </c>
      <c r="C5452" s="3" t="s">
        <v>6323</v>
      </c>
      <c r="D5452" s="4" t="s">
        <v>28414</v>
      </c>
      <c r="E5452" s="4">
        <v>1</v>
      </c>
      <c r="F5452" s="4">
        <v>4.5171700000000001</v>
      </c>
      <c r="G5452" s="4">
        <v>2132744</v>
      </c>
      <c r="H5452" s="4" t="s">
        <v>28415</v>
      </c>
      <c r="I5452" s="4">
        <v>41.935483870967744</v>
      </c>
      <c r="J5452" s="4">
        <v>2132744</v>
      </c>
      <c r="K5452" s="4" t="s">
        <v>28415</v>
      </c>
      <c r="L5452" s="4">
        <v>67.741935483870961</v>
      </c>
      <c r="M5452" s="4">
        <v>2132744</v>
      </c>
      <c r="N5452" s="4" t="s">
        <v>28415</v>
      </c>
      <c r="O5452" s="4">
        <v>31</v>
      </c>
      <c r="P5452" s="4">
        <v>2132744</v>
      </c>
      <c r="Q5452" s="4" t="s">
        <v>28415</v>
      </c>
      <c r="R5452" s="4">
        <v>30.8018</v>
      </c>
      <c r="S5452" s="4">
        <v>2132744</v>
      </c>
      <c r="T5452" s="4" t="s">
        <v>28415</v>
      </c>
    </row>
    <row r="5453" spans="1:20" x14ac:dyDescent="0.25">
      <c r="A5453" s="3" t="s">
        <v>1425</v>
      </c>
      <c r="B5453" s="3" t="s">
        <v>21366</v>
      </c>
      <c r="C5453" s="3" t="s">
        <v>6886</v>
      </c>
      <c r="D5453" s="4" t="s">
        <v>21367</v>
      </c>
      <c r="E5453" s="4">
        <v>1</v>
      </c>
      <c r="F5453" s="4">
        <v>4.5190299999999999</v>
      </c>
      <c r="G5453" s="4">
        <v>554995</v>
      </c>
      <c r="H5453" s="4" t="s">
        <v>21368</v>
      </c>
      <c r="I5453" s="4">
        <v>27.941176470588236</v>
      </c>
      <c r="J5453" s="4">
        <v>554995</v>
      </c>
      <c r="K5453" s="4" t="s">
        <v>21368</v>
      </c>
      <c r="L5453" s="4">
        <v>45.588235294117645</v>
      </c>
      <c r="M5453" s="4">
        <v>554995</v>
      </c>
      <c r="N5453" s="4" t="s">
        <v>21368</v>
      </c>
      <c r="O5453" s="4">
        <v>68</v>
      </c>
      <c r="P5453" s="4">
        <v>554995</v>
      </c>
      <c r="Q5453" s="4" t="s">
        <v>21368</v>
      </c>
      <c r="R5453" s="4">
        <v>34.268599999999999</v>
      </c>
      <c r="S5453" s="4">
        <v>554995</v>
      </c>
      <c r="T5453" s="4" t="s">
        <v>21368</v>
      </c>
    </row>
    <row r="5454" spans="1:20" x14ac:dyDescent="0.25">
      <c r="A5454" s="3" t="s">
        <v>22224</v>
      </c>
      <c r="B5454" s="3" t="s">
        <v>17711</v>
      </c>
      <c r="C5454" s="3" t="s">
        <v>6230</v>
      </c>
      <c r="D5454" s="4" t="s">
        <v>22225</v>
      </c>
      <c r="E5454" s="4">
        <v>1</v>
      </c>
      <c r="F5454" s="4">
        <v>4.5330899999999996</v>
      </c>
      <c r="G5454" s="4">
        <v>1649546</v>
      </c>
      <c r="H5454" s="4" t="s">
        <v>17713</v>
      </c>
      <c r="I5454" s="4">
        <v>41.304347826086953</v>
      </c>
      <c r="J5454" s="4">
        <v>1649546</v>
      </c>
      <c r="K5454" s="4" t="s">
        <v>17713</v>
      </c>
      <c r="L5454" s="4">
        <v>58.695652173913047</v>
      </c>
      <c r="M5454" s="4">
        <v>1649546</v>
      </c>
      <c r="N5454" s="4" t="s">
        <v>17713</v>
      </c>
      <c r="O5454" s="4">
        <v>45</v>
      </c>
      <c r="P5454" s="4">
        <v>1649546</v>
      </c>
      <c r="Q5454" s="4" t="s">
        <v>17713</v>
      </c>
      <c r="R5454" s="4">
        <v>34.268599999999999</v>
      </c>
      <c r="S5454" s="4">
        <v>1649546</v>
      </c>
      <c r="T5454" s="4" t="s">
        <v>17713</v>
      </c>
    </row>
    <row r="5455" spans="1:20" x14ac:dyDescent="0.25">
      <c r="A5455" s="3" t="s">
        <v>19356</v>
      </c>
      <c r="B5455" s="3" t="s">
        <v>19357</v>
      </c>
      <c r="C5455" s="3" t="s">
        <v>10414</v>
      </c>
      <c r="D5455" s="4" t="s">
        <v>19358</v>
      </c>
      <c r="E5455" s="4">
        <v>1</v>
      </c>
      <c r="F5455" s="4">
        <v>4.5406599999999999</v>
      </c>
      <c r="G5455" s="4">
        <v>947986</v>
      </c>
      <c r="H5455" s="4" t="s">
        <v>19359</v>
      </c>
      <c r="I5455" s="4">
        <v>30.76923076923077</v>
      </c>
      <c r="J5455" s="4">
        <v>947986</v>
      </c>
      <c r="K5455" s="4" t="s">
        <v>19359</v>
      </c>
      <c r="L5455" s="4">
        <v>59.615384615384613</v>
      </c>
      <c r="M5455" s="4">
        <v>947986</v>
      </c>
      <c r="N5455" s="4" t="s">
        <v>19359</v>
      </c>
      <c r="O5455" s="4">
        <v>51</v>
      </c>
      <c r="P5455" s="4">
        <v>947986</v>
      </c>
      <c r="Q5455" s="4" t="s">
        <v>19359</v>
      </c>
      <c r="R5455" s="4">
        <v>32.727800000000002</v>
      </c>
      <c r="S5455" s="4">
        <v>947986</v>
      </c>
      <c r="T5455" s="4" t="s">
        <v>19359</v>
      </c>
    </row>
    <row r="5456" spans="1:20" x14ac:dyDescent="0.25">
      <c r="A5456" s="3" t="s">
        <v>13491</v>
      </c>
      <c r="B5456" s="3" t="s">
        <v>13492</v>
      </c>
      <c r="C5456" s="3" t="s">
        <v>13493</v>
      </c>
      <c r="D5456" s="4" t="s">
        <v>13494</v>
      </c>
      <c r="E5456" s="4">
        <v>1</v>
      </c>
      <c r="F5456" s="4">
        <v>4.5490399999999998</v>
      </c>
      <c r="G5456" s="4">
        <v>2942507</v>
      </c>
      <c r="H5456" s="4" t="s">
        <v>13495</v>
      </c>
      <c r="I5456" s="4">
        <v>43.478260869565219</v>
      </c>
      <c r="J5456" s="4">
        <v>2942507</v>
      </c>
      <c r="K5456" s="4" t="s">
        <v>13495</v>
      </c>
      <c r="L5456" s="4">
        <v>60.869565217391305</v>
      </c>
      <c r="M5456" s="4">
        <v>2942507</v>
      </c>
      <c r="N5456" s="4" t="s">
        <v>13495</v>
      </c>
      <c r="O5456" s="4">
        <v>46</v>
      </c>
      <c r="P5456" s="4">
        <v>2942507</v>
      </c>
      <c r="Q5456" s="4" t="s">
        <v>13495</v>
      </c>
      <c r="R5456" s="4">
        <v>36.194600000000001</v>
      </c>
      <c r="S5456" s="4">
        <v>2942507</v>
      </c>
      <c r="T5456" s="4" t="s">
        <v>13495</v>
      </c>
    </row>
    <row r="5457" spans="1:20" x14ac:dyDescent="0.25">
      <c r="A5457" s="3" t="s">
        <v>20164</v>
      </c>
      <c r="B5457" s="3" t="s">
        <v>20165</v>
      </c>
      <c r="C5457" s="3" t="s">
        <v>14805</v>
      </c>
      <c r="D5457" s="4" t="s">
        <v>20166</v>
      </c>
      <c r="E5457" s="4">
        <v>1</v>
      </c>
      <c r="F5457" s="4">
        <v>4.5556400000000004</v>
      </c>
      <c r="G5457" s="4">
        <v>382958</v>
      </c>
      <c r="H5457" s="4" t="s">
        <v>20167</v>
      </c>
      <c r="I5457" s="4">
        <v>36.666666666666664</v>
      </c>
      <c r="J5457" s="4">
        <v>382958</v>
      </c>
      <c r="K5457" s="4" t="s">
        <v>20167</v>
      </c>
      <c r="L5457" s="4">
        <v>73.333333333333329</v>
      </c>
      <c r="M5457" s="4">
        <v>382958</v>
      </c>
      <c r="N5457" s="4" t="s">
        <v>20167</v>
      </c>
      <c r="O5457" s="4">
        <v>30</v>
      </c>
      <c r="P5457" s="4">
        <v>382958</v>
      </c>
      <c r="Q5457" s="4" t="s">
        <v>20167</v>
      </c>
      <c r="R5457" s="4">
        <v>31.187000000000001</v>
      </c>
      <c r="S5457" s="4">
        <v>382958</v>
      </c>
      <c r="T5457" s="4" t="s">
        <v>20167</v>
      </c>
    </row>
    <row r="5458" spans="1:20" x14ac:dyDescent="0.25">
      <c r="A5458" s="3" t="s">
        <v>2957</v>
      </c>
      <c r="B5458" s="3" t="s">
        <v>13307</v>
      </c>
      <c r="C5458" s="3" t="s">
        <v>13308</v>
      </c>
      <c r="D5458" s="4" t="s">
        <v>13309</v>
      </c>
      <c r="E5458" s="4">
        <v>1</v>
      </c>
      <c r="F5458" s="4">
        <v>4.5636799999999997</v>
      </c>
      <c r="G5458" s="4">
        <v>2279740</v>
      </c>
      <c r="H5458" s="4" t="s">
        <v>13310</v>
      </c>
      <c r="I5458" s="4">
        <v>28.971962616822431</v>
      </c>
      <c r="J5458" s="4">
        <v>2279740</v>
      </c>
      <c r="K5458" s="4" t="s">
        <v>13310</v>
      </c>
      <c r="L5458" s="4">
        <v>52.336448598130843</v>
      </c>
      <c r="M5458" s="4">
        <v>2279740</v>
      </c>
      <c r="N5458" s="4" t="s">
        <v>13310</v>
      </c>
      <c r="O5458" s="4">
        <v>98</v>
      </c>
      <c r="P5458" s="4">
        <v>2279740</v>
      </c>
      <c r="Q5458" s="4" t="s">
        <v>13310</v>
      </c>
      <c r="R5458" s="4">
        <v>35.039000000000001</v>
      </c>
      <c r="S5458" s="4">
        <v>2279740</v>
      </c>
      <c r="T5458" s="4" t="s">
        <v>13310</v>
      </c>
    </row>
    <row r="5459" spans="1:20" x14ac:dyDescent="0.25">
      <c r="A5459" s="3" t="s">
        <v>13552</v>
      </c>
      <c r="B5459" s="3" t="s">
        <v>13553</v>
      </c>
      <c r="C5459" s="3" t="s">
        <v>12100</v>
      </c>
      <c r="D5459" s="4" t="s">
        <v>13554</v>
      </c>
      <c r="E5459" s="4">
        <v>1</v>
      </c>
      <c r="F5459" s="4">
        <v>4.5652799999999996</v>
      </c>
      <c r="G5459" s="4">
        <v>2035092</v>
      </c>
      <c r="H5459" s="4" t="s">
        <v>13555</v>
      </c>
      <c r="I5459" s="4">
        <v>40</v>
      </c>
      <c r="J5459" s="4">
        <v>2035092</v>
      </c>
      <c r="K5459" s="4" t="s">
        <v>13555</v>
      </c>
      <c r="L5459" s="4">
        <v>64.444444444444443</v>
      </c>
      <c r="M5459" s="4">
        <v>2035092</v>
      </c>
      <c r="N5459" s="4" t="s">
        <v>13555</v>
      </c>
      <c r="O5459" s="4">
        <v>41</v>
      </c>
      <c r="P5459" s="4">
        <v>2035092</v>
      </c>
      <c r="Q5459" s="4" t="s">
        <v>13555</v>
      </c>
      <c r="R5459" s="4">
        <v>32.727800000000002</v>
      </c>
      <c r="S5459" s="4">
        <v>2035092</v>
      </c>
      <c r="T5459" s="4" t="s">
        <v>13555</v>
      </c>
    </row>
    <row r="5460" spans="1:20" x14ac:dyDescent="0.25">
      <c r="A5460" s="3" t="s">
        <v>26585</v>
      </c>
      <c r="B5460" s="3" t="s">
        <v>26586</v>
      </c>
      <c r="C5460" s="3" t="s">
        <v>26587</v>
      </c>
      <c r="D5460" s="4" t="s">
        <v>26588</v>
      </c>
      <c r="E5460" s="4">
        <v>1</v>
      </c>
      <c r="F5460" s="4">
        <v>4.5655700000000001</v>
      </c>
      <c r="G5460" s="4">
        <v>3609226</v>
      </c>
      <c r="H5460" s="4" t="s">
        <v>26589</v>
      </c>
      <c r="I5460" s="4">
        <v>66.666666666666671</v>
      </c>
      <c r="J5460" s="4">
        <v>3609226</v>
      </c>
      <c r="K5460" s="4" t="s">
        <v>26589</v>
      </c>
      <c r="L5460" s="4">
        <v>70.833333333333329</v>
      </c>
      <c r="M5460" s="4">
        <v>3609226</v>
      </c>
      <c r="N5460" s="4" t="s">
        <v>26589</v>
      </c>
      <c r="O5460" s="4">
        <v>23</v>
      </c>
      <c r="P5460" s="4">
        <v>3609226</v>
      </c>
      <c r="Q5460" s="4" t="s">
        <v>26589</v>
      </c>
      <c r="R5460" s="4">
        <v>30.8018</v>
      </c>
      <c r="S5460" s="4">
        <v>3609226</v>
      </c>
      <c r="T5460" s="4" t="s">
        <v>26589</v>
      </c>
    </row>
    <row r="5461" spans="1:20" x14ac:dyDescent="0.25">
      <c r="A5461" s="3" t="s">
        <v>14953</v>
      </c>
      <c r="B5461" s="3" t="s">
        <v>14954</v>
      </c>
      <c r="C5461" s="3" t="s">
        <v>6003</v>
      </c>
      <c r="D5461" s="4" t="s">
        <v>14955</v>
      </c>
      <c r="E5461" s="4">
        <v>1</v>
      </c>
      <c r="F5461" s="4">
        <v>4.5779899999999998</v>
      </c>
      <c r="G5461" s="4">
        <v>2863089</v>
      </c>
      <c r="H5461" s="4" t="s">
        <v>14956</v>
      </c>
      <c r="I5461" s="4">
        <v>33.928571428571431</v>
      </c>
      <c r="J5461" s="4">
        <v>2863089</v>
      </c>
      <c r="K5461" s="4" t="s">
        <v>14956</v>
      </c>
      <c r="L5461" s="4">
        <v>58.928571428571431</v>
      </c>
      <c r="M5461" s="4">
        <v>2863089</v>
      </c>
      <c r="N5461" s="4" t="s">
        <v>14956</v>
      </c>
      <c r="O5461" s="4">
        <v>56</v>
      </c>
      <c r="P5461" s="4">
        <v>2863089</v>
      </c>
      <c r="Q5461" s="4" t="s">
        <v>14956</v>
      </c>
      <c r="R5461" s="4">
        <v>31.9574</v>
      </c>
      <c r="S5461" s="4">
        <v>2863089</v>
      </c>
      <c r="T5461" s="4" t="s">
        <v>14956</v>
      </c>
    </row>
    <row r="5462" spans="1:20" x14ac:dyDescent="0.25">
      <c r="A5462" s="3" t="s">
        <v>23760</v>
      </c>
      <c r="B5462" s="3" t="s">
        <v>23761</v>
      </c>
      <c r="C5462" s="3" t="s">
        <v>23762</v>
      </c>
      <c r="D5462" s="4" t="s">
        <v>23763</v>
      </c>
      <c r="E5462" s="4">
        <v>1</v>
      </c>
      <c r="F5462" s="4">
        <v>4.5808900000000001</v>
      </c>
      <c r="G5462" s="4">
        <v>460044</v>
      </c>
      <c r="H5462" s="4" t="s">
        <v>23764</v>
      </c>
      <c r="I5462" s="4">
        <v>32</v>
      </c>
      <c r="J5462" s="4">
        <v>460044</v>
      </c>
      <c r="K5462" s="4" t="s">
        <v>23764</v>
      </c>
      <c r="L5462" s="4">
        <v>64</v>
      </c>
      <c r="M5462" s="4">
        <v>460044</v>
      </c>
      <c r="N5462" s="4" t="s">
        <v>23764</v>
      </c>
      <c r="O5462" s="4">
        <v>50</v>
      </c>
      <c r="P5462" s="4">
        <v>460044</v>
      </c>
      <c r="Q5462" s="4" t="s">
        <v>23764</v>
      </c>
      <c r="R5462" s="4">
        <v>30.8018</v>
      </c>
      <c r="S5462" s="4">
        <v>460044</v>
      </c>
      <c r="T5462" s="4" t="s">
        <v>23764</v>
      </c>
    </row>
    <row r="5463" spans="1:20" x14ac:dyDescent="0.25">
      <c r="A5463" s="3" t="s">
        <v>19246</v>
      </c>
      <c r="B5463" s="3" t="s">
        <v>19247</v>
      </c>
      <c r="C5463" s="3" t="s">
        <v>7296</v>
      </c>
      <c r="D5463" s="4" t="s">
        <v>19248</v>
      </c>
      <c r="E5463" s="4">
        <v>1</v>
      </c>
      <c r="F5463" s="4">
        <v>4.5851199999999999</v>
      </c>
      <c r="G5463" s="4">
        <v>618763</v>
      </c>
      <c r="H5463" s="4" t="s">
        <v>19249</v>
      </c>
      <c r="I5463" s="4">
        <v>27.777777777777779</v>
      </c>
      <c r="J5463" s="4">
        <v>618763</v>
      </c>
      <c r="K5463" s="4" t="s">
        <v>19249</v>
      </c>
      <c r="L5463" s="4">
        <v>56.944444444444443</v>
      </c>
      <c r="M5463" s="4">
        <v>618763</v>
      </c>
      <c r="N5463" s="4" t="s">
        <v>19249</v>
      </c>
      <c r="O5463" s="4">
        <v>72</v>
      </c>
      <c r="P5463" s="4">
        <v>618763</v>
      </c>
      <c r="Q5463" s="4" t="s">
        <v>19249</v>
      </c>
      <c r="R5463" s="4">
        <v>33.883400000000002</v>
      </c>
      <c r="S5463" s="4">
        <v>618763</v>
      </c>
      <c r="T5463" s="4" t="s">
        <v>19249</v>
      </c>
    </row>
    <row r="5464" spans="1:20" x14ac:dyDescent="0.25">
      <c r="A5464" s="3" t="s">
        <v>22000</v>
      </c>
      <c r="B5464" s="3" t="s">
        <v>22001</v>
      </c>
      <c r="C5464" s="3" t="s">
        <v>22002</v>
      </c>
      <c r="D5464" s="4" t="s">
        <v>22003</v>
      </c>
      <c r="E5464" s="4">
        <v>1</v>
      </c>
      <c r="F5464" s="4">
        <v>4.6168300000000002</v>
      </c>
      <c r="G5464" s="4">
        <v>658995</v>
      </c>
      <c r="H5464" s="4" t="s">
        <v>22004</v>
      </c>
      <c r="I5464" s="4">
        <v>28.971962616822431</v>
      </c>
      <c r="J5464" s="4">
        <v>658995</v>
      </c>
      <c r="K5464" s="4" t="s">
        <v>22004</v>
      </c>
      <c r="L5464" s="4">
        <v>47.663551401869157</v>
      </c>
      <c r="M5464" s="4">
        <v>658995</v>
      </c>
      <c r="N5464" s="4" t="s">
        <v>22004</v>
      </c>
      <c r="O5464" s="4">
        <v>106</v>
      </c>
      <c r="P5464" s="4">
        <v>658995</v>
      </c>
      <c r="Q5464" s="4" t="s">
        <v>22004</v>
      </c>
      <c r="R5464" s="4">
        <v>34.653799999999997</v>
      </c>
      <c r="S5464" s="4">
        <v>658995</v>
      </c>
      <c r="T5464" s="4" t="s">
        <v>22004</v>
      </c>
    </row>
    <row r="5465" spans="1:20" x14ac:dyDescent="0.25">
      <c r="A5465" s="3" t="s">
        <v>28321</v>
      </c>
      <c r="B5465" s="3" t="s">
        <v>28322</v>
      </c>
      <c r="C5465" s="3" t="s">
        <v>6652</v>
      </c>
      <c r="D5465" s="4" t="s">
        <v>28323</v>
      </c>
      <c r="E5465" s="4">
        <v>1</v>
      </c>
      <c r="F5465" s="4">
        <v>4.6179600000000001</v>
      </c>
      <c r="G5465" s="4">
        <v>959434</v>
      </c>
      <c r="H5465" s="4" t="s">
        <v>28324</v>
      </c>
      <c r="I5465" s="4">
        <v>27.777777777777779</v>
      </c>
      <c r="J5465" s="4">
        <v>959434</v>
      </c>
      <c r="K5465" s="4" t="s">
        <v>28324</v>
      </c>
      <c r="L5465" s="4">
        <v>51.851851851851855</v>
      </c>
      <c r="M5465" s="4">
        <v>959434</v>
      </c>
      <c r="N5465" s="4" t="s">
        <v>28324</v>
      </c>
      <c r="O5465" s="4">
        <v>54</v>
      </c>
      <c r="P5465" s="4">
        <v>959434</v>
      </c>
      <c r="Q5465" s="4" t="s">
        <v>28324</v>
      </c>
      <c r="R5465" s="4">
        <v>31.572199999999999</v>
      </c>
      <c r="S5465" s="4">
        <v>959434</v>
      </c>
      <c r="T5465" s="4" t="s">
        <v>28324</v>
      </c>
    </row>
    <row r="5466" spans="1:20" x14ac:dyDescent="0.25">
      <c r="A5466" s="3" t="s">
        <v>28219</v>
      </c>
      <c r="B5466" s="3" t="s">
        <v>28220</v>
      </c>
      <c r="C5466" s="3" t="s">
        <v>28221</v>
      </c>
      <c r="D5466" s="4" t="s">
        <v>28222</v>
      </c>
      <c r="E5466" s="4">
        <v>1</v>
      </c>
      <c r="F5466" s="4">
        <v>4.6215000000000002</v>
      </c>
      <c r="G5466" s="4">
        <v>3242788</v>
      </c>
      <c r="H5466" s="4" t="s">
        <v>28223</v>
      </c>
      <c r="I5466" s="4">
        <v>32.857142857142854</v>
      </c>
      <c r="J5466" s="4">
        <v>3242788</v>
      </c>
      <c r="K5466" s="4" t="s">
        <v>28223</v>
      </c>
      <c r="L5466" s="4">
        <v>57.142857142857146</v>
      </c>
      <c r="M5466" s="4">
        <v>3242788</v>
      </c>
      <c r="N5466" s="4" t="s">
        <v>28223</v>
      </c>
      <c r="O5466" s="4">
        <v>70</v>
      </c>
      <c r="P5466" s="4">
        <v>3242788</v>
      </c>
      <c r="Q5466" s="4" t="s">
        <v>28223</v>
      </c>
      <c r="R5466" s="4">
        <v>31.572199999999999</v>
      </c>
      <c r="S5466" s="4">
        <v>3242788</v>
      </c>
      <c r="T5466" s="4" t="s">
        <v>28223</v>
      </c>
    </row>
    <row r="5467" spans="1:20" x14ac:dyDescent="0.25">
      <c r="A5467" s="3" t="s">
        <v>1116</v>
      </c>
      <c r="B5467" s="3" t="s">
        <v>17170</v>
      </c>
      <c r="C5467" s="3" t="s">
        <v>6961</v>
      </c>
      <c r="D5467" s="4" t="s">
        <v>17171</v>
      </c>
      <c r="E5467" s="4">
        <v>1</v>
      </c>
      <c r="F5467" s="4">
        <v>4.6259100000000002</v>
      </c>
      <c r="G5467" s="4">
        <v>1012381</v>
      </c>
      <c r="H5467" s="4" t="s">
        <v>17172</v>
      </c>
      <c r="I5467" s="4">
        <v>23.880597014925375</v>
      </c>
      <c r="J5467" s="4">
        <v>1012381</v>
      </c>
      <c r="K5467" s="4" t="s">
        <v>17172</v>
      </c>
      <c r="L5467" s="4">
        <v>50.746268656716417</v>
      </c>
      <c r="M5467" s="4">
        <v>1012381</v>
      </c>
      <c r="N5467" s="4" t="s">
        <v>17172</v>
      </c>
      <c r="O5467" s="4">
        <v>62</v>
      </c>
      <c r="P5467" s="4">
        <v>1012381</v>
      </c>
      <c r="Q5467" s="4" t="s">
        <v>17172</v>
      </c>
      <c r="R5467" s="4">
        <v>31.9574</v>
      </c>
      <c r="S5467" s="4">
        <v>1012381</v>
      </c>
      <c r="T5467" s="4" t="s">
        <v>17172</v>
      </c>
    </row>
    <row r="5468" spans="1:20" x14ac:dyDescent="0.25">
      <c r="A5468" s="3" t="s">
        <v>904</v>
      </c>
      <c r="B5468" s="3" t="s">
        <v>11226</v>
      </c>
      <c r="C5468" s="3" t="s">
        <v>11227</v>
      </c>
      <c r="D5468" s="4" t="s">
        <v>11228</v>
      </c>
      <c r="E5468" s="4">
        <v>1</v>
      </c>
      <c r="F5468" s="4">
        <v>4.6293499999999996</v>
      </c>
      <c r="G5468" s="4">
        <v>621182</v>
      </c>
      <c r="H5468" s="4" t="s">
        <v>11229</v>
      </c>
      <c r="I5468" s="4">
        <v>31.481481481481481</v>
      </c>
      <c r="J5468" s="4">
        <v>621182</v>
      </c>
      <c r="K5468" s="4" t="s">
        <v>11229</v>
      </c>
      <c r="L5468" s="4">
        <v>59.25925925925926</v>
      </c>
      <c r="M5468" s="4">
        <v>621182</v>
      </c>
      <c r="N5468" s="4" t="s">
        <v>11229</v>
      </c>
      <c r="O5468" s="4">
        <v>52</v>
      </c>
      <c r="P5468" s="4">
        <v>621182</v>
      </c>
      <c r="Q5468" s="4" t="s">
        <v>11229</v>
      </c>
      <c r="R5468" s="4">
        <v>34.268599999999999</v>
      </c>
      <c r="S5468" s="4">
        <v>621182</v>
      </c>
      <c r="T5468" s="4" t="s">
        <v>11229</v>
      </c>
    </row>
    <row r="5469" spans="1:20" x14ac:dyDescent="0.25">
      <c r="A5469" s="3" t="s">
        <v>813</v>
      </c>
      <c r="B5469" s="3" t="s">
        <v>14808</v>
      </c>
      <c r="C5469" s="3" t="s">
        <v>14809</v>
      </c>
      <c r="D5469" s="4" t="s">
        <v>14810</v>
      </c>
      <c r="E5469" s="4">
        <v>1</v>
      </c>
      <c r="F5469" s="4">
        <v>4.6310500000000001</v>
      </c>
      <c r="G5469" s="4">
        <v>3089707</v>
      </c>
      <c r="H5469" s="4" t="s">
        <v>14811</v>
      </c>
      <c r="I5469" s="4">
        <v>34.615384615384613</v>
      </c>
      <c r="J5469" s="4">
        <v>3089707</v>
      </c>
      <c r="K5469" s="4" t="s">
        <v>14811</v>
      </c>
      <c r="L5469" s="4">
        <v>55.769230769230766</v>
      </c>
      <c r="M5469" s="4">
        <v>3089707</v>
      </c>
      <c r="N5469" s="4" t="s">
        <v>14811</v>
      </c>
      <c r="O5469" s="4">
        <v>52</v>
      </c>
      <c r="P5469" s="4">
        <v>3089707</v>
      </c>
      <c r="Q5469" s="4" t="s">
        <v>14811</v>
      </c>
      <c r="R5469" s="4">
        <v>30.416599999999999</v>
      </c>
      <c r="S5469" s="4">
        <v>3089707</v>
      </c>
      <c r="T5469" s="4" t="s">
        <v>14811</v>
      </c>
    </row>
    <row r="5470" spans="1:20" x14ac:dyDescent="0.25">
      <c r="A5470" s="3" t="s">
        <v>20730</v>
      </c>
      <c r="B5470" s="3" t="s">
        <v>20731</v>
      </c>
      <c r="C5470" s="3" t="s">
        <v>20732</v>
      </c>
      <c r="D5470" s="4" t="s">
        <v>20733</v>
      </c>
      <c r="E5470" s="4">
        <v>1</v>
      </c>
      <c r="F5470" s="4">
        <v>4.6348700000000003</v>
      </c>
      <c r="G5470" s="4">
        <v>3853154</v>
      </c>
      <c r="H5470" s="4" t="s">
        <v>20734</v>
      </c>
      <c r="I5470" s="4">
        <v>31.25</v>
      </c>
      <c r="J5470" s="4">
        <v>3853154</v>
      </c>
      <c r="K5470" s="4" t="s">
        <v>20734</v>
      </c>
      <c r="L5470" s="4">
        <v>56.25</v>
      </c>
      <c r="M5470" s="4">
        <v>3853154</v>
      </c>
      <c r="N5470" s="4" t="s">
        <v>20734</v>
      </c>
      <c r="O5470" s="4">
        <v>32</v>
      </c>
      <c r="P5470" s="4">
        <v>3853154</v>
      </c>
      <c r="Q5470" s="4" t="s">
        <v>20734</v>
      </c>
      <c r="R5470" s="4">
        <v>30.416599999999999</v>
      </c>
      <c r="S5470" s="4">
        <v>3853154</v>
      </c>
      <c r="T5470" s="4" t="s">
        <v>20734</v>
      </c>
    </row>
    <row r="5471" spans="1:20" x14ac:dyDescent="0.25">
      <c r="A5471" s="3" t="s">
        <v>13413</v>
      </c>
      <c r="B5471" s="3" t="s">
        <v>13414</v>
      </c>
      <c r="C5471" s="3" t="s">
        <v>13415</v>
      </c>
      <c r="D5471" s="4" t="s">
        <v>13416</v>
      </c>
      <c r="E5471" s="4">
        <v>1</v>
      </c>
      <c r="F5471" s="4">
        <v>4.6495699999999998</v>
      </c>
      <c r="G5471" s="4">
        <v>797588</v>
      </c>
      <c r="H5471" s="4" t="s">
        <v>13417</v>
      </c>
      <c r="I5471" s="4">
        <v>37.5</v>
      </c>
      <c r="J5471" s="4">
        <v>797588</v>
      </c>
      <c r="K5471" s="4" t="s">
        <v>13417</v>
      </c>
      <c r="L5471" s="4">
        <v>55.555555555555557</v>
      </c>
      <c r="M5471" s="4">
        <v>797588</v>
      </c>
      <c r="N5471" s="4" t="s">
        <v>13417</v>
      </c>
      <c r="O5471" s="4">
        <v>71</v>
      </c>
      <c r="P5471" s="4">
        <v>797588</v>
      </c>
      <c r="Q5471" s="4" t="s">
        <v>13417</v>
      </c>
      <c r="R5471" s="4">
        <v>34.268599999999999</v>
      </c>
      <c r="S5471" s="4">
        <v>797588</v>
      </c>
      <c r="T5471" s="4" t="s">
        <v>13417</v>
      </c>
    </row>
    <row r="5472" spans="1:20" x14ac:dyDescent="0.25">
      <c r="A5472" s="3" t="s">
        <v>14551</v>
      </c>
      <c r="B5472" s="3" t="s">
        <v>14552</v>
      </c>
      <c r="C5472" s="3" t="s">
        <v>6420</v>
      </c>
      <c r="D5472" s="4" t="s">
        <v>14553</v>
      </c>
      <c r="E5472" s="4">
        <v>1</v>
      </c>
      <c r="F5472" s="4">
        <v>4.6535900000000003</v>
      </c>
      <c r="G5472" s="4">
        <v>3598653</v>
      </c>
      <c r="H5472" s="4" t="s">
        <v>14554</v>
      </c>
      <c r="I5472" s="4">
        <v>38.095238095238095</v>
      </c>
      <c r="J5472" s="4">
        <v>3598653</v>
      </c>
      <c r="K5472" s="4" t="s">
        <v>14554</v>
      </c>
      <c r="L5472" s="4">
        <v>57.142857142857146</v>
      </c>
      <c r="M5472" s="4">
        <v>3598653</v>
      </c>
      <c r="N5472" s="4" t="s">
        <v>14554</v>
      </c>
      <c r="O5472" s="4">
        <v>42</v>
      </c>
      <c r="P5472" s="4">
        <v>3598653</v>
      </c>
      <c r="Q5472" s="4" t="s">
        <v>14554</v>
      </c>
      <c r="R5472" s="4">
        <v>31.187000000000001</v>
      </c>
      <c r="S5472" s="4">
        <v>3598653</v>
      </c>
      <c r="T5472" s="4" t="s">
        <v>14554</v>
      </c>
    </row>
    <row r="5473" spans="1:20" x14ac:dyDescent="0.25">
      <c r="A5473" s="3" t="s">
        <v>9287</v>
      </c>
      <c r="B5473" s="3" t="s">
        <v>9288</v>
      </c>
      <c r="C5473" s="3" t="s">
        <v>9289</v>
      </c>
      <c r="D5473" s="4" t="s">
        <v>9290</v>
      </c>
      <c r="E5473" s="4">
        <v>1</v>
      </c>
      <c r="F5473" s="4">
        <v>4.6575100000000003</v>
      </c>
      <c r="G5473" s="4">
        <v>610925</v>
      </c>
      <c r="H5473" s="4" t="s">
        <v>9291</v>
      </c>
      <c r="I5473" s="4">
        <v>42.857142857142854</v>
      </c>
      <c r="J5473" s="4">
        <v>610925</v>
      </c>
      <c r="K5473" s="4" t="s">
        <v>9291</v>
      </c>
      <c r="L5473" s="4">
        <v>55.102040816326529</v>
      </c>
      <c r="M5473" s="4">
        <v>610925</v>
      </c>
      <c r="N5473" s="4" t="s">
        <v>9291</v>
      </c>
      <c r="O5473" s="4">
        <v>48</v>
      </c>
      <c r="P5473" s="4">
        <v>610925</v>
      </c>
      <c r="Q5473" s="4" t="s">
        <v>9291</v>
      </c>
      <c r="R5473" s="4">
        <v>35.809399999999997</v>
      </c>
      <c r="S5473" s="4">
        <v>610925</v>
      </c>
      <c r="T5473" s="4" t="s">
        <v>9291</v>
      </c>
    </row>
    <row r="5474" spans="1:20" x14ac:dyDescent="0.25">
      <c r="A5474" s="3" t="s">
        <v>10141</v>
      </c>
      <c r="B5474" s="3" t="s">
        <v>10142</v>
      </c>
      <c r="C5474" s="3" t="s">
        <v>10143</v>
      </c>
      <c r="D5474" s="4" t="s">
        <v>10144</v>
      </c>
      <c r="E5474" s="4">
        <v>1</v>
      </c>
      <c r="F5474" s="4">
        <v>4.6716100000000003</v>
      </c>
      <c r="G5474" s="4">
        <v>3938840</v>
      </c>
      <c r="H5474" s="4" t="s">
        <v>10145</v>
      </c>
      <c r="I5474" s="4">
        <v>28.571428571428573</v>
      </c>
      <c r="J5474" s="4">
        <v>3938840</v>
      </c>
      <c r="K5474" s="4" t="s">
        <v>10145</v>
      </c>
      <c r="L5474" s="4">
        <v>58.928571428571431</v>
      </c>
      <c r="M5474" s="4">
        <v>3938840</v>
      </c>
      <c r="N5474" s="4" t="s">
        <v>10145</v>
      </c>
      <c r="O5474" s="4">
        <v>55</v>
      </c>
      <c r="P5474" s="4">
        <v>3938840</v>
      </c>
      <c r="Q5474" s="4" t="s">
        <v>10145</v>
      </c>
      <c r="R5474" s="4">
        <v>30.031400000000001</v>
      </c>
      <c r="S5474" s="4">
        <v>3938840</v>
      </c>
      <c r="T5474" s="4" t="s">
        <v>10145</v>
      </c>
    </row>
    <row r="5475" spans="1:20" x14ac:dyDescent="0.25">
      <c r="A5475" s="3" t="s">
        <v>19802</v>
      </c>
      <c r="B5475" s="3" t="s">
        <v>19803</v>
      </c>
      <c r="C5475" s="3" t="s">
        <v>6727</v>
      </c>
      <c r="D5475" s="4" t="s">
        <v>19804</v>
      </c>
      <c r="E5475" s="4">
        <v>1</v>
      </c>
      <c r="F5475" s="4">
        <v>4.6772499999999999</v>
      </c>
      <c r="G5475" s="4">
        <v>2649580</v>
      </c>
      <c r="H5475" s="4" t="s">
        <v>19805</v>
      </c>
      <c r="I5475" s="4">
        <v>31.147540983606557</v>
      </c>
      <c r="J5475" s="4">
        <v>2649580</v>
      </c>
      <c r="K5475" s="4" t="s">
        <v>19805</v>
      </c>
      <c r="L5475" s="4">
        <v>59.016393442622949</v>
      </c>
      <c r="M5475" s="4">
        <v>2649580</v>
      </c>
      <c r="N5475" s="4" t="s">
        <v>19805</v>
      </c>
      <c r="O5475" s="4">
        <v>58</v>
      </c>
      <c r="P5475" s="4">
        <v>2649580</v>
      </c>
      <c r="Q5475" s="4" t="s">
        <v>19805</v>
      </c>
      <c r="R5475" s="4">
        <v>31.572199999999999</v>
      </c>
      <c r="S5475" s="4">
        <v>2649580</v>
      </c>
      <c r="T5475" s="4" t="s">
        <v>19805</v>
      </c>
    </row>
    <row r="5476" spans="1:20" x14ac:dyDescent="0.25">
      <c r="A5476" s="3" t="s">
        <v>12535</v>
      </c>
      <c r="B5476" s="3" t="s">
        <v>12536</v>
      </c>
      <c r="C5476" s="3" t="s">
        <v>12537</v>
      </c>
      <c r="D5476" s="4" t="s">
        <v>12538</v>
      </c>
      <c r="E5476" s="4">
        <v>1</v>
      </c>
      <c r="F5476" s="4">
        <v>4.6803900000000001</v>
      </c>
      <c r="G5476" s="4">
        <v>3555055</v>
      </c>
      <c r="H5476" s="4" t="s">
        <v>12539</v>
      </c>
      <c r="I5476" s="4">
        <v>39.473684210526315</v>
      </c>
      <c r="J5476" s="4">
        <v>3555055</v>
      </c>
      <c r="K5476" s="4" t="s">
        <v>12539</v>
      </c>
      <c r="L5476" s="4">
        <v>63.157894736842103</v>
      </c>
      <c r="M5476" s="4">
        <v>3555055</v>
      </c>
      <c r="N5476" s="4" t="s">
        <v>12539</v>
      </c>
      <c r="O5476" s="4">
        <v>38</v>
      </c>
      <c r="P5476" s="4">
        <v>3555055</v>
      </c>
      <c r="Q5476" s="4" t="s">
        <v>12539</v>
      </c>
      <c r="R5476" s="4">
        <v>32.727800000000002</v>
      </c>
      <c r="S5476" s="4">
        <v>3555055</v>
      </c>
      <c r="T5476" s="4" t="s">
        <v>12539</v>
      </c>
    </row>
    <row r="5477" spans="1:20" x14ac:dyDescent="0.25">
      <c r="A5477" s="3" t="s">
        <v>20211</v>
      </c>
      <c r="B5477" s="3" t="s">
        <v>20212</v>
      </c>
      <c r="C5477" s="3" t="s">
        <v>19828</v>
      </c>
      <c r="D5477" s="4" t="s">
        <v>20213</v>
      </c>
      <c r="E5477" s="4">
        <v>1</v>
      </c>
      <c r="F5477" s="4">
        <v>4.6832700000000003</v>
      </c>
      <c r="G5477" s="4">
        <v>475037</v>
      </c>
      <c r="H5477" s="4" t="s">
        <v>20214</v>
      </c>
      <c r="I5477" s="4">
        <v>37.209302325581397</v>
      </c>
      <c r="J5477" s="4">
        <v>475037</v>
      </c>
      <c r="K5477" s="4" t="s">
        <v>20214</v>
      </c>
      <c r="L5477" s="4">
        <v>58.139534883720927</v>
      </c>
      <c r="M5477" s="4">
        <v>475037</v>
      </c>
      <c r="N5477" s="4" t="s">
        <v>20214</v>
      </c>
      <c r="O5477" s="4">
        <v>43</v>
      </c>
      <c r="P5477" s="4">
        <v>475037</v>
      </c>
      <c r="Q5477" s="4" t="s">
        <v>20214</v>
      </c>
      <c r="R5477" s="4">
        <v>35.039000000000001</v>
      </c>
      <c r="S5477" s="4">
        <v>475037</v>
      </c>
      <c r="T5477" s="4" t="s">
        <v>20214</v>
      </c>
    </row>
    <row r="5478" spans="1:20" x14ac:dyDescent="0.25">
      <c r="A5478" s="3" t="s">
        <v>26552</v>
      </c>
      <c r="B5478" s="3" t="s">
        <v>26553</v>
      </c>
      <c r="C5478" s="3" t="s">
        <v>26554</v>
      </c>
      <c r="D5478" s="4" t="s">
        <v>26555</v>
      </c>
      <c r="E5478" s="4">
        <v>1</v>
      </c>
      <c r="F5478" s="4">
        <v>4.7366400000000004</v>
      </c>
      <c r="G5478" s="4">
        <v>4018757</v>
      </c>
      <c r="H5478" s="4" t="s">
        <v>26556</v>
      </c>
      <c r="I5478" s="4">
        <v>42.857142857142854</v>
      </c>
      <c r="J5478" s="4">
        <v>4018757</v>
      </c>
      <c r="K5478" s="4" t="s">
        <v>26556</v>
      </c>
      <c r="L5478" s="4">
        <v>57.142857142857146</v>
      </c>
      <c r="M5478" s="4">
        <v>4018757</v>
      </c>
      <c r="N5478" s="4" t="s">
        <v>26556</v>
      </c>
      <c r="O5478" s="4">
        <v>42</v>
      </c>
      <c r="P5478" s="4">
        <v>4018757</v>
      </c>
      <c r="Q5478" s="4" t="s">
        <v>26556</v>
      </c>
      <c r="R5478" s="4">
        <v>33.498199999999997</v>
      </c>
      <c r="S5478" s="4">
        <v>4018757</v>
      </c>
      <c r="T5478" s="4" t="s">
        <v>26556</v>
      </c>
    </row>
    <row r="5479" spans="1:20" x14ac:dyDescent="0.25">
      <c r="A5479" s="3" t="s">
        <v>11808</v>
      </c>
      <c r="B5479" s="3" t="s">
        <v>9228</v>
      </c>
      <c r="C5479" s="3" t="e">
        <v>#N/A</v>
      </c>
      <c r="D5479" s="4" t="s">
        <v>11809</v>
      </c>
      <c r="E5479" s="4">
        <v>1</v>
      </c>
      <c r="F5479" s="4">
        <v>4.7457900000000004</v>
      </c>
      <c r="G5479" s="4">
        <v>1251433</v>
      </c>
      <c r="H5479" s="4" t="s">
        <v>11810</v>
      </c>
      <c r="I5479" s="4">
        <v>34.615384615384613</v>
      </c>
      <c r="J5479" s="4">
        <v>1251433</v>
      </c>
      <c r="K5479" s="4" t="s">
        <v>11810</v>
      </c>
      <c r="L5479" s="4">
        <v>63.46153846153846</v>
      </c>
      <c r="M5479" s="4">
        <v>1251433</v>
      </c>
      <c r="N5479" s="4" t="s">
        <v>11810</v>
      </c>
      <c r="O5479" s="4">
        <v>52</v>
      </c>
      <c r="P5479" s="4">
        <v>1251433</v>
      </c>
      <c r="Q5479" s="4" t="s">
        <v>11810</v>
      </c>
      <c r="R5479" s="4">
        <v>34.268599999999999</v>
      </c>
      <c r="S5479" s="4">
        <v>1251433</v>
      </c>
      <c r="T5479" s="4" t="s">
        <v>11810</v>
      </c>
    </row>
    <row r="5480" spans="1:20" x14ac:dyDescent="0.25">
      <c r="A5480" s="3" t="s">
        <v>24030</v>
      </c>
      <c r="B5480" s="3" t="s">
        <v>24031</v>
      </c>
      <c r="C5480" s="3" t="s">
        <v>6749</v>
      </c>
      <c r="D5480" s="4" t="s">
        <v>24032</v>
      </c>
      <c r="E5480" s="4">
        <v>1</v>
      </c>
      <c r="F5480" s="4">
        <v>4.7526599999999997</v>
      </c>
      <c r="G5480" s="4">
        <v>1413818</v>
      </c>
      <c r="H5480" s="4" t="s">
        <v>24033</v>
      </c>
      <c r="I5480" s="4">
        <v>37.5</v>
      </c>
      <c r="J5480" s="4">
        <v>1413818</v>
      </c>
      <c r="K5480" s="4" t="s">
        <v>24033</v>
      </c>
      <c r="L5480" s="4">
        <v>62.5</v>
      </c>
      <c r="M5480" s="4">
        <v>1413818</v>
      </c>
      <c r="N5480" s="4" t="s">
        <v>24033</v>
      </c>
      <c r="O5480" s="4">
        <v>32</v>
      </c>
      <c r="P5480" s="4">
        <v>1413818</v>
      </c>
      <c r="Q5480" s="4" t="s">
        <v>24033</v>
      </c>
      <c r="R5480" s="4">
        <v>30.8018</v>
      </c>
      <c r="S5480" s="4">
        <v>1413818</v>
      </c>
      <c r="T5480" s="4" t="s">
        <v>24033</v>
      </c>
    </row>
    <row r="5481" spans="1:20" x14ac:dyDescent="0.25">
      <c r="A5481" s="3" t="s">
        <v>25998</v>
      </c>
      <c r="B5481" s="3" t="s">
        <v>25999</v>
      </c>
      <c r="C5481" s="3" t="s">
        <v>6657</v>
      </c>
      <c r="D5481" s="4" t="s">
        <v>26000</v>
      </c>
      <c r="E5481" s="4">
        <v>1</v>
      </c>
      <c r="F5481" s="4">
        <v>4.7595799999999997</v>
      </c>
      <c r="G5481" s="4">
        <v>3049211</v>
      </c>
      <c r="H5481" s="4" t="s">
        <v>26001</v>
      </c>
      <c r="I5481" s="4">
        <v>35.416666666666664</v>
      </c>
      <c r="J5481" s="4">
        <v>3049211</v>
      </c>
      <c r="K5481" s="4" t="s">
        <v>26001</v>
      </c>
      <c r="L5481" s="4">
        <v>54.166666666666664</v>
      </c>
      <c r="M5481" s="4">
        <v>3049211</v>
      </c>
      <c r="N5481" s="4" t="s">
        <v>26001</v>
      </c>
      <c r="O5481" s="4">
        <v>48</v>
      </c>
      <c r="P5481" s="4">
        <v>3049211</v>
      </c>
      <c r="Q5481" s="4" t="s">
        <v>26001</v>
      </c>
      <c r="R5481" s="4">
        <v>31.187000000000001</v>
      </c>
      <c r="S5481" s="4">
        <v>3049211</v>
      </c>
      <c r="T5481" s="4" t="s">
        <v>26001</v>
      </c>
    </row>
    <row r="5482" spans="1:20" x14ac:dyDescent="0.25">
      <c r="A5482" s="3" t="s">
        <v>21769</v>
      </c>
      <c r="B5482" s="3" t="s">
        <v>21770</v>
      </c>
      <c r="C5482" s="3" t="s">
        <v>7041</v>
      </c>
      <c r="D5482" s="4" t="s">
        <v>21771</v>
      </c>
      <c r="E5482" s="4">
        <v>1</v>
      </c>
      <c r="F5482" s="4">
        <v>4.7837500000000004</v>
      </c>
      <c r="G5482" s="4">
        <v>3201008</v>
      </c>
      <c r="H5482" s="4" t="s">
        <v>21772</v>
      </c>
      <c r="I5482" s="4">
        <v>41.269841269841272</v>
      </c>
      <c r="J5482" s="4">
        <v>3201008</v>
      </c>
      <c r="K5482" s="4" t="s">
        <v>21772</v>
      </c>
      <c r="L5482" s="4">
        <v>49.206349206349209</v>
      </c>
      <c r="M5482" s="4">
        <v>3201008</v>
      </c>
      <c r="N5482" s="4" t="s">
        <v>21772</v>
      </c>
      <c r="O5482" s="4">
        <v>56</v>
      </c>
      <c r="P5482" s="4">
        <v>3201008</v>
      </c>
      <c r="Q5482" s="4" t="s">
        <v>21772</v>
      </c>
      <c r="R5482" s="4">
        <v>35.424199999999999</v>
      </c>
      <c r="S5482" s="4">
        <v>3201008</v>
      </c>
      <c r="T5482" s="4" t="s">
        <v>21772</v>
      </c>
    </row>
    <row r="5483" spans="1:20" x14ac:dyDescent="0.25">
      <c r="A5483" s="3" t="s">
        <v>1900</v>
      </c>
      <c r="B5483" s="3" t="s">
        <v>19725</v>
      </c>
      <c r="C5483" s="3" t="s">
        <v>19726</v>
      </c>
      <c r="D5483" s="4" t="s">
        <v>19727</v>
      </c>
      <c r="E5483" s="4">
        <v>1</v>
      </c>
      <c r="F5483" s="4">
        <v>4.7907200000000003</v>
      </c>
      <c r="G5483" s="4">
        <v>1293517</v>
      </c>
      <c r="H5483" s="4" t="s">
        <v>19728</v>
      </c>
      <c r="I5483" s="4">
        <v>27.160493827160494</v>
      </c>
      <c r="J5483" s="4">
        <v>1293517</v>
      </c>
      <c r="K5483" s="4" t="s">
        <v>19728</v>
      </c>
      <c r="L5483" s="4">
        <v>43.209876543209873</v>
      </c>
      <c r="M5483" s="4">
        <v>1293517</v>
      </c>
      <c r="N5483" s="4" t="s">
        <v>19728</v>
      </c>
      <c r="O5483" s="4">
        <v>65</v>
      </c>
      <c r="P5483" s="4">
        <v>1293517</v>
      </c>
      <c r="Q5483" s="4" t="s">
        <v>19728</v>
      </c>
      <c r="R5483" s="4">
        <v>35.809399999999997</v>
      </c>
      <c r="S5483" s="4">
        <v>1293517</v>
      </c>
      <c r="T5483" s="4" t="s">
        <v>19728</v>
      </c>
    </row>
    <row r="5484" spans="1:20" x14ac:dyDescent="0.25">
      <c r="A5484" s="3" t="s">
        <v>28515</v>
      </c>
      <c r="B5484" s="3" t="s">
        <v>28516</v>
      </c>
      <c r="C5484" s="3" t="s">
        <v>28517</v>
      </c>
      <c r="D5484" s="4" t="s">
        <v>28518</v>
      </c>
      <c r="E5484" s="4">
        <v>1</v>
      </c>
      <c r="F5484" s="4">
        <v>4.7977100000000004</v>
      </c>
      <c r="G5484" s="4">
        <v>3994177</v>
      </c>
      <c r="H5484" s="4" t="s">
        <v>28519</v>
      </c>
      <c r="I5484" s="4">
        <v>38.636363636363633</v>
      </c>
      <c r="J5484" s="4">
        <v>3994177</v>
      </c>
      <c r="K5484" s="4" t="s">
        <v>28519</v>
      </c>
      <c r="L5484" s="4">
        <v>56.81818181818182</v>
      </c>
      <c r="M5484" s="4">
        <v>3994177</v>
      </c>
      <c r="N5484" s="4" t="s">
        <v>28519</v>
      </c>
      <c r="O5484" s="4">
        <v>44</v>
      </c>
      <c r="P5484" s="4">
        <v>3994177</v>
      </c>
      <c r="Q5484" s="4" t="s">
        <v>28519</v>
      </c>
      <c r="R5484" s="4">
        <v>31.9574</v>
      </c>
      <c r="S5484" s="4">
        <v>3994177</v>
      </c>
      <c r="T5484" s="4" t="s">
        <v>28519</v>
      </c>
    </row>
    <row r="5485" spans="1:20" x14ac:dyDescent="0.25">
      <c r="A5485" s="3" t="s">
        <v>14423</v>
      </c>
      <c r="B5485" s="3" t="s">
        <v>14424</v>
      </c>
      <c r="C5485" s="3" t="s">
        <v>6652</v>
      </c>
      <c r="D5485" s="4" t="s">
        <v>14425</v>
      </c>
      <c r="E5485" s="4">
        <v>1</v>
      </c>
      <c r="F5485" s="4">
        <v>4.8024199999999997</v>
      </c>
      <c r="G5485" s="4">
        <v>1347964</v>
      </c>
      <c r="H5485" s="4" t="s">
        <v>14426</v>
      </c>
      <c r="I5485" s="4">
        <v>27.358490566037737</v>
      </c>
      <c r="J5485" s="4">
        <v>1347964</v>
      </c>
      <c r="K5485" s="4" t="s">
        <v>14426</v>
      </c>
      <c r="L5485" s="4">
        <v>50.943396226415096</v>
      </c>
      <c r="M5485" s="4">
        <v>1347964</v>
      </c>
      <c r="N5485" s="4" t="s">
        <v>14426</v>
      </c>
      <c r="O5485" s="4">
        <v>98</v>
      </c>
      <c r="P5485" s="4">
        <v>1347964</v>
      </c>
      <c r="Q5485" s="4" t="s">
        <v>14426</v>
      </c>
      <c r="R5485" s="4">
        <v>34.653799999999997</v>
      </c>
      <c r="S5485" s="4">
        <v>1347964</v>
      </c>
      <c r="T5485" s="4" t="s">
        <v>14426</v>
      </c>
    </row>
    <row r="5486" spans="1:20" x14ac:dyDescent="0.25">
      <c r="A5486" s="3" t="s">
        <v>17308</v>
      </c>
      <c r="B5486" s="3" t="s">
        <v>17309</v>
      </c>
      <c r="C5486" s="3" t="s">
        <v>17310</v>
      </c>
      <c r="D5486" s="4" t="s">
        <v>17311</v>
      </c>
      <c r="E5486" s="4">
        <v>1</v>
      </c>
      <c r="F5486" s="4">
        <v>4.8170400000000004</v>
      </c>
      <c r="G5486" s="4">
        <v>1031398</v>
      </c>
      <c r="H5486" s="4" t="s">
        <v>17312</v>
      </c>
      <c r="I5486" s="4">
        <v>30.76923076923077</v>
      </c>
      <c r="J5486" s="4">
        <v>1031398</v>
      </c>
      <c r="K5486" s="4" t="s">
        <v>17312</v>
      </c>
      <c r="L5486" s="4">
        <v>66.666666666666671</v>
      </c>
      <c r="M5486" s="4">
        <v>1031398</v>
      </c>
      <c r="N5486" s="4" t="s">
        <v>17312</v>
      </c>
      <c r="O5486" s="4">
        <v>38</v>
      </c>
      <c r="P5486" s="4">
        <v>1031398</v>
      </c>
      <c r="Q5486" s="4" t="s">
        <v>17312</v>
      </c>
      <c r="R5486" s="4">
        <v>30.8018</v>
      </c>
      <c r="S5486" s="4">
        <v>1031398</v>
      </c>
      <c r="T5486" s="4" t="s">
        <v>17312</v>
      </c>
    </row>
    <row r="5487" spans="1:20" x14ac:dyDescent="0.25">
      <c r="A5487" s="3" t="s">
        <v>29707</v>
      </c>
      <c r="B5487" s="3" t="s">
        <v>29708</v>
      </c>
      <c r="C5487" s="3" t="s">
        <v>6761</v>
      </c>
      <c r="D5487" s="4" t="s">
        <v>29709</v>
      </c>
      <c r="E5487" s="4">
        <v>1</v>
      </c>
      <c r="F5487" s="4">
        <v>4.8229100000000003</v>
      </c>
      <c r="G5487" s="4">
        <v>2664745</v>
      </c>
      <c r="H5487" s="4" t="s">
        <v>29710</v>
      </c>
      <c r="I5487" s="4">
        <v>41.379310344827587</v>
      </c>
      <c r="J5487" s="4">
        <v>2664745</v>
      </c>
      <c r="K5487" s="4" t="s">
        <v>29710</v>
      </c>
      <c r="L5487" s="4">
        <v>68.965517241379317</v>
      </c>
      <c r="M5487" s="4">
        <v>2664745</v>
      </c>
      <c r="N5487" s="4" t="s">
        <v>29710</v>
      </c>
      <c r="O5487" s="4">
        <v>29</v>
      </c>
      <c r="P5487" s="4">
        <v>2664745</v>
      </c>
      <c r="Q5487" s="4" t="s">
        <v>29710</v>
      </c>
      <c r="R5487" s="4">
        <v>30.416599999999999</v>
      </c>
      <c r="S5487" s="4">
        <v>2664745</v>
      </c>
      <c r="T5487" s="4" t="s">
        <v>29710</v>
      </c>
    </row>
    <row r="5488" spans="1:20" x14ac:dyDescent="0.25">
      <c r="A5488" s="3" t="s">
        <v>11936</v>
      </c>
      <c r="B5488" s="3" t="s">
        <v>11937</v>
      </c>
      <c r="C5488" s="3" t="s">
        <v>11938</v>
      </c>
      <c r="D5488" s="4" t="s">
        <v>11939</v>
      </c>
      <c r="E5488" s="4">
        <v>1</v>
      </c>
      <c r="F5488" s="4">
        <v>4.8339400000000001</v>
      </c>
      <c r="G5488" s="4">
        <v>3465430</v>
      </c>
      <c r="H5488" s="4" t="s">
        <v>11940</v>
      </c>
      <c r="I5488" s="4">
        <v>44.117647058823529</v>
      </c>
      <c r="J5488" s="4">
        <v>3465430</v>
      </c>
      <c r="K5488" s="4" t="s">
        <v>11940</v>
      </c>
      <c r="L5488" s="4">
        <v>52.941176470588232</v>
      </c>
      <c r="M5488" s="4">
        <v>3465430</v>
      </c>
      <c r="N5488" s="4" t="s">
        <v>11940</v>
      </c>
      <c r="O5488" s="4">
        <v>34</v>
      </c>
      <c r="P5488" s="4">
        <v>3465430</v>
      </c>
      <c r="Q5488" s="4" t="s">
        <v>11940</v>
      </c>
      <c r="R5488" s="4">
        <v>30.416599999999999</v>
      </c>
      <c r="S5488" s="4">
        <v>3465430</v>
      </c>
      <c r="T5488" s="4" t="s">
        <v>11940</v>
      </c>
    </row>
    <row r="5489" spans="1:20" x14ac:dyDescent="0.25">
      <c r="A5489" s="3" t="s">
        <v>19541</v>
      </c>
      <c r="B5489" s="3" t="s">
        <v>19542</v>
      </c>
      <c r="C5489" s="3" t="s">
        <v>19543</v>
      </c>
      <c r="D5489" s="4" t="s">
        <v>19544</v>
      </c>
      <c r="E5489" s="4">
        <v>1</v>
      </c>
      <c r="F5489" s="4">
        <v>4.84382</v>
      </c>
      <c r="G5489" s="4">
        <v>908494</v>
      </c>
      <c r="H5489" s="4" t="s">
        <v>19545</v>
      </c>
      <c r="I5489" s="4">
        <v>30</v>
      </c>
      <c r="J5489" s="4">
        <v>908494</v>
      </c>
      <c r="K5489" s="4" t="s">
        <v>19545</v>
      </c>
      <c r="L5489" s="4">
        <v>65</v>
      </c>
      <c r="M5489" s="4">
        <v>908494</v>
      </c>
      <c r="N5489" s="4" t="s">
        <v>19545</v>
      </c>
      <c r="O5489" s="4">
        <v>40</v>
      </c>
      <c r="P5489" s="4">
        <v>908494</v>
      </c>
      <c r="Q5489" s="4" t="s">
        <v>19545</v>
      </c>
      <c r="R5489" s="4">
        <v>31.187000000000001</v>
      </c>
      <c r="S5489" s="4">
        <v>908494</v>
      </c>
      <c r="T5489" s="4" t="s">
        <v>19545</v>
      </c>
    </row>
    <row r="5490" spans="1:20" x14ac:dyDescent="0.25">
      <c r="A5490" s="3" t="s">
        <v>28729</v>
      </c>
      <c r="B5490" s="3" t="s">
        <v>28730</v>
      </c>
      <c r="C5490" s="3" t="s">
        <v>28731</v>
      </c>
      <c r="D5490" s="4" t="s">
        <v>28732</v>
      </c>
      <c r="E5490" s="4">
        <v>1</v>
      </c>
      <c r="F5490" s="4">
        <v>4.8717800000000002</v>
      </c>
      <c r="G5490" s="4">
        <v>3971929</v>
      </c>
      <c r="H5490" s="4" t="s">
        <v>28733</v>
      </c>
      <c r="I5490" s="4">
        <v>38.46153846153846</v>
      </c>
      <c r="J5490" s="4">
        <v>3971929</v>
      </c>
      <c r="K5490" s="4" t="s">
        <v>28733</v>
      </c>
      <c r="L5490" s="4">
        <v>58.974358974358971</v>
      </c>
      <c r="M5490" s="4">
        <v>3971929</v>
      </c>
      <c r="N5490" s="4" t="s">
        <v>28733</v>
      </c>
      <c r="O5490" s="4">
        <v>39</v>
      </c>
      <c r="P5490" s="4">
        <v>3971929</v>
      </c>
      <c r="Q5490" s="4" t="s">
        <v>28733</v>
      </c>
      <c r="R5490" s="4">
        <v>31.9574</v>
      </c>
      <c r="S5490" s="4">
        <v>3971929</v>
      </c>
      <c r="T5490" s="4" t="s">
        <v>28733</v>
      </c>
    </row>
    <row r="5491" spans="1:20" x14ac:dyDescent="0.25">
      <c r="A5491" s="3" t="s">
        <v>1930</v>
      </c>
      <c r="B5491" s="3" t="s">
        <v>13064</v>
      </c>
      <c r="C5491" s="3" t="s">
        <v>6426</v>
      </c>
      <c r="D5491" s="4" t="s">
        <v>13065</v>
      </c>
      <c r="E5491" s="4">
        <v>1</v>
      </c>
      <c r="F5491" s="4">
        <v>4.8732100000000003</v>
      </c>
      <c r="G5491" s="4">
        <v>1906433</v>
      </c>
      <c r="H5491" s="4" t="s">
        <v>13066</v>
      </c>
      <c r="I5491" s="4">
        <v>21.875</v>
      </c>
      <c r="J5491" s="4">
        <v>1906433</v>
      </c>
      <c r="K5491" s="4" t="s">
        <v>13066</v>
      </c>
      <c r="L5491" s="4">
        <v>54.6875</v>
      </c>
      <c r="M5491" s="4">
        <v>1906433</v>
      </c>
      <c r="N5491" s="4" t="s">
        <v>13066</v>
      </c>
      <c r="O5491" s="4">
        <v>61</v>
      </c>
      <c r="P5491" s="4">
        <v>1906433</v>
      </c>
      <c r="Q5491" s="4" t="s">
        <v>13066</v>
      </c>
      <c r="R5491" s="4">
        <v>33.498199999999997</v>
      </c>
      <c r="S5491" s="4">
        <v>1906433</v>
      </c>
      <c r="T5491" s="4" t="s">
        <v>13066</v>
      </c>
    </row>
    <row r="5492" spans="1:20" x14ac:dyDescent="0.25">
      <c r="A5492" s="3" t="s">
        <v>28437</v>
      </c>
      <c r="B5492" s="3" t="s">
        <v>28438</v>
      </c>
      <c r="C5492" s="3" t="s">
        <v>6040</v>
      </c>
      <c r="D5492" s="4" t="s">
        <v>28439</v>
      </c>
      <c r="E5492" s="4">
        <v>1</v>
      </c>
      <c r="F5492" s="4">
        <v>4.8752599999999999</v>
      </c>
      <c r="G5492" s="4">
        <v>2970467</v>
      </c>
      <c r="H5492" s="4" t="s">
        <v>28440</v>
      </c>
      <c r="I5492" s="4">
        <v>34.545454545454547</v>
      </c>
      <c r="J5492" s="4">
        <v>2970467</v>
      </c>
      <c r="K5492" s="4" t="s">
        <v>28440</v>
      </c>
      <c r="L5492" s="4">
        <v>58.18181818181818</v>
      </c>
      <c r="M5492" s="4">
        <v>2970467</v>
      </c>
      <c r="N5492" s="4" t="s">
        <v>28440</v>
      </c>
      <c r="O5492" s="4">
        <v>55</v>
      </c>
      <c r="P5492" s="4">
        <v>2970467</v>
      </c>
      <c r="Q5492" s="4" t="s">
        <v>28440</v>
      </c>
      <c r="R5492" s="4">
        <v>34.653799999999997</v>
      </c>
      <c r="S5492" s="4">
        <v>2970467</v>
      </c>
      <c r="T5492" s="4" t="s">
        <v>28440</v>
      </c>
    </row>
    <row r="5493" spans="1:20" x14ac:dyDescent="0.25">
      <c r="A5493" s="3" t="s">
        <v>559</v>
      </c>
      <c r="B5493" s="3" t="s">
        <v>25555</v>
      </c>
      <c r="C5493" s="3" t="s">
        <v>6048</v>
      </c>
      <c r="D5493" s="4" t="s">
        <v>25556</v>
      </c>
      <c r="E5493" s="4">
        <v>1</v>
      </c>
      <c r="F5493" s="4">
        <v>4.8979200000000001</v>
      </c>
      <c r="G5493" s="4">
        <v>2839678</v>
      </c>
      <c r="H5493" s="4" t="s">
        <v>25557</v>
      </c>
      <c r="I5493" s="4">
        <v>31.03448275862069</v>
      </c>
      <c r="J5493" s="4">
        <v>2839678</v>
      </c>
      <c r="K5493" s="4" t="s">
        <v>25557</v>
      </c>
      <c r="L5493" s="4">
        <v>50.574712643678161</v>
      </c>
      <c r="M5493" s="4">
        <v>2839678</v>
      </c>
      <c r="N5493" s="4" t="s">
        <v>25557</v>
      </c>
      <c r="O5493" s="4">
        <v>86</v>
      </c>
      <c r="P5493" s="4">
        <v>2839678</v>
      </c>
      <c r="Q5493" s="4" t="s">
        <v>25557</v>
      </c>
      <c r="R5493" s="4">
        <v>32.727800000000002</v>
      </c>
      <c r="S5493" s="4">
        <v>2839678</v>
      </c>
      <c r="T5493" s="4" t="s">
        <v>25557</v>
      </c>
    </row>
    <row r="5494" spans="1:20" x14ac:dyDescent="0.25">
      <c r="A5494" s="3" t="s">
        <v>20467</v>
      </c>
      <c r="B5494" s="3" t="s">
        <v>20468</v>
      </c>
      <c r="C5494" s="3" t="s">
        <v>7024</v>
      </c>
      <c r="D5494" s="4" t="s">
        <v>20469</v>
      </c>
      <c r="E5494" s="4">
        <v>1</v>
      </c>
      <c r="F5494" s="4">
        <v>4.90029</v>
      </c>
      <c r="G5494" s="4">
        <v>1149168</v>
      </c>
      <c r="H5494" s="4" t="s">
        <v>20470</v>
      </c>
      <c r="I5494" s="4">
        <v>39.534883720930232</v>
      </c>
      <c r="J5494" s="4">
        <v>1149168</v>
      </c>
      <c r="K5494" s="4" t="s">
        <v>20470</v>
      </c>
      <c r="L5494" s="4">
        <v>48.837209302325583</v>
      </c>
      <c r="M5494" s="4">
        <v>1149168</v>
      </c>
      <c r="N5494" s="4" t="s">
        <v>20470</v>
      </c>
      <c r="O5494" s="4">
        <v>43</v>
      </c>
      <c r="P5494" s="4">
        <v>1149168</v>
      </c>
      <c r="Q5494" s="4" t="s">
        <v>20470</v>
      </c>
      <c r="R5494" s="4">
        <v>30.031400000000001</v>
      </c>
      <c r="S5494" s="4">
        <v>1149168</v>
      </c>
      <c r="T5494" s="4" t="s">
        <v>20470</v>
      </c>
    </row>
    <row r="5495" spans="1:20" x14ac:dyDescent="0.25">
      <c r="A5495" s="3" t="s">
        <v>10968</v>
      </c>
      <c r="B5495" s="3" t="s">
        <v>10969</v>
      </c>
      <c r="C5495" s="3" t="s">
        <v>7214</v>
      </c>
      <c r="D5495" s="4" t="s">
        <v>10970</v>
      </c>
      <c r="E5495" s="4">
        <v>1</v>
      </c>
      <c r="F5495" s="4">
        <v>4.9086499999999997</v>
      </c>
      <c r="G5495" s="4">
        <v>1428045</v>
      </c>
      <c r="H5495" s="4" t="s">
        <v>10971</v>
      </c>
      <c r="I5495" s="4">
        <v>37.735849056603776</v>
      </c>
      <c r="J5495" s="4">
        <v>1428045</v>
      </c>
      <c r="K5495" s="4" t="s">
        <v>10971</v>
      </c>
      <c r="L5495" s="4">
        <v>54.716981132075475</v>
      </c>
      <c r="M5495" s="4">
        <v>1428045</v>
      </c>
      <c r="N5495" s="4" t="s">
        <v>10971</v>
      </c>
      <c r="O5495" s="4">
        <v>53</v>
      </c>
      <c r="P5495" s="4">
        <v>1428045</v>
      </c>
      <c r="Q5495" s="4" t="s">
        <v>10971</v>
      </c>
      <c r="R5495" s="4">
        <v>31.187000000000001</v>
      </c>
      <c r="S5495" s="4">
        <v>1428045</v>
      </c>
      <c r="T5495" s="4" t="s">
        <v>10971</v>
      </c>
    </row>
    <row r="5496" spans="1:20" x14ac:dyDescent="0.25">
      <c r="A5496" s="3" t="s">
        <v>15554</v>
      </c>
      <c r="B5496" s="3" t="s">
        <v>15555</v>
      </c>
      <c r="C5496" s="3" t="s">
        <v>15556</v>
      </c>
      <c r="D5496" s="4" t="s">
        <v>15557</v>
      </c>
      <c r="E5496" s="4">
        <v>1</v>
      </c>
      <c r="F5496" s="4">
        <v>4.94238</v>
      </c>
      <c r="G5496" s="4">
        <v>2851201</v>
      </c>
      <c r="H5496" s="4" t="s">
        <v>15558</v>
      </c>
      <c r="I5496" s="4">
        <v>42.424242424242422</v>
      </c>
      <c r="J5496" s="4">
        <v>2851201</v>
      </c>
      <c r="K5496" s="4" t="s">
        <v>15558</v>
      </c>
      <c r="L5496" s="4">
        <v>57.575757575757578</v>
      </c>
      <c r="M5496" s="4">
        <v>2851201</v>
      </c>
      <c r="N5496" s="4" t="s">
        <v>15558</v>
      </c>
      <c r="O5496" s="4">
        <v>33</v>
      </c>
      <c r="P5496" s="4">
        <v>2851201</v>
      </c>
      <c r="Q5496" s="4" t="s">
        <v>15558</v>
      </c>
      <c r="R5496" s="4">
        <v>30.416599999999999</v>
      </c>
      <c r="S5496" s="4">
        <v>2851201</v>
      </c>
      <c r="T5496" s="4" t="s">
        <v>15558</v>
      </c>
    </row>
    <row r="5497" spans="1:20" x14ac:dyDescent="0.25">
      <c r="A5497" s="3" t="s">
        <v>28109</v>
      </c>
      <c r="B5497" s="3" t="s">
        <v>28110</v>
      </c>
      <c r="C5497" s="3" t="s">
        <v>6045</v>
      </c>
      <c r="D5497" s="4" t="s">
        <v>28111</v>
      </c>
      <c r="E5497" s="4">
        <v>1</v>
      </c>
      <c r="F5497" s="4">
        <v>4.9688800000000004</v>
      </c>
      <c r="G5497" s="4">
        <v>3228766</v>
      </c>
      <c r="H5497" s="4" t="s">
        <v>28112</v>
      </c>
      <c r="I5497" s="4">
        <v>44.736842105263158</v>
      </c>
      <c r="J5497" s="4">
        <v>3228766</v>
      </c>
      <c r="K5497" s="4" t="s">
        <v>28112</v>
      </c>
      <c r="L5497" s="4">
        <v>55.263157894736842</v>
      </c>
      <c r="M5497" s="4">
        <v>3228766</v>
      </c>
      <c r="N5497" s="4" t="s">
        <v>28112</v>
      </c>
      <c r="O5497" s="4">
        <v>37</v>
      </c>
      <c r="P5497" s="4">
        <v>3228766</v>
      </c>
      <c r="Q5497" s="4" t="s">
        <v>28112</v>
      </c>
      <c r="R5497" s="4">
        <v>31.572199999999999</v>
      </c>
      <c r="S5497" s="4">
        <v>3228766</v>
      </c>
      <c r="T5497" s="4" t="s">
        <v>28112</v>
      </c>
    </row>
    <row r="5498" spans="1:20" x14ac:dyDescent="0.25">
      <c r="A5498" s="3" t="s">
        <v>16904</v>
      </c>
      <c r="B5498" s="3" t="s">
        <v>16905</v>
      </c>
      <c r="C5498" s="3" t="s">
        <v>16906</v>
      </c>
      <c r="D5498" s="4" t="s">
        <v>16907</v>
      </c>
      <c r="E5498" s="4">
        <v>1</v>
      </c>
      <c r="F5498" s="4">
        <v>4.9738899999999999</v>
      </c>
      <c r="G5498" s="4">
        <v>3023827</v>
      </c>
      <c r="H5498" s="4" t="s">
        <v>16908</v>
      </c>
      <c r="I5498" s="4">
        <v>31.914893617021278</v>
      </c>
      <c r="J5498" s="4">
        <v>3023827</v>
      </c>
      <c r="K5498" s="4" t="s">
        <v>16908</v>
      </c>
      <c r="L5498" s="4">
        <v>57.446808510638299</v>
      </c>
      <c r="M5498" s="4">
        <v>3023827</v>
      </c>
      <c r="N5498" s="4" t="s">
        <v>16908</v>
      </c>
      <c r="O5498" s="4">
        <v>47</v>
      </c>
      <c r="P5498" s="4">
        <v>3023827</v>
      </c>
      <c r="Q5498" s="4" t="s">
        <v>16908</v>
      </c>
      <c r="R5498" s="4">
        <v>31.572199999999999</v>
      </c>
      <c r="S5498" s="4">
        <v>3023827</v>
      </c>
      <c r="T5498" s="4" t="s">
        <v>16908</v>
      </c>
    </row>
    <row r="5499" spans="1:20" x14ac:dyDescent="0.25">
      <c r="A5499" s="3" t="s">
        <v>3065</v>
      </c>
      <c r="B5499" s="3" t="s">
        <v>27545</v>
      </c>
      <c r="C5499" s="3" t="s">
        <v>6840</v>
      </c>
      <c r="D5499" s="4" t="s">
        <v>27546</v>
      </c>
      <c r="E5499" s="4">
        <v>1</v>
      </c>
      <c r="F5499" s="4">
        <v>5.0156599999999996</v>
      </c>
      <c r="G5499" s="4">
        <v>3186384</v>
      </c>
      <c r="H5499" s="4" t="s">
        <v>27547</v>
      </c>
      <c r="I5499" s="4">
        <v>38.095238095238095</v>
      </c>
      <c r="J5499" s="4">
        <v>3186384</v>
      </c>
      <c r="K5499" s="4" t="s">
        <v>27547</v>
      </c>
      <c r="L5499" s="4">
        <v>52.38095238095238</v>
      </c>
      <c r="M5499" s="4">
        <v>3186384</v>
      </c>
      <c r="N5499" s="4" t="s">
        <v>27547</v>
      </c>
      <c r="O5499" s="4">
        <v>42</v>
      </c>
      <c r="P5499" s="4">
        <v>3186384</v>
      </c>
      <c r="Q5499" s="4" t="s">
        <v>27547</v>
      </c>
      <c r="R5499" s="4">
        <v>32.727800000000002</v>
      </c>
      <c r="S5499" s="4">
        <v>3186384</v>
      </c>
      <c r="T5499" s="4" t="s">
        <v>27547</v>
      </c>
    </row>
    <row r="5500" spans="1:20" x14ac:dyDescent="0.25">
      <c r="A5500" s="3" t="s">
        <v>17060</v>
      </c>
      <c r="B5500" s="3" t="s">
        <v>17061</v>
      </c>
      <c r="C5500" s="3" t="s">
        <v>17062</v>
      </c>
      <c r="D5500" s="4" t="s">
        <v>17063</v>
      </c>
      <c r="E5500" s="4">
        <v>1</v>
      </c>
      <c r="F5500" s="4">
        <v>5.0180400000000001</v>
      </c>
      <c r="G5500" s="4">
        <v>3061778</v>
      </c>
      <c r="H5500" s="4" t="s">
        <v>17064</v>
      </c>
      <c r="I5500" s="4">
        <v>28.205128205128204</v>
      </c>
      <c r="J5500" s="4">
        <v>3061778</v>
      </c>
      <c r="K5500" s="4" t="s">
        <v>17064</v>
      </c>
      <c r="L5500" s="4">
        <v>52.564102564102562</v>
      </c>
      <c r="M5500" s="4">
        <v>3061778</v>
      </c>
      <c r="N5500" s="4" t="s">
        <v>17064</v>
      </c>
      <c r="O5500" s="4">
        <v>68</v>
      </c>
      <c r="P5500" s="4">
        <v>3061778</v>
      </c>
      <c r="Q5500" s="4" t="s">
        <v>17064</v>
      </c>
      <c r="R5500" s="4">
        <v>33.498199999999997</v>
      </c>
      <c r="S5500" s="4">
        <v>3061778</v>
      </c>
      <c r="T5500" s="4" t="s">
        <v>17064</v>
      </c>
    </row>
    <row r="5501" spans="1:20" x14ac:dyDescent="0.25">
      <c r="A5501" s="3" t="s">
        <v>17958</v>
      </c>
      <c r="B5501" s="3" t="s">
        <v>17959</v>
      </c>
      <c r="C5501" s="3" t="s">
        <v>17960</v>
      </c>
      <c r="D5501" s="4" t="s">
        <v>17961</v>
      </c>
      <c r="E5501" s="4">
        <v>1</v>
      </c>
      <c r="F5501" s="4">
        <v>5.0462199999999999</v>
      </c>
      <c r="G5501" s="4">
        <v>3890014</v>
      </c>
      <c r="H5501" s="4" t="s">
        <v>17962</v>
      </c>
      <c r="I5501" s="4">
        <v>30.526315789473685</v>
      </c>
      <c r="J5501" s="4">
        <v>3890014</v>
      </c>
      <c r="K5501" s="4" t="s">
        <v>17962</v>
      </c>
      <c r="L5501" s="4">
        <v>43.157894736842103</v>
      </c>
      <c r="M5501" s="4">
        <v>3890014</v>
      </c>
      <c r="N5501" s="4" t="s">
        <v>17962</v>
      </c>
      <c r="O5501" s="4">
        <v>95</v>
      </c>
      <c r="P5501" s="4">
        <v>3890014</v>
      </c>
      <c r="Q5501" s="4" t="s">
        <v>17962</v>
      </c>
      <c r="R5501" s="4">
        <v>34.653799999999997</v>
      </c>
      <c r="S5501" s="4">
        <v>3890014</v>
      </c>
      <c r="T5501" s="4" t="s">
        <v>17962</v>
      </c>
    </row>
    <row r="5502" spans="1:20" x14ac:dyDescent="0.25">
      <c r="A5502" s="3" t="s">
        <v>23190</v>
      </c>
      <c r="B5502" s="3" t="s">
        <v>23191</v>
      </c>
      <c r="C5502" s="3" t="s">
        <v>23192</v>
      </c>
      <c r="D5502" s="4" t="s">
        <v>23193</v>
      </c>
      <c r="E5502" s="4">
        <v>1</v>
      </c>
      <c r="F5502" s="4">
        <v>5.0671799999999996</v>
      </c>
      <c r="G5502" s="4">
        <v>1732621</v>
      </c>
      <c r="H5502" s="4" t="s">
        <v>23194</v>
      </c>
      <c r="I5502" s="4">
        <v>26.923076923076923</v>
      </c>
      <c r="J5502" s="4">
        <v>1732621</v>
      </c>
      <c r="K5502" s="4" t="s">
        <v>23194</v>
      </c>
      <c r="L5502" s="4">
        <v>51.92307692307692</v>
      </c>
      <c r="M5502" s="4">
        <v>1732621</v>
      </c>
      <c r="N5502" s="4" t="s">
        <v>23194</v>
      </c>
      <c r="O5502" s="4">
        <v>52</v>
      </c>
      <c r="P5502" s="4">
        <v>1732621</v>
      </c>
      <c r="Q5502" s="4" t="s">
        <v>23194</v>
      </c>
      <c r="R5502" s="4">
        <v>31.9574</v>
      </c>
      <c r="S5502" s="4">
        <v>1732621</v>
      </c>
      <c r="T5502" s="4" t="s">
        <v>23194</v>
      </c>
    </row>
    <row r="5503" spans="1:20" x14ac:dyDescent="0.25">
      <c r="A5503" s="3" t="s">
        <v>553</v>
      </c>
      <c r="B5503" s="3" t="s">
        <v>15810</v>
      </c>
      <c r="C5503" s="3" t="s">
        <v>15811</v>
      </c>
      <c r="D5503" s="4" t="s">
        <v>15812</v>
      </c>
      <c r="E5503" s="4">
        <v>1</v>
      </c>
      <c r="F5503" s="4">
        <v>5.0828100000000003</v>
      </c>
      <c r="G5503" s="4">
        <v>1345296</v>
      </c>
      <c r="H5503" s="4" t="s">
        <v>15813</v>
      </c>
      <c r="I5503" s="4">
        <v>30.303030303030305</v>
      </c>
      <c r="J5503" s="4">
        <v>1345296</v>
      </c>
      <c r="K5503" s="4" t="s">
        <v>15813</v>
      </c>
      <c r="L5503" s="4">
        <v>54.545454545454547</v>
      </c>
      <c r="M5503" s="4">
        <v>1345296</v>
      </c>
      <c r="N5503" s="4" t="s">
        <v>15813</v>
      </c>
      <c r="O5503" s="4">
        <v>64</v>
      </c>
      <c r="P5503" s="4">
        <v>1345296</v>
      </c>
      <c r="Q5503" s="4" t="s">
        <v>15813</v>
      </c>
      <c r="R5503" s="4">
        <v>33.498199999999997</v>
      </c>
      <c r="S5503" s="4">
        <v>1345296</v>
      </c>
      <c r="T5503" s="4" t="s">
        <v>15813</v>
      </c>
    </row>
    <row r="5504" spans="1:20" x14ac:dyDescent="0.25">
      <c r="A5504" s="3" t="s">
        <v>3350</v>
      </c>
      <c r="B5504" s="3" t="s">
        <v>21512</v>
      </c>
      <c r="C5504" s="3" t="s">
        <v>6941</v>
      </c>
      <c r="D5504" s="4" t="s">
        <v>21513</v>
      </c>
      <c r="E5504" s="4">
        <v>1</v>
      </c>
      <c r="F5504" s="4">
        <v>5.0865400000000003</v>
      </c>
      <c r="G5504" s="4">
        <v>531475</v>
      </c>
      <c r="H5504" s="4" t="s">
        <v>21514</v>
      </c>
      <c r="I5504" s="4">
        <v>28.30188679245283</v>
      </c>
      <c r="J5504" s="4">
        <v>531475</v>
      </c>
      <c r="K5504" s="4" t="s">
        <v>21514</v>
      </c>
      <c r="L5504" s="4">
        <v>53.773584905660378</v>
      </c>
      <c r="M5504" s="4">
        <v>531475</v>
      </c>
      <c r="N5504" s="4" t="s">
        <v>21514</v>
      </c>
      <c r="O5504" s="4">
        <v>98</v>
      </c>
      <c r="P5504" s="4">
        <v>531475</v>
      </c>
      <c r="Q5504" s="4" t="s">
        <v>21514</v>
      </c>
      <c r="R5504" s="4">
        <v>33.883400000000002</v>
      </c>
      <c r="S5504" s="4">
        <v>531475</v>
      </c>
      <c r="T5504" s="4" t="s">
        <v>21514</v>
      </c>
    </row>
    <row r="5505" spans="1:20" x14ac:dyDescent="0.25">
      <c r="A5505" s="3" t="s">
        <v>14620</v>
      </c>
      <c r="B5505" s="3" t="s">
        <v>14621</v>
      </c>
      <c r="C5505" s="3" t="s">
        <v>6029</v>
      </c>
      <c r="D5505" s="4" t="s">
        <v>14622</v>
      </c>
      <c r="E5505" s="4">
        <v>1</v>
      </c>
      <c r="F5505" s="4">
        <v>5.0949200000000001</v>
      </c>
      <c r="G5505" s="4">
        <v>3416730</v>
      </c>
      <c r="H5505" s="4" t="s">
        <v>14623</v>
      </c>
      <c r="I5505" s="4">
        <v>35.849056603773583</v>
      </c>
      <c r="J5505" s="4">
        <v>3416730</v>
      </c>
      <c r="K5505" s="4" t="s">
        <v>14623</v>
      </c>
      <c r="L5505" s="4">
        <v>54.716981132075475</v>
      </c>
      <c r="M5505" s="4">
        <v>3416730</v>
      </c>
      <c r="N5505" s="4" t="s">
        <v>14623</v>
      </c>
      <c r="O5505" s="4">
        <v>53</v>
      </c>
      <c r="P5505" s="4">
        <v>3416730</v>
      </c>
      <c r="Q5505" s="4" t="s">
        <v>14623</v>
      </c>
      <c r="R5505" s="4">
        <v>31.572199999999999</v>
      </c>
      <c r="S5505" s="4">
        <v>3416730</v>
      </c>
      <c r="T5505" s="4" t="s">
        <v>14623</v>
      </c>
    </row>
    <row r="5506" spans="1:20" x14ac:dyDescent="0.25">
      <c r="A5506" s="3" t="s">
        <v>729</v>
      </c>
      <c r="B5506" s="3" t="s">
        <v>11090</v>
      </c>
      <c r="C5506" s="3" t="s">
        <v>6014</v>
      </c>
      <c r="D5506" s="4" t="s">
        <v>11091</v>
      </c>
      <c r="E5506" s="4">
        <v>1</v>
      </c>
      <c r="F5506" s="4">
        <v>5.1310599999999997</v>
      </c>
      <c r="G5506" s="4">
        <v>2635752</v>
      </c>
      <c r="H5506" s="4" t="s">
        <v>11092</v>
      </c>
      <c r="I5506" s="4">
        <v>33.333333333333336</v>
      </c>
      <c r="J5506" s="4">
        <v>2635752</v>
      </c>
      <c r="K5506" s="4" t="s">
        <v>11092</v>
      </c>
      <c r="L5506" s="4">
        <v>62.745098039215684</v>
      </c>
      <c r="M5506" s="4">
        <v>2635752</v>
      </c>
      <c r="N5506" s="4" t="s">
        <v>11092</v>
      </c>
      <c r="O5506" s="4">
        <v>51</v>
      </c>
      <c r="P5506" s="4">
        <v>2635752</v>
      </c>
      <c r="Q5506" s="4" t="s">
        <v>11092</v>
      </c>
      <c r="R5506" s="4">
        <v>35.809399999999997</v>
      </c>
      <c r="S5506" s="4">
        <v>2635752</v>
      </c>
      <c r="T5506" s="4" t="s">
        <v>11092</v>
      </c>
    </row>
    <row r="5507" spans="1:20" x14ac:dyDescent="0.25">
      <c r="A5507" s="3" t="s">
        <v>15297</v>
      </c>
      <c r="B5507" s="3" t="s">
        <v>15298</v>
      </c>
      <c r="C5507" s="3" t="s">
        <v>15299</v>
      </c>
      <c r="D5507" s="4" t="s">
        <v>15300</v>
      </c>
      <c r="E5507" s="4">
        <v>1</v>
      </c>
      <c r="F5507" s="4">
        <v>5.1575100000000003</v>
      </c>
      <c r="G5507" s="4">
        <v>396964</v>
      </c>
      <c r="H5507" s="4" t="s">
        <v>15301</v>
      </c>
      <c r="I5507" s="4">
        <v>35.555555555555557</v>
      </c>
      <c r="J5507" s="4">
        <v>396964</v>
      </c>
      <c r="K5507" s="4" t="s">
        <v>15301</v>
      </c>
      <c r="L5507" s="4">
        <v>62.222222222222221</v>
      </c>
      <c r="M5507" s="4">
        <v>396964</v>
      </c>
      <c r="N5507" s="4" t="s">
        <v>15301</v>
      </c>
      <c r="O5507" s="4">
        <v>45</v>
      </c>
      <c r="P5507" s="4">
        <v>396964</v>
      </c>
      <c r="Q5507" s="4" t="s">
        <v>15301</v>
      </c>
      <c r="R5507" s="4">
        <v>30.8018</v>
      </c>
      <c r="S5507" s="4">
        <v>396964</v>
      </c>
      <c r="T5507" s="4" t="s">
        <v>15301</v>
      </c>
    </row>
    <row r="5508" spans="1:20" x14ac:dyDescent="0.25">
      <c r="A5508" s="3" t="s">
        <v>4252</v>
      </c>
      <c r="B5508" s="3" t="s">
        <v>8402</v>
      </c>
      <c r="C5508" s="3" t="s">
        <v>6177</v>
      </c>
      <c r="D5508" s="4" t="s">
        <v>8403</v>
      </c>
      <c r="E5508" s="4">
        <v>1</v>
      </c>
      <c r="F5508" s="4">
        <v>5.1616799999999996</v>
      </c>
      <c r="G5508" s="4">
        <v>508282</v>
      </c>
      <c r="H5508" s="4" t="s">
        <v>8404</v>
      </c>
      <c r="I5508" s="4">
        <v>22.807017543859651</v>
      </c>
      <c r="J5508" s="4">
        <v>508282</v>
      </c>
      <c r="K5508" s="4" t="s">
        <v>8404</v>
      </c>
      <c r="L5508" s="4">
        <v>42.10526315789474</v>
      </c>
      <c r="M5508" s="4">
        <v>508282</v>
      </c>
      <c r="N5508" s="4" t="s">
        <v>8404</v>
      </c>
      <c r="O5508" s="4">
        <v>155</v>
      </c>
      <c r="P5508" s="4">
        <v>508282</v>
      </c>
      <c r="Q5508" s="4" t="s">
        <v>8404</v>
      </c>
      <c r="R5508" s="4">
        <v>36.194600000000001</v>
      </c>
      <c r="S5508" s="4">
        <v>508282</v>
      </c>
      <c r="T5508" s="4" t="s">
        <v>8404</v>
      </c>
    </row>
    <row r="5509" spans="1:20" x14ac:dyDescent="0.25">
      <c r="A5509" s="3" t="s">
        <v>28201</v>
      </c>
      <c r="B5509" s="3" t="s">
        <v>28202</v>
      </c>
      <c r="C5509" s="3" t="s">
        <v>28203</v>
      </c>
      <c r="D5509" s="4" t="s">
        <v>28204</v>
      </c>
      <c r="E5509" s="4">
        <v>1</v>
      </c>
      <c r="F5509" s="4">
        <v>5.1754100000000003</v>
      </c>
      <c r="G5509" s="4">
        <v>654049</v>
      </c>
      <c r="H5509" s="4" t="s">
        <v>28205</v>
      </c>
      <c r="I5509" s="4">
        <v>30.275229357798164</v>
      </c>
      <c r="J5509" s="4">
        <v>654049</v>
      </c>
      <c r="K5509" s="4" t="s">
        <v>28205</v>
      </c>
      <c r="L5509" s="4">
        <v>50.458715596330272</v>
      </c>
      <c r="M5509" s="4">
        <v>654049</v>
      </c>
      <c r="N5509" s="4" t="s">
        <v>28205</v>
      </c>
      <c r="O5509" s="4">
        <v>100</v>
      </c>
      <c r="P5509" s="4">
        <v>654049</v>
      </c>
      <c r="Q5509" s="4" t="s">
        <v>28205</v>
      </c>
      <c r="R5509" s="4">
        <v>35.809399999999997</v>
      </c>
      <c r="S5509" s="4">
        <v>654049</v>
      </c>
      <c r="T5509" s="4" t="s">
        <v>28205</v>
      </c>
    </row>
    <row r="5510" spans="1:20" x14ac:dyDescent="0.25">
      <c r="A5510" s="3" t="s">
        <v>12184</v>
      </c>
      <c r="B5510" s="3" t="s">
        <v>12185</v>
      </c>
      <c r="C5510" s="3" t="s">
        <v>12186</v>
      </c>
      <c r="D5510" s="4" t="s">
        <v>12187</v>
      </c>
      <c r="E5510" s="4">
        <v>1</v>
      </c>
      <c r="F5510" s="4">
        <v>5.2022000000000004</v>
      </c>
      <c r="G5510" s="4">
        <v>1828291</v>
      </c>
      <c r="H5510" s="4" t="s">
        <v>12188</v>
      </c>
      <c r="I5510" s="4">
        <v>30.303030303030305</v>
      </c>
      <c r="J5510" s="4">
        <v>1828291</v>
      </c>
      <c r="K5510" s="4" t="s">
        <v>12188</v>
      </c>
      <c r="L5510" s="4">
        <v>54.545454545454547</v>
      </c>
      <c r="M5510" s="4">
        <v>1828291</v>
      </c>
      <c r="N5510" s="4" t="s">
        <v>12188</v>
      </c>
      <c r="O5510" s="4">
        <v>66</v>
      </c>
      <c r="P5510" s="4">
        <v>1828291</v>
      </c>
      <c r="Q5510" s="4" t="s">
        <v>12188</v>
      </c>
      <c r="R5510" s="4">
        <v>34.653799999999997</v>
      </c>
      <c r="S5510" s="4">
        <v>1828291</v>
      </c>
      <c r="T5510" s="4" t="s">
        <v>12188</v>
      </c>
    </row>
    <row r="5511" spans="1:20" x14ac:dyDescent="0.25">
      <c r="A5511" s="3" t="s">
        <v>14749</v>
      </c>
      <c r="B5511" s="3" t="s">
        <v>14750</v>
      </c>
      <c r="C5511" s="3" t="s">
        <v>14751</v>
      </c>
      <c r="D5511" s="4" t="s">
        <v>14752</v>
      </c>
      <c r="E5511" s="4">
        <v>1</v>
      </c>
      <c r="F5511" s="4">
        <v>5.2234999999999996</v>
      </c>
      <c r="G5511" s="4">
        <v>487175</v>
      </c>
      <c r="H5511" s="4" t="s">
        <v>14753</v>
      </c>
      <c r="I5511" s="4">
        <v>34.375</v>
      </c>
      <c r="J5511" s="4">
        <v>487175</v>
      </c>
      <c r="K5511" s="4" t="s">
        <v>14753</v>
      </c>
      <c r="L5511" s="4">
        <v>48.4375</v>
      </c>
      <c r="M5511" s="4">
        <v>487175</v>
      </c>
      <c r="N5511" s="4" t="s">
        <v>14753</v>
      </c>
      <c r="O5511" s="4">
        <v>60</v>
      </c>
      <c r="P5511" s="4">
        <v>487175</v>
      </c>
      <c r="Q5511" s="4" t="s">
        <v>14753</v>
      </c>
      <c r="R5511" s="4">
        <v>33.113</v>
      </c>
      <c r="S5511" s="4">
        <v>487175</v>
      </c>
      <c r="T5511" s="4" t="s">
        <v>14753</v>
      </c>
    </row>
    <row r="5512" spans="1:20" x14ac:dyDescent="0.25">
      <c r="A5512" s="3" t="s">
        <v>16686</v>
      </c>
      <c r="B5512" s="3" t="s">
        <v>16687</v>
      </c>
      <c r="C5512" s="3" t="s">
        <v>9736</v>
      </c>
      <c r="D5512" s="4" t="s">
        <v>16688</v>
      </c>
      <c r="E5512" s="4">
        <v>1</v>
      </c>
      <c r="F5512" s="4">
        <v>5.2521199999999997</v>
      </c>
      <c r="G5512" s="4">
        <v>3396031</v>
      </c>
      <c r="H5512" s="4" t="s">
        <v>16689</v>
      </c>
      <c r="I5512" s="4">
        <v>31.578947368421051</v>
      </c>
      <c r="J5512" s="4">
        <v>3396031</v>
      </c>
      <c r="K5512" s="4" t="s">
        <v>16689</v>
      </c>
      <c r="L5512" s="4">
        <v>51.315789473684212</v>
      </c>
      <c r="M5512" s="4">
        <v>3396031</v>
      </c>
      <c r="N5512" s="4" t="s">
        <v>16689</v>
      </c>
      <c r="O5512" s="4">
        <v>74</v>
      </c>
      <c r="P5512" s="4">
        <v>3396031</v>
      </c>
      <c r="Q5512" s="4" t="s">
        <v>16689</v>
      </c>
      <c r="R5512" s="4">
        <v>36.194600000000001</v>
      </c>
      <c r="S5512" s="4">
        <v>3396031</v>
      </c>
      <c r="T5512" s="4" t="s">
        <v>16689</v>
      </c>
    </row>
    <row r="5513" spans="1:20" x14ac:dyDescent="0.25">
      <c r="A5513" s="3" t="s">
        <v>10809</v>
      </c>
      <c r="B5513" s="3" t="s">
        <v>10810</v>
      </c>
      <c r="C5513" s="3" t="s">
        <v>10811</v>
      </c>
      <c r="D5513" s="4" t="s">
        <v>10812</v>
      </c>
      <c r="E5513" s="4">
        <v>1</v>
      </c>
      <c r="F5513" s="4">
        <v>5.25467</v>
      </c>
      <c r="G5513" s="4">
        <v>894518</v>
      </c>
      <c r="H5513" s="4" t="s">
        <v>10813</v>
      </c>
      <c r="I5513" s="4">
        <v>30</v>
      </c>
      <c r="J5513" s="4">
        <v>894518</v>
      </c>
      <c r="K5513" s="4" t="s">
        <v>10813</v>
      </c>
      <c r="L5513" s="4">
        <v>60</v>
      </c>
      <c r="M5513" s="4">
        <v>894518</v>
      </c>
      <c r="N5513" s="4" t="s">
        <v>10813</v>
      </c>
      <c r="O5513" s="4">
        <v>40</v>
      </c>
      <c r="P5513" s="4">
        <v>894518</v>
      </c>
      <c r="Q5513" s="4" t="s">
        <v>10813</v>
      </c>
      <c r="R5513" s="4">
        <v>31.187000000000001</v>
      </c>
      <c r="S5513" s="4">
        <v>894518</v>
      </c>
      <c r="T5513" s="4" t="s">
        <v>10813</v>
      </c>
    </row>
    <row r="5514" spans="1:20" x14ac:dyDescent="0.25">
      <c r="A5514" s="3" t="s">
        <v>25878</v>
      </c>
      <c r="B5514" s="3" t="s">
        <v>25879</v>
      </c>
      <c r="C5514" s="3" t="s">
        <v>18377</v>
      </c>
      <c r="D5514" s="4" t="s">
        <v>25880</v>
      </c>
      <c r="E5514" s="4">
        <v>1</v>
      </c>
      <c r="F5514" s="4">
        <v>5.29251</v>
      </c>
      <c r="G5514" s="4">
        <v>3317329</v>
      </c>
      <c r="H5514" s="4" t="s">
        <v>25881</v>
      </c>
      <c r="I5514" s="4">
        <v>42.424242424242422</v>
      </c>
      <c r="J5514" s="4">
        <v>3317329</v>
      </c>
      <c r="K5514" s="4" t="s">
        <v>25881</v>
      </c>
      <c r="L5514" s="4">
        <v>63.636363636363633</v>
      </c>
      <c r="M5514" s="4">
        <v>3317329</v>
      </c>
      <c r="N5514" s="4" t="s">
        <v>25881</v>
      </c>
      <c r="O5514" s="4">
        <v>33</v>
      </c>
      <c r="P5514" s="4">
        <v>3317329</v>
      </c>
      <c r="Q5514" s="4" t="s">
        <v>25881</v>
      </c>
      <c r="R5514" s="4">
        <v>30.031400000000001</v>
      </c>
      <c r="S5514" s="4">
        <v>3317329</v>
      </c>
      <c r="T5514" s="4" t="s">
        <v>25881</v>
      </c>
    </row>
    <row r="5515" spans="1:20" x14ac:dyDescent="0.25">
      <c r="A5515" s="3" t="s">
        <v>26771</v>
      </c>
      <c r="B5515" s="3" t="s">
        <v>18153</v>
      </c>
      <c r="C5515" s="3" t="s">
        <v>18154</v>
      </c>
      <c r="D5515" s="4" t="s">
        <v>26772</v>
      </c>
      <c r="E5515" s="4">
        <v>1</v>
      </c>
      <c r="F5515" s="4">
        <v>5.3134600000000001</v>
      </c>
      <c r="G5515" s="4">
        <v>605678</v>
      </c>
      <c r="H5515" s="4" t="s">
        <v>18156</v>
      </c>
      <c r="I5515" s="4">
        <v>31.764705882352942</v>
      </c>
      <c r="J5515" s="4">
        <v>605678</v>
      </c>
      <c r="K5515" s="4" t="s">
        <v>18156</v>
      </c>
      <c r="L5515" s="4">
        <v>45.882352941176471</v>
      </c>
      <c r="M5515" s="4">
        <v>605678</v>
      </c>
      <c r="N5515" s="4" t="s">
        <v>18156</v>
      </c>
      <c r="O5515" s="4">
        <v>83</v>
      </c>
      <c r="P5515" s="4">
        <v>605678</v>
      </c>
      <c r="Q5515" s="4" t="s">
        <v>18156</v>
      </c>
      <c r="R5515" s="4">
        <v>31.9574</v>
      </c>
      <c r="S5515" s="4">
        <v>605678</v>
      </c>
      <c r="T5515" s="4" t="s">
        <v>18156</v>
      </c>
    </row>
    <row r="5516" spans="1:20" x14ac:dyDescent="0.25">
      <c r="A5516" s="3" t="s">
        <v>21915</v>
      </c>
      <c r="B5516" s="3" t="s">
        <v>21916</v>
      </c>
      <c r="C5516" s="3" t="s">
        <v>21917</v>
      </c>
      <c r="D5516" s="4" t="s">
        <v>21918</v>
      </c>
      <c r="E5516" s="4">
        <v>1</v>
      </c>
      <c r="F5516" s="4">
        <v>5.3437099999999997</v>
      </c>
      <c r="G5516" s="4">
        <v>913933</v>
      </c>
      <c r="H5516" s="4" t="s">
        <v>21919</v>
      </c>
      <c r="I5516" s="4">
        <v>28.205128205128204</v>
      </c>
      <c r="J5516" s="4">
        <v>913933</v>
      </c>
      <c r="K5516" s="4" t="s">
        <v>21919</v>
      </c>
      <c r="L5516" s="4">
        <v>58.974358974358971</v>
      </c>
      <c r="M5516" s="4">
        <v>913933</v>
      </c>
      <c r="N5516" s="4" t="s">
        <v>21919</v>
      </c>
      <c r="O5516" s="4">
        <v>39</v>
      </c>
      <c r="P5516" s="4">
        <v>913933</v>
      </c>
      <c r="Q5516" s="4" t="s">
        <v>21919</v>
      </c>
      <c r="R5516" s="4">
        <v>33.883400000000002</v>
      </c>
      <c r="S5516" s="4">
        <v>913933</v>
      </c>
      <c r="T5516" s="4" t="s">
        <v>21919</v>
      </c>
    </row>
    <row r="5517" spans="1:20" x14ac:dyDescent="0.25">
      <c r="A5517" s="3" t="s">
        <v>11793</v>
      </c>
      <c r="B5517" s="3" t="s">
        <v>11794</v>
      </c>
      <c r="C5517" s="3" t="s">
        <v>11795</v>
      </c>
      <c r="D5517" s="4" t="s">
        <v>11796</v>
      </c>
      <c r="E5517" s="4">
        <v>1</v>
      </c>
      <c r="F5517" s="4">
        <v>5.3724999999999996</v>
      </c>
      <c r="G5517" s="4">
        <v>3133743</v>
      </c>
      <c r="H5517" s="4" t="s">
        <v>11797</v>
      </c>
      <c r="I5517" s="4">
        <v>24.468085106382979</v>
      </c>
      <c r="J5517" s="4">
        <v>3133743</v>
      </c>
      <c r="K5517" s="4" t="s">
        <v>11797</v>
      </c>
      <c r="L5517" s="4">
        <v>42.553191489361701</v>
      </c>
      <c r="M5517" s="4">
        <v>3133743</v>
      </c>
      <c r="N5517" s="4" t="s">
        <v>11797</v>
      </c>
      <c r="O5517" s="4">
        <v>94</v>
      </c>
      <c r="P5517" s="4">
        <v>3133743</v>
      </c>
      <c r="Q5517" s="4" t="s">
        <v>11797</v>
      </c>
      <c r="R5517" s="4">
        <v>31.9574</v>
      </c>
      <c r="S5517" s="4">
        <v>3133743</v>
      </c>
      <c r="T5517" s="4" t="s">
        <v>11797</v>
      </c>
    </row>
    <row r="5518" spans="1:20" x14ac:dyDescent="0.25">
      <c r="A5518" s="3" t="s">
        <v>12001</v>
      </c>
      <c r="B5518" s="3" t="s">
        <v>12002</v>
      </c>
      <c r="C5518" s="3" t="s">
        <v>12003</v>
      </c>
      <c r="D5518" s="4" t="s">
        <v>12004</v>
      </c>
      <c r="E5518" s="4">
        <v>1</v>
      </c>
      <c r="F5518" s="4">
        <v>5.3801800000000002</v>
      </c>
      <c r="G5518" s="4">
        <v>3620980</v>
      </c>
      <c r="H5518" s="4" t="s">
        <v>12005</v>
      </c>
      <c r="I5518" s="4">
        <v>28.571428571428573</v>
      </c>
      <c r="J5518" s="4">
        <v>3620980</v>
      </c>
      <c r="K5518" s="4" t="s">
        <v>12005</v>
      </c>
      <c r="L5518" s="4">
        <v>60.714285714285715</v>
      </c>
      <c r="M5518" s="4">
        <v>3620980</v>
      </c>
      <c r="N5518" s="4" t="s">
        <v>12005</v>
      </c>
      <c r="O5518" s="4">
        <v>28</v>
      </c>
      <c r="P5518" s="4">
        <v>3620980</v>
      </c>
      <c r="Q5518" s="4" t="s">
        <v>12005</v>
      </c>
      <c r="R5518" s="4">
        <v>30.8018</v>
      </c>
      <c r="S5518" s="4">
        <v>3620980</v>
      </c>
      <c r="T5518" s="4" t="s">
        <v>12005</v>
      </c>
    </row>
    <row r="5519" spans="1:20" x14ac:dyDescent="0.25">
      <c r="A5519" s="3" t="s">
        <v>27633</v>
      </c>
      <c r="B5519" s="3" t="s">
        <v>27634</v>
      </c>
      <c r="C5519" s="3" t="s">
        <v>27635</v>
      </c>
      <c r="D5519" s="4" t="s">
        <v>27636</v>
      </c>
      <c r="E5519" s="4">
        <v>1</v>
      </c>
      <c r="F5519" s="4">
        <v>5.4256500000000001</v>
      </c>
      <c r="G5519" s="4">
        <v>1029074</v>
      </c>
      <c r="H5519" s="4" t="s">
        <v>27637</v>
      </c>
      <c r="I5519" s="4">
        <v>36.206896551724135</v>
      </c>
      <c r="J5519" s="4">
        <v>1029074</v>
      </c>
      <c r="K5519" s="4" t="s">
        <v>27637</v>
      </c>
      <c r="L5519" s="4">
        <v>44.827586206896555</v>
      </c>
      <c r="M5519" s="4">
        <v>1029074</v>
      </c>
      <c r="N5519" s="4" t="s">
        <v>27637</v>
      </c>
      <c r="O5519" s="4">
        <v>51</v>
      </c>
      <c r="P5519" s="4">
        <v>1029074</v>
      </c>
      <c r="Q5519" s="4" t="s">
        <v>27637</v>
      </c>
      <c r="R5519" s="4">
        <v>34.268599999999999</v>
      </c>
      <c r="S5519" s="4">
        <v>1029074</v>
      </c>
      <c r="T5519" s="4" t="s">
        <v>27637</v>
      </c>
    </row>
    <row r="5520" spans="1:20" x14ac:dyDescent="0.25">
      <c r="A5520" s="3" t="s">
        <v>1163</v>
      </c>
      <c r="B5520" s="3" t="s">
        <v>14528</v>
      </c>
      <c r="C5520" s="3" t="s">
        <v>14529</v>
      </c>
      <c r="D5520" s="4" t="s">
        <v>14530</v>
      </c>
      <c r="E5520" s="4">
        <v>1</v>
      </c>
      <c r="F5520" s="4">
        <v>5.4336399999999996</v>
      </c>
      <c r="G5520" s="4">
        <v>1093598</v>
      </c>
      <c r="H5520" s="4" t="s">
        <v>14531</v>
      </c>
      <c r="I5520" s="4">
        <v>32.911392405063289</v>
      </c>
      <c r="J5520" s="4">
        <v>1093598</v>
      </c>
      <c r="K5520" s="4" t="s">
        <v>14531</v>
      </c>
      <c r="L5520" s="4">
        <v>45.569620253164558</v>
      </c>
      <c r="M5520" s="4">
        <v>1093598</v>
      </c>
      <c r="N5520" s="4" t="s">
        <v>14531</v>
      </c>
      <c r="O5520" s="4">
        <v>75</v>
      </c>
      <c r="P5520" s="4">
        <v>1093598</v>
      </c>
      <c r="Q5520" s="4" t="s">
        <v>14531</v>
      </c>
      <c r="R5520" s="4">
        <v>35.039000000000001</v>
      </c>
      <c r="S5520" s="4">
        <v>1093598</v>
      </c>
      <c r="T5520" s="4" t="s">
        <v>14531</v>
      </c>
    </row>
    <row r="5521" spans="1:20" x14ac:dyDescent="0.25">
      <c r="A5521" s="3" t="s">
        <v>9544</v>
      </c>
      <c r="B5521" s="3" t="s">
        <v>9545</v>
      </c>
      <c r="C5521" s="3" t="s">
        <v>9546</v>
      </c>
      <c r="D5521" s="4" t="s">
        <v>9547</v>
      </c>
      <c r="E5521" s="4">
        <v>1</v>
      </c>
      <c r="F5521" s="4">
        <v>5.4500799999999998</v>
      </c>
      <c r="G5521" s="4">
        <v>3558839</v>
      </c>
      <c r="H5521" s="4" t="s">
        <v>9548</v>
      </c>
      <c r="I5521" s="4">
        <v>30</v>
      </c>
      <c r="J5521" s="4">
        <v>3558839</v>
      </c>
      <c r="K5521" s="4" t="s">
        <v>9548</v>
      </c>
      <c r="L5521" s="4">
        <v>55</v>
      </c>
      <c r="M5521" s="4">
        <v>3558839</v>
      </c>
      <c r="N5521" s="4" t="s">
        <v>9548</v>
      </c>
      <c r="O5521" s="4">
        <v>60</v>
      </c>
      <c r="P5521" s="4">
        <v>3558839</v>
      </c>
      <c r="Q5521" s="4" t="s">
        <v>9548</v>
      </c>
      <c r="R5521" s="4">
        <v>31.9574</v>
      </c>
      <c r="S5521" s="4">
        <v>3558839</v>
      </c>
      <c r="T5521" s="4" t="s">
        <v>9548</v>
      </c>
    </row>
    <row r="5522" spans="1:20" x14ac:dyDescent="0.25">
      <c r="A5522" s="3" t="s">
        <v>2559</v>
      </c>
      <c r="B5522" s="3" t="s">
        <v>29523</v>
      </c>
      <c r="C5522" s="3" t="s">
        <v>7105</v>
      </c>
      <c r="D5522" s="4" t="s">
        <v>29524</v>
      </c>
      <c r="E5522" s="4">
        <v>1</v>
      </c>
      <c r="F5522" s="4">
        <v>5.4795400000000001</v>
      </c>
      <c r="G5522" s="4">
        <v>2327582</v>
      </c>
      <c r="H5522" s="4" t="s">
        <v>29525</v>
      </c>
      <c r="I5522" s="4">
        <v>30.76923076923077</v>
      </c>
      <c r="J5522" s="4">
        <v>2327582</v>
      </c>
      <c r="K5522" s="4" t="s">
        <v>29525</v>
      </c>
      <c r="L5522" s="4">
        <v>55.384615384615387</v>
      </c>
      <c r="M5522" s="4">
        <v>2327582</v>
      </c>
      <c r="N5522" s="4" t="s">
        <v>29525</v>
      </c>
      <c r="O5522" s="4">
        <v>56</v>
      </c>
      <c r="P5522" s="4">
        <v>2327582</v>
      </c>
      <c r="Q5522" s="4" t="s">
        <v>29525</v>
      </c>
      <c r="R5522" s="4">
        <v>34.268599999999999</v>
      </c>
      <c r="S5522" s="4">
        <v>2327582</v>
      </c>
      <c r="T5522" s="4" t="s">
        <v>29525</v>
      </c>
    </row>
    <row r="5523" spans="1:20" x14ac:dyDescent="0.25">
      <c r="A5523" s="3" t="s">
        <v>15191</v>
      </c>
      <c r="B5523" s="3" t="s">
        <v>15192</v>
      </c>
      <c r="C5523" s="3" t="s">
        <v>15193</v>
      </c>
      <c r="D5523" s="4" t="s">
        <v>15194</v>
      </c>
      <c r="E5523" s="4">
        <v>1</v>
      </c>
      <c r="F5523" s="4">
        <v>5.4855999999999998</v>
      </c>
      <c r="G5523" s="4">
        <v>1466231</v>
      </c>
      <c r="H5523" s="4" t="s">
        <v>15195</v>
      </c>
      <c r="I5523" s="4">
        <v>37.288135593220339</v>
      </c>
      <c r="J5523" s="4">
        <v>1466231</v>
      </c>
      <c r="K5523" s="4" t="s">
        <v>15195</v>
      </c>
      <c r="L5523" s="4">
        <v>50.847457627118644</v>
      </c>
      <c r="M5523" s="4">
        <v>1466231</v>
      </c>
      <c r="N5523" s="4" t="s">
        <v>15195</v>
      </c>
      <c r="O5523" s="4">
        <v>58</v>
      </c>
      <c r="P5523" s="4">
        <v>1466231</v>
      </c>
      <c r="Q5523" s="4" t="s">
        <v>15195</v>
      </c>
      <c r="R5523" s="4">
        <v>30.8018</v>
      </c>
      <c r="S5523" s="4">
        <v>1466231</v>
      </c>
      <c r="T5523" s="4" t="s">
        <v>15195</v>
      </c>
    </row>
    <row r="5524" spans="1:20" x14ac:dyDescent="0.25">
      <c r="A5524" s="3" t="s">
        <v>20913</v>
      </c>
      <c r="B5524" s="3" t="s">
        <v>20914</v>
      </c>
      <c r="C5524" s="3" t="s">
        <v>20915</v>
      </c>
      <c r="D5524" s="4" t="s">
        <v>20916</v>
      </c>
      <c r="E5524" s="4">
        <v>1</v>
      </c>
      <c r="F5524" s="4">
        <v>5.5030799999999997</v>
      </c>
      <c r="G5524" s="4">
        <v>1297910</v>
      </c>
      <c r="H5524" s="4" t="s">
        <v>20917</v>
      </c>
      <c r="I5524" s="4">
        <v>36.363636363636367</v>
      </c>
      <c r="J5524" s="4">
        <v>1297910</v>
      </c>
      <c r="K5524" s="4" t="s">
        <v>20917</v>
      </c>
      <c r="L5524" s="4">
        <v>52.272727272727273</v>
      </c>
      <c r="M5524" s="4">
        <v>1297910</v>
      </c>
      <c r="N5524" s="4" t="s">
        <v>20917</v>
      </c>
      <c r="O5524" s="4">
        <v>44</v>
      </c>
      <c r="P5524" s="4">
        <v>1297910</v>
      </c>
      <c r="Q5524" s="4" t="s">
        <v>20917</v>
      </c>
      <c r="R5524" s="4">
        <v>30.8018</v>
      </c>
      <c r="S5524" s="4">
        <v>1297910</v>
      </c>
      <c r="T5524" s="4" t="s">
        <v>20917</v>
      </c>
    </row>
    <row r="5525" spans="1:20" x14ac:dyDescent="0.25">
      <c r="A5525" s="3" t="s">
        <v>20686</v>
      </c>
      <c r="B5525" s="3" t="s">
        <v>20687</v>
      </c>
      <c r="C5525" s="3" t="s">
        <v>7206</v>
      </c>
      <c r="D5525" s="4" t="s">
        <v>20688</v>
      </c>
      <c r="E5525" s="4">
        <v>1</v>
      </c>
      <c r="F5525" s="4">
        <v>5.5210400000000002</v>
      </c>
      <c r="G5525" s="4">
        <v>1849713</v>
      </c>
      <c r="H5525" s="4" t="s">
        <v>20689</v>
      </c>
      <c r="I5525" s="4">
        <v>46.153846153846153</v>
      </c>
      <c r="J5525" s="4">
        <v>1849713</v>
      </c>
      <c r="K5525" s="4" t="s">
        <v>20689</v>
      </c>
      <c r="L5525" s="4">
        <v>80.769230769230774</v>
      </c>
      <c r="M5525" s="4">
        <v>1849713</v>
      </c>
      <c r="N5525" s="4" t="s">
        <v>20689</v>
      </c>
      <c r="O5525" s="4">
        <v>26</v>
      </c>
      <c r="P5525" s="4">
        <v>1849713</v>
      </c>
      <c r="Q5525" s="4" t="s">
        <v>20689</v>
      </c>
      <c r="R5525" s="4">
        <v>30.8018</v>
      </c>
      <c r="S5525" s="4">
        <v>1849713</v>
      </c>
      <c r="T5525" s="4" t="s">
        <v>20689</v>
      </c>
    </row>
    <row r="5526" spans="1:20" x14ac:dyDescent="0.25">
      <c r="A5526" s="3" t="s">
        <v>22568</v>
      </c>
      <c r="B5526" s="3" t="s">
        <v>22569</v>
      </c>
      <c r="C5526" s="3" t="s">
        <v>7082</v>
      </c>
      <c r="D5526" s="4" t="s">
        <v>22570</v>
      </c>
      <c r="E5526" s="4">
        <v>1</v>
      </c>
      <c r="F5526" s="4">
        <v>5.5403799999999999</v>
      </c>
      <c r="G5526" s="4">
        <v>1844432</v>
      </c>
      <c r="H5526" s="4" t="s">
        <v>22571</v>
      </c>
      <c r="I5526" s="4">
        <v>34.246575342465754</v>
      </c>
      <c r="J5526" s="4">
        <v>1844432</v>
      </c>
      <c r="K5526" s="4" t="s">
        <v>22571</v>
      </c>
      <c r="L5526" s="4">
        <v>53.424657534246577</v>
      </c>
      <c r="M5526" s="4">
        <v>1844432</v>
      </c>
      <c r="N5526" s="4" t="s">
        <v>22571</v>
      </c>
      <c r="O5526" s="4">
        <v>67</v>
      </c>
      <c r="P5526" s="4">
        <v>1844432</v>
      </c>
      <c r="Q5526" s="4" t="s">
        <v>22571</v>
      </c>
      <c r="R5526" s="4">
        <v>30.8018</v>
      </c>
      <c r="S5526" s="4">
        <v>1844432</v>
      </c>
      <c r="T5526" s="4" t="s">
        <v>22571</v>
      </c>
    </row>
    <row r="5527" spans="1:20" x14ac:dyDescent="0.25">
      <c r="A5527" s="3" t="s">
        <v>11109</v>
      </c>
      <c r="B5527" s="3" t="s">
        <v>11110</v>
      </c>
      <c r="C5527" s="3" t="s">
        <v>6264</v>
      </c>
      <c r="D5527" s="4" t="s">
        <v>11111</v>
      </c>
      <c r="E5527" s="4">
        <v>1</v>
      </c>
      <c r="F5527" s="4">
        <v>5.5782800000000003</v>
      </c>
      <c r="G5527" s="4">
        <v>2438994</v>
      </c>
      <c r="H5527" s="4" t="s">
        <v>11112</v>
      </c>
      <c r="I5527" s="4">
        <v>27.083333333333332</v>
      </c>
      <c r="J5527" s="4">
        <v>2438994</v>
      </c>
      <c r="K5527" s="4" t="s">
        <v>11112</v>
      </c>
      <c r="L5527" s="4">
        <v>60.416666666666664</v>
      </c>
      <c r="M5527" s="4">
        <v>2438994</v>
      </c>
      <c r="N5527" s="4" t="s">
        <v>11112</v>
      </c>
      <c r="O5527" s="4">
        <v>48</v>
      </c>
      <c r="P5527" s="4">
        <v>2438994</v>
      </c>
      <c r="Q5527" s="4" t="s">
        <v>11112</v>
      </c>
      <c r="R5527" s="4">
        <v>31.187000000000001</v>
      </c>
      <c r="S5527" s="4">
        <v>2438994</v>
      </c>
      <c r="T5527" s="4" t="s">
        <v>11112</v>
      </c>
    </row>
    <row r="5528" spans="1:20" x14ac:dyDescent="0.25">
      <c r="A5528" s="3" t="s">
        <v>15508</v>
      </c>
      <c r="B5528" s="3" t="s">
        <v>15509</v>
      </c>
      <c r="C5528" s="3" t="s">
        <v>12487</v>
      </c>
      <c r="D5528" s="4" t="s">
        <v>15510</v>
      </c>
      <c r="E5528" s="4">
        <v>1</v>
      </c>
      <c r="F5528" s="4">
        <v>5.6280999999999999</v>
      </c>
      <c r="G5528" s="4">
        <v>1182208</v>
      </c>
      <c r="H5528" s="4" t="s">
        <v>15511</v>
      </c>
      <c r="I5528" s="4">
        <v>27.160493827160494</v>
      </c>
      <c r="J5528" s="4">
        <v>1182208</v>
      </c>
      <c r="K5528" s="4" t="s">
        <v>15511</v>
      </c>
      <c r="L5528" s="4">
        <v>51.851851851851855</v>
      </c>
      <c r="M5528" s="4">
        <v>1182208</v>
      </c>
      <c r="N5528" s="4" t="s">
        <v>15511</v>
      </c>
      <c r="O5528" s="4">
        <v>80</v>
      </c>
      <c r="P5528" s="4">
        <v>1182208</v>
      </c>
      <c r="Q5528" s="4" t="s">
        <v>15511</v>
      </c>
      <c r="R5528" s="4">
        <v>35.809399999999997</v>
      </c>
      <c r="S5528" s="4">
        <v>1182208</v>
      </c>
      <c r="T5528" s="4" t="s">
        <v>15511</v>
      </c>
    </row>
    <row r="5529" spans="1:20" x14ac:dyDescent="0.25">
      <c r="A5529" s="3" t="s">
        <v>11524</v>
      </c>
      <c r="B5529" s="3" t="s">
        <v>11525</v>
      </c>
      <c r="C5529" s="3" t="s">
        <v>11526</v>
      </c>
      <c r="D5529" s="4" t="s">
        <v>11527</v>
      </c>
      <c r="E5529" s="4">
        <v>1</v>
      </c>
      <c r="F5529" s="4">
        <v>5.6311600000000004</v>
      </c>
      <c r="G5529" s="4">
        <v>703732</v>
      </c>
      <c r="H5529" s="4" t="s">
        <v>11528</v>
      </c>
      <c r="I5529" s="4">
        <v>33.333333333333336</v>
      </c>
      <c r="J5529" s="4">
        <v>703732</v>
      </c>
      <c r="K5529" s="4" t="s">
        <v>11528</v>
      </c>
      <c r="L5529" s="4">
        <v>49.122807017543863</v>
      </c>
      <c r="M5529" s="4">
        <v>703732</v>
      </c>
      <c r="N5529" s="4" t="s">
        <v>11528</v>
      </c>
      <c r="O5529" s="4">
        <v>51</v>
      </c>
      <c r="P5529" s="4">
        <v>703732</v>
      </c>
      <c r="Q5529" s="4" t="s">
        <v>11528</v>
      </c>
      <c r="R5529" s="4">
        <v>31.187000000000001</v>
      </c>
      <c r="S5529" s="4">
        <v>703732</v>
      </c>
      <c r="T5529" s="4" t="s">
        <v>11528</v>
      </c>
    </row>
    <row r="5530" spans="1:20" x14ac:dyDescent="0.25">
      <c r="A5530" s="3" t="s">
        <v>27698</v>
      </c>
      <c r="B5530" s="3" t="s">
        <v>27699</v>
      </c>
      <c r="C5530" s="3" t="s">
        <v>27700</v>
      </c>
      <c r="D5530" s="4" t="s">
        <v>27701</v>
      </c>
      <c r="E5530" s="4">
        <v>1</v>
      </c>
      <c r="F5530" s="4">
        <v>5.6316899999999999</v>
      </c>
      <c r="G5530" s="4">
        <v>1921581</v>
      </c>
      <c r="H5530" s="4" t="s">
        <v>27702</v>
      </c>
      <c r="I5530" s="4">
        <v>42.424242424242422</v>
      </c>
      <c r="J5530" s="4">
        <v>1921581</v>
      </c>
      <c r="K5530" s="4" t="s">
        <v>27702</v>
      </c>
      <c r="L5530" s="4">
        <v>63.636363636363633</v>
      </c>
      <c r="M5530" s="4">
        <v>1921581</v>
      </c>
      <c r="N5530" s="4" t="s">
        <v>27702</v>
      </c>
      <c r="O5530" s="4">
        <v>33</v>
      </c>
      <c r="P5530" s="4">
        <v>1921581</v>
      </c>
      <c r="Q5530" s="4" t="s">
        <v>27702</v>
      </c>
      <c r="R5530" s="4">
        <v>29.6462</v>
      </c>
      <c r="S5530" s="4">
        <v>1921581</v>
      </c>
      <c r="T5530" s="4" t="s">
        <v>27702</v>
      </c>
    </row>
    <row r="5531" spans="1:20" x14ac:dyDescent="0.25">
      <c r="A5531" s="3" t="s">
        <v>23087</v>
      </c>
      <c r="B5531" s="3" t="s">
        <v>23088</v>
      </c>
      <c r="C5531" s="3" t="s">
        <v>6349</v>
      </c>
      <c r="D5531" s="4" t="s">
        <v>23089</v>
      </c>
      <c r="E5531" s="4">
        <v>1</v>
      </c>
      <c r="F5531" s="4">
        <v>5.6659300000000004</v>
      </c>
      <c r="G5531" s="4">
        <v>418696</v>
      </c>
      <c r="H5531" s="4" t="s">
        <v>23090</v>
      </c>
      <c r="I5531" s="4">
        <v>40.74074074074074</v>
      </c>
      <c r="J5531" s="4">
        <v>418696</v>
      </c>
      <c r="K5531" s="4" t="s">
        <v>23090</v>
      </c>
      <c r="L5531" s="4">
        <v>55.555555555555557</v>
      </c>
      <c r="M5531" s="4">
        <v>418696</v>
      </c>
      <c r="N5531" s="4" t="s">
        <v>23090</v>
      </c>
      <c r="O5531" s="4">
        <v>27</v>
      </c>
      <c r="P5531" s="4">
        <v>418696</v>
      </c>
      <c r="Q5531" s="4" t="s">
        <v>23090</v>
      </c>
      <c r="R5531" s="4">
        <v>28.490600000000001</v>
      </c>
      <c r="S5531" s="4">
        <v>418696</v>
      </c>
      <c r="T5531" s="4" t="s">
        <v>23090</v>
      </c>
    </row>
    <row r="5532" spans="1:20" x14ac:dyDescent="0.25">
      <c r="A5532" s="3" t="s">
        <v>14602</v>
      </c>
      <c r="B5532" s="3" t="s">
        <v>14603</v>
      </c>
      <c r="C5532" s="3" t="s">
        <v>6409</v>
      </c>
      <c r="D5532" s="4" t="s">
        <v>14604</v>
      </c>
      <c r="E5532" s="4">
        <v>1</v>
      </c>
      <c r="F5532" s="4">
        <v>5.6808300000000003</v>
      </c>
      <c r="G5532" s="4">
        <v>2578770</v>
      </c>
      <c r="H5532" s="4" t="s">
        <v>14605</v>
      </c>
      <c r="I5532" s="4">
        <v>38.18181818181818</v>
      </c>
      <c r="J5532" s="4">
        <v>2578770</v>
      </c>
      <c r="K5532" s="4" t="s">
        <v>14605</v>
      </c>
      <c r="L5532" s="4">
        <v>49.090909090909093</v>
      </c>
      <c r="M5532" s="4">
        <v>2578770</v>
      </c>
      <c r="N5532" s="4" t="s">
        <v>14605</v>
      </c>
      <c r="O5532" s="4">
        <v>54</v>
      </c>
      <c r="P5532" s="4">
        <v>2578770</v>
      </c>
      <c r="Q5532" s="4" t="s">
        <v>14605</v>
      </c>
      <c r="R5532" s="4">
        <v>30.8018</v>
      </c>
      <c r="S5532" s="4">
        <v>2578770</v>
      </c>
      <c r="T5532" s="4" t="s">
        <v>14605</v>
      </c>
    </row>
    <row r="5533" spans="1:20" x14ac:dyDescent="0.25">
      <c r="A5533" s="3" t="s">
        <v>23221</v>
      </c>
      <c r="B5533" s="3" t="s">
        <v>23222</v>
      </c>
      <c r="C5533" s="3" t="s">
        <v>23223</v>
      </c>
      <c r="D5533" s="4" t="s">
        <v>23224</v>
      </c>
      <c r="E5533" s="4">
        <v>1</v>
      </c>
      <c r="F5533" s="4">
        <v>5.6886900000000002</v>
      </c>
      <c r="G5533" s="4">
        <v>399424</v>
      </c>
      <c r="H5533" s="4" t="s">
        <v>23225</v>
      </c>
      <c r="I5533" s="4">
        <v>35</v>
      </c>
      <c r="J5533" s="4">
        <v>399424</v>
      </c>
      <c r="K5533" s="4" t="s">
        <v>23225</v>
      </c>
      <c r="L5533" s="4">
        <v>57.5</v>
      </c>
      <c r="M5533" s="4">
        <v>399424</v>
      </c>
      <c r="N5533" s="4" t="s">
        <v>23225</v>
      </c>
      <c r="O5533" s="4">
        <v>40</v>
      </c>
      <c r="P5533" s="4">
        <v>399424</v>
      </c>
      <c r="Q5533" s="4" t="s">
        <v>23225</v>
      </c>
      <c r="R5533" s="4">
        <v>30.416599999999999</v>
      </c>
      <c r="S5533" s="4">
        <v>399424</v>
      </c>
      <c r="T5533" s="4" t="s">
        <v>23225</v>
      </c>
    </row>
    <row r="5534" spans="1:20" x14ac:dyDescent="0.25">
      <c r="A5534" s="3" t="s">
        <v>13213</v>
      </c>
      <c r="B5534" s="3" t="s">
        <v>13214</v>
      </c>
      <c r="C5534" s="3" t="s">
        <v>6901</v>
      </c>
      <c r="D5534" s="4" t="s">
        <v>13215</v>
      </c>
      <c r="E5534" s="4">
        <v>1</v>
      </c>
      <c r="F5534" s="4">
        <v>5.7054400000000003</v>
      </c>
      <c r="G5534" s="4">
        <v>3147342</v>
      </c>
      <c r="H5534" s="4" t="s">
        <v>13216</v>
      </c>
      <c r="I5534" s="4">
        <v>22.352941176470587</v>
      </c>
      <c r="J5534" s="4">
        <v>3147342</v>
      </c>
      <c r="K5534" s="4" t="s">
        <v>13216</v>
      </c>
      <c r="L5534" s="4">
        <v>51.764705882352942</v>
      </c>
      <c r="M5534" s="4">
        <v>3147342</v>
      </c>
      <c r="N5534" s="4" t="s">
        <v>13216</v>
      </c>
      <c r="O5534" s="4">
        <v>80</v>
      </c>
      <c r="P5534" s="4">
        <v>3147342</v>
      </c>
      <c r="Q5534" s="4" t="s">
        <v>13216</v>
      </c>
      <c r="R5534" s="4">
        <v>33.498199999999997</v>
      </c>
      <c r="S5534" s="4">
        <v>3147342</v>
      </c>
      <c r="T5534" s="4" t="s">
        <v>13216</v>
      </c>
    </row>
    <row r="5535" spans="1:20" x14ac:dyDescent="0.25">
      <c r="A5535" s="3" t="s">
        <v>19421</v>
      </c>
      <c r="B5535" s="3" t="s">
        <v>19422</v>
      </c>
      <c r="C5535" s="3" t="s">
        <v>19423</v>
      </c>
      <c r="D5535" s="4" t="s">
        <v>19424</v>
      </c>
      <c r="E5535" s="4">
        <v>1</v>
      </c>
      <c r="F5535" s="4">
        <v>5.75929</v>
      </c>
      <c r="G5535" s="4">
        <v>509185</v>
      </c>
      <c r="H5535" s="4" t="s">
        <v>19425</v>
      </c>
      <c r="I5535" s="4">
        <v>40</v>
      </c>
      <c r="J5535" s="4">
        <v>509185</v>
      </c>
      <c r="K5535" s="4" t="s">
        <v>19425</v>
      </c>
      <c r="L5535" s="4">
        <v>52.5</v>
      </c>
      <c r="M5535" s="4">
        <v>509185</v>
      </c>
      <c r="N5535" s="4" t="s">
        <v>19425</v>
      </c>
      <c r="O5535" s="4">
        <v>36</v>
      </c>
      <c r="P5535" s="4">
        <v>509185</v>
      </c>
      <c r="Q5535" s="4" t="s">
        <v>19425</v>
      </c>
      <c r="R5535" s="4">
        <v>34.268599999999999</v>
      </c>
      <c r="S5535" s="4">
        <v>509185</v>
      </c>
      <c r="T5535" s="4" t="s">
        <v>19425</v>
      </c>
    </row>
    <row r="5536" spans="1:20" x14ac:dyDescent="0.25">
      <c r="A5536" s="3" t="s">
        <v>10630</v>
      </c>
      <c r="B5536" s="3" t="s">
        <v>10631</v>
      </c>
      <c r="C5536" s="3" t="s">
        <v>10632</v>
      </c>
      <c r="D5536" s="4" t="s">
        <v>10633</v>
      </c>
      <c r="E5536" s="4">
        <v>1</v>
      </c>
      <c r="F5536" s="4">
        <v>5.7692500000000004</v>
      </c>
      <c r="G5536" s="4">
        <v>77151</v>
      </c>
      <c r="H5536" s="4" t="s">
        <v>10634</v>
      </c>
      <c r="I5536" s="4">
        <v>31.481481481481481</v>
      </c>
      <c r="J5536" s="4">
        <v>77151</v>
      </c>
      <c r="K5536" s="4" t="s">
        <v>10634</v>
      </c>
      <c r="L5536" s="4">
        <v>59.25925925925926</v>
      </c>
      <c r="M5536" s="4">
        <v>77151</v>
      </c>
      <c r="N5536" s="4" t="s">
        <v>10634</v>
      </c>
      <c r="O5536" s="4">
        <v>54</v>
      </c>
      <c r="P5536" s="4">
        <v>77151</v>
      </c>
      <c r="Q5536" s="4" t="s">
        <v>10634</v>
      </c>
      <c r="R5536" s="4">
        <v>32.342599999999997</v>
      </c>
      <c r="S5536" s="4">
        <v>77151</v>
      </c>
      <c r="T5536" s="4" t="s">
        <v>10634</v>
      </c>
    </row>
    <row r="5537" spans="1:20" x14ac:dyDescent="0.25">
      <c r="A5537" s="3" t="s">
        <v>15350</v>
      </c>
      <c r="B5537" s="3" t="s">
        <v>15351</v>
      </c>
      <c r="C5537" s="3" t="s">
        <v>6172</v>
      </c>
      <c r="D5537" s="4" t="s">
        <v>15352</v>
      </c>
      <c r="E5537" s="4">
        <v>1</v>
      </c>
      <c r="F5537" s="4">
        <v>5.7846299999999999</v>
      </c>
      <c r="G5537" s="4">
        <v>1990545</v>
      </c>
      <c r="H5537" s="4" t="s">
        <v>15353</v>
      </c>
      <c r="I5537" s="4">
        <v>37.777777777777779</v>
      </c>
      <c r="J5537" s="4">
        <v>1990545</v>
      </c>
      <c r="K5537" s="4" t="s">
        <v>15353</v>
      </c>
      <c r="L5537" s="4">
        <v>57.777777777777779</v>
      </c>
      <c r="M5537" s="4">
        <v>1990545</v>
      </c>
      <c r="N5537" s="4" t="s">
        <v>15353</v>
      </c>
      <c r="O5537" s="4">
        <v>44</v>
      </c>
      <c r="P5537" s="4">
        <v>1990545</v>
      </c>
      <c r="Q5537" s="4" t="s">
        <v>15353</v>
      </c>
      <c r="R5537" s="4">
        <v>30.8018</v>
      </c>
      <c r="S5537" s="4">
        <v>1990545</v>
      </c>
      <c r="T5537" s="4" t="s">
        <v>15353</v>
      </c>
    </row>
    <row r="5538" spans="1:20" x14ac:dyDescent="0.25">
      <c r="A5538" s="3" t="s">
        <v>24794</v>
      </c>
      <c r="B5538" s="3" t="s">
        <v>24795</v>
      </c>
      <c r="C5538" s="3" t="s">
        <v>14188</v>
      </c>
      <c r="D5538" s="4" t="s">
        <v>24796</v>
      </c>
      <c r="E5538" s="4">
        <v>1</v>
      </c>
      <c r="F5538" s="4">
        <v>5.7937900000000004</v>
      </c>
      <c r="G5538" s="4">
        <v>1607515</v>
      </c>
      <c r="H5538" s="4" t="s">
        <v>24797</v>
      </c>
      <c r="I5538" s="4">
        <v>40.476190476190474</v>
      </c>
      <c r="J5538" s="4">
        <v>1607515</v>
      </c>
      <c r="K5538" s="4" t="s">
        <v>24797</v>
      </c>
      <c r="L5538" s="4">
        <v>57.142857142857146</v>
      </c>
      <c r="M5538" s="4">
        <v>1607515</v>
      </c>
      <c r="N5538" s="4" t="s">
        <v>24797</v>
      </c>
      <c r="O5538" s="4">
        <v>42</v>
      </c>
      <c r="P5538" s="4">
        <v>1607515</v>
      </c>
      <c r="Q5538" s="4" t="s">
        <v>24797</v>
      </c>
      <c r="R5538" s="4">
        <v>35.424199999999999</v>
      </c>
      <c r="S5538" s="4">
        <v>1607515</v>
      </c>
      <c r="T5538" s="4" t="s">
        <v>24797</v>
      </c>
    </row>
    <row r="5539" spans="1:20" x14ac:dyDescent="0.25">
      <c r="A5539" s="3" t="s">
        <v>18295</v>
      </c>
      <c r="B5539" s="3" t="s">
        <v>18296</v>
      </c>
      <c r="C5539" s="3" t="s">
        <v>6386</v>
      </c>
      <c r="D5539" s="4" t="s">
        <v>18297</v>
      </c>
      <c r="E5539" s="4">
        <v>1</v>
      </c>
      <c r="F5539" s="4">
        <v>5.7978300000000003</v>
      </c>
      <c r="G5539" s="4">
        <v>3529544</v>
      </c>
      <c r="H5539" s="4" t="s">
        <v>18298</v>
      </c>
      <c r="I5539" s="4">
        <v>38.70967741935484</v>
      </c>
      <c r="J5539" s="4">
        <v>3529544</v>
      </c>
      <c r="K5539" s="4" t="s">
        <v>18298</v>
      </c>
      <c r="L5539" s="4">
        <v>64.516129032258064</v>
      </c>
      <c r="M5539" s="4">
        <v>3529544</v>
      </c>
      <c r="N5539" s="4" t="s">
        <v>18298</v>
      </c>
      <c r="O5539" s="4">
        <v>31</v>
      </c>
      <c r="P5539" s="4">
        <v>3529544</v>
      </c>
      <c r="Q5539" s="4" t="s">
        <v>18298</v>
      </c>
      <c r="R5539" s="4">
        <v>30.416599999999999</v>
      </c>
      <c r="S5539" s="4">
        <v>3529544</v>
      </c>
      <c r="T5539" s="4" t="s">
        <v>18298</v>
      </c>
    </row>
    <row r="5540" spans="1:20" x14ac:dyDescent="0.25">
      <c r="A5540" s="3" t="s">
        <v>22523</v>
      </c>
      <c r="B5540" s="3" t="s">
        <v>22524</v>
      </c>
      <c r="C5540" s="3" t="s">
        <v>22525</v>
      </c>
      <c r="D5540" s="4" t="s">
        <v>22526</v>
      </c>
      <c r="E5540" s="4">
        <v>1</v>
      </c>
      <c r="F5540" s="4">
        <v>5.8049600000000003</v>
      </c>
      <c r="G5540" s="4">
        <v>2575921</v>
      </c>
      <c r="H5540" s="4" t="s">
        <v>22527</v>
      </c>
      <c r="I5540" s="4">
        <v>27.43362831858407</v>
      </c>
      <c r="J5540" s="4">
        <v>2575921</v>
      </c>
      <c r="K5540" s="4" t="s">
        <v>22527</v>
      </c>
      <c r="L5540" s="4">
        <v>44.247787610619469</v>
      </c>
      <c r="M5540" s="4">
        <v>2575921</v>
      </c>
      <c r="N5540" s="4" t="s">
        <v>22527</v>
      </c>
      <c r="O5540" s="4">
        <v>103</v>
      </c>
      <c r="P5540" s="4">
        <v>2575921</v>
      </c>
      <c r="Q5540" s="4" t="s">
        <v>22527</v>
      </c>
      <c r="R5540" s="4">
        <v>34.653799999999997</v>
      </c>
      <c r="S5540" s="4">
        <v>2575921</v>
      </c>
      <c r="T5540" s="4" t="s">
        <v>22527</v>
      </c>
    </row>
    <row r="5541" spans="1:20" x14ac:dyDescent="0.25">
      <c r="A5541" s="3" t="s">
        <v>28029</v>
      </c>
      <c r="B5541" s="3" t="s">
        <v>28030</v>
      </c>
      <c r="C5541" s="3" t="s">
        <v>28031</v>
      </c>
      <c r="D5541" s="4" t="s">
        <v>28032</v>
      </c>
      <c r="E5541" s="4">
        <v>1</v>
      </c>
      <c r="F5541" s="4">
        <v>5.8071900000000003</v>
      </c>
      <c r="G5541" s="4">
        <v>1067364</v>
      </c>
      <c r="H5541" s="4" t="s">
        <v>28033</v>
      </c>
      <c r="I5541" s="4">
        <v>29.702970297029704</v>
      </c>
      <c r="J5541" s="4">
        <v>1067364</v>
      </c>
      <c r="K5541" s="4" t="s">
        <v>28033</v>
      </c>
      <c r="L5541" s="4">
        <v>56.435643564356432</v>
      </c>
      <c r="M5541" s="4">
        <v>1067364</v>
      </c>
      <c r="N5541" s="4" t="s">
        <v>28033</v>
      </c>
      <c r="O5541" s="4">
        <v>96</v>
      </c>
      <c r="P5541" s="4">
        <v>1067364</v>
      </c>
      <c r="Q5541" s="4" t="s">
        <v>28033</v>
      </c>
      <c r="R5541" s="4">
        <v>33.883400000000002</v>
      </c>
      <c r="S5541" s="4">
        <v>1067364</v>
      </c>
      <c r="T5541" s="4" t="s">
        <v>28033</v>
      </c>
    </row>
    <row r="5542" spans="1:20" x14ac:dyDescent="0.25">
      <c r="A5542" s="3" t="s">
        <v>18553</v>
      </c>
      <c r="B5542" s="3" t="s">
        <v>18554</v>
      </c>
      <c r="C5542" s="3" t="s">
        <v>7123</v>
      </c>
      <c r="D5542" s="4" t="s">
        <v>18555</v>
      </c>
      <c r="E5542" s="4">
        <v>1</v>
      </c>
      <c r="F5542" s="4">
        <v>5.8243200000000002</v>
      </c>
      <c r="G5542" s="4">
        <v>1765253</v>
      </c>
      <c r="H5542" s="4" t="s">
        <v>18556</v>
      </c>
      <c r="I5542" s="4">
        <v>27.350427350427349</v>
      </c>
      <c r="J5542" s="4">
        <v>1765253</v>
      </c>
      <c r="K5542" s="4" t="s">
        <v>18556</v>
      </c>
      <c r="L5542" s="4">
        <v>45.299145299145302</v>
      </c>
      <c r="M5542" s="4">
        <v>1765253</v>
      </c>
      <c r="N5542" s="4" t="s">
        <v>18556</v>
      </c>
      <c r="O5542" s="4">
        <v>114</v>
      </c>
      <c r="P5542" s="4">
        <v>1765253</v>
      </c>
      <c r="Q5542" s="4" t="s">
        <v>18556</v>
      </c>
      <c r="R5542" s="4">
        <v>37.350200000000001</v>
      </c>
      <c r="S5542" s="4">
        <v>1765253</v>
      </c>
      <c r="T5542" s="4" t="s">
        <v>18556</v>
      </c>
    </row>
    <row r="5543" spans="1:20" x14ac:dyDescent="0.25">
      <c r="A5543" s="3" t="s">
        <v>28638</v>
      </c>
      <c r="B5543" s="3" t="s">
        <v>28639</v>
      </c>
      <c r="C5543" s="3" t="s">
        <v>28640</v>
      </c>
      <c r="D5543" s="4" t="s">
        <v>28641</v>
      </c>
      <c r="E5543" s="4">
        <v>1</v>
      </c>
      <c r="F5543" s="4">
        <v>5.8354200000000001</v>
      </c>
      <c r="G5543" s="4">
        <v>1415449</v>
      </c>
      <c r="H5543" s="4" t="s">
        <v>28642</v>
      </c>
      <c r="I5543" s="4">
        <v>50</v>
      </c>
      <c r="J5543" s="4">
        <v>1415449</v>
      </c>
      <c r="K5543" s="4" t="s">
        <v>28642</v>
      </c>
      <c r="L5543" s="4">
        <v>60</v>
      </c>
      <c r="M5543" s="4">
        <v>1415449</v>
      </c>
      <c r="N5543" s="4" t="s">
        <v>28642</v>
      </c>
      <c r="O5543" s="4">
        <v>30</v>
      </c>
      <c r="P5543" s="4">
        <v>1415449</v>
      </c>
      <c r="Q5543" s="4" t="s">
        <v>28642</v>
      </c>
      <c r="R5543" s="4">
        <v>30.031400000000001</v>
      </c>
      <c r="S5543" s="4">
        <v>1415449</v>
      </c>
      <c r="T5543" s="4" t="s">
        <v>28642</v>
      </c>
    </row>
    <row r="5544" spans="1:20" x14ac:dyDescent="0.25">
      <c r="A5544" s="3" t="s">
        <v>14608</v>
      </c>
      <c r="B5544" s="3" t="s">
        <v>14609</v>
      </c>
      <c r="C5544" s="3" t="s">
        <v>11875</v>
      </c>
      <c r="D5544" s="4" t="s">
        <v>14610</v>
      </c>
      <c r="E5544" s="4">
        <v>1</v>
      </c>
      <c r="F5544" s="4">
        <v>5.8520500000000002</v>
      </c>
      <c r="G5544" s="4">
        <v>3177049</v>
      </c>
      <c r="H5544" s="4" t="s">
        <v>14611</v>
      </c>
      <c r="I5544" s="4">
        <v>36.111111111111114</v>
      </c>
      <c r="J5544" s="4">
        <v>3177049</v>
      </c>
      <c r="K5544" s="4" t="s">
        <v>14611</v>
      </c>
      <c r="L5544" s="4">
        <v>61.111111111111114</v>
      </c>
      <c r="M5544" s="4">
        <v>3177049</v>
      </c>
      <c r="N5544" s="4" t="s">
        <v>14611</v>
      </c>
      <c r="O5544" s="4">
        <v>36</v>
      </c>
      <c r="P5544" s="4">
        <v>3177049</v>
      </c>
      <c r="Q5544" s="4" t="s">
        <v>14611</v>
      </c>
      <c r="R5544" s="4">
        <v>30.031400000000001</v>
      </c>
      <c r="S5544" s="4">
        <v>3177049</v>
      </c>
      <c r="T5544" s="4" t="s">
        <v>14611</v>
      </c>
    </row>
    <row r="5545" spans="1:20" x14ac:dyDescent="0.25">
      <c r="A5545" s="3" t="s">
        <v>1537</v>
      </c>
      <c r="B5545" s="3" t="s">
        <v>29493</v>
      </c>
      <c r="C5545" s="3" t="s">
        <v>6048</v>
      </c>
      <c r="D5545" s="4" t="s">
        <v>29494</v>
      </c>
      <c r="E5545" s="4">
        <v>1</v>
      </c>
      <c r="F5545" s="4">
        <v>5.8555799999999998</v>
      </c>
      <c r="G5545" s="4">
        <v>2614280</v>
      </c>
      <c r="H5545" s="4" t="s">
        <v>29495</v>
      </c>
      <c r="I5545" s="4">
        <v>29.292929292929294</v>
      </c>
      <c r="J5545" s="4">
        <v>2614280</v>
      </c>
      <c r="K5545" s="4" t="s">
        <v>29495</v>
      </c>
      <c r="L5545" s="4">
        <v>51.515151515151516</v>
      </c>
      <c r="M5545" s="4">
        <v>2614280</v>
      </c>
      <c r="N5545" s="4" t="s">
        <v>29495</v>
      </c>
      <c r="O5545" s="4">
        <v>96</v>
      </c>
      <c r="P5545" s="4">
        <v>2614280</v>
      </c>
      <c r="Q5545" s="4" t="s">
        <v>29495</v>
      </c>
      <c r="R5545" s="4">
        <v>35.809399999999997</v>
      </c>
      <c r="S5545" s="4">
        <v>2614280</v>
      </c>
      <c r="T5545" s="4" t="s">
        <v>29495</v>
      </c>
    </row>
    <row r="5546" spans="1:20" x14ac:dyDescent="0.25">
      <c r="A5546" s="3" t="s">
        <v>28259</v>
      </c>
      <c r="B5546" s="3" t="s">
        <v>28260</v>
      </c>
      <c r="C5546" s="3" t="s">
        <v>7858</v>
      </c>
      <c r="D5546" s="4" t="s">
        <v>28261</v>
      </c>
      <c r="E5546" s="4">
        <v>1</v>
      </c>
      <c r="F5546" s="4">
        <v>5.8757700000000002</v>
      </c>
      <c r="G5546" s="4">
        <v>2524711</v>
      </c>
      <c r="H5546" s="4" t="s">
        <v>28262</v>
      </c>
      <c r="I5546" s="4">
        <v>33.333333333333336</v>
      </c>
      <c r="J5546" s="4">
        <v>2524711</v>
      </c>
      <c r="K5546" s="4" t="s">
        <v>28262</v>
      </c>
      <c r="L5546" s="4">
        <v>66.666666666666671</v>
      </c>
      <c r="M5546" s="4">
        <v>2524711</v>
      </c>
      <c r="N5546" s="4" t="s">
        <v>28262</v>
      </c>
      <c r="O5546" s="4">
        <v>33</v>
      </c>
      <c r="P5546" s="4">
        <v>2524711</v>
      </c>
      <c r="Q5546" s="4" t="s">
        <v>28262</v>
      </c>
      <c r="R5546" s="4">
        <v>30.031400000000001</v>
      </c>
      <c r="S5546" s="4">
        <v>2524711</v>
      </c>
      <c r="T5546" s="4" t="s">
        <v>28262</v>
      </c>
    </row>
    <row r="5547" spans="1:20" x14ac:dyDescent="0.25">
      <c r="A5547" s="3" t="s">
        <v>11844</v>
      </c>
      <c r="B5547" s="3" t="s">
        <v>11845</v>
      </c>
      <c r="C5547" s="3" t="s">
        <v>6406</v>
      </c>
      <c r="D5547" s="4" t="s">
        <v>11846</v>
      </c>
      <c r="E5547" s="4">
        <v>1</v>
      </c>
      <c r="F5547" s="4">
        <v>5.9018600000000001</v>
      </c>
      <c r="G5547" s="4">
        <v>2988157</v>
      </c>
      <c r="H5547" s="4" t="s">
        <v>11847</v>
      </c>
      <c r="I5547" s="4">
        <v>68.75</v>
      </c>
      <c r="J5547" s="4">
        <v>2988157</v>
      </c>
      <c r="K5547" s="4" t="s">
        <v>11847</v>
      </c>
      <c r="L5547" s="4">
        <v>87.5</v>
      </c>
      <c r="M5547" s="4">
        <v>2988157</v>
      </c>
      <c r="N5547" s="4" t="s">
        <v>11847</v>
      </c>
      <c r="O5547" s="4">
        <v>16</v>
      </c>
      <c r="P5547" s="4">
        <v>2988157</v>
      </c>
      <c r="Q5547" s="4" t="s">
        <v>11847</v>
      </c>
      <c r="R5547" s="4">
        <v>29.260999999999999</v>
      </c>
      <c r="S5547" s="4">
        <v>2988157</v>
      </c>
      <c r="T5547" s="4" t="s">
        <v>11847</v>
      </c>
    </row>
    <row r="5548" spans="1:20" x14ac:dyDescent="0.25">
      <c r="A5548" s="3" t="s">
        <v>25184</v>
      </c>
      <c r="B5548" s="3" t="s">
        <v>25185</v>
      </c>
      <c r="C5548" s="3" t="s">
        <v>25186</v>
      </c>
      <c r="D5548" s="4" t="s">
        <v>25187</v>
      </c>
      <c r="E5548" s="4">
        <v>1</v>
      </c>
      <c r="F5548" s="4">
        <v>5.9096000000000002</v>
      </c>
      <c r="G5548" s="4">
        <v>3338549</v>
      </c>
      <c r="H5548" s="4" t="s">
        <v>25188</v>
      </c>
      <c r="I5548" s="4">
        <v>50</v>
      </c>
      <c r="J5548" s="4">
        <v>3338549</v>
      </c>
      <c r="K5548" s="4" t="s">
        <v>25188</v>
      </c>
      <c r="L5548" s="4">
        <v>53.125</v>
      </c>
      <c r="M5548" s="4">
        <v>3338549</v>
      </c>
      <c r="N5548" s="4" t="s">
        <v>25188</v>
      </c>
      <c r="O5548" s="4">
        <v>32</v>
      </c>
      <c r="P5548" s="4">
        <v>3338549</v>
      </c>
      <c r="Q5548" s="4" t="s">
        <v>25188</v>
      </c>
      <c r="R5548" s="4">
        <v>30.416599999999999</v>
      </c>
      <c r="S5548" s="4">
        <v>3338549</v>
      </c>
      <c r="T5548" s="4" t="s">
        <v>25188</v>
      </c>
    </row>
    <row r="5549" spans="1:20" x14ac:dyDescent="0.25">
      <c r="A5549" s="3" t="s">
        <v>24536</v>
      </c>
      <c r="B5549" s="3" t="s">
        <v>24537</v>
      </c>
      <c r="C5549" s="3" t="s">
        <v>9014</v>
      </c>
      <c r="D5549" s="4" t="s">
        <v>24538</v>
      </c>
      <c r="E5549" s="4">
        <v>1</v>
      </c>
      <c r="F5549" s="4">
        <v>5.9327800000000002</v>
      </c>
      <c r="G5549" s="4">
        <v>3045055</v>
      </c>
      <c r="H5549" s="4" t="s">
        <v>24539</v>
      </c>
      <c r="I5549" s="4">
        <v>53.333333333333336</v>
      </c>
      <c r="J5549" s="4">
        <v>3045055</v>
      </c>
      <c r="K5549" s="4" t="s">
        <v>24539</v>
      </c>
      <c r="L5549" s="4">
        <v>66.666666666666671</v>
      </c>
      <c r="M5549" s="4">
        <v>3045055</v>
      </c>
      <c r="N5549" s="4" t="s">
        <v>24539</v>
      </c>
      <c r="O5549" s="4">
        <v>30</v>
      </c>
      <c r="P5549" s="4">
        <v>3045055</v>
      </c>
      <c r="Q5549" s="4" t="s">
        <v>24539</v>
      </c>
      <c r="R5549" s="4">
        <v>30.8018</v>
      </c>
      <c r="S5549" s="4">
        <v>3045055</v>
      </c>
      <c r="T5549" s="4" t="s">
        <v>24539</v>
      </c>
    </row>
    <row r="5550" spans="1:20" x14ac:dyDescent="0.25">
      <c r="A5550" s="3" t="s">
        <v>15292</v>
      </c>
      <c r="B5550" s="3" t="s">
        <v>15293</v>
      </c>
      <c r="C5550" s="3" t="s">
        <v>15294</v>
      </c>
      <c r="D5550" s="4" t="s">
        <v>15295</v>
      </c>
      <c r="E5550" s="4">
        <v>1</v>
      </c>
      <c r="F5550" s="4">
        <v>5.9442599999999999</v>
      </c>
      <c r="G5550" s="4">
        <v>1229079</v>
      </c>
      <c r="H5550" s="4" t="s">
        <v>15296</v>
      </c>
      <c r="I5550" s="4">
        <v>47.826086956521742</v>
      </c>
      <c r="J5550" s="4">
        <v>1229079</v>
      </c>
      <c r="K5550" s="4" t="s">
        <v>15296</v>
      </c>
      <c r="L5550" s="4">
        <v>86.956521739130437</v>
      </c>
      <c r="M5550" s="4">
        <v>1229079</v>
      </c>
      <c r="N5550" s="4" t="s">
        <v>15296</v>
      </c>
      <c r="O5550" s="4">
        <v>23</v>
      </c>
      <c r="P5550" s="4">
        <v>1229079</v>
      </c>
      <c r="Q5550" s="4" t="s">
        <v>15296</v>
      </c>
      <c r="R5550" s="4">
        <v>31.187000000000001</v>
      </c>
      <c r="S5550" s="4">
        <v>1229079</v>
      </c>
      <c r="T5550" s="4" t="s">
        <v>15296</v>
      </c>
    </row>
    <row r="5551" spans="1:20" x14ac:dyDescent="0.25">
      <c r="A5551" s="3" t="s">
        <v>11214</v>
      </c>
      <c r="B5551" s="3" t="s">
        <v>11215</v>
      </c>
      <c r="C5551" s="3" t="s">
        <v>11216</v>
      </c>
      <c r="D5551" s="4" t="s">
        <v>11217</v>
      </c>
      <c r="E5551" s="4">
        <v>1</v>
      </c>
      <c r="F5551" s="4">
        <v>5.9763799999999998</v>
      </c>
      <c r="G5551" s="4">
        <v>1277165</v>
      </c>
      <c r="H5551" s="4" t="s">
        <v>11218</v>
      </c>
      <c r="I5551" s="4">
        <v>42.857142857142854</v>
      </c>
      <c r="J5551" s="4">
        <v>1277165</v>
      </c>
      <c r="K5551" s="4" t="s">
        <v>11218</v>
      </c>
      <c r="L5551" s="4">
        <v>65.714285714285708</v>
      </c>
      <c r="M5551" s="4">
        <v>1277165</v>
      </c>
      <c r="N5551" s="4" t="s">
        <v>11218</v>
      </c>
      <c r="O5551" s="4">
        <v>35</v>
      </c>
      <c r="P5551" s="4">
        <v>1277165</v>
      </c>
      <c r="Q5551" s="4" t="s">
        <v>11218</v>
      </c>
      <c r="R5551" s="4">
        <v>30.8018</v>
      </c>
      <c r="S5551" s="4">
        <v>1277165</v>
      </c>
      <c r="T5551" s="4" t="s">
        <v>11218</v>
      </c>
    </row>
    <row r="5552" spans="1:20" x14ac:dyDescent="0.25">
      <c r="A5552" s="3" t="s">
        <v>29350</v>
      </c>
      <c r="B5552" s="3" t="s">
        <v>29351</v>
      </c>
      <c r="C5552" s="3" t="s">
        <v>29352</v>
      </c>
      <c r="D5552" s="4" t="s">
        <v>29353</v>
      </c>
      <c r="E5552" s="4">
        <v>1</v>
      </c>
      <c r="F5552" s="4">
        <v>5.9806999999999997</v>
      </c>
      <c r="G5552" s="4">
        <v>1017849</v>
      </c>
      <c r="H5552" s="4" t="s">
        <v>29354</v>
      </c>
      <c r="I5552" s="4">
        <v>34.210526315789473</v>
      </c>
      <c r="J5552" s="4">
        <v>1017849</v>
      </c>
      <c r="K5552" s="4" t="s">
        <v>29354</v>
      </c>
      <c r="L5552" s="4">
        <v>57.89473684210526</v>
      </c>
      <c r="M5552" s="4">
        <v>1017849</v>
      </c>
      <c r="N5552" s="4" t="s">
        <v>29354</v>
      </c>
      <c r="O5552" s="4">
        <v>38</v>
      </c>
      <c r="P5552" s="4">
        <v>1017849</v>
      </c>
      <c r="Q5552" s="4" t="s">
        <v>29354</v>
      </c>
      <c r="R5552" s="4">
        <v>35.039000000000001</v>
      </c>
      <c r="S5552" s="4">
        <v>1017849</v>
      </c>
      <c r="T5552" s="4" t="s">
        <v>29354</v>
      </c>
    </row>
    <row r="5553" spans="1:20" x14ac:dyDescent="0.25">
      <c r="A5553" s="3" t="s">
        <v>20969</v>
      </c>
      <c r="B5553" s="3" t="s">
        <v>20970</v>
      </c>
      <c r="C5553" s="3" t="s">
        <v>18907</v>
      </c>
      <c r="D5553" s="4" t="s">
        <v>20971</v>
      </c>
      <c r="E5553" s="4">
        <v>1</v>
      </c>
      <c r="F5553" s="4">
        <v>5.9874999999999998</v>
      </c>
      <c r="G5553" s="4">
        <v>3801630</v>
      </c>
      <c r="H5553" s="4" t="s">
        <v>20972</v>
      </c>
      <c r="I5553" s="4">
        <v>25.242718446601941</v>
      </c>
      <c r="J5553" s="4">
        <v>3801630</v>
      </c>
      <c r="K5553" s="4" t="s">
        <v>20972</v>
      </c>
      <c r="L5553" s="4">
        <v>45.631067961165051</v>
      </c>
      <c r="M5553" s="4">
        <v>3801630</v>
      </c>
      <c r="N5553" s="4" t="s">
        <v>20972</v>
      </c>
      <c r="O5553" s="4">
        <v>90</v>
      </c>
      <c r="P5553" s="4">
        <v>3801630</v>
      </c>
      <c r="Q5553" s="4" t="s">
        <v>20972</v>
      </c>
      <c r="R5553" s="4">
        <v>33.113</v>
      </c>
      <c r="S5553" s="4">
        <v>3801630</v>
      </c>
      <c r="T5553" s="4" t="s">
        <v>20972</v>
      </c>
    </row>
    <row r="5554" spans="1:20" x14ac:dyDescent="0.25">
      <c r="A5554" s="3" t="s">
        <v>20288</v>
      </c>
      <c r="B5554" s="3" t="s">
        <v>20289</v>
      </c>
      <c r="C5554" s="3" t="s">
        <v>14300</v>
      </c>
      <c r="D5554" s="4" t="s">
        <v>20290</v>
      </c>
      <c r="E5554" s="4">
        <v>1</v>
      </c>
      <c r="F5554" s="4">
        <v>5.9922599999999999</v>
      </c>
      <c r="G5554" s="4">
        <v>3751548</v>
      </c>
      <c r="H5554" s="4" t="s">
        <v>20291</v>
      </c>
      <c r="I5554" s="4">
        <v>32.307692307692307</v>
      </c>
      <c r="J5554" s="4">
        <v>3751548</v>
      </c>
      <c r="K5554" s="4" t="s">
        <v>20291</v>
      </c>
      <c r="L5554" s="4">
        <v>55.384615384615387</v>
      </c>
      <c r="M5554" s="4">
        <v>3751548</v>
      </c>
      <c r="N5554" s="4" t="s">
        <v>20291</v>
      </c>
      <c r="O5554" s="4">
        <v>60</v>
      </c>
      <c r="P5554" s="4">
        <v>3751548</v>
      </c>
      <c r="Q5554" s="4" t="s">
        <v>20291</v>
      </c>
      <c r="R5554" s="4">
        <v>30.8018</v>
      </c>
      <c r="S5554" s="4">
        <v>3751548</v>
      </c>
      <c r="T5554" s="4" t="s">
        <v>20291</v>
      </c>
    </row>
    <row r="5555" spans="1:20" x14ac:dyDescent="0.25">
      <c r="A5555" s="3" t="s">
        <v>14658</v>
      </c>
      <c r="B5555" s="3" t="s">
        <v>14659</v>
      </c>
      <c r="C5555" s="3" t="s">
        <v>6081</v>
      </c>
      <c r="D5555" s="4" t="s">
        <v>14660</v>
      </c>
      <c r="E5555" s="4">
        <v>1</v>
      </c>
      <c r="F5555" s="4">
        <v>6.0046299999999997</v>
      </c>
      <c r="G5555" s="4">
        <v>2593502</v>
      </c>
      <c r="H5555" s="4" t="s">
        <v>14661</v>
      </c>
      <c r="I5555" s="4">
        <v>45.454545454545453</v>
      </c>
      <c r="J5555" s="4">
        <v>2593502</v>
      </c>
      <c r="K5555" s="4" t="s">
        <v>14661</v>
      </c>
      <c r="L5555" s="4">
        <v>69.696969696969703</v>
      </c>
      <c r="M5555" s="4">
        <v>2593502</v>
      </c>
      <c r="N5555" s="4" t="s">
        <v>14661</v>
      </c>
      <c r="O5555" s="4">
        <v>33</v>
      </c>
      <c r="P5555" s="4">
        <v>2593502</v>
      </c>
      <c r="Q5555" s="4" t="s">
        <v>14661</v>
      </c>
      <c r="R5555" s="4">
        <v>30.8018</v>
      </c>
      <c r="S5555" s="4">
        <v>2593502</v>
      </c>
      <c r="T5555" s="4" t="s">
        <v>14661</v>
      </c>
    </row>
    <row r="5556" spans="1:20" x14ac:dyDescent="0.25">
      <c r="A5556" s="3" t="s">
        <v>3344</v>
      </c>
      <c r="B5556" s="3" t="s">
        <v>18536</v>
      </c>
      <c r="C5556" s="3" t="s">
        <v>15193</v>
      </c>
      <c r="D5556" s="4" t="s">
        <v>18537</v>
      </c>
      <c r="E5556" s="4">
        <v>1</v>
      </c>
      <c r="F5556" s="4">
        <v>6.0213299999999998</v>
      </c>
      <c r="G5556" s="4">
        <v>2117025</v>
      </c>
      <c r="H5556" s="4" t="s">
        <v>18538</v>
      </c>
      <c r="I5556" s="4">
        <v>29.72972972972973</v>
      </c>
      <c r="J5556" s="4">
        <v>2117025</v>
      </c>
      <c r="K5556" s="4" t="s">
        <v>18538</v>
      </c>
      <c r="L5556" s="4">
        <v>59.45945945945946</v>
      </c>
      <c r="M5556" s="4">
        <v>2117025</v>
      </c>
      <c r="N5556" s="4" t="s">
        <v>18538</v>
      </c>
      <c r="O5556" s="4">
        <v>74</v>
      </c>
      <c r="P5556" s="4">
        <v>2117025</v>
      </c>
      <c r="Q5556" s="4" t="s">
        <v>18538</v>
      </c>
      <c r="R5556" s="4">
        <v>35.039000000000001</v>
      </c>
      <c r="S5556" s="4">
        <v>2117025</v>
      </c>
      <c r="T5556" s="4" t="s">
        <v>18538</v>
      </c>
    </row>
    <row r="5557" spans="1:20" x14ac:dyDescent="0.25">
      <c r="A5557" s="3" t="s">
        <v>15023</v>
      </c>
      <c r="B5557" s="3" t="s">
        <v>15024</v>
      </c>
      <c r="C5557" s="3" t="s">
        <v>7156</v>
      </c>
      <c r="D5557" s="4" t="s">
        <v>15025</v>
      </c>
      <c r="E5557" s="4">
        <v>1</v>
      </c>
      <c r="F5557" s="4">
        <v>6.0375199999999998</v>
      </c>
      <c r="G5557" s="4">
        <v>534330</v>
      </c>
      <c r="H5557" s="4" t="s">
        <v>15026</v>
      </c>
      <c r="I5557" s="4">
        <v>54.166666666666664</v>
      </c>
      <c r="J5557" s="4">
        <v>534330</v>
      </c>
      <c r="K5557" s="4" t="s">
        <v>15026</v>
      </c>
      <c r="L5557" s="4">
        <v>70.833333333333329</v>
      </c>
      <c r="M5557" s="4">
        <v>534330</v>
      </c>
      <c r="N5557" s="4" t="s">
        <v>15026</v>
      </c>
      <c r="O5557" s="4">
        <v>24</v>
      </c>
      <c r="P5557" s="4">
        <v>534330</v>
      </c>
      <c r="Q5557" s="4" t="s">
        <v>15026</v>
      </c>
      <c r="R5557" s="4">
        <v>30.416599999999999</v>
      </c>
      <c r="S5557" s="4">
        <v>534330</v>
      </c>
      <c r="T5557" s="4" t="s">
        <v>15026</v>
      </c>
    </row>
    <row r="5558" spans="1:20" x14ac:dyDescent="0.25">
      <c r="A5558" s="3" t="s">
        <v>20094</v>
      </c>
      <c r="B5558" s="3" t="s">
        <v>20095</v>
      </c>
      <c r="C5558" s="3" t="s">
        <v>7277</v>
      </c>
      <c r="D5558" s="4" t="s">
        <v>20096</v>
      </c>
      <c r="E5558" s="4">
        <v>1</v>
      </c>
      <c r="F5558" s="4">
        <v>6.06609</v>
      </c>
      <c r="G5558" s="4">
        <v>2061864</v>
      </c>
      <c r="H5558" s="4" t="s">
        <v>20097</v>
      </c>
      <c r="I5558" s="4">
        <v>42.222222222222221</v>
      </c>
      <c r="J5558" s="4">
        <v>2061864</v>
      </c>
      <c r="K5558" s="4" t="s">
        <v>20097</v>
      </c>
      <c r="L5558" s="4">
        <v>55.555555555555557</v>
      </c>
      <c r="M5558" s="4">
        <v>2061864</v>
      </c>
      <c r="N5558" s="4" t="s">
        <v>20097</v>
      </c>
      <c r="O5558" s="4">
        <v>40</v>
      </c>
      <c r="P5558" s="4">
        <v>2061864</v>
      </c>
      <c r="Q5558" s="4" t="s">
        <v>20097</v>
      </c>
      <c r="R5558" s="4">
        <v>31.572199999999999</v>
      </c>
      <c r="S5558" s="4">
        <v>2061864</v>
      </c>
      <c r="T5558" s="4" t="s">
        <v>20097</v>
      </c>
    </row>
    <row r="5559" spans="1:20" x14ac:dyDescent="0.25">
      <c r="A5559" s="3" t="s">
        <v>24736</v>
      </c>
      <c r="B5559" s="3" t="s">
        <v>24737</v>
      </c>
      <c r="C5559" s="3" t="s">
        <v>24738</v>
      </c>
      <c r="D5559" s="4" t="s">
        <v>24739</v>
      </c>
      <c r="E5559" s="4">
        <v>1</v>
      </c>
      <c r="F5559" s="4">
        <v>6.0694999999999997</v>
      </c>
      <c r="G5559" s="4">
        <v>1394620</v>
      </c>
      <c r="H5559" s="4" t="s">
        <v>24740</v>
      </c>
      <c r="I5559" s="4">
        <v>28.260869565217391</v>
      </c>
      <c r="J5559" s="4">
        <v>1394620</v>
      </c>
      <c r="K5559" s="4" t="s">
        <v>24740</v>
      </c>
      <c r="L5559" s="4">
        <v>42.391304347826086</v>
      </c>
      <c r="M5559" s="4">
        <v>1394620</v>
      </c>
      <c r="N5559" s="4" t="s">
        <v>24740</v>
      </c>
      <c r="O5559" s="4">
        <v>89</v>
      </c>
      <c r="P5559" s="4">
        <v>1394620</v>
      </c>
      <c r="Q5559" s="4" t="s">
        <v>24740</v>
      </c>
      <c r="R5559" s="4">
        <v>32.342599999999997</v>
      </c>
      <c r="S5559" s="4">
        <v>1394620</v>
      </c>
      <c r="T5559" s="4" t="s">
        <v>24740</v>
      </c>
    </row>
    <row r="5560" spans="1:20" x14ac:dyDescent="0.25">
      <c r="A5560" s="3" t="s">
        <v>25948</v>
      </c>
      <c r="B5560" s="3" t="s">
        <v>25949</v>
      </c>
      <c r="C5560" s="3" t="s">
        <v>25950</v>
      </c>
      <c r="D5560" s="4" t="s">
        <v>25951</v>
      </c>
      <c r="E5560" s="4">
        <v>1</v>
      </c>
      <c r="F5560" s="4">
        <v>6.0785900000000002</v>
      </c>
      <c r="G5560" s="4">
        <v>466443</v>
      </c>
      <c r="H5560" s="4" t="s">
        <v>25952</v>
      </c>
      <c r="I5560" s="4">
        <v>30.76923076923077</v>
      </c>
      <c r="J5560" s="4">
        <v>466443</v>
      </c>
      <c r="K5560" s="4" t="s">
        <v>25952</v>
      </c>
      <c r="L5560" s="4">
        <v>65.384615384615387</v>
      </c>
      <c r="M5560" s="4">
        <v>466443</v>
      </c>
      <c r="N5560" s="4" t="s">
        <v>25952</v>
      </c>
      <c r="O5560" s="4">
        <v>52</v>
      </c>
      <c r="P5560" s="4">
        <v>466443</v>
      </c>
      <c r="Q5560" s="4" t="s">
        <v>25952</v>
      </c>
      <c r="R5560" s="4">
        <v>33.498199999999997</v>
      </c>
      <c r="S5560" s="4">
        <v>466443</v>
      </c>
      <c r="T5560" s="4" t="s">
        <v>25952</v>
      </c>
    </row>
    <row r="5561" spans="1:20" x14ac:dyDescent="0.25">
      <c r="A5561" s="3" t="s">
        <v>16604</v>
      </c>
      <c r="B5561" s="3" t="s">
        <v>16605</v>
      </c>
      <c r="C5561" s="3" t="s">
        <v>6077</v>
      </c>
      <c r="D5561" s="4" t="s">
        <v>16606</v>
      </c>
      <c r="E5561" s="4">
        <v>1</v>
      </c>
      <c r="F5561" s="4">
        <v>6.1387999999999998</v>
      </c>
      <c r="G5561" s="4">
        <v>435853</v>
      </c>
      <c r="H5561" s="4" t="s">
        <v>16607</v>
      </c>
      <c r="I5561" s="4">
        <v>48.387096774193552</v>
      </c>
      <c r="J5561" s="4">
        <v>435853</v>
      </c>
      <c r="K5561" s="4" t="s">
        <v>16607</v>
      </c>
      <c r="L5561" s="4">
        <v>67.741935483870961</v>
      </c>
      <c r="M5561" s="4">
        <v>435853</v>
      </c>
      <c r="N5561" s="4" t="s">
        <v>16607</v>
      </c>
      <c r="O5561" s="4">
        <v>28</v>
      </c>
      <c r="P5561" s="4">
        <v>435853</v>
      </c>
      <c r="Q5561" s="4" t="s">
        <v>16607</v>
      </c>
      <c r="R5561" s="4">
        <v>30.031400000000001</v>
      </c>
      <c r="S5561" s="4">
        <v>435853</v>
      </c>
      <c r="T5561" s="4" t="s">
        <v>16607</v>
      </c>
    </row>
    <row r="5562" spans="1:20" x14ac:dyDescent="0.25">
      <c r="A5562" s="3" t="s">
        <v>23513</v>
      </c>
      <c r="B5562" s="3" t="s">
        <v>23514</v>
      </c>
      <c r="C5562" s="3" t="s">
        <v>23515</v>
      </c>
      <c r="D5562" s="4" t="s">
        <v>23516</v>
      </c>
      <c r="E5562" s="4">
        <v>1</v>
      </c>
      <c r="F5562" s="4">
        <v>6.1582299999999996</v>
      </c>
      <c r="G5562" s="4">
        <v>722372</v>
      </c>
      <c r="H5562" s="4" t="s">
        <v>23517</v>
      </c>
      <c r="I5562" s="4">
        <v>35.555555555555557</v>
      </c>
      <c r="J5562" s="4">
        <v>722372</v>
      </c>
      <c r="K5562" s="4" t="s">
        <v>23517</v>
      </c>
      <c r="L5562" s="4">
        <v>51.111111111111114</v>
      </c>
      <c r="M5562" s="4">
        <v>722372</v>
      </c>
      <c r="N5562" s="4" t="s">
        <v>23517</v>
      </c>
      <c r="O5562" s="4">
        <v>45</v>
      </c>
      <c r="P5562" s="4">
        <v>722372</v>
      </c>
      <c r="Q5562" s="4" t="s">
        <v>23517</v>
      </c>
      <c r="R5562" s="4">
        <v>30.031400000000001</v>
      </c>
      <c r="S5562" s="4">
        <v>722372</v>
      </c>
      <c r="T5562" s="4" t="s">
        <v>23517</v>
      </c>
    </row>
    <row r="5563" spans="1:20" x14ac:dyDescent="0.25">
      <c r="A5563" s="3" t="s">
        <v>27898</v>
      </c>
      <c r="B5563" s="3" t="s">
        <v>27899</v>
      </c>
      <c r="C5563" s="3" t="s">
        <v>7022</v>
      </c>
      <c r="D5563" s="4" t="s">
        <v>27900</v>
      </c>
      <c r="E5563" s="4">
        <v>1</v>
      </c>
      <c r="F5563" s="4">
        <v>6.1665999999999999</v>
      </c>
      <c r="G5563" s="4">
        <v>1880017</v>
      </c>
      <c r="H5563" s="4" t="s">
        <v>27901</v>
      </c>
      <c r="I5563" s="4">
        <v>36.666666666666664</v>
      </c>
      <c r="J5563" s="4">
        <v>1880017</v>
      </c>
      <c r="K5563" s="4" t="s">
        <v>27901</v>
      </c>
      <c r="L5563" s="4">
        <v>53.333333333333336</v>
      </c>
      <c r="M5563" s="4">
        <v>1880017</v>
      </c>
      <c r="N5563" s="4" t="s">
        <v>27901</v>
      </c>
      <c r="O5563" s="4">
        <v>60</v>
      </c>
      <c r="P5563" s="4">
        <v>1880017</v>
      </c>
      <c r="Q5563" s="4" t="s">
        <v>27901</v>
      </c>
      <c r="R5563" s="4">
        <v>32.727800000000002</v>
      </c>
      <c r="S5563" s="4">
        <v>1880017</v>
      </c>
      <c r="T5563" s="4" t="s">
        <v>27901</v>
      </c>
    </row>
    <row r="5564" spans="1:20" x14ac:dyDescent="0.25">
      <c r="A5564" s="3" t="s">
        <v>28330</v>
      </c>
      <c r="B5564" s="3" t="s">
        <v>28331</v>
      </c>
      <c r="C5564" s="3" t="s">
        <v>11697</v>
      </c>
      <c r="D5564" s="4" t="s">
        <v>28332</v>
      </c>
      <c r="E5564" s="4">
        <v>1</v>
      </c>
      <c r="F5564" s="4">
        <v>6.1906699999999999</v>
      </c>
      <c r="G5564" s="4">
        <v>3017978</v>
      </c>
      <c r="H5564" s="4" t="s">
        <v>28333</v>
      </c>
      <c r="I5564" s="4">
        <v>41.666666666666664</v>
      </c>
      <c r="J5564" s="4">
        <v>3017978</v>
      </c>
      <c r="K5564" s="4" t="s">
        <v>28333</v>
      </c>
      <c r="L5564" s="4">
        <v>60.416666666666664</v>
      </c>
      <c r="M5564" s="4">
        <v>3017978</v>
      </c>
      <c r="N5564" s="4" t="s">
        <v>28333</v>
      </c>
      <c r="O5564" s="4">
        <v>47</v>
      </c>
      <c r="P5564" s="4">
        <v>3017978</v>
      </c>
      <c r="Q5564" s="4" t="s">
        <v>28333</v>
      </c>
      <c r="R5564" s="4">
        <v>32.342599999999997</v>
      </c>
      <c r="S5564" s="4">
        <v>3017978</v>
      </c>
      <c r="T5564" s="4" t="s">
        <v>28333</v>
      </c>
    </row>
    <row r="5565" spans="1:20" x14ac:dyDescent="0.25">
      <c r="A5565" s="3" t="s">
        <v>23071</v>
      </c>
      <c r="B5565" s="3" t="s">
        <v>23072</v>
      </c>
      <c r="C5565" s="3" t="s">
        <v>23073</v>
      </c>
      <c r="D5565" s="4" t="s">
        <v>23074</v>
      </c>
      <c r="E5565" s="4">
        <v>1</v>
      </c>
      <c r="F5565" s="4">
        <v>6.2077600000000004</v>
      </c>
      <c r="G5565" s="4">
        <v>816971</v>
      </c>
      <c r="H5565" s="4" t="s">
        <v>23075</v>
      </c>
      <c r="I5565" s="4">
        <v>40.54054054054054</v>
      </c>
      <c r="J5565" s="4">
        <v>816971</v>
      </c>
      <c r="K5565" s="4" t="s">
        <v>23075</v>
      </c>
      <c r="L5565" s="4">
        <v>54.054054054054056</v>
      </c>
      <c r="M5565" s="4">
        <v>816971</v>
      </c>
      <c r="N5565" s="4" t="s">
        <v>23075</v>
      </c>
      <c r="O5565" s="4">
        <v>37</v>
      </c>
      <c r="P5565" s="4">
        <v>816971</v>
      </c>
      <c r="Q5565" s="4" t="s">
        <v>23075</v>
      </c>
      <c r="R5565" s="4">
        <v>30.416599999999999</v>
      </c>
      <c r="S5565" s="4">
        <v>816971</v>
      </c>
      <c r="T5565" s="4" t="s">
        <v>23075</v>
      </c>
    </row>
    <row r="5566" spans="1:20" x14ac:dyDescent="0.25">
      <c r="A5566" s="3" t="s">
        <v>17452</v>
      </c>
      <c r="B5566" s="3" t="s">
        <v>17453</v>
      </c>
      <c r="C5566" s="3" t="s">
        <v>17454</v>
      </c>
      <c r="D5566" s="4" t="s">
        <v>17455</v>
      </c>
      <c r="E5566" s="4">
        <v>1</v>
      </c>
      <c r="F5566" s="4">
        <v>6.2765399999999998</v>
      </c>
      <c r="G5566" s="4">
        <v>3990491</v>
      </c>
      <c r="H5566" s="4" t="s">
        <v>17456</v>
      </c>
      <c r="I5566" s="4">
        <v>46.428571428571431</v>
      </c>
      <c r="J5566" s="4">
        <v>3990491</v>
      </c>
      <c r="K5566" s="4" t="s">
        <v>17456</v>
      </c>
      <c r="L5566" s="4">
        <v>71.428571428571431</v>
      </c>
      <c r="M5566" s="4">
        <v>3990491</v>
      </c>
      <c r="N5566" s="4" t="s">
        <v>17456</v>
      </c>
      <c r="O5566" s="4">
        <v>28</v>
      </c>
      <c r="P5566" s="4">
        <v>3990491</v>
      </c>
      <c r="Q5566" s="4" t="s">
        <v>17456</v>
      </c>
      <c r="R5566" s="4">
        <v>30.031400000000001</v>
      </c>
      <c r="S5566" s="4">
        <v>3990491</v>
      </c>
      <c r="T5566" s="4" t="s">
        <v>17456</v>
      </c>
    </row>
    <row r="5567" spans="1:20" x14ac:dyDescent="0.25">
      <c r="A5567" s="3" t="s">
        <v>27195</v>
      </c>
      <c r="B5567" s="3" t="s">
        <v>27196</v>
      </c>
      <c r="C5567" s="3" t="s">
        <v>6029</v>
      </c>
      <c r="D5567" s="4" t="s">
        <v>27197</v>
      </c>
      <c r="E5567" s="4">
        <v>1</v>
      </c>
      <c r="F5567" s="4">
        <v>6.2776399999999999</v>
      </c>
      <c r="G5567" s="4">
        <v>787880</v>
      </c>
      <c r="H5567" s="4" t="s">
        <v>27198</v>
      </c>
      <c r="I5567" s="4">
        <v>52</v>
      </c>
      <c r="J5567" s="4">
        <v>787880</v>
      </c>
      <c r="K5567" s="4" t="s">
        <v>27198</v>
      </c>
      <c r="L5567" s="4">
        <v>64</v>
      </c>
      <c r="M5567" s="4">
        <v>787880</v>
      </c>
      <c r="N5567" s="4" t="s">
        <v>27198</v>
      </c>
      <c r="O5567" s="4">
        <v>25</v>
      </c>
      <c r="P5567" s="4">
        <v>787880</v>
      </c>
      <c r="Q5567" s="4" t="s">
        <v>27198</v>
      </c>
      <c r="R5567" s="4">
        <v>32.342599999999997</v>
      </c>
      <c r="S5567" s="4">
        <v>787880</v>
      </c>
      <c r="T5567" s="4" t="s">
        <v>27198</v>
      </c>
    </row>
    <row r="5568" spans="1:20" x14ac:dyDescent="0.25">
      <c r="A5568" s="3" t="s">
        <v>28971</v>
      </c>
      <c r="B5568" s="3" t="s">
        <v>28972</v>
      </c>
      <c r="C5568" s="3" t="s">
        <v>28973</v>
      </c>
      <c r="D5568" s="4" t="s">
        <v>28974</v>
      </c>
      <c r="E5568" s="4">
        <v>1</v>
      </c>
      <c r="F5568" s="4">
        <v>6.2830000000000004</v>
      </c>
      <c r="G5568" s="4">
        <v>1889111</v>
      </c>
      <c r="H5568" s="4" t="s">
        <v>28975</v>
      </c>
      <c r="I5568" s="4">
        <v>36.842105263157897</v>
      </c>
      <c r="J5568" s="4">
        <v>1889111</v>
      </c>
      <c r="K5568" s="4" t="s">
        <v>28975</v>
      </c>
      <c r="L5568" s="4">
        <v>60.526315789473685</v>
      </c>
      <c r="M5568" s="4">
        <v>1889111</v>
      </c>
      <c r="N5568" s="4" t="s">
        <v>28975</v>
      </c>
      <c r="O5568" s="4">
        <v>38</v>
      </c>
      <c r="P5568" s="4">
        <v>1889111</v>
      </c>
      <c r="Q5568" s="4" t="s">
        <v>28975</v>
      </c>
      <c r="R5568" s="4">
        <v>34.268599999999999</v>
      </c>
      <c r="S5568" s="4">
        <v>1889111</v>
      </c>
      <c r="T5568" s="4" t="s">
        <v>28975</v>
      </c>
    </row>
    <row r="5569" spans="1:20" x14ac:dyDescent="0.25">
      <c r="A5569" s="3" t="s">
        <v>19984</v>
      </c>
      <c r="B5569" s="3" t="s">
        <v>19985</v>
      </c>
      <c r="C5569" s="3" t="s">
        <v>6521</v>
      </c>
      <c r="D5569" s="4" t="s">
        <v>19986</v>
      </c>
      <c r="E5569" s="4">
        <v>1</v>
      </c>
      <c r="F5569" s="4">
        <v>6.3341000000000003</v>
      </c>
      <c r="G5569" s="4">
        <v>2281357</v>
      </c>
      <c r="H5569" s="4" t="s">
        <v>19987</v>
      </c>
      <c r="I5569" s="4">
        <v>29.487179487179485</v>
      </c>
      <c r="J5569" s="4">
        <v>2281357</v>
      </c>
      <c r="K5569" s="4" t="s">
        <v>19987</v>
      </c>
      <c r="L5569" s="4">
        <v>51.282051282051285</v>
      </c>
      <c r="M5569" s="4">
        <v>2281357</v>
      </c>
      <c r="N5569" s="4" t="s">
        <v>19987</v>
      </c>
      <c r="O5569" s="4">
        <v>71</v>
      </c>
      <c r="P5569" s="4">
        <v>2281357</v>
      </c>
      <c r="Q5569" s="4" t="s">
        <v>19987</v>
      </c>
      <c r="R5569" s="4">
        <v>34.268599999999999</v>
      </c>
      <c r="S5569" s="4">
        <v>2281357</v>
      </c>
      <c r="T5569" s="4" t="s">
        <v>19987</v>
      </c>
    </row>
    <row r="5570" spans="1:20" x14ac:dyDescent="0.25">
      <c r="A5570" s="3" t="s">
        <v>22190</v>
      </c>
      <c r="B5570" s="3" t="s">
        <v>22191</v>
      </c>
      <c r="C5570" s="3" t="s">
        <v>22192</v>
      </c>
      <c r="D5570" s="4" t="s">
        <v>22193</v>
      </c>
      <c r="E5570" s="4">
        <v>1</v>
      </c>
      <c r="F5570" s="4">
        <v>6.3412600000000001</v>
      </c>
      <c r="G5570" s="4">
        <v>880940</v>
      </c>
      <c r="H5570" s="4" t="s">
        <v>22194</v>
      </c>
      <c r="I5570" s="4">
        <v>35.897435897435898</v>
      </c>
      <c r="J5570" s="4">
        <v>880940</v>
      </c>
      <c r="K5570" s="4" t="s">
        <v>22194</v>
      </c>
      <c r="L5570" s="4">
        <v>58.974358974358971</v>
      </c>
      <c r="M5570" s="4">
        <v>880940</v>
      </c>
      <c r="N5570" s="4" t="s">
        <v>22194</v>
      </c>
      <c r="O5570" s="4">
        <v>38</v>
      </c>
      <c r="P5570" s="4">
        <v>880940</v>
      </c>
      <c r="Q5570" s="4" t="s">
        <v>22194</v>
      </c>
      <c r="R5570" s="4">
        <v>31.572199999999999</v>
      </c>
      <c r="S5570" s="4">
        <v>880940</v>
      </c>
      <c r="T5570" s="4" t="s">
        <v>22194</v>
      </c>
    </row>
    <row r="5571" spans="1:20" x14ac:dyDescent="0.25">
      <c r="A5571" s="3" t="s">
        <v>3849</v>
      </c>
      <c r="B5571" s="3" t="s">
        <v>19896</v>
      </c>
      <c r="C5571" s="3" t="s">
        <v>6048</v>
      </c>
      <c r="D5571" s="4" t="s">
        <v>19897</v>
      </c>
      <c r="E5571" s="4">
        <v>1</v>
      </c>
      <c r="F5571" s="4">
        <v>6.3459000000000003</v>
      </c>
      <c r="G5571" s="4">
        <v>2444028</v>
      </c>
      <c r="H5571" s="4" t="s">
        <v>19898</v>
      </c>
      <c r="I5571" s="4">
        <v>37.288135593220339</v>
      </c>
      <c r="J5571" s="4">
        <v>2444028</v>
      </c>
      <c r="K5571" s="4" t="s">
        <v>19898</v>
      </c>
      <c r="L5571" s="4">
        <v>50.847457627118644</v>
      </c>
      <c r="M5571" s="4">
        <v>2444028</v>
      </c>
      <c r="N5571" s="4" t="s">
        <v>19898</v>
      </c>
      <c r="O5571" s="4">
        <v>59</v>
      </c>
      <c r="P5571" s="4">
        <v>2444028</v>
      </c>
      <c r="Q5571" s="4" t="s">
        <v>19898</v>
      </c>
      <c r="R5571" s="4">
        <v>35.039000000000001</v>
      </c>
      <c r="S5571" s="4">
        <v>2444028</v>
      </c>
      <c r="T5571" s="4" t="s">
        <v>19898</v>
      </c>
    </row>
    <row r="5572" spans="1:20" x14ac:dyDescent="0.25">
      <c r="A5572" s="3" t="s">
        <v>21717</v>
      </c>
      <c r="B5572" s="3" t="s">
        <v>21718</v>
      </c>
      <c r="C5572" s="3" t="s">
        <v>21719</v>
      </c>
      <c r="D5572" s="4" t="s">
        <v>21720</v>
      </c>
      <c r="E5572" s="4">
        <v>1</v>
      </c>
      <c r="F5572" s="4">
        <v>6.3517799999999998</v>
      </c>
      <c r="G5572" s="4">
        <v>78868</v>
      </c>
      <c r="H5572" s="4" t="s">
        <v>21721</v>
      </c>
      <c r="I5572" s="4">
        <v>23.577235772357724</v>
      </c>
      <c r="J5572" s="4">
        <v>78868</v>
      </c>
      <c r="K5572" s="4" t="s">
        <v>21721</v>
      </c>
      <c r="L5572" s="4">
        <v>43.902439024390247</v>
      </c>
      <c r="M5572" s="4">
        <v>78868</v>
      </c>
      <c r="N5572" s="4" t="s">
        <v>21721</v>
      </c>
      <c r="O5572" s="4">
        <v>123</v>
      </c>
      <c r="P5572" s="4">
        <v>78868</v>
      </c>
      <c r="Q5572" s="4" t="s">
        <v>21721</v>
      </c>
      <c r="R5572" s="4">
        <v>35.424199999999999</v>
      </c>
      <c r="S5572" s="4">
        <v>78868</v>
      </c>
      <c r="T5572" s="4" t="s">
        <v>21721</v>
      </c>
    </row>
    <row r="5573" spans="1:20" x14ac:dyDescent="0.25">
      <c r="A5573" s="3" t="s">
        <v>25022</v>
      </c>
      <c r="B5573" s="3" t="s">
        <v>25023</v>
      </c>
      <c r="C5573" s="3" t="s">
        <v>18361</v>
      </c>
      <c r="D5573" s="4" t="s">
        <v>25024</v>
      </c>
      <c r="E5573" s="4">
        <v>1</v>
      </c>
      <c r="F5573" s="4">
        <v>6.3833900000000003</v>
      </c>
      <c r="G5573" s="4">
        <v>3513531</v>
      </c>
      <c r="H5573" s="4" t="s">
        <v>25025</v>
      </c>
      <c r="I5573" s="4">
        <v>30.882352941176471</v>
      </c>
      <c r="J5573" s="4">
        <v>3513531</v>
      </c>
      <c r="K5573" s="4" t="s">
        <v>25025</v>
      </c>
      <c r="L5573" s="4">
        <v>44.117647058823529</v>
      </c>
      <c r="M5573" s="4">
        <v>3513531</v>
      </c>
      <c r="N5573" s="4" t="s">
        <v>25025</v>
      </c>
      <c r="O5573" s="4">
        <v>59</v>
      </c>
      <c r="P5573" s="4">
        <v>3513531</v>
      </c>
      <c r="Q5573" s="4" t="s">
        <v>25025</v>
      </c>
      <c r="R5573" s="4">
        <v>31.9574</v>
      </c>
      <c r="S5573" s="4">
        <v>3513531</v>
      </c>
      <c r="T5573" s="4" t="s">
        <v>25025</v>
      </c>
    </row>
    <row r="5574" spans="1:20" x14ac:dyDescent="0.25">
      <c r="A5574" s="3" t="s">
        <v>17320</v>
      </c>
      <c r="B5574" s="3" t="s">
        <v>17321</v>
      </c>
      <c r="C5574" s="3" t="s">
        <v>17322</v>
      </c>
      <c r="D5574" s="4" t="s">
        <v>17323</v>
      </c>
      <c r="E5574" s="4">
        <v>1</v>
      </c>
      <c r="F5574" s="4">
        <v>6.3987400000000001</v>
      </c>
      <c r="G5574" s="4">
        <v>724883</v>
      </c>
      <c r="H5574" s="4" t="s">
        <v>17324</v>
      </c>
      <c r="I5574" s="4">
        <v>34.42622950819672</v>
      </c>
      <c r="J5574" s="4">
        <v>724883</v>
      </c>
      <c r="K5574" s="4" t="s">
        <v>17324</v>
      </c>
      <c r="L5574" s="4">
        <v>57.377049180327866</v>
      </c>
      <c r="M5574" s="4">
        <v>724883</v>
      </c>
      <c r="N5574" s="4" t="s">
        <v>17324</v>
      </c>
      <c r="O5574" s="4">
        <v>60</v>
      </c>
      <c r="P5574" s="4">
        <v>724883</v>
      </c>
      <c r="Q5574" s="4" t="s">
        <v>17324</v>
      </c>
      <c r="R5574" s="4">
        <v>34.268599999999999</v>
      </c>
      <c r="S5574" s="4">
        <v>724883</v>
      </c>
      <c r="T5574" s="4" t="s">
        <v>17324</v>
      </c>
    </row>
    <row r="5575" spans="1:20" x14ac:dyDescent="0.25">
      <c r="A5575" s="3" t="s">
        <v>27569</v>
      </c>
      <c r="B5575" s="3" t="s">
        <v>27570</v>
      </c>
      <c r="C5575" s="3" t="s">
        <v>6727</v>
      </c>
      <c r="D5575" s="4" t="s">
        <v>27571</v>
      </c>
      <c r="E5575" s="4">
        <v>1</v>
      </c>
      <c r="F5575" s="4">
        <v>6.3999899999999998</v>
      </c>
      <c r="G5575" s="4">
        <v>2506820</v>
      </c>
      <c r="H5575" s="4" t="s">
        <v>27572</v>
      </c>
      <c r="I5575" s="4">
        <v>39.534883720930232</v>
      </c>
      <c r="J5575" s="4">
        <v>2506820</v>
      </c>
      <c r="K5575" s="4" t="s">
        <v>27572</v>
      </c>
      <c r="L5575" s="4">
        <v>48.837209302325583</v>
      </c>
      <c r="M5575" s="4">
        <v>2506820</v>
      </c>
      <c r="N5575" s="4" t="s">
        <v>27572</v>
      </c>
      <c r="O5575" s="4">
        <v>43</v>
      </c>
      <c r="P5575" s="4">
        <v>2506820</v>
      </c>
      <c r="Q5575" s="4" t="s">
        <v>27572</v>
      </c>
      <c r="R5575" s="4">
        <v>32.727800000000002</v>
      </c>
      <c r="S5575" s="4">
        <v>2506820</v>
      </c>
      <c r="T5575" s="4" t="s">
        <v>27572</v>
      </c>
    </row>
    <row r="5576" spans="1:20" x14ac:dyDescent="0.25">
      <c r="A5576" s="3" t="s">
        <v>26682</v>
      </c>
      <c r="B5576" s="3" t="s">
        <v>26683</v>
      </c>
      <c r="C5576" s="3" t="s">
        <v>7127</v>
      </c>
      <c r="D5576" s="4" t="s">
        <v>26684</v>
      </c>
      <c r="E5576" s="4">
        <v>1</v>
      </c>
      <c r="F5576" s="4">
        <v>6.41479</v>
      </c>
      <c r="G5576" s="4">
        <v>3087162</v>
      </c>
      <c r="H5576" s="4" t="s">
        <v>26685</v>
      </c>
      <c r="I5576" s="4">
        <v>33.333333333333336</v>
      </c>
      <c r="J5576" s="4">
        <v>3087162</v>
      </c>
      <c r="K5576" s="4" t="s">
        <v>26685</v>
      </c>
      <c r="L5576" s="4">
        <v>58.974358974358971</v>
      </c>
      <c r="M5576" s="4">
        <v>3087162</v>
      </c>
      <c r="N5576" s="4" t="s">
        <v>26685</v>
      </c>
      <c r="O5576" s="4">
        <v>39</v>
      </c>
      <c r="P5576" s="4">
        <v>3087162</v>
      </c>
      <c r="Q5576" s="4" t="s">
        <v>26685</v>
      </c>
      <c r="R5576" s="4">
        <v>30.416599999999999</v>
      </c>
      <c r="S5576" s="4">
        <v>3087162</v>
      </c>
      <c r="T5576" s="4" t="s">
        <v>26685</v>
      </c>
    </row>
    <row r="5577" spans="1:20" x14ac:dyDescent="0.25">
      <c r="A5577" s="3" t="s">
        <v>23062</v>
      </c>
      <c r="B5577" s="3" t="s">
        <v>23063</v>
      </c>
      <c r="C5577" s="3" t="s">
        <v>23064</v>
      </c>
      <c r="D5577" s="4" t="s">
        <v>23065</v>
      </c>
      <c r="E5577" s="4">
        <v>1</v>
      </c>
      <c r="F5577" s="4">
        <v>6.4530399999999997</v>
      </c>
      <c r="G5577" s="4">
        <v>849251</v>
      </c>
      <c r="H5577" s="4" t="s">
        <v>23066</v>
      </c>
      <c r="I5577" s="4">
        <v>47.058823529411768</v>
      </c>
      <c r="J5577" s="4">
        <v>849251</v>
      </c>
      <c r="K5577" s="4" t="s">
        <v>23066</v>
      </c>
      <c r="L5577" s="4">
        <v>58.823529411764703</v>
      </c>
      <c r="M5577" s="4">
        <v>849251</v>
      </c>
      <c r="N5577" s="4" t="s">
        <v>23066</v>
      </c>
      <c r="O5577" s="4">
        <v>34</v>
      </c>
      <c r="P5577" s="4">
        <v>849251</v>
      </c>
      <c r="Q5577" s="4" t="s">
        <v>23066</v>
      </c>
      <c r="R5577" s="4">
        <v>31.9574</v>
      </c>
      <c r="S5577" s="4">
        <v>849251</v>
      </c>
      <c r="T5577" s="4" t="s">
        <v>23066</v>
      </c>
    </row>
    <row r="5578" spans="1:20" x14ac:dyDescent="0.25">
      <c r="A5578" s="3" t="s">
        <v>17997</v>
      </c>
      <c r="B5578" s="3" t="s">
        <v>17998</v>
      </c>
      <c r="C5578" s="3" t="s">
        <v>7105</v>
      </c>
      <c r="D5578" s="4" t="s">
        <v>17999</v>
      </c>
      <c r="E5578" s="4">
        <v>1</v>
      </c>
      <c r="F5578" s="4">
        <v>6.4867800000000004</v>
      </c>
      <c r="G5578" s="4">
        <v>3716571</v>
      </c>
      <c r="H5578" s="4" t="s">
        <v>18000</v>
      </c>
      <c r="I5578" s="4">
        <v>38.636363636363633</v>
      </c>
      <c r="J5578" s="4">
        <v>3716571</v>
      </c>
      <c r="K5578" s="4" t="s">
        <v>18000</v>
      </c>
      <c r="L5578" s="4">
        <v>54.545454545454547</v>
      </c>
      <c r="M5578" s="4">
        <v>3716571</v>
      </c>
      <c r="N5578" s="4" t="s">
        <v>18000</v>
      </c>
      <c r="O5578" s="4">
        <v>44</v>
      </c>
      <c r="P5578" s="4">
        <v>3716571</v>
      </c>
      <c r="Q5578" s="4" t="s">
        <v>18000</v>
      </c>
      <c r="R5578" s="4">
        <v>30.8018</v>
      </c>
      <c r="S5578" s="4">
        <v>3716571</v>
      </c>
      <c r="T5578" s="4" t="s">
        <v>18000</v>
      </c>
    </row>
    <row r="5579" spans="1:20" x14ac:dyDescent="0.25">
      <c r="A5579" s="3" t="s">
        <v>14773</v>
      </c>
      <c r="B5579" s="3" t="s">
        <v>11619</v>
      </c>
      <c r="C5579" s="3" t="e">
        <v>#N/A</v>
      </c>
      <c r="D5579" s="4" t="s">
        <v>14774</v>
      </c>
      <c r="E5579" s="4">
        <v>1</v>
      </c>
      <c r="F5579" s="4">
        <v>6.5138199999999999</v>
      </c>
      <c r="G5579" s="4">
        <v>1242813</v>
      </c>
      <c r="H5579" s="4" t="s">
        <v>14775</v>
      </c>
      <c r="I5579" s="4">
        <v>43.333333333333336</v>
      </c>
      <c r="J5579" s="4">
        <v>1242813</v>
      </c>
      <c r="K5579" s="4" t="s">
        <v>14775</v>
      </c>
      <c r="L5579" s="4">
        <v>63.333333333333336</v>
      </c>
      <c r="M5579" s="4">
        <v>1242813</v>
      </c>
      <c r="N5579" s="4" t="s">
        <v>14775</v>
      </c>
      <c r="O5579" s="4">
        <v>26</v>
      </c>
      <c r="P5579" s="4">
        <v>1242813</v>
      </c>
      <c r="Q5579" s="4" t="s">
        <v>14775</v>
      </c>
      <c r="R5579" s="4">
        <v>30.416599999999999</v>
      </c>
      <c r="S5579" s="4">
        <v>1242813</v>
      </c>
      <c r="T5579" s="4" t="s">
        <v>14775</v>
      </c>
    </row>
    <row r="5580" spans="1:20" x14ac:dyDescent="0.25">
      <c r="A5580" s="3" t="s">
        <v>24861</v>
      </c>
      <c r="B5580" s="3" t="s">
        <v>24862</v>
      </c>
      <c r="C5580" s="3" t="s">
        <v>24863</v>
      </c>
      <c r="D5580" s="4" t="s">
        <v>24864</v>
      </c>
      <c r="E5580" s="4">
        <v>1</v>
      </c>
      <c r="F5580" s="4">
        <v>6.52074</v>
      </c>
      <c r="G5580" s="4">
        <v>630873</v>
      </c>
      <c r="H5580" s="4" t="s">
        <v>24865</v>
      </c>
      <c r="I5580" s="4">
        <v>36.363636363636367</v>
      </c>
      <c r="J5580" s="4">
        <v>630873</v>
      </c>
      <c r="K5580" s="4" t="s">
        <v>24865</v>
      </c>
      <c r="L5580" s="4">
        <v>66.666666666666671</v>
      </c>
      <c r="M5580" s="4">
        <v>630873</v>
      </c>
      <c r="N5580" s="4" t="s">
        <v>24865</v>
      </c>
      <c r="O5580" s="4">
        <v>33</v>
      </c>
      <c r="P5580" s="4">
        <v>630873</v>
      </c>
      <c r="Q5580" s="4" t="s">
        <v>24865</v>
      </c>
      <c r="R5580" s="4">
        <v>30.031400000000001</v>
      </c>
      <c r="S5580" s="4">
        <v>630873</v>
      </c>
      <c r="T5580" s="4" t="s">
        <v>24865</v>
      </c>
    </row>
    <row r="5581" spans="1:20" x14ac:dyDescent="0.25">
      <c r="A5581" s="3" t="s">
        <v>26984</v>
      </c>
      <c r="B5581" s="3" t="s">
        <v>26985</v>
      </c>
      <c r="C5581" s="3" t="s">
        <v>11076</v>
      </c>
      <c r="D5581" s="4" t="s">
        <v>26986</v>
      </c>
      <c r="E5581" s="4">
        <v>1</v>
      </c>
      <c r="F5581" s="4">
        <v>6.5513500000000002</v>
      </c>
      <c r="G5581" s="4">
        <v>2108743</v>
      </c>
      <c r="H5581" s="4" t="s">
        <v>26987</v>
      </c>
      <c r="I5581" s="4">
        <v>35.593220338983052</v>
      </c>
      <c r="J5581" s="4">
        <v>2108743</v>
      </c>
      <c r="K5581" s="4" t="s">
        <v>26987</v>
      </c>
      <c r="L5581" s="4">
        <v>55.932203389830505</v>
      </c>
      <c r="M5581" s="4">
        <v>2108743</v>
      </c>
      <c r="N5581" s="4" t="s">
        <v>26987</v>
      </c>
      <c r="O5581" s="4">
        <v>59</v>
      </c>
      <c r="P5581" s="4">
        <v>2108743</v>
      </c>
      <c r="Q5581" s="4" t="s">
        <v>26987</v>
      </c>
      <c r="R5581" s="4">
        <v>31.572199999999999</v>
      </c>
      <c r="S5581" s="4">
        <v>2108743</v>
      </c>
      <c r="T5581" s="4" t="s">
        <v>26987</v>
      </c>
    </row>
    <row r="5582" spans="1:20" x14ac:dyDescent="0.25">
      <c r="A5582" s="3" t="s">
        <v>23045</v>
      </c>
      <c r="B5582" s="3" t="s">
        <v>23046</v>
      </c>
      <c r="C5582" s="3" t="s">
        <v>23047</v>
      </c>
      <c r="D5582" s="4" t="s">
        <v>23048</v>
      </c>
      <c r="E5582" s="4">
        <v>1</v>
      </c>
      <c r="F5582" s="4">
        <v>6.56168</v>
      </c>
      <c r="G5582" s="4">
        <v>4000963</v>
      </c>
      <c r="H5582" s="4" t="s">
        <v>23049</v>
      </c>
      <c r="I5582" s="4">
        <v>36.363636363636367</v>
      </c>
      <c r="J5582" s="4">
        <v>4000963</v>
      </c>
      <c r="K5582" s="4" t="s">
        <v>23049</v>
      </c>
      <c r="L5582" s="4">
        <v>77.272727272727266</v>
      </c>
      <c r="M5582" s="4">
        <v>4000963</v>
      </c>
      <c r="N5582" s="4" t="s">
        <v>23049</v>
      </c>
      <c r="O5582" s="4">
        <v>22</v>
      </c>
      <c r="P5582" s="4">
        <v>4000963</v>
      </c>
      <c r="Q5582" s="4" t="s">
        <v>23049</v>
      </c>
      <c r="R5582" s="4">
        <v>30.416599999999999</v>
      </c>
      <c r="S5582" s="4">
        <v>4000963</v>
      </c>
      <c r="T5582" s="4" t="s">
        <v>23049</v>
      </c>
    </row>
    <row r="5583" spans="1:20" x14ac:dyDescent="0.25">
      <c r="A5583" s="3" t="s">
        <v>27330</v>
      </c>
      <c r="B5583" s="3" t="s">
        <v>27331</v>
      </c>
      <c r="C5583" s="3" t="s">
        <v>27332</v>
      </c>
      <c r="D5583" s="4" t="s">
        <v>27333</v>
      </c>
      <c r="E5583" s="4">
        <v>1</v>
      </c>
      <c r="F5583" s="4">
        <v>6.5739900000000002</v>
      </c>
      <c r="G5583" s="4">
        <v>830138</v>
      </c>
      <c r="H5583" s="4" t="s">
        <v>27334</v>
      </c>
      <c r="I5583" s="4">
        <v>46.153846153846153</v>
      </c>
      <c r="J5583" s="4">
        <v>830138</v>
      </c>
      <c r="K5583" s="4" t="s">
        <v>27334</v>
      </c>
      <c r="L5583" s="4">
        <v>65.384615384615387</v>
      </c>
      <c r="M5583" s="4">
        <v>830138</v>
      </c>
      <c r="N5583" s="4" t="s">
        <v>27334</v>
      </c>
      <c r="O5583" s="4">
        <v>26</v>
      </c>
      <c r="P5583" s="4">
        <v>830138</v>
      </c>
      <c r="Q5583" s="4" t="s">
        <v>27334</v>
      </c>
      <c r="R5583" s="4">
        <v>30.031400000000001</v>
      </c>
      <c r="S5583" s="4">
        <v>830138</v>
      </c>
      <c r="T5583" s="4" t="s">
        <v>27334</v>
      </c>
    </row>
    <row r="5584" spans="1:20" x14ac:dyDescent="0.25">
      <c r="A5584" s="3" t="s">
        <v>17924</v>
      </c>
      <c r="B5584" s="3" t="s">
        <v>17925</v>
      </c>
      <c r="C5584" s="3" t="s">
        <v>6974</v>
      </c>
      <c r="D5584" s="4" t="s">
        <v>17926</v>
      </c>
      <c r="E5584" s="4">
        <v>1</v>
      </c>
      <c r="F5584" s="4">
        <v>6.6038300000000003</v>
      </c>
      <c r="G5584" s="4">
        <v>3974650</v>
      </c>
      <c r="H5584" s="4" t="s">
        <v>17927</v>
      </c>
      <c r="I5584" s="4">
        <v>36.842105263157897</v>
      </c>
      <c r="J5584" s="4">
        <v>3974650</v>
      </c>
      <c r="K5584" s="4" t="s">
        <v>17927</v>
      </c>
      <c r="L5584" s="4">
        <v>55.263157894736842</v>
      </c>
      <c r="M5584" s="4">
        <v>3974650</v>
      </c>
      <c r="N5584" s="4" t="s">
        <v>17927</v>
      </c>
      <c r="O5584" s="4">
        <v>38</v>
      </c>
      <c r="P5584" s="4">
        <v>3974650</v>
      </c>
      <c r="Q5584" s="4" t="s">
        <v>17927</v>
      </c>
      <c r="R5584" s="4">
        <v>30.416599999999999</v>
      </c>
      <c r="S5584" s="4">
        <v>3974650</v>
      </c>
      <c r="T5584" s="4" t="s">
        <v>17927</v>
      </c>
    </row>
    <row r="5585" spans="1:20" x14ac:dyDescent="0.25">
      <c r="A5585" s="3" t="s">
        <v>21627</v>
      </c>
      <c r="B5585" s="3" t="s">
        <v>21628</v>
      </c>
      <c r="C5585" s="3" t="s">
        <v>21629</v>
      </c>
      <c r="D5585" s="4" t="s">
        <v>21630</v>
      </c>
      <c r="E5585" s="4">
        <v>1</v>
      </c>
      <c r="F5585" s="4">
        <v>6.6136299999999997</v>
      </c>
      <c r="G5585" s="4">
        <v>3530851</v>
      </c>
      <c r="H5585" s="4" t="s">
        <v>21631</v>
      </c>
      <c r="I5585" s="4">
        <v>57.89473684210526</v>
      </c>
      <c r="J5585" s="4">
        <v>3530851</v>
      </c>
      <c r="K5585" s="4" t="s">
        <v>21631</v>
      </c>
      <c r="L5585" s="4">
        <v>89.473684210526315</v>
      </c>
      <c r="M5585" s="4">
        <v>3530851</v>
      </c>
      <c r="N5585" s="4" t="s">
        <v>21631</v>
      </c>
      <c r="O5585" s="4">
        <v>19</v>
      </c>
      <c r="P5585" s="4">
        <v>3530851</v>
      </c>
      <c r="Q5585" s="4" t="s">
        <v>21631</v>
      </c>
      <c r="R5585" s="4">
        <v>30.031400000000001</v>
      </c>
      <c r="S5585" s="4">
        <v>3530851</v>
      </c>
      <c r="T5585" s="4" t="s">
        <v>21631</v>
      </c>
    </row>
    <row r="5586" spans="1:20" x14ac:dyDescent="0.25">
      <c r="A5586" s="3" t="s">
        <v>17068</v>
      </c>
      <c r="B5586" s="3" t="s">
        <v>17069</v>
      </c>
      <c r="C5586" s="3" t="s">
        <v>6031</v>
      </c>
      <c r="D5586" s="4" t="s">
        <v>17070</v>
      </c>
      <c r="E5586" s="4">
        <v>1</v>
      </c>
      <c r="F5586" s="4">
        <v>6.6946899999999996</v>
      </c>
      <c r="G5586" s="4">
        <v>3722050</v>
      </c>
      <c r="H5586" s="4" t="s">
        <v>17071</v>
      </c>
      <c r="I5586" s="4">
        <v>37.777777777777779</v>
      </c>
      <c r="J5586" s="4">
        <v>3722050</v>
      </c>
      <c r="K5586" s="4" t="s">
        <v>17071</v>
      </c>
      <c r="L5586" s="4">
        <v>64.444444444444443</v>
      </c>
      <c r="M5586" s="4">
        <v>3722050</v>
      </c>
      <c r="N5586" s="4" t="s">
        <v>17071</v>
      </c>
      <c r="O5586" s="4">
        <v>45</v>
      </c>
      <c r="P5586" s="4">
        <v>3722050</v>
      </c>
      <c r="Q5586" s="4" t="s">
        <v>17071</v>
      </c>
      <c r="R5586" s="4">
        <v>30.8018</v>
      </c>
      <c r="S5586" s="4">
        <v>3722050</v>
      </c>
      <c r="T5586" s="4" t="s">
        <v>17071</v>
      </c>
    </row>
    <row r="5587" spans="1:20" x14ac:dyDescent="0.25">
      <c r="A5587" s="3" t="s">
        <v>23298</v>
      </c>
      <c r="B5587" s="3" t="s">
        <v>23299</v>
      </c>
      <c r="C5587" s="3" t="s">
        <v>9736</v>
      </c>
      <c r="D5587" s="4" t="s">
        <v>23300</v>
      </c>
      <c r="E5587" s="4">
        <v>1</v>
      </c>
      <c r="F5587" s="4">
        <v>6.7020900000000001</v>
      </c>
      <c r="G5587" s="4">
        <v>2700923</v>
      </c>
      <c r="H5587" s="4" t="s">
        <v>23301</v>
      </c>
      <c r="I5587" s="4">
        <v>43.75</v>
      </c>
      <c r="J5587" s="4">
        <v>2700923</v>
      </c>
      <c r="K5587" s="4" t="s">
        <v>23301</v>
      </c>
      <c r="L5587" s="4">
        <v>71.875</v>
      </c>
      <c r="M5587" s="4">
        <v>2700923</v>
      </c>
      <c r="N5587" s="4" t="s">
        <v>23301</v>
      </c>
      <c r="O5587" s="4">
        <v>31</v>
      </c>
      <c r="P5587" s="4">
        <v>2700923</v>
      </c>
      <c r="Q5587" s="4" t="s">
        <v>23301</v>
      </c>
      <c r="R5587" s="4">
        <v>30.031400000000001</v>
      </c>
      <c r="S5587" s="4">
        <v>2700923</v>
      </c>
      <c r="T5587" s="4" t="s">
        <v>23301</v>
      </c>
    </row>
    <row r="5588" spans="1:20" x14ac:dyDescent="0.25">
      <c r="A5588" s="3" t="s">
        <v>9253</v>
      </c>
      <c r="B5588" s="3" t="s">
        <v>9254</v>
      </c>
      <c r="C5588" s="3" t="s">
        <v>7002</v>
      </c>
      <c r="D5588" s="4" t="s">
        <v>9255</v>
      </c>
      <c r="E5588" s="4">
        <v>1</v>
      </c>
      <c r="F5588" s="4">
        <v>6.7272999999999996</v>
      </c>
      <c r="G5588" s="4">
        <v>1850139</v>
      </c>
      <c r="H5588" s="4" t="s">
        <v>9256</v>
      </c>
      <c r="I5588" s="4">
        <v>32.558139534883722</v>
      </c>
      <c r="J5588" s="4">
        <v>1850139</v>
      </c>
      <c r="K5588" s="4" t="s">
        <v>9256</v>
      </c>
      <c r="L5588" s="4">
        <v>53.488372093023258</v>
      </c>
      <c r="M5588" s="4">
        <v>1850139</v>
      </c>
      <c r="N5588" s="4" t="s">
        <v>9256</v>
      </c>
      <c r="O5588" s="4">
        <v>43</v>
      </c>
      <c r="P5588" s="4">
        <v>1850139</v>
      </c>
      <c r="Q5588" s="4" t="s">
        <v>9256</v>
      </c>
      <c r="R5588" s="4">
        <v>29.6462</v>
      </c>
      <c r="S5588" s="4">
        <v>1850139</v>
      </c>
      <c r="T5588" s="4" t="s">
        <v>9256</v>
      </c>
    </row>
    <row r="5589" spans="1:20" x14ac:dyDescent="0.25">
      <c r="A5589" s="3" t="s">
        <v>26776</v>
      </c>
      <c r="B5589" s="3" t="s">
        <v>26777</v>
      </c>
      <c r="C5589" s="3" t="s">
        <v>26778</v>
      </c>
      <c r="D5589" s="4" t="s">
        <v>26779</v>
      </c>
      <c r="E5589" s="4">
        <v>1</v>
      </c>
      <c r="F5589" s="4">
        <v>6.7438099999999999</v>
      </c>
      <c r="G5589" s="4">
        <v>1805577</v>
      </c>
      <c r="H5589" s="4" t="s">
        <v>26780</v>
      </c>
      <c r="I5589" s="4">
        <v>28.767123287671232</v>
      </c>
      <c r="J5589" s="4">
        <v>1805577</v>
      </c>
      <c r="K5589" s="4" t="s">
        <v>26780</v>
      </c>
      <c r="L5589" s="4">
        <v>50.684931506849317</v>
      </c>
      <c r="M5589" s="4">
        <v>1805577</v>
      </c>
      <c r="N5589" s="4" t="s">
        <v>26780</v>
      </c>
      <c r="O5589" s="4">
        <v>72</v>
      </c>
      <c r="P5589" s="4">
        <v>1805577</v>
      </c>
      <c r="Q5589" s="4" t="s">
        <v>26780</v>
      </c>
      <c r="R5589" s="4">
        <v>31.9574</v>
      </c>
      <c r="S5589" s="4">
        <v>1805577</v>
      </c>
      <c r="T5589" s="4" t="s">
        <v>26780</v>
      </c>
    </row>
    <row r="5590" spans="1:20" x14ac:dyDescent="0.25">
      <c r="A5590" s="3" t="s">
        <v>24933</v>
      </c>
      <c r="B5590" s="3" t="s">
        <v>24934</v>
      </c>
      <c r="C5590" s="3" t="s">
        <v>24935</v>
      </c>
      <c r="D5590" s="4" t="s">
        <v>24936</v>
      </c>
      <c r="E5590" s="4">
        <v>1</v>
      </c>
      <c r="F5590" s="4">
        <v>6.7493499999999997</v>
      </c>
      <c r="G5590" s="4">
        <v>898588</v>
      </c>
      <c r="H5590" s="4" t="s">
        <v>24937</v>
      </c>
      <c r="I5590" s="4">
        <v>29.166666666666668</v>
      </c>
      <c r="J5590" s="4">
        <v>898588</v>
      </c>
      <c r="K5590" s="4" t="s">
        <v>24937</v>
      </c>
      <c r="L5590" s="4">
        <v>45.833333333333336</v>
      </c>
      <c r="M5590" s="4">
        <v>898588</v>
      </c>
      <c r="N5590" s="4" t="s">
        <v>24937</v>
      </c>
      <c r="O5590" s="4">
        <v>96</v>
      </c>
      <c r="P5590" s="4">
        <v>898588</v>
      </c>
      <c r="Q5590" s="4" t="s">
        <v>24937</v>
      </c>
      <c r="R5590" s="4">
        <v>32.727800000000002</v>
      </c>
      <c r="S5590" s="4">
        <v>898588</v>
      </c>
      <c r="T5590" s="4" t="s">
        <v>24937</v>
      </c>
    </row>
    <row r="5591" spans="1:20" x14ac:dyDescent="0.25">
      <c r="A5591" s="3" t="s">
        <v>21749</v>
      </c>
      <c r="B5591" s="3" t="s">
        <v>21750</v>
      </c>
      <c r="C5591" s="3" t="s">
        <v>7166</v>
      </c>
      <c r="D5591" s="4" t="s">
        <v>21751</v>
      </c>
      <c r="E5591" s="4">
        <v>1</v>
      </c>
      <c r="F5591" s="4">
        <v>6.7804099999999998</v>
      </c>
      <c r="G5591" s="4">
        <v>586058</v>
      </c>
      <c r="H5591" s="4" t="s">
        <v>21752</v>
      </c>
      <c r="I5591" s="4">
        <v>37.931034482758619</v>
      </c>
      <c r="J5591" s="4">
        <v>586058</v>
      </c>
      <c r="K5591" s="4" t="s">
        <v>21752</v>
      </c>
      <c r="L5591" s="4">
        <v>65.517241379310349</v>
      </c>
      <c r="M5591" s="4">
        <v>586058</v>
      </c>
      <c r="N5591" s="4" t="s">
        <v>21752</v>
      </c>
      <c r="O5591" s="4">
        <v>29</v>
      </c>
      <c r="P5591" s="4">
        <v>586058</v>
      </c>
      <c r="Q5591" s="4" t="s">
        <v>21752</v>
      </c>
      <c r="R5591" s="4">
        <v>30.416599999999999</v>
      </c>
      <c r="S5591" s="4">
        <v>586058</v>
      </c>
      <c r="T5591" s="4" t="s">
        <v>21752</v>
      </c>
    </row>
    <row r="5592" spans="1:20" x14ac:dyDescent="0.25">
      <c r="A5592" s="3" t="s">
        <v>14754</v>
      </c>
      <c r="B5592" s="3" t="s">
        <v>14755</v>
      </c>
      <c r="C5592" s="3" t="s">
        <v>14756</v>
      </c>
      <c r="D5592" s="4" t="s">
        <v>14757</v>
      </c>
      <c r="E5592" s="4">
        <v>1</v>
      </c>
      <c r="F5592" s="4">
        <v>6.8116099999999999</v>
      </c>
      <c r="G5592" s="4">
        <v>1139155</v>
      </c>
      <c r="H5592" s="4" t="s">
        <v>14758</v>
      </c>
      <c r="I5592" s="4">
        <v>30.656934306569344</v>
      </c>
      <c r="J5592" s="4">
        <v>1139155</v>
      </c>
      <c r="K5592" s="4" t="s">
        <v>14758</v>
      </c>
      <c r="L5592" s="4">
        <v>44.525547445255476</v>
      </c>
      <c r="M5592" s="4">
        <v>1139155</v>
      </c>
      <c r="N5592" s="4" t="s">
        <v>14758</v>
      </c>
      <c r="O5592" s="4">
        <v>134</v>
      </c>
      <c r="P5592" s="4">
        <v>1139155</v>
      </c>
      <c r="Q5592" s="4" t="s">
        <v>14758</v>
      </c>
      <c r="R5592" s="4">
        <v>34.653799999999997</v>
      </c>
      <c r="S5592" s="4">
        <v>1139155</v>
      </c>
      <c r="T5592" s="4" t="s">
        <v>14758</v>
      </c>
    </row>
    <row r="5593" spans="1:20" x14ac:dyDescent="0.25">
      <c r="A5593" s="3" t="s">
        <v>25243</v>
      </c>
      <c r="B5593" s="3" t="s">
        <v>25244</v>
      </c>
      <c r="C5593" s="3" t="s">
        <v>20100</v>
      </c>
      <c r="D5593" s="4" t="s">
        <v>25245</v>
      </c>
      <c r="E5593" s="4">
        <v>1</v>
      </c>
      <c r="F5593" s="4">
        <v>6.8291000000000004</v>
      </c>
      <c r="G5593" s="4">
        <v>3018285</v>
      </c>
      <c r="H5593" s="4" t="s">
        <v>25246</v>
      </c>
      <c r="I5593" s="4">
        <v>41.81818181818182</v>
      </c>
      <c r="J5593" s="4">
        <v>3018285</v>
      </c>
      <c r="K5593" s="4" t="s">
        <v>25246</v>
      </c>
      <c r="L5593" s="4">
        <v>52.727272727272727</v>
      </c>
      <c r="M5593" s="4">
        <v>3018285</v>
      </c>
      <c r="N5593" s="4" t="s">
        <v>25246</v>
      </c>
      <c r="O5593" s="4">
        <v>50</v>
      </c>
      <c r="P5593" s="4">
        <v>3018285</v>
      </c>
      <c r="Q5593" s="4" t="s">
        <v>25246</v>
      </c>
      <c r="R5593" s="4">
        <v>34.268599999999999</v>
      </c>
      <c r="S5593" s="4">
        <v>3018285</v>
      </c>
      <c r="T5593" s="4" t="s">
        <v>25246</v>
      </c>
    </row>
    <row r="5594" spans="1:20" x14ac:dyDescent="0.25">
      <c r="A5594" s="3" t="s">
        <v>16858</v>
      </c>
      <c r="B5594" s="3" t="s">
        <v>16859</v>
      </c>
      <c r="C5594" s="3" t="s">
        <v>16860</v>
      </c>
      <c r="D5594" s="4" t="s">
        <v>16861</v>
      </c>
      <c r="E5594" s="4">
        <v>1</v>
      </c>
      <c r="F5594" s="4">
        <v>6.8473600000000001</v>
      </c>
      <c r="G5594" s="4">
        <v>637345</v>
      </c>
      <c r="H5594" s="4" t="s">
        <v>16862</v>
      </c>
      <c r="I5594" s="4">
        <v>37.5</v>
      </c>
      <c r="J5594" s="4">
        <v>637345</v>
      </c>
      <c r="K5594" s="4" t="s">
        <v>16862</v>
      </c>
      <c r="L5594" s="4">
        <v>70</v>
      </c>
      <c r="M5594" s="4">
        <v>637345</v>
      </c>
      <c r="N5594" s="4" t="s">
        <v>16862</v>
      </c>
      <c r="O5594" s="4">
        <v>38</v>
      </c>
      <c r="P5594" s="4">
        <v>637345</v>
      </c>
      <c r="Q5594" s="4" t="s">
        <v>16862</v>
      </c>
      <c r="R5594" s="4">
        <v>32.342599999999997</v>
      </c>
      <c r="S5594" s="4">
        <v>637345</v>
      </c>
      <c r="T5594" s="4" t="s">
        <v>16862</v>
      </c>
    </row>
    <row r="5595" spans="1:20" x14ac:dyDescent="0.25">
      <c r="A5595" s="3" t="s">
        <v>24901</v>
      </c>
      <c r="B5595" s="3" t="s">
        <v>24902</v>
      </c>
      <c r="C5595" s="3" t="s">
        <v>24903</v>
      </c>
      <c r="D5595" s="4" t="s">
        <v>24904</v>
      </c>
      <c r="E5595" s="4">
        <v>1</v>
      </c>
      <c r="F5595" s="4">
        <v>6.8657700000000004</v>
      </c>
      <c r="G5595" s="4">
        <v>425979</v>
      </c>
      <c r="H5595" s="4" t="s">
        <v>24905</v>
      </c>
      <c r="I5595" s="4">
        <v>44.680851063829785</v>
      </c>
      <c r="J5595" s="4">
        <v>425979</v>
      </c>
      <c r="K5595" s="4" t="s">
        <v>24905</v>
      </c>
      <c r="L5595" s="4">
        <v>59.574468085106382</v>
      </c>
      <c r="M5595" s="4">
        <v>425979</v>
      </c>
      <c r="N5595" s="4" t="s">
        <v>24905</v>
      </c>
      <c r="O5595" s="4">
        <v>43</v>
      </c>
      <c r="P5595" s="4">
        <v>425979</v>
      </c>
      <c r="Q5595" s="4" t="s">
        <v>24905</v>
      </c>
      <c r="R5595" s="4">
        <v>31.572199999999999</v>
      </c>
      <c r="S5595" s="4">
        <v>425979</v>
      </c>
      <c r="T5595" s="4" t="s">
        <v>24905</v>
      </c>
    </row>
    <row r="5596" spans="1:20" x14ac:dyDescent="0.25">
      <c r="A5596" s="3" t="s">
        <v>14665</v>
      </c>
      <c r="B5596" s="3" t="s">
        <v>14666</v>
      </c>
      <c r="C5596" s="3" t="s">
        <v>6002</v>
      </c>
      <c r="D5596" s="4" t="s">
        <v>14667</v>
      </c>
      <c r="E5596" s="4">
        <v>1</v>
      </c>
      <c r="F5596" s="4">
        <v>6.8868299999999998</v>
      </c>
      <c r="G5596" s="4">
        <v>2096301</v>
      </c>
      <c r="H5596" s="4" t="s">
        <v>14668</v>
      </c>
      <c r="I5596" s="4">
        <v>44</v>
      </c>
      <c r="J5596" s="4">
        <v>2096301</v>
      </c>
      <c r="K5596" s="4" t="s">
        <v>14668</v>
      </c>
      <c r="L5596" s="4">
        <v>64</v>
      </c>
      <c r="M5596" s="4">
        <v>2096301</v>
      </c>
      <c r="N5596" s="4" t="s">
        <v>14668</v>
      </c>
      <c r="O5596" s="4">
        <v>25</v>
      </c>
      <c r="P5596" s="4">
        <v>2096301</v>
      </c>
      <c r="Q5596" s="4" t="s">
        <v>14668</v>
      </c>
      <c r="R5596" s="4">
        <v>30.8018</v>
      </c>
      <c r="S5596" s="4">
        <v>2096301</v>
      </c>
      <c r="T5596" s="4" t="s">
        <v>14668</v>
      </c>
    </row>
    <row r="5597" spans="1:20" x14ac:dyDescent="0.25">
      <c r="A5597" s="3" t="s">
        <v>23091</v>
      </c>
      <c r="B5597" s="3" t="s">
        <v>23092</v>
      </c>
      <c r="C5597" s="3" t="s">
        <v>23093</v>
      </c>
      <c r="D5597" s="4" t="s">
        <v>23094</v>
      </c>
      <c r="E5597" s="4">
        <v>1</v>
      </c>
      <c r="F5597" s="4">
        <v>6.9105400000000001</v>
      </c>
      <c r="G5597" s="4">
        <v>570387</v>
      </c>
      <c r="H5597" s="4" t="s">
        <v>23095</v>
      </c>
      <c r="I5597" s="4">
        <v>40</v>
      </c>
      <c r="J5597" s="4">
        <v>570387</v>
      </c>
      <c r="K5597" s="4" t="s">
        <v>23095</v>
      </c>
      <c r="L5597" s="4">
        <v>65.714285714285708</v>
      </c>
      <c r="M5597" s="4">
        <v>570387</v>
      </c>
      <c r="N5597" s="4" t="s">
        <v>23095</v>
      </c>
      <c r="O5597" s="4">
        <v>35</v>
      </c>
      <c r="P5597" s="4">
        <v>570387</v>
      </c>
      <c r="Q5597" s="4" t="s">
        <v>23095</v>
      </c>
      <c r="R5597" s="4">
        <v>30.031400000000001</v>
      </c>
      <c r="S5597" s="4">
        <v>570387</v>
      </c>
      <c r="T5597" s="4" t="s">
        <v>23095</v>
      </c>
    </row>
    <row r="5598" spans="1:20" x14ac:dyDescent="0.25">
      <c r="A5598" s="3" t="s">
        <v>15974</v>
      </c>
      <c r="B5598" s="3" t="s">
        <v>15975</v>
      </c>
      <c r="C5598" s="3" t="s">
        <v>15976</v>
      </c>
      <c r="D5598" s="4" t="s">
        <v>15977</v>
      </c>
      <c r="E5598" s="4">
        <v>1</v>
      </c>
      <c r="F5598" s="4">
        <v>6.91472</v>
      </c>
      <c r="G5598" s="4">
        <v>2499862</v>
      </c>
      <c r="H5598" s="4" t="s">
        <v>15978</v>
      </c>
      <c r="I5598" s="4">
        <v>46.428571428571431</v>
      </c>
      <c r="J5598" s="4">
        <v>2499862</v>
      </c>
      <c r="K5598" s="4" t="s">
        <v>15978</v>
      </c>
      <c r="L5598" s="4">
        <v>67.857142857142861</v>
      </c>
      <c r="M5598" s="4">
        <v>2499862</v>
      </c>
      <c r="N5598" s="4" t="s">
        <v>15978</v>
      </c>
      <c r="O5598" s="4">
        <v>28</v>
      </c>
      <c r="P5598" s="4">
        <v>2499862</v>
      </c>
      <c r="Q5598" s="4" t="s">
        <v>15978</v>
      </c>
      <c r="R5598" s="4">
        <v>30.031400000000001</v>
      </c>
      <c r="S5598" s="4">
        <v>2499862</v>
      </c>
      <c r="T5598" s="4" t="s">
        <v>15978</v>
      </c>
    </row>
    <row r="5599" spans="1:20" x14ac:dyDescent="0.25">
      <c r="A5599" s="3" t="s">
        <v>17816</v>
      </c>
      <c r="B5599" s="3" t="s">
        <v>17817</v>
      </c>
      <c r="C5599" s="3" t="s">
        <v>17818</v>
      </c>
      <c r="D5599" s="4" t="s">
        <v>17819</v>
      </c>
      <c r="E5599" s="4">
        <v>1</v>
      </c>
      <c r="F5599" s="4">
        <v>6.9208999999999996</v>
      </c>
      <c r="G5599" s="4">
        <v>858114</v>
      </c>
      <c r="H5599" s="4" t="s">
        <v>17820</v>
      </c>
      <c r="I5599" s="4">
        <v>44.736842105263158</v>
      </c>
      <c r="J5599" s="4">
        <v>858114</v>
      </c>
      <c r="K5599" s="4" t="s">
        <v>17820</v>
      </c>
      <c r="L5599" s="4">
        <v>57.89473684210526</v>
      </c>
      <c r="M5599" s="4">
        <v>858114</v>
      </c>
      <c r="N5599" s="4" t="s">
        <v>17820</v>
      </c>
      <c r="O5599" s="4">
        <v>37</v>
      </c>
      <c r="P5599" s="4">
        <v>858114</v>
      </c>
      <c r="Q5599" s="4" t="s">
        <v>17820</v>
      </c>
      <c r="R5599" s="4">
        <v>30.416599999999999</v>
      </c>
      <c r="S5599" s="4">
        <v>858114</v>
      </c>
      <c r="T5599" s="4" t="s">
        <v>17820</v>
      </c>
    </row>
    <row r="5600" spans="1:20" x14ac:dyDescent="0.25">
      <c r="A5600" s="3" t="s">
        <v>16621</v>
      </c>
      <c r="B5600" s="3" t="s">
        <v>16622</v>
      </c>
      <c r="C5600" s="3" t="s">
        <v>16623</v>
      </c>
      <c r="D5600" s="4" t="s">
        <v>16624</v>
      </c>
      <c r="E5600" s="4">
        <v>1</v>
      </c>
      <c r="F5600" s="4">
        <v>6.9349400000000001</v>
      </c>
      <c r="G5600" s="4">
        <v>3243951</v>
      </c>
      <c r="H5600" s="4" t="s">
        <v>16625</v>
      </c>
      <c r="I5600" s="4">
        <v>24.637681159420289</v>
      </c>
      <c r="J5600" s="4">
        <v>3243951</v>
      </c>
      <c r="K5600" s="4" t="s">
        <v>16625</v>
      </c>
      <c r="L5600" s="4">
        <v>44.927536231884055</v>
      </c>
      <c r="M5600" s="4">
        <v>3243951</v>
      </c>
      <c r="N5600" s="4" t="s">
        <v>16625</v>
      </c>
      <c r="O5600" s="4">
        <v>69</v>
      </c>
      <c r="P5600" s="4">
        <v>3243951</v>
      </c>
      <c r="Q5600" s="4" t="s">
        <v>16625</v>
      </c>
      <c r="R5600" s="4">
        <v>33.113</v>
      </c>
      <c r="S5600" s="4">
        <v>3243951</v>
      </c>
      <c r="T5600" s="4" t="s">
        <v>16625</v>
      </c>
    </row>
    <row r="5601" spans="1:20" x14ac:dyDescent="0.25">
      <c r="A5601" s="3" t="s">
        <v>9700</v>
      </c>
      <c r="B5601" s="3" t="s">
        <v>9701</v>
      </c>
      <c r="C5601" s="3" t="s">
        <v>9702</v>
      </c>
      <c r="D5601" s="4" t="s">
        <v>9703</v>
      </c>
      <c r="E5601" s="4">
        <v>1</v>
      </c>
      <c r="F5601" s="4">
        <v>6.9359999999999999</v>
      </c>
      <c r="G5601" s="4">
        <v>840396</v>
      </c>
      <c r="H5601" s="4" t="s">
        <v>9704</v>
      </c>
      <c r="I5601" s="4">
        <v>41.176470588235297</v>
      </c>
      <c r="J5601" s="4">
        <v>840396</v>
      </c>
      <c r="K5601" s="4" t="s">
        <v>9704</v>
      </c>
      <c r="L5601" s="4">
        <v>58.823529411764703</v>
      </c>
      <c r="M5601" s="4">
        <v>840396</v>
      </c>
      <c r="N5601" s="4" t="s">
        <v>9704</v>
      </c>
      <c r="O5601" s="4">
        <v>34</v>
      </c>
      <c r="P5601" s="4">
        <v>840396</v>
      </c>
      <c r="Q5601" s="4" t="s">
        <v>9704</v>
      </c>
      <c r="R5601" s="4">
        <v>30.031400000000001</v>
      </c>
      <c r="S5601" s="4">
        <v>840396</v>
      </c>
      <c r="T5601" s="4" t="s">
        <v>9704</v>
      </c>
    </row>
    <row r="5602" spans="1:20" x14ac:dyDescent="0.25">
      <c r="A5602" s="3" t="s">
        <v>18054</v>
      </c>
      <c r="B5602" s="3" t="s">
        <v>18055</v>
      </c>
      <c r="C5602" s="3" t="s">
        <v>6217</v>
      </c>
      <c r="D5602" s="4" t="s">
        <v>18056</v>
      </c>
      <c r="E5602" s="4">
        <v>1</v>
      </c>
      <c r="F5602" s="4">
        <v>6.9740200000000003</v>
      </c>
      <c r="G5602" s="4">
        <v>3956899</v>
      </c>
      <c r="H5602" s="4" t="s">
        <v>18057</v>
      </c>
      <c r="I5602" s="4">
        <v>38.46153846153846</v>
      </c>
      <c r="J5602" s="4">
        <v>3956899</v>
      </c>
      <c r="K5602" s="4" t="s">
        <v>18057</v>
      </c>
      <c r="L5602" s="4">
        <v>64.102564102564102</v>
      </c>
      <c r="M5602" s="4">
        <v>3956899</v>
      </c>
      <c r="N5602" s="4" t="s">
        <v>18057</v>
      </c>
      <c r="O5602" s="4">
        <v>39</v>
      </c>
      <c r="P5602" s="4">
        <v>3956899</v>
      </c>
      <c r="Q5602" s="4" t="s">
        <v>18057</v>
      </c>
      <c r="R5602" s="4">
        <v>30.031400000000001</v>
      </c>
      <c r="S5602" s="4">
        <v>3956899</v>
      </c>
      <c r="T5602" s="4" t="s">
        <v>18057</v>
      </c>
    </row>
    <row r="5603" spans="1:20" x14ac:dyDescent="0.25">
      <c r="A5603" s="3" t="s">
        <v>395</v>
      </c>
      <c r="B5603" s="3" t="s">
        <v>19443</v>
      </c>
      <c r="C5603" s="3" t="s">
        <v>6986</v>
      </c>
      <c r="D5603" s="4" t="s">
        <v>19444</v>
      </c>
      <c r="E5603" s="4">
        <v>1</v>
      </c>
      <c r="F5603" s="4">
        <v>7.0111299999999996</v>
      </c>
      <c r="G5603" s="4">
        <v>1246098</v>
      </c>
      <c r="H5603" s="4" t="s">
        <v>19445</v>
      </c>
      <c r="I5603" s="4">
        <v>45.161290322580648</v>
      </c>
      <c r="J5603" s="4">
        <v>1246098</v>
      </c>
      <c r="K5603" s="4" t="s">
        <v>19445</v>
      </c>
      <c r="L5603" s="4">
        <v>70.967741935483872</v>
      </c>
      <c r="M5603" s="4">
        <v>1246098</v>
      </c>
      <c r="N5603" s="4" t="s">
        <v>19445</v>
      </c>
      <c r="O5603" s="4">
        <v>30</v>
      </c>
      <c r="P5603" s="4">
        <v>1246098</v>
      </c>
      <c r="Q5603" s="4" t="s">
        <v>19445</v>
      </c>
      <c r="R5603" s="4">
        <v>30.416599999999999</v>
      </c>
      <c r="S5603" s="4">
        <v>1246098</v>
      </c>
      <c r="T5603" s="4" t="s">
        <v>19445</v>
      </c>
    </row>
    <row r="5604" spans="1:20" x14ac:dyDescent="0.25">
      <c r="A5604" s="3" t="s">
        <v>18761</v>
      </c>
      <c r="B5604" s="3" t="s">
        <v>18762</v>
      </c>
      <c r="C5604" s="3" t="s">
        <v>7047</v>
      </c>
      <c r="D5604" s="4" t="s">
        <v>18763</v>
      </c>
      <c r="E5604" s="4">
        <v>1</v>
      </c>
      <c r="F5604" s="4">
        <v>7.0473400000000002</v>
      </c>
      <c r="G5604" s="4">
        <v>2227745</v>
      </c>
      <c r="H5604" s="4" t="s">
        <v>18764</v>
      </c>
      <c r="I5604" s="4">
        <v>37.254901960784316</v>
      </c>
      <c r="J5604" s="4">
        <v>2227745</v>
      </c>
      <c r="K5604" s="4" t="s">
        <v>18764</v>
      </c>
      <c r="L5604" s="4">
        <v>52.941176470588232</v>
      </c>
      <c r="M5604" s="4">
        <v>2227745</v>
      </c>
      <c r="N5604" s="4" t="s">
        <v>18764</v>
      </c>
      <c r="O5604" s="4">
        <v>49</v>
      </c>
      <c r="P5604" s="4">
        <v>2227745</v>
      </c>
      <c r="Q5604" s="4" t="s">
        <v>18764</v>
      </c>
      <c r="R5604" s="4">
        <v>29.6462</v>
      </c>
      <c r="S5604" s="4">
        <v>2227745</v>
      </c>
      <c r="T5604" s="4" t="s">
        <v>18764</v>
      </c>
    </row>
    <row r="5605" spans="1:20" x14ac:dyDescent="0.25">
      <c r="A5605" s="3" t="s">
        <v>3221</v>
      </c>
      <c r="B5605" s="3" t="s">
        <v>22959</v>
      </c>
      <c r="C5605" s="3" t="s">
        <v>7174</v>
      </c>
      <c r="D5605" s="4" t="s">
        <v>22960</v>
      </c>
      <c r="E5605" s="4">
        <v>1</v>
      </c>
      <c r="F5605" s="4">
        <v>7.0855399999999999</v>
      </c>
      <c r="G5605" s="4">
        <v>7527</v>
      </c>
      <c r="H5605" s="4" t="s">
        <v>22961</v>
      </c>
      <c r="I5605" s="4">
        <v>31.25</v>
      </c>
      <c r="J5605" s="4">
        <v>7527</v>
      </c>
      <c r="K5605" s="4" t="s">
        <v>22961</v>
      </c>
      <c r="L5605" s="4">
        <v>52.083333333333336</v>
      </c>
      <c r="M5605" s="4">
        <v>7527</v>
      </c>
      <c r="N5605" s="4" t="s">
        <v>22961</v>
      </c>
      <c r="O5605" s="4">
        <v>86</v>
      </c>
      <c r="P5605" s="4">
        <v>7527</v>
      </c>
      <c r="Q5605" s="4" t="s">
        <v>22961</v>
      </c>
      <c r="R5605" s="4">
        <v>34.268599999999999</v>
      </c>
      <c r="S5605" s="4">
        <v>7527</v>
      </c>
      <c r="T5605" s="4" t="s">
        <v>22961</v>
      </c>
    </row>
    <row r="5606" spans="1:20" x14ac:dyDescent="0.25">
      <c r="A5606" s="3" t="s">
        <v>20124</v>
      </c>
      <c r="B5606" s="3" t="s">
        <v>20125</v>
      </c>
      <c r="C5606" s="3" t="s">
        <v>20126</v>
      </c>
      <c r="D5606" s="4" t="s">
        <v>20127</v>
      </c>
      <c r="E5606" s="4">
        <v>1</v>
      </c>
      <c r="F5606" s="4">
        <v>7.09572</v>
      </c>
      <c r="G5606" s="4">
        <v>292387</v>
      </c>
      <c r="H5606" s="4" t="s">
        <v>20128</v>
      </c>
      <c r="I5606" s="4">
        <v>31.868131868131869</v>
      </c>
      <c r="J5606" s="4">
        <v>292387</v>
      </c>
      <c r="K5606" s="4" t="s">
        <v>20128</v>
      </c>
      <c r="L5606" s="4">
        <v>48.35164835164835</v>
      </c>
      <c r="M5606" s="4">
        <v>292387</v>
      </c>
      <c r="N5606" s="4" t="s">
        <v>20128</v>
      </c>
      <c r="O5606" s="4">
        <v>88</v>
      </c>
      <c r="P5606" s="4">
        <v>292387</v>
      </c>
      <c r="Q5606" s="4" t="s">
        <v>20128</v>
      </c>
      <c r="R5606" s="4">
        <v>33.498199999999997</v>
      </c>
      <c r="S5606" s="4">
        <v>292387</v>
      </c>
      <c r="T5606" s="4" t="s">
        <v>20128</v>
      </c>
    </row>
    <row r="5607" spans="1:20" x14ac:dyDescent="0.25">
      <c r="A5607" s="3" t="s">
        <v>13502</v>
      </c>
      <c r="B5607" s="3" t="s">
        <v>13503</v>
      </c>
      <c r="C5607" s="3" t="s">
        <v>13504</v>
      </c>
      <c r="D5607" s="4" t="s">
        <v>13505</v>
      </c>
      <c r="E5607" s="4">
        <v>1</v>
      </c>
      <c r="F5607" s="4">
        <v>7.1715400000000002</v>
      </c>
      <c r="G5607" s="4">
        <v>1262583</v>
      </c>
      <c r="H5607" s="4" t="s">
        <v>13506</v>
      </c>
      <c r="I5607" s="4">
        <v>36.111111111111114</v>
      </c>
      <c r="J5607" s="4">
        <v>1262583</v>
      </c>
      <c r="K5607" s="4" t="s">
        <v>13506</v>
      </c>
      <c r="L5607" s="4">
        <v>61.111111111111114</v>
      </c>
      <c r="M5607" s="4">
        <v>1262583</v>
      </c>
      <c r="N5607" s="4" t="s">
        <v>13506</v>
      </c>
      <c r="O5607" s="4">
        <v>36</v>
      </c>
      <c r="P5607" s="4">
        <v>1262583</v>
      </c>
      <c r="Q5607" s="4" t="s">
        <v>13506</v>
      </c>
      <c r="R5607" s="4">
        <v>32.342599999999997</v>
      </c>
      <c r="S5607" s="4">
        <v>1262583</v>
      </c>
      <c r="T5607" s="4" t="s">
        <v>13506</v>
      </c>
    </row>
    <row r="5608" spans="1:20" x14ac:dyDescent="0.25">
      <c r="A5608" s="3" t="s">
        <v>16768</v>
      </c>
      <c r="B5608" s="3" t="s">
        <v>16769</v>
      </c>
      <c r="C5608" s="3" t="s">
        <v>7032</v>
      </c>
      <c r="D5608" s="4" t="s">
        <v>16770</v>
      </c>
      <c r="E5608" s="4">
        <v>1</v>
      </c>
      <c r="F5608" s="4">
        <v>7.1817299999999999</v>
      </c>
      <c r="G5608" s="4">
        <v>3207048</v>
      </c>
      <c r="H5608" s="4" t="s">
        <v>16771</v>
      </c>
      <c r="I5608" s="4">
        <v>34.482758620689658</v>
      </c>
      <c r="J5608" s="4">
        <v>3207048</v>
      </c>
      <c r="K5608" s="4" t="s">
        <v>16771</v>
      </c>
      <c r="L5608" s="4">
        <v>58.620689655172413</v>
      </c>
      <c r="M5608" s="4">
        <v>3207048</v>
      </c>
      <c r="N5608" s="4" t="s">
        <v>16771</v>
      </c>
      <c r="O5608" s="4">
        <v>58</v>
      </c>
      <c r="P5608" s="4">
        <v>3207048</v>
      </c>
      <c r="Q5608" s="4" t="s">
        <v>16771</v>
      </c>
      <c r="R5608" s="4">
        <v>30.416599999999999</v>
      </c>
      <c r="S5608" s="4">
        <v>3207048</v>
      </c>
      <c r="T5608" s="4" t="s">
        <v>16771</v>
      </c>
    </row>
    <row r="5609" spans="1:20" x14ac:dyDescent="0.25">
      <c r="A5609" s="3" t="s">
        <v>28602</v>
      </c>
      <c r="B5609" s="3" t="s">
        <v>28603</v>
      </c>
      <c r="C5609" s="3" t="s">
        <v>6146</v>
      </c>
      <c r="D5609" s="4" t="s">
        <v>28604</v>
      </c>
      <c r="E5609" s="4">
        <v>1</v>
      </c>
      <c r="F5609" s="4">
        <v>7.18194</v>
      </c>
      <c r="G5609" s="4">
        <v>1335784</v>
      </c>
      <c r="H5609" s="4" t="s">
        <v>28605</v>
      </c>
      <c r="I5609" s="4">
        <v>26.027397260273972</v>
      </c>
      <c r="J5609" s="4">
        <v>1335784</v>
      </c>
      <c r="K5609" s="4" t="s">
        <v>28605</v>
      </c>
      <c r="L5609" s="4">
        <v>47.945205479452056</v>
      </c>
      <c r="M5609" s="4">
        <v>1335784</v>
      </c>
      <c r="N5609" s="4" t="s">
        <v>28605</v>
      </c>
      <c r="O5609" s="4">
        <v>69</v>
      </c>
      <c r="P5609" s="4">
        <v>1335784</v>
      </c>
      <c r="Q5609" s="4" t="s">
        <v>28605</v>
      </c>
      <c r="R5609" s="4">
        <v>33.883400000000002</v>
      </c>
      <c r="S5609" s="4">
        <v>1335784</v>
      </c>
      <c r="T5609" s="4" t="s">
        <v>28605</v>
      </c>
    </row>
    <row r="5610" spans="1:20" x14ac:dyDescent="0.25">
      <c r="A5610" s="3" t="s">
        <v>3544</v>
      </c>
      <c r="B5610" s="3" t="s">
        <v>15388</v>
      </c>
      <c r="C5610" s="3" t="s">
        <v>6306</v>
      </c>
      <c r="D5610" s="4" t="s">
        <v>15389</v>
      </c>
      <c r="E5610" s="4">
        <v>1</v>
      </c>
      <c r="F5610" s="4">
        <v>7.1887100000000004</v>
      </c>
      <c r="G5610" s="4">
        <v>3227204</v>
      </c>
      <c r="H5610" s="4" t="s">
        <v>15390</v>
      </c>
      <c r="I5610" s="4">
        <v>41.025641025641029</v>
      </c>
      <c r="J5610" s="4">
        <v>3227204</v>
      </c>
      <c r="K5610" s="4" t="s">
        <v>15390</v>
      </c>
      <c r="L5610" s="4">
        <v>64.102564102564102</v>
      </c>
      <c r="M5610" s="4">
        <v>3227204</v>
      </c>
      <c r="N5610" s="4" t="s">
        <v>15390</v>
      </c>
      <c r="O5610" s="4">
        <v>39</v>
      </c>
      <c r="P5610" s="4">
        <v>3227204</v>
      </c>
      <c r="Q5610" s="4" t="s">
        <v>15390</v>
      </c>
      <c r="R5610" s="4">
        <v>30.416599999999999</v>
      </c>
      <c r="S5610" s="4">
        <v>3227204</v>
      </c>
      <c r="T5610" s="4" t="s">
        <v>15390</v>
      </c>
    </row>
    <row r="5611" spans="1:20" x14ac:dyDescent="0.25">
      <c r="A5611" s="3" t="s">
        <v>13698</v>
      </c>
      <c r="B5611" s="3" t="s">
        <v>13699</v>
      </c>
      <c r="C5611" s="3" t="s">
        <v>6126</v>
      </c>
      <c r="D5611" s="4" t="s">
        <v>13700</v>
      </c>
      <c r="E5611" s="4">
        <v>1</v>
      </c>
      <c r="F5611" s="4">
        <v>7.2192299999999996</v>
      </c>
      <c r="G5611" s="4">
        <v>1745027</v>
      </c>
      <c r="H5611" s="4" t="s">
        <v>13701</v>
      </c>
      <c r="I5611" s="4">
        <v>37.288135593220339</v>
      </c>
      <c r="J5611" s="4">
        <v>1745027</v>
      </c>
      <c r="K5611" s="4" t="s">
        <v>13701</v>
      </c>
      <c r="L5611" s="4">
        <v>59.322033898305087</v>
      </c>
      <c r="M5611" s="4">
        <v>1745027</v>
      </c>
      <c r="N5611" s="4" t="s">
        <v>13701</v>
      </c>
      <c r="O5611" s="4">
        <v>58</v>
      </c>
      <c r="P5611" s="4">
        <v>1745027</v>
      </c>
      <c r="Q5611" s="4" t="s">
        <v>13701</v>
      </c>
      <c r="R5611" s="4">
        <v>32.342599999999997</v>
      </c>
      <c r="S5611" s="4">
        <v>1745027</v>
      </c>
      <c r="T5611" s="4" t="s">
        <v>13701</v>
      </c>
    </row>
    <row r="5612" spans="1:20" x14ac:dyDescent="0.25">
      <c r="A5612" s="3" t="s">
        <v>21525</v>
      </c>
      <c r="B5612" s="3" t="s">
        <v>21526</v>
      </c>
      <c r="C5612" s="3" t="s">
        <v>7001</v>
      </c>
      <c r="D5612" s="4" t="s">
        <v>21527</v>
      </c>
      <c r="E5612" s="4">
        <v>1</v>
      </c>
      <c r="F5612" s="4">
        <v>7.2512800000000004</v>
      </c>
      <c r="G5612" s="4">
        <v>16150</v>
      </c>
      <c r="H5612" s="4" t="s">
        <v>21528</v>
      </c>
      <c r="I5612" s="4">
        <v>52.631578947368418</v>
      </c>
      <c r="J5612" s="4">
        <v>16150</v>
      </c>
      <c r="K5612" s="4" t="s">
        <v>21528</v>
      </c>
      <c r="L5612" s="4">
        <v>73.684210526315795</v>
      </c>
      <c r="M5612" s="4">
        <v>16150</v>
      </c>
      <c r="N5612" s="4" t="s">
        <v>21528</v>
      </c>
      <c r="O5612" s="4">
        <v>19</v>
      </c>
      <c r="P5612" s="4">
        <v>16150</v>
      </c>
      <c r="Q5612" s="4" t="s">
        <v>21528</v>
      </c>
      <c r="R5612" s="4">
        <v>30.031400000000001</v>
      </c>
      <c r="S5612" s="4">
        <v>16150</v>
      </c>
      <c r="T5612" s="4" t="s">
        <v>21528</v>
      </c>
    </row>
    <row r="5613" spans="1:20" x14ac:dyDescent="0.25">
      <c r="A5613" s="3" t="s">
        <v>12851</v>
      </c>
      <c r="B5613" s="3" t="s">
        <v>12852</v>
      </c>
      <c r="C5613" s="3" t="s">
        <v>12853</v>
      </c>
      <c r="D5613" s="4" t="s">
        <v>12854</v>
      </c>
      <c r="E5613" s="4">
        <v>1</v>
      </c>
      <c r="F5613" s="4">
        <v>7.2770799999999998</v>
      </c>
      <c r="G5613" s="4">
        <v>854649</v>
      </c>
      <c r="H5613" s="4" t="s">
        <v>12855</v>
      </c>
      <c r="I5613" s="4">
        <v>33.333333333333336</v>
      </c>
      <c r="J5613" s="4">
        <v>854649</v>
      </c>
      <c r="K5613" s="4" t="s">
        <v>12855</v>
      </c>
      <c r="L5613" s="4">
        <v>69.444444444444443</v>
      </c>
      <c r="M5613" s="4">
        <v>854649</v>
      </c>
      <c r="N5613" s="4" t="s">
        <v>12855</v>
      </c>
      <c r="O5613" s="4">
        <v>36</v>
      </c>
      <c r="P5613" s="4">
        <v>854649</v>
      </c>
      <c r="Q5613" s="4" t="s">
        <v>12855</v>
      </c>
      <c r="R5613" s="4">
        <v>30.416599999999999</v>
      </c>
      <c r="S5613" s="4">
        <v>854649</v>
      </c>
      <c r="T5613" s="4" t="s">
        <v>12855</v>
      </c>
    </row>
    <row r="5614" spans="1:20" x14ac:dyDescent="0.25">
      <c r="A5614" s="3" t="s">
        <v>9813</v>
      </c>
      <c r="B5614" s="3" t="s">
        <v>9814</v>
      </c>
      <c r="C5614" s="3" t="s">
        <v>9815</v>
      </c>
      <c r="D5614" s="4" t="s">
        <v>9816</v>
      </c>
      <c r="E5614" s="4">
        <v>1</v>
      </c>
      <c r="F5614" s="4">
        <v>7.27738</v>
      </c>
      <c r="G5614" s="4">
        <v>3902123</v>
      </c>
      <c r="H5614" s="4" t="s">
        <v>9817</v>
      </c>
      <c r="I5614" s="4">
        <v>42</v>
      </c>
      <c r="J5614" s="4">
        <v>3902123</v>
      </c>
      <c r="K5614" s="4" t="s">
        <v>9817</v>
      </c>
      <c r="L5614" s="4">
        <v>50</v>
      </c>
      <c r="M5614" s="4">
        <v>3902123</v>
      </c>
      <c r="N5614" s="4" t="s">
        <v>9817</v>
      </c>
      <c r="O5614" s="4">
        <v>50</v>
      </c>
      <c r="P5614" s="4">
        <v>3902123</v>
      </c>
      <c r="Q5614" s="4" t="s">
        <v>9817</v>
      </c>
      <c r="R5614" s="4">
        <v>34.653799999999997</v>
      </c>
      <c r="S5614" s="4">
        <v>3902123</v>
      </c>
      <c r="T5614" s="4" t="s">
        <v>9817</v>
      </c>
    </row>
    <row r="5615" spans="1:20" x14ac:dyDescent="0.25">
      <c r="A5615" s="3" t="s">
        <v>27960</v>
      </c>
      <c r="B5615" s="3" t="s">
        <v>27961</v>
      </c>
      <c r="C5615" s="3" t="s">
        <v>7001</v>
      </c>
      <c r="D5615" s="4" t="s">
        <v>27962</v>
      </c>
      <c r="E5615" s="4">
        <v>1</v>
      </c>
      <c r="F5615" s="4">
        <v>7.2778099999999997</v>
      </c>
      <c r="G5615" s="4">
        <v>16484</v>
      </c>
      <c r="H5615" s="4" t="s">
        <v>27963</v>
      </c>
      <c r="I5615" s="4">
        <v>46.666666666666664</v>
      </c>
      <c r="J5615" s="4">
        <v>16484</v>
      </c>
      <c r="K5615" s="4" t="s">
        <v>27963</v>
      </c>
      <c r="L5615" s="4">
        <v>70</v>
      </c>
      <c r="M5615" s="4">
        <v>16484</v>
      </c>
      <c r="N5615" s="4" t="s">
        <v>27963</v>
      </c>
      <c r="O5615" s="4">
        <v>30</v>
      </c>
      <c r="P5615" s="4">
        <v>16484</v>
      </c>
      <c r="Q5615" s="4" t="s">
        <v>27963</v>
      </c>
      <c r="R5615" s="4">
        <v>32.342599999999997</v>
      </c>
      <c r="S5615" s="4">
        <v>16484</v>
      </c>
      <c r="T5615" s="4" t="s">
        <v>27963</v>
      </c>
    </row>
    <row r="5616" spans="1:20" x14ac:dyDescent="0.25">
      <c r="A5616" s="3" t="s">
        <v>11021</v>
      </c>
      <c r="B5616" s="3" t="s">
        <v>11022</v>
      </c>
      <c r="C5616" s="3" t="s">
        <v>11023</v>
      </c>
      <c r="D5616" s="4" t="s">
        <v>11024</v>
      </c>
      <c r="E5616" s="4">
        <v>1</v>
      </c>
      <c r="F5616" s="4">
        <v>7.3078700000000003</v>
      </c>
      <c r="G5616" s="4">
        <v>1987695</v>
      </c>
      <c r="H5616" s="4" t="s">
        <v>11025</v>
      </c>
      <c r="I5616" s="4">
        <v>24.705882352941178</v>
      </c>
      <c r="J5616" s="4">
        <v>1987695</v>
      </c>
      <c r="K5616" s="4" t="s">
        <v>11025</v>
      </c>
      <c r="L5616" s="4">
        <v>48.235294117647058</v>
      </c>
      <c r="M5616" s="4">
        <v>1987695</v>
      </c>
      <c r="N5616" s="4" t="s">
        <v>11025</v>
      </c>
      <c r="O5616" s="4">
        <v>85</v>
      </c>
      <c r="P5616" s="4">
        <v>1987695</v>
      </c>
      <c r="Q5616" s="4" t="s">
        <v>11025</v>
      </c>
      <c r="R5616" s="4">
        <v>32.727800000000002</v>
      </c>
      <c r="S5616" s="4">
        <v>1987695</v>
      </c>
      <c r="T5616" s="4" t="s">
        <v>11025</v>
      </c>
    </row>
    <row r="5617" spans="1:20" x14ac:dyDescent="0.25">
      <c r="A5617" s="3" t="s">
        <v>18628</v>
      </c>
      <c r="B5617" s="3" t="s">
        <v>18629</v>
      </c>
      <c r="C5617" s="3" t="s">
        <v>7432</v>
      </c>
      <c r="D5617" s="4" t="s">
        <v>18630</v>
      </c>
      <c r="E5617" s="4">
        <v>1</v>
      </c>
      <c r="F5617" s="4">
        <v>7.3249899999999997</v>
      </c>
      <c r="G5617" s="4">
        <v>3846109</v>
      </c>
      <c r="H5617" s="4" t="s">
        <v>18631</v>
      </c>
      <c r="I5617" s="4">
        <v>38.235294117647058</v>
      </c>
      <c r="J5617" s="4">
        <v>3846109</v>
      </c>
      <c r="K5617" s="4" t="s">
        <v>18631</v>
      </c>
      <c r="L5617" s="4">
        <v>64.705882352941174</v>
      </c>
      <c r="M5617" s="4">
        <v>3846109</v>
      </c>
      <c r="N5617" s="4" t="s">
        <v>18631</v>
      </c>
      <c r="O5617" s="4">
        <v>33</v>
      </c>
      <c r="P5617" s="4">
        <v>3846109</v>
      </c>
      <c r="Q5617" s="4" t="s">
        <v>18631</v>
      </c>
      <c r="R5617" s="4">
        <v>30.031400000000001</v>
      </c>
      <c r="S5617" s="4">
        <v>3846109</v>
      </c>
      <c r="T5617" s="4" t="s">
        <v>18631</v>
      </c>
    </row>
    <row r="5618" spans="1:20" x14ac:dyDescent="0.25">
      <c r="A5618" s="3" t="s">
        <v>11848</v>
      </c>
      <c r="B5618" s="3" t="s">
        <v>11849</v>
      </c>
      <c r="C5618" s="3" t="s">
        <v>6462</v>
      </c>
      <c r="D5618" s="4" t="s">
        <v>11850</v>
      </c>
      <c r="E5618" s="4">
        <v>1</v>
      </c>
      <c r="F5618" s="4">
        <v>7.3488699999999998</v>
      </c>
      <c r="G5618" s="4">
        <v>1964558</v>
      </c>
      <c r="H5618" s="4" t="s">
        <v>11851</v>
      </c>
      <c r="I5618" s="4">
        <v>36</v>
      </c>
      <c r="J5618" s="4">
        <v>1964558</v>
      </c>
      <c r="K5618" s="4" t="s">
        <v>11851</v>
      </c>
      <c r="L5618" s="4">
        <v>58</v>
      </c>
      <c r="M5618" s="4">
        <v>1964558</v>
      </c>
      <c r="N5618" s="4" t="s">
        <v>11851</v>
      </c>
      <c r="O5618" s="4">
        <v>45</v>
      </c>
      <c r="P5618" s="4">
        <v>1964558</v>
      </c>
      <c r="Q5618" s="4" t="s">
        <v>11851</v>
      </c>
      <c r="R5618" s="4">
        <v>34.268599999999999</v>
      </c>
      <c r="S5618" s="4">
        <v>1964558</v>
      </c>
      <c r="T5618" s="4" t="s">
        <v>11851</v>
      </c>
    </row>
    <row r="5619" spans="1:20" x14ac:dyDescent="0.25">
      <c r="A5619" s="3" t="s">
        <v>16155</v>
      </c>
      <c r="B5619" s="3" t="s">
        <v>16156</v>
      </c>
      <c r="C5619" s="3" t="s">
        <v>16157</v>
      </c>
      <c r="D5619" s="4" t="s">
        <v>16158</v>
      </c>
      <c r="E5619" s="4">
        <v>1</v>
      </c>
      <c r="F5619" s="4">
        <v>7.3708299999999998</v>
      </c>
      <c r="G5619" s="4">
        <v>1336141</v>
      </c>
      <c r="H5619" s="4" t="s">
        <v>16159</v>
      </c>
      <c r="I5619" s="4">
        <v>35.714285714285715</v>
      </c>
      <c r="J5619" s="4">
        <v>1336141</v>
      </c>
      <c r="K5619" s="4" t="s">
        <v>16159</v>
      </c>
      <c r="L5619" s="4">
        <v>52.38095238095238</v>
      </c>
      <c r="M5619" s="4">
        <v>1336141</v>
      </c>
      <c r="N5619" s="4" t="s">
        <v>16159</v>
      </c>
      <c r="O5619" s="4">
        <v>37</v>
      </c>
      <c r="P5619" s="4">
        <v>1336141</v>
      </c>
      <c r="Q5619" s="4" t="s">
        <v>16159</v>
      </c>
      <c r="R5619" s="4">
        <v>32.727800000000002</v>
      </c>
      <c r="S5619" s="4">
        <v>1336141</v>
      </c>
      <c r="T5619" s="4" t="s">
        <v>16159</v>
      </c>
    </row>
    <row r="5620" spans="1:20" x14ac:dyDescent="0.25">
      <c r="A5620" s="3" t="s">
        <v>19460</v>
      </c>
      <c r="B5620" s="3" t="s">
        <v>19461</v>
      </c>
      <c r="C5620" s="3" t="s">
        <v>19462</v>
      </c>
      <c r="D5620" s="4" t="s">
        <v>19463</v>
      </c>
      <c r="E5620" s="4">
        <v>1</v>
      </c>
      <c r="F5620" s="4">
        <v>7.3858699999999997</v>
      </c>
      <c r="G5620" s="4">
        <v>4005026</v>
      </c>
      <c r="H5620" s="4" t="s">
        <v>19464</v>
      </c>
      <c r="I5620" s="4">
        <v>32.727272727272727</v>
      </c>
      <c r="J5620" s="4">
        <v>4005026</v>
      </c>
      <c r="K5620" s="4" t="s">
        <v>19464</v>
      </c>
      <c r="L5620" s="4">
        <v>56.363636363636367</v>
      </c>
      <c r="M5620" s="4">
        <v>4005026</v>
      </c>
      <c r="N5620" s="4" t="s">
        <v>19464</v>
      </c>
      <c r="O5620" s="4">
        <v>55</v>
      </c>
      <c r="P5620" s="4">
        <v>4005026</v>
      </c>
      <c r="Q5620" s="4" t="s">
        <v>19464</v>
      </c>
      <c r="R5620" s="4">
        <v>32.727800000000002</v>
      </c>
      <c r="S5620" s="4">
        <v>4005026</v>
      </c>
      <c r="T5620" s="4" t="s">
        <v>19464</v>
      </c>
    </row>
    <row r="5621" spans="1:20" x14ac:dyDescent="0.25">
      <c r="A5621" s="3" t="s">
        <v>28552</v>
      </c>
      <c r="B5621" s="3" t="s">
        <v>28553</v>
      </c>
      <c r="C5621" s="3" t="s">
        <v>6825</v>
      </c>
      <c r="D5621" s="4" t="s">
        <v>28554</v>
      </c>
      <c r="E5621" s="4">
        <v>1</v>
      </c>
      <c r="F5621" s="4">
        <v>7.4196200000000001</v>
      </c>
      <c r="G5621" s="4">
        <v>3971758</v>
      </c>
      <c r="H5621" s="4" t="s">
        <v>28555</v>
      </c>
      <c r="I5621" s="4">
        <v>34.579439252336449</v>
      </c>
      <c r="J5621" s="4">
        <v>3971758</v>
      </c>
      <c r="K5621" s="4" t="s">
        <v>28555</v>
      </c>
      <c r="L5621" s="4">
        <v>52.336448598130843</v>
      </c>
      <c r="M5621" s="4">
        <v>3971758</v>
      </c>
      <c r="N5621" s="4" t="s">
        <v>28555</v>
      </c>
      <c r="O5621" s="4">
        <v>103</v>
      </c>
      <c r="P5621" s="4">
        <v>3971758</v>
      </c>
      <c r="Q5621" s="4" t="s">
        <v>28555</v>
      </c>
      <c r="R5621" s="4">
        <v>35.039000000000001</v>
      </c>
      <c r="S5621" s="4">
        <v>3971758</v>
      </c>
      <c r="T5621" s="4" t="s">
        <v>28555</v>
      </c>
    </row>
    <row r="5622" spans="1:20" x14ac:dyDescent="0.25">
      <c r="A5622" s="3" t="s">
        <v>23877</v>
      </c>
      <c r="B5622" s="3" t="s">
        <v>23878</v>
      </c>
      <c r="C5622" s="3" t="s">
        <v>23879</v>
      </c>
      <c r="D5622" s="4" t="s">
        <v>23880</v>
      </c>
      <c r="E5622" s="4">
        <v>1</v>
      </c>
      <c r="F5622" s="4">
        <v>7.4315899999999999</v>
      </c>
      <c r="G5622" s="4">
        <v>2027227</v>
      </c>
      <c r="H5622" s="4" t="s">
        <v>23881</v>
      </c>
      <c r="I5622" s="4">
        <v>44.444444444444443</v>
      </c>
      <c r="J5622" s="4">
        <v>2027227</v>
      </c>
      <c r="K5622" s="4" t="s">
        <v>23881</v>
      </c>
      <c r="L5622" s="4">
        <v>60</v>
      </c>
      <c r="M5622" s="4">
        <v>2027227</v>
      </c>
      <c r="N5622" s="4" t="s">
        <v>23881</v>
      </c>
      <c r="O5622" s="4">
        <v>44</v>
      </c>
      <c r="P5622" s="4">
        <v>2027227</v>
      </c>
      <c r="Q5622" s="4" t="s">
        <v>23881</v>
      </c>
      <c r="R5622" s="4">
        <v>32.727800000000002</v>
      </c>
      <c r="S5622" s="4">
        <v>2027227</v>
      </c>
      <c r="T5622" s="4" t="s">
        <v>23881</v>
      </c>
    </row>
    <row r="5623" spans="1:20" x14ac:dyDescent="0.25">
      <c r="A5623" s="3" t="s">
        <v>16963</v>
      </c>
      <c r="B5623" s="3" t="s">
        <v>16964</v>
      </c>
      <c r="C5623" s="3" t="s">
        <v>13193</v>
      </c>
      <c r="D5623" s="4" t="s">
        <v>16965</v>
      </c>
      <c r="E5623" s="4">
        <v>1</v>
      </c>
      <c r="F5623" s="4">
        <v>7.4353999999999996</v>
      </c>
      <c r="G5623" s="4">
        <v>3237900</v>
      </c>
      <c r="H5623" s="4" t="s">
        <v>16966</v>
      </c>
      <c r="I5623" s="4">
        <v>47.826086956521742</v>
      </c>
      <c r="J5623" s="4">
        <v>3237900</v>
      </c>
      <c r="K5623" s="4" t="s">
        <v>16966</v>
      </c>
      <c r="L5623" s="4">
        <v>65.217391304347828</v>
      </c>
      <c r="M5623" s="4">
        <v>3237900</v>
      </c>
      <c r="N5623" s="4" t="s">
        <v>16966</v>
      </c>
      <c r="O5623" s="4">
        <v>23</v>
      </c>
      <c r="P5623" s="4">
        <v>3237900</v>
      </c>
      <c r="Q5623" s="4" t="s">
        <v>16966</v>
      </c>
      <c r="R5623" s="4">
        <v>30.416599999999999</v>
      </c>
      <c r="S5623" s="4">
        <v>3237900</v>
      </c>
      <c r="T5623" s="4" t="s">
        <v>16966</v>
      </c>
    </row>
    <row r="5624" spans="1:20" x14ac:dyDescent="0.25">
      <c r="A5624" s="3" t="s">
        <v>20098</v>
      </c>
      <c r="B5624" s="3" t="s">
        <v>20099</v>
      </c>
      <c r="C5624" s="3" t="s">
        <v>20100</v>
      </c>
      <c r="D5624" s="4" t="s">
        <v>20101</v>
      </c>
      <c r="E5624" s="4">
        <v>1</v>
      </c>
      <c r="F5624" s="4">
        <v>7.4388399999999999</v>
      </c>
      <c r="G5624" s="4">
        <v>2300670</v>
      </c>
      <c r="H5624" s="4" t="s">
        <v>20102</v>
      </c>
      <c r="I5624" s="4">
        <v>45.833333333333336</v>
      </c>
      <c r="J5624" s="4">
        <v>2300670</v>
      </c>
      <c r="K5624" s="4" t="s">
        <v>20102</v>
      </c>
      <c r="L5624" s="4">
        <v>62.5</v>
      </c>
      <c r="M5624" s="4">
        <v>2300670</v>
      </c>
      <c r="N5624" s="4" t="s">
        <v>20102</v>
      </c>
      <c r="O5624" s="4">
        <v>24</v>
      </c>
      <c r="P5624" s="4">
        <v>2300670</v>
      </c>
      <c r="Q5624" s="4" t="s">
        <v>20102</v>
      </c>
      <c r="R5624" s="4">
        <v>29.6462</v>
      </c>
      <c r="S5624" s="4">
        <v>2300670</v>
      </c>
      <c r="T5624" s="4" t="s">
        <v>20102</v>
      </c>
    </row>
    <row r="5625" spans="1:20" x14ac:dyDescent="0.25">
      <c r="A5625" s="3" t="s">
        <v>18375</v>
      </c>
      <c r="B5625" s="3" t="s">
        <v>18376</v>
      </c>
      <c r="C5625" s="3" t="s">
        <v>18377</v>
      </c>
      <c r="D5625" s="4" t="s">
        <v>18378</v>
      </c>
      <c r="E5625" s="4">
        <v>1</v>
      </c>
      <c r="F5625" s="4">
        <v>7.4491399999999999</v>
      </c>
      <c r="G5625" s="4">
        <v>1470376</v>
      </c>
      <c r="H5625" s="4" t="s">
        <v>18379</v>
      </c>
      <c r="I5625" s="4">
        <v>54.545454545454547</v>
      </c>
      <c r="J5625" s="4">
        <v>1470376</v>
      </c>
      <c r="K5625" s="4" t="s">
        <v>18379</v>
      </c>
      <c r="L5625" s="4">
        <v>72.727272727272734</v>
      </c>
      <c r="M5625" s="4">
        <v>1470376</v>
      </c>
      <c r="N5625" s="4" t="s">
        <v>18379</v>
      </c>
      <c r="O5625" s="4">
        <v>21</v>
      </c>
      <c r="P5625" s="4">
        <v>1470376</v>
      </c>
      <c r="Q5625" s="4" t="s">
        <v>18379</v>
      </c>
      <c r="R5625" s="4">
        <v>30.416599999999999</v>
      </c>
      <c r="S5625" s="4">
        <v>1470376</v>
      </c>
      <c r="T5625" s="4" t="s">
        <v>18379</v>
      </c>
    </row>
    <row r="5626" spans="1:20" x14ac:dyDescent="0.25">
      <c r="A5626" s="3" t="s">
        <v>854</v>
      </c>
      <c r="B5626" s="3" t="s">
        <v>17647</v>
      </c>
      <c r="C5626" s="3" t="s">
        <v>17648</v>
      </c>
      <c r="D5626" s="4" t="s">
        <v>17649</v>
      </c>
      <c r="E5626" s="4">
        <v>1</v>
      </c>
      <c r="F5626" s="4">
        <v>7.5165499999999996</v>
      </c>
      <c r="G5626" s="4">
        <v>2162165</v>
      </c>
      <c r="H5626" s="4" t="s">
        <v>17650</v>
      </c>
      <c r="I5626" s="4">
        <v>36.363636363636367</v>
      </c>
      <c r="J5626" s="4">
        <v>2162165</v>
      </c>
      <c r="K5626" s="4" t="s">
        <v>17650</v>
      </c>
      <c r="L5626" s="4">
        <v>50</v>
      </c>
      <c r="M5626" s="4">
        <v>2162165</v>
      </c>
      <c r="N5626" s="4" t="s">
        <v>17650</v>
      </c>
      <c r="O5626" s="4">
        <v>44</v>
      </c>
      <c r="P5626" s="4">
        <v>2162165</v>
      </c>
      <c r="Q5626" s="4" t="s">
        <v>17650</v>
      </c>
      <c r="R5626" s="4">
        <v>30.416599999999999</v>
      </c>
      <c r="S5626" s="4">
        <v>2162165</v>
      </c>
      <c r="T5626" s="4" t="s">
        <v>17650</v>
      </c>
    </row>
    <row r="5627" spans="1:20" x14ac:dyDescent="0.25">
      <c r="A5627" s="3" t="s">
        <v>19114</v>
      </c>
      <c r="B5627" s="3" t="s">
        <v>19115</v>
      </c>
      <c r="C5627" s="3" t="s">
        <v>19116</v>
      </c>
      <c r="D5627" s="4" t="s">
        <v>19117</v>
      </c>
      <c r="E5627" s="4">
        <v>1</v>
      </c>
      <c r="F5627" s="4">
        <v>7.5903999999999998</v>
      </c>
      <c r="G5627" s="4">
        <v>3128057</v>
      </c>
      <c r="H5627" s="4" t="s">
        <v>19118</v>
      </c>
      <c r="I5627" s="4">
        <v>30.76923076923077</v>
      </c>
      <c r="J5627" s="4">
        <v>3128057</v>
      </c>
      <c r="K5627" s="4" t="s">
        <v>19118</v>
      </c>
      <c r="L5627" s="4">
        <v>51.92307692307692</v>
      </c>
      <c r="M5627" s="4">
        <v>3128057</v>
      </c>
      <c r="N5627" s="4" t="s">
        <v>19118</v>
      </c>
      <c r="O5627" s="4">
        <v>52</v>
      </c>
      <c r="P5627" s="4">
        <v>3128057</v>
      </c>
      <c r="Q5627" s="4" t="s">
        <v>19118</v>
      </c>
      <c r="R5627" s="4">
        <v>35.039000000000001</v>
      </c>
      <c r="S5627" s="4">
        <v>3128057</v>
      </c>
      <c r="T5627" s="4" t="s">
        <v>19118</v>
      </c>
    </row>
    <row r="5628" spans="1:20" x14ac:dyDescent="0.25">
      <c r="A5628" s="3" t="s">
        <v>26597</v>
      </c>
      <c r="B5628" s="3" t="s">
        <v>24151</v>
      </c>
      <c r="C5628" s="3" t="s">
        <v>6057</v>
      </c>
      <c r="D5628" s="4" t="s">
        <v>26598</v>
      </c>
      <c r="E5628" s="4">
        <v>1</v>
      </c>
      <c r="F5628" s="4">
        <v>7.5916800000000002</v>
      </c>
      <c r="G5628" s="4">
        <v>3037055</v>
      </c>
      <c r="H5628" s="4" t="s">
        <v>24153</v>
      </c>
      <c r="I5628" s="4">
        <v>27.102803738317757</v>
      </c>
      <c r="J5628" s="4">
        <v>3037055</v>
      </c>
      <c r="K5628" s="4" t="s">
        <v>24153</v>
      </c>
      <c r="L5628" s="4">
        <v>42.990654205607477</v>
      </c>
      <c r="M5628" s="4">
        <v>3037055</v>
      </c>
      <c r="N5628" s="4" t="s">
        <v>24153</v>
      </c>
      <c r="O5628" s="4">
        <v>99</v>
      </c>
      <c r="P5628" s="4">
        <v>3037055</v>
      </c>
      <c r="Q5628" s="4" t="s">
        <v>24153</v>
      </c>
      <c r="R5628" s="4">
        <v>34.268599999999999</v>
      </c>
      <c r="S5628" s="4">
        <v>3037055</v>
      </c>
      <c r="T5628" s="4" t="s">
        <v>24153</v>
      </c>
    </row>
    <row r="5629" spans="1:20" x14ac:dyDescent="0.25">
      <c r="A5629" s="3" t="s">
        <v>2022</v>
      </c>
      <c r="B5629" s="3" t="s">
        <v>12437</v>
      </c>
      <c r="C5629" s="3" t="s">
        <v>6261</v>
      </c>
      <c r="D5629" s="4" t="s">
        <v>12438</v>
      </c>
      <c r="E5629" s="4">
        <v>1</v>
      </c>
      <c r="F5629" s="4">
        <v>7.6228100000000003</v>
      </c>
      <c r="G5629" s="4">
        <v>473657</v>
      </c>
      <c r="H5629" s="4" t="s">
        <v>12439</v>
      </c>
      <c r="I5629" s="4">
        <v>35.714285714285715</v>
      </c>
      <c r="J5629" s="4">
        <v>473657</v>
      </c>
      <c r="K5629" s="4" t="s">
        <v>12439</v>
      </c>
      <c r="L5629" s="4">
        <v>61.904761904761905</v>
      </c>
      <c r="M5629" s="4">
        <v>473657</v>
      </c>
      <c r="N5629" s="4" t="s">
        <v>12439</v>
      </c>
      <c r="O5629" s="4">
        <v>39</v>
      </c>
      <c r="P5629" s="4">
        <v>473657</v>
      </c>
      <c r="Q5629" s="4" t="s">
        <v>12439</v>
      </c>
      <c r="R5629" s="4">
        <v>30.8018</v>
      </c>
      <c r="S5629" s="4">
        <v>473657</v>
      </c>
      <c r="T5629" s="4" t="s">
        <v>12439</v>
      </c>
    </row>
    <row r="5630" spans="1:20" x14ac:dyDescent="0.25">
      <c r="A5630" s="3" t="s">
        <v>21887</v>
      </c>
      <c r="B5630" s="3" t="s">
        <v>21888</v>
      </c>
      <c r="C5630" s="3" t="s">
        <v>9444</v>
      </c>
      <c r="D5630" s="4" t="s">
        <v>21889</v>
      </c>
      <c r="E5630" s="4">
        <v>1</v>
      </c>
      <c r="F5630" s="4">
        <v>7.6846899999999998</v>
      </c>
      <c r="G5630" s="4">
        <v>2764676</v>
      </c>
      <c r="H5630" s="4" t="s">
        <v>21890</v>
      </c>
      <c r="I5630" s="4">
        <v>27.272727272727273</v>
      </c>
      <c r="J5630" s="4">
        <v>2764676</v>
      </c>
      <c r="K5630" s="4" t="s">
        <v>21890</v>
      </c>
      <c r="L5630" s="4">
        <v>46.280991735537192</v>
      </c>
      <c r="M5630" s="4">
        <v>2764676</v>
      </c>
      <c r="N5630" s="4" t="s">
        <v>21890</v>
      </c>
      <c r="O5630" s="4">
        <v>114</v>
      </c>
      <c r="P5630" s="4">
        <v>2764676</v>
      </c>
      <c r="Q5630" s="4" t="s">
        <v>21890</v>
      </c>
      <c r="R5630" s="4">
        <v>35.039000000000001</v>
      </c>
      <c r="S5630" s="4">
        <v>2764676</v>
      </c>
      <c r="T5630" s="4" t="s">
        <v>21890</v>
      </c>
    </row>
    <row r="5631" spans="1:20" x14ac:dyDescent="0.25">
      <c r="A5631" s="3" t="s">
        <v>26236</v>
      </c>
      <c r="B5631" s="3" t="s">
        <v>26237</v>
      </c>
      <c r="C5631" s="3" t="s">
        <v>6640</v>
      </c>
      <c r="D5631" s="4" t="s">
        <v>26238</v>
      </c>
      <c r="E5631" s="4">
        <v>1</v>
      </c>
      <c r="F5631" s="4">
        <v>7.7342000000000004</v>
      </c>
      <c r="G5631" s="4">
        <v>396595</v>
      </c>
      <c r="H5631" s="4" t="s">
        <v>26239</v>
      </c>
      <c r="I5631" s="4">
        <v>32.8125</v>
      </c>
      <c r="J5631" s="4">
        <v>396595</v>
      </c>
      <c r="K5631" s="4" t="s">
        <v>26239</v>
      </c>
      <c r="L5631" s="4">
        <v>51.5625</v>
      </c>
      <c r="M5631" s="4">
        <v>396595</v>
      </c>
      <c r="N5631" s="4" t="s">
        <v>26239</v>
      </c>
      <c r="O5631" s="4">
        <v>58</v>
      </c>
      <c r="P5631" s="4">
        <v>396595</v>
      </c>
      <c r="Q5631" s="4" t="s">
        <v>26239</v>
      </c>
      <c r="R5631" s="4">
        <v>33.883400000000002</v>
      </c>
      <c r="S5631" s="4">
        <v>396595</v>
      </c>
      <c r="T5631" s="4" t="s">
        <v>26239</v>
      </c>
    </row>
    <row r="5632" spans="1:20" x14ac:dyDescent="0.25">
      <c r="A5632" s="3" t="s">
        <v>78</v>
      </c>
      <c r="B5632" s="3" t="s">
        <v>12687</v>
      </c>
      <c r="C5632" s="3" t="s">
        <v>12688</v>
      </c>
      <c r="D5632" s="4" t="s">
        <v>12689</v>
      </c>
      <c r="E5632" s="4">
        <v>1</v>
      </c>
      <c r="F5632" s="4">
        <v>7.7949599999999997</v>
      </c>
      <c r="G5632" s="4">
        <v>2944641</v>
      </c>
      <c r="H5632" s="4" t="s">
        <v>12690</v>
      </c>
      <c r="I5632" s="4">
        <v>27.966101694915253</v>
      </c>
      <c r="J5632" s="4">
        <v>2944641</v>
      </c>
      <c r="K5632" s="4" t="s">
        <v>12690</v>
      </c>
      <c r="L5632" s="4">
        <v>40.677966101694913</v>
      </c>
      <c r="M5632" s="4">
        <v>2944641</v>
      </c>
      <c r="N5632" s="4" t="s">
        <v>12690</v>
      </c>
      <c r="O5632" s="4">
        <v>117</v>
      </c>
      <c r="P5632" s="4">
        <v>2944641</v>
      </c>
      <c r="Q5632" s="4" t="s">
        <v>12690</v>
      </c>
      <c r="R5632" s="4">
        <v>33.498199999999997</v>
      </c>
      <c r="S5632" s="4">
        <v>2944641</v>
      </c>
      <c r="T5632" s="4" t="s">
        <v>12690</v>
      </c>
    </row>
    <row r="5633" spans="1:20" x14ac:dyDescent="0.25">
      <c r="A5633" s="3" t="s">
        <v>4472</v>
      </c>
      <c r="B5633" s="3" t="s">
        <v>9447</v>
      </c>
      <c r="C5633" s="3" t="s">
        <v>6897</v>
      </c>
      <c r="D5633" s="4" t="s">
        <v>9448</v>
      </c>
      <c r="E5633" s="4">
        <v>1</v>
      </c>
      <c r="F5633" s="4">
        <v>7.7974800000000002</v>
      </c>
      <c r="G5633" s="4">
        <v>3819473</v>
      </c>
      <c r="H5633" s="4" t="s">
        <v>9449</v>
      </c>
      <c r="I5633" s="4">
        <v>32.876712328767127</v>
      </c>
      <c r="J5633" s="4">
        <v>3819473</v>
      </c>
      <c r="K5633" s="4" t="s">
        <v>9449</v>
      </c>
      <c r="L5633" s="4">
        <v>49.315068493150683</v>
      </c>
      <c r="M5633" s="4">
        <v>3819473</v>
      </c>
      <c r="N5633" s="4" t="s">
        <v>9449</v>
      </c>
      <c r="O5633" s="4">
        <v>58</v>
      </c>
      <c r="P5633" s="4">
        <v>3819473</v>
      </c>
      <c r="Q5633" s="4" t="s">
        <v>9449</v>
      </c>
      <c r="R5633" s="4">
        <v>33.113</v>
      </c>
      <c r="S5633" s="4">
        <v>3819473</v>
      </c>
      <c r="T5633" s="4" t="s">
        <v>9449</v>
      </c>
    </row>
    <row r="5634" spans="1:20" x14ac:dyDescent="0.25">
      <c r="A5634" s="3" t="s">
        <v>10976</v>
      </c>
      <c r="B5634" s="3" t="s">
        <v>10977</v>
      </c>
      <c r="C5634" s="3" t="s">
        <v>10978</v>
      </c>
      <c r="D5634" s="4" t="s">
        <v>10979</v>
      </c>
      <c r="E5634" s="4">
        <v>1</v>
      </c>
      <c r="F5634" s="4">
        <v>7.8027100000000003</v>
      </c>
      <c r="G5634" s="4">
        <v>1528170</v>
      </c>
      <c r="H5634" s="4" t="s">
        <v>10980</v>
      </c>
      <c r="I5634" s="4">
        <v>26.785714285714285</v>
      </c>
      <c r="J5634" s="4">
        <v>1528170</v>
      </c>
      <c r="K5634" s="4" t="s">
        <v>10980</v>
      </c>
      <c r="L5634" s="4">
        <v>57.142857142857146</v>
      </c>
      <c r="M5634" s="4">
        <v>1528170</v>
      </c>
      <c r="N5634" s="4" t="s">
        <v>10980</v>
      </c>
      <c r="O5634" s="4">
        <v>56</v>
      </c>
      <c r="P5634" s="4">
        <v>1528170</v>
      </c>
      <c r="Q5634" s="4" t="s">
        <v>10980</v>
      </c>
      <c r="R5634" s="4">
        <v>31.9574</v>
      </c>
      <c r="S5634" s="4">
        <v>1528170</v>
      </c>
      <c r="T5634" s="4" t="s">
        <v>10980</v>
      </c>
    </row>
    <row r="5635" spans="1:20" x14ac:dyDescent="0.25">
      <c r="A5635" s="3" t="s">
        <v>17440</v>
      </c>
      <c r="B5635" s="3" t="s">
        <v>17441</v>
      </c>
      <c r="C5635" s="3" t="s">
        <v>6231</v>
      </c>
      <c r="D5635" s="4" t="s">
        <v>17442</v>
      </c>
      <c r="E5635" s="4">
        <v>1</v>
      </c>
      <c r="F5635" s="4">
        <v>7.8266999999999998</v>
      </c>
      <c r="G5635" s="4">
        <v>1285760</v>
      </c>
      <c r="H5635" s="4" t="s">
        <v>17443</v>
      </c>
      <c r="I5635" s="4">
        <v>34.482758620689658</v>
      </c>
      <c r="J5635" s="4">
        <v>1285760</v>
      </c>
      <c r="K5635" s="4" t="s">
        <v>17443</v>
      </c>
      <c r="L5635" s="4">
        <v>65.517241379310349</v>
      </c>
      <c r="M5635" s="4">
        <v>1285760</v>
      </c>
      <c r="N5635" s="4" t="s">
        <v>17443</v>
      </c>
      <c r="O5635" s="4">
        <v>29</v>
      </c>
      <c r="P5635" s="4">
        <v>1285760</v>
      </c>
      <c r="Q5635" s="4" t="s">
        <v>17443</v>
      </c>
      <c r="R5635" s="4">
        <v>30.416599999999999</v>
      </c>
      <c r="S5635" s="4">
        <v>1285760</v>
      </c>
      <c r="T5635" s="4" t="s">
        <v>17443</v>
      </c>
    </row>
    <row r="5636" spans="1:20" x14ac:dyDescent="0.25">
      <c r="A5636" s="3" t="s">
        <v>29057</v>
      </c>
      <c r="B5636" s="3" t="s">
        <v>29058</v>
      </c>
      <c r="C5636" s="3" t="s">
        <v>13308</v>
      </c>
      <c r="D5636" s="4" t="s">
        <v>29059</v>
      </c>
      <c r="E5636" s="4">
        <v>1</v>
      </c>
      <c r="F5636" s="4">
        <v>7.8421500000000002</v>
      </c>
      <c r="G5636" s="4">
        <v>1550247</v>
      </c>
      <c r="H5636" s="4" t="s">
        <v>29060</v>
      </c>
      <c r="I5636" s="4">
        <v>44.827586206896555</v>
      </c>
      <c r="J5636" s="4">
        <v>1550247</v>
      </c>
      <c r="K5636" s="4" t="s">
        <v>29060</v>
      </c>
      <c r="L5636" s="4">
        <v>58.620689655172413</v>
      </c>
      <c r="M5636" s="4">
        <v>1550247</v>
      </c>
      <c r="N5636" s="4" t="s">
        <v>29060</v>
      </c>
      <c r="O5636" s="4">
        <v>29</v>
      </c>
      <c r="P5636" s="4">
        <v>1550247</v>
      </c>
      <c r="Q5636" s="4" t="s">
        <v>29060</v>
      </c>
      <c r="R5636" s="4">
        <v>29.6462</v>
      </c>
      <c r="S5636" s="4">
        <v>1550247</v>
      </c>
      <c r="T5636" s="4" t="s">
        <v>29060</v>
      </c>
    </row>
    <row r="5637" spans="1:20" x14ac:dyDescent="0.25">
      <c r="A5637" s="3" t="s">
        <v>25835</v>
      </c>
      <c r="B5637" s="3" t="s">
        <v>25836</v>
      </c>
      <c r="C5637" s="3" t="s">
        <v>6279</v>
      </c>
      <c r="D5637" s="4" t="s">
        <v>25837</v>
      </c>
      <c r="E5637" s="4">
        <v>1</v>
      </c>
      <c r="F5637" s="4">
        <v>7.8677099999999998</v>
      </c>
      <c r="G5637" s="4">
        <v>328844</v>
      </c>
      <c r="H5637" s="4" t="s">
        <v>25838</v>
      </c>
      <c r="I5637" s="4">
        <v>44.897959183673471</v>
      </c>
      <c r="J5637" s="4">
        <v>328844</v>
      </c>
      <c r="K5637" s="4" t="s">
        <v>25838</v>
      </c>
      <c r="L5637" s="4">
        <v>53.061224489795919</v>
      </c>
      <c r="M5637" s="4">
        <v>328844</v>
      </c>
      <c r="N5637" s="4" t="s">
        <v>25838</v>
      </c>
      <c r="O5637" s="4">
        <v>47</v>
      </c>
      <c r="P5637" s="4">
        <v>328844</v>
      </c>
      <c r="Q5637" s="4" t="s">
        <v>25838</v>
      </c>
      <c r="R5637" s="4">
        <v>30.031400000000001</v>
      </c>
      <c r="S5637" s="4">
        <v>328844</v>
      </c>
      <c r="T5637" s="4" t="s">
        <v>25838</v>
      </c>
    </row>
    <row r="5638" spans="1:20" x14ac:dyDescent="0.25">
      <c r="A5638" s="3" t="s">
        <v>25730</v>
      </c>
      <c r="B5638" s="3" t="s">
        <v>25731</v>
      </c>
      <c r="C5638" s="3" t="s">
        <v>12230</v>
      </c>
      <c r="D5638" s="4" t="s">
        <v>25732</v>
      </c>
      <c r="E5638" s="4">
        <v>1</v>
      </c>
      <c r="F5638" s="4">
        <v>7.8759600000000001</v>
      </c>
      <c r="G5638" s="4">
        <v>2609210</v>
      </c>
      <c r="H5638" s="4" t="s">
        <v>25733</v>
      </c>
      <c r="I5638" s="4">
        <v>42.553191489361701</v>
      </c>
      <c r="J5638" s="4">
        <v>2609210</v>
      </c>
      <c r="K5638" s="4" t="s">
        <v>25733</v>
      </c>
      <c r="L5638" s="4">
        <v>53.191489361702125</v>
      </c>
      <c r="M5638" s="4">
        <v>2609210</v>
      </c>
      <c r="N5638" s="4" t="s">
        <v>25733</v>
      </c>
      <c r="O5638" s="4">
        <v>47</v>
      </c>
      <c r="P5638" s="4">
        <v>2609210</v>
      </c>
      <c r="Q5638" s="4" t="s">
        <v>25733</v>
      </c>
      <c r="R5638" s="4">
        <v>31.572199999999999</v>
      </c>
      <c r="S5638" s="4">
        <v>2609210</v>
      </c>
      <c r="T5638" s="4" t="s">
        <v>25733</v>
      </c>
    </row>
    <row r="5639" spans="1:20" x14ac:dyDescent="0.25">
      <c r="A5639" s="3" t="s">
        <v>10882</v>
      </c>
      <c r="B5639" s="3" t="s">
        <v>10883</v>
      </c>
      <c r="C5639" s="3" t="s">
        <v>10884</v>
      </c>
      <c r="D5639" s="4" t="s">
        <v>10885</v>
      </c>
      <c r="E5639" s="4">
        <v>1</v>
      </c>
      <c r="F5639" s="4">
        <v>7.9152500000000003</v>
      </c>
      <c r="G5639" s="4">
        <v>1659134</v>
      </c>
      <c r="H5639" s="4" t="s">
        <v>10886</v>
      </c>
      <c r="I5639" s="4">
        <v>48.275862068965516</v>
      </c>
      <c r="J5639" s="4">
        <v>1659134</v>
      </c>
      <c r="K5639" s="4" t="s">
        <v>10886</v>
      </c>
      <c r="L5639" s="4">
        <v>65.517241379310349</v>
      </c>
      <c r="M5639" s="4">
        <v>1659134</v>
      </c>
      <c r="N5639" s="4" t="s">
        <v>10886</v>
      </c>
      <c r="O5639" s="4">
        <v>29</v>
      </c>
      <c r="P5639" s="4">
        <v>1659134</v>
      </c>
      <c r="Q5639" s="4" t="s">
        <v>10886</v>
      </c>
      <c r="R5639" s="4">
        <v>30.031400000000001</v>
      </c>
      <c r="S5639" s="4">
        <v>1659134</v>
      </c>
      <c r="T5639" s="4" t="s">
        <v>10886</v>
      </c>
    </row>
    <row r="5640" spans="1:20" x14ac:dyDescent="0.25">
      <c r="A5640" s="3" t="s">
        <v>16772</v>
      </c>
      <c r="B5640" s="3" t="s">
        <v>16773</v>
      </c>
      <c r="C5640" s="3" t="s">
        <v>7345</v>
      </c>
      <c r="D5640" s="4" t="s">
        <v>16774</v>
      </c>
      <c r="E5640" s="4">
        <v>1</v>
      </c>
      <c r="F5640" s="4">
        <v>7.9433299999999996</v>
      </c>
      <c r="G5640" s="4">
        <v>1714307</v>
      </c>
      <c r="H5640" s="4" t="s">
        <v>16775</v>
      </c>
      <c r="I5640" s="4">
        <v>43.75</v>
      </c>
      <c r="J5640" s="4">
        <v>1714307</v>
      </c>
      <c r="K5640" s="4" t="s">
        <v>16775</v>
      </c>
      <c r="L5640" s="4">
        <v>62.5</v>
      </c>
      <c r="M5640" s="4">
        <v>1714307</v>
      </c>
      <c r="N5640" s="4" t="s">
        <v>16775</v>
      </c>
      <c r="O5640" s="4">
        <v>32</v>
      </c>
      <c r="P5640" s="4">
        <v>1714307</v>
      </c>
      <c r="Q5640" s="4" t="s">
        <v>16775</v>
      </c>
      <c r="R5640" s="4">
        <v>31.187000000000001</v>
      </c>
      <c r="S5640" s="4">
        <v>1714307</v>
      </c>
      <c r="T5640" s="4" t="s">
        <v>16775</v>
      </c>
    </row>
    <row r="5641" spans="1:20" x14ac:dyDescent="0.25">
      <c r="A5641" s="3" t="s">
        <v>19763</v>
      </c>
      <c r="B5641" s="3" t="s">
        <v>19764</v>
      </c>
      <c r="C5641" s="3" t="s">
        <v>19765</v>
      </c>
      <c r="D5641" s="4" t="s">
        <v>19766</v>
      </c>
      <c r="E5641" s="4">
        <v>1</v>
      </c>
      <c r="F5641" s="4">
        <v>7.9740700000000002</v>
      </c>
      <c r="G5641" s="4">
        <v>1278054</v>
      </c>
      <c r="H5641" s="4" t="s">
        <v>19767</v>
      </c>
      <c r="I5641" s="4">
        <v>35.897435897435898</v>
      </c>
      <c r="J5641" s="4">
        <v>1278054</v>
      </c>
      <c r="K5641" s="4" t="s">
        <v>19767</v>
      </c>
      <c r="L5641" s="4">
        <v>48.717948717948715</v>
      </c>
      <c r="M5641" s="4">
        <v>1278054</v>
      </c>
      <c r="N5641" s="4" t="s">
        <v>19767</v>
      </c>
      <c r="O5641" s="4">
        <v>39</v>
      </c>
      <c r="P5641" s="4">
        <v>1278054</v>
      </c>
      <c r="Q5641" s="4" t="s">
        <v>19767</v>
      </c>
      <c r="R5641" s="4">
        <v>30.031400000000001</v>
      </c>
      <c r="S5641" s="4">
        <v>1278054</v>
      </c>
      <c r="T5641" s="4" t="s">
        <v>19767</v>
      </c>
    </row>
    <row r="5642" spans="1:20" x14ac:dyDescent="0.25">
      <c r="A5642" s="3" t="s">
        <v>24034</v>
      </c>
      <c r="B5642" s="3" t="s">
        <v>24035</v>
      </c>
      <c r="C5642" s="3" t="s">
        <v>6909</v>
      </c>
      <c r="D5642" s="4" t="s">
        <v>24036</v>
      </c>
      <c r="E5642" s="4">
        <v>1</v>
      </c>
      <c r="F5642" s="4">
        <v>8.0393600000000003</v>
      </c>
      <c r="G5642" s="4">
        <v>1938148</v>
      </c>
      <c r="H5642" s="4" t="s">
        <v>24037</v>
      </c>
      <c r="I5642" s="4">
        <v>42.857142857142854</v>
      </c>
      <c r="J5642" s="4">
        <v>1938148</v>
      </c>
      <c r="K5642" s="4" t="s">
        <v>24037</v>
      </c>
      <c r="L5642" s="4">
        <v>65.714285714285708</v>
      </c>
      <c r="M5642" s="4">
        <v>1938148</v>
      </c>
      <c r="N5642" s="4" t="s">
        <v>24037</v>
      </c>
      <c r="O5642" s="4">
        <v>35</v>
      </c>
      <c r="P5642" s="4">
        <v>1938148</v>
      </c>
      <c r="Q5642" s="4" t="s">
        <v>24037</v>
      </c>
      <c r="R5642" s="4">
        <v>31.9574</v>
      </c>
      <c r="S5642" s="4">
        <v>1938148</v>
      </c>
      <c r="T5642" s="4" t="s">
        <v>24037</v>
      </c>
    </row>
    <row r="5643" spans="1:20" x14ac:dyDescent="0.25">
      <c r="A5643" s="3" t="s">
        <v>23778</v>
      </c>
      <c r="B5643" s="3" t="s">
        <v>23779</v>
      </c>
      <c r="C5643" s="3" t="s">
        <v>6205</v>
      </c>
      <c r="D5643" s="4" t="s">
        <v>23780</v>
      </c>
      <c r="E5643" s="4">
        <v>1</v>
      </c>
      <c r="F5643" s="4">
        <v>8.0594900000000003</v>
      </c>
      <c r="G5643" s="4">
        <v>3021420</v>
      </c>
      <c r="H5643" s="4" t="s">
        <v>23781</v>
      </c>
      <c r="I5643" s="4">
        <v>30.357142857142858</v>
      </c>
      <c r="J5643" s="4">
        <v>3021420</v>
      </c>
      <c r="K5643" s="4" t="s">
        <v>23781</v>
      </c>
      <c r="L5643" s="4">
        <v>48.214285714285715</v>
      </c>
      <c r="M5643" s="4">
        <v>3021420</v>
      </c>
      <c r="N5643" s="4" t="s">
        <v>23781</v>
      </c>
      <c r="O5643" s="4">
        <v>56</v>
      </c>
      <c r="P5643" s="4">
        <v>3021420</v>
      </c>
      <c r="Q5643" s="4" t="s">
        <v>23781</v>
      </c>
      <c r="R5643" s="4">
        <v>30.8018</v>
      </c>
      <c r="S5643" s="4">
        <v>3021420</v>
      </c>
      <c r="T5643" s="4" t="s">
        <v>23781</v>
      </c>
    </row>
    <row r="5644" spans="1:20" x14ac:dyDescent="0.25">
      <c r="A5644" s="3" t="s">
        <v>14504</v>
      </c>
      <c r="B5644" s="3" t="s">
        <v>14505</v>
      </c>
      <c r="C5644" s="3" t="s">
        <v>14506</v>
      </c>
      <c r="D5644" s="4" t="s">
        <v>14507</v>
      </c>
      <c r="E5644" s="4">
        <v>1</v>
      </c>
      <c r="F5644" s="4">
        <v>8.1535200000000003</v>
      </c>
      <c r="G5644" s="4">
        <v>3346566</v>
      </c>
      <c r="H5644" s="4" t="s">
        <v>14508</v>
      </c>
      <c r="I5644" s="4">
        <v>41.176470588235297</v>
      </c>
      <c r="J5644" s="4">
        <v>3346566</v>
      </c>
      <c r="K5644" s="4" t="s">
        <v>14508</v>
      </c>
      <c r="L5644" s="4">
        <v>55.882352941176471</v>
      </c>
      <c r="M5644" s="4">
        <v>3346566</v>
      </c>
      <c r="N5644" s="4" t="s">
        <v>14508</v>
      </c>
      <c r="O5644" s="4">
        <v>32</v>
      </c>
      <c r="P5644" s="4">
        <v>3346566</v>
      </c>
      <c r="Q5644" s="4" t="s">
        <v>14508</v>
      </c>
      <c r="R5644" s="4">
        <v>30.416599999999999</v>
      </c>
      <c r="S5644" s="4">
        <v>3346566</v>
      </c>
      <c r="T5644" s="4" t="s">
        <v>14508</v>
      </c>
    </row>
    <row r="5645" spans="1:20" x14ac:dyDescent="0.25">
      <c r="A5645" s="3" t="s">
        <v>25338</v>
      </c>
      <c r="B5645" s="3" t="s">
        <v>25339</v>
      </c>
      <c r="C5645" s="3" t="s">
        <v>6228</v>
      </c>
      <c r="D5645" s="4" t="s">
        <v>25340</v>
      </c>
      <c r="E5645" s="4">
        <v>1</v>
      </c>
      <c r="F5645" s="4">
        <v>8.1795100000000005</v>
      </c>
      <c r="G5645" s="4">
        <v>581119</v>
      </c>
      <c r="H5645" s="4" t="s">
        <v>25341</v>
      </c>
      <c r="I5645" s="4">
        <v>28.07017543859649</v>
      </c>
      <c r="J5645" s="4">
        <v>581119</v>
      </c>
      <c r="K5645" s="4" t="s">
        <v>25341</v>
      </c>
      <c r="L5645" s="4">
        <v>50.877192982456137</v>
      </c>
      <c r="M5645" s="4">
        <v>581119</v>
      </c>
      <c r="N5645" s="4" t="s">
        <v>25341</v>
      </c>
      <c r="O5645" s="4">
        <v>57</v>
      </c>
      <c r="P5645" s="4">
        <v>581119</v>
      </c>
      <c r="Q5645" s="4" t="s">
        <v>25341</v>
      </c>
      <c r="R5645" s="4">
        <v>31.9574</v>
      </c>
      <c r="S5645" s="4">
        <v>581119</v>
      </c>
      <c r="T5645" s="4" t="s">
        <v>25341</v>
      </c>
    </row>
    <row r="5646" spans="1:20" x14ac:dyDescent="0.25">
      <c r="A5646" s="3" t="s">
        <v>24295</v>
      </c>
      <c r="B5646" s="3" t="s">
        <v>24296</v>
      </c>
      <c r="C5646" s="3" t="s">
        <v>24297</v>
      </c>
      <c r="D5646" s="4" t="s">
        <v>24298</v>
      </c>
      <c r="E5646" s="4">
        <v>1</v>
      </c>
      <c r="F5646" s="4">
        <v>8.1980900000000005</v>
      </c>
      <c r="G5646" s="4">
        <v>888413</v>
      </c>
      <c r="H5646" s="4" t="s">
        <v>24299</v>
      </c>
      <c r="I5646" s="4">
        <v>26.950354609929079</v>
      </c>
      <c r="J5646" s="4">
        <v>888413</v>
      </c>
      <c r="K5646" s="4" t="s">
        <v>24299</v>
      </c>
      <c r="L5646" s="4">
        <v>45.390070921985817</v>
      </c>
      <c r="M5646" s="4">
        <v>888413</v>
      </c>
      <c r="N5646" s="4" t="s">
        <v>24299</v>
      </c>
      <c r="O5646" s="4">
        <v>135</v>
      </c>
      <c r="P5646" s="4">
        <v>888413</v>
      </c>
      <c r="Q5646" s="4" t="s">
        <v>24299</v>
      </c>
      <c r="R5646" s="4">
        <v>35.424199999999999</v>
      </c>
      <c r="S5646" s="4">
        <v>888413</v>
      </c>
      <c r="T5646" s="4" t="s">
        <v>24299</v>
      </c>
    </row>
    <row r="5647" spans="1:20" x14ac:dyDescent="0.25">
      <c r="A5647" s="3" t="s">
        <v>27985</v>
      </c>
      <c r="B5647" s="3" t="s">
        <v>27986</v>
      </c>
      <c r="C5647" s="3" t="s">
        <v>6901</v>
      </c>
      <c r="D5647" s="4" t="s">
        <v>27987</v>
      </c>
      <c r="E5647" s="4">
        <v>1</v>
      </c>
      <c r="F5647" s="4">
        <v>8.2205499999999994</v>
      </c>
      <c r="G5647" s="4">
        <v>3909316</v>
      </c>
      <c r="H5647" s="4" t="s">
        <v>27988</v>
      </c>
      <c r="I5647" s="4">
        <v>44.117647058823529</v>
      </c>
      <c r="J5647" s="4">
        <v>3909316</v>
      </c>
      <c r="K5647" s="4" t="s">
        <v>27988</v>
      </c>
      <c r="L5647" s="4">
        <v>58.823529411764703</v>
      </c>
      <c r="M5647" s="4">
        <v>3909316</v>
      </c>
      <c r="N5647" s="4" t="s">
        <v>27988</v>
      </c>
      <c r="O5647" s="4">
        <v>34</v>
      </c>
      <c r="P5647" s="4">
        <v>3909316</v>
      </c>
      <c r="Q5647" s="4" t="s">
        <v>27988</v>
      </c>
      <c r="R5647" s="4">
        <v>29.6462</v>
      </c>
      <c r="S5647" s="4">
        <v>3909316</v>
      </c>
      <c r="T5647" s="4" t="s">
        <v>27988</v>
      </c>
    </row>
    <row r="5648" spans="1:20" x14ac:dyDescent="0.25">
      <c r="A5648" s="3" t="s">
        <v>27145</v>
      </c>
      <c r="B5648" s="3" t="s">
        <v>27146</v>
      </c>
      <c r="C5648" s="3" t="s">
        <v>26411</v>
      </c>
      <c r="D5648" s="4" t="s">
        <v>27147</v>
      </c>
      <c r="E5648" s="4">
        <v>1</v>
      </c>
      <c r="F5648" s="4">
        <v>8.2233400000000003</v>
      </c>
      <c r="G5648" s="4">
        <v>2934487</v>
      </c>
      <c r="H5648" s="4" t="s">
        <v>27148</v>
      </c>
      <c r="I5648" s="4">
        <v>44.117647058823529</v>
      </c>
      <c r="J5648" s="4">
        <v>2934487</v>
      </c>
      <c r="K5648" s="4" t="s">
        <v>27148</v>
      </c>
      <c r="L5648" s="4">
        <v>52.941176470588232</v>
      </c>
      <c r="M5648" s="4">
        <v>2934487</v>
      </c>
      <c r="N5648" s="4" t="s">
        <v>27148</v>
      </c>
      <c r="O5648" s="4">
        <v>34</v>
      </c>
      <c r="P5648" s="4">
        <v>2934487</v>
      </c>
      <c r="Q5648" s="4" t="s">
        <v>27148</v>
      </c>
      <c r="R5648" s="4">
        <v>30.416599999999999</v>
      </c>
      <c r="S5648" s="4">
        <v>2934487</v>
      </c>
      <c r="T5648" s="4" t="s">
        <v>27148</v>
      </c>
    </row>
    <row r="5649" spans="1:20" x14ac:dyDescent="0.25">
      <c r="A5649" s="3" t="s">
        <v>22703</v>
      </c>
      <c r="B5649" s="3" t="s">
        <v>22704</v>
      </c>
      <c r="C5649" s="3" t="s">
        <v>22705</v>
      </c>
      <c r="D5649" s="4" t="s">
        <v>22706</v>
      </c>
      <c r="E5649" s="4">
        <v>1</v>
      </c>
      <c r="F5649" s="4">
        <v>8.2272499999999997</v>
      </c>
      <c r="G5649" s="4">
        <v>440952</v>
      </c>
      <c r="H5649" s="4" t="s">
        <v>22707</v>
      </c>
      <c r="I5649" s="4">
        <v>36.585365853658537</v>
      </c>
      <c r="J5649" s="4">
        <v>440952</v>
      </c>
      <c r="K5649" s="4" t="s">
        <v>22707</v>
      </c>
      <c r="L5649" s="4">
        <v>60.975609756097562</v>
      </c>
      <c r="M5649" s="4">
        <v>440952</v>
      </c>
      <c r="N5649" s="4" t="s">
        <v>22707</v>
      </c>
      <c r="O5649" s="4">
        <v>41</v>
      </c>
      <c r="P5649" s="4">
        <v>440952</v>
      </c>
      <c r="Q5649" s="4" t="s">
        <v>22707</v>
      </c>
      <c r="R5649" s="4">
        <v>29.260999999999999</v>
      </c>
      <c r="S5649" s="4">
        <v>440952</v>
      </c>
      <c r="T5649" s="4" t="s">
        <v>22707</v>
      </c>
    </row>
    <row r="5650" spans="1:20" x14ac:dyDescent="0.25">
      <c r="A5650" s="3" t="s">
        <v>29715</v>
      </c>
      <c r="B5650" s="3" t="s">
        <v>29716</v>
      </c>
      <c r="C5650" s="3" t="s">
        <v>6694</v>
      </c>
      <c r="D5650" s="4" t="s">
        <v>29717</v>
      </c>
      <c r="E5650" s="4">
        <v>1</v>
      </c>
      <c r="F5650" s="4">
        <v>8.22959</v>
      </c>
      <c r="G5650" s="4">
        <v>1498781</v>
      </c>
      <c r="H5650" s="4" t="s">
        <v>29718</v>
      </c>
      <c r="I5650" s="4">
        <v>52.173913043478258</v>
      </c>
      <c r="J5650" s="4">
        <v>1498781</v>
      </c>
      <c r="K5650" s="4" t="s">
        <v>29718</v>
      </c>
      <c r="L5650" s="4">
        <v>73.913043478260875</v>
      </c>
      <c r="M5650" s="4">
        <v>1498781</v>
      </c>
      <c r="N5650" s="4" t="s">
        <v>29718</v>
      </c>
      <c r="O5650" s="4">
        <v>23</v>
      </c>
      <c r="P5650" s="4">
        <v>1498781</v>
      </c>
      <c r="Q5650" s="4" t="s">
        <v>29718</v>
      </c>
      <c r="R5650" s="4">
        <v>29.6462</v>
      </c>
      <c r="S5650" s="4">
        <v>1498781</v>
      </c>
      <c r="T5650" s="4" t="s">
        <v>29718</v>
      </c>
    </row>
    <row r="5651" spans="1:20" x14ac:dyDescent="0.25">
      <c r="A5651" s="3" t="s">
        <v>17232</v>
      </c>
      <c r="B5651" s="3" t="s">
        <v>17233</v>
      </c>
      <c r="C5651" s="3" t="s">
        <v>6175</v>
      </c>
      <c r="D5651" s="4" t="s">
        <v>17234</v>
      </c>
      <c r="E5651" s="4">
        <v>1</v>
      </c>
      <c r="F5651" s="4">
        <v>8.2725399999999993</v>
      </c>
      <c r="G5651" s="4">
        <v>3660327</v>
      </c>
      <c r="H5651" s="4" t="s">
        <v>17235</v>
      </c>
      <c r="I5651" s="4">
        <v>45.454545454545453</v>
      </c>
      <c r="J5651" s="4">
        <v>3660327</v>
      </c>
      <c r="K5651" s="4" t="s">
        <v>17235</v>
      </c>
      <c r="L5651" s="4">
        <v>57.575757575757578</v>
      </c>
      <c r="M5651" s="4">
        <v>3660327</v>
      </c>
      <c r="N5651" s="4" t="s">
        <v>17235</v>
      </c>
      <c r="O5651" s="4">
        <v>33</v>
      </c>
      <c r="P5651" s="4">
        <v>3660327</v>
      </c>
      <c r="Q5651" s="4" t="s">
        <v>17235</v>
      </c>
      <c r="R5651" s="4">
        <v>30.031400000000001</v>
      </c>
      <c r="S5651" s="4">
        <v>3660327</v>
      </c>
      <c r="T5651" s="4" t="s">
        <v>17235</v>
      </c>
    </row>
    <row r="5652" spans="1:20" x14ac:dyDescent="0.25">
      <c r="A5652" s="3" t="s">
        <v>18152</v>
      </c>
      <c r="B5652" s="3" t="s">
        <v>18153</v>
      </c>
      <c r="C5652" s="3" t="s">
        <v>18154</v>
      </c>
      <c r="D5652" s="4" t="s">
        <v>18155</v>
      </c>
      <c r="E5652" s="4">
        <v>1</v>
      </c>
      <c r="F5652" s="4">
        <v>8.2947100000000002</v>
      </c>
      <c r="G5652" s="4">
        <v>605678</v>
      </c>
      <c r="H5652" s="4" t="s">
        <v>18156</v>
      </c>
      <c r="I5652" s="4">
        <v>31.764705882352942</v>
      </c>
      <c r="J5652" s="4">
        <v>605678</v>
      </c>
      <c r="K5652" s="4" t="s">
        <v>18156</v>
      </c>
      <c r="L5652" s="4">
        <v>45.882352941176471</v>
      </c>
      <c r="M5652" s="4">
        <v>605678</v>
      </c>
      <c r="N5652" s="4" t="s">
        <v>18156</v>
      </c>
      <c r="O5652" s="4">
        <v>83</v>
      </c>
      <c r="P5652" s="4">
        <v>605678</v>
      </c>
      <c r="Q5652" s="4" t="s">
        <v>18156</v>
      </c>
      <c r="R5652" s="4">
        <v>31.187000000000001</v>
      </c>
      <c r="S5652" s="4">
        <v>605678</v>
      </c>
      <c r="T5652" s="4" t="s">
        <v>18156</v>
      </c>
    </row>
    <row r="5653" spans="1:20" x14ac:dyDescent="0.25">
      <c r="A5653" s="3" t="s">
        <v>12029</v>
      </c>
      <c r="B5653" s="3" t="s">
        <v>12030</v>
      </c>
      <c r="C5653" s="3" t="s">
        <v>7079</v>
      </c>
      <c r="D5653" s="4" t="s">
        <v>12031</v>
      </c>
      <c r="E5653" s="4">
        <v>1</v>
      </c>
      <c r="F5653" s="4">
        <v>8.3085900000000006</v>
      </c>
      <c r="G5653" s="4">
        <v>3650889</v>
      </c>
      <c r="H5653" s="4" t="s">
        <v>12032</v>
      </c>
      <c r="I5653" s="4">
        <v>44.827586206896555</v>
      </c>
      <c r="J5653" s="4">
        <v>3650889</v>
      </c>
      <c r="K5653" s="4" t="s">
        <v>12032</v>
      </c>
      <c r="L5653" s="4">
        <v>65.517241379310349</v>
      </c>
      <c r="M5653" s="4">
        <v>3650889</v>
      </c>
      <c r="N5653" s="4" t="s">
        <v>12032</v>
      </c>
      <c r="O5653" s="4">
        <v>29</v>
      </c>
      <c r="P5653" s="4">
        <v>3650889</v>
      </c>
      <c r="Q5653" s="4" t="s">
        <v>12032</v>
      </c>
      <c r="R5653" s="4">
        <v>29.260999999999999</v>
      </c>
      <c r="S5653" s="4">
        <v>3650889</v>
      </c>
      <c r="T5653" s="4" t="s">
        <v>12032</v>
      </c>
    </row>
    <row r="5654" spans="1:20" x14ac:dyDescent="0.25">
      <c r="A5654" s="3" t="s">
        <v>14129</v>
      </c>
      <c r="B5654" s="3" t="s">
        <v>14130</v>
      </c>
      <c r="C5654" s="3" t="s">
        <v>7148</v>
      </c>
      <c r="D5654" s="4" t="s">
        <v>14131</v>
      </c>
      <c r="E5654" s="4">
        <v>1</v>
      </c>
      <c r="F5654" s="4">
        <v>8.3108599999999999</v>
      </c>
      <c r="G5654" s="4">
        <v>2893130</v>
      </c>
      <c r="H5654" s="4" t="s">
        <v>14132</v>
      </c>
      <c r="I5654" s="4">
        <v>34.545454545454547</v>
      </c>
      <c r="J5654" s="4">
        <v>2893130</v>
      </c>
      <c r="K5654" s="4" t="s">
        <v>14132</v>
      </c>
      <c r="L5654" s="4">
        <v>47.272727272727273</v>
      </c>
      <c r="M5654" s="4">
        <v>2893130</v>
      </c>
      <c r="N5654" s="4" t="s">
        <v>14132</v>
      </c>
      <c r="O5654" s="4">
        <v>52</v>
      </c>
      <c r="P5654" s="4">
        <v>2893130</v>
      </c>
      <c r="Q5654" s="4" t="s">
        <v>14132</v>
      </c>
      <c r="R5654" s="4">
        <v>34.653799999999997</v>
      </c>
      <c r="S5654" s="4">
        <v>2893130</v>
      </c>
      <c r="T5654" s="4" t="s">
        <v>14132</v>
      </c>
    </row>
    <row r="5655" spans="1:20" x14ac:dyDescent="0.25">
      <c r="A5655" s="3" t="s">
        <v>12495</v>
      </c>
      <c r="B5655" s="3" t="s">
        <v>12496</v>
      </c>
      <c r="C5655" s="3" t="s">
        <v>12497</v>
      </c>
      <c r="D5655" s="4" t="s">
        <v>12498</v>
      </c>
      <c r="E5655" s="4">
        <v>1</v>
      </c>
      <c r="F5655" s="4">
        <v>8.3343600000000002</v>
      </c>
      <c r="G5655" s="4">
        <v>3520436</v>
      </c>
      <c r="H5655" s="4" t="s">
        <v>12499</v>
      </c>
      <c r="I5655" s="4">
        <v>42.857142857142854</v>
      </c>
      <c r="J5655" s="4">
        <v>3520436</v>
      </c>
      <c r="K5655" s="4" t="s">
        <v>12499</v>
      </c>
      <c r="L5655" s="4">
        <v>65.714285714285708</v>
      </c>
      <c r="M5655" s="4">
        <v>3520436</v>
      </c>
      <c r="N5655" s="4" t="s">
        <v>12499</v>
      </c>
      <c r="O5655" s="4">
        <v>34</v>
      </c>
      <c r="P5655" s="4">
        <v>3520436</v>
      </c>
      <c r="Q5655" s="4" t="s">
        <v>12499</v>
      </c>
      <c r="R5655" s="4">
        <v>30.031400000000001</v>
      </c>
      <c r="S5655" s="4">
        <v>3520436</v>
      </c>
      <c r="T5655" s="4" t="s">
        <v>12499</v>
      </c>
    </row>
    <row r="5656" spans="1:20" x14ac:dyDescent="0.25">
      <c r="A5656" s="3" t="s">
        <v>27161</v>
      </c>
      <c r="B5656" s="3" t="s">
        <v>27162</v>
      </c>
      <c r="C5656" s="3" t="s">
        <v>27163</v>
      </c>
      <c r="D5656" s="4" t="s">
        <v>27164</v>
      </c>
      <c r="E5656" s="4">
        <v>1</v>
      </c>
      <c r="F5656" s="4">
        <v>8.3617899999999992</v>
      </c>
      <c r="G5656" s="4">
        <v>3445977</v>
      </c>
      <c r="H5656" s="4" t="s">
        <v>27165</v>
      </c>
      <c r="I5656" s="4">
        <v>36.363636363636367</v>
      </c>
      <c r="J5656" s="4">
        <v>3445977</v>
      </c>
      <c r="K5656" s="4" t="s">
        <v>27165</v>
      </c>
      <c r="L5656" s="4">
        <v>57.575757575757578</v>
      </c>
      <c r="M5656" s="4">
        <v>3445977</v>
      </c>
      <c r="N5656" s="4" t="s">
        <v>27165</v>
      </c>
      <c r="O5656" s="4">
        <v>33</v>
      </c>
      <c r="P5656" s="4">
        <v>3445977</v>
      </c>
      <c r="Q5656" s="4" t="s">
        <v>27165</v>
      </c>
      <c r="R5656" s="4">
        <v>29.260999999999999</v>
      </c>
      <c r="S5656" s="4">
        <v>3445977</v>
      </c>
      <c r="T5656" s="4" t="s">
        <v>27165</v>
      </c>
    </row>
    <row r="5657" spans="1:20" x14ac:dyDescent="0.25">
      <c r="A5657" s="3" t="s">
        <v>29110</v>
      </c>
      <c r="B5657" s="3" t="s">
        <v>29111</v>
      </c>
      <c r="C5657" s="3" t="s">
        <v>6569</v>
      </c>
      <c r="D5657" s="4" t="s">
        <v>29112</v>
      </c>
      <c r="E5657" s="4">
        <v>1</v>
      </c>
      <c r="F5657" s="4">
        <v>8.3716799999999996</v>
      </c>
      <c r="G5657" s="4">
        <v>2714319</v>
      </c>
      <c r="H5657" s="4" t="s">
        <v>29113</v>
      </c>
      <c r="I5657" s="4">
        <v>26.666666666666668</v>
      </c>
      <c r="J5657" s="4">
        <v>2714319</v>
      </c>
      <c r="K5657" s="4" t="s">
        <v>29113</v>
      </c>
      <c r="L5657" s="4">
        <v>49.523809523809526</v>
      </c>
      <c r="M5657" s="4">
        <v>2714319</v>
      </c>
      <c r="N5657" s="4" t="s">
        <v>29113</v>
      </c>
      <c r="O5657" s="4">
        <v>97</v>
      </c>
      <c r="P5657" s="4">
        <v>2714319</v>
      </c>
      <c r="Q5657" s="4" t="s">
        <v>29113</v>
      </c>
      <c r="R5657" s="4">
        <v>35.424199999999999</v>
      </c>
      <c r="S5657" s="4">
        <v>2714319</v>
      </c>
      <c r="T5657" s="4" t="s">
        <v>29113</v>
      </c>
    </row>
    <row r="5658" spans="1:20" x14ac:dyDescent="0.25">
      <c r="A5658" s="3" t="s">
        <v>10609</v>
      </c>
      <c r="B5658" s="3" t="s">
        <v>10610</v>
      </c>
      <c r="C5658" s="3" t="s">
        <v>6830</v>
      </c>
      <c r="D5658" s="4" t="s">
        <v>10611</v>
      </c>
      <c r="E5658" s="4">
        <v>1</v>
      </c>
      <c r="F5658" s="4">
        <v>8.3846100000000003</v>
      </c>
      <c r="G5658" s="4">
        <v>3349527</v>
      </c>
      <c r="H5658" s="4" t="s">
        <v>10612</v>
      </c>
      <c r="I5658" s="4">
        <v>37.254901960784316</v>
      </c>
      <c r="J5658" s="4">
        <v>3349527</v>
      </c>
      <c r="K5658" s="4" t="s">
        <v>10612</v>
      </c>
      <c r="L5658" s="4">
        <v>50.980392156862742</v>
      </c>
      <c r="M5658" s="4">
        <v>3349527</v>
      </c>
      <c r="N5658" s="4" t="s">
        <v>10612</v>
      </c>
      <c r="O5658" s="4">
        <v>49</v>
      </c>
      <c r="P5658" s="4">
        <v>3349527</v>
      </c>
      <c r="Q5658" s="4" t="s">
        <v>10612</v>
      </c>
      <c r="R5658" s="4">
        <v>30.8018</v>
      </c>
      <c r="S5658" s="4">
        <v>3349527</v>
      </c>
      <c r="T5658" s="4" t="s">
        <v>10612</v>
      </c>
    </row>
    <row r="5659" spans="1:20" x14ac:dyDescent="0.25">
      <c r="A5659" s="3" t="s">
        <v>27805</v>
      </c>
      <c r="B5659" s="3" t="s">
        <v>27806</v>
      </c>
      <c r="C5659" s="3" t="s">
        <v>27807</v>
      </c>
      <c r="D5659" s="4" t="s">
        <v>27808</v>
      </c>
      <c r="E5659" s="4">
        <v>1</v>
      </c>
      <c r="F5659" s="4">
        <v>8.4188100000000006</v>
      </c>
      <c r="G5659" s="4">
        <v>1415277</v>
      </c>
      <c r="H5659" s="4" t="s">
        <v>27809</v>
      </c>
      <c r="I5659" s="4">
        <v>26.428571428571427</v>
      </c>
      <c r="J5659" s="4">
        <v>1415277</v>
      </c>
      <c r="K5659" s="4" t="s">
        <v>27809</v>
      </c>
      <c r="L5659" s="4">
        <v>40</v>
      </c>
      <c r="M5659" s="4">
        <v>1415277</v>
      </c>
      <c r="N5659" s="4" t="s">
        <v>27809</v>
      </c>
      <c r="O5659" s="4">
        <v>131</v>
      </c>
      <c r="P5659" s="4">
        <v>1415277</v>
      </c>
      <c r="Q5659" s="4" t="s">
        <v>27809</v>
      </c>
      <c r="R5659" s="4">
        <v>33.883400000000002</v>
      </c>
      <c r="S5659" s="4">
        <v>1415277</v>
      </c>
      <c r="T5659" s="4" t="s">
        <v>27809</v>
      </c>
    </row>
    <row r="5660" spans="1:20" x14ac:dyDescent="0.25">
      <c r="A5660" s="3" t="s">
        <v>9957</v>
      </c>
      <c r="B5660" s="3" t="s">
        <v>9958</v>
      </c>
      <c r="C5660" s="3" t="s">
        <v>6617</v>
      </c>
      <c r="D5660" s="4" t="s">
        <v>9959</v>
      </c>
      <c r="E5660" s="4">
        <v>1</v>
      </c>
      <c r="F5660" s="4">
        <v>8.4381000000000004</v>
      </c>
      <c r="G5660" s="4">
        <v>2393655</v>
      </c>
      <c r="H5660" s="4" t="s">
        <v>9960</v>
      </c>
      <c r="I5660" s="4">
        <v>41.176470588235297</v>
      </c>
      <c r="J5660" s="4">
        <v>2393655</v>
      </c>
      <c r="K5660" s="4" t="s">
        <v>9960</v>
      </c>
      <c r="L5660" s="4">
        <v>58.823529411764703</v>
      </c>
      <c r="M5660" s="4">
        <v>2393655</v>
      </c>
      <c r="N5660" s="4" t="s">
        <v>9960</v>
      </c>
      <c r="O5660" s="4">
        <v>34</v>
      </c>
      <c r="P5660" s="4">
        <v>2393655</v>
      </c>
      <c r="Q5660" s="4" t="s">
        <v>9960</v>
      </c>
      <c r="R5660" s="4">
        <v>29.6462</v>
      </c>
      <c r="S5660" s="4">
        <v>2393655</v>
      </c>
      <c r="T5660" s="4" t="s">
        <v>9960</v>
      </c>
    </row>
    <row r="5661" spans="1:20" x14ac:dyDescent="0.25">
      <c r="A5661" s="3" t="s">
        <v>14824</v>
      </c>
      <c r="B5661" s="3" t="s">
        <v>14825</v>
      </c>
      <c r="C5661" s="3" t="s">
        <v>14826</v>
      </c>
      <c r="D5661" s="4" t="s">
        <v>14827</v>
      </c>
      <c r="E5661" s="4">
        <v>1</v>
      </c>
      <c r="F5661" s="4">
        <v>8.4570799999999995</v>
      </c>
      <c r="G5661" s="4">
        <v>1533619</v>
      </c>
      <c r="H5661" s="4" t="s">
        <v>14828</v>
      </c>
      <c r="I5661" s="4">
        <v>38.70967741935484</v>
      </c>
      <c r="J5661" s="4">
        <v>1533619</v>
      </c>
      <c r="K5661" s="4" t="s">
        <v>14828</v>
      </c>
      <c r="L5661" s="4">
        <v>67.741935483870961</v>
      </c>
      <c r="M5661" s="4">
        <v>1533619</v>
      </c>
      <c r="N5661" s="4" t="s">
        <v>14828</v>
      </c>
      <c r="O5661" s="4">
        <v>31</v>
      </c>
      <c r="P5661" s="4">
        <v>1533619</v>
      </c>
      <c r="Q5661" s="4" t="s">
        <v>14828</v>
      </c>
      <c r="R5661" s="4">
        <v>29.6462</v>
      </c>
      <c r="S5661" s="4">
        <v>1533619</v>
      </c>
      <c r="T5661" s="4" t="s">
        <v>14828</v>
      </c>
    </row>
    <row r="5662" spans="1:20" x14ac:dyDescent="0.25">
      <c r="A5662" s="3" t="s">
        <v>26686</v>
      </c>
      <c r="B5662" s="3" t="s">
        <v>26687</v>
      </c>
      <c r="C5662" s="3" t="s">
        <v>6903</v>
      </c>
      <c r="D5662" s="4" t="s">
        <v>26688</v>
      </c>
      <c r="E5662" s="4">
        <v>1</v>
      </c>
      <c r="F5662" s="4">
        <v>8.5230300000000003</v>
      </c>
      <c r="G5662" s="4">
        <v>1455831</v>
      </c>
      <c r="H5662" s="4" t="s">
        <v>26689</v>
      </c>
      <c r="I5662" s="4">
        <v>52.631578947368418</v>
      </c>
      <c r="J5662" s="4">
        <v>1455831</v>
      </c>
      <c r="K5662" s="4" t="s">
        <v>26689</v>
      </c>
      <c r="L5662" s="4">
        <v>89.473684210526315</v>
      </c>
      <c r="M5662" s="4">
        <v>1455831</v>
      </c>
      <c r="N5662" s="4" t="s">
        <v>26689</v>
      </c>
      <c r="O5662" s="4">
        <v>19</v>
      </c>
      <c r="P5662" s="4">
        <v>1455831</v>
      </c>
      <c r="Q5662" s="4" t="s">
        <v>26689</v>
      </c>
      <c r="R5662" s="4">
        <v>29.260999999999999</v>
      </c>
      <c r="S5662" s="4">
        <v>1455831</v>
      </c>
      <c r="T5662" s="4" t="s">
        <v>26689</v>
      </c>
    </row>
    <row r="5663" spans="1:20" x14ac:dyDescent="0.25">
      <c r="A5663" s="3" t="s">
        <v>3290</v>
      </c>
      <c r="B5663" s="3" t="s">
        <v>7833</v>
      </c>
      <c r="C5663" s="3" t="s">
        <v>6505</v>
      </c>
      <c r="D5663" s="4" t="s">
        <v>7834</v>
      </c>
      <c r="E5663" s="4">
        <v>1</v>
      </c>
      <c r="F5663" s="4">
        <v>8.6017700000000001</v>
      </c>
      <c r="G5663" s="4">
        <v>3972203</v>
      </c>
      <c r="H5663" s="4" t="s">
        <v>7835</v>
      </c>
      <c r="I5663" s="4">
        <v>39.344262295081968</v>
      </c>
      <c r="J5663" s="4">
        <v>3972203</v>
      </c>
      <c r="K5663" s="4" t="s">
        <v>7835</v>
      </c>
      <c r="L5663" s="4">
        <v>47.540983606557376</v>
      </c>
      <c r="M5663" s="4">
        <v>3972203</v>
      </c>
      <c r="N5663" s="4" t="s">
        <v>7835</v>
      </c>
      <c r="O5663" s="4">
        <v>61</v>
      </c>
      <c r="P5663" s="4">
        <v>3972203</v>
      </c>
      <c r="Q5663" s="4" t="s">
        <v>7835</v>
      </c>
      <c r="R5663" s="4">
        <v>33.883400000000002</v>
      </c>
      <c r="S5663" s="4">
        <v>3972203</v>
      </c>
      <c r="T5663" s="4" t="s">
        <v>7835</v>
      </c>
    </row>
    <row r="5664" spans="1:20" x14ac:dyDescent="0.25">
      <c r="A5664" s="3" t="s">
        <v>14829</v>
      </c>
      <c r="B5664" s="3" t="s">
        <v>14830</v>
      </c>
      <c r="C5664" s="3" t="s">
        <v>6399</v>
      </c>
      <c r="D5664" s="4" t="s">
        <v>14831</v>
      </c>
      <c r="E5664" s="4">
        <v>1</v>
      </c>
      <c r="F5664" s="4">
        <v>8.6082300000000007</v>
      </c>
      <c r="G5664" s="4">
        <v>3890114</v>
      </c>
      <c r="H5664" s="4" t="s">
        <v>14832</v>
      </c>
      <c r="I5664" s="4">
        <v>41.935483870967744</v>
      </c>
      <c r="J5664" s="4">
        <v>3890114</v>
      </c>
      <c r="K5664" s="4" t="s">
        <v>14832</v>
      </c>
      <c r="L5664" s="4">
        <v>61.29032258064516</v>
      </c>
      <c r="M5664" s="4">
        <v>3890114</v>
      </c>
      <c r="N5664" s="4" t="s">
        <v>14832</v>
      </c>
      <c r="O5664" s="4">
        <v>31</v>
      </c>
      <c r="P5664" s="4">
        <v>3890114</v>
      </c>
      <c r="Q5664" s="4" t="s">
        <v>14832</v>
      </c>
      <c r="R5664" s="4">
        <v>30.8018</v>
      </c>
      <c r="S5664" s="4">
        <v>3890114</v>
      </c>
      <c r="T5664" s="4" t="s">
        <v>14832</v>
      </c>
    </row>
    <row r="5665" spans="1:20" x14ac:dyDescent="0.25">
      <c r="A5665" s="3" t="s">
        <v>595</v>
      </c>
      <c r="B5665" s="3" t="s">
        <v>14043</v>
      </c>
      <c r="C5665" s="3" t="s">
        <v>7140</v>
      </c>
      <c r="D5665" s="4" t="s">
        <v>14044</v>
      </c>
      <c r="E5665" s="4">
        <v>1</v>
      </c>
      <c r="F5665" s="4">
        <v>8.6647700000000007</v>
      </c>
      <c r="G5665" s="4">
        <v>1114455</v>
      </c>
      <c r="H5665" s="4" t="s">
        <v>14045</v>
      </c>
      <c r="I5665" s="4">
        <v>25.165562913907284</v>
      </c>
      <c r="J5665" s="4">
        <v>1114455</v>
      </c>
      <c r="K5665" s="4" t="s">
        <v>14045</v>
      </c>
      <c r="L5665" s="4">
        <v>38.410596026490069</v>
      </c>
      <c r="M5665" s="4">
        <v>1114455</v>
      </c>
      <c r="N5665" s="4" t="s">
        <v>14045</v>
      </c>
      <c r="O5665" s="4">
        <v>151</v>
      </c>
      <c r="P5665" s="4">
        <v>1114455</v>
      </c>
      <c r="Q5665" s="4" t="s">
        <v>14045</v>
      </c>
      <c r="R5665" s="4">
        <v>33.498199999999997</v>
      </c>
      <c r="S5665" s="4">
        <v>1114455</v>
      </c>
      <c r="T5665" s="4" t="s">
        <v>14045</v>
      </c>
    </row>
    <row r="5666" spans="1:20" x14ac:dyDescent="0.25">
      <c r="A5666" s="3" t="s">
        <v>13940</v>
      </c>
      <c r="B5666" s="3" t="s">
        <v>13941</v>
      </c>
      <c r="C5666" s="3" t="s">
        <v>13942</v>
      </c>
      <c r="D5666" s="4" t="s">
        <v>13943</v>
      </c>
      <c r="E5666" s="4">
        <v>1</v>
      </c>
      <c r="F5666" s="4">
        <v>8.6755600000000008</v>
      </c>
      <c r="G5666" s="4">
        <v>3141647</v>
      </c>
      <c r="H5666" s="4" t="s">
        <v>13944</v>
      </c>
      <c r="I5666" s="4">
        <v>44.827586206896555</v>
      </c>
      <c r="J5666" s="4">
        <v>3141647</v>
      </c>
      <c r="K5666" s="4" t="s">
        <v>13944</v>
      </c>
      <c r="L5666" s="4">
        <v>75.862068965517238</v>
      </c>
      <c r="M5666" s="4">
        <v>3141647</v>
      </c>
      <c r="N5666" s="4" t="s">
        <v>13944</v>
      </c>
      <c r="O5666" s="4">
        <v>29</v>
      </c>
      <c r="P5666" s="4">
        <v>3141647</v>
      </c>
      <c r="Q5666" s="4" t="s">
        <v>13944</v>
      </c>
      <c r="R5666" s="4">
        <v>30.416599999999999</v>
      </c>
      <c r="S5666" s="4">
        <v>3141647</v>
      </c>
      <c r="T5666" s="4" t="s">
        <v>13944</v>
      </c>
    </row>
    <row r="5667" spans="1:20" x14ac:dyDescent="0.25">
      <c r="A5667" s="3" t="s">
        <v>16752</v>
      </c>
      <c r="B5667" s="3" t="s">
        <v>16753</v>
      </c>
      <c r="C5667" s="3" t="s">
        <v>6164</v>
      </c>
      <c r="D5667" s="4" t="s">
        <v>16754</v>
      </c>
      <c r="E5667" s="4">
        <v>1</v>
      </c>
      <c r="F5667" s="4">
        <v>8.7469599999999996</v>
      </c>
      <c r="G5667" s="4">
        <v>1876536</v>
      </c>
      <c r="H5667" s="4" t="s">
        <v>16755</v>
      </c>
      <c r="I5667" s="4">
        <v>38.46153846153846</v>
      </c>
      <c r="J5667" s="4">
        <v>1876536</v>
      </c>
      <c r="K5667" s="4" t="s">
        <v>16755</v>
      </c>
      <c r="L5667" s="4">
        <v>51.282051282051285</v>
      </c>
      <c r="M5667" s="4">
        <v>1876536</v>
      </c>
      <c r="N5667" s="4" t="s">
        <v>16755</v>
      </c>
      <c r="O5667" s="4">
        <v>39</v>
      </c>
      <c r="P5667" s="4">
        <v>1876536</v>
      </c>
      <c r="Q5667" s="4" t="s">
        <v>16755</v>
      </c>
      <c r="R5667" s="4">
        <v>30.031400000000001</v>
      </c>
      <c r="S5667" s="4">
        <v>1876536</v>
      </c>
      <c r="T5667" s="4" t="s">
        <v>16755</v>
      </c>
    </row>
    <row r="5668" spans="1:20" x14ac:dyDescent="0.25">
      <c r="A5668" s="3" t="s">
        <v>18840</v>
      </c>
      <c r="B5668" s="3" t="s">
        <v>18841</v>
      </c>
      <c r="C5668" s="3" t="s">
        <v>18842</v>
      </c>
      <c r="D5668" s="4" t="s">
        <v>18843</v>
      </c>
      <c r="E5668" s="4">
        <v>1</v>
      </c>
      <c r="F5668" s="4">
        <v>8.7614000000000001</v>
      </c>
      <c r="G5668" s="4">
        <v>3922144</v>
      </c>
      <c r="H5668" s="4" t="s">
        <v>18844</v>
      </c>
      <c r="I5668" s="4">
        <v>33.333333333333336</v>
      </c>
      <c r="J5668" s="4">
        <v>3922144</v>
      </c>
      <c r="K5668" s="4" t="s">
        <v>18844</v>
      </c>
      <c r="L5668" s="4">
        <v>49.206349206349209</v>
      </c>
      <c r="M5668" s="4">
        <v>3922144</v>
      </c>
      <c r="N5668" s="4" t="s">
        <v>18844</v>
      </c>
      <c r="O5668" s="4">
        <v>63</v>
      </c>
      <c r="P5668" s="4">
        <v>3922144</v>
      </c>
      <c r="Q5668" s="4" t="s">
        <v>18844</v>
      </c>
      <c r="R5668" s="4">
        <v>32.727800000000002</v>
      </c>
      <c r="S5668" s="4">
        <v>3922144</v>
      </c>
      <c r="T5668" s="4" t="s">
        <v>18844</v>
      </c>
    </row>
    <row r="5669" spans="1:20" x14ac:dyDescent="0.25">
      <c r="A5669" s="3" t="s">
        <v>19941</v>
      </c>
      <c r="B5669" s="3" t="s">
        <v>19942</v>
      </c>
      <c r="C5669" s="3" t="s">
        <v>6101</v>
      </c>
      <c r="D5669" s="4" t="s">
        <v>19943</v>
      </c>
      <c r="E5669" s="4">
        <v>1</v>
      </c>
      <c r="F5669" s="4">
        <v>8.7753599999999992</v>
      </c>
      <c r="G5669" s="4">
        <v>2754575</v>
      </c>
      <c r="H5669" s="4" t="s">
        <v>19944</v>
      </c>
      <c r="I5669" s="4">
        <v>21.904761904761905</v>
      </c>
      <c r="J5669" s="4">
        <v>2754575</v>
      </c>
      <c r="K5669" s="4" t="s">
        <v>19944</v>
      </c>
      <c r="L5669" s="4">
        <v>44.761904761904759</v>
      </c>
      <c r="M5669" s="4">
        <v>2754575</v>
      </c>
      <c r="N5669" s="4" t="s">
        <v>19944</v>
      </c>
      <c r="O5669" s="4">
        <v>96</v>
      </c>
      <c r="P5669" s="4">
        <v>2754575</v>
      </c>
      <c r="Q5669" s="4" t="s">
        <v>19944</v>
      </c>
      <c r="R5669" s="4">
        <v>34.268599999999999</v>
      </c>
      <c r="S5669" s="4">
        <v>2754575</v>
      </c>
      <c r="T5669" s="4" t="s">
        <v>19944</v>
      </c>
    </row>
    <row r="5670" spans="1:20" x14ac:dyDescent="0.25">
      <c r="A5670" s="3" t="s">
        <v>10785</v>
      </c>
      <c r="B5670" s="3" t="s">
        <v>10786</v>
      </c>
      <c r="C5670" s="3" t="s">
        <v>6652</v>
      </c>
      <c r="D5670" s="4" t="s">
        <v>10787</v>
      </c>
      <c r="E5670" s="4">
        <v>1</v>
      </c>
      <c r="F5670" s="4">
        <v>8.7801200000000001</v>
      </c>
      <c r="G5670" s="4">
        <v>1150442</v>
      </c>
      <c r="H5670" s="4" t="s">
        <v>10788</v>
      </c>
      <c r="I5670" s="4">
        <v>38.636363636363633</v>
      </c>
      <c r="J5670" s="4">
        <v>1150442</v>
      </c>
      <c r="K5670" s="4" t="s">
        <v>10788</v>
      </c>
      <c r="L5670" s="4">
        <v>54.545454545454547</v>
      </c>
      <c r="M5670" s="4">
        <v>1150442</v>
      </c>
      <c r="N5670" s="4" t="s">
        <v>10788</v>
      </c>
      <c r="O5670" s="4">
        <v>44</v>
      </c>
      <c r="P5670" s="4">
        <v>1150442</v>
      </c>
      <c r="Q5670" s="4" t="s">
        <v>10788</v>
      </c>
      <c r="R5670" s="4">
        <v>30.8018</v>
      </c>
      <c r="S5670" s="4">
        <v>1150442</v>
      </c>
      <c r="T5670" s="4" t="s">
        <v>10788</v>
      </c>
    </row>
    <row r="5671" spans="1:20" x14ac:dyDescent="0.25">
      <c r="A5671" s="3" t="s">
        <v>20452</v>
      </c>
      <c r="B5671" s="3" t="s">
        <v>20453</v>
      </c>
      <c r="C5671" s="3" t="s">
        <v>6696</v>
      </c>
      <c r="D5671" s="4" t="s">
        <v>20454</v>
      </c>
      <c r="E5671" s="4">
        <v>1</v>
      </c>
      <c r="F5671" s="4">
        <v>8.7977000000000007</v>
      </c>
      <c r="G5671" s="4">
        <v>144460</v>
      </c>
      <c r="H5671" s="4" t="s">
        <v>20455</v>
      </c>
      <c r="I5671" s="4">
        <v>29.577464788732396</v>
      </c>
      <c r="J5671" s="4">
        <v>144460</v>
      </c>
      <c r="K5671" s="4" t="s">
        <v>20455</v>
      </c>
      <c r="L5671" s="4">
        <v>49.29577464788732</v>
      </c>
      <c r="M5671" s="4">
        <v>144460</v>
      </c>
      <c r="N5671" s="4" t="s">
        <v>20455</v>
      </c>
      <c r="O5671" s="4">
        <v>71</v>
      </c>
      <c r="P5671" s="4">
        <v>144460</v>
      </c>
      <c r="Q5671" s="4" t="s">
        <v>20455</v>
      </c>
      <c r="R5671" s="4">
        <v>31.187000000000001</v>
      </c>
      <c r="S5671" s="4">
        <v>144460</v>
      </c>
      <c r="T5671" s="4" t="s">
        <v>20455</v>
      </c>
    </row>
    <row r="5672" spans="1:20" x14ac:dyDescent="0.25">
      <c r="A5672" s="3" t="s">
        <v>2493</v>
      </c>
      <c r="B5672" s="3" t="s">
        <v>21858</v>
      </c>
      <c r="C5672" s="3" t="s">
        <v>21859</v>
      </c>
      <c r="D5672" s="4" t="s">
        <v>21860</v>
      </c>
      <c r="E5672" s="4">
        <v>1</v>
      </c>
      <c r="F5672" s="4">
        <v>8.8277199999999993</v>
      </c>
      <c r="G5672" s="4">
        <v>1470364</v>
      </c>
      <c r="H5672" s="4" t="s">
        <v>21861</v>
      </c>
      <c r="I5672" s="4">
        <v>40.54054054054054</v>
      </c>
      <c r="J5672" s="4">
        <v>1470364</v>
      </c>
      <c r="K5672" s="4" t="s">
        <v>21861</v>
      </c>
      <c r="L5672" s="4">
        <v>54.054054054054056</v>
      </c>
      <c r="M5672" s="4">
        <v>1470364</v>
      </c>
      <c r="N5672" s="4" t="s">
        <v>21861</v>
      </c>
      <c r="O5672" s="4">
        <v>37</v>
      </c>
      <c r="P5672" s="4">
        <v>1470364</v>
      </c>
      <c r="Q5672" s="4" t="s">
        <v>21861</v>
      </c>
      <c r="R5672" s="4">
        <v>32.342599999999997</v>
      </c>
      <c r="S5672" s="4">
        <v>1470364</v>
      </c>
      <c r="T5672" s="4" t="s">
        <v>21861</v>
      </c>
    </row>
    <row r="5673" spans="1:20" x14ac:dyDescent="0.25">
      <c r="A5673" s="3" t="s">
        <v>260</v>
      </c>
      <c r="B5673" s="3" t="s">
        <v>28427</v>
      </c>
      <c r="C5673" s="3" t="s">
        <v>6896</v>
      </c>
      <c r="D5673" s="4" t="s">
        <v>28428</v>
      </c>
      <c r="E5673" s="4">
        <v>1</v>
      </c>
      <c r="F5673" s="4">
        <v>8.8691099999999992</v>
      </c>
      <c r="G5673" s="4">
        <v>2792347</v>
      </c>
      <c r="H5673" s="4" t="s">
        <v>28429</v>
      </c>
      <c r="I5673" s="4">
        <v>39.393939393939391</v>
      </c>
      <c r="J5673" s="4">
        <v>2792347</v>
      </c>
      <c r="K5673" s="4" t="s">
        <v>28429</v>
      </c>
      <c r="L5673" s="4">
        <v>63.636363636363633</v>
      </c>
      <c r="M5673" s="4">
        <v>2792347</v>
      </c>
      <c r="N5673" s="4" t="s">
        <v>28429</v>
      </c>
      <c r="O5673" s="4">
        <v>33</v>
      </c>
      <c r="P5673" s="4">
        <v>2792347</v>
      </c>
      <c r="Q5673" s="4" t="s">
        <v>28429</v>
      </c>
      <c r="R5673" s="4">
        <v>30.416599999999999</v>
      </c>
      <c r="S5673" s="4">
        <v>2792347</v>
      </c>
      <c r="T5673" s="4" t="s">
        <v>28429</v>
      </c>
    </row>
    <row r="5674" spans="1:20" x14ac:dyDescent="0.25">
      <c r="A5674" s="3" t="s">
        <v>19149</v>
      </c>
      <c r="B5674" s="3" t="s">
        <v>19150</v>
      </c>
      <c r="C5674" s="3" t="s">
        <v>19151</v>
      </c>
      <c r="D5674" s="4" t="s">
        <v>19152</v>
      </c>
      <c r="E5674" s="4">
        <v>1</v>
      </c>
      <c r="F5674" s="4">
        <v>8.9312900000000006</v>
      </c>
      <c r="G5674" s="4">
        <v>1271644</v>
      </c>
      <c r="H5674" s="4" t="s">
        <v>19153</v>
      </c>
      <c r="I5674" s="4">
        <v>26.666666666666668</v>
      </c>
      <c r="J5674" s="4">
        <v>1271644</v>
      </c>
      <c r="K5674" s="4" t="s">
        <v>19153</v>
      </c>
      <c r="L5674" s="4">
        <v>58.333333333333336</v>
      </c>
      <c r="M5674" s="4">
        <v>1271644</v>
      </c>
      <c r="N5674" s="4" t="s">
        <v>19153</v>
      </c>
      <c r="O5674" s="4">
        <v>60</v>
      </c>
      <c r="P5674" s="4">
        <v>1271644</v>
      </c>
      <c r="Q5674" s="4" t="s">
        <v>19153</v>
      </c>
      <c r="R5674" s="4">
        <v>32.727800000000002</v>
      </c>
      <c r="S5674" s="4">
        <v>1271644</v>
      </c>
      <c r="T5674" s="4" t="s">
        <v>19153</v>
      </c>
    </row>
    <row r="5675" spans="1:20" x14ac:dyDescent="0.25">
      <c r="A5675" s="3" t="s">
        <v>17278</v>
      </c>
      <c r="B5675" s="3" t="s">
        <v>17279</v>
      </c>
      <c r="C5675" s="3" t="s">
        <v>14539</v>
      </c>
      <c r="D5675" s="4" t="s">
        <v>17280</v>
      </c>
      <c r="E5675" s="4">
        <v>1</v>
      </c>
      <c r="F5675" s="4">
        <v>8.9451699999999992</v>
      </c>
      <c r="G5675" s="4">
        <v>442791</v>
      </c>
      <c r="H5675" s="4" t="s">
        <v>17281</v>
      </c>
      <c r="I5675" s="4">
        <v>34.42622950819672</v>
      </c>
      <c r="J5675" s="4">
        <v>442791</v>
      </c>
      <c r="K5675" s="4" t="s">
        <v>17281</v>
      </c>
      <c r="L5675" s="4">
        <v>52.459016393442624</v>
      </c>
      <c r="M5675" s="4">
        <v>442791</v>
      </c>
      <c r="N5675" s="4" t="s">
        <v>17281</v>
      </c>
      <c r="O5675" s="4">
        <v>61</v>
      </c>
      <c r="P5675" s="4">
        <v>442791</v>
      </c>
      <c r="Q5675" s="4" t="s">
        <v>17281</v>
      </c>
      <c r="R5675" s="4">
        <v>33.113</v>
      </c>
      <c r="S5675" s="4">
        <v>442791</v>
      </c>
      <c r="T5675" s="4" t="s">
        <v>17281</v>
      </c>
    </row>
    <row r="5676" spans="1:20" x14ac:dyDescent="0.25">
      <c r="A5676" s="3" t="s">
        <v>29293</v>
      </c>
      <c r="B5676" s="3" t="s">
        <v>29294</v>
      </c>
      <c r="C5676" s="3" t="s">
        <v>11456</v>
      </c>
      <c r="D5676" s="4" t="s">
        <v>29295</v>
      </c>
      <c r="E5676" s="4">
        <v>1</v>
      </c>
      <c r="F5676" s="4">
        <v>8.9927299999999999</v>
      </c>
      <c r="G5676" s="4">
        <v>2274168</v>
      </c>
      <c r="H5676" s="4" t="s">
        <v>29296</v>
      </c>
      <c r="I5676" s="4">
        <v>39.130434782608695</v>
      </c>
      <c r="J5676" s="4">
        <v>2274168</v>
      </c>
      <c r="K5676" s="4" t="s">
        <v>29296</v>
      </c>
      <c r="L5676" s="4">
        <v>54.347826086956523</v>
      </c>
      <c r="M5676" s="4">
        <v>2274168</v>
      </c>
      <c r="N5676" s="4" t="s">
        <v>29296</v>
      </c>
      <c r="O5676" s="4">
        <v>41</v>
      </c>
      <c r="P5676" s="4">
        <v>2274168</v>
      </c>
      <c r="Q5676" s="4" t="s">
        <v>29296</v>
      </c>
      <c r="R5676" s="4">
        <v>30.031400000000001</v>
      </c>
      <c r="S5676" s="4">
        <v>2274168</v>
      </c>
      <c r="T5676" s="4" t="s">
        <v>29296</v>
      </c>
    </row>
    <row r="5677" spans="1:20" x14ac:dyDescent="0.25">
      <c r="A5677" s="3" t="s">
        <v>22483</v>
      </c>
      <c r="B5677" s="3" t="s">
        <v>22484</v>
      </c>
      <c r="C5677" s="3" t="s">
        <v>6788</v>
      </c>
      <c r="D5677" s="4" t="s">
        <v>22485</v>
      </c>
      <c r="E5677" s="4">
        <v>1</v>
      </c>
      <c r="F5677" s="4">
        <v>9.0842100000000006</v>
      </c>
      <c r="G5677" s="4">
        <v>2333802</v>
      </c>
      <c r="H5677" s="4" t="s">
        <v>22486</v>
      </c>
      <c r="I5677" s="4">
        <v>36.206896551724135</v>
      </c>
      <c r="J5677" s="4">
        <v>2333802</v>
      </c>
      <c r="K5677" s="4" t="s">
        <v>22486</v>
      </c>
      <c r="L5677" s="4">
        <v>43.103448275862071</v>
      </c>
      <c r="M5677" s="4">
        <v>2333802</v>
      </c>
      <c r="N5677" s="4" t="s">
        <v>22486</v>
      </c>
      <c r="O5677" s="4">
        <v>54</v>
      </c>
      <c r="P5677" s="4">
        <v>2333802</v>
      </c>
      <c r="Q5677" s="4" t="s">
        <v>22486</v>
      </c>
      <c r="R5677" s="4">
        <v>32.342599999999997</v>
      </c>
      <c r="S5677" s="4">
        <v>2333802</v>
      </c>
      <c r="T5677" s="4" t="s">
        <v>22486</v>
      </c>
    </row>
    <row r="5678" spans="1:20" x14ac:dyDescent="0.25">
      <c r="A5678" s="3" t="s">
        <v>16344</v>
      </c>
      <c r="B5678" s="3" t="s">
        <v>16345</v>
      </c>
      <c r="C5678" s="3" t="s">
        <v>11383</v>
      </c>
      <c r="D5678" s="4" t="s">
        <v>16346</v>
      </c>
      <c r="E5678" s="4">
        <v>1</v>
      </c>
      <c r="F5678" s="4">
        <v>9.0871399999999998</v>
      </c>
      <c r="G5678" s="4">
        <v>3079110</v>
      </c>
      <c r="H5678" s="4" t="s">
        <v>16347</v>
      </c>
      <c r="I5678" s="4">
        <v>37.142857142857146</v>
      </c>
      <c r="J5678" s="4">
        <v>3079110</v>
      </c>
      <c r="K5678" s="4" t="s">
        <v>16347</v>
      </c>
      <c r="L5678" s="4">
        <v>60</v>
      </c>
      <c r="M5678" s="4">
        <v>3079110</v>
      </c>
      <c r="N5678" s="4" t="s">
        <v>16347</v>
      </c>
      <c r="O5678" s="4">
        <v>35</v>
      </c>
      <c r="P5678" s="4">
        <v>3079110</v>
      </c>
      <c r="Q5678" s="4" t="s">
        <v>16347</v>
      </c>
      <c r="R5678" s="4">
        <v>29.6462</v>
      </c>
      <c r="S5678" s="4">
        <v>3079110</v>
      </c>
      <c r="T5678" s="4" t="s">
        <v>16347</v>
      </c>
    </row>
    <row r="5679" spans="1:20" x14ac:dyDescent="0.25">
      <c r="A5679" s="3" t="s">
        <v>26883</v>
      </c>
      <c r="B5679" s="3" t="s">
        <v>26884</v>
      </c>
      <c r="C5679" s="3" t="s">
        <v>26885</v>
      </c>
      <c r="D5679" s="4" t="s">
        <v>26886</v>
      </c>
      <c r="E5679" s="4">
        <v>1</v>
      </c>
      <c r="F5679" s="4">
        <v>9.0879600000000007</v>
      </c>
      <c r="G5679" s="4">
        <v>1443035</v>
      </c>
      <c r="H5679" s="4" t="s">
        <v>26887</v>
      </c>
      <c r="I5679" s="4">
        <v>24.324324324324323</v>
      </c>
      <c r="J5679" s="4">
        <v>1443035</v>
      </c>
      <c r="K5679" s="4" t="s">
        <v>26887</v>
      </c>
      <c r="L5679" s="4">
        <v>54.054054054054056</v>
      </c>
      <c r="M5679" s="4">
        <v>1443035</v>
      </c>
      <c r="N5679" s="4" t="s">
        <v>26887</v>
      </c>
      <c r="O5679" s="4">
        <v>70</v>
      </c>
      <c r="P5679" s="4">
        <v>1443035</v>
      </c>
      <c r="Q5679" s="4" t="s">
        <v>26887</v>
      </c>
      <c r="R5679" s="4">
        <v>31.9574</v>
      </c>
      <c r="S5679" s="4">
        <v>1443035</v>
      </c>
      <c r="T5679" s="4" t="s">
        <v>26887</v>
      </c>
    </row>
    <row r="5680" spans="1:20" x14ac:dyDescent="0.25">
      <c r="A5680" s="3" t="s">
        <v>27443</v>
      </c>
      <c r="B5680" s="3" t="s">
        <v>27444</v>
      </c>
      <c r="C5680" s="3" t="s">
        <v>7028</v>
      </c>
      <c r="D5680" s="4" t="s">
        <v>27445</v>
      </c>
      <c r="E5680" s="4">
        <v>1</v>
      </c>
      <c r="F5680" s="4">
        <v>9.1427600000000009</v>
      </c>
      <c r="G5680" s="4">
        <v>3487276</v>
      </c>
      <c r="H5680" s="4" t="s">
        <v>27446</v>
      </c>
      <c r="I5680" s="4">
        <v>46.153846153846153</v>
      </c>
      <c r="J5680" s="4">
        <v>3487276</v>
      </c>
      <c r="K5680" s="4" t="s">
        <v>27446</v>
      </c>
      <c r="L5680" s="4">
        <v>65.384615384615387</v>
      </c>
      <c r="M5680" s="4">
        <v>3487276</v>
      </c>
      <c r="N5680" s="4" t="s">
        <v>27446</v>
      </c>
      <c r="O5680" s="4">
        <v>26</v>
      </c>
      <c r="P5680" s="4">
        <v>3487276</v>
      </c>
      <c r="Q5680" s="4" t="s">
        <v>27446</v>
      </c>
      <c r="R5680" s="4">
        <v>29.6462</v>
      </c>
      <c r="S5680" s="4">
        <v>3487276</v>
      </c>
      <c r="T5680" s="4" t="s">
        <v>27446</v>
      </c>
    </row>
    <row r="5681" spans="1:20" x14ac:dyDescent="0.25">
      <c r="A5681" s="3" t="s">
        <v>26498</v>
      </c>
      <c r="B5681" s="3" t="s">
        <v>26499</v>
      </c>
      <c r="C5681" s="3" t="s">
        <v>6007</v>
      </c>
      <c r="D5681" s="4" t="s">
        <v>26500</v>
      </c>
      <c r="E5681" s="4">
        <v>1</v>
      </c>
      <c r="F5681" s="4">
        <v>9.1634700000000002</v>
      </c>
      <c r="G5681" s="4">
        <v>3565184</v>
      </c>
      <c r="H5681" s="4" t="s">
        <v>26501</v>
      </c>
      <c r="I5681" s="4">
        <v>40</v>
      </c>
      <c r="J5681" s="4">
        <v>3565184</v>
      </c>
      <c r="K5681" s="4" t="s">
        <v>26501</v>
      </c>
      <c r="L5681" s="4">
        <v>72</v>
      </c>
      <c r="M5681" s="4">
        <v>3565184</v>
      </c>
      <c r="N5681" s="4" t="s">
        <v>26501</v>
      </c>
      <c r="O5681" s="4">
        <v>25</v>
      </c>
      <c r="P5681" s="4">
        <v>3565184</v>
      </c>
      <c r="Q5681" s="4" t="s">
        <v>26501</v>
      </c>
      <c r="R5681" s="4">
        <v>30.416599999999999</v>
      </c>
      <c r="S5681" s="4">
        <v>3565184</v>
      </c>
      <c r="T5681" s="4" t="s">
        <v>26501</v>
      </c>
    </row>
    <row r="5682" spans="1:20" x14ac:dyDescent="0.25">
      <c r="A5682" s="3" t="s">
        <v>9212</v>
      </c>
      <c r="B5682" s="3" t="s">
        <v>9213</v>
      </c>
      <c r="C5682" s="3" t="s">
        <v>6884</v>
      </c>
      <c r="D5682" s="4" t="s">
        <v>9214</v>
      </c>
      <c r="E5682" s="4">
        <v>1</v>
      </c>
      <c r="F5682" s="4">
        <v>9.1719399999999993</v>
      </c>
      <c r="G5682" s="4">
        <v>3567407</v>
      </c>
      <c r="H5682" s="4" t="s">
        <v>9215</v>
      </c>
      <c r="I5682" s="4">
        <v>34.615384615384613</v>
      </c>
      <c r="J5682" s="4">
        <v>3567407</v>
      </c>
      <c r="K5682" s="4" t="s">
        <v>9215</v>
      </c>
      <c r="L5682" s="4">
        <v>59.615384615384613</v>
      </c>
      <c r="M5682" s="4">
        <v>3567407</v>
      </c>
      <c r="N5682" s="4" t="s">
        <v>9215</v>
      </c>
      <c r="O5682" s="4">
        <v>51</v>
      </c>
      <c r="P5682" s="4">
        <v>3567407</v>
      </c>
      <c r="Q5682" s="4" t="s">
        <v>9215</v>
      </c>
      <c r="R5682" s="4">
        <v>31.572199999999999</v>
      </c>
      <c r="S5682" s="4">
        <v>3567407</v>
      </c>
      <c r="T5682" s="4" t="s">
        <v>9215</v>
      </c>
    </row>
    <row r="5683" spans="1:20" x14ac:dyDescent="0.25">
      <c r="A5683" s="3" t="s">
        <v>16874</v>
      </c>
      <c r="B5683" s="3" t="s">
        <v>16875</v>
      </c>
      <c r="C5683" s="3" t="s">
        <v>6914</v>
      </c>
      <c r="D5683" s="4" t="s">
        <v>16876</v>
      </c>
      <c r="E5683" s="4">
        <v>1</v>
      </c>
      <c r="F5683" s="4">
        <v>9.1837800000000005</v>
      </c>
      <c r="G5683" s="4">
        <v>911051</v>
      </c>
      <c r="H5683" s="4" t="s">
        <v>16877</v>
      </c>
      <c r="I5683" s="4">
        <v>32.558139534883722</v>
      </c>
      <c r="J5683" s="4">
        <v>911051</v>
      </c>
      <c r="K5683" s="4" t="s">
        <v>16877</v>
      </c>
      <c r="L5683" s="4">
        <v>53.488372093023258</v>
      </c>
      <c r="M5683" s="4">
        <v>911051</v>
      </c>
      <c r="N5683" s="4" t="s">
        <v>16877</v>
      </c>
      <c r="O5683" s="4">
        <v>43</v>
      </c>
      <c r="P5683" s="4">
        <v>911051</v>
      </c>
      <c r="Q5683" s="4" t="s">
        <v>16877</v>
      </c>
      <c r="R5683" s="4">
        <v>29.6462</v>
      </c>
      <c r="S5683" s="4">
        <v>911051</v>
      </c>
      <c r="T5683" s="4" t="s">
        <v>16877</v>
      </c>
    </row>
    <row r="5684" spans="1:20" x14ac:dyDescent="0.25">
      <c r="A5684" s="3" t="s">
        <v>15306</v>
      </c>
      <c r="B5684" s="3" t="s">
        <v>15307</v>
      </c>
      <c r="C5684" s="3" t="s">
        <v>15308</v>
      </c>
      <c r="D5684" s="4" t="s">
        <v>15309</v>
      </c>
      <c r="E5684" s="4">
        <v>1</v>
      </c>
      <c r="F5684" s="4">
        <v>9.1847100000000008</v>
      </c>
      <c r="G5684" s="4">
        <v>802006</v>
      </c>
      <c r="H5684" s="4" t="s">
        <v>15310</v>
      </c>
      <c r="I5684" s="4">
        <v>34.146341463414636</v>
      </c>
      <c r="J5684" s="4">
        <v>802006</v>
      </c>
      <c r="K5684" s="4" t="s">
        <v>15310</v>
      </c>
      <c r="L5684" s="4">
        <v>56.097560975609753</v>
      </c>
      <c r="M5684" s="4">
        <v>802006</v>
      </c>
      <c r="N5684" s="4" t="s">
        <v>15310</v>
      </c>
      <c r="O5684" s="4">
        <v>41</v>
      </c>
      <c r="P5684" s="4">
        <v>802006</v>
      </c>
      <c r="Q5684" s="4" t="s">
        <v>15310</v>
      </c>
      <c r="R5684" s="4">
        <v>32.342599999999997</v>
      </c>
      <c r="S5684" s="4">
        <v>802006</v>
      </c>
      <c r="T5684" s="4" t="s">
        <v>15310</v>
      </c>
    </row>
    <row r="5685" spans="1:20" x14ac:dyDescent="0.25">
      <c r="A5685" s="3" t="s">
        <v>15440</v>
      </c>
      <c r="B5685" s="3" t="s">
        <v>15441</v>
      </c>
      <c r="C5685" s="3" t="s">
        <v>6139</v>
      </c>
      <c r="D5685" s="4" t="s">
        <v>15442</v>
      </c>
      <c r="E5685" s="4">
        <v>1</v>
      </c>
      <c r="F5685" s="4">
        <v>9.2402700000000006</v>
      </c>
      <c r="G5685" s="4">
        <v>276870</v>
      </c>
      <c r="H5685" s="4" t="s">
        <v>15443</v>
      </c>
      <c r="I5685" s="4">
        <v>42.307692307692307</v>
      </c>
      <c r="J5685" s="4">
        <v>276870</v>
      </c>
      <c r="K5685" s="4" t="s">
        <v>15443</v>
      </c>
      <c r="L5685" s="4">
        <v>57.692307692307693</v>
      </c>
      <c r="M5685" s="4">
        <v>276870</v>
      </c>
      <c r="N5685" s="4" t="s">
        <v>15443</v>
      </c>
      <c r="O5685" s="4">
        <v>26</v>
      </c>
      <c r="P5685" s="4">
        <v>276870</v>
      </c>
      <c r="Q5685" s="4" t="s">
        <v>15443</v>
      </c>
      <c r="R5685" s="4">
        <v>30.031400000000001</v>
      </c>
      <c r="S5685" s="4">
        <v>276870</v>
      </c>
      <c r="T5685" s="4" t="s">
        <v>15443</v>
      </c>
    </row>
    <row r="5686" spans="1:20" x14ac:dyDescent="0.25">
      <c r="A5686" s="3" t="s">
        <v>26787</v>
      </c>
      <c r="B5686" s="3" t="s">
        <v>26788</v>
      </c>
      <c r="C5686" s="3" t="s">
        <v>26789</v>
      </c>
      <c r="D5686" s="4" t="s">
        <v>26790</v>
      </c>
      <c r="E5686" s="4">
        <v>1</v>
      </c>
      <c r="F5686" s="4">
        <v>9.2428899999999992</v>
      </c>
      <c r="G5686" s="4">
        <v>1093943</v>
      </c>
      <c r="H5686" s="4" t="s">
        <v>26791</v>
      </c>
      <c r="I5686" s="4">
        <v>49.557522123893804</v>
      </c>
      <c r="J5686" s="4">
        <v>1093943</v>
      </c>
      <c r="K5686" s="4" t="s">
        <v>26791</v>
      </c>
      <c r="L5686" s="4">
        <v>56.637168141592923</v>
      </c>
      <c r="M5686" s="4">
        <v>1093943</v>
      </c>
      <c r="N5686" s="4" t="s">
        <v>26791</v>
      </c>
      <c r="O5686" s="4">
        <v>113</v>
      </c>
      <c r="P5686" s="4">
        <v>1093943</v>
      </c>
      <c r="Q5686" s="4" t="s">
        <v>26791</v>
      </c>
      <c r="R5686" s="4">
        <v>33.113</v>
      </c>
      <c r="S5686" s="4">
        <v>1093943</v>
      </c>
      <c r="T5686" s="4" t="s">
        <v>26791</v>
      </c>
    </row>
    <row r="5687" spans="1:20" x14ac:dyDescent="0.25">
      <c r="A5687" s="3" t="s">
        <v>24207</v>
      </c>
      <c r="B5687" s="3" t="s">
        <v>24208</v>
      </c>
      <c r="C5687" s="3" t="s">
        <v>21127</v>
      </c>
      <c r="D5687" s="4" t="s">
        <v>24209</v>
      </c>
      <c r="E5687" s="4">
        <v>1</v>
      </c>
      <c r="F5687" s="4">
        <v>9.2471399999999999</v>
      </c>
      <c r="G5687" s="4">
        <v>979836</v>
      </c>
      <c r="H5687" s="4" t="s">
        <v>24210</v>
      </c>
      <c r="I5687" s="4">
        <v>45.161290322580648</v>
      </c>
      <c r="J5687" s="4">
        <v>979836</v>
      </c>
      <c r="K5687" s="4" t="s">
        <v>24210</v>
      </c>
      <c r="L5687" s="4">
        <v>58.064516129032256</v>
      </c>
      <c r="M5687" s="4">
        <v>979836</v>
      </c>
      <c r="N5687" s="4" t="s">
        <v>24210</v>
      </c>
      <c r="O5687" s="4">
        <v>31</v>
      </c>
      <c r="P5687" s="4">
        <v>979836</v>
      </c>
      <c r="Q5687" s="4" t="s">
        <v>24210</v>
      </c>
      <c r="R5687" s="4">
        <v>30.031400000000001</v>
      </c>
      <c r="S5687" s="4">
        <v>979836</v>
      </c>
      <c r="T5687" s="4" t="s">
        <v>24210</v>
      </c>
    </row>
    <row r="5688" spans="1:20" x14ac:dyDescent="0.25">
      <c r="A5688" s="3" t="s">
        <v>20103</v>
      </c>
      <c r="B5688" s="3" t="s">
        <v>20104</v>
      </c>
      <c r="C5688" s="3" t="s">
        <v>20105</v>
      </c>
      <c r="D5688" s="4" t="s">
        <v>20106</v>
      </c>
      <c r="E5688" s="4">
        <v>1</v>
      </c>
      <c r="F5688" s="4">
        <v>9.2548700000000004</v>
      </c>
      <c r="G5688" s="4">
        <v>2590981</v>
      </c>
      <c r="H5688" s="4" t="s">
        <v>20107</v>
      </c>
      <c r="I5688" s="4">
        <v>30.952380952380953</v>
      </c>
      <c r="J5688" s="4">
        <v>2590981</v>
      </c>
      <c r="K5688" s="4" t="s">
        <v>20107</v>
      </c>
      <c r="L5688" s="4">
        <v>59.523809523809526</v>
      </c>
      <c r="M5688" s="4">
        <v>2590981</v>
      </c>
      <c r="N5688" s="4" t="s">
        <v>20107</v>
      </c>
      <c r="O5688" s="4">
        <v>42</v>
      </c>
      <c r="P5688" s="4">
        <v>2590981</v>
      </c>
      <c r="Q5688" s="4" t="s">
        <v>20107</v>
      </c>
      <c r="R5688" s="4">
        <v>29.6462</v>
      </c>
      <c r="S5688" s="4">
        <v>2590981</v>
      </c>
      <c r="T5688" s="4" t="s">
        <v>20107</v>
      </c>
    </row>
    <row r="5689" spans="1:20" x14ac:dyDescent="0.25">
      <c r="A5689" s="3" t="s">
        <v>15436</v>
      </c>
      <c r="B5689" s="3" t="s">
        <v>15437</v>
      </c>
      <c r="C5689" s="3" t="s">
        <v>12047</v>
      </c>
      <c r="D5689" s="4" t="s">
        <v>15438</v>
      </c>
      <c r="E5689" s="4">
        <v>1</v>
      </c>
      <c r="F5689" s="4">
        <v>9.27074</v>
      </c>
      <c r="G5689" s="4">
        <v>3661220</v>
      </c>
      <c r="H5689" s="4" t="s">
        <v>15439</v>
      </c>
      <c r="I5689" s="4">
        <v>36.53846153846154</v>
      </c>
      <c r="J5689" s="4">
        <v>3661220</v>
      </c>
      <c r="K5689" s="4" t="s">
        <v>15439</v>
      </c>
      <c r="L5689" s="4">
        <v>50</v>
      </c>
      <c r="M5689" s="4">
        <v>3661220</v>
      </c>
      <c r="N5689" s="4" t="s">
        <v>15439</v>
      </c>
      <c r="O5689" s="4">
        <v>52</v>
      </c>
      <c r="P5689" s="4">
        <v>3661220</v>
      </c>
      <c r="Q5689" s="4" t="s">
        <v>15439</v>
      </c>
      <c r="R5689" s="4">
        <v>34.268599999999999</v>
      </c>
      <c r="S5689" s="4">
        <v>3661220</v>
      </c>
      <c r="T5689" s="4" t="s">
        <v>15439</v>
      </c>
    </row>
    <row r="5690" spans="1:20" x14ac:dyDescent="0.25">
      <c r="A5690" s="3" t="s">
        <v>16044</v>
      </c>
      <c r="B5690" s="3" t="s">
        <v>16045</v>
      </c>
      <c r="C5690" s="3" t="s">
        <v>16046</v>
      </c>
      <c r="D5690" s="4" t="s">
        <v>16047</v>
      </c>
      <c r="E5690" s="4">
        <v>1</v>
      </c>
      <c r="F5690" s="4">
        <v>9.2781599999999997</v>
      </c>
      <c r="G5690" s="4">
        <v>914517</v>
      </c>
      <c r="H5690" s="4" t="s">
        <v>16048</v>
      </c>
      <c r="I5690" s="4">
        <v>32.857142857142854</v>
      </c>
      <c r="J5690" s="4">
        <v>914517</v>
      </c>
      <c r="K5690" s="4" t="s">
        <v>16048</v>
      </c>
      <c r="L5690" s="4">
        <v>50</v>
      </c>
      <c r="M5690" s="4">
        <v>914517</v>
      </c>
      <c r="N5690" s="4" t="s">
        <v>16048</v>
      </c>
      <c r="O5690" s="4">
        <v>67</v>
      </c>
      <c r="P5690" s="4">
        <v>914517</v>
      </c>
      <c r="Q5690" s="4" t="s">
        <v>16048</v>
      </c>
      <c r="R5690" s="4">
        <v>31.572199999999999</v>
      </c>
      <c r="S5690" s="4">
        <v>914517</v>
      </c>
      <c r="T5690" s="4" t="s">
        <v>16048</v>
      </c>
    </row>
    <row r="5691" spans="1:20" x14ac:dyDescent="0.25">
      <c r="A5691" s="3" t="s">
        <v>12891</v>
      </c>
      <c r="B5691" s="3" t="s">
        <v>12892</v>
      </c>
      <c r="C5691" s="3" t="s">
        <v>12893</v>
      </c>
      <c r="D5691" s="4" t="s">
        <v>12894</v>
      </c>
      <c r="E5691" s="4">
        <v>1</v>
      </c>
      <c r="F5691" s="4">
        <v>9.3403200000000002</v>
      </c>
      <c r="G5691" s="4">
        <v>3491994</v>
      </c>
      <c r="H5691" s="4" t="s">
        <v>12895</v>
      </c>
      <c r="I5691" s="4">
        <v>32.307692307692307</v>
      </c>
      <c r="J5691" s="4">
        <v>3491994</v>
      </c>
      <c r="K5691" s="4" t="s">
        <v>12895</v>
      </c>
      <c r="L5691" s="4">
        <v>52.307692307692307</v>
      </c>
      <c r="M5691" s="4">
        <v>3491994</v>
      </c>
      <c r="N5691" s="4" t="s">
        <v>12895</v>
      </c>
      <c r="O5691" s="4">
        <v>63</v>
      </c>
      <c r="P5691" s="4">
        <v>3491994</v>
      </c>
      <c r="Q5691" s="4" t="s">
        <v>12895</v>
      </c>
      <c r="R5691" s="4">
        <v>34.268599999999999</v>
      </c>
      <c r="S5691" s="4">
        <v>3491994</v>
      </c>
      <c r="T5691" s="4" t="s">
        <v>12895</v>
      </c>
    </row>
    <row r="5692" spans="1:20" x14ac:dyDescent="0.25">
      <c r="A5692" s="3" t="s">
        <v>16013</v>
      </c>
      <c r="B5692" s="3" t="s">
        <v>16014</v>
      </c>
      <c r="C5692" s="3" t="s">
        <v>16015</v>
      </c>
      <c r="D5692" s="4" t="s">
        <v>16016</v>
      </c>
      <c r="E5692" s="4">
        <v>1</v>
      </c>
      <c r="F5692" s="4">
        <v>9.3944299999999998</v>
      </c>
      <c r="G5692" s="4">
        <v>3234248</v>
      </c>
      <c r="H5692" s="4" t="s">
        <v>16017</v>
      </c>
      <c r="I5692" s="4">
        <v>46.153846153846153</v>
      </c>
      <c r="J5692" s="4">
        <v>3234248</v>
      </c>
      <c r="K5692" s="4" t="s">
        <v>16017</v>
      </c>
      <c r="L5692" s="4">
        <v>65.384615384615387</v>
      </c>
      <c r="M5692" s="4">
        <v>3234248</v>
      </c>
      <c r="N5692" s="4" t="s">
        <v>16017</v>
      </c>
      <c r="O5692" s="4">
        <v>26</v>
      </c>
      <c r="P5692" s="4">
        <v>3234248</v>
      </c>
      <c r="Q5692" s="4" t="s">
        <v>16017</v>
      </c>
      <c r="R5692" s="4">
        <v>29.6462</v>
      </c>
      <c r="S5692" s="4">
        <v>3234248</v>
      </c>
      <c r="T5692" s="4" t="s">
        <v>16017</v>
      </c>
    </row>
    <row r="5693" spans="1:20" x14ac:dyDescent="0.25">
      <c r="A5693" s="3" t="s">
        <v>9942</v>
      </c>
      <c r="B5693" s="3" t="s">
        <v>9943</v>
      </c>
      <c r="C5693" s="3" t="s">
        <v>9944</v>
      </c>
      <c r="D5693" s="4" t="s">
        <v>9945</v>
      </c>
      <c r="E5693" s="4">
        <v>1</v>
      </c>
      <c r="F5693" s="4">
        <v>9.4242399999999993</v>
      </c>
      <c r="G5693" s="4">
        <v>3850333</v>
      </c>
      <c r="H5693" s="4" t="s">
        <v>9946</v>
      </c>
      <c r="I5693" s="4">
        <v>37.5</v>
      </c>
      <c r="J5693" s="4">
        <v>3850333</v>
      </c>
      <c r="K5693" s="4" t="s">
        <v>9946</v>
      </c>
      <c r="L5693" s="4">
        <v>60</v>
      </c>
      <c r="M5693" s="4">
        <v>3850333</v>
      </c>
      <c r="N5693" s="4" t="s">
        <v>9946</v>
      </c>
      <c r="O5693" s="4">
        <v>40</v>
      </c>
      <c r="P5693" s="4">
        <v>3850333</v>
      </c>
      <c r="Q5693" s="4" t="s">
        <v>9946</v>
      </c>
      <c r="R5693" s="4">
        <v>29.260999999999999</v>
      </c>
      <c r="S5693" s="4">
        <v>3850333</v>
      </c>
      <c r="T5693" s="4" t="s">
        <v>9946</v>
      </c>
    </row>
    <row r="5694" spans="1:20" x14ac:dyDescent="0.25">
      <c r="A5694" s="3" t="s">
        <v>18509</v>
      </c>
      <c r="B5694" s="3" t="s">
        <v>18510</v>
      </c>
      <c r="C5694" s="3" t="s">
        <v>18511</v>
      </c>
      <c r="D5694" s="4" t="s">
        <v>18512</v>
      </c>
      <c r="E5694" s="4">
        <v>1</v>
      </c>
      <c r="F5694" s="4">
        <v>9.4517699999999998</v>
      </c>
      <c r="G5694" s="4">
        <v>3008718</v>
      </c>
      <c r="H5694" s="4" t="s">
        <v>18513</v>
      </c>
      <c r="I5694" s="4">
        <v>31.25</v>
      </c>
      <c r="J5694" s="4">
        <v>3008718</v>
      </c>
      <c r="K5694" s="4" t="s">
        <v>18513</v>
      </c>
      <c r="L5694" s="4">
        <v>50</v>
      </c>
      <c r="M5694" s="4">
        <v>3008718</v>
      </c>
      <c r="N5694" s="4" t="s">
        <v>18513</v>
      </c>
      <c r="O5694" s="4">
        <v>64</v>
      </c>
      <c r="P5694" s="4">
        <v>3008718</v>
      </c>
      <c r="Q5694" s="4" t="s">
        <v>18513</v>
      </c>
      <c r="R5694" s="4">
        <v>32.342599999999997</v>
      </c>
      <c r="S5694" s="4">
        <v>3008718</v>
      </c>
      <c r="T5694" s="4" t="s">
        <v>18513</v>
      </c>
    </row>
    <row r="5695" spans="1:20" x14ac:dyDescent="0.25">
      <c r="A5695" s="3" t="s">
        <v>14489</v>
      </c>
      <c r="B5695" s="3" t="s">
        <v>14490</v>
      </c>
      <c r="C5695" s="3" t="s">
        <v>14491</v>
      </c>
      <c r="D5695" s="4" t="s">
        <v>14492</v>
      </c>
      <c r="E5695" s="4">
        <v>1</v>
      </c>
      <c r="F5695" s="4">
        <v>9.4672499999999999</v>
      </c>
      <c r="G5695" s="4">
        <v>2751226</v>
      </c>
      <c r="H5695" s="4" t="s">
        <v>14493</v>
      </c>
      <c r="I5695" s="4">
        <v>32.89473684210526</v>
      </c>
      <c r="J5695" s="4">
        <v>2751226</v>
      </c>
      <c r="K5695" s="4" t="s">
        <v>14493</v>
      </c>
      <c r="L5695" s="4">
        <v>51.315789473684212</v>
      </c>
      <c r="M5695" s="4">
        <v>2751226</v>
      </c>
      <c r="N5695" s="4" t="s">
        <v>14493</v>
      </c>
      <c r="O5695" s="4">
        <v>73</v>
      </c>
      <c r="P5695" s="4">
        <v>2751226</v>
      </c>
      <c r="Q5695" s="4" t="s">
        <v>14493</v>
      </c>
      <c r="R5695" s="4">
        <v>33.113</v>
      </c>
      <c r="S5695" s="4">
        <v>2751226</v>
      </c>
      <c r="T5695" s="4" t="s">
        <v>14493</v>
      </c>
    </row>
    <row r="5696" spans="1:20" x14ac:dyDescent="0.25">
      <c r="A5696" s="3" t="s">
        <v>14871</v>
      </c>
      <c r="B5696" s="3" t="s">
        <v>14872</v>
      </c>
      <c r="C5696" s="3" t="s">
        <v>14873</v>
      </c>
      <c r="D5696" s="4" t="s">
        <v>14874</v>
      </c>
      <c r="E5696" s="4">
        <v>1</v>
      </c>
      <c r="F5696" s="4">
        <v>9.4682399999999998</v>
      </c>
      <c r="G5696" s="4">
        <v>1108667</v>
      </c>
      <c r="H5696" s="4" t="s">
        <v>14875</v>
      </c>
      <c r="I5696" s="4">
        <v>26.016260162601625</v>
      </c>
      <c r="J5696" s="4">
        <v>1108667</v>
      </c>
      <c r="K5696" s="4" t="s">
        <v>14875</v>
      </c>
      <c r="L5696" s="4">
        <v>47.154471544715449</v>
      </c>
      <c r="M5696" s="4">
        <v>1108667</v>
      </c>
      <c r="N5696" s="4" t="s">
        <v>14875</v>
      </c>
      <c r="O5696" s="4">
        <v>114</v>
      </c>
      <c r="P5696" s="4">
        <v>1108667</v>
      </c>
      <c r="Q5696" s="4" t="s">
        <v>14875</v>
      </c>
      <c r="R5696" s="4">
        <v>34.268599999999999</v>
      </c>
      <c r="S5696" s="4">
        <v>1108667</v>
      </c>
      <c r="T5696" s="4" t="s">
        <v>14875</v>
      </c>
    </row>
    <row r="5697" spans="1:20" x14ac:dyDescent="0.25">
      <c r="A5697" s="3" t="s">
        <v>25106</v>
      </c>
      <c r="B5697" s="3" t="s">
        <v>25107</v>
      </c>
      <c r="C5697" s="3" t="s">
        <v>25108</v>
      </c>
      <c r="D5697" s="4" t="s">
        <v>25109</v>
      </c>
      <c r="E5697" s="4">
        <v>1</v>
      </c>
      <c r="F5697" s="4">
        <v>9.56</v>
      </c>
      <c r="G5697" s="4">
        <v>3852283</v>
      </c>
      <c r="H5697" s="4" t="s">
        <v>25110</v>
      </c>
      <c r="I5697" s="4">
        <v>43.589743589743591</v>
      </c>
      <c r="J5697" s="4">
        <v>3852283</v>
      </c>
      <c r="K5697" s="4" t="s">
        <v>25110</v>
      </c>
      <c r="L5697" s="4">
        <v>53.846153846153847</v>
      </c>
      <c r="M5697" s="4">
        <v>3852283</v>
      </c>
      <c r="N5697" s="4" t="s">
        <v>25110</v>
      </c>
      <c r="O5697" s="4">
        <v>39</v>
      </c>
      <c r="P5697" s="4">
        <v>3852283</v>
      </c>
      <c r="Q5697" s="4" t="s">
        <v>25110</v>
      </c>
      <c r="R5697" s="4">
        <v>30.031400000000001</v>
      </c>
      <c r="S5697" s="4">
        <v>3852283</v>
      </c>
      <c r="T5697" s="4" t="s">
        <v>25110</v>
      </c>
    </row>
    <row r="5698" spans="1:20" x14ac:dyDescent="0.25">
      <c r="A5698" s="3" t="s">
        <v>17577</v>
      </c>
      <c r="B5698" s="3" t="s">
        <v>17578</v>
      </c>
      <c r="C5698" s="3" t="s">
        <v>17579</v>
      </c>
      <c r="D5698" s="4" t="s">
        <v>17580</v>
      </c>
      <c r="E5698" s="4">
        <v>1</v>
      </c>
      <c r="F5698" s="4">
        <v>9.5612100000000009</v>
      </c>
      <c r="G5698" s="4">
        <v>1874369</v>
      </c>
      <c r="H5698" s="4" t="s">
        <v>17581</v>
      </c>
      <c r="I5698" s="4">
        <v>35.087719298245617</v>
      </c>
      <c r="J5698" s="4">
        <v>1874369</v>
      </c>
      <c r="K5698" s="4" t="s">
        <v>17581</v>
      </c>
      <c r="L5698" s="4">
        <v>54.385964912280699</v>
      </c>
      <c r="M5698" s="4">
        <v>1874369</v>
      </c>
      <c r="N5698" s="4" t="s">
        <v>17581</v>
      </c>
      <c r="O5698" s="4">
        <v>56</v>
      </c>
      <c r="P5698" s="4">
        <v>1874369</v>
      </c>
      <c r="Q5698" s="4" t="s">
        <v>17581</v>
      </c>
      <c r="R5698" s="4">
        <v>32.342599999999997</v>
      </c>
      <c r="S5698" s="4">
        <v>1874369</v>
      </c>
      <c r="T5698" s="4" t="s">
        <v>17581</v>
      </c>
    </row>
    <row r="5699" spans="1:20" x14ac:dyDescent="0.25">
      <c r="A5699" s="3" t="s">
        <v>17615</v>
      </c>
      <c r="B5699" s="3" t="s">
        <v>17616</v>
      </c>
      <c r="C5699" s="3" t="s">
        <v>17617</v>
      </c>
      <c r="D5699" s="4" t="s">
        <v>17618</v>
      </c>
      <c r="E5699" s="4">
        <v>1</v>
      </c>
      <c r="F5699" s="4">
        <v>9.5685199999999995</v>
      </c>
      <c r="G5699" s="4">
        <v>2758158</v>
      </c>
      <c r="H5699" s="4" t="s">
        <v>17619</v>
      </c>
      <c r="I5699" s="4">
        <v>34.482758620689658</v>
      </c>
      <c r="J5699" s="4">
        <v>2758158</v>
      </c>
      <c r="K5699" s="4" t="s">
        <v>17619</v>
      </c>
      <c r="L5699" s="4">
        <v>53.448275862068968</v>
      </c>
      <c r="M5699" s="4">
        <v>2758158</v>
      </c>
      <c r="N5699" s="4" t="s">
        <v>17619</v>
      </c>
      <c r="O5699" s="4">
        <v>58</v>
      </c>
      <c r="P5699" s="4">
        <v>2758158</v>
      </c>
      <c r="Q5699" s="4" t="s">
        <v>17619</v>
      </c>
      <c r="R5699" s="4">
        <v>30.031400000000001</v>
      </c>
      <c r="S5699" s="4">
        <v>2758158</v>
      </c>
      <c r="T5699" s="4" t="s">
        <v>17619</v>
      </c>
    </row>
    <row r="5700" spans="1:20" x14ac:dyDescent="0.25">
      <c r="A5700" s="3" t="s">
        <v>17790</v>
      </c>
      <c r="B5700" s="3" t="s">
        <v>17791</v>
      </c>
      <c r="C5700" s="3" t="s">
        <v>6068</v>
      </c>
      <c r="D5700" s="4" t="s">
        <v>17792</v>
      </c>
      <c r="E5700" s="4">
        <v>1</v>
      </c>
      <c r="F5700" s="4">
        <v>9.5838099999999997</v>
      </c>
      <c r="G5700" s="4">
        <v>2760637</v>
      </c>
      <c r="H5700" s="4" t="s">
        <v>17793</v>
      </c>
      <c r="I5700" s="4">
        <v>42.857142857142854</v>
      </c>
      <c r="J5700" s="4">
        <v>2760637</v>
      </c>
      <c r="K5700" s="4" t="s">
        <v>17793</v>
      </c>
      <c r="L5700" s="4">
        <v>71.428571428571431</v>
      </c>
      <c r="M5700" s="4">
        <v>2760637</v>
      </c>
      <c r="N5700" s="4" t="s">
        <v>17793</v>
      </c>
      <c r="O5700" s="4">
        <v>21</v>
      </c>
      <c r="P5700" s="4">
        <v>2760637</v>
      </c>
      <c r="Q5700" s="4" t="s">
        <v>17793</v>
      </c>
      <c r="R5700" s="4">
        <v>29.260999999999999</v>
      </c>
      <c r="S5700" s="4">
        <v>2760637</v>
      </c>
      <c r="T5700" s="4" t="s">
        <v>17793</v>
      </c>
    </row>
    <row r="5701" spans="1:20" x14ac:dyDescent="0.25">
      <c r="A5701" s="3" t="s">
        <v>11691</v>
      </c>
      <c r="B5701" s="3" t="s">
        <v>11692</v>
      </c>
      <c r="C5701" s="3" t="s">
        <v>11693</v>
      </c>
      <c r="D5701" s="4" t="s">
        <v>11694</v>
      </c>
      <c r="E5701" s="4">
        <v>1</v>
      </c>
      <c r="F5701" s="4">
        <v>9.6900899999999996</v>
      </c>
      <c r="G5701" s="4">
        <v>3519308</v>
      </c>
      <c r="H5701" s="4" t="s">
        <v>11695</v>
      </c>
      <c r="I5701" s="4">
        <v>38.70967741935484</v>
      </c>
      <c r="J5701" s="4">
        <v>3519308</v>
      </c>
      <c r="K5701" s="4" t="s">
        <v>11695</v>
      </c>
      <c r="L5701" s="4">
        <v>67.741935483870961</v>
      </c>
      <c r="M5701" s="4">
        <v>3519308</v>
      </c>
      <c r="N5701" s="4" t="s">
        <v>11695</v>
      </c>
      <c r="O5701" s="4">
        <v>31</v>
      </c>
      <c r="P5701" s="4">
        <v>3519308</v>
      </c>
      <c r="Q5701" s="4" t="s">
        <v>11695</v>
      </c>
      <c r="R5701" s="4">
        <v>29.6462</v>
      </c>
      <c r="S5701" s="4">
        <v>3519308</v>
      </c>
      <c r="T5701" s="4" t="s">
        <v>11695</v>
      </c>
    </row>
    <row r="5702" spans="1:20" x14ac:dyDescent="0.25">
      <c r="A5702" s="3" t="s">
        <v>28076</v>
      </c>
      <c r="B5702" s="3" t="s">
        <v>28077</v>
      </c>
      <c r="C5702" s="3" t="s">
        <v>28078</v>
      </c>
      <c r="D5702" s="4" t="s">
        <v>28079</v>
      </c>
      <c r="E5702" s="4">
        <v>1</v>
      </c>
      <c r="F5702" s="4">
        <v>9.6913</v>
      </c>
      <c r="G5702" s="4">
        <v>1098817</v>
      </c>
      <c r="H5702" s="4" t="s">
        <v>28080</v>
      </c>
      <c r="I5702" s="4">
        <v>30.508474576271187</v>
      </c>
      <c r="J5702" s="4">
        <v>1098817</v>
      </c>
      <c r="K5702" s="4" t="s">
        <v>28080</v>
      </c>
      <c r="L5702" s="4">
        <v>55.932203389830505</v>
      </c>
      <c r="M5702" s="4">
        <v>1098817</v>
      </c>
      <c r="N5702" s="4" t="s">
        <v>28080</v>
      </c>
      <c r="O5702" s="4">
        <v>59</v>
      </c>
      <c r="P5702" s="4">
        <v>1098817</v>
      </c>
      <c r="Q5702" s="4" t="s">
        <v>28080</v>
      </c>
      <c r="R5702" s="4">
        <v>30.031400000000001</v>
      </c>
      <c r="S5702" s="4">
        <v>1098817</v>
      </c>
      <c r="T5702" s="4" t="s">
        <v>28080</v>
      </c>
    </row>
    <row r="5703" spans="1:20" x14ac:dyDescent="0.25">
      <c r="A5703" s="3" t="s">
        <v>10955</v>
      </c>
      <c r="B5703" s="3" t="s">
        <v>10956</v>
      </c>
      <c r="C5703" s="3" t="s">
        <v>8913</v>
      </c>
      <c r="D5703" s="4" t="s">
        <v>10957</v>
      </c>
      <c r="E5703" s="4">
        <v>1</v>
      </c>
      <c r="F5703" s="4">
        <v>9.7293000000000003</v>
      </c>
      <c r="G5703" s="4">
        <v>2452232</v>
      </c>
      <c r="H5703" s="4" t="s">
        <v>10958</v>
      </c>
      <c r="I5703" s="4">
        <v>33.333333333333336</v>
      </c>
      <c r="J5703" s="4">
        <v>2452232</v>
      </c>
      <c r="K5703" s="4" t="s">
        <v>10958</v>
      </c>
      <c r="L5703" s="4">
        <v>54.901960784313722</v>
      </c>
      <c r="M5703" s="4">
        <v>2452232</v>
      </c>
      <c r="N5703" s="4" t="s">
        <v>10958</v>
      </c>
      <c r="O5703" s="4">
        <v>49</v>
      </c>
      <c r="P5703" s="4">
        <v>2452232</v>
      </c>
      <c r="Q5703" s="4" t="s">
        <v>10958</v>
      </c>
      <c r="R5703" s="4">
        <v>30.8018</v>
      </c>
      <c r="S5703" s="4">
        <v>2452232</v>
      </c>
      <c r="T5703" s="4" t="s">
        <v>10958</v>
      </c>
    </row>
    <row r="5704" spans="1:20" x14ac:dyDescent="0.25">
      <c r="A5704" s="3" t="s">
        <v>21550</v>
      </c>
      <c r="B5704" s="3" t="s">
        <v>21551</v>
      </c>
      <c r="C5704" s="3" t="s">
        <v>6132</v>
      </c>
      <c r="D5704" s="4" t="s">
        <v>21552</v>
      </c>
      <c r="E5704" s="4">
        <v>1</v>
      </c>
      <c r="F5704" s="4">
        <v>9.8167299999999997</v>
      </c>
      <c r="G5704" s="4">
        <v>1453075</v>
      </c>
      <c r="H5704" s="4" t="s">
        <v>21553</v>
      </c>
      <c r="I5704" s="4">
        <v>30.188679245283019</v>
      </c>
      <c r="J5704" s="4">
        <v>1453075</v>
      </c>
      <c r="K5704" s="4" t="s">
        <v>21553</v>
      </c>
      <c r="L5704" s="4">
        <v>64.15094339622641</v>
      </c>
      <c r="M5704" s="4">
        <v>1453075</v>
      </c>
      <c r="N5704" s="4" t="s">
        <v>21553</v>
      </c>
      <c r="O5704" s="4">
        <v>53</v>
      </c>
      <c r="P5704" s="4">
        <v>1453075</v>
      </c>
      <c r="Q5704" s="4" t="s">
        <v>21553</v>
      </c>
      <c r="R5704" s="4">
        <v>30.031400000000001</v>
      </c>
      <c r="S5704" s="4">
        <v>1453075</v>
      </c>
      <c r="T5704" s="4" t="s">
        <v>21553</v>
      </c>
    </row>
    <row r="5705" spans="1:20" x14ac:dyDescent="0.25">
      <c r="A5705" s="3" t="s">
        <v>4385</v>
      </c>
      <c r="B5705" s="3" t="s">
        <v>14486</v>
      </c>
      <c r="C5705" s="3" t="s">
        <v>6718</v>
      </c>
      <c r="D5705" s="4" t="s">
        <v>14487</v>
      </c>
      <c r="E5705" s="4">
        <v>1</v>
      </c>
      <c r="F5705" s="4">
        <v>9.8237799999999993</v>
      </c>
      <c r="G5705" s="4">
        <v>2467134</v>
      </c>
      <c r="H5705" s="4" t="s">
        <v>14488</v>
      </c>
      <c r="I5705" s="4">
        <v>31.884057971014492</v>
      </c>
      <c r="J5705" s="4">
        <v>2467134</v>
      </c>
      <c r="K5705" s="4" t="s">
        <v>14488</v>
      </c>
      <c r="L5705" s="4">
        <v>50.724637681159422</v>
      </c>
      <c r="M5705" s="4">
        <v>2467134</v>
      </c>
      <c r="N5705" s="4" t="s">
        <v>14488</v>
      </c>
      <c r="O5705" s="4">
        <v>66</v>
      </c>
      <c r="P5705" s="4">
        <v>2467134</v>
      </c>
      <c r="Q5705" s="4" t="s">
        <v>14488</v>
      </c>
      <c r="R5705" s="4">
        <v>33.113</v>
      </c>
      <c r="S5705" s="4">
        <v>2467134</v>
      </c>
      <c r="T5705" s="4" t="s">
        <v>14488</v>
      </c>
    </row>
    <row r="5706" spans="1:20" x14ac:dyDescent="0.25">
      <c r="A5706" s="3" t="s">
        <v>10136</v>
      </c>
      <c r="B5706" s="3" t="s">
        <v>10137</v>
      </c>
      <c r="C5706" s="3" t="s">
        <v>10138</v>
      </c>
      <c r="D5706" s="4" t="s">
        <v>10139</v>
      </c>
      <c r="E5706" s="4">
        <v>1</v>
      </c>
      <c r="F5706" s="4">
        <v>9.8304299999999998</v>
      </c>
      <c r="G5706" s="4">
        <v>1175357</v>
      </c>
      <c r="H5706" s="4" t="s">
        <v>10140</v>
      </c>
      <c r="I5706" s="4">
        <v>39.583333333333336</v>
      </c>
      <c r="J5706" s="4">
        <v>1175357</v>
      </c>
      <c r="K5706" s="4" t="s">
        <v>10140</v>
      </c>
      <c r="L5706" s="4">
        <v>58.333333333333336</v>
      </c>
      <c r="M5706" s="4">
        <v>1175357</v>
      </c>
      <c r="N5706" s="4" t="s">
        <v>10140</v>
      </c>
      <c r="O5706" s="4">
        <v>46</v>
      </c>
      <c r="P5706" s="4">
        <v>1175357</v>
      </c>
      <c r="Q5706" s="4" t="s">
        <v>10140</v>
      </c>
      <c r="R5706" s="4">
        <v>30.416599999999999</v>
      </c>
      <c r="S5706" s="4">
        <v>1175357</v>
      </c>
      <c r="T5706" s="4" t="s">
        <v>10140</v>
      </c>
    </row>
    <row r="5707" spans="1:20" x14ac:dyDescent="0.25">
      <c r="A5707" s="3" t="s">
        <v>25862</v>
      </c>
      <c r="B5707" s="3" t="s">
        <v>25863</v>
      </c>
      <c r="C5707" s="3" t="s">
        <v>23989</v>
      </c>
      <c r="D5707" s="4" t="s">
        <v>25864</v>
      </c>
      <c r="E5707" s="4">
        <v>1</v>
      </c>
      <c r="F5707" s="4">
        <v>9.8406300000000009</v>
      </c>
      <c r="G5707" s="4">
        <v>3500403</v>
      </c>
      <c r="H5707" s="4" t="s">
        <v>25865</v>
      </c>
      <c r="I5707" s="4">
        <v>27.631578947368421</v>
      </c>
      <c r="J5707" s="4">
        <v>3500403</v>
      </c>
      <c r="K5707" s="4" t="s">
        <v>25865</v>
      </c>
      <c r="L5707" s="4">
        <v>42.10526315789474</v>
      </c>
      <c r="M5707" s="4">
        <v>3500403</v>
      </c>
      <c r="N5707" s="4" t="s">
        <v>25865</v>
      </c>
      <c r="O5707" s="4">
        <v>76</v>
      </c>
      <c r="P5707" s="4">
        <v>3500403</v>
      </c>
      <c r="Q5707" s="4" t="s">
        <v>25865</v>
      </c>
      <c r="R5707" s="4">
        <v>32.727800000000002</v>
      </c>
      <c r="S5707" s="4">
        <v>3500403</v>
      </c>
      <c r="T5707" s="4" t="s">
        <v>25865</v>
      </c>
    </row>
    <row r="5708" spans="1:20" x14ac:dyDescent="0.25">
      <c r="A5708" s="3" t="s">
        <v>28113</v>
      </c>
      <c r="B5708" s="3" t="s">
        <v>28114</v>
      </c>
      <c r="C5708" s="3" t="s">
        <v>6121</v>
      </c>
      <c r="D5708" s="4" t="s">
        <v>28115</v>
      </c>
      <c r="E5708" s="4">
        <v>1</v>
      </c>
      <c r="F5708" s="4">
        <v>9.8472399999999993</v>
      </c>
      <c r="G5708" s="4">
        <v>2847727</v>
      </c>
      <c r="H5708" s="4" t="s">
        <v>28116</v>
      </c>
      <c r="I5708" s="4">
        <v>42.10526315789474</v>
      </c>
      <c r="J5708" s="4">
        <v>2847727</v>
      </c>
      <c r="K5708" s="4" t="s">
        <v>28116</v>
      </c>
      <c r="L5708" s="4">
        <v>60.526315789473685</v>
      </c>
      <c r="M5708" s="4">
        <v>2847727</v>
      </c>
      <c r="N5708" s="4" t="s">
        <v>28116</v>
      </c>
      <c r="O5708" s="4">
        <v>37</v>
      </c>
      <c r="P5708" s="4">
        <v>2847727</v>
      </c>
      <c r="Q5708" s="4" t="s">
        <v>28116</v>
      </c>
      <c r="R5708" s="4">
        <v>30.031400000000001</v>
      </c>
      <c r="S5708" s="4">
        <v>2847727</v>
      </c>
      <c r="T5708" s="4" t="s">
        <v>28116</v>
      </c>
    </row>
    <row r="5709" spans="1:20" x14ac:dyDescent="0.25">
      <c r="A5709" s="3" t="s">
        <v>28812</v>
      </c>
      <c r="B5709" s="3" t="s">
        <v>28813</v>
      </c>
      <c r="C5709" s="3" t="s">
        <v>8464</v>
      </c>
      <c r="D5709" s="4" t="s">
        <v>28814</v>
      </c>
      <c r="E5709" s="4">
        <v>1</v>
      </c>
      <c r="F5709" s="4">
        <v>9.8839600000000001</v>
      </c>
      <c r="G5709" s="4">
        <v>467800</v>
      </c>
      <c r="H5709" s="4" t="s">
        <v>28815</v>
      </c>
      <c r="I5709" s="4">
        <v>43.333333333333336</v>
      </c>
      <c r="J5709" s="4">
        <v>467800</v>
      </c>
      <c r="K5709" s="4" t="s">
        <v>28815</v>
      </c>
      <c r="L5709" s="4">
        <v>66.666666666666671</v>
      </c>
      <c r="M5709" s="4">
        <v>467800</v>
      </c>
      <c r="N5709" s="4" t="s">
        <v>28815</v>
      </c>
      <c r="O5709" s="4">
        <v>30</v>
      </c>
      <c r="P5709" s="4">
        <v>467800</v>
      </c>
      <c r="Q5709" s="4" t="s">
        <v>28815</v>
      </c>
      <c r="R5709" s="4">
        <v>29.260999999999999</v>
      </c>
      <c r="S5709" s="4">
        <v>467800</v>
      </c>
      <c r="T5709" s="4" t="s">
        <v>28815</v>
      </c>
    </row>
    <row r="5710" spans="1:20" x14ac:dyDescent="0.25">
      <c r="A5710" s="3" t="s">
        <v>28767</v>
      </c>
      <c r="B5710" s="3" t="s">
        <v>28768</v>
      </c>
      <c r="C5710" s="3" t="s">
        <v>28769</v>
      </c>
      <c r="D5710" s="4" t="s">
        <v>28770</v>
      </c>
      <c r="E5710" s="4">
        <v>1</v>
      </c>
      <c r="F5710" s="4">
        <v>9.9470200000000002</v>
      </c>
      <c r="G5710" s="4">
        <v>3367533</v>
      </c>
      <c r="H5710" s="4" t="s">
        <v>28771</v>
      </c>
      <c r="I5710" s="4">
        <v>43.333333333333336</v>
      </c>
      <c r="J5710" s="4">
        <v>3367533</v>
      </c>
      <c r="K5710" s="4" t="s">
        <v>28771</v>
      </c>
      <c r="L5710" s="4">
        <v>73.333333333333329</v>
      </c>
      <c r="M5710" s="4">
        <v>3367533</v>
      </c>
      <c r="N5710" s="4" t="s">
        <v>28771</v>
      </c>
      <c r="O5710" s="4">
        <v>30</v>
      </c>
      <c r="P5710" s="4">
        <v>3367533</v>
      </c>
      <c r="Q5710" s="4" t="s">
        <v>28771</v>
      </c>
      <c r="R5710" s="4">
        <v>29.6462</v>
      </c>
      <c r="S5710" s="4">
        <v>3367533</v>
      </c>
      <c r="T5710" s="4" t="s">
        <v>28771</v>
      </c>
    </row>
    <row r="5711" spans="1:20" x14ac:dyDescent="0.25">
      <c r="A5711" s="3" t="s">
        <v>17977</v>
      </c>
      <c r="B5711" s="3" t="s">
        <v>17978</v>
      </c>
      <c r="C5711" s="3" t="s">
        <v>15094</v>
      </c>
      <c r="D5711" s="4" t="s">
        <v>17979</v>
      </c>
      <c r="E5711" s="4">
        <v>1</v>
      </c>
      <c r="F5711" s="4">
        <v>9.9476300000000002</v>
      </c>
      <c r="G5711" s="4">
        <v>514466</v>
      </c>
      <c r="H5711" s="4" t="s">
        <v>17980</v>
      </c>
      <c r="I5711" s="4">
        <v>38.888888888888886</v>
      </c>
      <c r="J5711" s="4">
        <v>514466</v>
      </c>
      <c r="K5711" s="4" t="s">
        <v>17980</v>
      </c>
      <c r="L5711" s="4">
        <v>47.222222222222221</v>
      </c>
      <c r="M5711" s="4">
        <v>514466</v>
      </c>
      <c r="N5711" s="4" t="s">
        <v>17980</v>
      </c>
      <c r="O5711" s="4">
        <v>36</v>
      </c>
      <c r="P5711" s="4">
        <v>514466</v>
      </c>
      <c r="Q5711" s="4" t="s">
        <v>17980</v>
      </c>
      <c r="R5711" s="4">
        <v>29.6462</v>
      </c>
      <c r="S5711" s="4">
        <v>514466</v>
      </c>
      <c r="T5711" s="4" t="s">
        <v>17980</v>
      </c>
    </row>
    <row r="5712" spans="1:20" x14ac:dyDescent="0.25">
      <c r="A5712" s="3" t="s">
        <v>15340</v>
      </c>
      <c r="B5712" s="3" t="s">
        <v>15341</v>
      </c>
      <c r="C5712" s="3" t="s">
        <v>15342</v>
      </c>
      <c r="D5712" s="4" t="s">
        <v>15343</v>
      </c>
      <c r="E5712" s="4">
        <v>1</v>
      </c>
      <c r="F5712" s="4">
        <v>9.9596199999999993</v>
      </c>
      <c r="G5712" s="4">
        <v>3100662</v>
      </c>
      <c r="H5712" s="4" t="s">
        <v>15344</v>
      </c>
      <c r="I5712" s="4">
        <v>38.235294117647058</v>
      </c>
      <c r="J5712" s="4">
        <v>3100662</v>
      </c>
      <c r="K5712" s="4" t="s">
        <v>15344</v>
      </c>
      <c r="L5712" s="4">
        <v>58.823529411764703</v>
      </c>
      <c r="M5712" s="4">
        <v>3100662</v>
      </c>
      <c r="N5712" s="4" t="s">
        <v>15344</v>
      </c>
      <c r="O5712" s="4">
        <v>34</v>
      </c>
      <c r="P5712" s="4">
        <v>3100662</v>
      </c>
      <c r="Q5712" s="4" t="s">
        <v>15344</v>
      </c>
      <c r="R5712" s="4">
        <v>30.8018</v>
      </c>
      <c r="S5712" s="4">
        <v>3100662</v>
      </c>
      <c r="T5712" s="4" t="s">
        <v>15344</v>
      </c>
    </row>
    <row r="5713" spans="1:20" x14ac:dyDescent="0.25">
      <c r="A5713" s="3" t="s">
        <v>23769</v>
      </c>
      <c r="B5713" s="3" t="s">
        <v>23770</v>
      </c>
      <c r="C5713" s="3" t="s">
        <v>23771</v>
      </c>
      <c r="D5713" s="4" t="s">
        <v>23772</v>
      </c>
      <c r="E5713" s="4">
        <v>1</v>
      </c>
      <c r="F5713" s="4">
        <v>9.9802099999999996</v>
      </c>
      <c r="G5713" s="4">
        <v>3753489</v>
      </c>
      <c r="H5713" s="4" t="s">
        <v>23773</v>
      </c>
      <c r="I5713" s="4">
        <v>48</v>
      </c>
      <c r="J5713" s="4">
        <v>3753489</v>
      </c>
      <c r="K5713" s="4" t="s">
        <v>23773</v>
      </c>
      <c r="L5713" s="4">
        <v>60</v>
      </c>
      <c r="M5713" s="4">
        <v>3753489</v>
      </c>
      <c r="N5713" s="4" t="s">
        <v>23773</v>
      </c>
      <c r="O5713" s="4">
        <v>25</v>
      </c>
      <c r="P5713" s="4">
        <v>3753489</v>
      </c>
      <c r="Q5713" s="4" t="s">
        <v>23773</v>
      </c>
      <c r="R5713" s="4">
        <v>29.260999999999999</v>
      </c>
      <c r="S5713" s="4">
        <v>3753489</v>
      </c>
      <c r="T5713" s="4" t="s">
        <v>23773</v>
      </c>
    </row>
    <row r="5714" spans="1:20" x14ac:dyDescent="0.25">
      <c r="A5714" s="3" t="s">
        <v>14542</v>
      </c>
      <c r="B5714" s="3" t="s">
        <v>14543</v>
      </c>
      <c r="C5714" s="3" t="s">
        <v>6138</v>
      </c>
      <c r="D5714" s="4" t="s">
        <v>14544</v>
      </c>
      <c r="E5714" s="4">
        <v>1</v>
      </c>
      <c r="F5714" s="4">
        <v>9.99282</v>
      </c>
      <c r="G5714" s="4">
        <v>1927327</v>
      </c>
      <c r="H5714" s="4" t="s">
        <v>14545</v>
      </c>
      <c r="I5714" s="4">
        <v>31.03448275862069</v>
      </c>
      <c r="J5714" s="4">
        <v>1927327</v>
      </c>
      <c r="K5714" s="4" t="s">
        <v>14545</v>
      </c>
      <c r="L5714" s="4">
        <v>51.724137931034484</v>
      </c>
      <c r="M5714" s="4">
        <v>1927327</v>
      </c>
      <c r="N5714" s="4" t="s">
        <v>14545</v>
      </c>
      <c r="O5714" s="4">
        <v>58</v>
      </c>
      <c r="P5714" s="4">
        <v>1927327</v>
      </c>
      <c r="Q5714" s="4" t="s">
        <v>14545</v>
      </c>
      <c r="R5714" s="4">
        <v>33.113</v>
      </c>
      <c r="S5714" s="4">
        <v>1927327</v>
      </c>
      <c r="T5714" s="4" t="s">
        <v>14545</v>
      </c>
    </row>
    <row r="5715" spans="1:20" x14ac:dyDescent="0.25">
      <c r="A5715" s="3" t="s">
        <v>7233</v>
      </c>
      <c r="B5715" s="3"/>
      <c r="C5715" s="3" t="e">
        <v>#N/A</v>
      </c>
      <c r="D5715" s="4" t="s">
        <v>7234</v>
      </c>
      <c r="E5715" s="4">
        <v>0</v>
      </c>
      <c r="F5715" s="4" t="s">
        <v>7235</v>
      </c>
      <c r="G5715" s="4" t="s">
        <v>7236</v>
      </c>
      <c r="H5715" s="4" t="s">
        <v>7236</v>
      </c>
      <c r="I5715" s="4" t="s">
        <v>7235</v>
      </c>
      <c r="J5715" s="4" t="s">
        <v>7236</v>
      </c>
      <c r="K5715" s="4" t="s">
        <v>7236</v>
      </c>
      <c r="L5715" s="4" t="s">
        <v>7235</v>
      </c>
      <c r="M5715" s="4" t="s">
        <v>7236</v>
      </c>
      <c r="N5715" s="4" t="s">
        <v>7236</v>
      </c>
      <c r="O5715" s="4" t="s">
        <v>7235</v>
      </c>
      <c r="P5715" s="4" t="s">
        <v>7236</v>
      </c>
      <c r="Q5715" s="4" t="s">
        <v>7236</v>
      </c>
      <c r="R5715" s="4" t="s">
        <v>7235</v>
      </c>
      <c r="S5715" s="4" t="s">
        <v>7236</v>
      </c>
      <c r="T5715" s="4" t="s">
        <v>7236</v>
      </c>
    </row>
    <row r="5716" spans="1:20" x14ac:dyDescent="0.25">
      <c r="A5716" s="3" t="s">
        <v>7237</v>
      </c>
      <c r="B5716" s="3" t="s">
        <v>7238</v>
      </c>
      <c r="C5716" s="3" t="e">
        <v>#N/A</v>
      </c>
      <c r="D5716" s="4" t="s">
        <v>7239</v>
      </c>
      <c r="E5716" s="4">
        <v>0</v>
      </c>
      <c r="F5716" s="4" t="s">
        <v>7235</v>
      </c>
      <c r="G5716" s="4" t="s">
        <v>7236</v>
      </c>
      <c r="H5716" s="4" t="s">
        <v>7236</v>
      </c>
      <c r="I5716" s="4" t="s">
        <v>7235</v>
      </c>
      <c r="J5716" s="4" t="s">
        <v>7236</v>
      </c>
      <c r="K5716" s="4" t="s">
        <v>7236</v>
      </c>
      <c r="L5716" s="4" t="s">
        <v>7235</v>
      </c>
      <c r="M5716" s="4" t="s">
        <v>7236</v>
      </c>
      <c r="N5716" s="4" t="s">
        <v>7236</v>
      </c>
      <c r="O5716" s="4" t="s">
        <v>7235</v>
      </c>
      <c r="P5716" s="4" t="s">
        <v>7236</v>
      </c>
      <c r="Q5716" s="4" t="s">
        <v>7236</v>
      </c>
      <c r="R5716" s="4" t="s">
        <v>7235</v>
      </c>
      <c r="S5716" s="4" t="s">
        <v>7236</v>
      </c>
      <c r="T5716" s="4" t="s">
        <v>7236</v>
      </c>
    </row>
    <row r="5717" spans="1:20" x14ac:dyDescent="0.25">
      <c r="A5717" s="3" t="s">
        <v>9003</v>
      </c>
      <c r="B5717" s="3" t="s">
        <v>7238</v>
      </c>
      <c r="C5717" s="3" t="e">
        <v>#N/A</v>
      </c>
      <c r="D5717" s="4" t="s">
        <v>9004</v>
      </c>
      <c r="E5717" s="4">
        <v>0</v>
      </c>
      <c r="F5717" s="4" t="s">
        <v>7235</v>
      </c>
      <c r="G5717" s="4" t="s">
        <v>7236</v>
      </c>
      <c r="H5717" s="4" t="s">
        <v>7236</v>
      </c>
      <c r="I5717" s="4" t="s">
        <v>7235</v>
      </c>
      <c r="J5717" s="4" t="s">
        <v>7236</v>
      </c>
      <c r="K5717" s="4" t="s">
        <v>7236</v>
      </c>
      <c r="L5717" s="4" t="s">
        <v>7235</v>
      </c>
      <c r="M5717" s="4" t="s">
        <v>7236</v>
      </c>
      <c r="N5717" s="4" t="s">
        <v>7236</v>
      </c>
      <c r="O5717" s="4" t="s">
        <v>7235</v>
      </c>
      <c r="P5717" s="4" t="s">
        <v>7236</v>
      </c>
      <c r="Q5717" s="4" t="s">
        <v>7236</v>
      </c>
      <c r="R5717" s="4" t="s">
        <v>7235</v>
      </c>
      <c r="S5717" s="4" t="s">
        <v>7236</v>
      </c>
      <c r="T5717" s="4" t="s">
        <v>7236</v>
      </c>
    </row>
    <row r="5718" spans="1:20" x14ac:dyDescent="0.25">
      <c r="A5718" s="3" t="s">
        <v>9102</v>
      </c>
      <c r="B5718" s="3" t="s">
        <v>7238</v>
      </c>
      <c r="C5718" s="3" t="e">
        <v>#N/A</v>
      </c>
      <c r="D5718" s="4" t="s">
        <v>9103</v>
      </c>
      <c r="E5718" s="4">
        <v>0</v>
      </c>
      <c r="F5718" s="4" t="s">
        <v>7235</v>
      </c>
      <c r="G5718" s="4" t="s">
        <v>7236</v>
      </c>
      <c r="H5718" s="4" t="s">
        <v>7236</v>
      </c>
      <c r="I5718" s="4" t="s">
        <v>7235</v>
      </c>
      <c r="J5718" s="4" t="s">
        <v>7236</v>
      </c>
      <c r="K5718" s="4" t="s">
        <v>7236</v>
      </c>
      <c r="L5718" s="4" t="s">
        <v>7235</v>
      </c>
      <c r="M5718" s="4" t="s">
        <v>7236</v>
      </c>
      <c r="N5718" s="4" t="s">
        <v>7236</v>
      </c>
      <c r="O5718" s="4" t="s">
        <v>7235</v>
      </c>
      <c r="P5718" s="4" t="s">
        <v>7236</v>
      </c>
      <c r="Q5718" s="4" t="s">
        <v>7236</v>
      </c>
      <c r="R5718" s="4" t="s">
        <v>7235</v>
      </c>
      <c r="S5718" s="4" t="s">
        <v>7236</v>
      </c>
      <c r="T5718" s="4" t="s">
        <v>7236</v>
      </c>
    </row>
    <row r="5719" spans="1:20" x14ac:dyDescent="0.25">
      <c r="A5719" s="3" t="s">
        <v>9251</v>
      </c>
      <c r="B5719" s="3" t="s">
        <v>7238</v>
      </c>
      <c r="C5719" s="3" t="e">
        <v>#N/A</v>
      </c>
      <c r="D5719" s="4" t="s">
        <v>9252</v>
      </c>
      <c r="E5719" s="4">
        <v>0</v>
      </c>
      <c r="F5719" s="4" t="s">
        <v>7235</v>
      </c>
      <c r="G5719" s="4" t="s">
        <v>7236</v>
      </c>
      <c r="H5719" s="4" t="s">
        <v>7236</v>
      </c>
      <c r="I5719" s="4" t="s">
        <v>7235</v>
      </c>
      <c r="J5719" s="4" t="s">
        <v>7236</v>
      </c>
      <c r="K5719" s="4" t="s">
        <v>7236</v>
      </c>
      <c r="L5719" s="4" t="s">
        <v>7235</v>
      </c>
      <c r="M5719" s="4" t="s">
        <v>7236</v>
      </c>
      <c r="N5719" s="4" t="s">
        <v>7236</v>
      </c>
      <c r="O5719" s="4" t="s">
        <v>7235</v>
      </c>
      <c r="P5719" s="4" t="s">
        <v>7236</v>
      </c>
      <c r="Q5719" s="4" t="s">
        <v>7236</v>
      </c>
      <c r="R5719" s="4" t="s">
        <v>7235</v>
      </c>
      <c r="S5719" s="4" t="s">
        <v>7236</v>
      </c>
      <c r="T5719" s="4" t="s">
        <v>7236</v>
      </c>
    </row>
    <row r="5720" spans="1:20" x14ac:dyDescent="0.25">
      <c r="A5720" s="3" t="s">
        <v>9309</v>
      </c>
      <c r="B5720" s="3" t="s">
        <v>7238</v>
      </c>
      <c r="C5720" s="3" t="e">
        <v>#N/A</v>
      </c>
      <c r="D5720" s="4" t="s">
        <v>9310</v>
      </c>
      <c r="E5720" s="4">
        <v>0</v>
      </c>
      <c r="F5720" s="4" t="s">
        <v>7235</v>
      </c>
      <c r="G5720" s="4" t="s">
        <v>7236</v>
      </c>
      <c r="H5720" s="4" t="s">
        <v>7236</v>
      </c>
      <c r="I5720" s="4" t="s">
        <v>7235</v>
      </c>
      <c r="J5720" s="4" t="s">
        <v>7236</v>
      </c>
      <c r="K5720" s="4" t="s">
        <v>7236</v>
      </c>
      <c r="L5720" s="4" t="s">
        <v>7235</v>
      </c>
      <c r="M5720" s="4" t="s">
        <v>7236</v>
      </c>
      <c r="N5720" s="4" t="s">
        <v>7236</v>
      </c>
      <c r="O5720" s="4" t="s">
        <v>7235</v>
      </c>
      <c r="P5720" s="4" t="s">
        <v>7236</v>
      </c>
      <c r="Q5720" s="4" t="s">
        <v>7236</v>
      </c>
      <c r="R5720" s="4" t="s">
        <v>7235</v>
      </c>
      <c r="S5720" s="4" t="s">
        <v>7236</v>
      </c>
      <c r="T5720" s="4" t="s">
        <v>7236</v>
      </c>
    </row>
    <row r="5721" spans="1:20" x14ac:dyDescent="0.25">
      <c r="A5721" s="3" t="s">
        <v>9371</v>
      </c>
      <c r="B5721" s="3" t="s">
        <v>7238</v>
      </c>
      <c r="C5721" s="3" t="e">
        <v>#N/A</v>
      </c>
      <c r="D5721" s="4" t="s">
        <v>9372</v>
      </c>
      <c r="E5721" s="4">
        <v>0</v>
      </c>
      <c r="F5721" s="4" t="s">
        <v>7235</v>
      </c>
      <c r="G5721" s="4" t="s">
        <v>7236</v>
      </c>
      <c r="H5721" s="4" t="s">
        <v>7236</v>
      </c>
      <c r="I5721" s="4" t="s">
        <v>7235</v>
      </c>
      <c r="J5721" s="4" t="s">
        <v>7236</v>
      </c>
      <c r="K5721" s="4" t="s">
        <v>7236</v>
      </c>
      <c r="L5721" s="4" t="s">
        <v>7235</v>
      </c>
      <c r="M5721" s="4" t="s">
        <v>7236</v>
      </c>
      <c r="N5721" s="4" t="s">
        <v>7236</v>
      </c>
      <c r="O5721" s="4" t="s">
        <v>7235</v>
      </c>
      <c r="P5721" s="4" t="s">
        <v>7236</v>
      </c>
      <c r="Q5721" s="4" t="s">
        <v>7236</v>
      </c>
      <c r="R5721" s="4" t="s">
        <v>7235</v>
      </c>
      <c r="S5721" s="4" t="s">
        <v>7236</v>
      </c>
      <c r="T5721" s="4" t="s">
        <v>7236</v>
      </c>
    </row>
    <row r="5722" spans="1:20" x14ac:dyDescent="0.25">
      <c r="A5722" s="3" t="s">
        <v>9469</v>
      </c>
      <c r="B5722" s="3" t="s">
        <v>7238</v>
      </c>
      <c r="C5722" s="3" t="e">
        <v>#N/A</v>
      </c>
      <c r="D5722" s="4" t="s">
        <v>9470</v>
      </c>
      <c r="E5722" s="4">
        <v>0</v>
      </c>
      <c r="F5722" s="4" t="s">
        <v>7235</v>
      </c>
      <c r="G5722" s="4" t="s">
        <v>7236</v>
      </c>
      <c r="H5722" s="4" t="s">
        <v>7236</v>
      </c>
      <c r="I5722" s="4" t="s">
        <v>7235</v>
      </c>
      <c r="J5722" s="4" t="s">
        <v>7236</v>
      </c>
      <c r="K5722" s="4" t="s">
        <v>7236</v>
      </c>
      <c r="L5722" s="4" t="s">
        <v>7235</v>
      </c>
      <c r="M5722" s="4" t="s">
        <v>7236</v>
      </c>
      <c r="N5722" s="4" t="s">
        <v>7236</v>
      </c>
      <c r="O5722" s="4" t="s">
        <v>7235</v>
      </c>
      <c r="P5722" s="4" t="s">
        <v>7236</v>
      </c>
      <c r="Q5722" s="4" t="s">
        <v>7236</v>
      </c>
      <c r="R5722" s="4" t="s">
        <v>7235</v>
      </c>
      <c r="S5722" s="4" t="s">
        <v>7236</v>
      </c>
      <c r="T5722" s="4" t="s">
        <v>7236</v>
      </c>
    </row>
    <row r="5723" spans="1:20" x14ac:dyDescent="0.25">
      <c r="A5723" s="3" t="s">
        <v>9549</v>
      </c>
      <c r="B5723" s="3" t="s">
        <v>7238</v>
      </c>
      <c r="C5723" s="3" t="e">
        <v>#N/A</v>
      </c>
      <c r="D5723" s="4" t="s">
        <v>9550</v>
      </c>
      <c r="E5723" s="4">
        <v>0</v>
      </c>
      <c r="F5723" s="4" t="s">
        <v>7235</v>
      </c>
      <c r="G5723" s="4" t="s">
        <v>7236</v>
      </c>
      <c r="H5723" s="4" t="s">
        <v>7236</v>
      </c>
      <c r="I5723" s="4" t="s">
        <v>7235</v>
      </c>
      <c r="J5723" s="4" t="s">
        <v>7236</v>
      </c>
      <c r="K5723" s="4" t="s">
        <v>7236</v>
      </c>
      <c r="L5723" s="4" t="s">
        <v>7235</v>
      </c>
      <c r="M5723" s="4" t="s">
        <v>7236</v>
      </c>
      <c r="N5723" s="4" t="s">
        <v>7236</v>
      </c>
      <c r="O5723" s="4" t="s">
        <v>7235</v>
      </c>
      <c r="P5723" s="4" t="s">
        <v>7236</v>
      </c>
      <c r="Q5723" s="4" t="s">
        <v>7236</v>
      </c>
      <c r="R5723" s="4" t="s">
        <v>7235</v>
      </c>
      <c r="S5723" s="4" t="s">
        <v>7236</v>
      </c>
      <c r="T5723" s="4" t="s">
        <v>7236</v>
      </c>
    </row>
    <row r="5724" spans="1:20" x14ac:dyDescent="0.25">
      <c r="A5724" s="3" t="s">
        <v>9556</v>
      </c>
      <c r="B5724" s="3" t="s">
        <v>7238</v>
      </c>
      <c r="C5724" s="3" t="e">
        <v>#N/A</v>
      </c>
      <c r="D5724" s="4" t="s">
        <v>9557</v>
      </c>
      <c r="E5724" s="4">
        <v>0</v>
      </c>
      <c r="F5724" s="4" t="s">
        <v>7235</v>
      </c>
      <c r="G5724" s="4" t="s">
        <v>7236</v>
      </c>
      <c r="H5724" s="4" t="s">
        <v>7236</v>
      </c>
      <c r="I5724" s="4" t="s">
        <v>7235</v>
      </c>
      <c r="J5724" s="4" t="s">
        <v>7236</v>
      </c>
      <c r="K5724" s="4" t="s">
        <v>7236</v>
      </c>
      <c r="L5724" s="4" t="s">
        <v>7235</v>
      </c>
      <c r="M5724" s="4" t="s">
        <v>7236</v>
      </c>
      <c r="N5724" s="4" t="s">
        <v>7236</v>
      </c>
      <c r="O5724" s="4" t="s">
        <v>7235</v>
      </c>
      <c r="P5724" s="4" t="s">
        <v>7236</v>
      </c>
      <c r="Q5724" s="4" t="s">
        <v>7236</v>
      </c>
      <c r="R5724" s="4" t="s">
        <v>7235</v>
      </c>
      <c r="S5724" s="4" t="s">
        <v>7236</v>
      </c>
      <c r="T5724" s="4" t="s">
        <v>7236</v>
      </c>
    </row>
    <row r="5725" spans="1:20" x14ac:dyDescent="0.25">
      <c r="A5725" s="3" t="s">
        <v>9582</v>
      </c>
      <c r="B5725" s="3" t="s">
        <v>7238</v>
      </c>
      <c r="C5725" s="3" t="e">
        <v>#N/A</v>
      </c>
      <c r="D5725" s="4" t="s">
        <v>9583</v>
      </c>
      <c r="E5725" s="4">
        <v>0</v>
      </c>
      <c r="F5725" s="4" t="s">
        <v>7235</v>
      </c>
      <c r="G5725" s="4" t="s">
        <v>7236</v>
      </c>
      <c r="H5725" s="4" t="s">
        <v>7236</v>
      </c>
      <c r="I5725" s="4" t="s">
        <v>7235</v>
      </c>
      <c r="J5725" s="4" t="s">
        <v>7236</v>
      </c>
      <c r="K5725" s="4" t="s">
        <v>7236</v>
      </c>
      <c r="L5725" s="4" t="s">
        <v>7235</v>
      </c>
      <c r="M5725" s="4" t="s">
        <v>7236</v>
      </c>
      <c r="N5725" s="4" t="s">
        <v>7236</v>
      </c>
      <c r="O5725" s="4" t="s">
        <v>7235</v>
      </c>
      <c r="P5725" s="4" t="s">
        <v>7236</v>
      </c>
      <c r="Q5725" s="4" t="s">
        <v>7236</v>
      </c>
      <c r="R5725" s="4" t="s">
        <v>7235</v>
      </c>
      <c r="S5725" s="4" t="s">
        <v>7236</v>
      </c>
      <c r="T5725" s="4" t="s">
        <v>7236</v>
      </c>
    </row>
    <row r="5726" spans="1:20" x14ac:dyDescent="0.25">
      <c r="A5726" s="3" t="s">
        <v>9591</v>
      </c>
      <c r="B5726" s="3" t="s">
        <v>7238</v>
      </c>
      <c r="C5726" s="3" t="e">
        <v>#N/A</v>
      </c>
      <c r="D5726" s="4" t="s">
        <v>9592</v>
      </c>
      <c r="E5726" s="4">
        <v>0</v>
      </c>
      <c r="F5726" s="4" t="s">
        <v>7235</v>
      </c>
      <c r="G5726" s="4" t="s">
        <v>7236</v>
      </c>
      <c r="H5726" s="4" t="s">
        <v>7236</v>
      </c>
      <c r="I5726" s="4" t="s">
        <v>7235</v>
      </c>
      <c r="J5726" s="4" t="s">
        <v>7236</v>
      </c>
      <c r="K5726" s="4" t="s">
        <v>7236</v>
      </c>
      <c r="L5726" s="4" t="s">
        <v>7235</v>
      </c>
      <c r="M5726" s="4" t="s">
        <v>7236</v>
      </c>
      <c r="N5726" s="4" t="s">
        <v>7236</v>
      </c>
      <c r="O5726" s="4" t="s">
        <v>7235</v>
      </c>
      <c r="P5726" s="4" t="s">
        <v>7236</v>
      </c>
      <c r="Q5726" s="4" t="s">
        <v>7236</v>
      </c>
      <c r="R5726" s="4" t="s">
        <v>7235</v>
      </c>
      <c r="S5726" s="4" t="s">
        <v>7236</v>
      </c>
      <c r="T5726" s="4" t="s">
        <v>7236</v>
      </c>
    </row>
    <row r="5727" spans="1:20" x14ac:dyDescent="0.25">
      <c r="A5727" s="3" t="s">
        <v>9648</v>
      </c>
      <c r="B5727" s="3" t="s">
        <v>7238</v>
      </c>
      <c r="C5727" s="3" t="e">
        <v>#N/A</v>
      </c>
      <c r="D5727" s="4" t="s">
        <v>9649</v>
      </c>
      <c r="E5727" s="4">
        <v>0</v>
      </c>
      <c r="F5727" s="4" t="s">
        <v>7235</v>
      </c>
      <c r="G5727" s="4" t="s">
        <v>7236</v>
      </c>
      <c r="H5727" s="4" t="s">
        <v>7236</v>
      </c>
      <c r="I5727" s="4" t="s">
        <v>7235</v>
      </c>
      <c r="J5727" s="4" t="s">
        <v>7236</v>
      </c>
      <c r="K5727" s="4" t="s">
        <v>7236</v>
      </c>
      <c r="L5727" s="4" t="s">
        <v>7235</v>
      </c>
      <c r="M5727" s="4" t="s">
        <v>7236</v>
      </c>
      <c r="N5727" s="4" t="s">
        <v>7236</v>
      </c>
      <c r="O5727" s="4" t="s">
        <v>7235</v>
      </c>
      <c r="P5727" s="4" t="s">
        <v>7236</v>
      </c>
      <c r="Q5727" s="4" t="s">
        <v>7236</v>
      </c>
      <c r="R5727" s="4" t="s">
        <v>7235</v>
      </c>
      <c r="S5727" s="4" t="s">
        <v>7236</v>
      </c>
      <c r="T5727" s="4" t="s">
        <v>7236</v>
      </c>
    </row>
    <row r="5728" spans="1:20" x14ac:dyDescent="0.25">
      <c r="A5728" s="3" t="s">
        <v>9654</v>
      </c>
      <c r="B5728" s="3" t="s">
        <v>7238</v>
      </c>
      <c r="C5728" s="3" t="e">
        <v>#N/A</v>
      </c>
      <c r="D5728" s="4" t="s">
        <v>9655</v>
      </c>
      <c r="E5728" s="4">
        <v>0</v>
      </c>
      <c r="F5728" s="4" t="s">
        <v>7235</v>
      </c>
      <c r="G5728" s="4" t="s">
        <v>7236</v>
      </c>
      <c r="H5728" s="4" t="s">
        <v>7236</v>
      </c>
      <c r="I5728" s="4" t="s">
        <v>7235</v>
      </c>
      <c r="J5728" s="4" t="s">
        <v>7236</v>
      </c>
      <c r="K5728" s="4" t="s">
        <v>7236</v>
      </c>
      <c r="L5728" s="4" t="s">
        <v>7235</v>
      </c>
      <c r="M5728" s="4" t="s">
        <v>7236</v>
      </c>
      <c r="N5728" s="4" t="s">
        <v>7236</v>
      </c>
      <c r="O5728" s="4" t="s">
        <v>7235</v>
      </c>
      <c r="P5728" s="4" t="s">
        <v>7236</v>
      </c>
      <c r="Q5728" s="4" t="s">
        <v>7236</v>
      </c>
      <c r="R5728" s="4" t="s">
        <v>7235</v>
      </c>
      <c r="S5728" s="4" t="s">
        <v>7236</v>
      </c>
      <c r="T5728" s="4" t="s">
        <v>7236</v>
      </c>
    </row>
    <row r="5729" spans="1:20" x14ac:dyDescent="0.25">
      <c r="A5729" s="3" t="s">
        <v>9674</v>
      </c>
      <c r="B5729" s="3" t="s">
        <v>7238</v>
      </c>
      <c r="C5729" s="3" t="e">
        <v>#N/A</v>
      </c>
      <c r="D5729" s="4" t="s">
        <v>9675</v>
      </c>
      <c r="E5729" s="4">
        <v>0</v>
      </c>
      <c r="F5729" s="4" t="s">
        <v>7235</v>
      </c>
      <c r="G5729" s="4" t="s">
        <v>7236</v>
      </c>
      <c r="H5729" s="4" t="s">
        <v>7236</v>
      </c>
      <c r="I5729" s="4" t="s">
        <v>7235</v>
      </c>
      <c r="J5729" s="4" t="s">
        <v>7236</v>
      </c>
      <c r="K5729" s="4" t="s">
        <v>7236</v>
      </c>
      <c r="L5729" s="4" t="s">
        <v>7235</v>
      </c>
      <c r="M5729" s="4" t="s">
        <v>7236</v>
      </c>
      <c r="N5729" s="4" t="s">
        <v>7236</v>
      </c>
      <c r="O5729" s="4" t="s">
        <v>7235</v>
      </c>
      <c r="P5729" s="4" t="s">
        <v>7236</v>
      </c>
      <c r="Q5729" s="4" t="s">
        <v>7236</v>
      </c>
      <c r="R5729" s="4" t="s">
        <v>7235</v>
      </c>
      <c r="S5729" s="4" t="s">
        <v>7236</v>
      </c>
      <c r="T5729" s="4" t="s">
        <v>7236</v>
      </c>
    </row>
    <row r="5730" spans="1:20" x14ac:dyDescent="0.25">
      <c r="A5730" s="3" t="s">
        <v>9739</v>
      </c>
      <c r="B5730" s="3" t="s">
        <v>7238</v>
      </c>
      <c r="C5730" s="3" t="e">
        <v>#N/A</v>
      </c>
      <c r="D5730" s="4" t="s">
        <v>9740</v>
      </c>
      <c r="E5730" s="4">
        <v>0</v>
      </c>
      <c r="F5730" s="4" t="s">
        <v>7235</v>
      </c>
      <c r="G5730" s="4" t="s">
        <v>7236</v>
      </c>
      <c r="H5730" s="4" t="s">
        <v>7236</v>
      </c>
      <c r="I5730" s="4" t="s">
        <v>7235</v>
      </c>
      <c r="J5730" s="4" t="s">
        <v>7236</v>
      </c>
      <c r="K5730" s="4" t="s">
        <v>7236</v>
      </c>
      <c r="L5730" s="4" t="s">
        <v>7235</v>
      </c>
      <c r="M5730" s="4" t="s">
        <v>7236</v>
      </c>
      <c r="N5730" s="4" t="s">
        <v>7236</v>
      </c>
      <c r="O5730" s="4" t="s">
        <v>7235</v>
      </c>
      <c r="P5730" s="4" t="s">
        <v>7236</v>
      </c>
      <c r="Q5730" s="4" t="s">
        <v>7236</v>
      </c>
      <c r="R5730" s="4" t="s">
        <v>7235</v>
      </c>
      <c r="S5730" s="4" t="s">
        <v>7236</v>
      </c>
      <c r="T5730" s="4" t="s">
        <v>7236</v>
      </c>
    </row>
    <row r="5731" spans="1:20" x14ac:dyDescent="0.25">
      <c r="A5731" s="3" t="s">
        <v>9849</v>
      </c>
      <c r="B5731" s="3" t="s">
        <v>7238</v>
      </c>
      <c r="C5731" s="3" t="e">
        <v>#N/A</v>
      </c>
      <c r="D5731" s="4" t="s">
        <v>9850</v>
      </c>
      <c r="E5731" s="4">
        <v>0</v>
      </c>
      <c r="F5731" s="4" t="s">
        <v>7235</v>
      </c>
      <c r="G5731" s="4" t="s">
        <v>7236</v>
      </c>
      <c r="H5731" s="4" t="s">
        <v>7236</v>
      </c>
      <c r="I5731" s="4" t="s">
        <v>7235</v>
      </c>
      <c r="J5731" s="4" t="s">
        <v>7236</v>
      </c>
      <c r="K5731" s="4" t="s">
        <v>7236</v>
      </c>
      <c r="L5731" s="4" t="s">
        <v>7235</v>
      </c>
      <c r="M5731" s="4" t="s">
        <v>7236</v>
      </c>
      <c r="N5731" s="4" t="s">
        <v>7236</v>
      </c>
      <c r="O5731" s="4" t="s">
        <v>7235</v>
      </c>
      <c r="P5731" s="4" t="s">
        <v>7236</v>
      </c>
      <c r="Q5731" s="4" t="s">
        <v>7236</v>
      </c>
      <c r="R5731" s="4" t="s">
        <v>7235</v>
      </c>
      <c r="S5731" s="4" t="s">
        <v>7236</v>
      </c>
      <c r="T5731" s="4" t="s">
        <v>7236</v>
      </c>
    </row>
    <row r="5732" spans="1:20" x14ac:dyDescent="0.25">
      <c r="A5732" s="3" t="s">
        <v>9973</v>
      </c>
      <c r="B5732" s="3" t="s">
        <v>7238</v>
      </c>
      <c r="C5732" s="3" t="e">
        <v>#N/A</v>
      </c>
      <c r="D5732" s="4" t="s">
        <v>9974</v>
      </c>
      <c r="E5732" s="4">
        <v>0</v>
      </c>
      <c r="F5732" s="4" t="s">
        <v>7235</v>
      </c>
      <c r="G5732" s="4" t="s">
        <v>7236</v>
      </c>
      <c r="H5732" s="4" t="s">
        <v>7236</v>
      </c>
      <c r="I5732" s="4" t="s">
        <v>7235</v>
      </c>
      <c r="J5732" s="4" t="s">
        <v>7236</v>
      </c>
      <c r="K5732" s="4" t="s">
        <v>7236</v>
      </c>
      <c r="L5732" s="4" t="s">
        <v>7235</v>
      </c>
      <c r="M5732" s="4" t="s">
        <v>7236</v>
      </c>
      <c r="N5732" s="4" t="s">
        <v>7236</v>
      </c>
      <c r="O5732" s="4" t="s">
        <v>7235</v>
      </c>
      <c r="P5732" s="4" t="s">
        <v>7236</v>
      </c>
      <c r="Q5732" s="4" t="s">
        <v>7236</v>
      </c>
      <c r="R5732" s="4" t="s">
        <v>7235</v>
      </c>
      <c r="S5732" s="4" t="s">
        <v>7236</v>
      </c>
      <c r="T5732" s="4" t="s">
        <v>7236</v>
      </c>
    </row>
    <row r="5733" spans="1:20" x14ac:dyDescent="0.25">
      <c r="A5733" s="3" t="s">
        <v>10019</v>
      </c>
      <c r="B5733" s="3" t="s">
        <v>7238</v>
      </c>
      <c r="C5733" s="3" t="e">
        <v>#N/A</v>
      </c>
      <c r="D5733" s="4" t="s">
        <v>10020</v>
      </c>
      <c r="E5733" s="4">
        <v>0</v>
      </c>
      <c r="F5733" s="4" t="s">
        <v>7235</v>
      </c>
      <c r="G5733" s="4" t="s">
        <v>7236</v>
      </c>
      <c r="H5733" s="4" t="s">
        <v>7236</v>
      </c>
      <c r="I5733" s="4" t="s">
        <v>7235</v>
      </c>
      <c r="J5733" s="4" t="s">
        <v>7236</v>
      </c>
      <c r="K5733" s="4" t="s">
        <v>7236</v>
      </c>
      <c r="L5733" s="4" t="s">
        <v>7235</v>
      </c>
      <c r="M5733" s="4" t="s">
        <v>7236</v>
      </c>
      <c r="N5733" s="4" t="s">
        <v>7236</v>
      </c>
      <c r="O5733" s="4" t="s">
        <v>7235</v>
      </c>
      <c r="P5733" s="4" t="s">
        <v>7236</v>
      </c>
      <c r="Q5733" s="4" t="s">
        <v>7236</v>
      </c>
      <c r="R5733" s="4" t="s">
        <v>7235</v>
      </c>
      <c r="S5733" s="4" t="s">
        <v>7236</v>
      </c>
      <c r="T5733" s="4" t="s">
        <v>7236</v>
      </c>
    </row>
    <row r="5734" spans="1:20" x14ac:dyDescent="0.25">
      <c r="A5734" s="3" t="s">
        <v>10122</v>
      </c>
      <c r="B5734" s="3" t="s">
        <v>7238</v>
      </c>
      <c r="C5734" s="3" t="e">
        <v>#N/A</v>
      </c>
      <c r="D5734" s="4" t="s">
        <v>10123</v>
      </c>
      <c r="E5734" s="4">
        <v>0</v>
      </c>
      <c r="F5734" s="4" t="s">
        <v>7235</v>
      </c>
      <c r="G5734" s="4" t="s">
        <v>7236</v>
      </c>
      <c r="H5734" s="4" t="s">
        <v>7236</v>
      </c>
      <c r="I5734" s="4" t="s">
        <v>7235</v>
      </c>
      <c r="J5734" s="4" t="s">
        <v>7236</v>
      </c>
      <c r="K5734" s="4" t="s">
        <v>7236</v>
      </c>
      <c r="L5734" s="4" t="s">
        <v>7235</v>
      </c>
      <c r="M5734" s="4" t="s">
        <v>7236</v>
      </c>
      <c r="N5734" s="4" t="s">
        <v>7236</v>
      </c>
      <c r="O5734" s="4" t="s">
        <v>7235</v>
      </c>
      <c r="P5734" s="4" t="s">
        <v>7236</v>
      </c>
      <c r="Q5734" s="4" t="s">
        <v>7236</v>
      </c>
      <c r="R5734" s="4" t="s">
        <v>7235</v>
      </c>
      <c r="S5734" s="4" t="s">
        <v>7236</v>
      </c>
      <c r="T5734" s="4" t="s">
        <v>7236</v>
      </c>
    </row>
    <row r="5735" spans="1:20" x14ac:dyDescent="0.25">
      <c r="A5735" s="3" t="s">
        <v>10163</v>
      </c>
      <c r="B5735" s="3" t="s">
        <v>7238</v>
      </c>
      <c r="C5735" s="3" t="e">
        <v>#N/A</v>
      </c>
      <c r="D5735" s="4" t="s">
        <v>10164</v>
      </c>
      <c r="E5735" s="4">
        <v>0</v>
      </c>
      <c r="F5735" s="4" t="s">
        <v>7235</v>
      </c>
      <c r="G5735" s="4" t="s">
        <v>7236</v>
      </c>
      <c r="H5735" s="4" t="s">
        <v>7236</v>
      </c>
      <c r="I5735" s="4" t="s">
        <v>7235</v>
      </c>
      <c r="J5735" s="4" t="s">
        <v>7236</v>
      </c>
      <c r="K5735" s="4" t="s">
        <v>7236</v>
      </c>
      <c r="L5735" s="4" t="s">
        <v>7235</v>
      </c>
      <c r="M5735" s="4" t="s">
        <v>7236</v>
      </c>
      <c r="N5735" s="4" t="s">
        <v>7236</v>
      </c>
      <c r="O5735" s="4" t="s">
        <v>7235</v>
      </c>
      <c r="P5735" s="4" t="s">
        <v>7236</v>
      </c>
      <c r="Q5735" s="4" t="s">
        <v>7236</v>
      </c>
      <c r="R5735" s="4" t="s">
        <v>7235</v>
      </c>
      <c r="S5735" s="4" t="s">
        <v>7236</v>
      </c>
      <c r="T5735" s="4" t="s">
        <v>7236</v>
      </c>
    </row>
    <row r="5736" spans="1:20" x14ac:dyDescent="0.25">
      <c r="A5736" s="3" t="s">
        <v>10201</v>
      </c>
      <c r="B5736" s="3" t="s">
        <v>7238</v>
      </c>
      <c r="C5736" s="3" t="e">
        <v>#N/A</v>
      </c>
      <c r="D5736" s="4" t="s">
        <v>10202</v>
      </c>
      <c r="E5736" s="4">
        <v>0</v>
      </c>
      <c r="F5736" s="4" t="s">
        <v>7235</v>
      </c>
      <c r="G5736" s="4" t="s">
        <v>7236</v>
      </c>
      <c r="H5736" s="4" t="s">
        <v>7236</v>
      </c>
      <c r="I5736" s="4" t="s">
        <v>7235</v>
      </c>
      <c r="J5736" s="4" t="s">
        <v>7236</v>
      </c>
      <c r="K5736" s="4" t="s">
        <v>7236</v>
      </c>
      <c r="L5736" s="4" t="s">
        <v>7235</v>
      </c>
      <c r="M5736" s="4" t="s">
        <v>7236</v>
      </c>
      <c r="N5736" s="4" t="s">
        <v>7236</v>
      </c>
      <c r="O5736" s="4" t="s">
        <v>7235</v>
      </c>
      <c r="P5736" s="4" t="s">
        <v>7236</v>
      </c>
      <c r="Q5736" s="4" t="s">
        <v>7236</v>
      </c>
      <c r="R5736" s="4" t="s">
        <v>7235</v>
      </c>
      <c r="S5736" s="4" t="s">
        <v>7236</v>
      </c>
      <c r="T5736" s="4" t="s">
        <v>7236</v>
      </c>
    </row>
    <row r="5737" spans="1:20" x14ac:dyDescent="0.25">
      <c r="A5737" s="3" t="s">
        <v>10232</v>
      </c>
      <c r="B5737" s="3" t="s">
        <v>7238</v>
      </c>
      <c r="C5737" s="3" t="e">
        <v>#N/A</v>
      </c>
      <c r="D5737" s="4" t="s">
        <v>10233</v>
      </c>
      <c r="E5737" s="4">
        <v>0</v>
      </c>
      <c r="F5737" s="4" t="s">
        <v>7235</v>
      </c>
      <c r="G5737" s="4" t="s">
        <v>7236</v>
      </c>
      <c r="H5737" s="4" t="s">
        <v>7236</v>
      </c>
      <c r="I5737" s="4" t="s">
        <v>7235</v>
      </c>
      <c r="J5737" s="4" t="s">
        <v>7236</v>
      </c>
      <c r="K5737" s="4" t="s">
        <v>7236</v>
      </c>
      <c r="L5737" s="4" t="s">
        <v>7235</v>
      </c>
      <c r="M5737" s="4" t="s">
        <v>7236</v>
      </c>
      <c r="N5737" s="4" t="s">
        <v>7236</v>
      </c>
      <c r="O5737" s="4" t="s">
        <v>7235</v>
      </c>
      <c r="P5737" s="4" t="s">
        <v>7236</v>
      </c>
      <c r="Q5737" s="4" t="s">
        <v>7236</v>
      </c>
      <c r="R5737" s="4" t="s">
        <v>7235</v>
      </c>
      <c r="S5737" s="4" t="s">
        <v>7236</v>
      </c>
      <c r="T5737" s="4" t="s">
        <v>7236</v>
      </c>
    </row>
    <row r="5738" spans="1:20" x14ac:dyDescent="0.25">
      <c r="A5738" s="3" t="s">
        <v>10341</v>
      </c>
      <c r="B5738" s="3" t="s">
        <v>7238</v>
      </c>
      <c r="C5738" s="3" t="e">
        <v>#N/A</v>
      </c>
      <c r="D5738" s="4" t="s">
        <v>10342</v>
      </c>
      <c r="E5738" s="4">
        <v>0</v>
      </c>
      <c r="F5738" s="4" t="s">
        <v>7235</v>
      </c>
      <c r="G5738" s="4" t="s">
        <v>7236</v>
      </c>
      <c r="H5738" s="4" t="s">
        <v>7236</v>
      </c>
      <c r="I5738" s="4" t="s">
        <v>7235</v>
      </c>
      <c r="J5738" s="4" t="s">
        <v>7236</v>
      </c>
      <c r="K5738" s="4" t="s">
        <v>7236</v>
      </c>
      <c r="L5738" s="4" t="s">
        <v>7235</v>
      </c>
      <c r="M5738" s="4" t="s">
        <v>7236</v>
      </c>
      <c r="N5738" s="4" t="s">
        <v>7236</v>
      </c>
      <c r="O5738" s="4" t="s">
        <v>7235</v>
      </c>
      <c r="P5738" s="4" t="s">
        <v>7236</v>
      </c>
      <c r="Q5738" s="4" t="s">
        <v>7236</v>
      </c>
      <c r="R5738" s="4" t="s">
        <v>7235</v>
      </c>
      <c r="S5738" s="4" t="s">
        <v>7236</v>
      </c>
      <c r="T5738" s="4" t="s">
        <v>7236</v>
      </c>
    </row>
    <row r="5739" spans="1:20" x14ac:dyDescent="0.25">
      <c r="A5739" s="3" t="s">
        <v>10429</v>
      </c>
      <c r="B5739" s="3" t="s">
        <v>7238</v>
      </c>
      <c r="C5739" s="3" t="e">
        <v>#N/A</v>
      </c>
      <c r="D5739" s="4" t="s">
        <v>10430</v>
      </c>
      <c r="E5739" s="4">
        <v>0</v>
      </c>
      <c r="F5739" s="4" t="s">
        <v>7235</v>
      </c>
      <c r="G5739" s="4" t="s">
        <v>7236</v>
      </c>
      <c r="H5739" s="4" t="s">
        <v>7236</v>
      </c>
      <c r="I5739" s="4" t="s">
        <v>7235</v>
      </c>
      <c r="J5739" s="4" t="s">
        <v>7236</v>
      </c>
      <c r="K5739" s="4" t="s">
        <v>7236</v>
      </c>
      <c r="L5739" s="4" t="s">
        <v>7235</v>
      </c>
      <c r="M5739" s="4" t="s">
        <v>7236</v>
      </c>
      <c r="N5739" s="4" t="s">
        <v>7236</v>
      </c>
      <c r="O5739" s="4" t="s">
        <v>7235</v>
      </c>
      <c r="P5739" s="4" t="s">
        <v>7236</v>
      </c>
      <c r="Q5739" s="4" t="s">
        <v>7236</v>
      </c>
      <c r="R5739" s="4" t="s">
        <v>7235</v>
      </c>
      <c r="S5739" s="4" t="s">
        <v>7236</v>
      </c>
      <c r="T5739" s="4" t="s">
        <v>7236</v>
      </c>
    </row>
    <row r="5740" spans="1:20" x14ac:dyDescent="0.25">
      <c r="A5740" s="3" t="s">
        <v>10474</v>
      </c>
      <c r="B5740" s="3" t="s">
        <v>7238</v>
      </c>
      <c r="C5740" s="3" t="e">
        <v>#N/A</v>
      </c>
      <c r="D5740" s="4" t="s">
        <v>10475</v>
      </c>
      <c r="E5740" s="4">
        <v>0</v>
      </c>
      <c r="F5740" s="4" t="s">
        <v>7235</v>
      </c>
      <c r="G5740" s="4" t="s">
        <v>7236</v>
      </c>
      <c r="H5740" s="4" t="s">
        <v>7236</v>
      </c>
      <c r="I5740" s="4" t="s">
        <v>7235</v>
      </c>
      <c r="J5740" s="4" t="s">
        <v>7236</v>
      </c>
      <c r="K5740" s="4" t="s">
        <v>7236</v>
      </c>
      <c r="L5740" s="4" t="s">
        <v>7235</v>
      </c>
      <c r="M5740" s="4" t="s">
        <v>7236</v>
      </c>
      <c r="N5740" s="4" t="s">
        <v>7236</v>
      </c>
      <c r="O5740" s="4" t="s">
        <v>7235</v>
      </c>
      <c r="P5740" s="4" t="s">
        <v>7236</v>
      </c>
      <c r="Q5740" s="4" t="s">
        <v>7236</v>
      </c>
      <c r="R5740" s="4" t="s">
        <v>7235</v>
      </c>
      <c r="S5740" s="4" t="s">
        <v>7236</v>
      </c>
      <c r="T5740" s="4" t="s">
        <v>7236</v>
      </c>
    </row>
    <row r="5741" spans="1:20" x14ac:dyDescent="0.25">
      <c r="A5741" s="3" t="s">
        <v>10508</v>
      </c>
      <c r="B5741" s="3" t="s">
        <v>7238</v>
      </c>
      <c r="C5741" s="3" t="e">
        <v>#N/A</v>
      </c>
      <c r="D5741" s="4" t="s">
        <v>10509</v>
      </c>
      <c r="E5741" s="4">
        <v>0</v>
      </c>
      <c r="F5741" s="4" t="s">
        <v>7235</v>
      </c>
      <c r="G5741" s="4" t="s">
        <v>7236</v>
      </c>
      <c r="H5741" s="4" t="s">
        <v>7236</v>
      </c>
      <c r="I5741" s="4" t="s">
        <v>7235</v>
      </c>
      <c r="J5741" s="4" t="s">
        <v>7236</v>
      </c>
      <c r="K5741" s="4" t="s">
        <v>7236</v>
      </c>
      <c r="L5741" s="4" t="s">
        <v>7235</v>
      </c>
      <c r="M5741" s="4" t="s">
        <v>7236</v>
      </c>
      <c r="N5741" s="4" t="s">
        <v>7236</v>
      </c>
      <c r="O5741" s="4" t="s">
        <v>7235</v>
      </c>
      <c r="P5741" s="4" t="s">
        <v>7236</v>
      </c>
      <c r="Q5741" s="4" t="s">
        <v>7236</v>
      </c>
      <c r="R5741" s="4" t="s">
        <v>7235</v>
      </c>
      <c r="S5741" s="4" t="s">
        <v>7236</v>
      </c>
      <c r="T5741" s="4" t="s">
        <v>7236</v>
      </c>
    </row>
    <row r="5742" spans="1:20" x14ac:dyDescent="0.25">
      <c r="A5742" s="3" t="s">
        <v>10513</v>
      </c>
      <c r="B5742" s="3" t="s">
        <v>7238</v>
      </c>
      <c r="C5742" s="3" t="e">
        <v>#N/A</v>
      </c>
      <c r="D5742" s="4" t="s">
        <v>10514</v>
      </c>
      <c r="E5742" s="4">
        <v>0</v>
      </c>
      <c r="F5742" s="4" t="s">
        <v>7235</v>
      </c>
      <c r="G5742" s="4" t="s">
        <v>7236</v>
      </c>
      <c r="H5742" s="4" t="s">
        <v>7236</v>
      </c>
      <c r="I5742" s="4" t="s">
        <v>7235</v>
      </c>
      <c r="J5742" s="4" t="s">
        <v>7236</v>
      </c>
      <c r="K5742" s="4" t="s">
        <v>7236</v>
      </c>
      <c r="L5742" s="4" t="s">
        <v>7235</v>
      </c>
      <c r="M5742" s="4" t="s">
        <v>7236</v>
      </c>
      <c r="N5742" s="4" t="s">
        <v>7236</v>
      </c>
      <c r="O5742" s="4" t="s">
        <v>7235</v>
      </c>
      <c r="P5742" s="4" t="s">
        <v>7236</v>
      </c>
      <c r="Q5742" s="4" t="s">
        <v>7236</v>
      </c>
      <c r="R5742" s="4" t="s">
        <v>7235</v>
      </c>
      <c r="S5742" s="4" t="s">
        <v>7236</v>
      </c>
      <c r="T5742" s="4" t="s">
        <v>7236</v>
      </c>
    </row>
    <row r="5743" spans="1:20" x14ac:dyDescent="0.25">
      <c r="A5743" s="3" t="s">
        <v>10545</v>
      </c>
      <c r="B5743" s="3" t="s">
        <v>7238</v>
      </c>
      <c r="C5743" s="3" t="e">
        <v>#N/A</v>
      </c>
      <c r="D5743" s="4" t="s">
        <v>10546</v>
      </c>
      <c r="E5743" s="4">
        <v>0</v>
      </c>
      <c r="F5743" s="4" t="s">
        <v>7235</v>
      </c>
      <c r="G5743" s="4" t="s">
        <v>7236</v>
      </c>
      <c r="H5743" s="4" t="s">
        <v>7236</v>
      </c>
      <c r="I5743" s="4" t="s">
        <v>7235</v>
      </c>
      <c r="J5743" s="4" t="s">
        <v>7236</v>
      </c>
      <c r="K5743" s="4" t="s">
        <v>7236</v>
      </c>
      <c r="L5743" s="4" t="s">
        <v>7235</v>
      </c>
      <c r="M5743" s="4" t="s">
        <v>7236</v>
      </c>
      <c r="N5743" s="4" t="s">
        <v>7236</v>
      </c>
      <c r="O5743" s="4" t="s">
        <v>7235</v>
      </c>
      <c r="P5743" s="4" t="s">
        <v>7236</v>
      </c>
      <c r="Q5743" s="4" t="s">
        <v>7236</v>
      </c>
      <c r="R5743" s="4" t="s">
        <v>7235</v>
      </c>
      <c r="S5743" s="4" t="s">
        <v>7236</v>
      </c>
      <c r="T5743" s="4" t="s">
        <v>7236</v>
      </c>
    </row>
    <row r="5744" spans="1:20" x14ac:dyDescent="0.25">
      <c r="A5744" s="3" t="s">
        <v>10613</v>
      </c>
      <c r="B5744" s="3" t="s">
        <v>7238</v>
      </c>
      <c r="C5744" s="3" t="e">
        <v>#N/A</v>
      </c>
      <c r="D5744" s="4" t="s">
        <v>10614</v>
      </c>
      <c r="E5744" s="4">
        <v>0</v>
      </c>
      <c r="F5744" s="4" t="s">
        <v>7235</v>
      </c>
      <c r="G5744" s="4" t="s">
        <v>7236</v>
      </c>
      <c r="H5744" s="4" t="s">
        <v>7236</v>
      </c>
      <c r="I5744" s="4" t="s">
        <v>7235</v>
      </c>
      <c r="J5744" s="4" t="s">
        <v>7236</v>
      </c>
      <c r="K5744" s="4" t="s">
        <v>7236</v>
      </c>
      <c r="L5744" s="4" t="s">
        <v>7235</v>
      </c>
      <c r="M5744" s="4" t="s">
        <v>7236</v>
      </c>
      <c r="N5744" s="4" t="s">
        <v>7236</v>
      </c>
      <c r="O5744" s="4" t="s">
        <v>7235</v>
      </c>
      <c r="P5744" s="4" t="s">
        <v>7236</v>
      </c>
      <c r="Q5744" s="4" t="s">
        <v>7236</v>
      </c>
      <c r="R5744" s="4" t="s">
        <v>7235</v>
      </c>
      <c r="S5744" s="4" t="s">
        <v>7236</v>
      </c>
      <c r="T5744" s="4" t="s">
        <v>7236</v>
      </c>
    </row>
    <row r="5745" spans="1:20" x14ac:dyDescent="0.25">
      <c r="A5745" s="3" t="s">
        <v>10681</v>
      </c>
      <c r="B5745" s="3" t="s">
        <v>7238</v>
      </c>
      <c r="C5745" s="3" t="e">
        <v>#N/A</v>
      </c>
      <c r="D5745" s="4" t="s">
        <v>10682</v>
      </c>
      <c r="E5745" s="4">
        <v>0</v>
      </c>
      <c r="F5745" s="4" t="s">
        <v>7235</v>
      </c>
      <c r="G5745" s="4" t="s">
        <v>7236</v>
      </c>
      <c r="H5745" s="4" t="s">
        <v>7236</v>
      </c>
      <c r="I5745" s="4" t="s">
        <v>7235</v>
      </c>
      <c r="J5745" s="4" t="s">
        <v>7236</v>
      </c>
      <c r="K5745" s="4" t="s">
        <v>7236</v>
      </c>
      <c r="L5745" s="4" t="s">
        <v>7235</v>
      </c>
      <c r="M5745" s="4" t="s">
        <v>7236</v>
      </c>
      <c r="N5745" s="4" t="s">
        <v>7236</v>
      </c>
      <c r="O5745" s="4" t="s">
        <v>7235</v>
      </c>
      <c r="P5745" s="4" t="s">
        <v>7236</v>
      </c>
      <c r="Q5745" s="4" t="s">
        <v>7236</v>
      </c>
      <c r="R5745" s="4" t="s">
        <v>7235</v>
      </c>
      <c r="S5745" s="4" t="s">
        <v>7236</v>
      </c>
      <c r="T5745" s="4" t="s">
        <v>7236</v>
      </c>
    </row>
    <row r="5746" spans="1:20" x14ac:dyDescent="0.25">
      <c r="A5746" s="3" t="s">
        <v>10742</v>
      </c>
      <c r="B5746" s="3" t="s">
        <v>7238</v>
      </c>
      <c r="C5746" s="3" t="e">
        <v>#N/A</v>
      </c>
      <c r="D5746" s="4" t="s">
        <v>10743</v>
      </c>
      <c r="E5746" s="4">
        <v>0</v>
      </c>
      <c r="F5746" s="4" t="s">
        <v>7235</v>
      </c>
      <c r="G5746" s="4" t="s">
        <v>7236</v>
      </c>
      <c r="H5746" s="4" t="s">
        <v>7236</v>
      </c>
      <c r="I5746" s="4" t="s">
        <v>7235</v>
      </c>
      <c r="J5746" s="4" t="s">
        <v>7236</v>
      </c>
      <c r="K5746" s="4" t="s">
        <v>7236</v>
      </c>
      <c r="L5746" s="4" t="s">
        <v>7235</v>
      </c>
      <c r="M5746" s="4" t="s">
        <v>7236</v>
      </c>
      <c r="N5746" s="4" t="s">
        <v>7236</v>
      </c>
      <c r="O5746" s="4" t="s">
        <v>7235</v>
      </c>
      <c r="P5746" s="4" t="s">
        <v>7236</v>
      </c>
      <c r="Q5746" s="4" t="s">
        <v>7236</v>
      </c>
      <c r="R5746" s="4" t="s">
        <v>7235</v>
      </c>
      <c r="S5746" s="4" t="s">
        <v>7236</v>
      </c>
      <c r="T5746" s="4" t="s">
        <v>7236</v>
      </c>
    </row>
    <row r="5747" spans="1:20" x14ac:dyDescent="0.25">
      <c r="A5747" s="3" t="s">
        <v>10761</v>
      </c>
      <c r="B5747" s="3" t="s">
        <v>7238</v>
      </c>
      <c r="C5747" s="3" t="e">
        <v>#N/A</v>
      </c>
      <c r="D5747" s="4" t="s">
        <v>10762</v>
      </c>
      <c r="E5747" s="4">
        <v>0</v>
      </c>
      <c r="F5747" s="4" t="s">
        <v>7235</v>
      </c>
      <c r="G5747" s="4" t="s">
        <v>7236</v>
      </c>
      <c r="H5747" s="4" t="s">
        <v>7236</v>
      </c>
      <c r="I5747" s="4" t="s">
        <v>7235</v>
      </c>
      <c r="J5747" s="4" t="s">
        <v>7236</v>
      </c>
      <c r="K5747" s="4" t="s">
        <v>7236</v>
      </c>
      <c r="L5747" s="4" t="s">
        <v>7235</v>
      </c>
      <c r="M5747" s="4" t="s">
        <v>7236</v>
      </c>
      <c r="N5747" s="4" t="s">
        <v>7236</v>
      </c>
      <c r="O5747" s="4" t="s">
        <v>7235</v>
      </c>
      <c r="P5747" s="4" t="s">
        <v>7236</v>
      </c>
      <c r="Q5747" s="4" t="s">
        <v>7236</v>
      </c>
      <c r="R5747" s="4" t="s">
        <v>7235</v>
      </c>
      <c r="S5747" s="4" t="s">
        <v>7236</v>
      </c>
      <c r="T5747" s="4" t="s">
        <v>7236</v>
      </c>
    </row>
    <row r="5748" spans="1:20" x14ac:dyDescent="0.25">
      <c r="A5748" s="3" t="s">
        <v>10789</v>
      </c>
      <c r="B5748" s="3" t="s">
        <v>7238</v>
      </c>
      <c r="C5748" s="3" t="e">
        <v>#N/A</v>
      </c>
      <c r="D5748" s="4" t="s">
        <v>10790</v>
      </c>
      <c r="E5748" s="4">
        <v>0</v>
      </c>
      <c r="F5748" s="4" t="s">
        <v>7235</v>
      </c>
      <c r="G5748" s="4" t="s">
        <v>7236</v>
      </c>
      <c r="H5748" s="4" t="s">
        <v>7236</v>
      </c>
      <c r="I5748" s="4" t="s">
        <v>7235</v>
      </c>
      <c r="J5748" s="4" t="s">
        <v>7236</v>
      </c>
      <c r="K5748" s="4" t="s">
        <v>7236</v>
      </c>
      <c r="L5748" s="4" t="s">
        <v>7235</v>
      </c>
      <c r="M5748" s="4" t="s">
        <v>7236</v>
      </c>
      <c r="N5748" s="4" t="s">
        <v>7236</v>
      </c>
      <c r="O5748" s="4" t="s">
        <v>7235</v>
      </c>
      <c r="P5748" s="4" t="s">
        <v>7236</v>
      </c>
      <c r="Q5748" s="4" t="s">
        <v>7236</v>
      </c>
      <c r="R5748" s="4" t="s">
        <v>7235</v>
      </c>
      <c r="S5748" s="4" t="s">
        <v>7236</v>
      </c>
      <c r="T5748" s="4" t="s">
        <v>7236</v>
      </c>
    </row>
    <row r="5749" spans="1:20" x14ac:dyDescent="0.25">
      <c r="A5749" s="3" t="s">
        <v>10804</v>
      </c>
      <c r="B5749" s="3" t="s">
        <v>7238</v>
      </c>
      <c r="C5749" s="3" t="e">
        <v>#N/A</v>
      </c>
      <c r="D5749" s="4" t="s">
        <v>10805</v>
      </c>
      <c r="E5749" s="4">
        <v>0</v>
      </c>
      <c r="F5749" s="4" t="s">
        <v>7235</v>
      </c>
      <c r="G5749" s="4" t="s">
        <v>7236</v>
      </c>
      <c r="H5749" s="4" t="s">
        <v>7236</v>
      </c>
      <c r="I5749" s="4" t="s">
        <v>7235</v>
      </c>
      <c r="J5749" s="4" t="s">
        <v>7236</v>
      </c>
      <c r="K5749" s="4" t="s">
        <v>7236</v>
      </c>
      <c r="L5749" s="4" t="s">
        <v>7235</v>
      </c>
      <c r="M5749" s="4" t="s">
        <v>7236</v>
      </c>
      <c r="N5749" s="4" t="s">
        <v>7236</v>
      </c>
      <c r="O5749" s="4" t="s">
        <v>7235</v>
      </c>
      <c r="P5749" s="4" t="s">
        <v>7236</v>
      </c>
      <c r="Q5749" s="4" t="s">
        <v>7236</v>
      </c>
      <c r="R5749" s="4" t="s">
        <v>7235</v>
      </c>
      <c r="S5749" s="4" t="s">
        <v>7236</v>
      </c>
      <c r="T5749" s="4" t="s">
        <v>7236</v>
      </c>
    </row>
    <row r="5750" spans="1:20" x14ac:dyDescent="0.25">
      <c r="A5750" s="3" t="s">
        <v>2690</v>
      </c>
      <c r="B5750" s="3" t="s">
        <v>7238</v>
      </c>
      <c r="C5750" s="3" t="e">
        <v>#N/A</v>
      </c>
      <c r="D5750" s="4" t="s">
        <v>10814</v>
      </c>
      <c r="E5750" s="4">
        <v>0</v>
      </c>
      <c r="F5750" s="4" t="s">
        <v>7235</v>
      </c>
      <c r="G5750" s="4" t="s">
        <v>7236</v>
      </c>
      <c r="H5750" s="4" t="s">
        <v>7236</v>
      </c>
      <c r="I5750" s="4" t="s">
        <v>7235</v>
      </c>
      <c r="J5750" s="4" t="s">
        <v>7236</v>
      </c>
      <c r="K5750" s="4" t="s">
        <v>7236</v>
      </c>
      <c r="L5750" s="4" t="s">
        <v>7235</v>
      </c>
      <c r="M5750" s="4" t="s">
        <v>7236</v>
      </c>
      <c r="N5750" s="4" t="s">
        <v>7236</v>
      </c>
      <c r="O5750" s="4" t="s">
        <v>7235</v>
      </c>
      <c r="P5750" s="4" t="s">
        <v>7236</v>
      </c>
      <c r="Q5750" s="4" t="s">
        <v>7236</v>
      </c>
      <c r="R5750" s="4" t="s">
        <v>7235</v>
      </c>
      <c r="S5750" s="4" t="s">
        <v>7236</v>
      </c>
      <c r="T5750" s="4" t="s">
        <v>7236</v>
      </c>
    </row>
    <row r="5751" spans="1:20" x14ac:dyDescent="0.25">
      <c r="A5751" s="3" t="s">
        <v>10838</v>
      </c>
      <c r="B5751" s="3" t="s">
        <v>7238</v>
      </c>
      <c r="C5751" s="3" t="e">
        <v>#N/A</v>
      </c>
      <c r="D5751" s="4" t="s">
        <v>10839</v>
      </c>
      <c r="E5751" s="4">
        <v>0</v>
      </c>
      <c r="F5751" s="4" t="s">
        <v>7235</v>
      </c>
      <c r="G5751" s="4" t="s">
        <v>7236</v>
      </c>
      <c r="H5751" s="4" t="s">
        <v>7236</v>
      </c>
      <c r="I5751" s="4" t="s">
        <v>7235</v>
      </c>
      <c r="J5751" s="4" t="s">
        <v>7236</v>
      </c>
      <c r="K5751" s="4" t="s">
        <v>7236</v>
      </c>
      <c r="L5751" s="4" t="s">
        <v>7235</v>
      </c>
      <c r="M5751" s="4" t="s">
        <v>7236</v>
      </c>
      <c r="N5751" s="4" t="s">
        <v>7236</v>
      </c>
      <c r="O5751" s="4" t="s">
        <v>7235</v>
      </c>
      <c r="P5751" s="4" t="s">
        <v>7236</v>
      </c>
      <c r="Q5751" s="4" t="s">
        <v>7236</v>
      </c>
      <c r="R5751" s="4" t="s">
        <v>7235</v>
      </c>
      <c r="S5751" s="4" t="s">
        <v>7236</v>
      </c>
      <c r="T5751" s="4" t="s">
        <v>7236</v>
      </c>
    </row>
    <row r="5752" spans="1:20" x14ac:dyDescent="0.25">
      <c r="A5752" s="3" t="s">
        <v>10930</v>
      </c>
      <c r="B5752" s="3" t="s">
        <v>7238</v>
      </c>
      <c r="C5752" s="3" t="e">
        <v>#N/A</v>
      </c>
      <c r="D5752" s="4" t="s">
        <v>10931</v>
      </c>
      <c r="E5752" s="4">
        <v>0</v>
      </c>
      <c r="F5752" s="4" t="s">
        <v>7235</v>
      </c>
      <c r="G5752" s="4" t="s">
        <v>7236</v>
      </c>
      <c r="H5752" s="4" t="s">
        <v>7236</v>
      </c>
      <c r="I5752" s="4" t="s">
        <v>7235</v>
      </c>
      <c r="J5752" s="4" t="s">
        <v>7236</v>
      </c>
      <c r="K5752" s="4" t="s">
        <v>7236</v>
      </c>
      <c r="L5752" s="4" t="s">
        <v>7235</v>
      </c>
      <c r="M5752" s="4" t="s">
        <v>7236</v>
      </c>
      <c r="N5752" s="4" t="s">
        <v>7236</v>
      </c>
      <c r="O5752" s="4" t="s">
        <v>7235</v>
      </c>
      <c r="P5752" s="4" t="s">
        <v>7236</v>
      </c>
      <c r="Q5752" s="4" t="s">
        <v>7236</v>
      </c>
      <c r="R5752" s="4" t="s">
        <v>7235</v>
      </c>
      <c r="S5752" s="4" t="s">
        <v>7236</v>
      </c>
      <c r="T5752" s="4" t="s">
        <v>7236</v>
      </c>
    </row>
    <row r="5753" spans="1:20" x14ac:dyDescent="0.25">
      <c r="A5753" s="3" t="s">
        <v>10966</v>
      </c>
      <c r="B5753" s="3" t="s">
        <v>7238</v>
      </c>
      <c r="C5753" s="3" t="e">
        <v>#N/A</v>
      </c>
      <c r="D5753" s="4" t="s">
        <v>10967</v>
      </c>
      <c r="E5753" s="4">
        <v>0</v>
      </c>
      <c r="F5753" s="4" t="s">
        <v>7235</v>
      </c>
      <c r="G5753" s="4" t="s">
        <v>7236</v>
      </c>
      <c r="H5753" s="4" t="s">
        <v>7236</v>
      </c>
      <c r="I5753" s="4" t="s">
        <v>7235</v>
      </c>
      <c r="J5753" s="4" t="s">
        <v>7236</v>
      </c>
      <c r="K5753" s="4" t="s">
        <v>7236</v>
      </c>
      <c r="L5753" s="4" t="s">
        <v>7235</v>
      </c>
      <c r="M5753" s="4" t="s">
        <v>7236</v>
      </c>
      <c r="N5753" s="4" t="s">
        <v>7236</v>
      </c>
      <c r="O5753" s="4" t="s">
        <v>7235</v>
      </c>
      <c r="P5753" s="4" t="s">
        <v>7236</v>
      </c>
      <c r="Q5753" s="4" t="s">
        <v>7236</v>
      </c>
      <c r="R5753" s="4" t="s">
        <v>7235</v>
      </c>
      <c r="S5753" s="4" t="s">
        <v>7236</v>
      </c>
      <c r="T5753" s="4" t="s">
        <v>7236</v>
      </c>
    </row>
    <row r="5754" spans="1:20" x14ac:dyDescent="0.25">
      <c r="A5754" s="3" t="s">
        <v>10997</v>
      </c>
      <c r="B5754" s="3" t="s">
        <v>7238</v>
      </c>
      <c r="C5754" s="3" t="e">
        <v>#N/A</v>
      </c>
      <c r="D5754" s="4" t="s">
        <v>10998</v>
      </c>
      <c r="E5754" s="4">
        <v>0</v>
      </c>
      <c r="F5754" s="4" t="s">
        <v>7235</v>
      </c>
      <c r="G5754" s="4" t="s">
        <v>7236</v>
      </c>
      <c r="H5754" s="4" t="s">
        <v>7236</v>
      </c>
      <c r="I5754" s="4" t="s">
        <v>7235</v>
      </c>
      <c r="J5754" s="4" t="s">
        <v>7236</v>
      </c>
      <c r="K5754" s="4" t="s">
        <v>7236</v>
      </c>
      <c r="L5754" s="4" t="s">
        <v>7235</v>
      </c>
      <c r="M5754" s="4" t="s">
        <v>7236</v>
      </c>
      <c r="N5754" s="4" t="s">
        <v>7236</v>
      </c>
      <c r="O5754" s="4" t="s">
        <v>7235</v>
      </c>
      <c r="P5754" s="4" t="s">
        <v>7236</v>
      </c>
      <c r="Q5754" s="4" t="s">
        <v>7236</v>
      </c>
      <c r="R5754" s="4" t="s">
        <v>7235</v>
      </c>
      <c r="S5754" s="4" t="s">
        <v>7236</v>
      </c>
      <c r="T5754" s="4" t="s">
        <v>7236</v>
      </c>
    </row>
    <row r="5755" spans="1:20" x14ac:dyDescent="0.25">
      <c r="A5755" s="3" t="s">
        <v>11009</v>
      </c>
      <c r="B5755" s="3" t="s">
        <v>7238</v>
      </c>
      <c r="C5755" s="3" t="e">
        <v>#N/A</v>
      </c>
      <c r="D5755" s="4" t="s">
        <v>11010</v>
      </c>
      <c r="E5755" s="4">
        <v>0</v>
      </c>
      <c r="F5755" s="4" t="s">
        <v>7235</v>
      </c>
      <c r="G5755" s="4" t="s">
        <v>7236</v>
      </c>
      <c r="H5755" s="4" t="s">
        <v>7236</v>
      </c>
      <c r="I5755" s="4" t="s">
        <v>7235</v>
      </c>
      <c r="J5755" s="4" t="s">
        <v>7236</v>
      </c>
      <c r="K5755" s="4" t="s">
        <v>7236</v>
      </c>
      <c r="L5755" s="4" t="s">
        <v>7235</v>
      </c>
      <c r="M5755" s="4" t="s">
        <v>7236</v>
      </c>
      <c r="N5755" s="4" t="s">
        <v>7236</v>
      </c>
      <c r="O5755" s="4" t="s">
        <v>7235</v>
      </c>
      <c r="P5755" s="4" t="s">
        <v>7236</v>
      </c>
      <c r="Q5755" s="4" t="s">
        <v>7236</v>
      </c>
      <c r="R5755" s="4" t="s">
        <v>7235</v>
      </c>
      <c r="S5755" s="4" t="s">
        <v>7236</v>
      </c>
      <c r="T5755" s="4" t="s">
        <v>7236</v>
      </c>
    </row>
    <row r="5756" spans="1:20" x14ac:dyDescent="0.25">
      <c r="A5756" s="3" t="s">
        <v>11026</v>
      </c>
      <c r="B5756" s="3" t="s">
        <v>7238</v>
      </c>
      <c r="C5756" s="3" t="e">
        <v>#N/A</v>
      </c>
      <c r="D5756" s="4" t="s">
        <v>11027</v>
      </c>
      <c r="E5756" s="4">
        <v>0</v>
      </c>
      <c r="F5756" s="4" t="s">
        <v>7235</v>
      </c>
      <c r="G5756" s="4" t="s">
        <v>7236</v>
      </c>
      <c r="H5756" s="4" t="s">
        <v>7236</v>
      </c>
      <c r="I5756" s="4" t="s">
        <v>7235</v>
      </c>
      <c r="J5756" s="4" t="s">
        <v>7236</v>
      </c>
      <c r="K5756" s="4" t="s">
        <v>7236</v>
      </c>
      <c r="L5756" s="4" t="s">
        <v>7235</v>
      </c>
      <c r="M5756" s="4" t="s">
        <v>7236</v>
      </c>
      <c r="N5756" s="4" t="s">
        <v>7236</v>
      </c>
      <c r="O5756" s="4" t="s">
        <v>7235</v>
      </c>
      <c r="P5756" s="4" t="s">
        <v>7236</v>
      </c>
      <c r="Q5756" s="4" t="s">
        <v>7236</v>
      </c>
      <c r="R5756" s="4" t="s">
        <v>7235</v>
      </c>
      <c r="S5756" s="4" t="s">
        <v>7236</v>
      </c>
      <c r="T5756" s="4" t="s">
        <v>7236</v>
      </c>
    </row>
    <row r="5757" spans="1:20" x14ac:dyDescent="0.25">
      <c r="A5757" s="3" t="s">
        <v>11046</v>
      </c>
      <c r="B5757" s="3" t="s">
        <v>7238</v>
      </c>
      <c r="C5757" s="3" t="e">
        <v>#N/A</v>
      </c>
      <c r="D5757" s="4" t="s">
        <v>11047</v>
      </c>
      <c r="E5757" s="4">
        <v>0</v>
      </c>
      <c r="F5757" s="4" t="s">
        <v>7235</v>
      </c>
      <c r="G5757" s="4" t="s">
        <v>7236</v>
      </c>
      <c r="H5757" s="4" t="s">
        <v>7236</v>
      </c>
      <c r="I5757" s="4" t="s">
        <v>7235</v>
      </c>
      <c r="J5757" s="4" t="s">
        <v>7236</v>
      </c>
      <c r="K5757" s="4" t="s">
        <v>7236</v>
      </c>
      <c r="L5757" s="4" t="s">
        <v>7235</v>
      </c>
      <c r="M5757" s="4" t="s">
        <v>7236</v>
      </c>
      <c r="N5757" s="4" t="s">
        <v>7236</v>
      </c>
      <c r="O5757" s="4" t="s">
        <v>7235</v>
      </c>
      <c r="P5757" s="4" t="s">
        <v>7236</v>
      </c>
      <c r="Q5757" s="4" t="s">
        <v>7236</v>
      </c>
      <c r="R5757" s="4" t="s">
        <v>7235</v>
      </c>
      <c r="S5757" s="4" t="s">
        <v>7236</v>
      </c>
      <c r="T5757" s="4" t="s">
        <v>7236</v>
      </c>
    </row>
    <row r="5758" spans="1:20" x14ac:dyDescent="0.25">
      <c r="A5758" s="3" t="s">
        <v>11096</v>
      </c>
      <c r="B5758" s="3" t="s">
        <v>7238</v>
      </c>
      <c r="C5758" s="3" t="e">
        <v>#N/A</v>
      </c>
      <c r="D5758" s="4" t="s">
        <v>11097</v>
      </c>
      <c r="E5758" s="4">
        <v>0</v>
      </c>
      <c r="F5758" s="4" t="s">
        <v>7235</v>
      </c>
      <c r="G5758" s="4" t="s">
        <v>7236</v>
      </c>
      <c r="H5758" s="4" t="s">
        <v>7236</v>
      </c>
      <c r="I5758" s="4" t="s">
        <v>7235</v>
      </c>
      <c r="J5758" s="4" t="s">
        <v>7236</v>
      </c>
      <c r="K5758" s="4" t="s">
        <v>7236</v>
      </c>
      <c r="L5758" s="4" t="s">
        <v>7235</v>
      </c>
      <c r="M5758" s="4" t="s">
        <v>7236</v>
      </c>
      <c r="N5758" s="4" t="s">
        <v>7236</v>
      </c>
      <c r="O5758" s="4" t="s">
        <v>7235</v>
      </c>
      <c r="P5758" s="4" t="s">
        <v>7236</v>
      </c>
      <c r="Q5758" s="4" t="s">
        <v>7236</v>
      </c>
      <c r="R5758" s="4" t="s">
        <v>7235</v>
      </c>
      <c r="S5758" s="4" t="s">
        <v>7236</v>
      </c>
      <c r="T5758" s="4" t="s">
        <v>7236</v>
      </c>
    </row>
    <row r="5759" spans="1:20" x14ac:dyDescent="0.25">
      <c r="A5759" s="3" t="s">
        <v>11552</v>
      </c>
      <c r="B5759" s="3" t="s">
        <v>7238</v>
      </c>
      <c r="C5759" s="3" t="e">
        <v>#N/A</v>
      </c>
      <c r="D5759" s="4" t="s">
        <v>11553</v>
      </c>
      <c r="E5759" s="4">
        <v>0</v>
      </c>
      <c r="F5759" s="4" t="s">
        <v>7235</v>
      </c>
      <c r="G5759" s="4" t="s">
        <v>7236</v>
      </c>
      <c r="H5759" s="4" t="s">
        <v>7236</v>
      </c>
      <c r="I5759" s="4" t="s">
        <v>7235</v>
      </c>
      <c r="J5759" s="4" t="s">
        <v>7236</v>
      </c>
      <c r="K5759" s="4" t="s">
        <v>7236</v>
      </c>
      <c r="L5759" s="4" t="s">
        <v>7235</v>
      </c>
      <c r="M5759" s="4" t="s">
        <v>7236</v>
      </c>
      <c r="N5759" s="4" t="s">
        <v>7236</v>
      </c>
      <c r="O5759" s="4" t="s">
        <v>7235</v>
      </c>
      <c r="P5759" s="4" t="s">
        <v>7236</v>
      </c>
      <c r="Q5759" s="4" t="s">
        <v>7236</v>
      </c>
      <c r="R5759" s="4" t="s">
        <v>7235</v>
      </c>
      <c r="S5759" s="4" t="s">
        <v>7236</v>
      </c>
      <c r="T5759" s="4" t="s">
        <v>7236</v>
      </c>
    </row>
    <row r="5760" spans="1:20" x14ac:dyDescent="0.25">
      <c r="A5760" s="3" t="s">
        <v>11570</v>
      </c>
      <c r="B5760" s="3" t="s">
        <v>7238</v>
      </c>
      <c r="C5760" s="3" t="e">
        <v>#N/A</v>
      </c>
      <c r="D5760" s="4" t="s">
        <v>11571</v>
      </c>
      <c r="E5760" s="4">
        <v>0</v>
      </c>
      <c r="F5760" s="4" t="s">
        <v>7235</v>
      </c>
      <c r="G5760" s="4" t="s">
        <v>7236</v>
      </c>
      <c r="H5760" s="4" t="s">
        <v>7236</v>
      </c>
      <c r="I5760" s="4" t="s">
        <v>7235</v>
      </c>
      <c r="J5760" s="4" t="s">
        <v>7236</v>
      </c>
      <c r="K5760" s="4" t="s">
        <v>7236</v>
      </c>
      <c r="L5760" s="4" t="s">
        <v>7235</v>
      </c>
      <c r="M5760" s="4" t="s">
        <v>7236</v>
      </c>
      <c r="N5760" s="4" t="s">
        <v>7236</v>
      </c>
      <c r="O5760" s="4" t="s">
        <v>7235</v>
      </c>
      <c r="P5760" s="4" t="s">
        <v>7236</v>
      </c>
      <c r="Q5760" s="4" t="s">
        <v>7236</v>
      </c>
      <c r="R5760" s="4" t="s">
        <v>7235</v>
      </c>
      <c r="S5760" s="4" t="s">
        <v>7236</v>
      </c>
      <c r="T5760" s="4" t="s">
        <v>7236</v>
      </c>
    </row>
    <row r="5761" spans="1:20" x14ac:dyDescent="0.25">
      <c r="A5761" s="3" t="s">
        <v>11590</v>
      </c>
      <c r="B5761" s="3" t="s">
        <v>7238</v>
      </c>
      <c r="C5761" s="3" t="e">
        <v>#N/A</v>
      </c>
      <c r="D5761" s="4" t="s">
        <v>11591</v>
      </c>
      <c r="E5761" s="4">
        <v>0</v>
      </c>
      <c r="F5761" s="4" t="s">
        <v>7235</v>
      </c>
      <c r="G5761" s="4" t="s">
        <v>7236</v>
      </c>
      <c r="H5761" s="4" t="s">
        <v>7236</v>
      </c>
      <c r="I5761" s="4" t="s">
        <v>7235</v>
      </c>
      <c r="J5761" s="4" t="s">
        <v>7236</v>
      </c>
      <c r="K5761" s="4" t="s">
        <v>7236</v>
      </c>
      <c r="L5761" s="4" t="s">
        <v>7235</v>
      </c>
      <c r="M5761" s="4" t="s">
        <v>7236</v>
      </c>
      <c r="N5761" s="4" t="s">
        <v>7236</v>
      </c>
      <c r="O5761" s="4" t="s">
        <v>7235</v>
      </c>
      <c r="P5761" s="4" t="s">
        <v>7236</v>
      </c>
      <c r="Q5761" s="4" t="s">
        <v>7236</v>
      </c>
      <c r="R5761" s="4" t="s">
        <v>7235</v>
      </c>
      <c r="S5761" s="4" t="s">
        <v>7236</v>
      </c>
      <c r="T5761" s="4" t="s">
        <v>7236</v>
      </c>
    </row>
    <row r="5762" spans="1:20" x14ac:dyDescent="0.25">
      <c r="A5762" s="3" t="s">
        <v>11592</v>
      </c>
      <c r="B5762" s="3" t="s">
        <v>7238</v>
      </c>
      <c r="C5762" s="3" t="e">
        <v>#N/A</v>
      </c>
      <c r="D5762" s="4" t="s">
        <v>11593</v>
      </c>
      <c r="E5762" s="4">
        <v>0</v>
      </c>
      <c r="F5762" s="4" t="s">
        <v>7235</v>
      </c>
      <c r="G5762" s="4" t="s">
        <v>7236</v>
      </c>
      <c r="H5762" s="4" t="s">
        <v>7236</v>
      </c>
      <c r="I5762" s="4" t="s">
        <v>7235</v>
      </c>
      <c r="J5762" s="4" t="s">
        <v>7236</v>
      </c>
      <c r="K5762" s="4" t="s">
        <v>7236</v>
      </c>
      <c r="L5762" s="4" t="s">
        <v>7235</v>
      </c>
      <c r="M5762" s="4" t="s">
        <v>7236</v>
      </c>
      <c r="N5762" s="4" t="s">
        <v>7236</v>
      </c>
      <c r="O5762" s="4" t="s">
        <v>7235</v>
      </c>
      <c r="P5762" s="4" t="s">
        <v>7236</v>
      </c>
      <c r="Q5762" s="4" t="s">
        <v>7236</v>
      </c>
      <c r="R5762" s="4" t="s">
        <v>7235</v>
      </c>
      <c r="S5762" s="4" t="s">
        <v>7236</v>
      </c>
      <c r="T5762" s="4" t="s">
        <v>7236</v>
      </c>
    </row>
    <row r="5763" spans="1:20" x14ac:dyDescent="0.25">
      <c r="A5763" s="3" t="s">
        <v>11594</v>
      </c>
      <c r="B5763" s="3" t="s">
        <v>7238</v>
      </c>
      <c r="C5763" s="3" t="e">
        <v>#N/A</v>
      </c>
      <c r="D5763" s="4" t="s">
        <v>11595</v>
      </c>
      <c r="E5763" s="4">
        <v>0</v>
      </c>
      <c r="F5763" s="4" t="s">
        <v>7235</v>
      </c>
      <c r="G5763" s="4" t="s">
        <v>7236</v>
      </c>
      <c r="H5763" s="4" t="s">
        <v>7236</v>
      </c>
      <c r="I5763" s="4" t="s">
        <v>7235</v>
      </c>
      <c r="J5763" s="4" t="s">
        <v>7236</v>
      </c>
      <c r="K5763" s="4" t="s">
        <v>7236</v>
      </c>
      <c r="L5763" s="4" t="s">
        <v>7235</v>
      </c>
      <c r="M5763" s="4" t="s">
        <v>7236</v>
      </c>
      <c r="N5763" s="4" t="s">
        <v>7236</v>
      </c>
      <c r="O5763" s="4" t="s">
        <v>7235</v>
      </c>
      <c r="P5763" s="4" t="s">
        <v>7236</v>
      </c>
      <c r="Q5763" s="4" t="s">
        <v>7236</v>
      </c>
      <c r="R5763" s="4" t="s">
        <v>7235</v>
      </c>
      <c r="S5763" s="4" t="s">
        <v>7236</v>
      </c>
      <c r="T5763" s="4" t="s">
        <v>7236</v>
      </c>
    </row>
    <row r="5764" spans="1:20" x14ac:dyDescent="0.25">
      <c r="A5764" s="3" t="s">
        <v>11600</v>
      </c>
      <c r="B5764" s="3" t="s">
        <v>7238</v>
      </c>
      <c r="C5764" s="3" t="e">
        <v>#N/A</v>
      </c>
      <c r="D5764" s="4" t="s">
        <v>11601</v>
      </c>
      <c r="E5764" s="4">
        <v>0</v>
      </c>
      <c r="F5764" s="4" t="s">
        <v>7235</v>
      </c>
      <c r="G5764" s="4" t="s">
        <v>7236</v>
      </c>
      <c r="H5764" s="4" t="s">
        <v>7236</v>
      </c>
      <c r="I5764" s="4" t="s">
        <v>7235</v>
      </c>
      <c r="J5764" s="4" t="s">
        <v>7236</v>
      </c>
      <c r="K5764" s="4" t="s">
        <v>7236</v>
      </c>
      <c r="L5764" s="4" t="s">
        <v>7235</v>
      </c>
      <c r="M5764" s="4" t="s">
        <v>7236</v>
      </c>
      <c r="N5764" s="4" t="s">
        <v>7236</v>
      </c>
      <c r="O5764" s="4" t="s">
        <v>7235</v>
      </c>
      <c r="P5764" s="4" t="s">
        <v>7236</v>
      </c>
      <c r="Q5764" s="4" t="s">
        <v>7236</v>
      </c>
      <c r="R5764" s="4" t="s">
        <v>7235</v>
      </c>
      <c r="S5764" s="4" t="s">
        <v>7236</v>
      </c>
      <c r="T5764" s="4" t="s">
        <v>7236</v>
      </c>
    </row>
    <row r="5765" spans="1:20" x14ac:dyDescent="0.25">
      <c r="A5765" s="3" t="s">
        <v>11630</v>
      </c>
      <c r="B5765" s="3" t="s">
        <v>7238</v>
      </c>
      <c r="C5765" s="3" t="e">
        <v>#N/A</v>
      </c>
      <c r="D5765" s="4" t="s">
        <v>11631</v>
      </c>
      <c r="E5765" s="4">
        <v>0</v>
      </c>
      <c r="F5765" s="4" t="s">
        <v>7235</v>
      </c>
      <c r="G5765" s="4" t="s">
        <v>7236</v>
      </c>
      <c r="H5765" s="4" t="s">
        <v>7236</v>
      </c>
      <c r="I5765" s="4" t="s">
        <v>7235</v>
      </c>
      <c r="J5765" s="4" t="s">
        <v>7236</v>
      </c>
      <c r="K5765" s="4" t="s">
        <v>7236</v>
      </c>
      <c r="L5765" s="4" t="s">
        <v>7235</v>
      </c>
      <c r="M5765" s="4" t="s">
        <v>7236</v>
      </c>
      <c r="N5765" s="4" t="s">
        <v>7236</v>
      </c>
      <c r="O5765" s="4" t="s">
        <v>7235</v>
      </c>
      <c r="P5765" s="4" t="s">
        <v>7236</v>
      </c>
      <c r="Q5765" s="4" t="s">
        <v>7236</v>
      </c>
      <c r="R5765" s="4" t="s">
        <v>7235</v>
      </c>
      <c r="S5765" s="4" t="s">
        <v>7236</v>
      </c>
      <c r="T5765" s="4" t="s">
        <v>7236</v>
      </c>
    </row>
    <row r="5766" spans="1:20" x14ac:dyDescent="0.25">
      <c r="A5766" s="3" t="s">
        <v>11637</v>
      </c>
      <c r="B5766" s="3" t="s">
        <v>7238</v>
      </c>
      <c r="C5766" s="3" t="e">
        <v>#N/A</v>
      </c>
      <c r="D5766" s="4" t="s">
        <v>11638</v>
      </c>
      <c r="E5766" s="4">
        <v>0</v>
      </c>
      <c r="F5766" s="4" t="s">
        <v>7235</v>
      </c>
      <c r="G5766" s="4" t="s">
        <v>7236</v>
      </c>
      <c r="H5766" s="4" t="s">
        <v>7236</v>
      </c>
      <c r="I5766" s="4" t="s">
        <v>7235</v>
      </c>
      <c r="J5766" s="4" t="s">
        <v>7236</v>
      </c>
      <c r="K5766" s="4" t="s">
        <v>7236</v>
      </c>
      <c r="L5766" s="4" t="s">
        <v>7235</v>
      </c>
      <c r="M5766" s="4" t="s">
        <v>7236</v>
      </c>
      <c r="N5766" s="4" t="s">
        <v>7236</v>
      </c>
      <c r="O5766" s="4" t="s">
        <v>7235</v>
      </c>
      <c r="P5766" s="4" t="s">
        <v>7236</v>
      </c>
      <c r="Q5766" s="4" t="s">
        <v>7236</v>
      </c>
      <c r="R5766" s="4" t="s">
        <v>7235</v>
      </c>
      <c r="S5766" s="4" t="s">
        <v>7236</v>
      </c>
      <c r="T5766" s="4" t="s">
        <v>7236</v>
      </c>
    </row>
    <row r="5767" spans="1:20" x14ac:dyDescent="0.25">
      <c r="A5767" s="3" t="s">
        <v>11653</v>
      </c>
      <c r="B5767" s="3" t="s">
        <v>7238</v>
      </c>
      <c r="C5767" s="3" t="e">
        <v>#N/A</v>
      </c>
      <c r="D5767" s="4" t="s">
        <v>11654</v>
      </c>
      <c r="E5767" s="4">
        <v>0</v>
      </c>
      <c r="F5767" s="4" t="s">
        <v>7235</v>
      </c>
      <c r="G5767" s="4" t="s">
        <v>7236</v>
      </c>
      <c r="H5767" s="4" t="s">
        <v>7236</v>
      </c>
      <c r="I5767" s="4" t="s">
        <v>7235</v>
      </c>
      <c r="J5767" s="4" t="s">
        <v>7236</v>
      </c>
      <c r="K5767" s="4" t="s">
        <v>7236</v>
      </c>
      <c r="L5767" s="4" t="s">
        <v>7235</v>
      </c>
      <c r="M5767" s="4" t="s">
        <v>7236</v>
      </c>
      <c r="N5767" s="4" t="s">
        <v>7236</v>
      </c>
      <c r="O5767" s="4" t="s">
        <v>7235</v>
      </c>
      <c r="P5767" s="4" t="s">
        <v>7236</v>
      </c>
      <c r="Q5767" s="4" t="s">
        <v>7236</v>
      </c>
      <c r="R5767" s="4" t="s">
        <v>7235</v>
      </c>
      <c r="S5767" s="4" t="s">
        <v>7236</v>
      </c>
      <c r="T5767" s="4" t="s">
        <v>7236</v>
      </c>
    </row>
    <row r="5768" spans="1:20" x14ac:dyDescent="0.25">
      <c r="A5768" s="3" t="s">
        <v>11716</v>
      </c>
      <c r="B5768" s="3" t="s">
        <v>7238</v>
      </c>
      <c r="C5768" s="3" t="e">
        <v>#N/A</v>
      </c>
      <c r="D5768" s="4" t="s">
        <v>11717</v>
      </c>
      <c r="E5768" s="4">
        <v>0</v>
      </c>
      <c r="F5768" s="4" t="s">
        <v>7235</v>
      </c>
      <c r="G5768" s="4" t="s">
        <v>7236</v>
      </c>
      <c r="H5768" s="4" t="s">
        <v>7236</v>
      </c>
      <c r="I5768" s="4" t="s">
        <v>7235</v>
      </c>
      <c r="J5768" s="4" t="s">
        <v>7236</v>
      </c>
      <c r="K5768" s="4" t="s">
        <v>7236</v>
      </c>
      <c r="L5768" s="4" t="s">
        <v>7235</v>
      </c>
      <c r="M5768" s="4" t="s">
        <v>7236</v>
      </c>
      <c r="N5768" s="4" t="s">
        <v>7236</v>
      </c>
      <c r="O5768" s="4" t="s">
        <v>7235</v>
      </c>
      <c r="P5768" s="4" t="s">
        <v>7236</v>
      </c>
      <c r="Q5768" s="4" t="s">
        <v>7236</v>
      </c>
      <c r="R5768" s="4" t="s">
        <v>7235</v>
      </c>
      <c r="S5768" s="4" t="s">
        <v>7236</v>
      </c>
      <c r="T5768" s="4" t="s">
        <v>7236</v>
      </c>
    </row>
    <row r="5769" spans="1:20" x14ac:dyDescent="0.25">
      <c r="A5769" s="3" t="s">
        <v>11718</v>
      </c>
      <c r="B5769" s="3" t="s">
        <v>7238</v>
      </c>
      <c r="C5769" s="3" t="e">
        <v>#N/A</v>
      </c>
      <c r="D5769" s="4" t="s">
        <v>11719</v>
      </c>
      <c r="E5769" s="4">
        <v>0</v>
      </c>
      <c r="F5769" s="4" t="s">
        <v>7235</v>
      </c>
      <c r="G5769" s="4" t="s">
        <v>7236</v>
      </c>
      <c r="H5769" s="4" t="s">
        <v>7236</v>
      </c>
      <c r="I5769" s="4" t="s">
        <v>7235</v>
      </c>
      <c r="J5769" s="4" t="s">
        <v>7236</v>
      </c>
      <c r="K5769" s="4" t="s">
        <v>7236</v>
      </c>
      <c r="L5769" s="4" t="s">
        <v>7235</v>
      </c>
      <c r="M5769" s="4" t="s">
        <v>7236</v>
      </c>
      <c r="N5769" s="4" t="s">
        <v>7236</v>
      </c>
      <c r="O5769" s="4" t="s">
        <v>7235</v>
      </c>
      <c r="P5769" s="4" t="s">
        <v>7236</v>
      </c>
      <c r="Q5769" s="4" t="s">
        <v>7236</v>
      </c>
      <c r="R5769" s="4" t="s">
        <v>7235</v>
      </c>
      <c r="S5769" s="4" t="s">
        <v>7236</v>
      </c>
      <c r="T5769" s="4" t="s">
        <v>7236</v>
      </c>
    </row>
    <row r="5770" spans="1:20" x14ac:dyDescent="0.25">
      <c r="A5770" s="3" t="s">
        <v>11758</v>
      </c>
      <c r="B5770" s="3" t="s">
        <v>7238</v>
      </c>
      <c r="C5770" s="3" t="e">
        <v>#N/A</v>
      </c>
      <c r="D5770" s="4" t="s">
        <v>11759</v>
      </c>
      <c r="E5770" s="4">
        <v>0</v>
      </c>
      <c r="F5770" s="4" t="s">
        <v>7235</v>
      </c>
      <c r="G5770" s="4" t="s">
        <v>7236</v>
      </c>
      <c r="H5770" s="4" t="s">
        <v>7236</v>
      </c>
      <c r="I5770" s="4" t="s">
        <v>7235</v>
      </c>
      <c r="J5770" s="4" t="s">
        <v>7236</v>
      </c>
      <c r="K5770" s="4" t="s">
        <v>7236</v>
      </c>
      <c r="L5770" s="4" t="s">
        <v>7235</v>
      </c>
      <c r="M5770" s="4" t="s">
        <v>7236</v>
      </c>
      <c r="N5770" s="4" t="s">
        <v>7236</v>
      </c>
      <c r="O5770" s="4" t="s">
        <v>7235</v>
      </c>
      <c r="P5770" s="4" t="s">
        <v>7236</v>
      </c>
      <c r="Q5770" s="4" t="s">
        <v>7236</v>
      </c>
      <c r="R5770" s="4" t="s">
        <v>7235</v>
      </c>
      <c r="S5770" s="4" t="s">
        <v>7236</v>
      </c>
      <c r="T5770" s="4" t="s">
        <v>7236</v>
      </c>
    </row>
    <row r="5771" spans="1:20" x14ac:dyDescent="0.25">
      <c r="A5771" s="3" t="s">
        <v>11765</v>
      </c>
      <c r="B5771" s="3" t="s">
        <v>7238</v>
      </c>
      <c r="C5771" s="3" t="e">
        <v>#N/A</v>
      </c>
      <c r="D5771" s="4" t="s">
        <v>11766</v>
      </c>
      <c r="E5771" s="4">
        <v>0</v>
      </c>
      <c r="F5771" s="4" t="s">
        <v>7235</v>
      </c>
      <c r="G5771" s="4" t="s">
        <v>7236</v>
      </c>
      <c r="H5771" s="4" t="s">
        <v>7236</v>
      </c>
      <c r="I5771" s="4" t="s">
        <v>7235</v>
      </c>
      <c r="J5771" s="4" t="s">
        <v>7236</v>
      </c>
      <c r="K5771" s="4" t="s">
        <v>7236</v>
      </c>
      <c r="L5771" s="4" t="s">
        <v>7235</v>
      </c>
      <c r="M5771" s="4" t="s">
        <v>7236</v>
      </c>
      <c r="N5771" s="4" t="s">
        <v>7236</v>
      </c>
      <c r="O5771" s="4" t="s">
        <v>7235</v>
      </c>
      <c r="P5771" s="4" t="s">
        <v>7236</v>
      </c>
      <c r="Q5771" s="4" t="s">
        <v>7236</v>
      </c>
      <c r="R5771" s="4" t="s">
        <v>7235</v>
      </c>
      <c r="S5771" s="4" t="s">
        <v>7236</v>
      </c>
      <c r="T5771" s="4" t="s">
        <v>7236</v>
      </c>
    </row>
    <row r="5772" spans="1:20" x14ac:dyDescent="0.25">
      <c r="A5772" s="3" t="s">
        <v>11919</v>
      </c>
      <c r="B5772" s="3" t="s">
        <v>7238</v>
      </c>
      <c r="C5772" s="3" t="e">
        <v>#N/A</v>
      </c>
      <c r="D5772" s="4" t="s">
        <v>11920</v>
      </c>
      <c r="E5772" s="4">
        <v>0</v>
      </c>
      <c r="F5772" s="4" t="s">
        <v>7235</v>
      </c>
      <c r="G5772" s="4" t="s">
        <v>7236</v>
      </c>
      <c r="H5772" s="4" t="s">
        <v>7236</v>
      </c>
      <c r="I5772" s="4" t="s">
        <v>7235</v>
      </c>
      <c r="J5772" s="4" t="s">
        <v>7236</v>
      </c>
      <c r="K5772" s="4" t="s">
        <v>7236</v>
      </c>
      <c r="L5772" s="4" t="s">
        <v>7235</v>
      </c>
      <c r="M5772" s="4" t="s">
        <v>7236</v>
      </c>
      <c r="N5772" s="4" t="s">
        <v>7236</v>
      </c>
      <c r="O5772" s="4" t="s">
        <v>7235</v>
      </c>
      <c r="P5772" s="4" t="s">
        <v>7236</v>
      </c>
      <c r="Q5772" s="4" t="s">
        <v>7236</v>
      </c>
      <c r="R5772" s="4" t="s">
        <v>7235</v>
      </c>
      <c r="S5772" s="4" t="s">
        <v>7236</v>
      </c>
      <c r="T5772" s="4" t="s">
        <v>7236</v>
      </c>
    </row>
    <row r="5773" spans="1:20" x14ac:dyDescent="0.25">
      <c r="A5773" s="3" t="s">
        <v>11986</v>
      </c>
      <c r="B5773" s="3" t="s">
        <v>7238</v>
      </c>
      <c r="C5773" s="3" t="e">
        <v>#N/A</v>
      </c>
      <c r="D5773" s="4" t="s">
        <v>11987</v>
      </c>
      <c r="E5773" s="4">
        <v>0</v>
      </c>
      <c r="F5773" s="4" t="s">
        <v>7235</v>
      </c>
      <c r="G5773" s="4" t="s">
        <v>7236</v>
      </c>
      <c r="H5773" s="4" t="s">
        <v>7236</v>
      </c>
      <c r="I5773" s="4" t="s">
        <v>7235</v>
      </c>
      <c r="J5773" s="4" t="s">
        <v>7236</v>
      </c>
      <c r="K5773" s="4" t="s">
        <v>7236</v>
      </c>
      <c r="L5773" s="4" t="s">
        <v>7235</v>
      </c>
      <c r="M5773" s="4" t="s">
        <v>7236</v>
      </c>
      <c r="N5773" s="4" t="s">
        <v>7236</v>
      </c>
      <c r="O5773" s="4" t="s">
        <v>7235</v>
      </c>
      <c r="P5773" s="4" t="s">
        <v>7236</v>
      </c>
      <c r="Q5773" s="4" t="s">
        <v>7236</v>
      </c>
      <c r="R5773" s="4" t="s">
        <v>7235</v>
      </c>
      <c r="S5773" s="4" t="s">
        <v>7236</v>
      </c>
      <c r="T5773" s="4" t="s">
        <v>7236</v>
      </c>
    </row>
    <row r="5774" spans="1:20" x14ac:dyDescent="0.25">
      <c r="A5774" s="3" t="s">
        <v>11993</v>
      </c>
      <c r="B5774" s="3" t="s">
        <v>7238</v>
      </c>
      <c r="C5774" s="3" t="e">
        <v>#N/A</v>
      </c>
      <c r="D5774" s="4" t="s">
        <v>11994</v>
      </c>
      <c r="E5774" s="4">
        <v>0</v>
      </c>
      <c r="F5774" s="4" t="s">
        <v>7235</v>
      </c>
      <c r="G5774" s="4" t="s">
        <v>7236</v>
      </c>
      <c r="H5774" s="4" t="s">
        <v>7236</v>
      </c>
      <c r="I5774" s="4" t="s">
        <v>7235</v>
      </c>
      <c r="J5774" s="4" t="s">
        <v>7236</v>
      </c>
      <c r="K5774" s="4" t="s">
        <v>7236</v>
      </c>
      <c r="L5774" s="4" t="s">
        <v>7235</v>
      </c>
      <c r="M5774" s="4" t="s">
        <v>7236</v>
      </c>
      <c r="N5774" s="4" t="s">
        <v>7236</v>
      </c>
      <c r="O5774" s="4" t="s">
        <v>7235</v>
      </c>
      <c r="P5774" s="4" t="s">
        <v>7236</v>
      </c>
      <c r="Q5774" s="4" t="s">
        <v>7236</v>
      </c>
      <c r="R5774" s="4" t="s">
        <v>7235</v>
      </c>
      <c r="S5774" s="4" t="s">
        <v>7236</v>
      </c>
      <c r="T5774" s="4" t="s">
        <v>7236</v>
      </c>
    </row>
    <row r="5775" spans="1:20" x14ac:dyDescent="0.25">
      <c r="A5775" s="3" t="s">
        <v>11995</v>
      </c>
      <c r="B5775" s="3" t="s">
        <v>7238</v>
      </c>
      <c r="C5775" s="3" t="e">
        <v>#N/A</v>
      </c>
      <c r="D5775" s="4" t="s">
        <v>11996</v>
      </c>
      <c r="E5775" s="4">
        <v>0</v>
      </c>
      <c r="F5775" s="4" t="s">
        <v>7235</v>
      </c>
      <c r="G5775" s="4" t="s">
        <v>7236</v>
      </c>
      <c r="H5775" s="4" t="s">
        <v>7236</v>
      </c>
      <c r="I5775" s="4" t="s">
        <v>7235</v>
      </c>
      <c r="J5775" s="4" t="s">
        <v>7236</v>
      </c>
      <c r="K5775" s="4" t="s">
        <v>7236</v>
      </c>
      <c r="L5775" s="4" t="s">
        <v>7235</v>
      </c>
      <c r="M5775" s="4" t="s">
        <v>7236</v>
      </c>
      <c r="N5775" s="4" t="s">
        <v>7236</v>
      </c>
      <c r="O5775" s="4" t="s">
        <v>7235</v>
      </c>
      <c r="P5775" s="4" t="s">
        <v>7236</v>
      </c>
      <c r="Q5775" s="4" t="s">
        <v>7236</v>
      </c>
      <c r="R5775" s="4" t="s">
        <v>7235</v>
      </c>
      <c r="S5775" s="4" t="s">
        <v>7236</v>
      </c>
      <c r="T5775" s="4" t="s">
        <v>7236</v>
      </c>
    </row>
    <row r="5776" spans="1:20" x14ac:dyDescent="0.25">
      <c r="A5776" s="3" t="s">
        <v>12161</v>
      </c>
      <c r="B5776" s="3" t="s">
        <v>7238</v>
      </c>
      <c r="C5776" s="3" t="e">
        <v>#N/A</v>
      </c>
      <c r="D5776" s="4" t="s">
        <v>12162</v>
      </c>
      <c r="E5776" s="4">
        <v>0</v>
      </c>
      <c r="F5776" s="4" t="s">
        <v>7235</v>
      </c>
      <c r="G5776" s="4" t="s">
        <v>7236</v>
      </c>
      <c r="H5776" s="4" t="s">
        <v>7236</v>
      </c>
      <c r="I5776" s="4" t="s">
        <v>7235</v>
      </c>
      <c r="J5776" s="4" t="s">
        <v>7236</v>
      </c>
      <c r="K5776" s="4" t="s">
        <v>7236</v>
      </c>
      <c r="L5776" s="4" t="s">
        <v>7235</v>
      </c>
      <c r="M5776" s="4" t="s">
        <v>7236</v>
      </c>
      <c r="N5776" s="4" t="s">
        <v>7236</v>
      </c>
      <c r="O5776" s="4" t="s">
        <v>7235</v>
      </c>
      <c r="P5776" s="4" t="s">
        <v>7236</v>
      </c>
      <c r="Q5776" s="4" t="s">
        <v>7236</v>
      </c>
      <c r="R5776" s="4" t="s">
        <v>7235</v>
      </c>
      <c r="S5776" s="4" t="s">
        <v>7236</v>
      </c>
      <c r="T5776" s="4" t="s">
        <v>7236</v>
      </c>
    </row>
    <row r="5777" spans="1:20" x14ac:dyDescent="0.25">
      <c r="A5777" s="3" t="s">
        <v>12192</v>
      </c>
      <c r="B5777" s="3" t="s">
        <v>7238</v>
      </c>
      <c r="C5777" s="3" t="e">
        <v>#N/A</v>
      </c>
      <c r="D5777" s="4" t="s">
        <v>12193</v>
      </c>
      <c r="E5777" s="4">
        <v>0</v>
      </c>
      <c r="F5777" s="4" t="s">
        <v>7235</v>
      </c>
      <c r="G5777" s="4" t="s">
        <v>7236</v>
      </c>
      <c r="H5777" s="4" t="s">
        <v>7236</v>
      </c>
      <c r="I5777" s="4" t="s">
        <v>7235</v>
      </c>
      <c r="J5777" s="4" t="s">
        <v>7236</v>
      </c>
      <c r="K5777" s="4" t="s">
        <v>7236</v>
      </c>
      <c r="L5777" s="4" t="s">
        <v>7235</v>
      </c>
      <c r="M5777" s="4" t="s">
        <v>7236</v>
      </c>
      <c r="N5777" s="4" t="s">
        <v>7236</v>
      </c>
      <c r="O5777" s="4" t="s">
        <v>7235</v>
      </c>
      <c r="P5777" s="4" t="s">
        <v>7236</v>
      </c>
      <c r="Q5777" s="4" t="s">
        <v>7236</v>
      </c>
      <c r="R5777" s="4" t="s">
        <v>7235</v>
      </c>
      <c r="S5777" s="4" t="s">
        <v>7236</v>
      </c>
      <c r="T5777" s="4" t="s">
        <v>7236</v>
      </c>
    </row>
    <row r="5778" spans="1:20" x14ac:dyDescent="0.25">
      <c r="A5778" s="3" t="s">
        <v>12218</v>
      </c>
      <c r="B5778" s="3" t="s">
        <v>7238</v>
      </c>
      <c r="C5778" s="3" t="e">
        <v>#N/A</v>
      </c>
      <c r="D5778" s="4" t="s">
        <v>12219</v>
      </c>
      <c r="E5778" s="4">
        <v>0</v>
      </c>
      <c r="F5778" s="4" t="s">
        <v>7235</v>
      </c>
      <c r="G5778" s="4" t="s">
        <v>7236</v>
      </c>
      <c r="H5778" s="4" t="s">
        <v>7236</v>
      </c>
      <c r="I5778" s="4" t="s">
        <v>7235</v>
      </c>
      <c r="J5778" s="4" t="s">
        <v>7236</v>
      </c>
      <c r="K5778" s="4" t="s">
        <v>7236</v>
      </c>
      <c r="L5778" s="4" t="s">
        <v>7235</v>
      </c>
      <c r="M5778" s="4" t="s">
        <v>7236</v>
      </c>
      <c r="N5778" s="4" t="s">
        <v>7236</v>
      </c>
      <c r="O5778" s="4" t="s">
        <v>7235</v>
      </c>
      <c r="P5778" s="4" t="s">
        <v>7236</v>
      </c>
      <c r="Q5778" s="4" t="s">
        <v>7236</v>
      </c>
      <c r="R5778" s="4" t="s">
        <v>7235</v>
      </c>
      <c r="S5778" s="4" t="s">
        <v>7236</v>
      </c>
      <c r="T5778" s="4" t="s">
        <v>7236</v>
      </c>
    </row>
    <row r="5779" spans="1:20" x14ac:dyDescent="0.25">
      <c r="A5779" s="3" t="s">
        <v>12220</v>
      </c>
      <c r="B5779" s="3" t="s">
        <v>7238</v>
      </c>
      <c r="C5779" s="3" t="e">
        <v>#N/A</v>
      </c>
      <c r="D5779" s="4" t="s">
        <v>12221</v>
      </c>
      <c r="E5779" s="4">
        <v>0</v>
      </c>
      <c r="F5779" s="4" t="s">
        <v>7235</v>
      </c>
      <c r="G5779" s="4" t="s">
        <v>7236</v>
      </c>
      <c r="H5779" s="4" t="s">
        <v>7236</v>
      </c>
      <c r="I5779" s="4" t="s">
        <v>7235</v>
      </c>
      <c r="J5779" s="4" t="s">
        <v>7236</v>
      </c>
      <c r="K5779" s="4" t="s">
        <v>7236</v>
      </c>
      <c r="L5779" s="4" t="s">
        <v>7235</v>
      </c>
      <c r="M5779" s="4" t="s">
        <v>7236</v>
      </c>
      <c r="N5779" s="4" t="s">
        <v>7236</v>
      </c>
      <c r="O5779" s="4" t="s">
        <v>7235</v>
      </c>
      <c r="P5779" s="4" t="s">
        <v>7236</v>
      </c>
      <c r="Q5779" s="4" t="s">
        <v>7236</v>
      </c>
      <c r="R5779" s="4" t="s">
        <v>7235</v>
      </c>
      <c r="S5779" s="4" t="s">
        <v>7236</v>
      </c>
      <c r="T5779" s="4" t="s">
        <v>7236</v>
      </c>
    </row>
    <row r="5780" spans="1:20" x14ac:dyDescent="0.25">
      <c r="A5780" s="3" t="s">
        <v>12259</v>
      </c>
      <c r="B5780" s="3" t="s">
        <v>7238</v>
      </c>
      <c r="C5780" s="3" t="e">
        <v>#N/A</v>
      </c>
      <c r="D5780" s="4" t="s">
        <v>12260</v>
      </c>
      <c r="E5780" s="4">
        <v>0</v>
      </c>
      <c r="F5780" s="4" t="s">
        <v>7235</v>
      </c>
      <c r="G5780" s="4" t="s">
        <v>7236</v>
      </c>
      <c r="H5780" s="4" t="s">
        <v>7236</v>
      </c>
      <c r="I5780" s="4" t="s">
        <v>7235</v>
      </c>
      <c r="J5780" s="4" t="s">
        <v>7236</v>
      </c>
      <c r="K5780" s="4" t="s">
        <v>7236</v>
      </c>
      <c r="L5780" s="4" t="s">
        <v>7235</v>
      </c>
      <c r="M5780" s="4" t="s">
        <v>7236</v>
      </c>
      <c r="N5780" s="4" t="s">
        <v>7236</v>
      </c>
      <c r="O5780" s="4" t="s">
        <v>7235</v>
      </c>
      <c r="P5780" s="4" t="s">
        <v>7236</v>
      </c>
      <c r="Q5780" s="4" t="s">
        <v>7236</v>
      </c>
      <c r="R5780" s="4" t="s">
        <v>7235</v>
      </c>
      <c r="S5780" s="4" t="s">
        <v>7236</v>
      </c>
      <c r="T5780" s="4" t="s">
        <v>7236</v>
      </c>
    </row>
    <row r="5781" spans="1:20" x14ac:dyDescent="0.25">
      <c r="A5781" s="3" t="s">
        <v>12296</v>
      </c>
      <c r="B5781" s="3" t="s">
        <v>7238</v>
      </c>
      <c r="C5781" s="3" t="e">
        <v>#N/A</v>
      </c>
      <c r="D5781" s="4" t="s">
        <v>12297</v>
      </c>
      <c r="E5781" s="4">
        <v>0</v>
      </c>
      <c r="F5781" s="4" t="s">
        <v>7235</v>
      </c>
      <c r="G5781" s="4" t="s">
        <v>7236</v>
      </c>
      <c r="H5781" s="4" t="s">
        <v>7236</v>
      </c>
      <c r="I5781" s="4" t="s">
        <v>7235</v>
      </c>
      <c r="J5781" s="4" t="s">
        <v>7236</v>
      </c>
      <c r="K5781" s="4" t="s">
        <v>7236</v>
      </c>
      <c r="L5781" s="4" t="s">
        <v>7235</v>
      </c>
      <c r="M5781" s="4" t="s">
        <v>7236</v>
      </c>
      <c r="N5781" s="4" t="s">
        <v>7236</v>
      </c>
      <c r="O5781" s="4" t="s">
        <v>7235</v>
      </c>
      <c r="P5781" s="4" t="s">
        <v>7236</v>
      </c>
      <c r="Q5781" s="4" t="s">
        <v>7236</v>
      </c>
      <c r="R5781" s="4" t="s">
        <v>7235</v>
      </c>
      <c r="S5781" s="4" t="s">
        <v>7236</v>
      </c>
      <c r="T5781" s="4" t="s">
        <v>7236</v>
      </c>
    </row>
    <row r="5782" spans="1:20" x14ac:dyDescent="0.25">
      <c r="A5782" s="3" t="s">
        <v>12314</v>
      </c>
      <c r="B5782" s="3" t="s">
        <v>7238</v>
      </c>
      <c r="C5782" s="3" t="e">
        <v>#N/A</v>
      </c>
      <c r="D5782" s="4" t="s">
        <v>12315</v>
      </c>
      <c r="E5782" s="4">
        <v>0</v>
      </c>
      <c r="F5782" s="4" t="s">
        <v>7235</v>
      </c>
      <c r="G5782" s="4" t="s">
        <v>7236</v>
      </c>
      <c r="H5782" s="4" t="s">
        <v>7236</v>
      </c>
      <c r="I5782" s="4" t="s">
        <v>7235</v>
      </c>
      <c r="J5782" s="4" t="s">
        <v>7236</v>
      </c>
      <c r="K5782" s="4" t="s">
        <v>7236</v>
      </c>
      <c r="L5782" s="4" t="s">
        <v>7235</v>
      </c>
      <c r="M5782" s="4" t="s">
        <v>7236</v>
      </c>
      <c r="N5782" s="4" t="s">
        <v>7236</v>
      </c>
      <c r="O5782" s="4" t="s">
        <v>7235</v>
      </c>
      <c r="P5782" s="4" t="s">
        <v>7236</v>
      </c>
      <c r="Q5782" s="4" t="s">
        <v>7236</v>
      </c>
      <c r="R5782" s="4" t="s">
        <v>7235</v>
      </c>
      <c r="S5782" s="4" t="s">
        <v>7236</v>
      </c>
      <c r="T5782" s="4" t="s">
        <v>7236</v>
      </c>
    </row>
    <row r="5783" spans="1:20" x14ac:dyDescent="0.25">
      <c r="A5783" s="3" t="s">
        <v>12347</v>
      </c>
      <c r="B5783" s="3" t="s">
        <v>7238</v>
      </c>
      <c r="C5783" s="3" t="e">
        <v>#N/A</v>
      </c>
      <c r="D5783" s="4" t="s">
        <v>12348</v>
      </c>
      <c r="E5783" s="4">
        <v>0</v>
      </c>
      <c r="F5783" s="4" t="s">
        <v>7235</v>
      </c>
      <c r="G5783" s="4" t="s">
        <v>7236</v>
      </c>
      <c r="H5783" s="4" t="s">
        <v>7236</v>
      </c>
      <c r="I5783" s="4" t="s">
        <v>7235</v>
      </c>
      <c r="J5783" s="4" t="s">
        <v>7236</v>
      </c>
      <c r="K5783" s="4" t="s">
        <v>7236</v>
      </c>
      <c r="L5783" s="4" t="s">
        <v>7235</v>
      </c>
      <c r="M5783" s="4" t="s">
        <v>7236</v>
      </c>
      <c r="N5783" s="4" t="s">
        <v>7236</v>
      </c>
      <c r="O5783" s="4" t="s">
        <v>7235</v>
      </c>
      <c r="P5783" s="4" t="s">
        <v>7236</v>
      </c>
      <c r="Q5783" s="4" t="s">
        <v>7236</v>
      </c>
      <c r="R5783" s="4" t="s">
        <v>7235</v>
      </c>
      <c r="S5783" s="4" t="s">
        <v>7236</v>
      </c>
      <c r="T5783" s="4" t="s">
        <v>7236</v>
      </c>
    </row>
    <row r="5784" spans="1:20" x14ac:dyDescent="0.25">
      <c r="A5784" s="3" t="s">
        <v>12375</v>
      </c>
      <c r="B5784" s="3" t="s">
        <v>7238</v>
      </c>
      <c r="C5784" s="3" t="e">
        <v>#N/A</v>
      </c>
      <c r="D5784" s="4" t="s">
        <v>12376</v>
      </c>
      <c r="E5784" s="4">
        <v>0</v>
      </c>
      <c r="F5784" s="4" t="s">
        <v>7235</v>
      </c>
      <c r="G5784" s="4" t="s">
        <v>7236</v>
      </c>
      <c r="H5784" s="4" t="s">
        <v>7236</v>
      </c>
      <c r="I5784" s="4" t="s">
        <v>7235</v>
      </c>
      <c r="J5784" s="4" t="s">
        <v>7236</v>
      </c>
      <c r="K5784" s="4" t="s">
        <v>7236</v>
      </c>
      <c r="L5784" s="4" t="s">
        <v>7235</v>
      </c>
      <c r="M5784" s="4" t="s">
        <v>7236</v>
      </c>
      <c r="N5784" s="4" t="s">
        <v>7236</v>
      </c>
      <c r="O5784" s="4" t="s">
        <v>7235</v>
      </c>
      <c r="P5784" s="4" t="s">
        <v>7236</v>
      </c>
      <c r="Q5784" s="4" t="s">
        <v>7236</v>
      </c>
      <c r="R5784" s="4" t="s">
        <v>7235</v>
      </c>
      <c r="S5784" s="4" t="s">
        <v>7236</v>
      </c>
      <c r="T5784" s="4" t="s">
        <v>7236</v>
      </c>
    </row>
    <row r="5785" spans="1:20" x14ac:dyDescent="0.25">
      <c r="A5785" s="3" t="s">
        <v>12422</v>
      </c>
      <c r="B5785" s="3" t="s">
        <v>7238</v>
      </c>
      <c r="C5785" s="3" t="e">
        <v>#N/A</v>
      </c>
      <c r="D5785" s="4" t="s">
        <v>12423</v>
      </c>
      <c r="E5785" s="4">
        <v>0</v>
      </c>
      <c r="F5785" s="4" t="s">
        <v>7235</v>
      </c>
      <c r="G5785" s="4" t="s">
        <v>7236</v>
      </c>
      <c r="H5785" s="4" t="s">
        <v>7236</v>
      </c>
      <c r="I5785" s="4" t="s">
        <v>7235</v>
      </c>
      <c r="J5785" s="4" t="s">
        <v>7236</v>
      </c>
      <c r="K5785" s="4" t="s">
        <v>7236</v>
      </c>
      <c r="L5785" s="4" t="s">
        <v>7235</v>
      </c>
      <c r="M5785" s="4" t="s">
        <v>7236</v>
      </c>
      <c r="N5785" s="4" t="s">
        <v>7236</v>
      </c>
      <c r="O5785" s="4" t="s">
        <v>7235</v>
      </c>
      <c r="P5785" s="4" t="s">
        <v>7236</v>
      </c>
      <c r="Q5785" s="4" t="s">
        <v>7236</v>
      </c>
      <c r="R5785" s="4" t="s">
        <v>7235</v>
      </c>
      <c r="S5785" s="4" t="s">
        <v>7236</v>
      </c>
      <c r="T5785" s="4" t="s">
        <v>7236</v>
      </c>
    </row>
    <row r="5786" spans="1:20" x14ac:dyDescent="0.25">
      <c r="A5786" s="3" t="s">
        <v>12627</v>
      </c>
      <c r="B5786" s="3" t="s">
        <v>7238</v>
      </c>
      <c r="C5786" s="3" t="e">
        <v>#N/A</v>
      </c>
      <c r="D5786" s="4" t="s">
        <v>12628</v>
      </c>
      <c r="E5786" s="4">
        <v>0</v>
      </c>
      <c r="F5786" s="4" t="s">
        <v>7235</v>
      </c>
      <c r="G5786" s="4" t="s">
        <v>7236</v>
      </c>
      <c r="H5786" s="4" t="s">
        <v>7236</v>
      </c>
      <c r="I5786" s="4" t="s">
        <v>7235</v>
      </c>
      <c r="J5786" s="4" t="s">
        <v>7236</v>
      </c>
      <c r="K5786" s="4" t="s">
        <v>7236</v>
      </c>
      <c r="L5786" s="4" t="s">
        <v>7235</v>
      </c>
      <c r="M5786" s="4" t="s">
        <v>7236</v>
      </c>
      <c r="N5786" s="4" t="s">
        <v>7236</v>
      </c>
      <c r="O5786" s="4" t="s">
        <v>7235</v>
      </c>
      <c r="P5786" s="4" t="s">
        <v>7236</v>
      </c>
      <c r="Q5786" s="4" t="s">
        <v>7236</v>
      </c>
      <c r="R5786" s="4" t="s">
        <v>7235</v>
      </c>
      <c r="S5786" s="4" t="s">
        <v>7236</v>
      </c>
      <c r="T5786" s="4" t="s">
        <v>7236</v>
      </c>
    </row>
    <row r="5787" spans="1:20" x14ac:dyDescent="0.25">
      <c r="A5787" s="3" t="s">
        <v>12741</v>
      </c>
      <c r="B5787" s="3" t="s">
        <v>7238</v>
      </c>
      <c r="C5787" s="3" t="e">
        <v>#N/A</v>
      </c>
      <c r="D5787" s="4" t="s">
        <v>12742</v>
      </c>
      <c r="E5787" s="4">
        <v>0</v>
      </c>
      <c r="F5787" s="4" t="s">
        <v>7235</v>
      </c>
      <c r="G5787" s="4" t="s">
        <v>7236</v>
      </c>
      <c r="H5787" s="4" t="s">
        <v>7236</v>
      </c>
      <c r="I5787" s="4" t="s">
        <v>7235</v>
      </c>
      <c r="J5787" s="4" t="s">
        <v>7236</v>
      </c>
      <c r="K5787" s="4" t="s">
        <v>7236</v>
      </c>
      <c r="L5787" s="4" t="s">
        <v>7235</v>
      </c>
      <c r="M5787" s="4" t="s">
        <v>7236</v>
      </c>
      <c r="N5787" s="4" t="s">
        <v>7236</v>
      </c>
      <c r="O5787" s="4" t="s">
        <v>7235</v>
      </c>
      <c r="P5787" s="4" t="s">
        <v>7236</v>
      </c>
      <c r="Q5787" s="4" t="s">
        <v>7236</v>
      </c>
      <c r="R5787" s="4" t="s">
        <v>7235</v>
      </c>
      <c r="S5787" s="4" t="s">
        <v>7236</v>
      </c>
      <c r="T5787" s="4" t="s">
        <v>7236</v>
      </c>
    </row>
    <row r="5788" spans="1:20" x14ac:dyDescent="0.25">
      <c r="A5788" s="3" t="s">
        <v>12746</v>
      </c>
      <c r="B5788" s="3" t="s">
        <v>7238</v>
      </c>
      <c r="C5788" s="3" t="e">
        <v>#N/A</v>
      </c>
      <c r="D5788" s="4" t="s">
        <v>12747</v>
      </c>
      <c r="E5788" s="4">
        <v>0</v>
      </c>
      <c r="F5788" s="4" t="s">
        <v>7235</v>
      </c>
      <c r="G5788" s="4" t="s">
        <v>7236</v>
      </c>
      <c r="H5788" s="4" t="s">
        <v>7236</v>
      </c>
      <c r="I5788" s="4" t="s">
        <v>7235</v>
      </c>
      <c r="J5788" s="4" t="s">
        <v>7236</v>
      </c>
      <c r="K5788" s="4" t="s">
        <v>7236</v>
      </c>
      <c r="L5788" s="4" t="s">
        <v>7235</v>
      </c>
      <c r="M5788" s="4" t="s">
        <v>7236</v>
      </c>
      <c r="N5788" s="4" t="s">
        <v>7236</v>
      </c>
      <c r="O5788" s="4" t="s">
        <v>7235</v>
      </c>
      <c r="P5788" s="4" t="s">
        <v>7236</v>
      </c>
      <c r="Q5788" s="4" t="s">
        <v>7236</v>
      </c>
      <c r="R5788" s="4" t="s">
        <v>7235</v>
      </c>
      <c r="S5788" s="4" t="s">
        <v>7236</v>
      </c>
      <c r="T5788" s="4" t="s">
        <v>7236</v>
      </c>
    </row>
    <row r="5789" spans="1:20" x14ac:dyDescent="0.25">
      <c r="A5789" s="3" t="s">
        <v>12806</v>
      </c>
      <c r="B5789" s="3" t="s">
        <v>7238</v>
      </c>
      <c r="C5789" s="3" t="e">
        <v>#N/A</v>
      </c>
      <c r="D5789" s="4" t="s">
        <v>12807</v>
      </c>
      <c r="E5789" s="4">
        <v>0</v>
      </c>
      <c r="F5789" s="4" t="s">
        <v>7235</v>
      </c>
      <c r="G5789" s="4" t="s">
        <v>7236</v>
      </c>
      <c r="H5789" s="4" t="s">
        <v>7236</v>
      </c>
      <c r="I5789" s="4" t="s">
        <v>7235</v>
      </c>
      <c r="J5789" s="4" t="s">
        <v>7236</v>
      </c>
      <c r="K5789" s="4" t="s">
        <v>7236</v>
      </c>
      <c r="L5789" s="4" t="s">
        <v>7235</v>
      </c>
      <c r="M5789" s="4" t="s">
        <v>7236</v>
      </c>
      <c r="N5789" s="4" t="s">
        <v>7236</v>
      </c>
      <c r="O5789" s="4" t="s">
        <v>7235</v>
      </c>
      <c r="P5789" s="4" t="s">
        <v>7236</v>
      </c>
      <c r="Q5789" s="4" t="s">
        <v>7236</v>
      </c>
      <c r="R5789" s="4" t="s">
        <v>7235</v>
      </c>
      <c r="S5789" s="4" t="s">
        <v>7236</v>
      </c>
      <c r="T5789" s="4" t="s">
        <v>7236</v>
      </c>
    </row>
    <row r="5790" spans="1:20" x14ac:dyDescent="0.25">
      <c r="A5790" s="3" t="s">
        <v>12819</v>
      </c>
      <c r="B5790" s="3" t="s">
        <v>7238</v>
      </c>
      <c r="C5790" s="3" t="e">
        <v>#N/A</v>
      </c>
      <c r="D5790" s="4" t="s">
        <v>12820</v>
      </c>
      <c r="E5790" s="4">
        <v>0</v>
      </c>
      <c r="F5790" s="4" t="s">
        <v>7235</v>
      </c>
      <c r="G5790" s="4" t="s">
        <v>7236</v>
      </c>
      <c r="H5790" s="4" t="s">
        <v>7236</v>
      </c>
      <c r="I5790" s="4" t="s">
        <v>7235</v>
      </c>
      <c r="J5790" s="4" t="s">
        <v>7236</v>
      </c>
      <c r="K5790" s="4" t="s">
        <v>7236</v>
      </c>
      <c r="L5790" s="4" t="s">
        <v>7235</v>
      </c>
      <c r="M5790" s="4" t="s">
        <v>7236</v>
      </c>
      <c r="N5790" s="4" t="s">
        <v>7236</v>
      </c>
      <c r="O5790" s="4" t="s">
        <v>7235</v>
      </c>
      <c r="P5790" s="4" t="s">
        <v>7236</v>
      </c>
      <c r="Q5790" s="4" t="s">
        <v>7236</v>
      </c>
      <c r="R5790" s="4" t="s">
        <v>7235</v>
      </c>
      <c r="S5790" s="4" t="s">
        <v>7236</v>
      </c>
      <c r="T5790" s="4" t="s">
        <v>7236</v>
      </c>
    </row>
    <row r="5791" spans="1:20" x14ac:dyDescent="0.25">
      <c r="A5791" s="3" t="s">
        <v>12867</v>
      </c>
      <c r="B5791" s="3" t="s">
        <v>7238</v>
      </c>
      <c r="C5791" s="3" t="e">
        <v>#N/A</v>
      </c>
      <c r="D5791" s="4" t="s">
        <v>12868</v>
      </c>
      <c r="E5791" s="4">
        <v>0</v>
      </c>
      <c r="F5791" s="4" t="s">
        <v>7235</v>
      </c>
      <c r="G5791" s="4" t="s">
        <v>7236</v>
      </c>
      <c r="H5791" s="4" t="s">
        <v>7236</v>
      </c>
      <c r="I5791" s="4" t="s">
        <v>7235</v>
      </c>
      <c r="J5791" s="4" t="s">
        <v>7236</v>
      </c>
      <c r="K5791" s="4" t="s">
        <v>7236</v>
      </c>
      <c r="L5791" s="4" t="s">
        <v>7235</v>
      </c>
      <c r="M5791" s="4" t="s">
        <v>7236</v>
      </c>
      <c r="N5791" s="4" t="s">
        <v>7236</v>
      </c>
      <c r="O5791" s="4" t="s">
        <v>7235</v>
      </c>
      <c r="P5791" s="4" t="s">
        <v>7236</v>
      </c>
      <c r="Q5791" s="4" t="s">
        <v>7236</v>
      </c>
      <c r="R5791" s="4" t="s">
        <v>7235</v>
      </c>
      <c r="S5791" s="4" t="s">
        <v>7236</v>
      </c>
      <c r="T5791" s="4" t="s">
        <v>7236</v>
      </c>
    </row>
    <row r="5792" spans="1:20" x14ac:dyDescent="0.25">
      <c r="A5792" s="3" t="s">
        <v>12915</v>
      </c>
      <c r="B5792" s="3" t="s">
        <v>7238</v>
      </c>
      <c r="C5792" s="3" t="e">
        <v>#N/A</v>
      </c>
      <c r="D5792" s="4" t="s">
        <v>12916</v>
      </c>
      <c r="E5792" s="4">
        <v>0</v>
      </c>
      <c r="F5792" s="4" t="s">
        <v>7235</v>
      </c>
      <c r="G5792" s="4" t="s">
        <v>7236</v>
      </c>
      <c r="H5792" s="4" t="s">
        <v>7236</v>
      </c>
      <c r="I5792" s="4" t="s">
        <v>7235</v>
      </c>
      <c r="J5792" s="4" t="s">
        <v>7236</v>
      </c>
      <c r="K5792" s="4" t="s">
        <v>7236</v>
      </c>
      <c r="L5792" s="4" t="s">
        <v>7235</v>
      </c>
      <c r="M5792" s="4" t="s">
        <v>7236</v>
      </c>
      <c r="N5792" s="4" t="s">
        <v>7236</v>
      </c>
      <c r="O5792" s="4" t="s">
        <v>7235</v>
      </c>
      <c r="P5792" s="4" t="s">
        <v>7236</v>
      </c>
      <c r="Q5792" s="4" t="s">
        <v>7236</v>
      </c>
      <c r="R5792" s="4" t="s">
        <v>7235</v>
      </c>
      <c r="S5792" s="4" t="s">
        <v>7236</v>
      </c>
      <c r="T5792" s="4" t="s">
        <v>7236</v>
      </c>
    </row>
    <row r="5793" spans="1:20" x14ac:dyDescent="0.25">
      <c r="A5793" s="3" t="s">
        <v>12917</v>
      </c>
      <c r="B5793" s="3" t="s">
        <v>7238</v>
      </c>
      <c r="C5793" s="3" t="e">
        <v>#N/A</v>
      </c>
      <c r="D5793" s="4" t="s">
        <v>12918</v>
      </c>
      <c r="E5793" s="4">
        <v>0</v>
      </c>
      <c r="F5793" s="4" t="s">
        <v>7235</v>
      </c>
      <c r="G5793" s="4" t="s">
        <v>7236</v>
      </c>
      <c r="H5793" s="4" t="s">
        <v>7236</v>
      </c>
      <c r="I5793" s="4" t="s">
        <v>7235</v>
      </c>
      <c r="J5793" s="4" t="s">
        <v>7236</v>
      </c>
      <c r="K5793" s="4" t="s">
        <v>7236</v>
      </c>
      <c r="L5793" s="4" t="s">
        <v>7235</v>
      </c>
      <c r="M5793" s="4" t="s">
        <v>7236</v>
      </c>
      <c r="N5793" s="4" t="s">
        <v>7236</v>
      </c>
      <c r="O5793" s="4" t="s">
        <v>7235</v>
      </c>
      <c r="P5793" s="4" t="s">
        <v>7236</v>
      </c>
      <c r="Q5793" s="4" t="s">
        <v>7236</v>
      </c>
      <c r="R5793" s="4" t="s">
        <v>7235</v>
      </c>
      <c r="S5793" s="4" t="s">
        <v>7236</v>
      </c>
      <c r="T5793" s="4" t="s">
        <v>7236</v>
      </c>
    </row>
    <row r="5794" spans="1:20" x14ac:dyDescent="0.25">
      <c r="A5794" s="3" t="s">
        <v>12952</v>
      </c>
      <c r="B5794" s="3" t="s">
        <v>7238</v>
      </c>
      <c r="C5794" s="3" t="e">
        <v>#N/A</v>
      </c>
      <c r="D5794" s="4" t="s">
        <v>12953</v>
      </c>
      <c r="E5794" s="4">
        <v>0</v>
      </c>
      <c r="F5794" s="4" t="s">
        <v>7235</v>
      </c>
      <c r="G5794" s="4" t="s">
        <v>7236</v>
      </c>
      <c r="H5794" s="4" t="s">
        <v>7236</v>
      </c>
      <c r="I5794" s="4" t="s">
        <v>7235</v>
      </c>
      <c r="J5794" s="4" t="s">
        <v>7236</v>
      </c>
      <c r="K5794" s="4" t="s">
        <v>7236</v>
      </c>
      <c r="L5794" s="4" t="s">
        <v>7235</v>
      </c>
      <c r="M5794" s="4" t="s">
        <v>7236</v>
      </c>
      <c r="N5794" s="4" t="s">
        <v>7236</v>
      </c>
      <c r="O5794" s="4" t="s">
        <v>7235</v>
      </c>
      <c r="P5794" s="4" t="s">
        <v>7236</v>
      </c>
      <c r="Q5794" s="4" t="s">
        <v>7236</v>
      </c>
      <c r="R5794" s="4" t="s">
        <v>7235</v>
      </c>
      <c r="S5794" s="4" t="s">
        <v>7236</v>
      </c>
      <c r="T5794" s="4" t="s">
        <v>7236</v>
      </c>
    </row>
    <row r="5795" spans="1:20" x14ac:dyDescent="0.25">
      <c r="A5795" s="3" t="s">
        <v>13021</v>
      </c>
      <c r="B5795" s="3" t="s">
        <v>7238</v>
      </c>
      <c r="C5795" s="3" t="e">
        <v>#N/A</v>
      </c>
      <c r="D5795" s="4" t="s">
        <v>13022</v>
      </c>
      <c r="E5795" s="4">
        <v>0</v>
      </c>
      <c r="F5795" s="4" t="s">
        <v>7235</v>
      </c>
      <c r="G5795" s="4" t="s">
        <v>7236</v>
      </c>
      <c r="H5795" s="4" t="s">
        <v>7236</v>
      </c>
      <c r="I5795" s="4" t="s">
        <v>7235</v>
      </c>
      <c r="J5795" s="4" t="s">
        <v>7236</v>
      </c>
      <c r="K5795" s="4" t="s">
        <v>7236</v>
      </c>
      <c r="L5795" s="4" t="s">
        <v>7235</v>
      </c>
      <c r="M5795" s="4" t="s">
        <v>7236</v>
      </c>
      <c r="N5795" s="4" t="s">
        <v>7236</v>
      </c>
      <c r="O5795" s="4" t="s">
        <v>7235</v>
      </c>
      <c r="P5795" s="4" t="s">
        <v>7236</v>
      </c>
      <c r="Q5795" s="4" t="s">
        <v>7236</v>
      </c>
      <c r="R5795" s="4" t="s">
        <v>7235</v>
      </c>
      <c r="S5795" s="4" t="s">
        <v>7236</v>
      </c>
      <c r="T5795" s="4" t="s">
        <v>7236</v>
      </c>
    </row>
    <row r="5796" spans="1:20" x14ac:dyDescent="0.25">
      <c r="A5796" s="3" t="s">
        <v>13023</v>
      </c>
      <c r="B5796" s="3" t="s">
        <v>7238</v>
      </c>
      <c r="C5796" s="3" t="e">
        <v>#N/A</v>
      </c>
      <c r="D5796" s="4" t="s">
        <v>13024</v>
      </c>
      <c r="E5796" s="4">
        <v>0</v>
      </c>
      <c r="F5796" s="4" t="s">
        <v>7235</v>
      </c>
      <c r="G5796" s="4" t="s">
        <v>7236</v>
      </c>
      <c r="H5796" s="4" t="s">
        <v>7236</v>
      </c>
      <c r="I5796" s="4" t="s">
        <v>7235</v>
      </c>
      <c r="J5796" s="4" t="s">
        <v>7236</v>
      </c>
      <c r="K5796" s="4" t="s">
        <v>7236</v>
      </c>
      <c r="L5796" s="4" t="s">
        <v>7235</v>
      </c>
      <c r="M5796" s="4" t="s">
        <v>7236</v>
      </c>
      <c r="N5796" s="4" t="s">
        <v>7236</v>
      </c>
      <c r="O5796" s="4" t="s">
        <v>7235</v>
      </c>
      <c r="P5796" s="4" t="s">
        <v>7236</v>
      </c>
      <c r="Q5796" s="4" t="s">
        <v>7236</v>
      </c>
      <c r="R5796" s="4" t="s">
        <v>7235</v>
      </c>
      <c r="S5796" s="4" t="s">
        <v>7236</v>
      </c>
      <c r="T5796" s="4" t="s">
        <v>7236</v>
      </c>
    </row>
    <row r="5797" spans="1:20" x14ac:dyDescent="0.25">
      <c r="A5797" s="3" t="s">
        <v>13067</v>
      </c>
      <c r="B5797" s="3" t="s">
        <v>7238</v>
      </c>
      <c r="C5797" s="3" t="e">
        <v>#N/A</v>
      </c>
      <c r="D5797" s="4" t="s">
        <v>13068</v>
      </c>
      <c r="E5797" s="4">
        <v>0</v>
      </c>
      <c r="F5797" s="4" t="s">
        <v>7235</v>
      </c>
      <c r="G5797" s="4" t="s">
        <v>7236</v>
      </c>
      <c r="H5797" s="4" t="s">
        <v>7236</v>
      </c>
      <c r="I5797" s="4" t="s">
        <v>7235</v>
      </c>
      <c r="J5797" s="4" t="s">
        <v>7236</v>
      </c>
      <c r="K5797" s="4" t="s">
        <v>7236</v>
      </c>
      <c r="L5797" s="4" t="s">
        <v>7235</v>
      </c>
      <c r="M5797" s="4" t="s">
        <v>7236</v>
      </c>
      <c r="N5797" s="4" t="s">
        <v>7236</v>
      </c>
      <c r="O5797" s="4" t="s">
        <v>7235</v>
      </c>
      <c r="P5797" s="4" t="s">
        <v>7236</v>
      </c>
      <c r="Q5797" s="4" t="s">
        <v>7236</v>
      </c>
      <c r="R5797" s="4" t="s">
        <v>7235</v>
      </c>
      <c r="S5797" s="4" t="s">
        <v>7236</v>
      </c>
      <c r="T5797" s="4" t="s">
        <v>7236</v>
      </c>
    </row>
    <row r="5798" spans="1:20" x14ac:dyDescent="0.25">
      <c r="A5798" s="3" t="s">
        <v>13082</v>
      </c>
      <c r="B5798" s="3" t="s">
        <v>7238</v>
      </c>
      <c r="C5798" s="3" t="e">
        <v>#N/A</v>
      </c>
      <c r="D5798" s="4" t="s">
        <v>13083</v>
      </c>
      <c r="E5798" s="4">
        <v>0</v>
      </c>
      <c r="F5798" s="4" t="s">
        <v>7235</v>
      </c>
      <c r="G5798" s="4" t="s">
        <v>7236</v>
      </c>
      <c r="H5798" s="4" t="s">
        <v>7236</v>
      </c>
      <c r="I5798" s="4" t="s">
        <v>7235</v>
      </c>
      <c r="J5798" s="4" t="s">
        <v>7236</v>
      </c>
      <c r="K5798" s="4" t="s">
        <v>7236</v>
      </c>
      <c r="L5798" s="4" t="s">
        <v>7235</v>
      </c>
      <c r="M5798" s="4" t="s">
        <v>7236</v>
      </c>
      <c r="N5798" s="4" t="s">
        <v>7236</v>
      </c>
      <c r="O5798" s="4" t="s">
        <v>7235</v>
      </c>
      <c r="P5798" s="4" t="s">
        <v>7236</v>
      </c>
      <c r="Q5798" s="4" t="s">
        <v>7236</v>
      </c>
      <c r="R5798" s="4" t="s">
        <v>7235</v>
      </c>
      <c r="S5798" s="4" t="s">
        <v>7236</v>
      </c>
      <c r="T5798" s="4" t="s">
        <v>7236</v>
      </c>
    </row>
    <row r="5799" spans="1:20" x14ac:dyDescent="0.25">
      <c r="A5799" s="3" t="s">
        <v>13084</v>
      </c>
      <c r="B5799" s="3" t="s">
        <v>7238</v>
      </c>
      <c r="C5799" s="3" t="e">
        <v>#N/A</v>
      </c>
      <c r="D5799" s="4" t="s">
        <v>13085</v>
      </c>
      <c r="E5799" s="4">
        <v>0</v>
      </c>
      <c r="F5799" s="4" t="s">
        <v>7235</v>
      </c>
      <c r="G5799" s="4" t="s">
        <v>7236</v>
      </c>
      <c r="H5799" s="4" t="s">
        <v>7236</v>
      </c>
      <c r="I5799" s="4" t="s">
        <v>7235</v>
      </c>
      <c r="J5799" s="4" t="s">
        <v>7236</v>
      </c>
      <c r="K5799" s="4" t="s">
        <v>7236</v>
      </c>
      <c r="L5799" s="4" t="s">
        <v>7235</v>
      </c>
      <c r="M5799" s="4" t="s">
        <v>7236</v>
      </c>
      <c r="N5799" s="4" t="s">
        <v>7236</v>
      </c>
      <c r="O5799" s="4" t="s">
        <v>7235</v>
      </c>
      <c r="P5799" s="4" t="s">
        <v>7236</v>
      </c>
      <c r="Q5799" s="4" t="s">
        <v>7236</v>
      </c>
      <c r="R5799" s="4" t="s">
        <v>7235</v>
      </c>
      <c r="S5799" s="4" t="s">
        <v>7236</v>
      </c>
      <c r="T5799" s="4" t="s">
        <v>7236</v>
      </c>
    </row>
    <row r="5800" spans="1:20" x14ac:dyDescent="0.25">
      <c r="A5800" s="3" t="s">
        <v>13106</v>
      </c>
      <c r="B5800" s="3" t="s">
        <v>7238</v>
      </c>
      <c r="C5800" s="3" t="e">
        <v>#N/A</v>
      </c>
      <c r="D5800" s="4" t="s">
        <v>13107</v>
      </c>
      <c r="E5800" s="4">
        <v>0</v>
      </c>
      <c r="F5800" s="4" t="s">
        <v>7235</v>
      </c>
      <c r="G5800" s="4" t="s">
        <v>7236</v>
      </c>
      <c r="H5800" s="4" t="s">
        <v>7236</v>
      </c>
      <c r="I5800" s="4" t="s">
        <v>7235</v>
      </c>
      <c r="J5800" s="4" t="s">
        <v>7236</v>
      </c>
      <c r="K5800" s="4" t="s">
        <v>7236</v>
      </c>
      <c r="L5800" s="4" t="s">
        <v>7235</v>
      </c>
      <c r="M5800" s="4" t="s">
        <v>7236</v>
      </c>
      <c r="N5800" s="4" t="s">
        <v>7236</v>
      </c>
      <c r="O5800" s="4" t="s">
        <v>7235</v>
      </c>
      <c r="P5800" s="4" t="s">
        <v>7236</v>
      </c>
      <c r="Q5800" s="4" t="s">
        <v>7236</v>
      </c>
      <c r="R5800" s="4" t="s">
        <v>7235</v>
      </c>
      <c r="S5800" s="4" t="s">
        <v>7236</v>
      </c>
      <c r="T5800" s="4" t="s">
        <v>7236</v>
      </c>
    </row>
    <row r="5801" spans="1:20" x14ac:dyDescent="0.25">
      <c r="A5801" s="3" t="s">
        <v>13120</v>
      </c>
      <c r="B5801" s="3" t="s">
        <v>7238</v>
      </c>
      <c r="C5801" s="3" t="e">
        <v>#N/A</v>
      </c>
      <c r="D5801" s="4" t="s">
        <v>13121</v>
      </c>
      <c r="E5801" s="4">
        <v>0</v>
      </c>
      <c r="F5801" s="4" t="s">
        <v>7235</v>
      </c>
      <c r="G5801" s="4" t="s">
        <v>7236</v>
      </c>
      <c r="H5801" s="4" t="s">
        <v>7236</v>
      </c>
      <c r="I5801" s="4" t="s">
        <v>7235</v>
      </c>
      <c r="J5801" s="4" t="s">
        <v>7236</v>
      </c>
      <c r="K5801" s="4" t="s">
        <v>7236</v>
      </c>
      <c r="L5801" s="4" t="s">
        <v>7235</v>
      </c>
      <c r="M5801" s="4" t="s">
        <v>7236</v>
      </c>
      <c r="N5801" s="4" t="s">
        <v>7236</v>
      </c>
      <c r="O5801" s="4" t="s">
        <v>7235</v>
      </c>
      <c r="P5801" s="4" t="s">
        <v>7236</v>
      </c>
      <c r="Q5801" s="4" t="s">
        <v>7236</v>
      </c>
      <c r="R5801" s="4" t="s">
        <v>7235</v>
      </c>
      <c r="S5801" s="4" t="s">
        <v>7236</v>
      </c>
      <c r="T5801" s="4" t="s">
        <v>7236</v>
      </c>
    </row>
    <row r="5802" spans="1:20" x14ac:dyDescent="0.25">
      <c r="A5802" s="3" t="s">
        <v>13300</v>
      </c>
      <c r="B5802" s="3" t="s">
        <v>7238</v>
      </c>
      <c r="C5802" s="3" t="e">
        <v>#N/A</v>
      </c>
      <c r="D5802" s="4" t="s">
        <v>13301</v>
      </c>
      <c r="E5802" s="4">
        <v>0</v>
      </c>
      <c r="F5802" s="4" t="s">
        <v>7235</v>
      </c>
      <c r="G5802" s="4" t="s">
        <v>7236</v>
      </c>
      <c r="H5802" s="4" t="s">
        <v>7236</v>
      </c>
      <c r="I5802" s="4" t="s">
        <v>7235</v>
      </c>
      <c r="J5802" s="4" t="s">
        <v>7236</v>
      </c>
      <c r="K5802" s="4" t="s">
        <v>7236</v>
      </c>
      <c r="L5802" s="4" t="s">
        <v>7235</v>
      </c>
      <c r="M5802" s="4" t="s">
        <v>7236</v>
      </c>
      <c r="N5802" s="4" t="s">
        <v>7236</v>
      </c>
      <c r="O5802" s="4" t="s">
        <v>7235</v>
      </c>
      <c r="P5802" s="4" t="s">
        <v>7236</v>
      </c>
      <c r="Q5802" s="4" t="s">
        <v>7236</v>
      </c>
      <c r="R5802" s="4" t="s">
        <v>7235</v>
      </c>
      <c r="S5802" s="4" t="s">
        <v>7236</v>
      </c>
      <c r="T5802" s="4" t="s">
        <v>7236</v>
      </c>
    </row>
    <row r="5803" spans="1:20" x14ac:dyDescent="0.25">
      <c r="A5803" s="3" t="s">
        <v>13322</v>
      </c>
      <c r="B5803" s="3" t="s">
        <v>7238</v>
      </c>
      <c r="C5803" s="3" t="e">
        <v>#N/A</v>
      </c>
      <c r="D5803" s="4" t="s">
        <v>13323</v>
      </c>
      <c r="E5803" s="4">
        <v>0</v>
      </c>
      <c r="F5803" s="4" t="s">
        <v>7235</v>
      </c>
      <c r="G5803" s="4" t="s">
        <v>7236</v>
      </c>
      <c r="H5803" s="4" t="s">
        <v>7236</v>
      </c>
      <c r="I5803" s="4" t="s">
        <v>7235</v>
      </c>
      <c r="J5803" s="4" t="s">
        <v>7236</v>
      </c>
      <c r="K5803" s="4" t="s">
        <v>7236</v>
      </c>
      <c r="L5803" s="4" t="s">
        <v>7235</v>
      </c>
      <c r="M5803" s="4" t="s">
        <v>7236</v>
      </c>
      <c r="N5803" s="4" t="s">
        <v>7236</v>
      </c>
      <c r="O5803" s="4" t="s">
        <v>7235</v>
      </c>
      <c r="P5803" s="4" t="s">
        <v>7236</v>
      </c>
      <c r="Q5803" s="4" t="s">
        <v>7236</v>
      </c>
      <c r="R5803" s="4" t="s">
        <v>7235</v>
      </c>
      <c r="S5803" s="4" t="s">
        <v>7236</v>
      </c>
      <c r="T5803" s="4" t="s">
        <v>7236</v>
      </c>
    </row>
    <row r="5804" spans="1:20" x14ac:dyDescent="0.25">
      <c r="A5804" s="3" t="s">
        <v>13380</v>
      </c>
      <c r="B5804" s="3" t="s">
        <v>7238</v>
      </c>
      <c r="C5804" s="3" t="e">
        <v>#N/A</v>
      </c>
      <c r="D5804" s="4" t="s">
        <v>13381</v>
      </c>
      <c r="E5804" s="4">
        <v>0</v>
      </c>
      <c r="F5804" s="4" t="s">
        <v>7235</v>
      </c>
      <c r="G5804" s="4" t="s">
        <v>7236</v>
      </c>
      <c r="H5804" s="4" t="s">
        <v>7236</v>
      </c>
      <c r="I5804" s="4" t="s">
        <v>7235</v>
      </c>
      <c r="J5804" s="4" t="s">
        <v>7236</v>
      </c>
      <c r="K5804" s="4" t="s">
        <v>7236</v>
      </c>
      <c r="L5804" s="4" t="s">
        <v>7235</v>
      </c>
      <c r="M5804" s="4" t="s">
        <v>7236</v>
      </c>
      <c r="N5804" s="4" t="s">
        <v>7236</v>
      </c>
      <c r="O5804" s="4" t="s">
        <v>7235</v>
      </c>
      <c r="P5804" s="4" t="s">
        <v>7236</v>
      </c>
      <c r="Q5804" s="4" t="s">
        <v>7236</v>
      </c>
      <c r="R5804" s="4" t="s">
        <v>7235</v>
      </c>
      <c r="S5804" s="4" t="s">
        <v>7236</v>
      </c>
      <c r="T5804" s="4" t="s">
        <v>7236</v>
      </c>
    </row>
    <row r="5805" spans="1:20" x14ac:dyDescent="0.25">
      <c r="A5805" s="3" t="s">
        <v>13603</v>
      </c>
      <c r="B5805" s="3" t="s">
        <v>7238</v>
      </c>
      <c r="C5805" s="3" t="e">
        <v>#N/A</v>
      </c>
      <c r="D5805" s="4" t="s">
        <v>13604</v>
      </c>
      <c r="E5805" s="4">
        <v>0</v>
      </c>
      <c r="F5805" s="4" t="s">
        <v>7235</v>
      </c>
      <c r="G5805" s="4" t="s">
        <v>7236</v>
      </c>
      <c r="H5805" s="4" t="s">
        <v>7236</v>
      </c>
      <c r="I5805" s="4" t="s">
        <v>7235</v>
      </c>
      <c r="J5805" s="4" t="s">
        <v>7236</v>
      </c>
      <c r="K5805" s="4" t="s">
        <v>7236</v>
      </c>
      <c r="L5805" s="4" t="s">
        <v>7235</v>
      </c>
      <c r="M5805" s="4" t="s">
        <v>7236</v>
      </c>
      <c r="N5805" s="4" t="s">
        <v>7236</v>
      </c>
      <c r="O5805" s="4" t="s">
        <v>7235</v>
      </c>
      <c r="P5805" s="4" t="s">
        <v>7236</v>
      </c>
      <c r="Q5805" s="4" t="s">
        <v>7236</v>
      </c>
      <c r="R5805" s="4" t="s">
        <v>7235</v>
      </c>
      <c r="S5805" s="4" t="s">
        <v>7236</v>
      </c>
      <c r="T5805" s="4" t="s">
        <v>7236</v>
      </c>
    </row>
    <row r="5806" spans="1:20" x14ac:dyDescent="0.25">
      <c r="A5806" s="3" t="s">
        <v>13679</v>
      </c>
      <c r="B5806" s="3" t="s">
        <v>7238</v>
      </c>
      <c r="C5806" s="3" t="e">
        <v>#N/A</v>
      </c>
      <c r="D5806" s="4" t="s">
        <v>13680</v>
      </c>
      <c r="E5806" s="4">
        <v>0</v>
      </c>
      <c r="F5806" s="4" t="s">
        <v>7235</v>
      </c>
      <c r="G5806" s="4" t="s">
        <v>7236</v>
      </c>
      <c r="H5806" s="4" t="s">
        <v>7236</v>
      </c>
      <c r="I5806" s="4" t="s">
        <v>7235</v>
      </c>
      <c r="J5806" s="4" t="s">
        <v>7236</v>
      </c>
      <c r="K5806" s="4" t="s">
        <v>7236</v>
      </c>
      <c r="L5806" s="4" t="s">
        <v>7235</v>
      </c>
      <c r="M5806" s="4" t="s">
        <v>7236</v>
      </c>
      <c r="N5806" s="4" t="s">
        <v>7236</v>
      </c>
      <c r="O5806" s="4" t="s">
        <v>7235</v>
      </c>
      <c r="P5806" s="4" t="s">
        <v>7236</v>
      </c>
      <c r="Q5806" s="4" t="s">
        <v>7236</v>
      </c>
      <c r="R5806" s="4" t="s">
        <v>7235</v>
      </c>
      <c r="S5806" s="4" t="s">
        <v>7236</v>
      </c>
      <c r="T5806" s="4" t="s">
        <v>7236</v>
      </c>
    </row>
    <row r="5807" spans="1:20" x14ac:dyDescent="0.25">
      <c r="A5807" s="3" t="s">
        <v>13755</v>
      </c>
      <c r="B5807" s="3" t="s">
        <v>7238</v>
      </c>
      <c r="C5807" s="3" t="e">
        <v>#N/A</v>
      </c>
      <c r="D5807" s="4" t="s">
        <v>13756</v>
      </c>
      <c r="E5807" s="4">
        <v>0</v>
      </c>
      <c r="F5807" s="4" t="s">
        <v>7235</v>
      </c>
      <c r="G5807" s="4" t="s">
        <v>7236</v>
      </c>
      <c r="H5807" s="4" t="s">
        <v>7236</v>
      </c>
      <c r="I5807" s="4" t="s">
        <v>7235</v>
      </c>
      <c r="J5807" s="4" t="s">
        <v>7236</v>
      </c>
      <c r="K5807" s="4" t="s">
        <v>7236</v>
      </c>
      <c r="L5807" s="4" t="s">
        <v>7235</v>
      </c>
      <c r="M5807" s="4" t="s">
        <v>7236</v>
      </c>
      <c r="N5807" s="4" t="s">
        <v>7236</v>
      </c>
      <c r="O5807" s="4" t="s">
        <v>7235</v>
      </c>
      <c r="P5807" s="4" t="s">
        <v>7236</v>
      </c>
      <c r="Q5807" s="4" t="s">
        <v>7236</v>
      </c>
      <c r="R5807" s="4" t="s">
        <v>7235</v>
      </c>
      <c r="S5807" s="4" t="s">
        <v>7236</v>
      </c>
      <c r="T5807" s="4" t="s">
        <v>7236</v>
      </c>
    </row>
    <row r="5808" spans="1:20" x14ac:dyDescent="0.25">
      <c r="A5808" s="3" t="s">
        <v>13772</v>
      </c>
      <c r="B5808" s="3" t="s">
        <v>7238</v>
      </c>
      <c r="C5808" s="3" t="e">
        <v>#N/A</v>
      </c>
      <c r="D5808" s="4" t="s">
        <v>13773</v>
      </c>
      <c r="E5808" s="4">
        <v>0</v>
      </c>
      <c r="F5808" s="4" t="s">
        <v>7235</v>
      </c>
      <c r="G5808" s="4" t="s">
        <v>7236</v>
      </c>
      <c r="H5808" s="4" t="s">
        <v>7236</v>
      </c>
      <c r="I5808" s="4" t="s">
        <v>7235</v>
      </c>
      <c r="J5808" s="4" t="s">
        <v>7236</v>
      </c>
      <c r="K5808" s="4" t="s">
        <v>7236</v>
      </c>
      <c r="L5808" s="4" t="s">
        <v>7235</v>
      </c>
      <c r="M5808" s="4" t="s">
        <v>7236</v>
      </c>
      <c r="N5808" s="4" t="s">
        <v>7236</v>
      </c>
      <c r="O5808" s="4" t="s">
        <v>7235</v>
      </c>
      <c r="P5808" s="4" t="s">
        <v>7236</v>
      </c>
      <c r="Q5808" s="4" t="s">
        <v>7236</v>
      </c>
      <c r="R5808" s="4" t="s">
        <v>7235</v>
      </c>
      <c r="S5808" s="4" t="s">
        <v>7236</v>
      </c>
      <c r="T5808" s="4" t="s">
        <v>7236</v>
      </c>
    </row>
    <row r="5809" spans="1:20" x14ac:dyDescent="0.25">
      <c r="A5809" s="3" t="s">
        <v>13812</v>
      </c>
      <c r="B5809" s="3" t="s">
        <v>7238</v>
      </c>
      <c r="C5809" s="3" t="e">
        <v>#N/A</v>
      </c>
      <c r="D5809" s="4" t="s">
        <v>13813</v>
      </c>
      <c r="E5809" s="4">
        <v>0</v>
      </c>
      <c r="F5809" s="4" t="s">
        <v>7235</v>
      </c>
      <c r="G5809" s="4" t="s">
        <v>7236</v>
      </c>
      <c r="H5809" s="4" t="s">
        <v>7236</v>
      </c>
      <c r="I5809" s="4" t="s">
        <v>7235</v>
      </c>
      <c r="J5809" s="4" t="s">
        <v>7236</v>
      </c>
      <c r="K5809" s="4" t="s">
        <v>7236</v>
      </c>
      <c r="L5809" s="4" t="s">
        <v>7235</v>
      </c>
      <c r="M5809" s="4" t="s">
        <v>7236</v>
      </c>
      <c r="N5809" s="4" t="s">
        <v>7236</v>
      </c>
      <c r="O5809" s="4" t="s">
        <v>7235</v>
      </c>
      <c r="P5809" s="4" t="s">
        <v>7236</v>
      </c>
      <c r="Q5809" s="4" t="s">
        <v>7236</v>
      </c>
      <c r="R5809" s="4" t="s">
        <v>7235</v>
      </c>
      <c r="S5809" s="4" t="s">
        <v>7236</v>
      </c>
      <c r="T5809" s="4" t="s">
        <v>7236</v>
      </c>
    </row>
    <row r="5810" spans="1:20" x14ac:dyDescent="0.25">
      <c r="A5810" s="3" t="s">
        <v>13871</v>
      </c>
      <c r="B5810" s="3" t="s">
        <v>7238</v>
      </c>
      <c r="C5810" s="3" t="e">
        <v>#N/A</v>
      </c>
      <c r="D5810" s="4" t="s">
        <v>13872</v>
      </c>
      <c r="E5810" s="4">
        <v>0</v>
      </c>
      <c r="F5810" s="4" t="s">
        <v>7235</v>
      </c>
      <c r="G5810" s="4" t="s">
        <v>7236</v>
      </c>
      <c r="H5810" s="4" t="s">
        <v>7236</v>
      </c>
      <c r="I5810" s="4" t="s">
        <v>7235</v>
      </c>
      <c r="J5810" s="4" t="s">
        <v>7236</v>
      </c>
      <c r="K5810" s="4" t="s">
        <v>7236</v>
      </c>
      <c r="L5810" s="4" t="s">
        <v>7235</v>
      </c>
      <c r="M5810" s="4" t="s">
        <v>7236</v>
      </c>
      <c r="N5810" s="4" t="s">
        <v>7236</v>
      </c>
      <c r="O5810" s="4" t="s">
        <v>7235</v>
      </c>
      <c r="P5810" s="4" t="s">
        <v>7236</v>
      </c>
      <c r="Q5810" s="4" t="s">
        <v>7236</v>
      </c>
      <c r="R5810" s="4" t="s">
        <v>7235</v>
      </c>
      <c r="S5810" s="4" t="s">
        <v>7236</v>
      </c>
      <c r="T5810" s="4" t="s">
        <v>7236</v>
      </c>
    </row>
    <row r="5811" spans="1:20" x14ac:dyDescent="0.25">
      <c r="A5811" s="3" t="s">
        <v>13897</v>
      </c>
      <c r="B5811" s="3" t="s">
        <v>7238</v>
      </c>
      <c r="C5811" s="3" t="e">
        <v>#N/A</v>
      </c>
      <c r="D5811" s="4" t="s">
        <v>13898</v>
      </c>
      <c r="E5811" s="4">
        <v>0</v>
      </c>
      <c r="F5811" s="4" t="s">
        <v>7235</v>
      </c>
      <c r="G5811" s="4" t="s">
        <v>7236</v>
      </c>
      <c r="H5811" s="4" t="s">
        <v>7236</v>
      </c>
      <c r="I5811" s="4" t="s">
        <v>7235</v>
      </c>
      <c r="J5811" s="4" t="s">
        <v>7236</v>
      </c>
      <c r="K5811" s="4" t="s">
        <v>7236</v>
      </c>
      <c r="L5811" s="4" t="s">
        <v>7235</v>
      </c>
      <c r="M5811" s="4" t="s">
        <v>7236</v>
      </c>
      <c r="N5811" s="4" t="s">
        <v>7236</v>
      </c>
      <c r="O5811" s="4" t="s">
        <v>7235</v>
      </c>
      <c r="P5811" s="4" t="s">
        <v>7236</v>
      </c>
      <c r="Q5811" s="4" t="s">
        <v>7236</v>
      </c>
      <c r="R5811" s="4" t="s">
        <v>7235</v>
      </c>
      <c r="S5811" s="4" t="s">
        <v>7236</v>
      </c>
      <c r="T5811" s="4" t="s">
        <v>7236</v>
      </c>
    </row>
    <row r="5812" spans="1:20" x14ac:dyDescent="0.25">
      <c r="A5812" s="3" t="s">
        <v>13916</v>
      </c>
      <c r="B5812" s="3" t="s">
        <v>7238</v>
      </c>
      <c r="C5812" s="3" t="e">
        <v>#N/A</v>
      </c>
      <c r="D5812" s="4" t="s">
        <v>13917</v>
      </c>
      <c r="E5812" s="4">
        <v>0</v>
      </c>
      <c r="F5812" s="4" t="s">
        <v>7235</v>
      </c>
      <c r="G5812" s="4" t="s">
        <v>7236</v>
      </c>
      <c r="H5812" s="4" t="s">
        <v>7236</v>
      </c>
      <c r="I5812" s="4" t="s">
        <v>7235</v>
      </c>
      <c r="J5812" s="4" t="s">
        <v>7236</v>
      </c>
      <c r="K5812" s="4" t="s">
        <v>7236</v>
      </c>
      <c r="L5812" s="4" t="s">
        <v>7235</v>
      </c>
      <c r="M5812" s="4" t="s">
        <v>7236</v>
      </c>
      <c r="N5812" s="4" t="s">
        <v>7236</v>
      </c>
      <c r="O5812" s="4" t="s">
        <v>7235</v>
      </c>
      <c r="P5812" s="4" t="s">
        <v>7236</v>
      </c>
      <c r="Q5812" s="4" t="s">
        <v>7236</v>
      </c>
      <c r="R5812" s="4" t="s">
        <v>7235</v>
      </c>
      <c r="S5812" s="4" t="s">
        <v>7236</v>
      </c>
      <c r="T5812" s="4" t="s">
        <v>7236</v>
      </c>
    </row>
    <row r="5813" spans="1:20" x14ac:dyDescent="0.25">
      <c r="A5813" s="3" t="s">
        <v>13971</v>
      </c>
      <c r="B5813" s="3" t="s">
        <v>7238</v>
      </c>
      <c r="C5813" s="3" t="e">
        <v>#N/A</v>
      </c>
      <c r="D5813" s="4" t="s">
        <v>13972</v>
      </c>
      <c r="E5813" s="4">
        <v>0</v>
      </c>
      <c r="F5813" s="4" t="s">
        <v>7235</v>
      </c>
      <c r="G5813" s="4" t="s">
        <v>7236</v>
      </c>
      <c r="H5813" s="4" t="s">
        <v>7236</v>
      </c>
      <c r="I5813" s="4" t="s">
        <v>7235</v>
      </c>
      <c r="J5813" s="4" t="s">
        <v>7236</v>
      </c>
      <c r="K5813" s="4" t="s">
        <v>7236</v>
      </c>
      <c r="L5813" s="4" t="s">
        <v>7235</v>
      </c>
      <c r="M5813" s="4" t="s">
        <v>7236</v>
      </c>
      <c r="N5813" s="4" t="s">
        <v>7236</v>
      </c>
      <c r="O5813" s="4" t="s">
        <v>7235</v>
      </c>
      <c r="P5813" s="4" t="s">
        <v>7236</v>
      </c>
      <c r="Q5813" s="4" t="s">
        <v>7236</v>
      </c>
      <c r="R5813" s="4" t="s">
        <v>7235</v>
      </c>
      <c r="S5813" s="4" t="s">
        <v>7236</v>
      </c>
      <c r="T5813" s="4" t="s">
        <v>7236</v>
      </c>
    </row>
    <row r="5814" spans="1:20" x14ac:dyDescent="0.25">
      <c r="A5814" s="3" t="s">
        <v>14064</v>
      </c>
      <c r="B5814" s="3" t="s">
        <v>7238</v>
      </c>
      <c r="C5814" s="3" t="e">
        <v>#N/A</v>
      </c>
      <c r="D5814" s="4" t="s">
        <v>14065</v>
      </c>
      <c r="E5814" s="4">
        <v>0</v>
      </c>
      <c r="F5814" s="4" t="s">
        <v>7235</v>
      </c>
      <c r="G5814" s="4" t="s">
        <v>7236</v>
      </c>
      <c r="H5814" s="4" t="s">
        <v>7236</v>
      </c>
      <c r="I5814" s="4" t="s">
        <v>7235</v>
      </c>
      <c r="J5814" s="4" t="s">
        <v>7236</v>
      </c>
      <c r="K5814" s="4" t="s">
        <v>7236</v>
      </c>
      <c r="L5814" s="4" t="s">
        <v>7235</v>
      </c>
      <c r="M5814" s="4" t="s">
        <v>7236</v>
      </c>
      <c r="N5814" s="4" t="s">
        <v>7236</v>
      </c>
      <c r="O5814" s="4" t="s">
        <v>7235</v>
      </c>
      <c r="P5814" s="4" t="s">
        <v>7236</v>
      </c>
      <c r="Q5814" s="4" t="s">
        <v>7236</v>
      </c>
      <c r="R5814" s="4" t="s">
        <v>7235</v>
      </c>
      <c r="S5814" s="4" t="s">
        <v>7236</v>
      </c>
      <c r="T5814" s="4" t="s">
        <v>7236</v>
      </c>
    </row>
    <row r="5815" spans="1:20" x14ac:dyDescent="0.25">
      <c r="A5815" s="3" t="s">
        <v>14081</v>
      </c>
      <c r="B5815" s="3" t="s">
        <v>7238</v>
      </c>
      <c r="C5815" s="3" t="e">
        <v>#N/A</v>
      </c>
      <c r="D5815" s="4" t="s">
        <v>14082</v>
      </c>
      <c r="E5815" s="4">
        <v>0</v>
      </c>
      <c r="F5815" s="4" t="s">
        <v>7235</v>
      </c>
      <c r="G5815" s="4" t="s">
        <v>7236</v>
      </c>
      <c r="H5815" s="4" t="s">
        <v>7236</v>
      </c>
      <c r="I5815" s="4" t="s">
        <v>7235</v>
      </c>
      <c r="J5815" s="4" t="s">
        <v>7236</v>
      </c>
      <c r="K5815" s="4" t="s">
        <v>7236</v>
      </c>
      <c r="L5815" s="4" t="s">
        <v>7235</v>
      </c>
      <c r="M5815" s="4" t="s">
        <v>7236</v>
      </c>
      <c r="N5815" s="4" t="s">
        <v>7236</v>
      </c>
      <c r="O5815" s="4" t="s">
        <v>7235</v>
      </c>
      <c r="P5815" s="4" t="s">
        <v>7236</v>
      </c>
      <c r="Q5815" s="4" t="s">
        <v>7236</v>
      </c>
      <c r="R5815" s="4" t="s">
        <v>7235</v>
      </c>
      <c r="S5815" s="4" t="s">
        <v>7236</v>
      </c>
      <c r="T5815" s="4" t="s">
        <v>7236</v>
      </c>
    </row>
    <row r="5816" spans="1:20" x14ac:dyDescent="0.25">
      <c r="A5816" s="3" t="s">
        <v>14100</v>
      </c>
      <c r="B5816" s="3" t="s">
        <v>7238</v>
      </c>
      <c r="C5816" s="3" t="e">
        <v>#N/A</v>
      </c>
      <c r="D5816" s="4" t="s">
        <v>14101</v>
      </c>
      <c r="E5816" s="4">
        <v>0</v>
      </c>
      <c r="F5816" s="4" t="s">
        <v>7235</v>
      </c>
      <c r="G5816" s="4" t="s">
        <v>7236</v>
      </c>
      <c r="H5816" s="4" t="s">
        <v>7236</v>
      </c>
      <c r="I5816" s="4" t="s">
        <v>7235</v>
      </c>
      <c r="J5816" s="4" t="s">
        <v>7236</v>
      </c>
      <c r="K5816" s="4" t="s">
        <v>7236</v>
      </c>
      <c r="L5816" s="4" t="s">
        <v>7235</v>
      </c>
      <c r="M5816" s="4" t="s">
        <v>7236</v>
      </c>
      <c r="N5816" s="4" t="s">
        <v>7236</v>
      </c>
      <c r="O5816" s="4" t="s">
        <v>7235</v>
      </c>
      <c r="P5816" s="4" t="s">
        <v>7236</v>
      </c>
      <c r="Q5816" s="4" t="s">
        <v>7236</v>
      </c>
      <c r="R5816" s="4" t="s">
        <v>7235</v>
      </c>
      <c r="S5816" s="4" t="s">
        <v>7236</v>
      </c>
      <c r="T5816" s="4" t="s">
        <v>7236</v>
      </c>
    </row>
    <row r="5817" spans="1:20" x14ac:dyDescent="0.25">
      <c r="A5817" s="3" t="s">
        <v>14106</v>
      </c>
      <c r="B5817" s="3" t="s">
        <v>7238</v>
      </c>
      <c r="C5817" s="3" t="e">
        <v>#N/A</v>
      </c>
      <c r="D5817" s="4" t="s">
        <v>14107</v>
      </c>
      <c r="E5817" s="4">
        <v>0</v>
      </c>
      <c r="F5817" s="4" t="s">
        <v>7235</v>
      </c>
      <c r="G5817" s="4" t="s">
        <v>7236</v>
      </c>
      <c r="H5817" s="4" t="s">
        <v>7236</v>
      </c>
      <c r="I5817" s="4" t="s">
        <v>7235</v>
      </c>
      <c r="J5817" s="4" t="s">
        <v>7236</v>
      </c>
      <c r="K5817" s="4" t="s">
        <v>7236</v>
      </c>
      <c r="L5817" s="4" t="s">
        <v>7235</v>
      </c>
      <c r="M5817" s="4" t="s">
        <v>7236</v>
      </c>
      <c r="N5817" s="4" t="s">
        <v>7236</v>
      </c>
      <c r="O5817" s="4" t="s">
        <v>7235</v>
      </c>
      <c r="P5817" s="4" t="s">
        <v>7236</v>
      </c>
      <c r="Q5817" s="4" t="s">
        <v>7236</v>
      </c>
      <c r="R5817" s="4" t="s">
        <v>7235</v>
      </c>
      <c r="S5817" s="4" t="s">
        <v>7236</v>
      </c>
      <c r="T5817" s="4" t="s">
        <v>7236</v>
      </c>
    </row>
    <row r="5818" spans="1:20" x14ac:dyDescent="0.25">
      <c r="A5818" s="3" t="s">
        <v>14138</v>
      </c>
      <c r="B5818" s="3" t="s">
        <v>7238</v>
      </c>
      <c r="C5818" s="3" t="e">
        <v>#N/A</v>
      </c>
      <c r="D5818" s="4" t="s">
        <v>14139</v>
      </c>
      <c r="E5818" s="4">
        <v>0</v>
      </c>
      <c r="F5818" s="4" t="s">
        <v>7235</v>
      </c>
      <c r="G5818" s="4" t="s">
        <v>7236</v>
      </c>
      <c r="H5818" s="4" t="s">
        <v>7236</v>
      </c>
      <c r="I5818" s="4" t="s">
        <v>7235</v>
      </c>
      <c r="J5818" s="4" t="s">
        <v>7236</v>
      </c>
      <c r="K5818" s="4" t="s">
        <v>7236</v>
      </c>
      <c r="L5818" s="4" t="s">
        <v>7235</v>
      </c>
      <c r="M5818" s="4" t="s">
        <v>7236</v>
      </c>
      <c r="N5818" s="4" t="s">
        <v>7236</v>
      </c>
      <c r="O5818" s="4" t="s">
        <v>7235</v>
      </c>
      <c r="P5818" s="4" t="s">
        <v>7236</v>
      </c>
      <c r="Q5818" s="4" t="s">
        <v>7236</v>
      </c>
      <c r="R5818" s="4" t="s">
        <v>7235</v>
      </c>
      <c r="S5818" s="4" t="s">
        <v>7236</v>
      </c>
      <c r="T5818" s="4" t="s">
        <v>7236</v>
      </c>
    </row>
    <row r="5819" spans="1:20" x14ac:dyDescent="0.25">
      <c r="A5819" s="3" t="s">
        <v>14303</v>
      </c>
      <c r="B5819" s="3" t="s">
        <v>7238</v>
      </c>
      <c r="C5819" s="3" t="e">
        <v>#N/A</v>
      </c>
      <c r="D5819" s="4" t="s">
        <v>14304</v>
      </c>
      <c r="E5819" s="4">
        <v>0</v>
      </c>
      <c r="F5819" s="4" t="s">
        <v>7235</v>
      </c>
      <c r="G5819" s="4" t="s">
        <v>7236</v>
      </c>
      <c r="H5819" s="4" t="s">
        <v>7236</v>
      </c>
      <c r="I5819" s="4" t="s">
        <v>7235</v>
      </c>
      <c r="J5819" s="4" t="s">
        <v>7236</v>
      </c>
      <c r="K5819" s="4" t="s">
        <v>7236</v>
      </c>
      <c r="L5819" s="4" t="s">
        <v>7235</v>
      </c>
      <c r="M5819" s="4" t="s">
        <v>7236</v>
      </c>
      <c r="N5819" s="4" t="s">
        <v>7236</v>
      </c>
      <c r="O5819" s="4" t="s">
        <v>7235</v>
      </c>
      <c r="P5819" s="4" t="s">
        <v>7236</v>
      </c>
      <c r="Q5819" s="4" t="s">
        <v>7236</v>
      </c>
      <c r="R5819" s="4" t="s">
        <v>7235</v>
      </c>
      <c r="S5819" s="4" t="s">
        <v>7236</v>
      </c>
      <c r="T5819" s="4" t="s">
        <v>7236</v>
      </c>
    </row>
    <row r="5820" spans="1:20" x14ac:dyDescent="0.25">
      <c r="A5820" s="3" t="s">
        <v>14402</v>
      </c>
      <c r="B5820" s="3" t="s">
        <v>7238</v>
      </c>
      <c r="C5820" s="3" t="e">
        <v>#N/A</v>
      </c>
      <c r="D5820" s="4" t="s">
        <v>14403</v>
      </c>
      <c r="E5820" s="4">
        <v>0</v>
      </c>
      <c r="F5820" s="4" t="s">
        <v>7235</v>
      </c>
      <c r="G5820" s="4" t="s">
        <v>7236</v>
      </c>
      <c r="H5820" s="4" t="s">
        <v>7236</v>
      </c>
      <c r="I5820" s="4" t="s">
        <v>7235</v>
      </c>
      <c r="J5820" s="4" t="s">
        <v>7236</v>
      </c>
      <c r="K5820" s="4" t="s">
        <v>7236</v>
      </c>
      <c r="L5820" s="4" t="s">
        <v>7235</v>
      </c>
      <c r="M5820" s="4" t="s">
        <v>7236</v>
      </c>
      <c r="N5820" s="4" t="s">
        <v>7236</v>
      </c>
      <c r="O5820" s="4" t="s">
        <v>7235</v>
      </c>
      <c r="P5820" s="4" t="s">
        <v>7236</v>
      </c>
      <c r="Q5820" s="4" t="s">
        <v>7236</v>
      </c>
      <c r="R5820" s="4" t="s">
        <v>7235</v>
      </c>
      <c r="S5820" s="4" t="s">
        <v>7236</v>
      </c>
      <c r="T5820" s="4" t="s">
        <v>7236</v>
      </c>
    </row>
    <row r="5821" spans="1:20" x14ac:dyDescent="0.25">
      <c r="A5821" s="3" t="s">
        <v>14559</v>
      </c>
      <c r="B5821" s="3" t="s">
        <v>7238</v>
      </c>
      <c r="C5821" s="3" t="e">
        <v>#N/A</v>
      </c>
      <c r="D5821" s="4" t="s">
        <v>14560</v>
      </c>
      <c r="E5821" s="4">
        <v>0</v>
      </c>
      <c r="F5821" s="4" t="s">
        <v>7235</v>
      </c>
      <c r="G5821" s="4" t="s">
        <v>7236</v>
      </c>
      <c r="H5821" s="4" t="s">
        <v>7236</v>
      </c>
      <c r="I5821" s="4" t="s">
        <v>7235</v>
      </c>
      <c r="J5821" s="4" t="s">
        <v>7236</v>
      </c>
      <c r="K5821" s="4" t="s">
        <v>7236</v>
      </c>
      <c r="L5821" s="4" t="s">
        <v>7235</v>
      </c>
      <c r="M5821" s="4" t="s">
        <v>7236</v>
      </c>
      <c r="N5821" s="4" t="s">
        <v>7236</v>
      </c>
      <c r="O5821" s="4" t="s">
        <v>7235</v>
      </c>
      <c r="P5821" s="4" t="s">
        <v>7236</v>
      </c>
      <c r="Q5821" s="4" t="s">
        <v>7236</v>
      </c>
      <c r="R5821" s="4" t="s">
        <v>7235</v>
      </c>
      <c r="S5821" s="4" t="s">
        <v>7236</v>
      </c>
      <c r="T5821" s="4" t="s">
        <v>7236</v>
      </c>
    </row>
    <row r="5822" spans="1:20" x14ac:dyDescent="0.25">
      <c r="A5822" s="3" t="s">
        <v>14580</v>
      </c>
      <c r="B5822" s="3" t="s">
        <v>7238</v>
      </c>
      <c r="C5822" s="3" t="e">
        <v>#N/A</v>
      </c>
      <c r="D5822" s="4" t="s">
        <v>14581</v>
      </c>
      <c r="E5822" s="4">
        <v>0</v>
      </c>
      <c r="F5822" s="4" t="s">
        <v>7235</v>
      </c>
      <c r="G5822" s="4" t="s">
        <v>7236</v>
      </c>
      <c r="H5822" s="4" t="s">
        <v>7236</v>
      </c>
      <c r="I5822" s="4" t="s">
        <v>7235</v>
      </c>
      <c r="J5822" s="4" t="s">
        <v>7236</v>
      </c>
      <c r="K5822" s="4" t="s">
        <v>7236</v>
      </c>
      <c r="L5822" s="4" t="s">
        <v>7235</v>
      </c>
      <c r="M5822" s="4" t="s">
        <v>7236</v>
      </c>
      <c r="N5822" s="4" t="s">
        <v>7236</v>
      </c>
      <c r="O5822" s="4" t="s">
        <v>7235</v>
      </c>
      <c r="P5822" s="4" t="s">
        <v>7236</v>
      </c>
      <c r="Q5822" s="4" t="s">
        <v>7236</v>
      </c>
      <c r="R5822" s="4" t="s">
        <v>7235</v>
      </c>
      <c r="S5822" s="4" t="s">
        <v>7236</v>
      </c>
      <c r="T5822" s="4" t="s">
        <v>7236</v>
      </c>
    </row>
    <row r="5823" spans="1:20" x14ac:dyDescent="0.25">
      <c r="A5823" s="3" t="s">
        <v>14606</v>
      </c>
      <c r="B5823" s="3" t="s">
        <v>7238</v>
      </c>
      <c r="C5823" s="3" t="e">
        <v>#N/A</v>
      </c>
      <c r="D5823" s="4" t="s">
        <v>14607</v>
      </c>
      <c r="E5823" s="4">
        <v>0</v>
      </c>
      <c r="F5823" s="4" t="s">
        <v>7235</v>
      </c>
      <c r="G5823" s="4" t="s">
        <v>7236</v>
      </c>
      <c r="H5823" s="4" t="s">
        <v>7236</v>
      </c>
      <c r="I5823" s="4" t="s">
        <v>7235</v>
      </c>
      <c r="J5823" s="4" t="s">
        <v>7236</v>
      </c>
      <c r="K5823" s="4" t="s">
        <v>7236</v>
      </c>
      <c r="L5823" s="4" t="s">
        <v>7235</v>
      </c>
      <c r="M5823" s="4" t="s">
        <v>7236</v>
      </c>
      <c r="N5823" s="4" t="s">
        <v>7236</v>
      </c>
      <c r="O5823" s="4" t="s">
        <v>7235</v>
      </c>
      <c r="P5823" s="4" t="s">
        <v>7236</v>
      </c>
      <c r="Q5823" s="4" t="s">
        <v>7236</v>
      </c>
      <c r="R5823" s="4" t="s">
        <v>7235</v>
      </c>
      <c r="S5823" s="4" t="s">
        <v>7236</v>
      </c>
      <c r="T5823" s="4" t="s">
        <v>7236</v>
      </c>
    </row>
    <row r="5824" spans="1:20" x14ac:dyDescent="0.25">
      <c r="A5824" s="3" t="s">
        <v>14713</v>
      </c>
      <c r="B5824" s="3" t="s">
        <v>7238</v>
      </c>
      <c r="C5824" s="3" t="e">
        <v>#N/A</v>
      </c>
      <c r="D5824" s="4" t="s">
        <v>14714</v>
      </c>
      <c r="E5824" s="4">
        <v>0</v>
      </c>
      <c r="F5824" s="4" t="s">
        <v>7235</v>
      </c>
      <c r="G5824" s="4" t="s">
        <v>7236</v>
      </c>
      <c r="H5824" s="4" t="s">
        <v>7236</v>
      </c>
      <c r="I5824" s="4" t="s">
        <v>7235</v>
      </c>
      <c r="J5824" s="4" t="s">
        <v>7236</v>
      </c>
      <c r="K5824" s="4" t="s">
        <v>7236</v>
      </c>
      <c r="L5824" s="4" t="s">
        <v>7235</v>
      </c>
      <c r="M5824" s="4" t="s">
        <v>7236</v>
      </c>
      <c r="N5824" s="4" t="s">
        <v>7236</v>
      </c>
      <c r="O5824" s="4" t="s">
        <v>7235</v>
      </c>
      <c r="P5824" s="4" t="s">
        <v>7236</v>
      </c>
      <c r="Q5824" s="4" t="s">
        <v>7236</v>
      </c>
      <c r="R5824" s="4" t="s">
        <v>7235</v>
      </c>
      <c r="S5824" s="4" t="s">
        <v>7236</v>
      </c>
      <c r="T5824" s="4" t="s">
        <v>7236</v>
      </c>
    </row>
    <row r="5825" spans="1:20" x14ac:dyDescent="0.25">
      <c r="A5825" s="3" t="s">
        <v>14731</v>
      </c>
      <c r="B5825" s="3" t="s">
        <v>7238</v>
      </c>
      <c r="C5825" s="3" t="e">
        <v>#N/A</v>
      </c>
      <c r="D5825" s="4" t="s">
        <v>14732</v>
      </c>
      <c r="E5825" s="4">
        <v>0</v>
      </c>
      <c r="F5825" s="4" t="s">
        <v>7235</v>
      </c>
      <c r="G5825" s="4" t="s">
        <v>7236</v>
      </c>
      <c r="H5825" s="4" t="s">
        <v>7236</v>
      </c>
      <c r="I5825" s="4" t="s">
        <v>7235</v>
      </c>
      <c r="J5825" s="4" t="s">
        <v>7236</v>
      </c>
      <c r="K5825" s="4" t="s">
        <v>7236</v>
      </c>
      <c r="L5825" s="4" t="s">
        <v>7235</v>
      </c>
      <c r="M5825" s="4" t="s">
        <v>7236</v>
      </c>
      <c r="N5825" s="4" t="s">
        <v>7236</v>
      </c>
      <c r="O5825" s="4" t="s">
        <v>7235</v>
      </c>
      <c r="P5825" s="4" t="s">
        <v>7236</v>
      </c>
      <c r="Q5825" s="4" t="s">
        <v>7236</v>
      </c>
      <c r="R5825" s="4" t="s">
        <v>7235</v>
      </c>
      <c r="S5825" s="4" t="s">
        <v>7236</v>
      </c>
      <c r="T5825" s="4" t="s">
        <v>7236</v>
      </c>
    </row>
    <row r="5826" spans="1:20" x14ac:dyDescent="0.25">
      <c r="A5826" s="3" t="s">
        <v>14785</v>
      </c>
      <c r="B5826" s="3" t="s">
        <v>7238</v>
      </c>
      <c r="C5826" s="3" t="e">
        <v>#N/A</v>
      </c>
      <c r="D5826" s="4" t="s">
        <v>14786</v>
      </c>
      <c r="E5826" s="4">
        <v>0</v>
      </c>
      <c r="F5826" s="4" t="s">
        <v>7235</v>
      </c>
      <c r="G5826" s="4" t="s">
        <v>7236</v>
      </c>
      <c r="H5826" s="4" t="s">
        <v>7236</v>
      </c>
      <c r="I5826" s="4" t="s">
        <v>7235</v>
      </c>
      <c r="J5826" s="4" t="s">
        <v>7236</v>
      </c>
      <c r="K5826" s="4" t="s">
        <v>7236</v>
      </c>
      <c r="L5826" s="4" t="s">
        <v>7235</v>
      </c>
      <c r="M5826" s="4" t="s">
        <v>7236</v>
      </c>
      <c r="N5826" s="4" t="s">
        <v>7236</v>
      </c>
      <c r="O5826" s="4" t="s">
        <v>7235</v>
      </c>
      <c r="P5826" s="4" t="s">
        <v>7236</v>
      </c>
      <c r="Q5826" s="4" t="s">
        <v>7236</v>
      </c>
      <c r="R5826" s="4" t="s">
        <v>7235</v>
      </c>
      <c r="S5826" s="4" t="s">
        <v>7236</v>
      </c>
      <c r="T5826" s="4" t="s">
        <v>7236</v>
      </c>
    </row>
    <row r="5827" spans="1:20" x14ac:dyDescent="0.25">
      <c r="A5827" s="3" t="s">
        <v>14909</v>
      </c>
      <c r="B5827" s="3" t="s">
        <v>7238</v>
      </c>
      <c r="C5827" s="3" t="e">
        <v>#N/A</v>
      </c>
      <c r="D5827" s="4" t="s">
        <v>14910</v>
      </c>
      <c r="E5827" s="4">
        <v>0</v>
      </c>
      <c r="F5827" s="4" t="s">
        <v>7235</v>
      </c>
      <c r="G5827" s="4" t="s">
        <v>7236</v>
      </c>
      <c r="H5827" s="4" t="s">
        <v>7236</v>
      </c>
      <c r="I5827" s="4" t="s">
        <v>7235</v>
      </c>
      <c r="J5827" s="4" t="s">
        <v>7236</v>
      </c>
      <c r="K5827" s="4" t="s">
        <v>7236</v>
      </c>
      <c r="L5827" s="4" t="s">
        <v>7235</v>
      </c>
      <c r="M5827" s="4" t="s">
        <v>7236</v>
      </c>
      <c r="N5827" s="4" t="s">
        <v>7236</v>
      </c>
      <c r="O5827" s="4" t="s">
        <v>7235</v>
      </c>
      <c r="P5827" s="4" t="s">
        <v>7236</v>
      </c>
      <c r="Q5827" s="4" t="s">
        <v>7236</v>
      </c>
      <c r="R5827" s="4" t="s">
        <v>7235</v>
      </c>
      <c r="S5827" s="4" t="s">
        <v>7236</v>
      </c>
      <c r="T5827" s="4" t="s">
        <v>7236</v>
      </c>
    </row>
    <row r="5828" spans="1:20" x14ac:dyDescent="0.25">
      <c r="A5828" s="3" t="s">
        <v>14931</v>
      </c>
      <c r="B5828" s="3" t="s">
        <v>7238</v>
      </c>
      <c r="C5828" s="3" t="e">
        <v>#N/A</v>
      </c>
      <c r="D5828" s="4" t="s">
        <v>14932</v>
      </c>
      <c r="E5828" s="4">
        <v>0</v>
      </c>
      <c r="F5828" s="4" t="s">
        <v>7235</v>
      </c>
      <c r="G5828" s="4" t="s">
        <v>7236</v>
      </c>
      <c r="H5828" s="4" t="s">
        <v>7236</v>
      </c>
      <c r="I5828" s="4" t="s">
        <v>7235</v>
      </c>
      <c r="J5828" s="4" t="s">
        <v>7236</v>
      </c>
      <c r="K5828" s="4" t="s">
        <v>7236</v>
      </c>
      <c r="L5828" s="4" t="s">
        <v>7235</v>
      </c>
      <c r="M5828" s="4" t="s">
        <v>7236</v>
      </c>
      <c r="N5828" s="4" t="s">
        <v>7236</v>
      </c>
      <c r="O5828" s="4" t="s">
        <v>7235</v>
      </c>
      <c r="P5828" s="4" t="s">
        <v>7236</v>
      </c>
      <c r="Q5828" s="4" t="s">
        <v>7236</v>
      </c>
      <c r="R5828" s="4" t="s">
        <v>7235</v>
      </c>
      <c r="S5828" s="4" t="s">
        <v>7236</v>
      </c>
      <c r="T5828" s="4" t="s">
        <v>7236</v>
      </c>
    </row>
    <row r="5829" spans="1:20" x14ac:dyDescent="0.25">
      <c r="A5829" s="3" t="s">
        <v>15004</v>
      </c>
      <c r="B5829" s="3" t="s">
        <v>7238</v>
      </c>
      <c r="C5829" s="3" t="e">
        <v>#N/A</v>
      </c>
      <c r="D5829" s="4" t="s">
        <v>15005</v>
      </c>
      <c r="E5829" s="4">
        <v>0</v>
      </c>
      <c r="F5829" s="4" t="s">
        <v>7235</v>
      </c>
      <c r="G5829" s="4" t="s">
        <v>7236</v>
      </c>
      <c r="H5829" s="4" t="s">
        <v>7236</v>
      </c>
      <c r="I5829" s="4" t="s">
        <v>7235</v>
      </c>
      <c r="J5829" s="4" t="s">
        <v>7236</v>
      </c>
      <c r="K5829" s="4" t="s">
        <v>7236</v>
      </c>
      <c r="L5829" s="4" t="s">
        <v>7235</v>
      </c>
      <c r="M5829" s="4" t="s">
        <v>7236</v>
      </c>
      <c r="N5829" s="4" t="s">
        <v>7236</v>
      </c>
      <c r="O5829" s="4" t="s">
        <v>7235</v>
      </c>
      <c r="P5829" s="4" t="s">
        <v>7236</v>
      </c>
      <c r="Q5829" s="4" t="s">
        <v>7236</v>
      </c>
      <c r="R5829" s="4" t="s">
        <v>7235</v>
      </c>
      <c r="S5829" s="4" t="s">
        <v>7236</v>
      </c>
      <c r="T5829" s="4" t="s">
        <v>7236</v>
      </c>
    </row>
    <row r="5830" spans="1:20" x14ac:dyDescent="0.25">
      <c r="A5830" s="3" t="s">
        <v>15090</v>
      </c>
      <c r="B5830" s="3" t="s">
        <v>7238</v>
      </c>
      <c r="C5830" s="3" t="e">
        <v>#N/A</v>
      </c>
      <c r="D5830" s="4" t="s">
        <v>15091</v>
      </c>
      <c r="E5830" s="4">
        <v>0</v>
      </c>
      <c r="F5830" s="4" t="s">
        <v>7235</v>
      </c>
      <c r="G5830" s="4" t="s">
        <v>7236</v>
      </c>
      <c r="H5830" s="4" t="s">
        <v>7236</v>
      </c>
      <c r="I5830" s="4" t="s">
        <v>7235</v>
      </c>
      <c r="J5830" s="4" t="s">
        <v>7236</v>
      </c>
      <c r="K5830" s="4" t="s">
        <v>7236</v>
      </c>
      <c r="L5830" s="4" t="s">
        <v>7235</v>
      </c>
      <c r="M5830" s="4" t="s">
        <v>7236</v>
      </c>
      <c r="N5830" s="4" t="s">
        <v>7236</v>
      </c>
      <c r="O5830" s="4" t="s">
        <v>7235</v>
      </c>
      <c r="P5830" s="4" t="s">
        <v>7236</v>
      </c>
      <c r="Q5830" s="4" t="s">
        <v>7236</v>
      </c>
      <c r="R5830" s="4" t="s">
        <v>7235</v>
      </c>
      <c r="S5830" s="4" t="s">
        <v>7236</v>
      </c>
      <c r="T5830" s="4" t="s">
        <v>7236</v>
      </c>
    </row>
    <row r="5831" spans="1:20" x14ac:dyDescent="0.25">
      <c r="A5831" s="3" t="s">
        <v>15113</v>
      </c>
      <c r="B5831" s="3" t="s">
        <v>7238</v>
      </c>
      <c r="C5831" s="3" t="e">
        <v>#N/A</v>
      </c>
      <c r="D5831" s="4" t="s">
        <v>15114</v>
      </c>
      <c r="E5831" s="4">
        <v>0</v>
      </c>
      <c r="F5831" s="4" t="s">
        <v>7235</v>
      </c>
      <c r="G5831" s="4" t="s">
        <v>7236</v>
      </c>
      <c r="H5831" s="4" t="s">
        <v>7236</v>
      </c>
      <c r="I5831" s="4" t="s">
        <v>7235</v>
      </c>
      <c r="J5831" s="4" t="s">
        <v>7236</v>
      </c>
      <c r="K5831" s="4" t="s">
        <v>7236</v>
      </c>
      <c r="L5831" s="4" t="s">
        <v>7235</v>
      </c>
      <c r="M5831" s="4" t="s">
        <v>7236</v>
      </c>
      <c r="N5831" s="4" t="s">
        <v>7236</v>
      </c>
      <c r="O5831" s="4" t="s">
        <v>7235</v>
      </c>
      <c r="P5831" s="4" t="s">
        <v>7236</v>
      </c>
      <c r="Q5831" s="4" t="s">
        <v>7236</v>
      </c>
      <c r="R5831" s="4" t="s">
        <v>7235</v>
      </c>
      <c r="S5831" s="4" t="s">
        <v>7236</v>
      </c>
      <c r="T5831" s="4" t="s">
        <v>7236</v>
      </c>
    </row>
    <row r="5832" spans="1:20" x14ac:dyDescent="0.25">
      <c r="A5832" s="3" t="s">
        <v>15138</v>
      </c>
      <c r="B5832" s="3" t="s">
        <v>7238</v>
      </c>
      <c r="C5832" s="3" t="e">
        <v>#N/A</v>
      </c>
      <c r="D5832" s="4" t="s">
        <v>15139</v>
      </c>
      <c r="E5832" s="4">
        <v>0</v>
      </c>
      <c r="F5832" s="4" t="s">
        <v>7235</v>
      </c>
      <c r="G5832" s="4" t="s">
        <v>7236</v>
      </c>
      <c r="H5832" s="4" t="s">
        <v>7236</v>
      </c>
      <c r="I5832" s="4" t="s">
        <v>7235</v>
      </c>
      <c r="J5832" s="4" t="s">
        <v>7236</v>
      </c>
      <c r="K5832" s="4" t="s">
        <v>7236</v>
      </c>
      <c r="L5832" s="4" t="s">
        <v>7235</v>
      </c>
      <c r="M5832" s="4" t="s">
        <v>7236</v>
      </c>
      <c r="N5832" s="4" t="s">
        <v>7236</v>
      </c>
      <c r="O5832" s="4" t="s">
        <v>7235</v>
      </c>
      <c r="P5832" s="4" t="s">
        <v>7236</v>
      </c>
      <c r="Q5832" s="4" t="s">
        <v>7236</v>
      </c>
      <c r="R5832" s="4" t="s">
        <v>7235</v>
      </c>
      <c r="S5832" s="4" t="s">
        <v>7236</v>
      </c>
      <c r="T5832" s="4" t="s">
        <v>7236</v>
      </c>
    </row>
    <row r="5833" spans="1:20" x14ac:dyDescent="0.25">
      <c r="A5833" s="3" t="s">
        <v>15140</v>
      </c>
      <c r="B5833" s="3" t="s">
        <v>7238</v>
      </c>
      <c r="C5833" s="3" t="e">
        <v>#N/A</v>
      </c>
      <c r="D5833" s="4" t="s">
        <v>15141</v>
      </c>
      <c r="E5833" s="4">
        <v>0</v>
      </c>
      <c r="F5833" s="4" t="s">
        <v>7235</v>
      </c>
      <c r="G5833" s="4" t="s">
        <v>7236</v>
      </c>
      <c r="H5833" s="4" t="s">
        <v>7236</v>
      </c>
      <c r="I5833" s="4" t="s">
        <v>7235</v>
      </c>
      <c r="J5833" s="4" t="s">
        <v>7236</v>
      </c>
      <c r="K5833" s="4" t="s">
        <v>7236</v>
      </c>
      <c r="L5833" s="4" t="s">
        <v>7235</v>
      </c>
      <c r="M5833" s="4" t="s">
        <v>7236</v>
      </c>
      <c r="N5833" s="4" t="s">
        <v>7236</v>
      </c>
      <c r="O5833" s="4" t="s">
        <v>7235</v>
      </c>
      <c r="P5833" s="4" t="s">
        <v>7236</v>
      </c>
      <c r="Q5833" s="4" t="s">
        <v>7236</v>
      </c>
      <c r="R5833" s="4" t="s">
        <v>7235</v>
      </c>
      <c r="S5833" s="4" t="s">
        <v>7236</v>
      </c>
      <c r="T5833" s="4" t="s">
        <v>7236</v>
      </c>
    </row>
    <row r="5834" spans="1:20" x14ac:dyDescent="0.25">
      <c r="A5834" s="3" t="s">
        <v>15231</v>
      </c>
      <c r="B5834" s="3" t="s">
        <v>7238</v>
      </c>
      <c r="C5834" s="3" t="e">
        <v>#N/A</v>
      </c>
      <c r="D5834" s="4" t="s">
        <v>15232</v>
      </c>
      <c r="E5834" s="4">
        <v>0</v>
      </c>
      <c r="F5834" s="4" t="s">
        <v>7235</v>
      </c>
      <c r="G5834" s="4" t="s">
        <v>7236</v>
      </c>
      <c r="H5834" s="4" t="s">
        <v>7236</v>
      </c>
      <c r="I5834" s="4" t="s">
        <v>7235</v>
      </c>
      <c r="J5834" s="4" t="s">
        <v>7236</v>
      </c>
      <c r="K5834" s="4" t="s">
        <v>7236</v>
      </c>
      <c r="L5834" s="4" t="s">
        <v>7235</v>
      </c>
      <c r="M5834" s="4" t="s">
        <v>7236</v>
      </c>
      <c r="N5834" s="4" t="s">
        <v>7236</v>
      </c>
      <c r="O5834" s="4" t="s">
        <v>7235</v>
      </c>
      <c r="P5834" s="4" t="s">
        <v>7236</v>
      </c>
      <c r="Q5834" s="4" t="s">
        <v>7236</v>
      </c>
      <c r="R5834" s="4" t="s">
        <v>7235</v>
      </c>
      <c r="S5834" s="4" t="s">
        <v>7236</v>
      </c>
      <c r="T5834" s="4" t="s">
        <v>7236</v>
      </c>
    </row>
    <row r="5835" spans="1:20" x14ac:dyDescent="0.25">
      <c r="A5835" s="3" t="s">
        <v>15383</v>
      </c>
      <c r="B5835" s="3" t="s">
        <v>7238</v>
      </c>
      <c r="C5835" s="3" t="e">
        <v>#N/A</v>
      </c>
      <c r="D5835" s="4" t="s">
        <v>15384</v>
      </c>
      <c r="E5835" s="4">
        <v>0</v>
      </c>
      <c r="F5835" s="4" t="s">
        <v>7235</v>
      </c>
      <c r="G5835" s="4" t="s">
        <v>7236</v>
      </c>
      <c r="H5835" s="4" t="s">
        <v>7236</v>
      </c>
      <c r="I5835" s="4" t="s">
        <v>7235</v>
      </c>
      <c r="J5835" s="4" t="s">
        <v>7236</v>
      </c>
      <c r="K5835" s="4" t="s">
        <v>7236</v>
      </c>
      <c r="L5835" s="4" t="s">
        <v>7235</v>
      </c>
      <c r="M5835" s="4" t="s">
        <v>7236</v>
      </c>
      <c r="N5835" s="4" t="s">
        <v>7236</v>
      </c>
      <c r="O5835" s="4" t="s">
        <v>7235</v>
      </c>
      <c r="P5835" s="4" t="s">
        <v>7236</v>
      </c>
      <c r="Q5835" s="4" t="s">
        <v>7236</v>
      </c>
      <c r="R5835" s="4" t="s">
        <v>7235</v>
      </c>
      <c r="S5835" s="4" t="s">
        <v>7236</v>
      </c>
      <c r="T5835" s="4" t="s">
        <v>7236</v>
      </c>
    </row>
    <row r="5836" spans="1:20" x14ac:dyDescent="0.25">
      <c r="A5836" s="3" t="s">
        <v>15402</v>
      </c>
      <c r="B5836" s="3" t="s">
        <v>7238</v>
      </c>
      <c r="C5836" s="3" t="e">
        <v>#N/A</v>
      </c>
      <c r="D5836" s="4" t="s">
        <v>15403</v>
      </c>
      <c r="E5836" s="4">
        <v>0</v>
      </c>
      <c r="F5836" s="4" t="s">
        <v>7235</v>
      </c>
      <c r="G5836" s="4" t="s">
        <v>7236</v>
      </c>
      <c r="H5836" s="4" t="s">
        <v>7236</v>
      </c>
      <c r="I5836" s="4" t="s">
        <v>7235</v>
      </c>
      <c r="J5836" s="4" t="s">
        <v>7236</v>
      </c>
      <c r="K5836" s="4" t="s">
        <v>7236</v>
      </c>
      <c r="L5836" s="4" t="s">
        <v>7235</v>
      </c>
      <c r="M5836" s="4" t="s">
        <v>7236</v>
      </c>
      <c r="N5836" s="4" t="s">
        <v>7236</v>
      </c>
      <c r="O5836" s="4" t="s">
        <v>7235</v>
      </c>
      <c r="P5836" s="4" t="s">
        <v>7236</v>
      </c>
      <c r="Q5836" s="4" t="s">
        <v>7236</v>
      </c>
      <c r="R5836" s="4" t="s">
        <v>7235</v>
      </c>
      <c r="S5836" s="4" t="s">
        <v>7236</v>
      </c>
      <c r="T5836" s="4" t="s">
        <v>7236</v>
      </c>
    </row>
    <row r="5837" spans="1:20" x14ac:dyDescent="0.25">
      <c r="A5837" s="3" t="s">
        <v>15423</v>
      </c>
      <c r="B5837" s="3" t="s">
        <v>7238</v>
      </c>
      <c r="C5837" s="3" t="e">
        <v>#N/A</v>
      </c>
      <c r="D5837" s="4" t="s">
        <v>15424</v>
      </c>
      <c r="E5837" s="4">
        <v>0</v>
      </c>
      <c r="F5837" s="4" t="s">
        <v>7235</v>
      </c>
      <c r="G5837" s="4" t="s">
        <v>7236</v>
      </c>
      <c r="H5837" s="4" t="s">
        <v>7236</v>
      </c>
      <c r="I5837" s="4" t="s">
        <v>7235</v>
      </c>
      <c r="J5837" s="4" t="s">
        <v>7236</v>
      </c>
      <c r="K5837" s="4" t="s">
        <v>7236</v>
      </c>
      <c r="L5837" s="4" t="s">
        <v>7235</v>
      </c>
      <c r="M5837" s="4" t="s">
        <v>7236</v>
      </c>
      <c r="N5837" s="4" t="s">
        <v>7236</v>
      </c>
      <c r="O5837" s="4" t="s">
        <v>7235</v>
      </c>
      <c r="P5837" s="4" t="s">
        <v>7236</v>
      </c>
      <c r="Q5837" s="4" t="s">
        <v>7236</v>
      </c>
      <c r="R5837" s="4" t="s">
        <v>7235</v>
      </c>
      <c r="S5837" s="4" t="s">
        <v>7236</v>
      </c>
      <c r="T5837" s="4" t="s">
        <v>7236</v>
      </c>
    </row>
    <row r="5838" spans="1:20" x14ac:dyDescent="0.25">
      <c r="A5838" s="3" t="s">
        <v>15457</v>
      </c>
      <c r="B5838" s="3" t="s">
        <v>7238</v>
      </c>
      <c r="C5838" s="3" t="e">
        <v>#N/A</v>
      </c>
      <c r="D5838" s="4" t="s">
        <v>15458</v>
      </c>
      <c r="E5838" s="4">
        <v>0</v>
      </c>
      <c r="F5838" s="4" t="s">
        <v>7235</v>
      </c>
      <c r="G5838" s="4" t="s">
        <v>7236</v>
      </c>
      <c r="H5838" s="4" t="s">
        <v>7236</v>
      </c>
      <c r="I5838" s="4" t="s">
        <v>7235</v>
      </c>
      <c r="J5838" s="4" t="s">
        <v>7236</v>
      </c>
      <c r="K5838" s="4" t="s">
        <v>7236</v>
      </c>
      <c r="L5838" s="4" t="s">
        <v>7235</v>
      </c>
      <c r="M5838" s="4" t="s">
        <v>7236</v>
      </c>
      <c r="N5838" s="4" t="s">
        <v>7236</v>
      </c>
      <c r="O5838" s="4" t="s">
        <v>7235</v>
      </c>
      <c r="P5838" s="4" t="s">
        <v>7236</v>
      </c>
      <c r="Q5838" s="4" t="s">
        <v>7236</v>
      </c>
      <c r="R5838" s="4" t="s">
        <v>7235</v>
      </c>
      <c r="S5838" s="4" t="s">
        <v>7236</v>
      </c>
      <c r="T5838" s="4" t="s">
        <v>7236</v>
      </c>
    </row>
    <row r="5839" spans="1:20" x14ac:dyDescent="0.25">
      <c r="A5839" s="3" t="s">
        <v>15506</v>
      </c>
      <c r="B5839" s="3" t="s">
        <v>7238</v>
      </c>
      <c r="C5839" s="3" t="e">
        <v>#N/A</v>
      </c>
      <c r="D5839" s="4" t="s">
        <v>15507</v>
      </c>
      <c r="E5839" s="4">
        <v>0</v>
      </c>
      <c r="F5839" s="4" t="s">
        <v>7235</v>
      </c>
      <c r="G5839" s="4" t="s">
        <v>7236</v>
      </c>
      <c r="H5839" s="4" t="s">
        <v>7236</v>
      </c>
      <c r="I5839" s="4" t="s">
        <v>7235</v>
      </c>
      <c r="J5839" s="4" t="s">
        <v>7236</v>
      </c>
      <c r="K5839" s="4" t="s">
        <v>7236</v>
      </c>
      <c r="L5839" s="4" t="s">
        <v>7235</v>
      </c>
      <c r="M5839" s="4" t="s">
        <v>7236</v>
      </c>
      <c r="N5839" s="4" t="s">
        <v>7236</v>
      </c>
      <c r="O5839" s="4" t="s">
        <v>7235</v>
      </c>
      <c r="P5839" s="4" t="s">
        <v>7236</v>
      </c>
      <c r="Q5839" s="4" t="s">
        <v>7236</v>
      </c>
      <c r="R5839" s="4" t="s">
        <v>7235</v>
      </c>
      <c r="S5839" s="4" t="s">
        <v>7236</v>
      </c>
      <c r="T5839" s="4" t="s">
        <v>7236</v>
      </c>
    </row>
    <row r="5840" spans="1:20" x14ac:dyDescent="0.25">
      <c r="A5840" s="3" t="s">
        <v>15512</v>
      </c>
      <c r="B5840" s="3" t="s">
        <v>7238</v>
      </c>
      <c r="C5840" s="3" t="e">
        <v>#N/A</v>
      </c>
      <c r="D5840" s="4" t="s">
        <v>15513</v>
      </c>
      <c r="E5840" s="4">
        <v>0</v>
      </c>
      <c r="F5840" s="4" t="s">
        <v>7235</v>
      </c>
      <c r="G5840" s="4" t="s">
        <v>7236</v>
      </c>
      <c r="H5840" s="4" t="s">
        <v>7236</v>
      </c>
      <c r="I5840" s="4" t="s">
        <v>7235</v>
      </c>
      <c r="J5840" s="4" t="s">
        <v>7236</v>
      </c>
      <c r="K5840" s="4" t="s">
        <v>7236</v>
      </c>
      <c r="L5840" s="4" t="s">
        <v>7235</v>
      </c>
      <c r="M5840" s="4" t="s">
        <v>7236</v>
      </c>
      <c r="N5840" s="4" t="s">
        <v>7236</v>
      </c>
      <c r="O5840" s="4" t="s">
        <v>7235</v>
      </c>
      <c r="P5840" s="4" t="s">
        <v>7236</v>
      </c>
      <c r="Q5840" s="4" t="s">
        <v>7236</v>
      </c>
      <c r="R5840" s="4" t="s">
        <v>7235</v>
      </c>
      <c r="S5840" s="4" t="s">
        <v>7236</v>
      </c>
      <c r="T5840" s="4" t="s">
        <v>7236</v>
      </c>
    </row>
    <row r="5841" spans="1:20" x14ac:dyDescent="0.25">
      <c r="A5841" s="3" t="s">
        <v>15526</v>
      </c>
      <c r="B5841" s="3" t="s">
        <v>7238</v>
      </c>
      <c r="C5841" s="3" t="e">
        <v>#N/A</v>
      </c>
      <c r="D5841" s="4" t="s">
        <v>15527</v>
      </c>
      <c r="E5841" s="4">
        <v>0</v>
      </c>
      <c r="F5841" s="4" t="s">
        <v>7235</v>
      </c>
      <c r="G5841" s="4" t="s">
        <v>7236</v>
      </c>
      <c r="H5841" s="4" t="s">
        <v>7236</v>
      </c>
      <c r="I5841" s="4" t="s">
        <v>7235</v>
      </c>
      <c r="J5841" s="4" t="s">
        <v>7236</v>
      </c>
      <c r="K5841" s="4" t="s">
        <v>7236</v>
      </c>
      <c r="L5841" s="4" t="s">
        <v>7235</v>
      </c>
      <c r="M5841" s="4" t="s">
        <v>7236</v>
      </c>
      <c r="N5841" s="4" t="s">
        <v>7236</v>
      </c>
      <c r="O5841" s="4" t="s">
        <v>7235</v>
      </c>
      <c r="P5841" s="4" t="s">
        <v>7236</v>
      </c>
      <c r="Q5841" s="4" t="s">
        <v>7236</v>
      </c>
      <c r="R5841" s="4" t="s">
        <v>7235</v>
      </c>
      <c r="S5841" s="4" t="s">
        <v>7236</v>
      </c>
      <c r="T5841" s="4" t="s">
        <v>7236</v>
      </c>
    </row>
    <row r="5842" spans="1:20" x14ac:dyDescent="0.25">
      <c r="A5842" s="3" t="s">
        <v>15606</v>
      </c>
      <c r="B5842" s="3" t="s">
        <v>7238</v>
      </c>
      <c r="C5842" s="3" t="e">
        <v>#N/A</v>
      </c>
      <c r="D5842" s="4" t="s">
        <v>15607</v>
      </c>
      <c r="E5842" s="4">
        <v>0</v>
      </c>
      <c r="F5842" s="4" t="s">
        <v>7235</v>
      </c>
      <c r="G5842" s="4" t="s">
        <v>7236</v>
      </c>
      <c r="H5842" s="4" t="s">
        <v>7236</v>
      </c>
      <c r="I5842" s="4" t="s">
        <v>7235</v>
      </c>
      <c r="J5842" s="4" t="s">
        <v>7236</v>
      </c>
      <c r="K5842" s="4" t="s">
        <v>7236</v>
      </c>
      <c r="L5842" s="4" t="s">
        <v>7235</v>
      </c>
      <c r="M5842" s="4" t="s">
        <v>7236</v>
      </c>
      <c r="N5842" s="4" t="s">
        <v>7236</v>
      </c>
      <c r="O5842" s="4" t="s">
        <v>7235</v>
      </c>
      <c r="P5842" s="4" t="s">
        <v>7236</v>
      </c>
      <c r="Q5842" s="4" t="s">
        <v>7236</v>
      </c>
      <c r="R5842" s="4" t="s">
        <v>7235</v>
      </c>
      <c r="S5842" s="4" t="s">
        <v>7236</v>
      </c>
      <c r="T5842" s="4" t="s">
        <v>7236</v>
      </c>
    </row>
    <row r="5843" spans="1:20" x14ac:dyDescent="0.25">
      <c r="A5843" s="3" t="s">
        <v>15633</v>
      </c>
      <c r="B5843" s="3" t="s">
        <v>7238</v>
      </c>
      <c r="C5843" s="3" t="e">
        <v>#N/A</v>
      </c>
      <c r="D5843" s="4" t="s">
        <v>15634</v>
      </c>
      <c r="E5843" s="4">
        <v>0</v>
      </c>
      <c r="F5843" s="4" t="s">
        <v>7235</v>
      </c>
      <c r="G5843" s="4" t="s">
        <v>7236</v>
      </c>
      <c r="H5843" s="4" t="s">
        <v>7236</v>
      </c>
      <c r="I5843" s="4" t="s">
        <v>7235</v>
      </c>
      <c r="J5843" s="4" t="s">
        <v>7236</v>
      </c>
      <c r="K5843" s="4" t="s">
        <v>7236</v>
      </c>
      <c r="L5843" s="4" t="s">
        <v>7235</v>
      </c>
      <c r="M5843" s="4" t="s">
        <v>7236</v>
      </c>
      <c r="N5843" s="4" t="s">
        <v>7236</v>
      </c>
      <c r="O5843" s="4" t="s">
        <v>7235</v>
      </c>
      <c r="P5843" s="4" t="s">
        <v>7236</v>
      </c>
      <c r="Q5843" s="4" t="s">
        <v>7236</v>
      </c>
      <c r="R5843" s="4" t="s">
        <v>7235</v>
      </c>
      <c r="S5843" s="4" t="s">
        <v>7236</v>
      </c>
      <c r="T5843" s="4" t="s">
        <v>7236</v>
      </c>
    </row>
    <row r="5844" spans="1:20" x14ac:dyDescent="0.25">
      <c r="A5844" s="3" t="s">
        <v>15648</v>
      </c>
      <c r="B5844" s="3" t="s">
        <v>7238</v>
      </c>
      <c r="C5844" s="3" t="e">
        <v>#N/A</v>
      </c>
      <c r="D5844" s="4" t="s">
        <v>15649</v>
      </c>
      <c r="E5844" s="4">
        <v>0</v>
      </c>
      <c r="F5844" s="4" t="s">
        <v>7235</v>
      </c>
      <c r="G5844" s="4" t="s">
        <v>7236</v>
      </c>
      <c r="H5844" s="4" t="s">
        <v>7236</v>
      </c>
      <c r="I5844" s="4" t="s">
        <v>7235</v>
      </c>
      <c r="J5844" s="4" t="s">
        <v>7236</v>
      </c>
      <c r="K5844" s="4" t="s">
        <v>7236</v>
      </c>
      <c r="L5844" s="4" t="s">
        <v>7235</v>
      </c>
      <c r="M5844" s="4" t="s">
        <v>7236</v>
      </c>
      <c r="N5844" s="4" t="s">
        <v>7236</v>
      </c>
      <c r="O5844" s="4" t="s">
        <v>7235</v>
      </c>
      <c r="P5844" s="4" t="s">
        <v>7236</v>
      </c>
      <c r="Q5844" s="4" t="s">
        <v>7236</v>
      </c>
      <c r="R5844" s="4" t="s">
        <v>7235</v>
      </c>
      <c r="S5844" s="4" t="s">
        <v>7236</v>
      </c>
      <c r="T5844" s="4" t="s">
        <v>7236</v>
      </c>
    </row>
    <row r="5845" spans="1:20" x14ac:dyDescent="0.25">
      <c r="A5845" s="3" t="s">
        <v>15728</v>
      </c>
      <c r="B5845" s="3" t="s">
        <v>7238</v>
      </c>
      <c r="C5845" s="3" t="e">
        <v>#N/A</v>
      </c>
      <c r="D5845" s="4" t="s">
        <v>15729</v>
      </c>
      <c r="E5845" s="4">
        <v>0</v>
      </c>
      <c r="F5845" s="4" t="s">
        <v>7235</v>
      </c>
      <c r="G5845" s="4" t="s">
        <v>7236</v>
      </c>
      <c r="H5845" s="4" t="s">
        <v>7236</v>
      </c>
      <c r="I5845" s="4" t="s">
        <v>7235</v>
      </c>
      <c r="J5845" s="4" t="s">
        <v>7236</v>
      </c>
      <c r="K5845" s="4" t="s">
        <v>7236</v>
      </c>
      <c r="L5845" s="4" t="s">
        <v>7235</v>
      </c>
      <c r="M5845" s="4" t="s">
        <v>7236</v>
      </c>
      <c r="N5845" s="4" t="s">
        <v>7236</v>
      </c>
      <c r="O5845" s="4" t="s">
        <v>7235</v>
      </c>
      <c r="P5845" s="4" t="s">
        <v>7236</v>
      </c>
      <c r="Q5845" s="4" t="s">
        <v>7236</v>
      </c>
      <c r="R5845" s="4" t="s">
        <v>7235</v>
      </c>
      <c r="S5845" s="4" t="s">
        <v>7236</v>
      </c>
      <c r="T5845" s="4" t="s">
        <v>7236</v>
      </c>
    </row>
    <row r="5846" spans="1:20" x14ac:dyDescent="0.25">
      <c r="A5846" s="3" t="s">
        <v>15779</v>
      </c>
      <c r="B5846" s="3" t="s">
        <v>7238</v>
      </c>
      <c r="C5846" s="3" t="e">
        <v>#N/A</v>
      </c>
      <c r="D5846" s="4" t="s">
        <v>15780</v>
      </c>
      <c r="E5846" s="4">
        <v>0</v>
      </c>
      <c r="F5846" s="4" t="s">
        <v>7235</v>
      </c>
      <c r="G5846" s="4" t="s">
        <v>7236</v>
      </c>
      <c r="H5846" s="4" t="s">
        <v>7236</v>
      </c>
      <c r="I5846" s="4" t="s">
        <v>7235</v>
      </c>
      <c r="J5846" s="4" t="s">
        <v>7236</v>
      </c>
      <c r="K5846" s="4" t="s">
        <v>7236</v>
      </c>
      <c r="L5846" s="4" t="s">
        <v>7235</v>
      </c>
      <c r="M5846" s="4" t="s">
        <v>7236</v>
      </c>
      <c r="N5846" s="4" t="s">
        <v>7236</v>
      </c>
      <c r="O5846" s="4" t="s">
        <v>7235</v>
      </c>
      <c r="P5846" s="4" t="s">
        <v>7236</v>
      </c>
      <c r="Q5846" s="4" t="s">
        <v>7236</v>
      </c>
      <c r="R5846" s="4" t="s">
        <v>7235</v>
      </c>
      <c r="S5846" s="4" t="s">
        <v>7236</v>
      </c>
      <c r="T5846" s="4" t="s">
        <v>7236</v>
      </c>
    </row>
    <row r="5847" spans="1:20" x14ac:dyDescent="0.25">
      <c r="A5847" s="3" t="s">
        <v>15794</v>
      </c>
      <c r="B5847" s="3" t="s">
        <v>7238</v>
      </c>
      <c r="C5847" s="3" t="e">
        <v>#N/A</v>
      </c>
      <c r="D5847" s="4" t="s">
        <v>15795</v>
      </c>
      <c r="E5847" s="4">
        <v>0</v>
      </c>
      <c r="F5847" s="4" t="s">
        <v>7235</v>
      </c>
      <c r="G5847" s="4" t="s">
        <v>7236</v>
      </c>
      <c r="H5847" s="4" t="s">
        <v>7236</v>
      </c>
      <c r="I5847" s="4" t="s">
        <v>7235</v>
      </c>
      <c r="J5847" s="4" t="s">
        <v>7236</v>
      </c>
      <c r="K5847" s="4" t="s">
        <v>7236</v>
      </c>
      <c r="L5847" s="4" t="s">
        <v>7235</v>
      </c>
      <c r="M5847" s="4" t="s">
        <v>7236</v>
      </c>
      <c r="N5847" s="4" t="s">
        <v>7236</v>
      </c>
      <c r="O5847" s="4" t="s">
        <v>7235</v>
      </c>
      <c r="P5847" s="4" t="s">
        <v>7236</v>
      </c>
      <c r="Q5847" s="4" t="s">
        <v>7236</v>
      </c>
      <c r="R5847" s="4" t="s">
        <v>7235</v>
      </c>
      <c r="S5847" s="4" t="s">
        <v>7236</v>
      </c>
      <c r="T5847" s="4" t="s">
        <v>7236</v>
      </c>
    </row>
    <row r="5848" spans="1:20" x14ac:dyDescent="0.25">
      <c r="A5848" s="3" t="s">
        <v>15830</v>
      </c>
      <c r="B5848" s="3" t="s">
        <v>7238</v>
      </c>
      <c r="C5848" s="3" t="e">
        <v>#N/A</v>
      </c>
      <c r="D5848" s="4" t="s">
        <v>15831</v>
      </c>
      <c r="E5848" s="4">
        <v>0</v>
      </c>
      <c r="F5848" s="4" t="s">
        <v>7235</v>
      </c>
      <c r="G5848" s="4" t="s">
        <v>7236</v>
      </c>
      <c r="H5848" s="4" t="s">
        <v>7236</v>
      </c>
      <c r="I5848" s="4" t="s">
        <v>7235</v>
      </c>
      <c r="J5848" s="4" t="s">
        <v>7236</v>
      </c>
      <c r="K5848" s="4" t="s">
        <v>7236</v>
      </c>
      <c r="L5848" s="4" t="s">
        <v>7235</v>
      </c>
      <c r="M5848" s="4" t="s">
        <v>7236</v>
      </c>
      <c r="N5848" s="4" t="s">
        <v>7236</v>
      </c>
      <c r="O5848" s="4" t="s">
        <v>7235</v>
      </c>
      <c r="P5848" s="4" t="s">
        <v>7236</v>
      </c>
      <c r="Q5848" s="4" t="s">
        <v>7236</v>
      </c>
      <c r="R5848" s="4" t="s">
        <v>7235</v>
      </c>
      <c r="S5848" s="4" t="s">
        <v>7236</v>
      </c>
      <c r="T5848" s="4" t="s">
        <v>7236</v>
      </c>
    </row>
    <row r="5849" spans="1:20" x14ac:dyDescent="0.25">
      <c r="A5849" s="3" t="s">
        <v>15837</v>
      </c>
      <c r="B5849" s="3" t="s">
        <v>7238</v>
      </c>
      <c r="C5849" s="3" t="e">
        <v>#N/A</v>
      </c>
      <c r="D5849" s="4" t="s">
        <v>15838</v>
      </c>
      <c r="E5849" s="4">
        <v>0</v>
      </c>
      <c r="F5849" s="4" t="s">
        <v>7235</v>
      </c>
      <c r="G5849" s="4" t="s">
        <v>7236</v>
      </c>
      <c r="H5849" s="4" t="s">
        <v>7236</v>
      </c>
      <c r="I5849" s="4" t="s">
        <v>7235</v>
      </c>
      <c r="J5849" s="4" t="s">
        <v>7236</v>
      </c>
      <c r="K5849" s="4" t="s">
        <v>7236</v>
      </c>
      <c r="L5849" s="4" t="s">
        <v>7235</v>
      </c>
      <c r="M5849" s="4" t="s">
        <v>7236</v>
      </c>
      <c r="N5849" s="4" t="s">
        <v>7236</v>
      </c>
      <c r="O5849" s="4" t="s">
        <v>7235</v>
      </c>
      <c r="P5849" s="4" t="s">
        <v>7236</v>
      </c>
      <c r="Q5849" s="4" t="s">
        <v>7236</v>
      </c>
      <c r="R5849" s="4" t="s">
        <v>7235</v>
      </c>
      <c r="S5849" s="4" t="s">
        <v>7236</v>
      </c>
      <c r="T5849" s="4" t="s">
        <v>7236</v>
      </c>
    </row>
    <row r="5850" spans="1:20" x14ac:dyDescent="0.25">
      <c r="A5850" s="3" t="s">
        <v>15895</v>
      </c>
      <c r="B5850" s="3" t="s">
        <v>7238</v>
      </c>
      <c r="C5850" s="3" t="e">
        <v>#N/A</v>
      </c>
      <c r="D5850" s="4" t="s">
        <v>15896</v>
      </c>
      <c r="E5850" s="4">
        <v>0</v>
      </c>
      <c r="F5850" s="4" t="s">
        <v>7235</v>
      </c>
      <c r="G5850" s="4" t="s">
        <v>7236</v>
      </c>
      <c r="H5850" s="4" t="s">
        <v>7236</v>
      </c>
      <c r="I5850" s="4" t="s">
        <v>7235</v>
      </c>
      <c r="J5850" s="4" t="s">
        <v>7236</v>
      </c>
      <c r="K5850" s="4" t="s">
        <v>7236</v>
      </c>
      <c r="L5850" s="4" t="s">
        <v>7235</v>
      </c>
      <c r="M5850" s="4" t="s">
        <v>7236</v>
      </c>
      <c r="N5850" s="4" t="s">
        <v>7236</v>
      </c>
      <c r="O5850" s="4" t="s">
        <v>7235</v>
      </c>
      <c r="P5850" s="4" t="s">
        <v>7236</v>
      </c>
      <c r="Q5850" s="4" t="s">
        <v>7236</v>
      </c>
      <c r="R5850" s="4" t="s">
        <v>7235</v>
      </c>
      <c r="S5850" s="4" t="s">
        <v>7236</v>
      </c>
      <c r="T5850" s="4" t="s">
        <v>7236</v>
      </c>
    </row>
    <row r="5851" spans="1:20" x14ac:dyDescent="0.25">
      <c r="A5851" s="3" t="s">
        <v>1984</v>
      </c>
      <c r="B5851" s="3" t="s">
        <v>7238</v>
      </c>
      <c r="C5851" s="3" t="e">
        <v>#N/A</v>
      </c>
      <c r="D5851" s="4" t="s">
        <v>15984</v>
      </c>
      <c r="E5851" s="4">
        <v>0</v>
      </c>
      <c r="F5851" s="4" t="s">
        <v>7235</v>
      </c>
      <c r="G5851" s="4" t="s">
        <v>7236</v>
      </c>
      <c r="H5851" s="4" t="s">
        <v>7236</v>
      </c>
      <c r="I5851" s="4" t="s">
        <v>7235</v>
      </c>
      <c r="J5851" s="4" t="s">
        <v>7236</v>
      </c>
      <c r="K5851" s="4" t="s">
        <v>7236</v>
      </c>
      <c r="L5851" s="4" t="s">
        <v>7235</v>
      </c>
      <c r="M5851" s="4" t="s">
        <v>7236</v>
      </c>
      <c r="N5851" s="4" t="s">
        <v>7236</v>
      </c>
      <c r="O5851" s="4" t="s">
        <v>7235</v>
      </c>
      <c r="P5851" s="4" t="s">
        <v>7236</v>
      </c>
      <c r="Q5851" s="4" t="s">
        <v>7236</v>
      </c>
      <c r="R5851" s="4" t="s">
        <v>7235</v>
      </c>
      <c r="S5851" s="4" t="s">
        <v>7236</v>
      </c>
      <c r="T5851" s="4" t="s">
        <v>7236</v>
      </c>
    </row>
    <row r="5852" spans="1:20" x14ac:dyDescent="0.25">
      <c r="A5852" s="3" t="s">
        <v>15990</v>
      </c>
      <c r="B5852" s="3" t="s">
        <v>7238</v>
      </c>
      <c r="C5852" s="3" t="e">
        <v>#N/A</v>
      </c>
      <c r="D5852" s="4" t="s">
        <v>15991</v>
      </c>
      <c r="E5852" s="4">
        <v>0</v>
      </c>
      <c r="F5852" s="4" t="s">
        <v>7235</v>
      </c>
      <c r="G5852" s="4" t="s">
        <v>7236</v>
      </c>
      <c r="H5852" s="4" t="s">
        <v>7236</v>
      </c>
      <c r="I5852" s="4" t="s">
        <v>7235</v>
      </c>
      <c r="J5852" s="4" t="s">
        <v>7236</v>
      </c>
      <c r="K5852" s="4" t="s">
        <v>7236</v>
      </c>
      <c r="L5852" s="4" t="s">
        <v>7235</v>
      </c>
      <c r="M5852" s="4" t="s">
        <v>7236</v>
      </c>
      <c r="N5852" s="4" t="s">
        <v>7236</v>
      </c>
      <c r="O5852" s="4" t="s">
        <v>7235</v>
      </c>
      <c r="P5852" s="4" t="s">
        <v>7236</v>
      </c>
      <c r="Q5852" s="4" t="s">
        <v>7236</v>
      </c>
      <c r="R5852" s="4" t="s">
        <v>7235</v>
      </c>
      <c r="S5852" s="4" t="s">
        <v>7236</v>
      </c>
      <c r="T5852" s="4" t="s">
        <v>7236</v>
      </c>
    </row>
    <row r="5853" spans="1:20" x14ac:dyDescent="0.25">
      <c r="A5853" s="3" t="s">
        <v>16059</v>
      </c>
      <c r="B5853" s="3" t="s">
        <v>7238</v>
      </c>
      <c r="C5853" s="3" t="e">
        <v>#N/A</v>
      </c>
      <c r="D5853" s="4" t="s">
        <v>16060</v>
      </c>
      <c r="E5853" s="4">
        <v>0</v>
      </c>
      <c r="F5853" s="4" t="s">
        <v>7235</v>
      </c>
      <c r="G5853" s="4" t="s">
        <v>7236</v>
      </c>
      <c r="H5853" s="4" t="s">
        <v>7236</v>
      </c>
      <c r="I5853" s="4" t="s">
        <v>7235</v>
      </c>
      <c r="J5853" s="4" t="s">
        <v>7236</v>
      </c>
      <c r="K5853" s="4" t="s">
        <v>7236</v>
      </c>
      <c r="L5853" s="4" t="s">
        <v>7235</v>
      </c>
      <c r="M5853" s="4" t="s">
        <v>7236</v>
      </c>
      <c r="N5853" s="4" t="s">
        <v>7236</v>
      </c>
      <c r="O5853" s="4" t="s">
        <v>7235</v>
      </c>
      <c r="P5853" s="4" t="s">
        <v>7236</v>
      </c>
      <c r="Q5853" s="4" t="s">
        <v>7236</v>
      </c>
      <c r="R5853" s="4" t="s">
        <v>7235</v>
      </c>
      <c r="S5853" s="4" t="s">
        <v>7236</v>
      </c>
      <c r="T5853" s="4" t="s">
        <v>7236</v>
      </c>
    </row>
    <row r="5854" spans="1:20" x14ac:dyDescent="0.25">
      <c r="A5854" s="3" t="s">
        <v>16071</v>
      </c>
      <c r="B5854" s="3" t="s">
        <v>7238</v>
      </c>
      <c r="C5854" s="3" t="e">
        <v>#N/A</v>
      </c>
      <c r="D5854" s="4" t="s">
        <v>16072</v>
      </c>
      <c r="E5854" s="4">
        <v>0</v>
      </c>
      <c r="F5854" s="4" t="s">
        <v>7235</v>
      </c>
      <c r="G5854" s="4" t="s">
        <v>7236</v>
      </c>
      <c r="H5854" s="4" t="s">
        <v>7236</v>
      </c>
      <c r="I5854" s="4" t="s">
        <v>7235</v>
      </c>
      <c r="J5854" s="4" t="s">
        <v>7236</v>
      </c>
      <c r="K5854" s="4" t="s">
        <v>7236</v>
      </c>
      <c r="L5854" s="4" t="s">
        <v>7235</v>
      </c>
      <c r="M5854" s="4" t="s">
        <v>7236</v>
      </c>
      <c r="N5854" s="4" t="s">
        <v>7236</v>
      </c>
      <c r="O5854" s="4" t="s">
        <v>7235</v>
      </c>
      <c r="P5854" s="4" t="s">
        <v>7236</v>
      </c>
      <c r="Q5854" s="4" t="s">
        <v>7236</v>
      </c>
      <c r="R5854" s="4" t="s">
        <v>7235</v>
      </c>
      <c r="S5854" s="4" t="s">
        <v>7236</v>
      </c>
      <c r="T5854" s="4" t="s">
        <v>7236</v>
      </c>
    </row>
    <row r="5855" spans="1:20" x14ac:dyDescent="0.25">
      <c r="A5855" s="3" t="s">
        <v>16089</v>
      </c>
      <c r="B5855" s="3" t="s">
        <v>7238</v>
      </c>
      <c r="C5855" s="3" t="e">
        <v>#N/A</v>
      </c>
      <c r="D5855" s="4" t="s">
        <v>16090</v>
      </c>
      <c r="E5855" s="4">
        <v>0</v>
      </c>
      <c r="F5855" s="4" t="s">
        <v>7235</v>
      </c>
      <c r="G5855" s="4" t="s">
        <v>7236</v>
      </c>
      <c r="H5855" s="4" t="s">
        <v>7236</v>
      </c>
      <c r="I5855" s="4" t="s">
        <v>7235</v>
      </c>
      <c r="J5855" s="4" t="s">
        <v>7236</v>
      </c>
      <c r="K5855" s="4" t="s">
        <v>7236</v>
      </c>
      <c r="L5855" s="4" t="s">
        <v>7235</v>
      </c>
      <c r="M5855" s="4" t="s">
        <v>7236</v>
      </c>
      <c r="N5855" s="4" t="s">
        <v>7236</v>
      </c>
      <c r="O5855" s="4" t="s">
        <v>7235</v>
      </c>
      <c r="P5855" s="4" t="s">
        <v>7236</v>
      </c>
      <c r="Q5855" s="4" t="s">
        <v>7236</v>
      </c>
      <c r="R5855" s="4" t="s">
        <v>7235</v>
      </c>
      <c r="S5855" s="4" t="s">
        <v>7236</v>
      </c>
      <c r="T5855" s="4" t="s">
        <v>7236</v>
      </c>
    </row>
    <row r="5856" spans="1:20" x14ac:dyDescent="0.25">
      <c r="A5856" s="3" t="s">
        <v>16314</v>
      </c>
      <c r="B5856" s="3" t="s">
        <v>7238</v>
      </c>
      <c r="C5856" s="3" t="e">
        <v>#N/A</v>
      </c>
      <c r="D5856" s="4" t="s">
        <v>16315</v>
      </c>
      <c r="E5856" s="4">
        <v>0</v>
      </c>
      <c r="F5856" s="4" t="s">
        <v>7235</v>
      </c>
      <c r="G5856" s="4" t="s">
        <v>7236</v>
      </c>
      <c r="H5856" s="4" t="s">
        <v>7236</v>
      </c>
      <c r="I5856" s="4" t="s">
        <v>7235</v>
      </c>
      <c r="J5856" s="4" t="s">
        <v>7236</v>
      </c>
      <c r="K5856" s="4" t="s">
        <v>7236</v>
      </c>
      <c r="L5856" s="4" t="s">
        <v>7235</v>
      </c>
      <c r="M5856" s="4" t="s">
        <v>7236</v>
      </c>
      <c r="N5856" s="4" t="s">
        <v>7236</v>
      </c>
      <c r="O5856" s="4" t="s">
        <v>7235</v>
      </c>
      <c r="P5856" s="4" t="s">
        <v>7236</v>
      </c>
      <c r="Q5856" s="4" t="s">
        <v>7236</v>
      </c>
      <c r="R5856" s="4" t="s">
        <v>7235</v>
      </c>
      <c r="S5856" s="4" t="s">
        <v>7236</v>
      </c>
      <c r="T5856" s="4" t="s">
        <v>7236</v>
      </c>
    </row>
    <row r="5857" spans="1:20" x14ac:dyDescent="0.25">
      <c r="A5857" s="3" t="s">
        <v>16338</v>
      </c>
      <c r="B5857" s="3" t="s">
        <v>7238</v>
      </c>
      <c r="C5857" s="3" t="e">
        <v>#N/A</v>
      </c>
      <c r="D5857" s="4" t="s">
        <v>16339</v>
      </c>
      <c r="E5857" s="4">
        <v>0</v>
      </c>
      <c r="F5857" s="4" t="s">
        <v>7235</v>
      </c>
      <c r="G5857" s="4" t="s">
        <v>7236</v>
      </c>
      <c r="H5857" s="4" t="s">
        <v>7236</v>
      </c>
      <c r="I5857" s="4" t="s">
        <v>7235</v>
      </c>
      <c r="J5857" s="4" t="s">
        <v>7236</v>
      </c>
      <c r="K5857" s="4" t="s">
        <v>7236</v>
      </c>
      <c r="L5857" s="4" t="s">
        <v>7235</v>
      </c>
      <c r="M5857" s="4" t="s">
        <v>7236</v>
      </c>
      <c r="N5857" s="4" t="s">
        <v>7236</v>
      </c>
      <c r="O5857" s="4" t="s">
        <v>7235</v>
      </c>
      <c r="P5857" s="4" t="s">
        <v>7236</v>
      </c>
      <c r="Q5857" s="4" t="s">
        <v>7236</v>
      </c>
      <c r="R5857" s="4" t="s">
        <v>7235</v>
      </c>
      <c r="S5857" s="4" t="s">
        <v>7236</v>
      </c>
      <c r="T5857" s="4" t="s">
        <v>7236</v>
      </c>
    </row>
    <row r="5858" spans="1:20" x14ac:dyDescent="0.25">
      <c r="A5858" s="3" t="s">
        <v>16417</v>
      </c>
      <c r="B5858" s="3" t="s">
        <v>7238</v>
      </c>
      <c r="C5858" s="3" t="e">
        <v>#N/A</v>
      </c>
      <c r="D5858" s="4" t="s">
        <v>16418</v>
      </c>
      <c r="E5858" s="4">
        <v>0</v>
      </c>
      <c r="F5858" s="4" t="s">
        <v>7235</v>
      </c>
      <c r="G5858" s="4" t="s">
        <v>7236</v>
      </c>
      <c r="H5858" s="4" t="s">
        <v>7236</v>
      </c>
      <c r="I5858" s="4" t="s">
        <v>7235</v>
      </c>
      <c r="J5858" s="4" t="s">
        <v>7236</v>
      </c>
      <c r="K5858" s="4" t="s">
        <v>7236</v>
      </c>
      <c r="L5858" s="4" t="s">
        <v>7235</v>
      </c>
      <c r="M5858" s="4" t="s">
        <v>7236</v>
      </c>
      <c r="N5858" s="4" t="s">
        <v>7236</v>
      </c>
      <c r="O5858" s="4" t="s">
        <v>7235</v>
      </c>
      <c r="P5858" s="4" t="s">
        <v>7236</v>
      </c>
      <c r="Q5858" s="4" t="s">
        <v>7236</v>
      </c>
      <c r="R5858" s="4" t="s">
        <v>7235</v>
      </c>
      <c r="S5858" s="4" t="s">
        <v>7236</v>
      </c>
      <c r="T5858" s="4" t="s">
        <v>7236</v>
      </c>
    </row>
    <row r="5859" spans="1:20" x14ac:dyDescent="0.25">
      <c r="A5859" s="3" t="s">
        <v>16460</v>
      </c>
      <c r="B5859" s="3" t="s">
        <v>7238</v>
      </c>
      <c r="C5859" s="3" t="e">
        <v>#N/A</v>
      </c>
      <c r="D5859" s="4" t="s">
        <v>16461</v>
      </c>
      <c r="E5859" s="4">
        <v>0</v>
      </c>
      <c r="F5859" s="4" t="s">
        <v>7235</v>
      </c>
      <c r="G5859" s="4" t="s">
        <v>7236</v>
      </c>
      <c r="H5859" s="4" t="s">
        <v>7236</v>
      </c>
      <c r="I5859" s="4" t="s">
        <v>7235</v>
      </c>
      <c r="J5859" s="4" t="s">
        <v>7236</v>
      </c>
      <c r="K5859" s="4" t="s">
        <v>7236</v>
      </c>
      <c r="L5859" s="4" t="s">
        <v>7235</v>
      </c>
      <c r="M5859" s="4" t="s">
        <v>7236</v>
      </c>
      <c r="N5859" s="4" t="s">
        <v>7236</v>
      </c>
      <c r="O5859" s="4" t="s">
        <v>7235</v>
      </c>
      <c r="P5859" s="4" t="s">
        <v>7236</v>
      </c>
      <c r="Q5859" s="4" t="s">
        <v>7236</v>
      </c>
      <c r="R5859" s="4" t="s">
        <v>7235</v>
      </c>
      <c r="S5859" s="4" t="s">
        <v>7236</v>
      </c>
      <c r="T5859" s="4" t="s">
        <v>7236</v>
      </c>
    </row>
    <row r="5860" spans="1:20" x14ac:dyDescent="0.25">
      <c r="A5860" s="3" t="s">
        <v>16567</v>
      </c>
      <c r="B5860" s="3" t="s">
        <v>7238</v>
      </c>
      <c r="C5860" s="3" t="e">
        <v>#N/A</v>
      </c>
      <c r="D5860" s="4" t="s">
        <v>16568</v>
      </c>
      <c r="E5860" s="4">
        <v>0</v>
      </c>
      <c r="F5860" s="4" t="s">
        <v>7235</v>
      </c>
      <c r="G5860" s="4" t="s">
        <v>7236</v>
      </c>
      <c r="H5860" s="4" t="s">
        <v>7236</v>
      </c>
      <c r="I5860" s="4" t="s">
        <v>7235</v>
      </c>
      <c r="J5860" s="4" t="s">
        <v>7236</v>
      </c>
      <c r="K5860" s="4" t="s">
        <v>7236</v>
      </c>
      <c r="L5860" s="4" t="s">
        <v>7235</v>
      </c>
      <c r="M5860" s="4" t="s">
        <v>7236</v>
      </c>
      <c r="N5860" s="4" t="s">
        <v>7236</v>
      </c>
      <c r="O5860" s="4" t="s">
        <v>7235</v>
      </c>
      <c r="P5860" s="4" t="s">
        <v>7236</v>
      </c>
      <c r="Q5860" s="4" t="s">
        <v>7236</v>
      </c>
      <c r="R5860" s="4" t="s">
        <v>7235</v>
      </c>
      <c r="S5860" s="4" t="s">
        <v>7236</v>
      </c>
      <c r="T5860" s="4" t="s">
        <v>7236</v>
      </c>
    </row>
    <row r="5861" spans="1:20" x14ac:dyDescent="0.25">
      <c r="A5861" s="3" t="s">
        <v>16608</v>
      </c>
      <c r="B5861" s="3" t="s">
        <v>7238</v>
      </c>
      <c r="C5861" s="3" t="e">
        <v>#N/A</v>
      </c>
      <c r="D5861" s="4" t="s">
        <v>16609</v>
      </c>
      <c r="E5861" s="4">
        <v>0</v>
      </c>
      <c r="F5861" s="4" t="s">
        <v>7235</v>
      </c>
      <c r="G5861" s="4" t="s">
        <v>7236</v>
      </c>
      <c r="H5861" s="4" t="s">
        <v>7236</v>
      </c>
      <c r="I5861" s="4" t="s">
        <v>7235</v>
      </c>
      <c r="J5861" s="4" t="s">
        <v>7236</v>
      </c>
      <c r="K5861" s="4" t="s">
        <v>7236</v>
      </c>
      <c r="L5861" s="4" t="s">
        <v>7235</v>
      </c>
      <c r="M5861" s="4" t="s">
        <v>7236</v>
      </c>
      <c r="N5861" s="4" t="s">
        <v>7236</v>
      </c>
      <c r="O5861" s="4" t="s">
        <v>7235</v>
      </c>
      <c r="P5861" s="4" t="s">
        <v>7236</v>
      </c>
      <c r="Q5861" s="4" t="s">
        <v>7236</v>
      </c>
      <c r="R5861" s="4" t="s">
        <v>7235</v>
      </c>
      <c r="S5861" s="4" t="s">
        <v>7236</v>
      </c>
      <c r="T5861" s="4" t="s">
        <v>7236</v>
      </c>
    </row>
    <row r="5862" spans="1:20" x14ac:dyDescent="0.25">
      <c r="A5862" s="3" t="s">
        <v>16636</v>
      </c>
      <c r="B5862" s="3" t="s">
        <v>7238</v>
      </c>
      <c r="C5862" s="3" t="e">
        <v>#N/A</v>
      </c>
      <c r="D5862" s="4" t="s">
        <v>16637</v>
      </c>
      <c r="E5862" s="4">
        <v>0</v>
      </c>
      <c r="F5862" s="4" t="s">
        <v>7235</v>
      </c>
      <c r="G5862" s="4" t="s">
        <v>7236</v>
      </c>
      <c r="H5862" s="4" t="s">
        <v>7236</v>
      </c>
      <c r="I5862" s="4" t="s">
        <v>7235</v>
      </c>
      <c r="J5862" s="4" t="s">
        <v>7236</v>
      </c>
      <c r="K5862" s="4" t="s">
        <v>7236</v>
      </c>
      <c r="L5862" s="4" t="s">
        <v>7235</v>
      </c>
      <c r="M5862" s="4" t="s">
        <v>7236</v>
      </c>
      <c r="N5862" s="4" t="s">
        <v>7236</v>
      </c>
      <c r="O5862" s="4" t="s">
        <v>7235</v>
      </c>
      <c r="P5862" s="4" t="s">
        <v>7236</v>
      </c>
      <c r="Q5862" s="4" t="s">
        <v>7236</v>
      </c>
      <c r="R5862" s="4" t="s">
        <v>7235</v>
      </c>
      <c r="S5862" s="4" t="s">
        <v>7236</v>
      </c>
      <c r="T5862" s="4" t="s">
        <v>7236</v>
      </c>
    </row>
    <row r="5863" spans="1:20" x14ac:dyDescent="0.25">
      <c r="A5863" s="3" t="s">
        <v>16646</v>
      </c>
      <c r="B5863" s="3" t="s">
        <v>7238</v>
      </c>
      <c r="C5863" s="3" t="e">
        <v>#N/A</v>
      </c>
      <c r="D5863" s="4" t="s">
        <v>16647</v>
      </c>
      <c r="E5863" s="4">
        <v>0</v>
      </c>
      <c r="F5863" s="4" t="s">
        <v>7235</v>
      </c>
      <c r="G5863" s="4" t="s">
        <v>7236</v>
      </c>
      <c r="H5863" s="4" t="s">
        <v>7236</v>
      </c>
      <c r="I5863" s="4" t="s">
        <v>7235</v>
      </c>
      <c r="J5863" s="4" t="s">
        <v>7236</v>
      </c>
      <c r="K5863" s="4" t="s">
        <v>7236</v>
      </c>
      <c r="L5863" s="4" t="s">
        <v>7235</v>
      </c>
      <c r="M5863" s="4" t="s">
        <v>7236</v>
      </c>
      <c r="N5863" s="4" t="s">
        <v>7236</v>
      </c>
      <c r="O5863" s="4" t="s">
        <v>7235</v>
      </c>
      <c r="P5863" s="4" t="s">
        <v>7236</v>
      </c>
      <c r="Q5863" s="4" t="s">
        <v>7236</v>
      </c>
      <c r="R5863" s="4" t="s">
        <v>7235</v>
      </c>
      <c r="S5863" s="4" t="s">
        <v>7236</v>
      </c>
      <c r="T5863" s="4" t="s">
        <v>7236</v>
      </c>
    </row>
    <row r="5864" spans="1:20" x14ac:dyDescent="0.25">
      <c r="A5864" s="3" t="s">
        <v>16810</v>
      </c>
      <c r="B5864" s="3" t="s">
        <v>7238</v>
      </c>
      <c r="C5864" s="3" t="e">
        <v>#N/A</v>
      </c>
      <c r="D5864" s="4" t="s">
        <v>16811</v>
      </c>
      <c r="E5864" s="4">
        <v>0</v>
      </c>
      <c r="F5864" s="4" t="s">
        <v>7235</v>
      </c>
      <c r="G5864" s="4" t="s">
        <v>7236</v>
      </c>
      <c r="H5864" s="4" t="s">
        <v>7236</v>
      </c>
      <c r="I5864" s="4" t="s">
        <v>7235</v>
      </c>
      <c r="J5864" s="4" t="s">
        <v>7236</v>
      </c>
      <c r="K5864" s="4" t="s">
        <v>7236</v>
      </c>
      <c r="L5864" s="4" t="s">
        <v>7235</v>
      </c>
      <c r="M5864" s="4" t="s">
        <v>7236</v>
      </c>
      <c r="N5864" s="4" t="s">
        <v>7236</v>
      </c>
      <c r="O5864" s="4" t="s">
        <v>7235</v>
      </c>
      <c r="P5864" s="4" t="s">
        <v>7236</v>
      </c>
      <c r="Q5864" s="4" t="s">
        <v>7236</v>
      </c>
      <c r="R5864" s="4" t="s">
        <v>7235</v>
      </c>
      <c r="S5864" s="4" t="s">
        <v>7236</v>
      </c>
      <c r="T5864" s="4" t="s">
        <v>7236</v>
      </c>
    </row>
    <row r="5865" spans="1:20" x14ac:dyDescent="0.25">
      <c r="A5865" s="3" t="s">
        <v>16882</v>
      </c>
      <c r="B5865" s="3" t="s">
        <v>7238</v>
      </c>
      <c r="C5865" s="3" t="e">
        <v>#N/A</v>
      </c>
      <c r="D5865" s="4" t="s">
        <v>16883</v>
      </c>
      <c r="E5865" s="4">
        <v>0</v>
      </c>
      <c r="F5865" s="4" t="s">
        <v>7235</v>
      </c>
      <c r="G5865" s="4" t="s">
        <v>7236</v>
      </c>
      <c r="H5865" s="4" t="s">
        <v>7236</v>
      </c>
      <c r="I5865" s="4" t="s">
        <v>7235</v>
      </c>
      <c r="J5865" s="4" t="s">
        <v>7236</v>
      </c>
      <c r="K5865" s="4" t="s">
        <v>7236</v>
      </c>
      <c r="L5865" s="4" t="s">
        <v>7235</v>
      </c>
      <c r="M5865" s="4" t="s">
        <v>7236</v>
      </c>
      <c r="N5865" s="4" t="s">
        <v>7236</v>
      </c>
      <c r="O5865" s="4" t="s">
        <v>7235</v>
      </c>
      <c r="P5865" s="4" t="s">
        <v>7236</v>
      </c>
      <c r="Q5865" s="4" t="s">
        <v>7236</v>
      </c>
      <c r="R5865" s="4" t="s">
        <v>7235</v>
      </c>
      <c r="S5865" s="4" t="s">
        <v>7236</v>
      </c>
      <c r="T5865" s="4" t="s">
        <v>7236</v>
      </c>
    </row>
    <row r="5866" spans="1:20" x14ac:dyDescent="0.25">
      <c r="A5866" s="3" t="s">
        <v>16925</v>
      </c>
      <c r="B5866" s="3" t="s">
        <v>7238</v>
      </c>
      <c r="C5866" s="3" t="e">
        <v>#N/A</v>
      </c>
      <c r="D5866" s="4" t="s">
        <v>16926</v>
      </c>
      <c r="E5866" s="4">
        <v>0</v>
      </c>
      <c r="F5866" s="4" t="s">
        <v>7235</v>
      </c>
      <c r="G5866" s="4" t="s">
        <v>7236</v>
      </c>
      <c r="H5866" s="4" t="s">
        <v>7236</v>
      </c>
      <c r="I5866" s="4" t="s">
        <v>7235</v>
      </c>
      <c r="J5866" s="4" t="s">
        <v>7236</v>
      </c>
      <c r="K5866" s="4" t="s">
        <v>7236</v>
      </c>
      <c r="L5866" s="4" t="s">
        <v>7235</v>
      </c>
      <c r="M5866" s="4" t="s">
        <v>7236</v>
      </c>
      <c r="N5866" s="4" t="s">
        <v>7236</v>
      </c>
      <c r="O5866" s="4" t="s">
        <v>7235</v>
      </c>
      <c r="P5866" s="4" t="s">
        <v>7236</v>
      </c>
      <c r="Q5866" s="4" t="s">
        <v>7236</v>
      </c>
      <c r="R5866" s="4" t="s">
        <v>7235</v>
      </c>
      <c r="S5866" s="4" t="s">
        <v>7236</v>
      </c>
      <c r="T5866" s="4" t="s">
        <v>7236</v>
      </c>
    </row>
    <row r="5867" spans="1:20" x14ac:dyDescent="0.25">
      <c r="A5867" s="3" t="s">
        <v>17003</v>
      </c>
      <c r="B5867" s="3" t="s">
        <v>7238</v>
      </c>
      <c r="C5867" s="3" t="e">
        <v>#N/A</v>
      </c>
      <c r="D5867" s="4" t="s">
        <v>17004</v>
      </c>
      <c r="E5867" s="4">
        <v>0</v>
      </c>
      <c r="F5867" s="4" t="s">
        <v>7235</v>
      </c>
      <c r="G5867" s="4" t="s">
        <v>7236</v>
      </c>
      <c r="H5867" s="4" t="s">
        <v>7236</v>
      </c>
      <c r="I5867" s="4" t="s">
        <v>7235</v>
      </c>
      <c r="J5867" s="4" t="s">
        <v>7236</v>
      </c>
      <c r="K5867" s="4" t="s">
        <v>7236</v>
      </c>
      <c r="L5867" s="4" t="s">
        <v>7235</v>
      </c>
      <c r="M5867" s="4" t="s">
        <v>7236</v>
      </c>
      <c r="N5867" s="4" t="s">
        <v>7236</v>
      </c>
      <c r="O5867" s="4" t="s">
        <v>7235</v>
      </c>
      <c r="P5867" s="4" t="s">
        <v>7236</v>
      </c>
      <c r="Q5867" s="4" t="s">
        <v>7236</v>
      </c>
      <c r="R5867" s="4" t="s">
        <v>7235</v>
      </c>
      <c r="S5867" s="4" t="s">
        <v>7236</v>
      </c>
      <c r="T5867" s="4" t="s">
        <v>7236</v>
      </c>
    </row>
    <row r="5868" spans="1:20" x14ac:dyDescent="0.25">
      <c r="A5868" s="3" t="s">
        <v>17042</v>
      </c>
      <c r="B5868" s="3" t="s">
        <v>7238</v>
      </c>
      <c r="C5868" s="3" t="e">
        <v>#N/A</v>
      </c>
      <c r="D5868" s="4" t="s">
        <v>17043</v>
      </c>
      <c r="E5868" s="4">
        <v>0</v>
      </c>
      <c r="F5868" s="4" t="s">
        <v>7235</v>
      </c>
      <c r="G5868" s="4" t="s">
        <v>7236</v>
      </c>
      <c r="H5868" s="4" t="s">
        <v>7236</v>
      </c>
      <c r="I5868" s="4" t="s">
        <v>7235</v>
      </c>
      <c r="J5868" s="4" t="s">
        <v>7236</v>
      </c>
      <c r="K5868" s="4" t="s">
        <v>7236</v>
      </c>
      <c r="L5868" s="4" t="s">
        <v>7235</v>
      </c>
      <c r="M5868" s="4" t="s">
        <v>7236</v>
      </c>
      <c r="N5868" s="4" t="s">
        <v>7236</v>
      </c>
      <c r="O5868" s="4" t="s">
        <v>7235</v>
      </c>
      <c r="P5868" s="4" t="s">
        <v>7236</v>
      </c>
      <c r="Q5868" s="4" t="s">
        <v>7236</v>
      </c>
      <c r="R5868" s="4" t="s">
        <v>7235</v>
      </c>
      <c r="S5868" s="4" t="s">
        <v>7236</v>
      </c>
      <c r="T5868" s="4" t="s">
        <v>7236</v>
      </c>
    </row>
    <row r="5869" spans="1:20" x14ac:dyDescent="0.25">
      <c r="A5869" s="3" t="s">
        <v>17145</v>
      </c>
      <c r="B5869" s="3" t="s">
        <v>7238</v>
      </c>
      <c r="C5869" s="3" t="e">
        <v>#N/A</v>
      </c>
      <c r="D5869" s="4" t="s">
        <v>17146</v>
      </c>
      <c r="E5869" s="4">
        <v>0</v>
      </c>
      <c r="F5869" s="4" t="s">
        <v>7235</v>
      </c>
      <c r="G5869" s="4" t="s">
        <v>7236</v>
      </c>
      <c r="H5869" s="4" t="s">
        <v>7236</v>
      </c>
      <c r="I5869" s="4" t="s">
        <v>7235</v>
      </c>
      <c r="J5869" s="4" t="s">
        <v>7236</v>
      </c>
      <c r="K5869" s="4" t="s">
        <v>7236</v>
      </c>
      <c r="L5869" s="4" t="s">
        <v>7235</v>
      </c>
      <c r="M5869" s="4" t="s">
        <v>7236</v>
      </c>
      <c r="N5869" s="4" t="s">
        <v>7236</v>
      </c>
      <c r="O5869" s="4" t="s">
        <v>7235</v>
      </c>
      <c r="P5869" s="4" t="s">
        <v>7236</v>
      </c>
      <c r="Q5869" s="4" t="s">
        <v>7236</v>
      </c>
      <c r="R5869" s="4" t="s">
        <v>7235</v>
      </c>
      <c r="S5869" s="4" t="s">
        <v>7236</v>
      </c>
      <c r="T5869" s="4" t="s">
        <v>7236</v>
      </c>
    </row>
    <row r="5870" spans="1:20" x14ac:dyDescent="0.25">
      <c r="A5870" s="3" t="s">
        <v>17157</v>
      </c>
      <c r="B5870" s="3" t="s">
        <v>7238</v>
      </c>
      <c r="C5870" s="3" t="e">
        <v>#N/A</v>
      </c>
      <c r="D5870" s="4" t="s">
        <v>17158</v>
      </c>
      <c r="E5870" s="4">
        <v>0</v>
      </c>
      <c r="F5870" s="4" t="s">
        <v>7235</v>
      </c>
      <c r="G5870" s="4" t="s">
        <v>7236</v>
      </c>
      <c r="H5870" s="4" t="s">
        <v>7236</v>
      </c>
      <c r="I5870" s="4" t="s">
        <v>7235</v>
      </c>
      <c r="J5870" s="4" t="s">
        <v>7236</v>
      </c>
      <c r="K5870" s="4" t="s">
        <v>7236</v>
      </c>
      <c r="L5870" s="4" t="s">
        <v>7235</v>
      </c>
      <c r="M5870" s="4" t="s">
        <v>7236</v>
      </c>
      <c r="N5870" s="4" t="s">
        <v>7236</v>
      </c>
      <c r="O5870" s="4" t="s">
        <v>7235</v>
      </c>
      <c r="P5870" s="4" t="s">
        <v>7236</v>
      </c>
      <c r="Q5870" s="4" t="s">
        <v>7236</v>
      </c>
      <c r="R5870" s="4" t="s">
        <v>7235</v>
      </c>
      <c r="S5870" s="4" t="s">
        <v>7236</v>
      </c>
      <c r="T5870" s="4" t="s">
        <v>7236</v>
      </c>
    </row>
    <row r="5871" spans="1:20" x14ac:dyDescent="0.25">
      <c r="A5871" s="3" t="s">
        <v>17186</v>
      </c>
      <c r="B5871" s="3" t="s">
        <v>7238</v>
      </c>
      <c r="C5871" s="3" t="e">
        <v>#N/A</v>
      </c>
      <c r="D5871" s="4" t="s">
        <v>17187</v>
      </c>
      <c r="E5871" s="4">
        <v>0</v>
      </c>
      <c r="F5871" s="4" t="s">
        <v>7235</v>
      </c>
      <c r="G5871" s="4" t="s">
        <v>7236</v>
      </c>
      <c r="H5871" s="4" t="s">
        <v>7236</v>
      </c>
      <c r="I5871" s="4" t="s">
        <v>7235</v>
      </c>
      <c r="J5871" s="4" t="s">
        <v>7236</v>
      </c>
      <c r="K5871" s="4" t="s">
        <v>7236</v>
      </c>
      <c r="L5871" s="4" t="s">
        <v>7235</v>
      </c>
      <c r="M5871" s="4" t="s">
        <v>7236</v>
      </c>
      <c r="N5871" s="4" t="s">
        <v>7236</v>
      </c>
      <c r="O5871" s="4" t="s">
        <v>7235</v>
      </c>
      <c r="P5871" s="4" t="s">
        <v>7236</v>
      </c>
      <c r="Q5871" s="4" t="s">
        <v>7236</v>
      </c>
      <c r="R5871" s="4" t="s">
        <v>7235</v>
      </c>
      <c r="S5871" s="4" t="s">
        <v>7236</v>
      </c>
      <c r="T5871" s="4" t="s">
        <v>7236</v>
      </c>
    </row>
    <row r="5872" spans="1:20" x14ac:dyDescent="0.25">
      <c r="A5872" s="3" t="s">
        <v>17193</v>
      </c>
      <c r="B5872" s="3" t="s">
        <v>7238</v>
      </c>
      <c r="C5872" s="3" t="e">
        <v>#N/A</v>
      </c>
      <c r="D5872" s="4" t="s">
        <v>17194</v>
      </c>
      <c r="E5872" s="4">
        <v>0</v>
      </c>
      <c r="F5872" s="4" t="s">
        <v>7235</v>
      </c>
      <c r="G5872" s="4" t="s">
        <v>7236</v>
      </c>
      <c r="H5872" s="4" t="s">
        <v>7236</v>
      </c>
      <c r="I5872" s="4" t="s">
        <v>7235</v>
      </c>
      <c r="J5872" s="4" t="s">
        <v>7236</v>
      </c>
      <c r="K5872" s="4" t="s">
        <v>7236</v>
      </c>
      <c r="L5872" s="4" t="s">
        <v>7235</v>
      </c>
      <c r="M5872" s="4" t="s">
        <v>7236</v>
      </c>
      <c r="N5872" s="4" t="s">
        <v>7236</v>
      </c>
      <c r="O5872" s="4" t="s">
        <v>7235</v>
      </c>
      <c r="P5872" s="4" t="s">
        <v>7236</v>
      </c>
      <c r="Q5872" s="4" t="s">
        <v>7236</v>
      </c>
      <c r="R5872" s="4" t="s">
        <v>7235</v>
      </c>
      <c r="S5872" s="4" t="s">
        <v>7236</v>
      </c>
      <c r="T5872" s="4" t="s">
        <v>7236</v>
      </c>
    </row>
    <row r="5873" spans="1:20" x14ac:dyDescent="0.25">
      <c r="A5873" s="3" t="s">
        <v>17260</v>
      </c>
      <c r="B5873" s="3" t="s">
        <v>7238</v>
      </c>
      <c r="C5873" s="3" t="e">
        <v>#N/A</v>
      </c>
      <c r="D5873" s="4" t="s">
        <v>17261</v>
      </c>
      <c r="E5873" s="4">
        <v>0</v>
      </c>
      <c r="F5873" s="4" t="s">
        <v>7235</v>
      </c>
      <c r="G5873" s="4" t="s">
        <v>7236</v>
      </c>
      <c r="H5873" s="4" t="s">
        <v>7236</v>
      </c>
      <c r="I5873" s="4" t="s">
        <v>7235</v>
      </c>
      <c r="J5873" s="4" t="s">
        <v>7236</v>
      </c>
      <c r="K5873" s="4" t="s">
        <v>7236</v>
      </c>
      <c r="L5873" s="4" t="s">
        <v>7235</v>
      </c>
      <c r="M5873" s="4" t="s">
        <v>7236</v>
      </c>
      <c r="N5873" s="4" t="s">
        <v>7236</v>
      </c>
      <c r="O5873" s="4" t="s">
        <v>7235</v>
      </c>
      <c r="P5873" s="4" t="s">
        <v>7236</v>
      </c>
      <c r="Q5873" s="4" t="s">
        <v>7236</v>
      </c>
      <c r="R5873" s="4" t="s">
        <v>7235</v>
      </c>
      <c r="S5873" s="4" t="s">
        <v>7236</v>
      </c>
      <c r="T5873" s="4" t="s">
        <v>7236</v>
      </c>
    </row>
    <row r="5874" spans="1:20" x14ac:dyDescent="0.25">
      <c r="A5874" s="3" t="s">
        <v>17391</v>
      </c>
      <c r="B5874" s="3" t="s">
        <v>7238</v>
      </c>
      <c r="C5874" s="3" t="e">
        <v>#N/A</v>
      </c>
      <c r="D5874" s="4" t="s">
        <v>17392</v>
      </c>
      <c r="E5874" s="4">
        <v>0</v>
      </c>
      <c r="F5874" s="4" t="s">
        <v>7235</v>
      </c>
      <c r="G5874" s="4" t="s">
        <v>7236</v>
      </c>
      <c r="H5874" s="4" t="s">
        <v>7236</v>
      </c>
      <c r="I5874" s="4" t="s">
        <v>7235</v>
      </c>
      <c r="J5874" s="4" t="s">
        <v>7236</v>
      </c>
      <c r="K5874" s="4" t="s">
        <v>7236</v>
      </c>
      <c r="L5874" s="4" t="s">
        <v>7235</v>
      </c>
      <c r="M5874" s="4" t="s">
        <v>7236</v>
      </c>
      <c r="N5874" s="4" t="s">
        <v>7236</v>
      </c>
      <c r="O5874" s="4" t="s">
        <v>7235</v>
      </c>
      <c r="P5874" s="4" t="s">
        <v>7236</v>
      </c>
      <c r="Q5874" s="4" t="s">
        <v>7236</v>
      </c>
      <c r="R5874" s="4" t="s">
        <v>7235</v>
      </c>
      <c r="S5874" s="4" t="s">
        <v>7236</v>
      </c>
      <c r="T5874" s="4" t="s">
        <v>7236</v>
      </c>
    </row>
    <row r="5875" spans="1:20" x14ac:dyDescent="0.25">
      <c r="A5875" s="3" t="s">
        <v>17407</v>
      </c>
      <c r="B5875" s="3" t="s">
        <v>7238</v>
      </c>
      <c r="C5875" s="3" t="e">
        <v>#N/A</v>
      </c>
      <c r="D5875" s="4" t="s">
        <v>17408</v>
      </c>
      <c r="E5875" s="4">
        <v>0</v>
      </c>
      <c r="F5875" s="4" t="s">
        <v>7235</v>
      </c>
      <c r="G5875" s="4" t="s">
        <v>7236</v>
      </c>
      <c r="H5875" s="4" t="s">
        <v>7236</v>
      </c>
      <c r="I5875" s="4" t="s">
        <v>7235</v>
      </c>
      <c r="J5875" s="4" t="s">
        <v>7236</v>
      </c>
      <c r="K5875" s="4" t="s">
        <v>7236</v>
      </c>
      <c r="L5875" s="4" t="s">
        <v>7235</v>
      </c>
      <c r="M5875" s="4" t="s">
        <v>7236</v>
      </c>
      <c r="N5875" s="4" t="s">
        <v>7236</v>
      </c>
      <c r="O5875" s="4" t="s">
        <v>7235</v>
      </c>
      <c r="P5875" s="4" t="s">
        <v>7236</v>
      </c>
      <c r="Q5875" s="4" t="s">
        <v>7236</v>
      </c>
      <c r="R5875" s="4" t="s">
        <v>7235</v>
      </c>
      <c r="S5875" s="4" t="s">
        <v>7236</v>
      </c>
      <c r="T5875" s="4" t="s">
        <v>7236</v>
      </c>
    </row>
    <row r="5876" spans="1:20" x14ac:dyDescent="0.25">
      <c r="A5876" s="3" t="s">
        <v>17475</v>
      </c>
      <c r="B5876" s="3" t="s">
        <v>7238</v>
      </c>
      <c r="C5876" s="3" t="e">
        <v>#N/A</v>
      </c>
      <c r="D5876" s="4" t="s">
        <v>17476</v>
      </c>
      <c r="E5876" s="4">
        <v>0</v>
      </c>
      <c r="F5876" s="4" t="s">
        <v>7235</v>
      </c>
      <c r="G5876" s="4" t="s">
        <v>7236</v>
      </c>
      <c r="H5876" s="4" t="s">
        <v>7236</v>
      </c>
      <c r="I5876" s="4" t="s">
        <v>7235</v>
      </c>
      <c r="J5876" s="4" t="s">
        <v>7236</v>
      </c>
      <c r="K5876" s="4" t="s">
        <v>7236</v>
      </c>
      <c r="L5876" s="4" t="s">
        <v>7235</v>
      </c>
      <c r="M5876" s="4" t="s">
        <v>7236</v>
      </c>
      <c r="N5876" s="4" t="s">
        <v>7236</v>
      </c>
      <c r="O5876" s="4" t="s">
        <v>7235</v>
      </c>
      <c r="P5876" s="4" t="s">
        <v>7236</v>
      </c>
      <c r="Q5876" s="4" t="s">
        <v>7236</v>
      </c>
      <c r="R5876" s="4" t="s">
        <v>7235</v>
      </c>
      <c r="S5876" s="4" t="s">
        <v>7236</v>
      </c>
      <c r="T5876" s="4" t="s">
        <v>7236</v>
      </c>
    </row>
    <row r="5877" spans="1:20" x14ac:dyDescent="0.25">
      <c r="A5877" s="3" t="s">
        <v>17514</v>
      </c>
      <c r="B5877" s="3" t="s">
        <v>7238</v>
      </c>
      <c r="C5877" s="3" t="e">
        <v>#N/A</v>
      </c>
      <c r="D5877" s="4" t="s">
        <v>17515</v>
      </c>
      <c r="E5877" s="4">
        <v>0</v>
      </c>
      <c r="F5877" s="4" t="s">
        <v>7235</v>
      </c>
      <c r="G5877" s="4" t="s">
        <v>7236</v>
      </c>
      <c r="H5877" s="4" t="s">
        <v>7236</v>
      </c>
      <c r="I5877" s="4" t="s">
        <v>7235</v>
      </c>
      <c r="J5877" s="4" t="s">
        <v>7236</v>
      </c>
      <c r="K5877" s="4" t="s">
        <v>7236</v>
      </c>
      <c r="L5877" s="4" t="s">
        <v>7235</v>
      </c>
      <c r="M5877" s="4" t="s">
        <v>7236</v>
      </c>
      <c r="N5877" s="4" t="s">
        <v>7236</v>
      </c>
      <c r="O5877" s="4" t="s">
        <v>7235</v>
      </c>
      <c r="P5877" s="4" t="s">
        <v>7236</v>
      </c>
      <c r="Q5877" s="4" t="s">
        <v>7236</v>
      </c>
      <c r="R5877" s="4" t="s">
        <v>7235</v>
      </c>
      <c r="S5877" s="4" t="s">
        <v>7236</v>
      </c>
      <c r="T5877" s="4" t="s">
        <v>7236</v>
      </c>
    </row>
    <row r="5878" spans="1:20" x14ac:dyDescent="0.25">
      <c r="A5878" s="3" t="s">
        <v>17564</v>
      </c>
      <c r="B5878" s="3" t="s">
        <v>7238</v>
      </c>
      <c r="C5878" s="3" t="e">
        <v>#N/A</v>
      </c>
      <c r="D5878" s="4" t="s">
        <v>17565</v>
      </c>
      <c r="E5878" s="4">
        <v>0</v>
      </c>
      <c r="F5878" s="4" t="s">
        <v>7235</v>
      </c>
      <c r="G5878" s="4" t="s">
        <v>7236</v>
      </c>
      <c r="H5878" s="4" t="s">
        <v>7236</v>
      </c>
      <c r="I5878" s="4" t="s">
        <v>7235</v>
      </c>
      <c r="J5878" s="4" t="s">
        <v>7236</v>
      </c>
      <c r="K5878" s="4" t="s">
        <v>7236</v>
      </c>
      <c r="L5878" s="4" t="s">
        <v>7235</v>
      </c>
      <c r="M5878" s="4" t="s">
        <v>7236</v>
      </c>
      <c r="N5878" s="4" t="s">
        <v>7236</v>
      </c>
      <c r="O5878" s="4" t="s">
        <v>7235</v>
      </c>
      <c r="P5878" s="4" t="s">
        <v>7236</v>
      </c>
      <c r="Q5878" s="4" t="s">
        <v>7236</v>
      </c>
      <c r="R5878" s="4" t="s">
        <v>7235</v>
      </c>
      <c r="S5878" s="4" t="s">
        <v>7236</v>
      </c>
      <c r="T5878" s="4" t="s">
        <v>7236</v>
      </c>
    </row>
    <row r="5879" spans="1:20" x14ac:dyDescent="0.25">
      <c r="A5879" s="3" t="s">
        <v>17566</v>
      </c>
      <c r="B5879" s="3" t="s">
        <v>7238</v>
      </c>
      <c r="C5879" s="3" t="e">
        <v>#N/A</v>
      </c>
      <c r="D5879" s="4" t="s">
        <v>17567</v>
      </c>
      <c r="E5879" s="4">
        <v>0</v>
      </c>
      <c r="F5879" s="4" t="s">
        <v>7235</v>
      </c>
      <c r="G5879" s="4" t="s">
        <v>7236</v>
      </c>
      <c r="H5879" s="4" t="s">
        <v>7236</v>
      </c>
      <c r="I5879" s="4" t="s">
        <v>7235</v>
      </c>
      <c r="J5879" s="4" t="s">
        <v>7236</v>
      </c>
      <c r="K5879" s="4" t="s">
        <v>7236</v>
      </c>
      <c r="L5879" s="4" t="s">
        <v>7235</v>
      </c>
      <c r="M5879" s="4" t="s">
        <v>7236</v>
      </c>
      <c r="N5879" s="4" t="s">
        <v>7236</v>
      </c>
      <c r="O5879" s="4" t="s">
        <v>7235</v>
      </c>
      <c r="P5879" s="4" t="s">
        <v>7236</v>
      </c>
      <c r="Q5879" s="4" t="s">
        <v>7236</v>
      </c>
      <c r="R5879" s="4" t="s">
        <v>7235</v>
      </c>
      <c r="S5879" s="4" t="s">
        <v>7236</v>
      </c>
      <c r="T5879" s="4" t="s">
        <v>7236</v>
      </c>
    </row>
    <row r="5880" spans="1:20" x14ac:dyDescent="0.25">
      <c r="A5880" s="3" t="s">
        <v>17570</v>
      </c>
      <c r="B5880" s="3" t="s">
        <v>7238</v>
      </c>
      <c r="C5880" s="3" t="e">
        <v>#N/A</v>
      </c>
      <c r="D5880" s="4" t="s">
        <v>17571</v>
      </c>
      <c r="E5880" s="4">
        <v>0</v>
      </c>
      <c r="F5880" s="4" t="s">
        <v>7235</v>
      </c>
      <c r="G5880" s="4" t="s">
        <v>7236</v>
      </c>
      <c r="H5880" s="4" t="s">
        <v>7236</v>
      </c>
      <c r="I5880" s="4" t="s">
        <v>7235</v>
      </c>
      <c r="J5880" s="4" t="s">
        <v>7236</v>
      </c>
      <c r="K5880" s="4" t="s">
        <v>7236</v>
      </c>
      <c r="L5880" s="4" t="s">
        <v>7235</v>
      </c>
      <c r="M5880" s="4" t="s">
        <v>7236</v>
      </c>
      <c r="N5880" s="4" t="s">
        <v>7236</v>
      </c>
      <c r="O5880" s="4" t="s">
        <v>7235</v>
      </c>
      <c r="P5880" s="4" t="s">
        <v>7236</v>
      </c>
      <c r="Q5880" s="4" t="s">
        <v>7236</v>
      </c>
      <c r="R5880" s="4" t="s">
        <v>7235</v>
      </c>
      <c r="S5880" s="4" t="s">
        <v>7236</v>
      </c>
      <c r="T5880" s="4" t="s">
        <v>7236</v>
      </c>
    </row>
    <row r="5881" spans="1:20" x14ac:dyDescent="0.25">
      <c r="A5881" s="3" t="s">
        <v>17613</v>
      </c>
      <c r="B5881" s="3" t="s">
        <v>7238</v>
      </c>
      <c r="C5881" s="3" t="e">
        <v>#N/A</v>
      </c>
      <c r="D5881" s="4" t="s">
        <v>17614</v>
      </c>
      <c r="E5881" s="4">
        <v>0</v>
      </c>
      <c r="F5881" s="4" t="s">
        <v>7235</v>
      </c>
      <c r="G5881" s="4" t="s">
        <v>7236</v>
      </c>
      <c r="H5881" s="4" t="s">
        <v>7236</v>
      </c>
      <c r="I5881" s="4" t="s">
        <v>7235</v>
      </c>
      <c r="J5881" s="4" t="s">
        <v>7236</v>
      </c>
      <c r="K5881" s="4" t="s">
        <v>7236</v>
      </c>
      <c r="L5881" s="4" t="s">
        <v>7235</v>
      </c>
      <c r="M5881" s="4" t="s">
        <v>7236</v>
      </c>
      <c r="N5881" s="4" t="s">
        <v>7236</v>
      </c>
      <c r="O5881" s="4" t="s">
        <v>7235</v>
      </c>
      <c r="P5881" s="4" t="s">
        <v>7236</v>
      </c>
      <c r="Q5881" s="4" t="s">
        <v>7236</v>
      </c>
      <c r="R5881" s="4" t="s">
        <v>7235</v>
      </c>
      <c r="S5881" s="4" t="s">
        <v>7236</v>
      </c>
      <c r="T5881" s="4" t="s">
        <v>7236</v>
      </c>
    </row>
    <row r="5882" spans="1:20" x14ac:dyDescent="0.25">
      <c r="A5882" s="3" t="s">
        <v>17633</v>
      </c>
      <c r="B5882" s="3" t="s">
        <v>7238</v>
      </c>
      <c r="C5882" s="3" t="e">
        <v>#N/A</v>
      </c>
      <c r="D5882" s="4" t="s">
        <v>17634</v>
      </c>
      <c r="E5882" s="4">
        <v>0</v>
      </c>
      <c r="F5882" s="4" t="s">
        <v>7235</v>
      </c>
      <c r="G5882" s="4" t="s">
        <v>7236</v>
      </c>
      <c r="H5882" s="4" t="s">
        <v>7236</v>
      </c>
      <c r="I5882" s="4" t="s">
        <v>7235</v>
      </c>
      <c r="J5882" s="4" t="s">
        <v>7236</v>
      </c>
      <c r="K5882" s="4" t="s">
        <v>7236</v>
      </c>
      <c r="L5882" s="4" t="s">
        <v>7235</v>
      </c>
      <c r="M5882" s="4" t="s">
        <v>7236</v>
      </c>
      <c r="N5882" s="4" t="s">
        <v>7236</v>
      </c>
      <c r="O5882" s="4" t="s">
        <v>7235</v>
      </c>
      <c r="P5882" s="4" t="s">
        <v>7236</v>
      </c>
      <c r="Q5882" s="4" t="s">
        <v>7236</v>
      </c>
      <c r="R5882" s="4" t="s">
        <v>7235</v>
      </c>
      <c r="S5882" s="4" t="s">
        <v>7236</v>
      </c>
      <c r="T5882" s="4" t="s">
        <v>7236</v>
      </c>
    </row>
    <row r="5883" spans="1:20" x14ac:dyDescent="0.25">
      <c r="A5883" s="3" t="s">
        <v>17675</v>
      </c>
      <c r="B5883" s="3" t="s">
        <v>7238</v>
      </c>
      <c r="C5883" s="3" t="e">
        <v>#N/A</v>
      </c>
      <c r="D5883" s="4" t="s">
        <v>17676</v>
      </c>
      <c r="E5883" s="4">
        <v>0</v>
      </c>
      <c r="F5883" s="4" t="s">
        <v>7235</v>
      </c>
      <c r="G5883" s="4" t="s">
        <v>7236</v>
      </c>
      <c r="H5883" s="4" t="s">
        <v>7236</v>
      </c>
      <c r="I5883" s="4" t="s">
        <v>7235</v>
      </c>
      <c r="J5883" s="4" t="s">
        <v>7236</v>
      </c>
      <c r="K5883" s="4" t="s">
        <v>7236</v>
      </c>
      <c r="L5883" s="4" t="s">
        <v>7235</v>
      </c>
      <c r="M5883" s="4" t="s">
        <v>7236</v>
      </c>
      <c r="N5883" s="4" t="s">
        <v>7236</v>
      </c>
      <c r="O5883" s="4" t="s">
        <v>7235</v>
      </c>
      <c r="P5883" s="4" t="s">
        <v>7236</v>
      </c>
      <c r="Q5883" s="4" t="s">
        <v>7236</v>
      </c>
      <c r="R5883" s="4" t="s">
        <v>7235</v>
      </c>
      <c r="S5883" s="4" t="s">
        <v>7236</v>
      </c>
      <c r="T5883" s="4" t="s">
        <v>7236</v>
      </c>
    </row>
    <row r="5884" spans="1:20" x14ac:dyDescent="0.25">
      <c r="A5884" s="3" t="s">
        <v>17677</v>
      </c>
      <c r="B5884" s="3" t="s">
        <v>7238</v>
      </c>
      <c r="C5884" s="3" t="e">
        <v>#N/A</v>
      </c>
      <c r="D5884" s="4" t="s">
        <v>17678</v>
      </c>
      <c r="E5884" s="4">
        <v>0</v>
      </c>
      <c r="F5884" s="4" t="s">
        <v>7235</v>
      </c>
      <c r="G5884" s="4" t="s">
        <v>7236</v>
      </c>
      <c r="H5884" s="4" t="s">
        <v>7236</v>
      </c>
      <c r="I5884" s="4" t="s">
        <v>7235</v>
      </c>
      <c r="J5884" s="4" t="s">
        <v>7236</v>
      </c>
      <c r="K5884" s="4" t="s">
        <v>7236</v>
      </c>
      <c r="L5884" s="4" t="s">
        <v>7235</v>
      </c>
      <c r="M5884" s="4" t="s">
        <v>7236</v>
      </c>
      <c r="N5884" s="4" t="s">
        <v>7236</v>
      </c>
      <c r="O5884" s="4" t="s">
        <v>7235</v>
      </c>
      <c r="P5884" s="4" t="s">
        <v>7236</v>
      </c>
      <c r="Q5884" s="4" t="s">
        <v>7236</v>
      </c>
      <c r="R5884" s="4" t="s">
        <v>7235</v>
      </c>
      <c r="S5884" s="4" t="s">
        <v>7236</v>
      </c>
      <c r="T5884" s="4" t="s">
        <v>7236</v>
      </c>
    </row>
    <row r="5885" spans="1:20" x14ac:dyDescent="0.25">
      <c r="A5885" s="3" t="s">
        <v>17679</v>
      </c>
      <c r="B5885" s="3" t="s">
        <v>7238</v>
      </c>
      <c r="C5885" s="3" t="e">
        <v>#N/A</v>
      </c>
      <c r="D5885" s="4" t="s">
        <v>17680</v>
      </c>
      <c r="E5885" s="4">
        <v>0</v>
      </c>
      <c r="F5885" s="4" t="s">
        <v>7235</v>
      </c>
      <c r="G5885" s="4" t="s">
        <v>7236</v>
      </c>
      <c r="H5885" s="4" t="s">
        <v>7236</v>
      </c>
      <c r="I5885" s="4" t="s">
        <v>7235</v>
      </c>
      <c r="J5885" s="4" t="s">
        <v>7236</v>
      </c>
      <c r="K5885" s="4" t="s">
        <v>7236</v>
      </c>
      <c r="L5885" s="4" t="s">
        <v>7235</v>
      </c>
      <c r="M5885" s="4" t="s">
        <v>7236</v>
      </c>
      <c r="N5885" s="4" t="s">
        <v>7236</v>
      </c>
      <c r="O5885" s="4" t="s">
        <v>7235</v>
      </c>
      <c r="P5885" s="4" t="s">
        <v>7236</v>
      </c>
      <c r="Q5885" s="4" t="s">
        <v>7236</v>
      </c>
      <c r="R5885" s="4" t="s">
        <v>7235</v>
      </c>
      <c r="S5885" s="4" t="s">
        <v>7236</v>
      </c>
      <c r="T5885" s="4" t="s">
        <v>7236</v>
      </c>
    </row>
    <row r="5886" spans="1:20" x14ac:dyDescent="0.25">
      <c r="A5886" s="3" t="s">
        <v>17688</v>
      </c>
      <c r="B5886" s="3" t="s">
        <v>7238</v>
      </c>
      <c r="C5886" s="3" t="e">
        <v>#N/A</v>
      </c>
      <c r="D5886" s="4" t="s">
        <v>17689</v>
      </c>
      <c r="E5886" s="4">
        <v>0</v>
      </c>
      <c r="F5886" s="4" t="s">
        <v>7235</v>
      </c>
      <c r="G5886" s="4" t="s">
        <v>7236</v>
      </c>
      <c r="H5886" s="4" t="s">
        <v>7236</v>
      </c>
      <c r="I5886" s="4" t="s">
        <v>7235</v>
      </c>
      <c r="J5886" s="4" t="s">
        <v>7236</v>
      </c>
      <c r="K5886" s="4" t="s">
        <v>7236</v>
      </c>
      <c r="L5886" s="4" t="s">
        <v>7235</v>
      </c>
      <c r="M5886" s="4" t="s">
        <v>7236</v>
      </c>
      <c r="N5886" s="4" t="s">
        <v>7236</v>
      </c>
      <c r="O5886" s="4" t="s">
        <v>7235</v>
      </c>
      <c r="P5886" s="4" t="s">
        <v>7236</v>
      </c>
      <c r="Q5886" s="4" t="s">
        <v>7236</v>
      </c>
      <c r="R5886" s="4" t="s">
        <v>7235</v>
      </c>
      <c r="S5886" s="4" t="s">
        <v>7236</v>
      </c>
      <c r="T5886" s="4" t="s">
        <v>7236</v>
      </c>
    </row>
    <row r="5887" spans="1:20" x14ac:dyDescent="0.25">
      <c r="A5887" s="3" t="s">
        <v>17777</v>
      </c>
      <c r="B5887" s="3" t="s">
        <v>7238</v>
      </c>
      <c r="C5887" s="3" t="e">
        <v>#N/A</v>
      </c>
      <c r="D5887" s="4" t="s">
        <v>17778</v>
      </c>
      <c r="E5887" s="4">
        <v>0</v>
      </c>
      <c r="F5887" s="4" t="s">
        <v>7235</v>
      </c>
      <c r="G5887" s="4" t="s">
        <v>7236</v>
      </c>
      <c r="H5887" s="4" t="s">
        <v>7236</v>
      </c>
      <c r="I5887" s="4" t="s">
        <v>7235</v>
      </c>
      <c r="J5887" s="4" t="s">
        <v>7236</v>
      </c>
      <c r="K5887" s="4" t="s">
        <v>7236</v>
      </c>
      <c r="L5887" s="4" t="s">
        <v>7235</v>
      </c>
      <c r="M5887" s="4" t="s">
        <v>7236</v>
      </c>
      <c r="N5887" s="4" t="s">
        <v>7236</v>
      </c>
      <c r="O5887" s="4" t="s">
        <v>7235</v>
      </c>
      <c r="P5887" s="4" t="s">
        <v>7236</v>
      </c>
      <c r="Q5887" s="4" t="s">
        <v>7236</v>
      </c>
      <c r="R5887" s="4" t="s">
        <v>7235</v>
      </c>
      <c r="S5887" s="4" t="s">
        <v>7236</v>
      </c>
      <c r="T5887" s="4" t="s">
        <v>7236</v>
      </c>
    </row>
    <row r="5888" spans="1:20" x14ac:dyDescent="0.25">
      <c r="A5888" s="3" t="s">
        <v>17784</v>
      </c>
      <c r="B5888" s="3" t="s">
        <v>7238</v>
      </c>
      <c r="C5888" s="3" t="e">
        <v>#N/A</v>
      </c>
      <c r="D5888" s="4" t="s">
        <v>17785</v>
      </c>
      <c r="E5888" s="4">
        <v>0</v>
      </c>
      <c r="F5888" s="4" t="s">
        <v>7235</v>
      </c>
      <c r="G5888" s="4" t="s">
        <v>7236</v>
      </c>
      <c r="H5888" s="4" t="s">
        <v>7236</v>
      </c>
      <c r="I5888" s="4" t="s">
        <v>7235</v>
      </c>
      <c r="J5888" s="4" t="s">
        <v>7236</v>
      </c>
      <c r="K5888" s="4" t="s">
        <v>7236</v>
      </c>
      <c r="L5888" s="4" t="s">
        <v>7235</v>
      </c>
      <c r="M5888" s="4" t="s">
        <v>7236</v>
      </c>
      <c r="N5888" s="4" t="s">
        <v>7236</v>
      </c>
      <c r="O5888" s="4" t="s">
        <v>7235</v>
      </c>
      <c r="P5888" s="4" t="s">
        <v>7236</v>
      </c>
      <c r="Q5888" s="4" t="s">
        <v>7236</v>
      </c>
      <c r="R5888" s="4" t="s">
        <v>7235</v>
      </c>
      <c r="S5888" s="4" t="s">
        <v>7236</v>
      </c>
      <c r="T5888" s="4" t="s">
        <v>7236</v>
      </c>
    </row>
    <row r="5889" spans="1:20" x14ac:dyDescent="0.25">
      <c r="A5889" s="3" t="s">
        <v>17809</v>
      </c>
      <c r="B5889" s="3" t="s">
        <v>7238</v>
      </c>
      <c r="C5889" s="3" t="e">
        <v>#N/A</v>
      </c>
      <c r="D5889" s="4" t="s">
        <v>17810</v>
      </c>
      <c r="E5889" s="4">
        <v>0</v>
      </c>
      <c r="F5889" s="4" t="s">
        <v>7235</v>
      </c>
      <c r="G5889" s="4" t="s">
        <v>7236</v>
      </c>
      <c r="H5889" s="4" t="s">
        <v>7236</v>
      </c>
      <c r="I5889" s="4" t="s">
        <v>7235</v>
      </c>
      <c r="J5889" s="4" t="s">
        <v>7236</v>
      </c>
      <c r="K5889" s="4" t="s">
        <v>7236</v>
      </c>
      <c r="L5889" s="4" t="s">
        <v>7235</v>
      </c>
      <c r="M5889" s="4" t="s">
        <v>7236</v>
      </c>
      <c r="N5889" s="4" t="s">
        <v>7236</v>
      </c>
      <c r="O5889" s="4" t="s">
        <v>7235</v>
      </c>
      <c r="P5889" s="4" t="s">
        <v>7236</v>
      </c>
      <c r="Q5889" s="4" t="s">
        <v>7236</v>
      </c>
      <c r="R5889" s="4" t="s">
        <v>7235</v>
      </c>
      <c r="S5889" s="4" t="s">
        <v>7236</v>
      </c>
      <c r="T5889" s="4" t="s">
        <v>7236</v>
      </c>
    </row>
    <row r="5890" spans="1:20" x14ac:dyDescent="0.25">
      <c r="A5890" s="3" t="s">
        <v>17874</v>
      </c>
      <c r="B5890" s="3" t="s">
        <v>7238</v>
      </c>
      <c r="C5890" s="3" t="e">
        <v>#N/A</v>
      </c>
      <c r="D5890" s="4" t="s">
        <v>17875</v>
      </c>
      <c r="E5890" s="4">
        <v>0</v>
      </c>
      <c r="F5890" s="4" t="s">
        <v>7235</v>
      </c>
      <c r="G5890" s="4" t="s">
        <v>7236</v>
      </c>
      <c r="H5890" s="4" t="s">
        <v>7236</v>
      </c>
      <c r="I5890" s="4" t="s">
        <v>7235</v>
      </c>
      <c r="J5890" s="4" t="s">
        <v>7236</v>
      </c>
      <c r="K5890" s="4" t="s">
        <v>7236</v>
      </c>
      <c r="L5890" s="4" t="s">
        <v>7235</v>
      </c>
      <c r="M5890" s="4" t="s">
        <v>7236</v>
      </c>
      <c r="N5890" s="4" t="s">
        <v>7236</v>
      </c>
      <c r="O5890" s="4" t="s">
        <v>7235</v>
      </c>
      <c r="P5890" s="4" t="s">
        <v>7236</v>
      </c>
      <c r="Q5890" s="4" t="s">
        <v>7236</v>
      </c>
      <c r="R5890" s="4" t="s">
        <v>7235</v>
      </c>
      <c r="S5890" s="4" t="s">
        <v>7236</v>
      </c>
      <c r="T5890" s="4" t="s">
        <v>7236</v>
      </c>
    </row>
    <row r="5891" spans="1:20" x14ac:dyDescent="0.25">
      <c r="A5891" s="3" t="s">
        <v>17908</v>
      </c>
      <c r="B5891" s="3" t="s">
        <v>7238</v>
      </c>
      <c r="C5891" s="3" t="e">
        <v>#N/A</v>
      </c>
      <c r="D5891" s="4" t="s">
        <v>17909</v>
      </c>
      <c r="E5891" s="4">
        <v>0</v>
      </c>
      <c r="F5891" s="4" t="s">
        <v>7235</v>
      </c>
      <c r="G5891" s="4" t="s">
        <v>7236</v>
      </c>
      <c r="H5891" s="4" t="s">
        <v>7236</v>
      </c>
      <c r="I5891" s="4" t="s">
        <v>7235</v>
      </c>
      <c r="J5891" s="4" t="s">
        <v>7236</v>
      </c>
      <c r="K5891" s="4" t="s">
        <v>7236</v>
      </c>
      <c r="L5891" s="4" t="s">
        <v>7235</v>
      </c>
      <c r="M5891" s="4" t="s">
        <v>7236</v>
      </c>
      <c r="N5891" s="4" t="s">
        <v>7236</v>
      </c>
      <c r="O5891" s="4" t="s">
        <v>7235</v>
      </c>
      <c r="P5891" s="4" t="s">
        <v>7236</v>
      </c>
      <c r="Q5891" s="4" t="s">
        <v>7236</v>
      </c>
      <c r="R5891" s="4" t="s">
        <v>7235</v>
      </c>
      <c r="S5891" s="4" t="s">
        <v>7236</v>
      </c>
      <c r="T5891" s="4" t="s">
        <v>7236</v>
      </c>
    </row>
    <row r="5892" spans="1:20" x14ac:dyDescent="0.25">
      <c r="A5892" s="3" t="s">
        <v>2551</v>
      </c>
      <c r="B5892" s="3" t="s">
        <v>7238</v>
      </c>
      <c r="C5892" s="3" t="e">
        <v>#N/A</v>
      </c>
      <c r="D5892" s="4" t="s">
        <v>17920</v>
      </c>
      <c r="E5892" s="4">
        <v>0</v>
      </c>
      <c r="F5892" s="4" t="s">
        <v>7235</v>
      </c>
      <c r="G5892" s="4" t="s">
        <v>7236</v>
      </c>
      <c r="H5892" s="4" t="s">
        <v>7236</v>
      </c>
      <c r="I5892" s="4" t="s">
        <v>7235</v>
      </c>
      <c r="J5892" s="4" t="s">
        <v>7236</v>
      </c>
      <c r="K5892" s="4" t="s">
        <v>7236</v>
      </c>
      <c r="L5892" s="4" t="s">
        <v>7235</v>
      </c>
      <c r="M5892" s="4" t="s">
        <v>7236</v>
      </c>
      <c r="N5892" s="4" t="s">
        <v>7236</v>
      </c>
      <c r="O5892" s="4" t="s">
        <v>7235</v>
      </c>
      <c r="P5892" s="4" t="s">
        <v>7236</v>
      </c>
      <c r="Q5892" s="4" t="s">
        <v>7236</v>
      </c>
      <c r="R5892" s="4" t="s">
        <v>7235</v>
      </c>
      <c r="S5892" s="4" t="s">
        <v>7236</v>
      </c>
      <c r="T5892" s="4" t="s">
        <v>7236</v>
      </c>
    </row>
    <row r="5893" spans="1:20" x14ac:dyDescent="0.25">
      <c r="A5893" s="3" t="s">
        <v>18033</v>
      </c>
      <c r="B5893" s="3" t="s">
        <v>7238</v>
      </c>
      <c r="C5893" s="3" t="e">
        <v>#N/A</v>
      </c>
      <c r="D5893" s="4" t="s">
        <v>18034</v>
      </c>
      <c r="E5893" s="4">
        <v>0</v>
      </c>
      <c r="F5893" s="4" t="s">
        <v>7235</v>
      </c>
      <c r="G5893" s="4" t="s">
        <v>7236</v>
      </c>
      <c r="H5893" s="4" t="s">
        <v>7236</v>
      </c>
      <c r="I5893" s="4" t="s">
        <v>7235</v>
      </c>
      <c r="J5893" s="4" t="s">
        <v>7236</v>
      </c>
      <c r="K5893" s="4" t="s">
        <v>7236</v>
      </c>
      <c r="L5893" s="4" t="s">
        <v>7235</v>
      </c>
      <c r="M5893" s="4" t="s">
        <v>7236</v>
      </c>
      <c r="N5893" s="4" t="s">
        <v>7236</v>
      </c>
      <c r="O5893" s="4" t="s">
        <v>7235</v>
      </c>
      <c r="P5893" s="4" t="s">
        <v>7236</v>
      </c>
      <c r="Q5893" s="4" t="s">
        <v>7236</v>
      </c>
      <c r="R5893" s="4" t="s">
        <v>7235</v>
      </c>
      <c r="S5893" s="4" t="s">
        <v>7236</v>
      </c>
      <c r="T5893" s="4" t="s">
        <v>7236</v>
      </c>
    </row>
    <row r="5894" spans="1:20" x14ac:dyDescent="0.25">
      <c r="A5894" s="3" t="s">
        <v>18058</v>
      </c>
      <c r="B5894" s="3" t="s">
        <v>7238</v>
      </c>
      <c r="C5894" s="3" t="e">
        <v>#N/A</v>
      </c>
      <c r="D5894" s="4" t="s">
        <v>18059</v>
      </c>
      <c r="E5894" s="4">
        <v>0</v>
      </c>
      <c r="F5894" s="4" t="s">
        <v>7235</v>
      </c>
      <c r="G5894" s="4" t="s">
        <v>7236</v>
      </c>
      <c r="H5894" s="4" t="s">
        <v>7236</v>
      </c>
      <c r="I5894" s="4" t="s">
        <v>7235</v>
      </c>
      <c r="J5894" s="4" t="s">
        <v>7236</v>
      </c>
      <c r="K5894" s="4" t="s">
        <v>7236</v>
      </c>
      <c r="L5894" s="4" t="s">
        <v>7235</v>
      </c>
      <c r="M5894" s="4" t="s">
        <v>7236</v>
      </c>
      <c r="N5894" s="4" t="s">
        <v>7236</v>
      </c>
      <c r="O5894" s="4" t="s">
        <v>7235</v>
      </c>
      <c r="P5894" s="4" t="s">
        <v>7236</v>
      </c>
      <c r="Q5894" s="4" t="s">
        <v>7236</v>
      </c>
      <c r="R5894" s="4" t="s">
        <v>7235</v>
      </c>
      <c r="S5894" s="4" t="s">
        <v>7236</v>
      </c>
      <c r="T5894" s="4" t="s">
        <v>7236</v>
      </c>
    </row>
    <row r="5895" spans="1:20" x14ac:dyDescent="0.25">
      <c r="A5895" s="3" t="s">
        <v>18170</v>
      </c>
      <c r="B5895" s="3" t="s">
        <v>7238</v>
      </c>
      <c r="C5895" s="3" t="e">
        <v>#N/A</v>
      </c>
      <c r="D5895" s="4" t="s">
        <v>18171</v>
      </c>
      <c r="E5895" s="4">
        <v>0</v>
      </c>
      <c r="F5895" s="4" t="s">
        <v>7235</v>
      </c>
      <c r="G5895" s="4" t="s">
        <v>7236</v>
      </c>
      <c r="H5895" s="4" t="s">
        <v>7236</v>
      </c>
      <c r="I5895" s="4" t="s">
        <v>7235</v>
      </c>
      <c r="J5895" s="4" t="s">
        <v>7236</v>
      </c>
      <c r="K5895" s="4" t="s">
        <v>7236</v>
      </c>
      <c r="L5895" s="4" t="s">
        <v>7235</v>
      </c>
      <c r="M5895" s="4" t="s">
        <v>7236</v>
      </c>
      <c r="N5895" s="4" t="s">
        <v>7236</v>
      </c>
      <c r="O5895" s="4" t="s">
        <v>7235</v>
      </c>
      <c r="P5895" s="4" t="s">
        <v>7236</v>
      </c>
      <c r="Q5895" s="4" t="s">
        <v>7236</v>
      </c>
      <c r="R5895" s="4" t="s">
        <v>7235</v>
      </c>
      <c r="S5895" s="4" t="s">
        <v>7236</v>
      </c>
      <c r="T5895" s="4" t="s">
        <v>7236</v>
      </c>
    </row>
    <row r="5896" spans="1:20" x14ac:dyDescent="0.25">
      <c r="A5896" s="3" t="s">
        <v>18196</v>
      </c>
      <c r="B5896" s="3" t="s">
        <v>7238</v>
      </c>
      <c r="C5896" s="3" t="e">
        <v>#N/A</v>
      </c>
      <c r="D5896" s="4" t="s">
        <v>18197</v>
      </c>
      <c r="E5896" s="4">
        <v>0</v>
      </c>
      <c r="F5896" s="4" t="s">
        <v>7235</v>
      </c>
      <c r="G5896" s="4" t="s">
        <v>7236</v>
      </c>
      <c r="H5896" s="4" t="s">
        <v>7236</v>
      </c>
      <c r="I5896" s="4" t="s">
        <v>7235</v>
      </c>
      <c r="J5896" s="4" t="s">
        <v>7236</v>
      </c>
      <c r="K5896" s="4" t="s">
        <v>7236</v>
      </c>
      <c r="L5896" s="4" t="s">
        <v>7235</v>
      </c>
      <c r="M5896" s="4" t="s">
        <v>7236</v>
      </c>
      <c r="N5896" s="4" t="s">
        <v>7236</v>
      </c>
      <c r="O5896" s="4" t="s">
        <v>7235</v>
      </c>
      <c r="P5896" s="4" t="s">
        <v>7236</v>
      </c>
      <c r="Q5896" s="4" t="s">
        <v>7236</v>
      </c>
      <c r="R5896" s="4" t="s">
        <v>7235</v>
      </c>
      <c r="S5896" s="4" t="s">
        <v>7236</v>
      </c>
      <c r="T5896" s="4" t="s">
        <v>7236</v>
      </c>
    </row>
    <row r="5897" spans="1:20" x14ac:dyDescent="0.25">
      <c r="A5897" s="3" t="s">
        <v>18233</v>
      </c>
      <c r="B5897" s="3" t="s">
        <v>7238</v>
      </c>
      <c r="C5897" s="3" t="e">
        <v>#N/A</v>
      </c>
      <c r="D5897" s="4" t="s">
        <v>18234</v>
      </c>
      <c r="E5897" s="4">
        <v>0</v>
      </c>
      <c r="F5897" s="4" t="s">
        <v>7235</v>
      </c>
      <c r="G5897" s="4" t="s">
        <v>7236</v>
      </c>
      <c r="H5897" s="4" t="s">
        <v>7236</v>
      </c>
      <c r="I5897" s="4" t="s">
        <v>7235</v>
      </c>
      <c r="J5897" s="4" t="s">
        <v>7236</v>
      </c>
      <c r="K5897" s="4" t="s">
        <v>7236</v>
      </c>
      <c r="L5897" s="4" t="s">
        <v>7235</v>
      </c>
      <c r="M5897" s="4" t="s">
        <v>7236</v>
      </c>
      <c r="N5897" s="4" t="s">
        <v>7236</v>
      </c>
      <c r="O5897" s="4" t="s">
        <v>7235</v>
      </c>
      <c r="P5897" s="4" t="s">
        <v>7236</v>
      </c>
      <c r="Q5897" s="4" t="s">
        <v>7236</v>
      </c>
      <c r="R5897" s="4" t="s">
        <v>7235</v>
      </c>
      <c r="S5897" s="4" t="s">
        <v>7236</v>
      </c>
      <c r="T5897" s="4" t="s">
        <v>7236</v>
      </c>
    </row>
    <row r="5898" spans="1:20" x14ac:dyDescent="0.25">
      <c r="A5898" s="3" t="s">
        <v>18331</v>
      </c>
      <c r="B5898" s="3" t="s">
        <v>7238</v>
      </c>
      <c r="C5898" s="3" t="e">
        <v>#N/A</v>
      </c>
      <c r="D5898" s="4" t="s">
        <v>18332</v>
      </c>
      <c r="E5898" s="4">
        <v>0</v>
      </c>
      <c r="F5898" s="4" t="s">
        <v>7235</v>
      </c>
      <c r="G5898" s="4" t="s">
        <v>7236</v>
      </c>
      <c r="H5898" s="4" t="s">
        <v>7236</v>
      </c>
      <c r="I5898" s="4" t="s">
        <v>7235</v>
      </c>
      <c r="J5898" s="4" t="s">
        <v>7236</v>
      </c>
      <c r="K5898" s="4" t="s">
        <v>7236</v>
      </c>
      <c r="L5898" s="4" t="s">
        <v>7235</v>
      </c>
      <c r="M5898" s="4" t="s">
        <v>7236</v>
      </c>
      <c r="N5898" s="4" t="s">
        <v>7236</v>
      </c>
      <c r="O5898" s="4" t="s">
        <v>7235</v>
      </c>
      <c r="P5898" s="4" t="s">
        <v>7236</v>
      </c>
      <c r="Q5898" s="4" t="s">
        <v>7236</v>
      </c>
      <c r="R5898" s="4" t="s">
        <v>7235</v>
      </c>
      <c r="S5898" s="4" t="s">
        <v>7236</v>
      </c>
      <c r="T5898" s="4" t="s">
        <v>7236</v>
      </c>
    </row>
    <row r="5899" spans="1:20" x14ac:dyDescent="0.25">
      <c r="A5899" s="3" t="s">
        <v>18350</v>
      </c>
      <c r="B5899" s="3" t="s">
        <v>7238</v>
      </c>
      <c r="C5899" s="3" t="e">
        <v>#N/A</v>
      </c>
      <c r="D5899" s="4" t="s">
        <v>18351</v>
      </c>
      <c r="E5899" s="4">
        <v>0</v>
      </c>
      <c r="F5899" s="4" t="s">
        <v>7235</v>
      </c>
      <c r="G5899" s="4" t="s">
        <v>7236</v>
      </c>
      <c r="H5899" s="4" t="s">
        <v>7236</v>
      </c>
      <c r="I5899" s="4" t="s">
        <v>7235</v>
      </c>
      <c r="J5899" s="4" t="s">
        <v>7236</v>
      </c>
      <c r="K5899" s="4" t="s">
        <v>7236</v>
      </c>
      <c r="L5899" s="4" t="s">
        <v>7235</v>
      </c>
      <c r="M5899" s="4" t="s">
        <v>7236</v>
      </c>
      <c r="N5899" s="4" t="s">
        <v>7236</v>
      </c>
      <c r="O5899" s="4" t="s">
        <v>7235</v>
      </c>
      <c r="P5899" s="4" t="s">
        <v>7236</v>
      </c>
      <c r="Q5899" s="4" t="s">
        <v>7236</v>
      </c>
      <c r="R5899" s="4" t="s">
        <v>7235</v>
      </c>
      <c r="S5899" s="4" t="s">
        <v>7236</v>
      </c>
      <c r="T5899" s="4" t="s">
        <v>7236</v>
      </c>
    </row>
    <row r="5900" spans="1:20" x14ac:dyDescent="0.25">
      <c r="A5900" s="3" t="s">
        <v>18355</v>
      </c>
      <c r="B5900" s="3" t="s">
        <v>7238</v>
      </c>
      <c r="C5900" s="3" t="e">
        <v>#N/A</v>
      </c>
      <c r="D5900" s="4" t="s">
        <v>18356</v>
      </c>
      <c r="E5900" s="4">
        <v>0</v>
      </c>
      <c r="F5900" s="4" t="s">
        <v>7235</v>
      </c>
      <c r="G5900" s="4" t="s">
        <v>7236</v>
      </c>
      <c r="H5900" s="4" t="s">
        <v>7236</v>
      </c>
      <c r="I5900" s="4" t="s">
        <v>7235</v>
      </c>
      <c r="J5900" s="4" t="s">
        <v>7236</v>
      </c>
      <c r="K5900" s="4" t="s">
        <v>7236</v>
      </c>
      <c r="L5900" s="4" t="s">
        <v>7235</v>
      </c>
      <c r="M5900" s="4" t="s">
        <v>7236</v>
      </c>
      <c r="N5900" s="4" t="s">
        <v>7236</v>
      </c>
      <c r="O5900" s="4" t="s">
        <v>7235</v>
      </c>
      <c r="P5900" s="4" t="s">
        <v>7236</v>
      </c>
      <c r="Q5900" s="4" t="s">
        <v>7236</v>
      </c>
      <c r="R5900" s="4" t="s">
        <v>7235</v>
      </c>
      <c r="S5900" s="4" t="s">
        <v>7236</v>
      </c>
      <c r="T5900" s="4" t="s">
        <v>7236</v>
      </c>
    </row>
    <row r="5901" spans="1:20" x14ac:dyDescent="0.25">
      <c r="A5901" s="3" t="s">
        <v>18357</v>
      </c>
      <c r="B5901" s="3" t="s">
        <v>7238</v>
      </c>
      <c r="C5901" s="3" t="e">
        <v>#N/A</v>
      </c>
      <c r="D5901" s="4" t="s">
        <v>18358</v>
      </c>
      <c r="E5901" s="4">
        <v>0</v>
      </c>
      <c r="F5901" s="4" t="s">
        <v>7235</v>
      </c>
      <c r="G5901" s="4" t="s">
        <v>7236</v>
      </c>
      <c r="H5901" s="4" t="s">
        <v>7236</v>
      </c>
      <c r="I5901" s="4" t="s">
        <v>7235</v>
      </c>
      <c r="J5901" s="4" t="s">
        <v>7236</v>
      </c>
      <c r="K5901" s="4" t="s">
        <v>7236</v>
      </c>
      <c r="L5901" s="4" t="s">
        <v>7235</v>
      </c>
      <c r="M5901" s="4" t="s">
        <v>7236</v>
      </c>
      <c r="N5901" s="4" t="s">
        <v>7236</v>
      </c>
      <c r="O5901" s="4" t="s">
        <v>7235</v>
      </c>
      <c r="P5901" s="4" t="s">
        <v>7236</v>
      </c>
      <c r="Q5901" s="4" t="s">
        <v>7236</v>
      </c>
      <c r="R5901" s="4" t="s">
        <v>7235</v>
      </c>
      <c r="S5901" s="4" t="s">
        <v>7236</v>
      </c>
      <c r="T5901" s="4" t="s">
        <v>7236</v>
      </c>
    </row>
    <row r="5902" spans="1:20" x14ac:dyDescent="0.25">
      <c r="A5902" s="3" t="s">
        <v>18441</v>
      </c>
      <c r="B5902" s="3" t="s">
        <v>7238</v>
      </c>
      <c r="C5902" s="3" t="e">
        <v>#N/A</v>
      </c>
      <c r="D5902" s="4" t="s">
        <v>18442</v>
      </c>
      <c r="E5902" s="4">
        <v>0</v>
      </c>
      <c r="F5902" s="4" t="s">
        <v>7235</v>
      </c>
      <c r="G5902" s="4" t="s">
        <v>7236</v>
      </c>
      <c r="H5902" s="4" t="s">
        <v>7236</v>
      </c>
      <c r="I5902" s="4" t="s">
        <v>7235</v>
      </c>
      <c r="J5902" s="4" t="s">
        <v>7236</v>
      </c>
      <c r="K5902" s="4" t="s">
        <v>7236</v>
      </c>
      <c r="L5902" s="4" t="s">
        <v>7235</v>
      </c>
      <c r="M5902" s="4" t="s">
        <v>7236</v>
      </c>
      <c r="N5902" s="4" t="s">
        <v>7236</v>
      </c>
      <c r="O5902" s="4" t="s">
        <v>7235</v>
      </c>
      <c r="P5902" s="4" t="s">
        <v>7236</v>
      </c>
      <c r="Q5902" s="4" t="s">
        <v>7236</v>
      </c>
      <c r="R5902" s="4" t="s">
        <v>7235</v>
      </c>
      <c r="S5902" s="4" t="s">
        <v>7236</v>
      </c>
      <c r="T5902" s="4" t="s">
        <v>7236</v>
      </c>
    </row>
    <row r="5903" spans="1:20" x14ac:dyDescent="0.25">
      <c r="A5903" s="3" t="s">
        <v>18502</v>
      </c>
      <c r="B5903" s="3" t="s">
        <v>7238</v>
      </c>
      <c r="C5903" s="3" t="e">
        <v>#N/A</v>
      </c>
      <c r="D5903" s="4" t="s">
        <v>18503</v>
      </c>
      <c r="E5903" s="4">
        <v>0</v>
      </c>
      <c r="F5903" s="4" t="s">
        <v>7235</v>
      </c>
      <c r="G5903" s="4" t="s">
        <v>7236</v>
      </c>
      <c r="H5903" s="4" t="s">
        <v>7236</v>
      </c>
      <c r="I5903" s="4" t="s">
        <v>7235</v>
      </c>
      <c r="J5903" s="4" t="s">
        <v>7236</v>
      </c>
      <c r="K5903" s="4" t="s">
        <v>7236</v>
      </c>
      <c r="L5903" s="4" t="s">
        <v>7235</v>
      </c>
      <c r="M5903" s="4" t="s">
        <v>7236</v>
      </c>
      <c r="N5903" s="4" t="s">
        <v>7236</v>
      </c>
      <c r="O5903" s="4" t="s">
        <v>7235</v>
      </c>
      <c r="P5903" s="4" t="s">
        <v>7236</v>
      </c>
      <c r="Q5903" s="4" t="s">
        <v>7236</v>
      </c>
      <c r="R5903" s="4" t="s">
        <v>7235</v>
      </c>
      <c r="S5903" s="4" t="s">
        <v>7236</v>
      </c>
      <c r="T5903" s="4" t="s">
        <v>7236</v>
      </c>
    </row>
    <row r="5904" spans="1:20" x14ac:dyDescent="0.25">
      <c r="A5904" s="3" t="s">
        <v>18507</v>
      </c>
      <c r="B5904" s="3" t="s">
        <v>7238</v>
      </c>
      <c r="C5904" s="3" t="e">
        <v>#N/A</v>
      </c>
      <c r="D5904" s="4" t="s">
        <v>18508</v>
      </c>
      <c r="E5904" s="4">
        <v>0</v>
      </c>
      <c r="F5904" s="4" t="s">
        <v>7235</v>
      </c>
      <c r="G5904" s="4" t="s">
        <v>7236</v>
      </c>
      <c r="H5904" s="4" t="s">
        <v>7236</v>
      </c>
      <c r="I5904" s="4" t="s">
        <v>7235</v>
      </c>
      <c r="J5904" s="4" t="s">
        <v>7236</v>
      </c>
      <c r="K5904" s="4" t="s">
        <v>7236</v>
      </c>
      <c r="L5904" s="4" t="s">
        <v>7235</v>
      </c>
      <c r="M5904" s="4" t="s">
        <v>7236</v>
      </c>
      <c r="N5904" s="4" t="s">
        <v>7236</v>
      </c>
      <c r="O5904" s="4" t="s">
        <v>7235</v>
      </c>
      <c r="P5904" s="4" t="s">
        <v>7236</v>
      </c>
      <c r="Q5904" s="4" t="s">
        <v>7236</v>
      </c>
      <c r="R5904" s="4" t="s">
        <v>7235</v>
      </c>
      <c r="S5904" s="4" t="s">
        <v>7236</v>
      </c>
      <c r="T5904" s="4" t="s">
        <v>7236</v>
      </c>
    </row>
    <row r="5905" spans="1:20" x14ac:dyDescent="0.25">
      <c r="A5905" s="3" t="s">
        <v>2124</v>
      </c>
      <c r="B5905" s="3" t="s">
        <v>7238</v>
      </c>
      <c r="C5905" s="3" t="e">
        <v>#N/A</v>
      </c>
      <c r="D5905" s="4" t="s">
        <v>18526</v>
      </c>
      <c r="E5905" s="4">
        <v>0</v>
      </c>
      <c r="F5905" s="4" t="s">
        <v>7235</v>
      </c>
      <c r="G5905" s="4" t="s">
        <v>7236</v>
      </c>
      <c r="H5905" s="4" t="s">
        <v>7236</v>
      </c>
      <c r="I5905" s="4" t="s">
        <v>7235</v>
      </c>
      <c r="J5905" s="4" t="s">
        <v>7236</v>
      </c>
      <c r="K5905" s="4" t="s">
        <v>7236</v>
      </c>
      <c r="L5905" s="4" t="s">
        <v>7235</v>
      </c>
      <c r="M5905" s="4" t="s">
        <v>7236</v>
      </c>
      <c r="N5905" s="4" t="s">
        <v>7236</v>
      </c>
      <c r="O5905" s="4" t="s">
        <v>7235</v>
      </c>
      <c r="P5905" s="4" t="s">
        <v>7236</v>
      </c>
      <c r="Q5905" s="4" t="s">
        <v>7236</v>
      </c>
      <c r="R5905" s="4" t="s">
        <v>7235</v>
      </c>
      <c r="S5905" s="4" t="s">
        <v>7236</v>
      </c>
      <c r="T5905" s="4" t="s">
        <v>7236</v>
      </c>
    </row>
    <row r="5906" spans="1:20" x14ac:dyDescent="0.25">
      <c r="A5906" s="3" t="s">
        <v>18576</v>
      </c>
      <c r="B5906" s="3" t="s">
        <v>7238</v>
      </c>
      <c r="C5906" s="3" t="e">
        <v>#N/A</v>
      </c>
      <c r="D5906" s="4" t="s">
        <v>18577</v>
      </c>
      <c r="E5906" s="4">
        <v>0</v>
      </c>
      <c r="F5906" s="4" t="s">
        <v>7235</v>
      </c>
      <c r="G5906" s="4" t="s">
        <v>7236</v>
      </c>
      <c r="H5906" s="4" t="s">
        <v>7236</v>
      </c>
      <c r="I5906" s="4" t="s">
        <v>7235</v>
      </c>
      <c r="J5906" s="4" t="s">
        <v>7236</v>
      </c>
      <c r="K5906" s="4" t="s">
        <v>7236</v>
      </c>
      <c r="L5906" s="4" t="s">
        <v>7235</v>
      </c>
      <c r="M5906" s="4" t="s">
        <v>7236</v>
      </c>
      <c r="N5906" s="4" t="s">
        <v>7236</v>
      </c>
      <c r="O5906" s="4" t="s">
        <v>7235</v>
      </c>
      <c r="P5906" s="4" t="s">
        <v>7236</v>
      </c>
      <c r="Q5906" s="4" t="s">
        <v>7236</v>
      </c>
      <c r="R5906" s="4" t="s">
        <v>7235</v>
      </c>
      <c r="S5906" s="4" t="s">
        <v>7236</v>
      </c>
      <c r="T5906" s="4" t="s">
        <v>7236</v>
      </c>
    </row>
    <row r="5907" spans="1:20" x14ac:dyDescent="0.25">
      <c r="A5907" s="3" t="s">
        <v>18593</v>
      </c>
      <c r="B5907" s="3" t="s">
        <v>7238</v>
      </c>
      <c r="C5907" s="3" t="e">
        <v>#N/A</v>
      </c>
      <c r="D5907" s="4" t="s">
        <v>18594</v>
      </c>
      <c r="E5907" s="4">
        <v>0</v>
      </c>
      <c r="F5907" s="4" t="s">
        <v>7235</v>
      </c>
      <c r="G5907" s="4" t="s">
        <v>7236</v>
      </c>
      <c r="H5907" s="4" t="s">
        <v>7236</v>
      </c>
      <c r="I5907" s="4" t="s">
        <v>7235</v>
      </c>
      <c r="J5907" s="4" t="s">
        <v>7236</v>
      </c>
      <c r="K5907" s="4" t="s">
        <v>7236</v>
      </c>
      <c r="L5907" s="4" t="s">
        <v>7235</v>
      </c>
      <c r="M5907" s="4" t="s">
        <v>7236</v>
      </c>
      <c r="N5907" s="4" t="s">
        <v>7236</v>
      </c>
      <c r="O5907" s="4" t="s">
        <v>7235</v>
      </c>
      <c r="P5907" s="4" t="s">
        <v>7236</v>
      </c>
      <c r="Q5907" s="4" t="s">
        <v>7236</v>
      </c>
      <c r="R5907" s="4" t="s">
        <v>7235</v>
      </c>
      <c r="S5907" s="4" t="s">
        <v>7236</v>
      </c>
      <c r="T5907" s="4" t="s">
        <v>7236</v>
      </c>
    </row>
    <row r="5908" spans="1:20" x14ac:dyDescent="0.25">
      <c r="A5908" s="3" t="s">
        <v>18621</v>
      </c>
      <c r="B5908" s="3" t="s">
        <v>7238</v>
      </c>
      <c r="C5908" s="3" t="e">
        <v>#N/A</v>
      </c>
      <c r="D5908" s="4" t="s">
        <v>18622</v>
      </c>
      <c r="E5908" s="4">
        <v>0</v>
      </c>
      <c r="F5908" s="4" t="s">
        <v>7235</v>
      </c>
      <c r="G5908" s="4" t="s">
        <v>7236</v>
      </c>
      <c r="H5908" s="4" t="s">
        <v>7236</v>
      </c>
      <c r="I5908" s="4" t="s">
        <v>7235</v>
      </c>
      <c r="J5908" s="4" t="s">
        <v>7236</v>
      </c>
      <c r="K5908" s="4" t="s">
        <v>7236</v>
      </c>
      <c r="L5908" s="4" t="s">
        <v>7235</v>
      </c>
      <c r="M5908" s="4" t="s">
        <v>7236</v>
      </c>
      <c r="N5908" s="4" t="s">
        <v>7236</v>
      </c>
      <c r="O5908" s="4" t="s">
        <v>7235</v>
      </c>
      <c r="P5908" s="4" t="s">
        <v>7236</v>
      </c>
      <c r="Q5908" s="4" t="s">
        <v>7236</v>
      </c>
      <c r="R5908" s="4" t="s">
        <v>7235</v>
      </c>
      <c r="S5908" s="4" t="s">
        <v>7236</v>
      </c>
      <c r="T5908" s="4" t="s">
        <v>7236</v>
      </c>
    </row>
    <row r="5909" spans="1:20" x14ac:dyDescent="0.25">
      <c r="A5909" s="3" t="s">
        <v>18632</v>
      </c>
      <c r="B5909" s="3" t="s">
        <v>7238</v>
      </c>
      <c r="C5909" s="3" t="e">
        <v>#N/A</v>
      </c>
      <c r="D5909" s="4" t="s">
        <v>18633</v>
      </c>
      <c r="E5909" s="4">
        <v>0</v>
      </c>
      <c r="F5909" s="4" t="s">
        <v>7235</v>
      </c>
      <c r="G5909" s="4" t="s">
        <v>7236</v>
      </c>
      <c r="H5909" s="4" t="s">
        <v>7236</v>
      </c>
      <c r="I5909" s="4" t="s">
        <v>7235</v>
      </c>
      <c r="J5909" s="4" t="s">
        <v>7236</v>
      </c>
      <c r="K5909" s="4" t="s">
        <v>7236</v>
      </c>
      <c r="L5909" s="4" t="s">
        <v>7235</v>
      </c>
      <c r="M5909" s="4" t="s">
        <v>7236</v>
      </c>
      <c r="N5909" s="4" t="s">
        <v>7236</v>
      </c>
      <c r="O5909" s="4" t="s">
        <v>7235</v>
      </c>
      <c r="P5909" s="4" t="s">
        <v>7236</v>
      </c>
      <c r="Q5909" s="4" t="s">
        <v>7236</v>
      </c>
      <c r="R5909" s="4" t="s">
        <v>7235</v>
      </c>
      <c r="S5909" s="4" t="s">
        <v>7236</v>
      </c>
      <c r="T5909" s="4" t="s">
        <v>7236</v>
      </c>
    </row>
    <row r="5910" spans="1:20" x14ac:dyDescent="0.25">
      <c r="A5910" s="3" t="s">
        <v>18705</v>
      </c>
      <c r="B5910" s="3" t="s">
        <v>7238</v>
      </c>
      <c r="C5910" s="3" t="e">
        <v>#N/A</v>
      </c>
      <c r="D5910" s="4" t="s">
        <v>18706</v>
      </c>
      <c r="E5910" s="4">
        <v>0</v>
      </c>
      <c r="F5910" s="4" t="s">
        <v>7235</v>
      </c>
      <c r="G5910" s="4" t="s">
        <v>7236</v>
      </c>
      <c r="H5910" s="4" t="s">
        <v>7236</v>
      </c>
      <c r="I5910" s="4" t="s">
        <v>7235</v>
      </c>
      <c r="J5910" s="4" t="s">
        <v>7236</v>
      </c>
      <c r="K5910" s="4" t="s">
        <v>7236</v>
      </c>
      <c r="L5910" s="4" t="s">
        <v>7235</v>
      </c>
      <c r="M5910" s="4" t="s">
        <v>7236</v>
      </c>
      <c r="N5910" s="4" t="s">
        <v>7236</v>
      </c>
      <c r="O5910" s="4" t="s">
        <v>7235</v>
      </c>
      <c r="P5910" s="4" t="s">
        <v>7236</v>
      </c>
      <c r="Q5910" s="4" t="s">
        <v>7236</v>
      </c>
      <c r="R5910" s="4" t="s">
        <v>7235</v>
      </c>
      <c r="S5910" s="4" t="s">
        <v>7236</v>
      </c>
      <c r="T5910" s="4" t="s">
        <v>7236</v>
      </c>
    </row>
    <row r="5911" spans="1:20" x14ac:dyDescent="0.25">
      <c r="A5911" s="3" t="s">
        <v>18894</v>
      </c>
      <c r="B5911" s="3" t="s">
        <v>7238</v>
      </c>
      <c r="C5911" s="3" t="e">
        <v>#N/A</v>
      </c>
      <c r="D5911" s="4" t="s">
        <v>18895</v>
      </c>
      <c r="E5911" s="4">
        <v>0</v>
      </c>
      <c r="F5911" s="4" t="s">
        <v>7235</v>
      </c>
      <c r="G5911" s="4" t="s">
        <v>7236</v>
      </c>
      <c r="H5911" s="4" t="s">
        <v>7236</v>
      </c>
      <c r="I5911" s="4" t="s">
        <v>7235</v>
      </c>
      <c r="J5911" s="4" t="s">
        <v>7236</v>
      </c>
      <c r="K5911" s="4" t="s">
        <v>7236</v>
      </c>
      <c r="L5911" s="4" t="s">
        <v>7235</v>
      </c>
      <c r="M5911" s="4" t="s">
        <v>7236</v>
      </c>
      <c r="N5911" s="4" t="s">
        <v>7236</v>
      </c>
      <c r="O5911" s="4" t="s">
        <v>7235</v>
      </c>
      <c r="P5911" s="4" t="s">
        <v>7236</v>
      </c>
      <c r="Q5911" s="4" t="s">
        <v>7236</v>
      </c>
      <c r="R5911" s="4" t="s">
        <v>7235</v>
      </c>
      <c r="S5911" s="4" t="s">
        <v>7236</v>
      </c>
      <c r="T5911" s="4" t="s">
        <v>7236</v>
      </c>
    </row>
    <row r="5912" spans="1:20" x14ac:dyDescent="0.25">
      <c r="A5912" s="3" t="s">
        <v>18904</v>
      </c>
      <c r="B5912" s="3" t="s">
        <v>7238</v>
      </c>
      <c r="C5912" s="3" t="e">
        <v>#N/A</v>
      </c>
      <c r="D5912" s="4" t="s">
        <v>18905</v>
      </c>
      <c r="E5912" s="4">
        <v>0</v>
      </c>
      <c r="F5912" s="4" t="s">
        <v>7235</v>
      </c>
      <c r="G5912" s="4" t="s">
        <v>7236</v>
      </c>
      <c r="H5912" s="4" t="s">
        <v>7236</v>
      </c>
      <c r="I5912" s="4" t="s">
        <v>7235</v>
      </c>
      <c r="J5912" s="4" t="s">
        <v>7236</v>
      </c>
      <c r="K5912" s="4" t="s">
        <v>7236</v>
      </c>
      <c r="L5912" s="4" t="s">
        <v>7235</v>
      </c>
      <c r="M5912" s="4" t="s">
        <v>7236</v>
      </c>
      <c r="N5912" s="4" t="s">
        <v>7236</v>
      </c>
      <c r="O5912" s="4" t="s">
        <v>7235</v>
      </c>
      <c r="P5912" s="4" t="s">
        <v>7236</v>
      </c>
      <c r="Q5912" s="4" t="s">
        <v>7236</v>
      </c>
      <c r="R5912" s="4" t="s">
        <v>7235</v>
      </c>
      <c r="S5912" s="4" t="s">
        <v>7236</v>
      </c>
      <c r="T5912" s="4" t="s">
        <v>7236</v>
      </c>
    </row>
    <row r="5913" spans="1:20" x14ac:dyDescent="0.25">
      <c r="A5913" s="3" t="s">
        <v>19021</v>
      </c>
      <c r="B5913" s="3" t="s">
        <v>7238</v>
      </c>
      <c r="C5913" s="3" t="e">
        <v>#N/A</v>
      </c>
      <c r="D5913" s="4" t="s">
        <v>19022</v>
      </c>
      <c r="E5913" s="4">
        <v>0</v>
      </c>
      <c r="F5913" s="4" t="s">
        <v>7235</v>
      </c>
      <c r="G5913" s="4" t="s">
        <v>7236</v>
      </c>
      <c r="H5913" s="4" t="s">
        <v>7236</v>
      </c>
      <c r="I5913" s="4" t="s">
        <v>7235</v>
      </c>
      <c r="J5913" s="4" t="s">
        <v>7236</v>
      </c>
      <c r="K5913" s="4" t="s">
        <v>7236</v>
      </c>
      <c r="L5913" s="4" t="s">
        <v>7235</v>
      </c>
      <c r="M5913" s="4" t="s">
        <v>7236</v>
      </c>
      <c r="N5913" s="4" t="s">
        <v>7236</v>
      </c>
      <c r="O5913" s="4" t="s">
        <v>7235</v>
      </c>
      <c r="P5913" s="4" t="s">
        <v>7236</v>
      </c>
      <c r="Q5913" s="4" t="s">
        <v>7236</v>
      </c>
      <c r="R5913" s="4" t="s">
        <v>7235</v>
      </c>
      <c r="S5913" s="4" t="s">
        <v>7236</v>
      </c>
      <c r="T5913" s="4" t="s">
        <v>7236</v>
      </c>
    </row>
    <row r="5914" spans="1:20" x14ac:dyDescent="0.25">
      <c r="A5914" s="3" t="s">
        <v>986</v>
      </c>
      <c r="B5914" s="3" t="s">
        <v>7238</v>
      </c>
      <c r="C5914" s="3" t="e">
        <v>#N/A</v>
      </c>
      <c r="D5914" s="4" t="s">
        <v>19023</v>
      </c>
      <c r="E5914" s="4">
        <v>0</v>
      </c>
      <c r="F5914" s="4" t="s">
        <v>7235</v>
      </c>
      <c r="G5914" s="4" t="s">
        <v>7236</v>
      </c>
      <c r="H5914" s="4" t="s">
        <v>7236</v>
      </c>
      <c r="I5914" s="4" t="s">
        <v>7235</v>
      </c>
      <c r="J5914" s="4" t="s">
        <v>7236</v>
      </c>
      <c r="K5914" s="4" t="s">
        <v>7236</v>
      </c>
      <c r="L5914" s="4" t="s">
        <v>7235</v>
      </c>
      <c r="M5914" s="4" t="s">
        <v>7236</v>
      </c>
      <c r="N5914" s="4" t="s">
        <v>7236</v>
      </c>
      <c r="O5914" s="4" t="s">
        <v>7235</v>
      </c>
      <c r="P5914" s="4" t="s">
        <v>7236</v>
      </c>
      <c r="Q5914" s="4" t="s">
        <v>7236</v>
      </c>
      <c r="R5914" s="4" t="s">
        <v>7235</v>
      </c>
      <c r="S5914" s="4" t="s">
        <v>7236</v>
      </c>
      <c r="T5914" s="4" t="s">
        <v>7236</v>
      </c>
    </row>
    <row r="5915" spans="1:20" x14ac:dyDescent="0.25">
      <c r="A5915" s="3" t="s">
        <v>19033</v>
      </c>
      <c r="B5915" s="3" t="s">
        <v>7238</v>
      </c>
      <c r="C5915" s="3" t="e">
        <v>#N/A</v>
      </c>
      <c r="D5915" s="4" t="s">
        <v>19034</v>
      </c>
      <c r="E5915" s="4">
        <v>0</v>
      </c>
      <c r="F5915" s="4" t="s">
        <v>7235</v>
      </c>
      <c r="G5915" s="4" t="s">
        <v>7236</v>
      </c>
      <c r="H5915" s="4" t="s">
        <v>7236</v>
      </c>
      <c r="I5915" s="4" t="s">
        <v>7235</v>
      </c>
      <c r="J5915" s="4" t="s">
        <v>7236</v>
      </c>
      <c r="K5915" s="4" t="s">
        <v>7236</v>
      </c>
      <c r="L5915" s="4" t="s">
        <v>7235</v>
      </c>
      <c r="M5915" s="4" t="s">
        <v>7236</v>
      </c>
      <c r="N5915" s="4" t="s">
        <v>7236</v>
      </c>
      <c r="O5915" s="4" t="s">
        <v>7235</v>
      </c>
      <c r="P5915" s="4" t="s">
        <v>7236</v>
      </c>
      <c r="Q5915" s="4" t="s">
        <v>7236</v>
      </c>
      <c r="R5915" s="4" t="s">
        <v>7235</v>
      </c>
      <c r="S5915" s="4" t="s">
        <v>7236</v>
      </c>
      <c r="T5915" s="4" t="s">
        <v>7236</v>
      </c>
    </row>
    <row r="5916" spans="1:20" x14ac:dyDescent="0.25">
      <c r="A5916" s="3" t="s">
        <v>19052</v>
      </c>
      <c r="B5916" s="3" t="s">
        <v>7238</v>
      </c>
      <c r="C5916" s="3" t="e">
        <v>#N/A</v>
      </c>
      <c r="D5916" s="4" t="s">
        <v>19053</v>
      </c>
      <c r="E5916" s="4">
        <v>0</v>
      </c>
      <c r="F5916" s="4" t="s">
        <v>7235</v>
      </c>
      <c r="G5916" s="4" t="s">
        <v>7236</v>
      </c>
      <c r="H5916" s="4" t="s">
        <v>7236</v>
      </c>
      <c r="I5916" s="4" t="s">
        <v>7235</v>
      </c>
      <c r="J5916" s="4" t="s">
        <v>7236</v>
      </c>
      <c r="K5916" s="4" t="s">
        <v>7236</v>
      </c>
      <c r="L5916" s="4" t="s">
        <v>7235</v>
      </c>
      <c r="M5916" s="4" t="s">
        <v>7236</v>
      </c>
      <c r="N5916" s="4" t="s">
        <v>7236</v>
      </c>
      <c r="O5916" s="4" t="s">
        <v>7235</v>
      </c>
      <c r="P5916" s="4" t="s">
        <v>7236</v>
      </c>
      <c r="Q5916" s="4" t="s">
        <v>7236</v>
      </c>
      <c r="R5916" s="4" t="s">
        <v>7235</v>
      </c>
      <c r="S5916" s="4" t="s">
        <v>7236</v>
      </c>
      <c r="T5916" s="4" t="s">
        <v>7236</v>
      </c>
    </row>
    <row r="5917" spans="1:20" x14ac:dyDescent="0.25">
      <c r="A5917" s="3" t="s">
        <v>19074</v>
      </c>
      <c r="B5917" s="3" t="s">
        <v>7238</v>
      </c>
      <c r="C5917" s="3" t="e">
        <v>#N/A</v>
      </c>
      <c r="D5917" s="4" t="s">
        <v>19075</v>
      </c>
      <c r="E5917" s="4">
        <v>0</v>
      </c>
      <c r="F5917" s="4" t="s">
        <v>7235</v>
      </c>
      <c r="G5917" s="4" t="s">
        <v>7236</v>
      </c>
      <c r="H5917" s="4" t="s">
        <v>7236</v>
      </c>
      <c r="I5917" s="4" t="s">
        <v>7235</v>
      </c>
      <c r="J5917" s="4" t="s">
        <v>7236</v>
      </c>
      <c r="K5917" s="4" t="s">
        <v>7236</v>
      </c>
      <c r="L5917" s="4" t="s">
        <v>7235</v>
      </c>
      <c r="M5917" s="4" t="s">
        <v>7236</v>
      </c>
      <c r="N5917" s="4" t="s">
        <v>7236</v>
      </c>
      <c r="O5917" s="4" t="s">
        <v>7235</v>
      </c>
      <c r="P5917" s="4" t="s">
        <v>7236</v>
      </c>
      <c r="Q5917" s="4" t="s">
        <v>7236</v>
      </c>
      <c r="R5917" s="4" t="s">
        <v>7235</v>
      </c>
      <c r="S5917" s="4" t="s">
        <v>7236</v>
      </c>
      <c r="T5917" s="4" t="s">
        <v>7236</v>
      </c>
    </row>
    <row r="5918" spans="1:20" x14ac:dyDescent="0.25">
      <c r="A5918" s="3" t="s">
        <v>19142</v>
      </c>
      <c r="B5918" s="3" t="s">
        <v>7238</v>
      </c>
      <c r="C5918" s="3" t="e">
        <v>#N/A</v>
      </c>
      <c r="D5918" s="4" t="s">
        <v>19143</v>
      </c>
      <c r="E5918" s="4">
        <v>0</v>
      </c>
      <c r="F5918" s="4" t="s">
        <v>7235</v>
      </c>
      <c r="G5918" s="4" t="s">
        <v>7236</v>
      </c>
      <c r="H5918" s="4" t="s">
        <v>7236</v>
      </c>
      <c r="I5918" s="4" t="s">
        <v>7235</v>
      </c>
      <c r="J5918" s="4" t="s">
        <v>7236</v>
      </c>
      <c r="K5918" s="4" t="s">
        <v>7236</v>
      </c>
      <c r="L5918" s="4" t="s">
        <v>7235</v>
      </c>
      <c r="M5918" s="4" t="s">
        <v>7236</v>
      </c>
      <c r="N5918" s="4" t="s">
        <v>7236</v>
      </c>
      <c r="O5918" s="4" t="s">
        <v>7235</v>
      </c>
      <c r="P5918" s="4" t="s">
        <v>7236</v>
      </c>
      <c r="Q5918" s="4" t="s">
        <v>7236</v>
      </c>
      <c r="R5918" s="4" t="s">
        <v>7235</v>
      </c>
      <c r="S5918" s="4" t="s">
        <v>7236</v>
      </c>
      <c r="T5918" s="4" t="s">
        <v>7236</v>
      </c>
    </row>
    <row r="5919" spans="1:20" x14ac:dyDescent="0.25">
      <c r="A5919" s="3" t="s">
        <v>19154</v>
      </c>
      <c r="B5919" s="3" t="s">
        <v>7238</v>
      </c>
      <c r="C5919" s="3" t="e">
        <v>#N/A</v>
      </c>
      <c r="D5919" s="4" t="s">
        <v>19155</v>
      </c>
      <c r="E5919" s="4">
        <v>0</v>
      </c>
      <c r="F5919" s="4" t="s">
        <v>7235</v>
      </c>
      <c r="G5919" s="4" t="s">
        <v>7236</v>
      </c>
      <c r="H5919" s="4" t="s">
        <v>7236</v>
      </c>
      <c r="I5919" s="4" t="s">
        <v>7235</v>
      </c>
      <c r="J5919" s="4" t="s">
        <v>7236</v>
      </c>
      <c r="K5919" s="4" t="s">
        <v>7236</v>
      </c>
      <c r="L5919" s="4" t="s">
        <v>7235</v>
      </c>
      <c r="M5919" s="4" t="s">
        <v>7236</v>
      </c>
      <c r="N5919" s="4" t="s">
        <v>7236</v>
      </c>
      <c r="O5919" s="4" t="s">
        <v>7235</v>
      </c>
      <c r="P5919" s="4" t="s">
        <v>7236</v>
      </c>
      <c r="Q5919" s="4" t="s">
        <v>7236</v>
      </c>
      <c r="R5919" s="4" t="s">
        <v>7235</v>
      </c>
      <c r="S5919" s="4" t="s">
        <v>7236</v>
      </c>
      <c r="T5919" s="4" t="s">
        <v>7236</v>
      </c>
    </row>
    <row r="5920" spans="1:20" x14ac:dyDescent="0.25">
      <c r="A5920" s="3" t="s">
        <v>19182</v>
      </c>
      <c r="B5920" s="3" t="s">
        <v>7238</v>
      </c>
      <c r="C5920" s="3" t="e">
        <v>#N/A</v>
      </c>
      <c r="D5920" s="4" t="s">
        <v>19183</v>
      </c>
      <c r="E5920" s="4">
        <v>0</v>
      </c>
      <c r="F5920" s="4" t="s">
        <v>7235</v>
      </c>
      <c r="G5920" s="4" t="s">
        <v>7236</v>
      </c>
      <c r="H5920" s="4" t="s">
        <v>7236</v>
      </c>
      <c r="I5920" s="4" t="s">
        <v>7235</v>
      </c>
      <c r="J5920" s="4" t="s">
        <v>7236</v>
      </c>
      <c r="K5920" s="4" t="s">
        <v>7236</v>
      </c>
      <c r="L5920" s="4" t="s">
        <v>7235</v>
      </c>
      <c r="M5920" s="4" t="s">
        <v>7236</v>
      </c>
      <c r="N5920" s="4" t="s">
        <v>7236</v>
      </c>
      <c r="O5920" s="4" t="s">
        <v>7235</v>
      </c>
      <c r="P5920" s="4" t="s">
        <v>7236</v>
      </c>
      <c r="Q5920" s="4" t="s">
        <v>7236</v>
      </c>
      <c r="R5920" s="4" t="s">
        <v>7235</v>
      </c>
      <c r="S5920" s="4" t="s">
        <v>7236</v>
      </c>
      <c r="T5920" s="4" t="s">
        <v>7236</v>
      </c>
    </row>
    <row r="5921" spans="1:20" x14ac:dyDescent="0.25">
      <c r="A5921" s="3" t="s">
        <v>19345</v>
      </c>
      <c r="B5921" s="3" t="s">
        <v>7238</v>
      </c>
      <c r="C5921" s="3" t="e">
        <v>#N/A</v>
      </c>
      <c r="D5921" s="4" t="s">
        <v>19346</v>
      </c>
      <c r="E5921" s="4">
        <v>0</v>
      </c>
      <c r="F5921" s="4" t="s">
        <v>7235</v>
      </c>
      <c r="G5921" s="4" t="s">
        <v>7236</v>
      </c>
      <c r="H5921" s="4" t="s">
        <v>7236</v>
      </c>
      <c r="I5921" s="4" t="s">
        <v>7235</v>
      </c>
      <c r="J5921" s="4" t="s">
        <v>7236</v>
      </c>
      <c r="K5921" s="4" t="s">
        <v>7236</v>
      </c>
      <c r="L5921" s="4" t="s">
        <v>7235</v>
      </c>
      <c r="M5921" s="4" t="s">
        <v>7236</v>
      </c>
      <c r="N5921" s="4" t="s">
        <v>7236</v>
      </c>
      <c r="O5921" s="4" t="s">
        <v>7235</v>
      </c>
      <c r="P5921" s="4" t="s">
        <v>7236</v>
      </c>
      <c r="Q5921" s="4" t="s">
        <v>7236</v>
      </c>
      <c r="R5921" s="4" t="s">
        <v>7235</v>
      </c>
      <c r="S5921" s="4" t="s">
        <v>7236</v>
      </c>
      <c r="T5921" s="4" t="s">
        <v>7236</v>
      </c>
    </row>
    <row r="5922" spans="1:20" x14ac:dyDescent="0.25">
      <c r="A5922" s="3" t="s">
        <v>19396</v>
      </c>
      <c r="B5922" s="3" t="s">
        <v>7238</v>
      </c>
      <c r="C5922" s="3" t="e">
        <v>#N/A</v>
      </c>
      <c r="D5922" s="4" t="s">
        <v>19397</v>
      </c>
      <c r="E5922" s="4">
        <v>0</v>
      </c>
      <c r="F5922" s="4" t="s">
        <v>7235</v>
      </c>
      <c r="G5922" s="4" t="s">
        <v>7236</v>
      </c>
      <c r="H5922" s="4" t="s">
        <v>7236</v>
      </c>
      <c r="I5922" s="4" t="s">
        <v>7235</v>
      </c>
      <c r="J5922" s="4" t="s">
        <v>7236</v>
      </c>
      <c r="K5922" s="4" t="s">
        <v>7236</v>
      </c>
      <c r="L5922" s="4" t="s">
        <v>7235</v>
      </c>
      <c r="M5922" s="4" t="s">
        <v>7236</v>
      </c>
      <c r="N5922" s="4" t="s">
        <v>7236</v>
      </c>
      <c r="O5922" s="4" t="s">
        <v>7235</v>
      </c>
      <c r="P5922" s="4" t="s">
        <v>7236</v>
      </c>
      <c r="Q5922" s="4" t="s">
        <v>7236</v>
      </c>
      <c r="R5922" s="4" t="s">
        <v>7235</v>
      </c>
      <c r="S5922" s="4" t="s">
        <v>7236</v>
      </c>
      <c r="T5922" s="4" t="s">
        <v>7236</v>
      </c>
    </row>
    <row r="5923" spans="1:20" x14ac:dyDescent="0.25">
      <c r="A5923" s="3" t="s">
        <v>19403</v>
      </c>
      <c r="B5923" s="3" t="s">
        <v>7238</v>
      </c>
      <c r="C5923" s="3" t="e">
        <v>#N/A</v>
      </c>
      <c r="D5923" s="4" t="s">
        <v>19404</v>
      </c>
      <c r="E5923" s="4">
        <v>0</v>
      </c>
      <c r="F5923" s="4" t="s">
        <v>7235</v>
      </c>
      <c r="G5923" s="4" t="s">
        <v>7236</v>
      </c>
      <c r="H5923" s="4" t="s">
        <v>7236</v>
      </c>
      <c r="I5923" s="4" t="s">
        <v>7235</v>
      </c>
      <c r="J5923" s="4" t="s">
        <v>7236</v>
      </c>
      <c r="K5923" s="4" t="s">
        <v>7236</v>
      </c>
      <c r="L5923" s="4" t="s">
        <v>7235</v>
      </c>
      <c r="M5923" s="4" t="s">
        <v>7236</v>
      </c>
      <c r="N5923" s="4" t="s">
        <v>7236</v>
      </c>
      <c r="O5923" s="4" t="s">
        <v>7235</v>
      </c>
      <c r="P5923" s="4" t="s">
        <v>7236</v>
      </c>
      <c r="Q5923" s="4" t="s">
        <v>7236</v>
      </c>
      <c r="R5923" s="4" t="s">
        <v>7235</v>
      </c>
      <c r="S5923" s="4" t="s">
        <v>7236</v>
      </c>
      <c r="T5923" s="4" t="s">
        <v>7236</v>
      </c>
    </row>
    <row r="5924" spans="1:20" x14ac:dyDescent="0.25">
      <c r="A5924" s="3" t="s">
        <v>19414</v>
      </c>
      <c r="B5924" s="3" t="s">
        <v>7238</v>
      </c>
      <c r="C5924" s="3" t="e">
        <v>#N/A</v>
      </c>
      <c r="D5924" s="4" t="s">
        <v>19415</v>
      </c>
      <c r="E5924" s="4">
        <v>0</v>
      </c>
      <c r="F5924" s="4" t="s">
        <v>7235</v>
      </c>
      <c r="G5924" s="4" t="s">
        <v>7236</v>
      </c>
      <c r="H5924" s="4" t="s">
        <v>7236</v>
      </c>
      <c r="I5924" s="4" t="s">
        <v>7235</v>
      </c>
      <c r="J5924" s="4" t="s">
        <v>7236</v>
      </c>
      <c r="K5924" s="4" t="s">
        <v>7236</v>
      </c>
      <c r="L5924" s="4" t="s">
        <v>7235</v>
      </c>
      <c r="M5924" s="4" t="s">
        <v>7236</v>
      </c>
      <c r="N5924" s="4" t="s">
        <v>7236</v>
      </c>
      <c r="O5924" s="4" t="s">
        <v>7235</v>
      </c>
      <c r="P5924" s="4" t="s">
        <v>7236</v>
      </c>
      <c r="Q5924" s="4" t="s">
        <v>7236</v>
      </c>
      <c r="R5924" s="4" t="s">
        <v>7235</v>
      </c>
      <c r="S5924" s="4" t="s">
        <v>7236</v>
      </c>
      <c r="T5924" s="4" t="s">
        <v>7236</v>
      </c>
    </row>
    <row r="5925" spans="1:20" x14ac:dyDescent="0.25">
      <c r="A5925" s="3" t="s">
        <v>19419</v>
      </c>
      <c r="B5925" s="3" t="s">
        <v>7238</v>
      </c>
      <c r="C5925" s="3" t="e">
        <v>#N/A</v>
      </c>
      <c r="D5925" s="4" t="s">
        <v>19420</v>
      </c>
      <c r="E5925" s="4">
        <v>0</v>
      </c>
      <c r="F5925" s="4" t="s">
        <v>7235</v>
      </c>
      <c r="G5925" s="4" t="s">
        <v>7236</v>
      </c>
      <c r="H5925" s="4" t="s">
        <v>7236</v>
      </c>
      <c r="I5925" s="4" t="s">
        <v>7235</v>
      </c>
      <c r="J5925" s="4" t="s">
        <v>7236</v>
      </c>
      <c r="K5925" s="4" t="s">
        <v>7236</v>
      </c>
      <c r="L5925" s="4" t="s">
        <v>7235</v>
      </c>
      <c r="M5925" s="4" t="s">
        <v>7236</v>
      </c>
      <c r="N5925" s="4" t="s">
        <v>7236</v>
      </c>
      <c r="O5925" s="4" t="s">
        <v>7235</v>
      </c>
      <c r="P5925" s="4" t="s">
        <v>7236</v>
      </c>
      <c r="Q5925" s="4" t="s">
        <v>7236</v>
      </c>
      <c r="R5925" s="4" t="s">
        <v>7235</v>
      </c>
      <c r="S5925" s="4" t="s">
        <v>7236</v>
      </c>
      <c r="T5925" s="4" t="s">
        <v>7236</v>
      </c>
    </row>
    <row r="5926" spans="1:20" x14ac:dyDescent="0.25">
      <c r="A5926" s="3" t="s">
        <v>1138</v>
      </c>
      <c r="B5926" s="3" t="s">
        <v>7238</v>
      </c>
      <c r="C5926" s="3" t="e">
        <v>#N/A</v>
      </c>
      <c r="D5926" s="4" t="s">
        <v>19459</v>
      </c>
      <c r="E5926" s="4">
        <v>0</v>
      </c>
      <c r="F5926" s="4" t="s">
        <v>7235</v>
      </c>
      <c r="G5926" s="4" t="s">
        <v>7236</v>
      </c>
      <c r="H5926" s="4" t="s">
        <v>7236</v>
      </c>
      <c r="I5926" s="4" t="s">
        <v>7235</v>
      </c>
      <c r="J5926" s="4" t="s">
        <v>7236</v>
      </c>
      <c r="K5926" s="4" t="s">
        <v>7236</v>
      </c>
      <c r="L5926" s="4" t="s">
        <v>7235</v>
      </c>
      <c r="M5926" s="4" t="s">
        <v>7236</v>
      </c>
      <c r="N5926" s="4" t="s">
        <v>7236</v>
      </c>
      <c r="O5926" s="4" t="s">
        <v>7235</v>
      </c>
      <c r="P5926" s="4" t="s">
        <v>7236</v>
      </c>
      <c r="Q5926" s="4" t="s">
        <v>7236</v>
      </c>
      <c r="R5926" s="4" t="s">
        <v>7235</v>
      </c>
      <c r="S5926" s="4" t="s">
        <v>7236</v>
      </c>
      <c r="T5926" s="4" t="s">
        <v>7236</v>
      </c>
    </row>
    <row r="5927" spans="1:20" x14ac:dyDescent="0.25">
      <c r="A5927" s="3" t="s">
        <v>19469</v>
      </c>
      <c r="B5927" s="3" t="s">
        <v>7238</v>
      </c>
      <c r="C5927" s="3" t="e">
        <v>#N/A</v>
      </c>
      <c r="D5927" s="4" t="s">
        <v>19470</v>
      </c>
      <c r="E5927" s="4">
        <v>0</v>
      </c>
      <c r="F5927" s="4" t="s">
        <v>7235</v>
      </c>
      <c r="G5927" s="4" t="s">
        <v>7236</v>
      </c>
      <c r="H5927" s="4" t="s">
        <v>7236</v>
      </c>
      <c r="I5927" s="4" t="s">
        <v>7235</v>
      </c>
      <c r="J5927" s="4" t="s">
        <v>7236</v>
      </c>
      <c r="K5927" s="4" t="s">
        <v>7236</v>
      </c>
      <c r="L5927" s="4" t="s">
        <v>7235</v>
      </c>
      <c r="M5927" s="4" t="s">
        <v>7236</v>
      </c>
      <c r="N5927" s="4" t="s">
        <v>7236</v>
      </c>
      <c r="O5927" s="4" t="s">
        <v>7235</v>
      </c>
      <c r="P5927" s="4" t="s">
        <v>7236</v>
      </c>
      <c r="Q5927" s="4" t="s">
        <v>7236</v>
      </c>
      <c r="R5927" s="4" t="s">
        <v>7235</v>
      </c>
      <c r="S5927" s="4" t="s">
        <v>7236</v>
      </c>
      <c r="T5927" s="4" t="s">
        <v>7236</v>
      </c>
    </row>
    <row r="5928" spans="1:20" x14ac:dyDescent="0.25">
      <c r="A5928" s="3" t="s">
        <v>19493</v>
      </c>
      <c r="B5928" s="3" t="s">
        <v>7238</v>
      </c>
      <c r="C5928" s="3" t="e">
        <v>#N/A</v>
      </c>
      <c r="D5928" s="4" t="s">
        <v>19494</v>
      </c>
      <c r="E5928" s="4">
        <v>0</v>
      </c>
      <c r="F5928" s="4" t="s">
        <v>7235</v>
      </c>
      <c r="G5928" s="4" t="s">
        <v>7236</v>
      </c>
      <c r="H5928" s="4" t="s">
        <v>7236</v>
      </c>
      <c r="I5928" s="4" t="s">
        <v>7235</v>
      </c>
      <c r="J5928" s="4" t="s">
        <v>7236</v>
      </c>
      <c r="K5928" s="4" t="s">
        <v>7236</v>
      </c>
      <c r="L5928" s="4" t="s">
        <v>7235</v>
      </c>
      <c r="M5928" s="4" t="s">
        <v>7236</v>
      </c>
      <c r="N5928" s="4" t="s">
        <v>7236</v>
      </c>
      <c r="O5928" s="4" t="s">
        <v>7235</v>
      </c>
      <c r="P5928" s="4" t="s">
        <v>7236</v>
      </c>
      <c r="Q5928" s="4" t="s">
        <v>7236</v>
      </c>
      <c r="R5928" s="4" t="s">
        <v>7235</v>
      </c>
      <c r="S5928" s="4" t="s">
        <v>7236</v>
      </c>
      <c r="T5928" s="4" t="s">
        <v>7236</v>
      </c>
    </row>
    <row r="5929" spans="1:20" x14ac:dyDescent="0.25">
      <c r="A5929" s="3" t="s">
        <v>19520</v>
      </c>
      <c r="B5929" s="3" t="s">
        <v>7238</v>
      </c>
      <c r="C5929" s="3" t="e">
        <v>#N/A</v>
      </c>
      <c r="D5929" s="4" t="s">
        <v>19521</v>
      </c>
      <c r="E5929" s="4">
        <v>0</v>
      </c>
      <c r="F5929" s="4" t="s">
        <v>7235</v>
      </c>
      <c r="G5929" s="4" t="s">
        <v>7236</v>
      </c>
      <c r="H5929" s="4" t="s">
        <v>7236</v>
      </c>
      <c r="I5929" s="4" t="s">
        <v>7235</v>
      </c>
      <c r="J5929" s="4" t="s">
        <v>7236</v>
      </c>
      <c r="K5929" s="4" t="s">
        <v>7236</v>
      </c>
      <c r="L5929" s="4" t="s">
        <v>7235</v>
      </c>
      <c r="M5929" s="4" t="s">
        <v>7236</v>
      </c>
      <c r="N5929" s="4" t="s">
        <v>7236</v>
      </c>
      <c r="O5929" s="4" t="s">
        <v>7235</v>
      </c>
      <c r="P5929" s="4" t="s">
        <v>7236</v>
      </c>
      <c r="Q5929" s="4" t="s">
        <v>7236</v>
      </c>
      <c r="R5929" s="4" t="s">
        <v>7235</v>
      </c>
      <c r="S5929" s="4" t="s">
        <v>7236</v>
      </c>
      <c r="T5929" s="4" t="s">
        <v>7236</v>
      </c>
    </row>
    <row r="5930" spans="1:20" x14ac:dyDescent="0.25">
      <c r="A5930" s="3" t="s">
        <v>19546</v>
      </c>
      <c r="B5930" s="3" t="s">
        <v>7238</v>
      </c>
      <c r="C5930" s="3" t="e">
        <v>#N/A</v>
      </c>
      <c r="D5930" s="4" t="s">
        <v>19547</v>
      </c>
      <c r="E5930" s="4">
        <v>0</v>
      </c>
      <c r="F5930" s="4" t="s">
        <v>7235</v>
      </c>
      <c r="G5930" s="4" t="s">
        <v>7236</v>
      </c>
      <c r="H5930" s="4" t="s">
        <v>7236</v>
      </c>
      <c r="I5930" s="4" t="s">
        <v>7235</v>
      </c>
      <c r="J5930" s="4" t="s">
        <v>7236</v>
      </c>
      <c r="K5930" s="4" t="s">
        <v>7236</v>
      </c>
      <c r="L5930" s="4" t="s">
        <v>7235</v>
      </c>
      <c r="M5930" s="4" t="s">
        <v>7236</v>
      </c>
      <c r="N5930" s="4" t="s">
        <v>7236</v>
      </c>
      <c r="O5930" s="4" t="s">
        <v>7235</v>
      </c>
      <c r="P5930" s="4" t="s">
        <v>7236</v>
      </c>
      <c r="Q5930" s="4" t="s">
        <v>7236</v>
      </c>
      <c r="R5930" s="4" t="s">
        <v>7235</v>
      </c>
      <c r="S5930" s="4" t="s">
        <v>7236</v>
      </c>
      <c r="T5930" s="4" t="s">
        <v>7236</v>
      </c>
    </row>
    <row r="5931" spans="1:20" x14ac:dyDescent="0.25">
      <c r="A5931" s="3" t="s">
        <v>19716</v>
      </c>
      <c r="B5931" s="3" t="s">
        <v>7238</v>
      </c>
      <c r="C5931" s="3" t="e">
        <v>#N/A</v>
      </c>
      <c r="D5931" s="4" t="s">
        <v>19717</v>
      </c>
      <c r="E5931" s="4">
        <v>0</v>
      </c>
      <c r="F5931" s="4" t="s">
        <v>7235</v>
      </c>
      <c r="G5931" s="4" t="s">
        <v>7236</v>
      </c>
      <c r="H5931" s="4" t="s">
        <v>7236</v>
      </c>
      <c r="I5931" s="4" t="s">
        <v>7235</v>
      </c>
      <c r="J5931" s="4" t="s">
        <v>7236</v>
      </c>
      <c r="K5931" s="4" t="s">
        <v>7236</v>
      </c>
      <c r="L5931" s="4" t="s">
        <v>7235</v>
      </c>
      <c r="M5931" s="4" t="s">
        <v>7236</v>
      </c>
      <c r="N5931" s="4" t="s">
        <v>7236</v>
      </c>
      <c r="O5931" s="4" t="s">
        <v>7235</v>
      </c>
      <c r="P5931" s="4" t="s">
        <v>7236</v>
      </c>
      <c r="Q5931" s="4" t="s">
        <v>7236</v>
      </c>
      <c r="R5931" s="4" t="s">
        <v>7235</v>
      </c>
      <c r="S5931" s="4" t="s">
        <v>7236</v>
      </c>
      <c r="T5931" s="4" t="s">
        <v>7236</v>
      </c>
    </row>
    <row r="5932" spans="1:20" x14ac:dyDescent="0.25">
      <c r="A5932" s="3" t="s">
        <v>19796</v>
      </c>
      <c r="B5932" s="3" t="s">
        <v>7238</v>
      </c>
      <c r="C5932" s="3" t="e">
        <v>#N/A</v>
      </c>
      <c r="D5932" s="4" t="s">
        <v>19797</v>
      </c>
      <c r="E5932" s="4">
        <v>0</v>
      </c>
      <c r="F5932" s="4" t="s">
        <v>7235</v>
      </c>
      <c r="G5932" s="4" t="s">
        <v>7236</v>
      </c>
      <c r="H5932" s="4" t="s">
        <v>7236</v>
      </c>
      <c r="I5932" s="4" t="s">
        <v>7235</v>
      </c>
      <c r="J5932" s="4" t="s">
        <v>7236</v>
      </c>
      <c r="K5932" s="4" t="s">
        <v>7236</v>
      </c>
      <c r="L5932" s="4" t="s">
        <v>7235</v>
      </c>
      <c r="M5932" s="4" t="s">
        <v>7236</v>
      </c>
      <c r="N5932" s="4" t="s">
        <v>7236</v>
      </c>
      <c r="O5932" s="4" t="s">
        <v>7235</v>
      </c>
      <c r="P5932" s="4" t="s">
        <v>7236</v>
      </c>
      <c r="Q5932" s="4" t="s">
        <v>7236</v>
      </c>
      <c r="R5932" s="4" t="s">
        <v>7235</v>
      </c>
      <c r="S5932" s="4" t="s">
        <v>7236</v>
      </c>
      <c r="T5932" s="4" t="s">
        <v>7236</v>
      </c>
    </row>
    <row r="5933" spans="1:20" x14ac:dyDescent="0.25">
      <c r="A5933" s="3" t="s">
        <v>19875</v>
      </c>
      <c r="B5933" s="3" t="s">
        <v>7238</v>
      </c>
      <c r="C5933" s="3" t="e">
        <v>#N/A</v>
      </c>
      <c r="D5933" s="4" t="s">
        <v>19876</v>
      </c>
      <c r="E5933" s="4">
        <v>0</v>
      </c>
      <c r="F5933" s="4" t="s">
        <v>7235</v>
      </c>
      <c r="G5933" s="4" t="s">
        <v>7236</v>
      </c>
      <c r="H5933" s="4" t="s">
        <v>7236</v>
      </c>
      <c r="I5933" s="4" t="s">
        <v>7235</v>
      </c>
      <c r="J5933" s="4" t="s">
        <v>7236</v>
      </c>
      <c r="K5933" s="4" t="s">
        <v>7236</v>
      </c>
      <c r="L5933" s="4" t="s">
        <v>7235</v>
      </c>
      <c r="M5933" s="4" t="s">
        <v>7236</v>
      </c>
      <c r="N5933" s="4" t="s">
        <v>7236</v>
      </c>
      <c r="O5933" s="4" t="s">
        <v>7235</v>
      </c>
      <c r="P5933" s="4" t="s">
        <v>7236</v>
      </c>
      <c r="Q5933" s="4" t="s">
        <v>7236</v>
      </c>
      <c r="R5933" s="4" t="s">
        <v>7235</v>
      </c>
      <c r="S5933" s="4" t="s">
        <v>7236</v>
      </c>
      <c r="T5933" s="4" t="s">
        <v>7236</v>
      </c>
    </row>
    <row r="5934" spans="1:20" x14ac:dyDescent="0.25">
      <c r="A5934" s="3" t="s">
        <v>19957</v>
      </c>
      <c r="B5934" s="3" t="s">
        <v>7238</v>
      </c>
      <c r="C5934" s="3" t="e">
        <v>#N/A</v>
      </c>
      <c r="D5934" s="4" t="s">
        <v>19958</v>
      </c>
      <c r="E5934" s="4">
        <v>0</v>
      </c>
      <c r="F5934" s="4" t="s">
        <v>7235</v>
      </c>
      <c r="G5934" s="4" t="s">
        <v>7236</v>
      </c>
      <c r="H5934" s="4" t="s">
        <v>7236</v>
      </c>
      <c r="I5934" s="4" t="s">
        <v>7235</v>
      </c>
      <c r="J5934" s="4" t="s">
        <v>7236</v>
      </c>
      <c r="K5934" s="4" t="s">
        <v>7236</v>
      </c>
      <c r="L5934" s="4" t="s">
        <v>7235</v>
      </c>
      <c r="M5934" s="4" t="s">
        <v>7236</v>
      </c>
      <c r="N5934" s="4" t="s">
        <v>7236</v>
      </c>
      <c r="O5934" s="4" t="s">
        <v>7235</v>
      </c>
      <c r="P5934" s="4" t="s">
        <v>7236</v>
      </c>
      <c r="Q5934" s="4" t="s">
        <v>7236</v>
      </c>
      <c r="R5934" s="4" t="s">
        <v>7235</v>
      </c>
      <c r="S5934" s="4" t="s">
        <v>7236</v>
      </c>
      <c r="T5934" s="4" t="s">
        <v>7236</v>
      </c>
    </row>
    <row r="5935" spans="1:20" x14ac:dyDescent="0.25">
      <c r="A5935" s="3" t="s">
        <v>20050</v>
      </c>
      <c r="B5935" s="3" t="s">
        <v>7238</v>
      </c>
      <c r="C5935" s="3" t="e">
        <v>#N/A</v>
      </c>
      <c r="D5935" s="4" t="s">
        <v>20051</v>
      </c>
      <c r="E5935" s="4">
        <v>0</v>
      </c>
      <c r="F5935" s="4" t="s">
        <v>7235</v>
      </c>
      <c r="G5935" s="4" t="s">
        <v>7236</v>
      </c>
      <c r="H5935" s="4" t="s">
        <v>7236</v>
      </c>
      <c r="I5935" s="4" t="s">
        <v>7235</v>
      </c>
      <c r="J5935" s="4" t="s">
        <v>7236</v>
      </c>
      <c r="K5935" s="4" t="s">
        <v>7236</v>
      </c>
      <c r="L5935" s="4" t="s">
        <v>7235</v>
      </c>
      <c r="M5935" s="4" t="s">
        <v>7236</v>
      </c>
      <c r="N5935" s="4" t="s">
        <v>7236</v>
      </c>
      <c r="O5935" s="4" t="s">
        <v>7235</v>
      </c>
      <c r="P5935" s="4" t="s">
        <v>7236</v>
      </c>
      <c r="Q5935" s="4" t="s">
        <v>7236</v>
      </c>
      <c r="R5935" s="4" t="s">
        <v>7235</v>
      </c>
      <c r="S5935" s="4" t="s">
        <v>7236</v>
      </c>
      <c r="T5935" s="4" t="s">
        <v>7236</v>
      </c>
    </row>
    <row r="5936" spans="1:20" x14ac:dyDescent="0.25">
      <c r="A5936" s="3" t="s">
        <v>20084</v>
      </c>
      <c r="B5936" s="3" t="s">
        <v>7238</v>
      </c>
      <c r="C5936" s="3" t="e">
        <v>#N/A</v>
      </c>
      <c r="D5936" s="4" t="s">
        <v>20085</v>
      </c>
      <c r="E5936" s="4">
        <v>0</v>
      </c>
      <c r="F5936" s="4" t="s">
        <v>7235</v>
      </c>
      <c r="G5936" s="4" t="s">
        <v>7236</v>
      </c>
      <c r="H5936" s="4" t="s">
        <v>7236</v>
      </c>
      <c r="I5936" s="4" t="s">
        <v>7235</v>
      </c>
      <c r="J5936" s="4" t="s">
        <v>7236</v>
      </c>
      <c r="K5936" s="4" t="s">
        <v>7236</v>
      </c>
      <c r="L5936" s="4" t="s">
        <v>7235</v>
      </c>
      <c r="M5936" s="4" t="s">
        <v>7236</v>
      </c>
      <c r="N5936" s="4" t="s">
        <v>7236</v>
      </c>
      <c r="O5936" s="4" t="s">
        <v>7235</v>
      </c>
      <c r="P5936" s="4" t="s">
        <v>7236</v>
      </c>
      <c r="Q5936" s="4" t="s">
        <v>7236</v>
      </c>
      <c r="R5936" s="4" t="s">
        <v>7235</v>
      </c>
      <c r="S5936" s="4" t="s">
        <v>7236</v>
      </c>
      <c r="T5936" s="4" t="s">
        <v>7236</v>
      </c>
    </row>
    <row r="5937" spans="1:20" x14ac:dyDescent="0.25">
      <c r="A5937" s="3" t="s">
        <v>20202</v>
      </c>
      <c r="B5937" s="3" t="s">
        <v>7238</v>
      </c>
      <c r="C5937" s="3" t="e">
        <v>#N/A</v>
      </c>
      <c r="D5937" s="4" t="s">
        <v>20203</v>
      </c>
      <c r="E5937" s="4">
        <v>0</v>
      </c>
      <c r="F5937" s="4" t="s">
        <v>7235</v>
      </c>
      <c r="G5937" s="4" t="s">
        <v>7236</v>
      </c>
      <c r="H5937" s="4" t="s">
        <v>7236</v>
      </c>
      <c r="I5937" s="4" t="s">
        <v>7235</v>
      </c>
      <c r="J5937" s="4" t="s">
        <v>7236</v>
      </c>
      <c r="K5937" s="4" t="s">
        <v>7236</v>
      </c>
      <c r="L5937" s="4" t="s">
        <v>7235</v>
      </c>
      <c r="M5937" s="4" t="s">
        <v>7236</v>
      </c>
      <c r="N5937" s="4" t="s">
        <v>7236</v>
      </c>
      <c r="O5937" s="4" t="s">
        <v>7235</v>
      </c>
      <c r="P5937" s="4" t="s">
        <v>7236</v>
      </c>
      <c r="Q5937" s="4" t="s">
        <v>7236</v>
      </c>
      <c r="R5937" s="4" t="s">
        <v>7235</v>
      </c>
      <c r="S5937" s="4" t="s">
        <v>7236</v>
      </c>
      <c r="T5937" s="4" t="s">
        <v>7236</v>
      </c>
    </row>
    <row r="5938" spans="1:20" x14ac:dyDescent="0.25">
      <c r="A5938" s="3" t="s">
        <v>20236</v>
      </c>
      <c r="B5938" s="3" t="s">
        <v>7238</v>
      </c>
      <c r="C5938" s="3" t="e">
        <v>#N/A</v>
      </c>
      <c r="D5938" s="4" t="s">
        <v>20237</v>
      </c>
      <c r="E5938" s="4">
        <v>0</v>
      </c>
      <c r="F5938" s="4" t="s">
        <v>7235</v>
      </c>
      <c r="G5938" s="4" t="s">
        <v>7236</v>
      </c>
      <c r="H5938" s="4" t="s">
        <v>7236</v>
      </c>
      <c r="I5938" s="4" t="s">
        <v>7235</v>
      </c>
      <c r="J5938" s="4" t="s">
        <v>7236</v>
      </c>
      <c r="K5938" s="4" t="s">
        <v>7236</v>
      </c>
      <c r="L5938" s="4" t="s">
        <v>7235</v>
      </c>
      <c r="M5938" s="4" t="s">
        <v>7236</v>
      </c>
      <c r="N5938" s="4" t="s">
        <v>7236</v>
      </c>
      <c r="O5938" s="4" t="s">
        <v>7235</v>
      </c>
      <c r="P5938" s="4" t="s">
        <v>7236</v>
      </c>
      <c r="Q5938" s="4" t="s">
        <v>7236</v>
      </c>
      <c r="R5938" s="4" t="s">
        <v>7235</v>
      </c>
      <c r="S5938" s="4" t="s">
        <v>7236</v>
      </c>
      <c r="T5938" s="4" t="s">
        <v>7236</v>
      </c>
    </row>
    <row r="5939" spans="1:20" x14ac:dyDescent="0.25">
      <c r="A5939" s="3" t="s">
        <v>20272</v>
      </c>
      <c r="B5939" s="3" t="s">
        <v>7238</v>
      </c>
      <c r="C5939" s="3" t="e">
        <v>#N/A</v>
      </c>
      <c r="D5939" s="4" t="s">
        <v>20273</v>
      </c>
      <c r="E5939" s="4">
        <v>0</v>
      </c>
      <c r="F5939" s="4" t="s">
        <v>7235</v>
      </c>
      <c r="G5939" s="4" t="s">
        <v>7236</v>
      </c>
      <c r="H5939" s="4" t="s">
        <v>7236</v>
      </c>
      <c r="I5939" s="4" t="s">
        <v>7235</v>
      </c>
      <c r="J5939" s="4" t="s">
        <v>7236</v>
      </c>
      <c r="K5939" s="4" t="s">
        <v>7236</v>
      </c>
      <c r="L5939" s="4" t="s">
        <v>7235</v>
      </c>
      <c r="M5939" s="4" t="s">
        <v>7236</v>
      </c>
      <c r="N5939" s="4" t="s">
        <v>7236</v>
      </c>
      <c r="O5939" s="4" t="s">
        <v>7235</v>
      </c>
      <c r="P5939" s="4" t="s">
        <v>7236</v>
      </c>
      <c r="Q5939" s="4" t="s">
        <v>7236</v>
      </c>
      <c r="R5939" s="4" t="s">
        <v>7235</v>
      </c>
      <c r="S5939" s="4" t="s">
        <v>7236</v>
      </c>
      <c r="T5939" s="4" t="s">
        <v>7236</v>
      </c>
    </row>
    <row r="5940" spans="1:20" x14ac:dyDescent="0.25">
      <c r="A5940" s="3" t="s">
        <v>20356</v>
      </c>
      <c r="B5940" s="3" t="s">
        <v>7238</v>
      </c>
      <c r="C5940" s="3" t="e">
        <v>#N/A</v>
      </c>
      <c r="D5940" s="4" t="s">
        <v>20357</v>
      </c>
      <c r="E5940" s="4">
        <v>0</v>
      </c>
      <c r="F5940" s="4" t="s">
        <v>7235</v>
      </c>
      <c r="G5940" s="4" t="s">
        <v>7236</v>
      </c>
      <c r="H5940" s="4" t="s">
        <v>7236</v>
      </c>
      <c r="I5940" s="4" t="s">
        <v>7235</v>
      </c>
      <c r="J5940" s="4" t="s">
        <v>7236</v>
      </c>
      <c r="K5940" s="4" t="s">
        <v>7236</v>
      </c>
      <c r="L5940" s="4" t="s">
        <v>7235</v>
      </c>
      <c r="M5940" s="4" t="s">
        <v>7236</v>
      </c>
      <c r="N5940" s="4" t="s">
        <v>7236</v>
      </c>
      <c r="O5940" s="4" t="s">
        <v>7235</v>
      </c>
      <c r="P5940" s="4" t="s">
        <v>7236</v>
      </c>
      <c r="Q5940" s="4" t="s">
        <v>7236</v>
      </c>
      <c r="R5940" s="4" t="s">
        <v>7235</v>
      </c>
      <c r="S5940" s="4" t="s">
        <v>7236</v>
      </c>
      <c r="T5940" s="4" t="s">
        <v>7236</v>
      </c>
    </row>
    <row r="5941" spans="1:20" x14ac:dyDescent="0.25">
      <c r="A5941" s="3" t="s">
        <v>20416</v>
      </c>
      <c r="B5941" s="3" t="s">
        <v>7238</v>
      </c>
      <c r="C5941" s="3" t="e">
        <v>#N/A</v>
      </c>
      <c r="D5941" s="4" t="s">
        <v>20417</v>
      </c>
      <c r="E5941" s="4">
        <v>0</v>
      </c>
      <c r="F5941" s="4" t="s">
        <v>7235</v>
      </c>
      <c r="G5941" s="4" t="s">
        <v>7236</v>
      </c>
      <c r="H5941" s="4" t="s">
        <v>7236</v>
      </c>
      <c r="I5941" s="4" t="s">
        <v>7235</v>
      </c>
      <c r="J5941" s="4" t="s">
        <v>7236</v>
      </c>
      <c r="K5941" s="4" t="s">
        <v>7236</v>
      </c>
      <c r="L5941" s="4" t="s">
        <v>7235</v>
      </c>
      <c r="M5941" s="4" t="s">
        <v>7236</v>
      </c>
      <c r="N5941" s="4" t="s">
        <v>7236</v>
      </c>
      <c r="O5941" s="4" t="s">
        <v>7235</v>
      </c>
      <c r="P5941" s="4" t="s">
        <v>7236</v>
      </c>
      <c r="Q5941" s="4" t="s">
        <v>7236</v>
      </c>
      <c r="R5941" s="4" t="s">
        <v>7235</v>
      </c>
      <c r="S5941" s="4" t="s">
        <v>7236</v>
      </c>
      <c r="T5941" s="4" t="s">
        <v>7236</v>
      </c>
    </row>
    <row r="5942" spans="1:20" x14ac:dyDescent="0.25">
      <c r="A5942" s="3" t="s">
        <v>20546</v>
      </c>
      <c r="B5942" s="3" t="s">
        <v>7238</v>
      </c>
      <c r="C5942" s="3" t="e">
        <v>#N/A</v>
      </c>
      <c r="D5942" s="4" t="s">
        <v>20547</v>
      </c>
      <c r="E5942" s="4">
        <v>0</v>
      </c>
      <c r="F5942" s="4" t="s">
        <v>7235</v>
      </c>
      <c r="G5942" s="4" t="s">
        <v>7236</v>
      </c>
      <c r="H5942" s="4" t="s">
        <v>7236</v>
      </c>
      <c r="I5942" s="4" t="s">
        <v>7235</v>
      </c>
      <c r="J5942" s="4" t="s">
        <v>7236</v>
      </c>
      <c r="K5942" s="4" t="s">
        <v>7236</v>
      </c>
      <c r="L5942" s="4" t="s">
        <v>7235</v>
      </c>
      <c r="M5942" s="4" t="s">
        <v>7236</v>
      </c>
      <c r="N5942" s="4" t="s">
        <v>7236</v>
      </c>
      <c r="O5942" s="4" t="s">
        <v>7235</v>
      </c>
      <c r="P5942" s="4" t="s">
        <v>7236</v>
      </c>
      <c r="Q5942" s="4" t="s">
        <v>7236</v>
      </c>
      <c r="R5942" s="4" t="s">
        <v>7235</v>
      </c>
      <c r="S5942" s="4" t="s">
        <v>7236</v>
      </c>
      <c r="T5942" s="4" t="s">
        <v>7236</v>
      </c>
    </row>
    <row r="5943" spans="1:20" x14ac:dyDescent="0.25">
      <c r="A5943" s="3" t="s">
        <v>20719</v>
      </c>
      <c r="B5943" s="3" t="s">
        <v>7238</v>
      </c>
      <c r="C5943" s="3" t="e">
        <v>#N/A</v>
      </c>
      <c r="D5943" s="4" t="s">
        <v>20720</v>
      </c>
      <c r="E5943" s="4">
        <v>0</v>
      </c>
      <c r="F5943" s="4" t="s">
        <v>7235</v>
      </c>
      <c r="G5943" s="4" t="s">
        <v>7236</v>
      </c>
      <c r="H5943" s="4" t="s">
        <v>7236</v>
      </c>
      <c r="I5943" s="4" t="s">
        <v>7235</v>
      </c>
      <c r="J5943" s="4" t="s">
        <v>7236</v>
      </c>
      <c r="K5943" s="4" t="s">
        <v>7236</v>
      </c>
      <c r="L5943" s="4" t="s">
        <v>7235</v>
      </c>
      <c r="M5943" s="4" t="s">
        <v>7236</v>
      </c>
      <c r="N5943" s="4" t="s">
        <v>7236</v>
      </c>
      <c r="O5943" s="4" t="s">
        <v>7235</v>
      </c>
      <c r="P5943" s="4" t="s">
        <v>7236</v>
      </c>
      <c r="Q5943" s="4" t="s">
        <v>7236</v>
      </c>
      <c r="R5943" s="4" t="s">
        <v>7235</v>
      </c>
      <c r="S5943" s="4" t="s">
        <v>7236</v>
      </c>
      <c r="T5943" s="4" t="s">
        <v>7236</v>
      </c>
    </row>
    <row r="5944" spans="1:20" x14ac:dyDescent="0.25">
      <c r="A5944" s="3" t="s">
        <v>20839</v>
      </c>
      <c r="B5944" s="3" t="s">
        <v>7238</v>
      </c>
      <c r="C5944" s="3" t="e">
        <v>#N/A</v>
      </c>
      <c r="D5944" s="4" t="s">
        <v>20840</v>
      </c>
      <c r="E5944" s="4">
        <v>0</v>
      </c>
      <c r="F5944" s="4" t="s">
        <v>7235</v>
      </c>
      <c r="G5944" s="4" t="s">
        <v>7236</v>
      </c>
      <c r="H5944" s="4" t="s">
        <v>7236</v>
      </c>
      <c r="I5944" s="4" t="s">
        <v>7235</v>
      </c>
      <c r="J5944" s="4" t="s">
        <v>7236</v>
      </c>
      <c r="K5944" s="4" t="s">
        <v>7236</v>
      </c>
      <c r="L5944" s="4" t="s">
        <v>7235</v>
      </c>
      <c r="M5944" s="4" t="s">
        <v>7236</v>
      </c>
      <c r="N5944" s="4" t="s">
        <v>7236</v>
      </c>
      <c r="O5944" s="4" t="s">
        <v>7235</v>
      </c>
      <c r="P5944" s="4" t="s">
        <v>7236</v>
      </c>
      <c r="Q5944" s="4" t="s">
        <v>7236</v>
      </c>
      <c r="R5944" s="4" t="s">
        <v>7235</v>
      </c>
      <c r="S5944" s="4" t="s">
        <v>7236</v>
      </c>
      <c r="T5944" s="4" t="s">
        <v>7236</v>
      </c>
    </row>
    <row r="5945" spans="1:20" x14ac:dyDescent="0.25">
      <c r="A5945" s="3" t="s">
        <v>20848</v>
      </c>
      <c r="B5945" s="3" t="s">
        <v>7238</v>
      </c>
      <c r="C5945" s="3" t="e">
        <v>#N/A</v>
      </c>
      <c r="D5945" s="4" t="s">
        <v>20849</v>
      </c>
      <c r="E5945" s="4">
        <v>0</v>
      </c>
      <c r="F5945" s="4" t="s">
        <v>7235</v>
      </c>
      <c r="G5945" s="4" t="s">
        <v>7236</v>
      </c>
      <c r="H5945" s="4" t="s">
        <v>7236</v>
      </c>
      <c r="I5945" s="4" t="s">
        <v>7235</v>
      </c>
      <c r="J5945" s="4" t="s">
        <v>7236</v>
      </c>
      <c r="K5945" s="4" t="s">
        <v>7236</v>
      </c>
      <c r="L5945" s="4" t="s">
        <v>7235</v>
      </c>
      <c r="M5945" s="4" t="s">
        <v>7236</v>
      </c>
      <c r="N5945" s="4" t="s">
        <v>7236</v>
      </c>
      <c r="O5945" s="4" t="s">
        <v>7235</v>
      </c>
      <c r="P5945" s="4" t="s">
        <v>7236</v>
      </c>
      <c r="Q5945" s="4" t="s">
        <v>7236</v>
      </c>
      <c r="R5945" s="4" t="s">
        <v>7235</v>
      </c>
      <c r="S5945" s="4" t="s">
        <v>7236</v>
      </c>
      <c r="T5945" s="4" t="s">
        <v>7236</v>
      </c>
    </row>
    <row r="5946" spans="1:20" x14ac:dyDescent="0.25">
      <c r="A5946" s="3" t="s">
        <v>20879</v>
      </c>
      <c r="B5946" s="3" t="s">
        <v>7238</v>
      </c>
      <c r="C5946" s="3" t="e">
        <v>#N/A</v>
      </c>
      <c r="D5946" s="4" t="s">
        <v>20880</v>
      </c>
      <c r="E5946" s="4">
        <v>0</v>
      </c>
      <c r="F5946" s="4" t="s">
        <v>7235</v>
      </c>
      <c r="G5946" s="4" t="s">
        <v>7236</v>
      </c>
      <c r="H5946" s="4" t="s">
        <v>7236</v>
      </c>
      <c r="I5946" s="4" t="s">
        <v>7235</v>
      </c>
      <c r="J5946" s="4" t="s">
        <v>7236</v>
      </c>
      <c r="K5946" s="4" t="s">
        <v>7236</v>
      </c>
      <c r="L5946" s="4" t="s">
        <v>7235</v>
      </c>
      <c r="M5946" s="4" t="s">
        <v>7236</v>
      </c>
      <c r="N5946" s="4" t="s">
        <v>7236</v>
      </c>
      <c r="O5946" s="4" t="s">
        <v>7235</v>
      </c>
      <c r="P5946" s="4" t="s">
        <v>7236</v>
      </c>
      <c r="Q5946" s="4" t="s">
        <v>7236</v>
      </c>
      <c r="R5946" s="4" t="s">
        <v>7235</v>
      </c>
      <c r="S5946" s="4" t="s">
        <v>7236</v>
      </c>
      <c r="T5946" s="4" t="s">
        <v>7236</v>
      </c>
    </row>
    <row r="5947" spans="1:20" x14ac:dyDescent="0.25">
      <c r="A5947" s="3" t="s">
        <v>20892</v>
      </c>
      <c r="B5947" s="3" t="s">
        <v>7238</v>
      </c>
      <c r="C5947" s="3" t="e">
        <v>#N/A</v>
      </c>
      <c r="D5947" s="4" t="s">
        <v>20893</v>
      </c>
      <c r="E5947" s="4">
        <v>0</v>
      </c>
      <c r="F5947" s="4" t="s">
        <v>7235</v>
      </c>
      <c r="G5947" s="4" t="s">
        <v>7236</v>
      </c>
      <c r="H5947" s="4" t="s">
        <v>7236</v>
      </c>
      <c r="I5947" s="4" t="s">
        <v>7235</v>
      </c>
      <c r="J5947" s="4" t="s">
        <v>7236</v>
      </c>
      <c r="K5947" s="4" t="s">
        <v>7236</v>
      </c>
      <c r="L5947" s="4" t="s">
        <v>7235</v>
      </c>
      <c r="M5947" s="4" t="s">
        <v>7236</v>
      </c>
      <c r="N5947" s="4" t="s">
        <v>7236</v>
      </c>
      <c r="O5947" s="4" t="s">
        <v>7235</v>
      </c>
      <c r="P5947" s="4" t="s">
        <v>7236</v>
      </c>
      <c r="Q5947" s="4" t="s">
        <v>7236</v>
      </c>
      <c r="R5947" s="4" t="s">
        <v>7235</v>
      </c>
      <c r="S5947" s="4" t="s">
        <v>7236</v>
      </c>
      <c r="T5947" s="4" t="s">
        <v>7236</v>
      </c>
    </row>
    <row r="5948" spans="1:20" x14ac:dyDescent="0.25">
      <c r="A5948" s="3" t="s">
        <v>20963</v>
      </c>
      <c r="B5948" s="3" t="s">
        <v>7238</v>
      </c>
      <c r="C5948" s="3" t="e">
        <v>#N/A</v>
      </c>
      <c r="D5948" s="4" t="s">
        <v>20964</v>
      </c>
      <c r="E5948" s="4">
        <v>0</v>
      </c>
      <c r="F5948" s="4" t="s">
        <v>7235</v>
      </c>
      <c r="G5948" s="4" t="s">
        <v>7236</v>
      </c>
      <c r="H5948" s="4" t="s">
        <v>7236</v>
      </c>
      <c r="I5948" s="4" t="s">
        <v>7235</v>
      </c>
      <c r="J5948" s="4" t="s">
        <v>7236</v>
      </c>
      <c r="K5948" s="4" t="s">
        <v>7236</v>
      </c>
      <c r="L5948" s="4" t="s">
        <v>7235</v>
      </c>
      <c r="M5948" s="4" t="s">
        <v>7236</v>
      </c>
      <c r="N5948" s="4" t="s">
        <v>7236</v>
      </c>
      <c r="O5948" s="4" t="s">
        <v>7235</v>
      </c>
      <c r="P5948" s="4" t="s">
        <v>7236</v>
      </c>
      <c r="Q5948" s="4" t="s">
        <v>7236</v>
      </c>
      <c r="R5948" s="4" t="s">
        <v>7235</v>
      </c>
      <c r="S5948" s="4" t="s">
        <v>7236</v>
      </c>
      <c r="T5948" s="4" t="s">
        <v>7236</v>
      </c>
    </row>
    <row r="5949" spans="1:20" x14ac:dyDescent="0.25">
      <c r="A5949" s="3" t="s">
        <v>21006</v>
      </c>
      <c r="B5949" s="3" t="s">
        <v>7238</v>
      </c>
      <c r="C5949" s="3" t="e">
        <v>#N/A</v>
      </c>
      <c r="D5949" s="4" t="s">
        <v>21007</v>
      </c>
      <c r="E5949" s="4">
        <v>0</v>
      </c>
      <c r="F5949" s="4" t="s">
        <v>7235</v>
      </c>
      <c r="G5949" s="4" t="s">
        <v>7236</v>
      </c>
      <c r="H5949" s="4" t="s">
        <v>7236</v>
      </c>
      <c r="I5949" s="4" t="s">
        <v>7235</v>
      </c>
      <c r="J5949" s="4" t="s">
        <v>7236</v>
      </c>
      <c r="K5949" s="4" t="s">
        <v>7236</v>
      </c>
      <c r="L5949" s="4" t="s">
        <v>7235</v>
      </c>
      <c r="M5949" s="4" t="s">
        <v>7236</v>
      </c>
      <c r="N5949" s="4" t="s">
        <v>7236</v>
      </c>
      <c r="O5949" s="4" t="s">
        <v>7235</v>
      </c>
      <c r="P5949" s="4" t="s">
        <v>7236</v>
      </c>
      <c r="Q5949" s="4" t="s">
        <v>7236</v>
      </c>
      <c r="R5949" s="4" t="s">
        <v>7235</v>
      </c>
      <c r="S5949" s="4" t="s">
        <v>7236</v>
      </c>
      <c r="T5949" s="4" t="s">
        <v>7236</v>
      </c>
    </row>
    <row r="5950" spans="1:20" x14ac:dyDescent="0.25">
      <c r="A5950" s="3" t="s">
        <v>21123</v>
      </c>
      <c r="B5950" s="3" t="s">
        <v>7238</v>
      </c>
      <c r="C5950" s="3" t="e">
        <v>#N/A</v>
      </c>
      <c r="D5950" s="4" t="s">
        <v>21124</v>
      </c>
      <c r="E5950" s="4">
        <v>0</v>
      </c>
      <c r="F5950" s="4" t="s">
        <v>7235</v>
      </c>
      <c r="G5950" s="4" t="s">
        <v>7236</v>
      </c>
      <c r="H5950" s="4" t="s">
        <v>7236</v>
      </c>
      <c r="I5950" s="4" t="s">
        <v>7235</v>
      </c>
      <c r="J5950" s="4" t="s">
        <v>7236</v>
      </c>
      <c r="K5950" s="4" t="s">
        <v>7236</v>
      </c>
      <c r="L5950" s="4" t="s">
        <v>7235</v>
      </c>
      <c r="M5950" s="4" t="s">
        <v>7236</v>
      </c>
      <c r="N5950" s="4" t="s">
        <v>7236</v>
      </c>
      <c r="O5950" s="4" t="s">
        <v>7235</v>
      </c>
      <c r="P5950" s="4" t="s">
        <v>7236</v>
      </c>
      <c r="Q5950" s="4" t="s">
        <v>7236</v>
      </c>
      <c r="R5950" s="4" t="s">
        <v>7235</v>
      </c>
      <c r="S5950" s="4" t="s">
        <v>7236</v>
      </c>
      <c r="T5950" s="4" t="s">
        <v>7236</v>
      </c>
    </row>
    <row r="5951" spans="1:20" x14ac:dyDescent="0.25">
      <c r="A5951" s="3" t="s">
        <v>21190</v>
      </c>
      <c r="B5951" s="3" t="s">
        <v>7238</v>
      </c>
      <c r="C5951" s="3" t="e">
        <v>#N/A</v>
      </c>
      <c r="D5951" s="4" t="s">
        <v>21191</v>
      </c>
      <c r="E5951" s="4">
        <v>0</v>
      </c>
      <c r="F5951" s="4" t="s">
        <v>7235</v>
      </c>
      <c r="G5951" s="4" t="s">
        <v>7236</v>
      </c>
      <c r="H5951" s="4" t="s">
        <v>7236</v>
      </c>
      <c r="I5951" s="4" t="s">
        <v>7235</v>
      </c>
      <c r="J5951" s="4" t="s">
        <v>7236</v>
      </c>
      <c r="K5951" s="4" t="s">
        <v>7236</v>
      </c>
      <c r="L5951" s="4" t="s">
        <v>7235</v>
      </c>
      <c r="M5951" s="4" t="s">
        <v>7236</v>
      </c>
      <c r="N5951" s="4" t="s">
        <v>7236</v>
      </c>
      <c r="O5951" s="4" t="s">
        <v>7235</v>
      </c>
      <c r="P5951" s="4" t="s">
        <v>7236</v>
      </c>
      <c r="Q5951" s="4" t="s">
        <v>7236</v>
      </c>
      <c r="R5951" s="4" t="s">
        <v>7235</v>
      </c>
      <c r="S5951" s="4" t="s">
        <v>7236</v>
      </c>
      <c r="T5951" s="4" t="s">
        <v>7236</v>
      </c>
    </row>
    <row r="5952" spans="1:20" x14ac:dyDescent="0.25">
      <c r="A5952" s="3" t="s">
        <v>21252</v>
      </c>
      <c r="B5952" s="3" t="s">
        <v>7238</v>
      </c>
      <c r="C5952" s="3" t="e">
        <v>#N/A</v>
      </c>
      <c r="D5952" s="4" t="s">
        <v>21253</v>
      </c>
      <c r="E5952" s="4">
        <v>0</v>
      </c>
      <c r="F5952" s="4" t="s">
        <v>7235</v>
      </c>
      <c r="G5952" s="4" t="s">
        <v>7236</v>
      </c>
      <c r="H5952" s="4" t="s">
        <v>7236</v>
      </c>
      <c r="I5952" s="4" t="s">
        <v>7235</v>
      </c>
      <c r="J5952" s="4" t="s">
        <v>7236</v>
      </c>
      <c r="K5952" s="4" t="s">
        <v>7236</v>
      </c>
      <c r="L5952" s="4" t="s">
        <v>7235</v>
      </c>
      <c r="M5952" s="4" t="s">
        <v>7236</v>
      </c>
      <c r="N5952" s="4" t="s">
        <v>7236</v>
      </c>
      <c r="O5952" s="4" t="s">
        <v>7235</v>
      </c>
      <c r="P5952" s="4" t="s">
        <v>7236</v>
      </c>
      <c r="Q5952" s="4" t="s">
        <v>7236</v>
      </c>
      <c r="R5952" s="4" t="s">
        <v>7235</v>
      </c>
      <c r="S5952" s="4" t="s">
        <v>7236</v>
      </c>
      <c r="T5952" s="4" t="s">
        <v>7236</v>
      </c>
    </row>
    <row r="5953" spans="1:20" x14ac:dyDescent="0.25">
      <c r="A5953" s="3" t="s">
        <v>21268</v>
      </c>
      <c r="B5953" s="3" t="s">
        <v>7238</v>
      </c>
      <c r="C5953" s="3" t="e">
        <v>#N/A</v>
      </c>
      <c r="D5953" s="4" t="s">
        <v>21269</v>
      </c>
      <c r="E5953" s="4">
        <v>0</v>
      </c>
      <c r="F5953" s="4" t="s">
        <v>7235</v>
      </c>
      <c r="G5953" s="4" t="s">
        <v>7236</v>
      </c>
      <c r="H5953" s="4" t="s">
        <v>7236</v>
      </c>
      <c r="I5953" s="4" t="s">
        <v>7235</v>
      </c>
      <c r="J5953" s="4" t="s">
        <v>7236</v>
      </c>
      <c r="K5953" s="4" t="s">
        <v>7236</v>
      </c>
      <c r="L5953" s="4" t="s">
        <v>7235</v>
      </c>
      <c r="M5953" s="4" t="s">
        <v>7236</v>
      </c>
      <c r="N5953" s="4" t="s">
        <v>7236</v>
      </c>
      <c r="O5953" s="4" t="s">
        <v>7235</v>
      </c>
      <c r="P5953" s="4" t="s">
        <v>7236</v>
      </c>
      <c r="Q5953" s="4" t="s">
        <v>7236</v>
      </c>
      <c r="R5953" s="4" t="s">
        <v>7235</v>
      </c>
      <c r="S5953" s="4" t="s">
        <v>7236</v>
      </c>
      <c r="T5953" s="4" t="s">
        <v>7236</v>
      </c>
    </row>
    <row r="5954" spans="1:20" x14ac:dyDescent="0.25">
      <c r="A5954" s="3" t="s">
        <v>21280</v>
      </c>
      <c r="B5954" s="3" t="s">
        <v>7238</v>
      </c>
      <c r="C5954" s="3" t="e">
        <v>#N/A</v>
      </c>
      <c r="D5954" s="4" t="s">
        <v>21281</v>
      </c>
      <c r="E5954" s="4">
        <v>0</v>
      </c>
      <c r="F5954" s="4" t="s">
        <v>7235</v>
      </c>
      <c r="G5954" s="4" t="s">
        <v>7236</v>
      </c>
      <c r="H5954" s="4" t="s">
        <v>7236</v>
      </c>
      <c r="I5954" s="4" t="s">
        <v>7235</v>
      </c>
      <c r="J5954" s="4" t="s">
        <v>7236</v>
      </c>
      <c r="K5954" s="4" t="s">
        <v>7236</v>
      </c>
      <c r="L5954" s="4" t="s">
        <v>7235</v>
      </c>
      <c r="M5954" s="4" t="s">
        <v>7236</v>
      </c>
      <c r="N5954" s="4" t="s">
        <v>7236</v>
      </c>
      <c r="O5954" s="4" t="s">
        <v>7235</v>
      </c>
      <c r="P5954" s="4" t="s">
        <v>7236</v>
      </c>
      <c r="Q5954" s="4" t="s">
        <v>7236</v>
      </c>
      <c r="R5954" s="4" t="s">
        <v>7235</v>
      </c>
      <c r="S5954" s="4" t="s">
        <v>7236</v>
      </c>
      <c r="T5954" s="4" t="s">
        <v>7236</v>
      </c>
    </row>
    <row r="5955" spans="1:20" x14ac:dyDescent="0.25">
      <c r="A5955" s="3" t="s">
        <v>21304</v>
      </c>
      <c r="B5955" s="3" t="s">
        <v>7238</v>
      </c>
      <c r="C5955" s="3" t="e">
        <v>#N/A</v>
      </c>
      <c r="D5955" s="4" t="s">
        <v>21305</v>
      </c>
      <c r="E5955" s="4">
        <v>0</v>
      </c>
      <c r="F5955" s="4" t="s">
        <v>7235</v>
      </c>
      <c r="G5955" s="4" t="s">
        <v>7236</v>
      </c>
      <c r="H5955" s="4" t="s">
        <v>7236</v>
      </c>
      <c r="I5955" s="4" t="s">
        <v>7235</v>
      </c>
      <c r="J5955" s="4" t="s">
        <v>7236</v>
      </c>
      <c r="K5955" s="4" t="s">
        <v>7236</v>
      </c>
      <c r="L5955" s="4" t="s">
        <v>7235</v>
      </c>
      <c r="M5955" s="4" t="s">
        <v>7236</v>
      </c>
      <c r="N5955" s="4" t="s">
        <v>7236</v>
      </c>
      <c r="O5955" s="4" t="s">
        <v>7235</v>
      </c>
      <c r="P5955" s="4" t="s">
        <v>7236</v>
      </c>
      <c r="Q5955" s="4" t="s">
        <v>7236</v>
      </c>
      <c r="R5955" s="4" t="s">
        <v>7235</v>
      </c>
      <c r="S5955" s="4" t="s">
        <v>7236</v>
      </c>
      <c r="T5955" s="4" t="s">
        <v>7236</v>
      </c>
    </row>
    <row r="5956" spans="1:20" x14ac:dyDescent="0.25">
      <c r="A5956" s="3" t="s">
        <v>21374</v>
      </c>
      <c r="B5956" s="3" t="s">
        <v>7238</v>
      </c>
      <c r="C5956" s="3" t="e">
        <v>#N/A</v>
      </c>
      <c r="D5956" s="4" t="s">
        <v>21375</v>
      </c>
      <c r="E5956" s="4">
        <v>0</v>
      </c>
      <c r="F5956" s="4" t="s">
        <v>7235</v>
      </c>
      <c r="G5956" s="4" t="s">
        <v>7236</v>
      </c>
      <c r="H5956" s="4" t="s">
        <v>7236</v>
      </c>
      <c r="I5956" s="4" t="s">
        <v>7235</v>
      </c>
      <c r="J5956" s="4" t="s">
        <v>7236</v>
      </c>
      <c r="K5956" s="4" t="s">
        <v>7236</v>
      </c>
      <c r="L5956" s="4" t="s">
        <v>7235</v>
      </c>
      <c r="M5956" s="4" t="s">
        <v>7236</v>
      </c>
      <c r="N5956" s="4" t="s">
        <v>7236</v>
      </c>
      <c r="O5956" s="4" t="s">
        <v>7235</v>
      </c>
      <c r="P5956" s="4" t="s">
        <v>7236</v>
      </c>
      <c r="Q5956" s="4" t="s">
        <v>7236</v>
      </c>
      <c r="R5956" s="4" t="s">
        <v>7235</v>
      </c>
      <c r="S5956" s="4" t="s">
        <v>7236</v>
      </c>
      <c r="T5956" s="4" t="s">
        <v>7236</v>
      </c>
    </row>
    <row r="5957" spans="1:20" x14ac:dyDescent="0.25">
      <c r="A5957" s="3" t="s">
        <v>21406</v>
      </c>
      <c r="B5957" s="3" t="s">
        <v>7238</v>
      </c>
      <c r="C5957" s="3" t="e">
        <v>#N/A</v>
      </c>
      <c r="D5957" s="4" t="s">
        <v>21407</v>
      </c>
      <c r="E5957" s="4">
        <v>0</v>
      </c>
      <c r="F5957" s="4" t="s">
        <v>7235</v>
      </c>
      <c r="G5957" s="4" t="s">
        <v>7236</v>
      </c>
      <c r="H5957" s="4" t="s">
        <v>7236</v>
      </c>
      <c r="I5957" s="4" t="s">
        <v>7235</v>
      </c>
      <c r="J5957" s="4" t="s">
        <v>7236</v>
      </c>
      <c r="K5957" s="4" t="s">
        <v>7236</v>
      </c>
      <c r="L5957" s="4" t="s">
        <v>7235</v>
      </c>
      <c r="M5957" s="4" t="s">
        <v>7236</v>
      </c>
      <c r="N5957" s="4" t="s">
        <v>7236</v>
      </c>
      <c r="O5957" s="4" t="s">
        <v>7235</v>
      </c>
      <c r="P5957" s="4" t="s">
        <v>7236</v>
      </c>
      <c r="Q5957" s="4" t="s">
        <v>7236</v>
      </c>
      <c r="R5957" s="4" t="s">
        <v>7235</v>
      </c>
      <c r="S5957" s="4" t="s">
        <v>7236</v>
      </c>
      <c r="T5957" s="4" t="s">
        <v>7236</v>
      </c>
    </row>
    <row r="5958" spans="1:20" x14ac:dyDescent="0.25">
      <c r="A5958" s="3" t="s">
        <v>21411</v>
      </c>
      <c r="B5958" s="3" t="s">
        <v>7238</v>
      </c>
      <c r="C5958" s="3" t="e">
        <v>#N/A</v>
      </c>
      <c r="D5958" s="4" t="s">
        <v>21412</v>
      </c>
      <c r="E5958" s="4">
        <v>0</v>
      </c>
      <c r="F5958" s="4" t="s">
        <v>7235</v>
      </c>
      <c r="G5958" s="4" t="s">
        <v>7236</v>
      </c>
      <c r="H5958" s="4" t="s">
        <v>7236</v>
      </c>
      <c r="I5958" s="4" t="s">
        <v>7235</v>
      </c>
      <c r="J5958" s="4" t="s">
        <v>7236</v>
      </c>
      <c r="K5958" s="4" t="s">
        <v>7236</v>
      </c>
      <c r="L5958" s="4" t="s">
        <v>7235</v>
      </c>
      <c r="M5958" s="4" t="s">
        <v>7236</v>
      </c>
      <c r="N5958" s="4" t="s">
        <v>7236</v>
      </c>
      <c r="O5958" s="4" t="s">
        <v>7235</v>
      </c>
      <c r="P5958" s="4" t="s">
        <v>7236</v>
      </c>
      <c r="Q5958" s="4" t="s">
        <v>7236</v>
      </c>
      <c r="R5958" s="4" t="s">
        <v>7235</v>
      </c>
      <c r="S5958" s="4" t="s">
        <v>7236</v>
      </c>
      <c r="T5958" s="4" t="s">
        <v>7236</v>
      </c>
    </row>
    <row r="5959" spans="1:20" x14ac:dyDescent="0.25">
      <c r="A5959" s="3" t="s">
        <v>21454</v>
      </c>
      <c r="B5959" s="3" t="s">
        <v>7238</v>
      </c>
      <c r="C5959" s="3" t="e">
        <v>#N/A</v>
      </c>
      <c r="D5959" s="4" t="s">
        <v>21455</v>
      </c>
      <c r="E5959" s="4">
        <v>0</v>
      </c>
      <c r="F5959" s="4" t="s">
        <v>7235</v>
      </c>
      <c r="G5959" s="4" t="s">
        <v>7236</v>
      </c>
      <c r="H5959" s="4" t="s">
        <v>7236</v>
      </c>
      <c r="I5959" s="4" t="s">
        <v>7235</v>
      </c>
      <c r="J5959" s="4" t="s">
        <v>7236</v>
      </c>
      <c r="K5959" s="4" t="s">
        <v>7236</v>
      </c>
      <c r="L5959" s="4" t="s">
        <v>7235</v>
      </c>
      <c r="M5959" s="4" t="s">
        <v>7236</v>
      </c>
      <c r="N5959" s="4" t="s">
        <v>7236</v>
      </c>
      <c r="O5959" s="4" t="s">
        <v>7235</v>
      </c>
      <c r="P5959" s="4" t="s">
        <v>7236</v>
      </c>
      <c r="Q5959" s="4" t="s">
        <v>7236</v>
      </c>
      <c r="R5959" s="4" t="s">
        <v>7235</v>
      </c>
      <c r="S5959" s="4" t="s">
        <v>7236</v>
      </c>
      <c r="T5959" s="4" t="s">
        <v>7236</v>
      </c>
    </row>
    <row r="5960" spans="1:20" x14ac:dyDescent="0.25">
      <c r="A5960" s="3" t="s">
        <v>1122</v>
      </c>
      <c r="B5960" s="3" t="s">
        <v>7238</v>
      </c>
      <c r="C5960" s="3" t="e">
        <v>#N/A</v>
      </c>
      <c r="D5960" s="4" t="s">
        <v>21538</v>
      </c>
      <c r="E5960" s="4">
        <v>0</v>
      </c>
      <c r="F5960" s="4" t="s">
        <v>7235</v>
      </c>
      <c r="G5960" s="4" t="s">
        <v>7236</v>
      </c>
      <c r="H5960" s="4" t="s">
        <v>7236</v>
      </c>
      <c r="I5960" s="4" t="s">
        <v>7235</v>
      </c>
      <c r="J5960" s="4" t="s">
        <v>7236</v>
      </c>
      <c r="K5960" s="4" t="s">
        <v>7236</v>
      </c>
      <c r="L5960" s="4" t="s">
        <v>7235</v>
      </c>
      <c r="M5960" s="4" t="s">
        <v>7236</v>
      </c>
      <c r="N5960" s="4" t="s">
        <v>7236</v>
      </c>
      <c r="O5960" s="4" t="s">
        <v>7235</v>
      </c>
      <c r="P5960" s="4" t="s">
        <v>7236</v>
      </c>
      <c r="Q5960" s="4" t="s">
        <v>7236</v>
      </c>
      <c r="R5960" s="4" t="s">
        <v>7235</v>
      </c>
      <c r="S5960" s="4" t="s">
        <v>7236</v>
      </c>
      <c r="T5960" s="4" t="s">
        <v>7236</v>
      </c>
    </row>
    <row r="5961" spans="1:20" x14ac:dyDescent="0.25">
      <c r="A5961" s="3" t="s">
        <v>21632</v>
      </c>
      <c r="B5961" s="3" t="s">
        <v>7238</v>
      </c>
      <c r="C5961" s="3" t="e">
        <v>#N/A</v>
      </c>
      <c r="D5961" s="4" t="s">
        <v>21633</v>
      </c>
      <c r="E5961" s="4">
        <v>0</v>
      </c>
      <c r="F5961" s="4" t="s">
        <v>7235</v>
      </c>
      <c r="G5961" s="4" t="s">
        <v>7236</v>
      </c>
      <c r="H5961" s="4" t="s">
        <v>7236</v>
      </c>
      <c r="I5961" s="4" t="s">
        <v>7235</v>
      </c>
      <c r="J5961" s="4" t="s">
        <v>7236</v>
      </c>
      <c r="K5961" s="4" t="s">
        <v>7236</v>
      </c>
      <c r="L5961" s="4" t="s">
        <v>7235</v>
      </c>
      <c r="M5961" s="4" t="s">
        <v>7236</v>
      </c>
      <c r="N5961" s="4" t="s">
        <v>7236</v>
      </c>
      <c r="O5961" s="4" t="s">
        <v>7235</v>
      </c>
      <c r="P5961" s="4" t="s">
        <v>7236</v>
      </c>
      <c r="Q5961" s="4" t="s">
        <v>7236</v>
      </c>
      <c r="R5961" s="4" t="s">
        <v>7235</v>
      </c>
      <c r="S5961" s="4" t="s">
        <v>7236</v>
      </c>
      <c r="T5961" s="4" t="s">
        <v>7236</v>
      </c>
    </row>
    <row r="5962" spans="1:20" x14ac:dyDescent="0.25">
      <c r="A5962" s="3" t="s">
        <v>21661</v>
      </c>
      <c r="B5962" s="3" t="s">
        <v>7238</v>
      </c>
      <c r="C5962" s="3" t="e">
        <v>#N/A</v>
      </c>
      <c r="D5962" s="4" t="s">
        <v>21662</v>
      </c>
      <c r="E5962" s="4">
        <v>0</v>
      </c>
      <c r="F5962" s="4" t="s">
        <v>7235</v>
      </c>
      <c r="G5962" s="4" t="s">
        <v>7236</v>
      </c>
      <c r="H5962" s="4" t="s">
        <v>7236</v>
      </c>
      <c r="I5962" s="4" t="s">
        <v>7235</v>
      </c>
      <c r="J5962" s="4" t="s">
        <v>7236</v>
      </c>
      <c r="K5962" s="4" t="s">
        <v>7236</v>
      </c>
      <c r="L5962" s="4" t="s">
        <v>7235</v>
      </c>
      <c r="M5962" s="4" t="s">
        <v>7236</v>
      </c>
      <c r="N5962" s="4" t="s">
        <v>7236</v>
      </c>
      <c r="O5962" s="4" t="s">
        <v>7235</v>
      </c>
      <c r="P5962" s="4" t="s">
        <v>7236</v>
      </c>
      <c r="Q5962" s="4" t="s">
        <v>7236</v>
      </c>
      <c r="R5962" s="4" t="s">
        <v>7235</v>
      </c>
      <c r="S5962" s="4" t="s">
        <v>7236</v>
      </c>
      <c r="T5962" s="4" t="s">
        <v>7236</v>
      </c>
    </row>
    <row r="5963" spans="1:20" x14ac:dyDescent="0.25">
      <c r="A5963" s="3" t="s">
        <v>21818</v>
      </c>
      <c r="B5963" s="3" t="s">
        <v>7238</v>
      </c>
      <c r="C5963" s="3" t="e">
        <v>#N/A</v>
      </c>
      <c r="D5963" s="4" t="s">
        <v>21819</v>
      </c>
      <c r="E5963" s="4">
        <v>0</v>
      </c>
      <c r="F5963" s="4" t="s">
        <v>7235</v>
      </c>
      <c r="G5963" s="4" t="s">
        <v>7236</v>
      </c>
      <c r="H5963" s="4" t="s">
        <v>7236</v>
      </c>
      <c r="I5963" s="4" t="s">
        <v>7235</v>
      </c>
      <c r="J5963" s="4" t="s">
        <v>7236</v>
      </c>
      <c r="K5963" s="4" t="s">
        <v>7236</v>
      </c>
      <c r="L5963" s="4" t="s">
        <v>7235</v>
      </c>
      <c r="M5963" s="4" t="s">
        <v>7236</v>
      </c>
      <c r="N5963" s="4" t="s">
        <v>7236</v>
      </c>
      <c r="O5963" s="4" t="s">
        <v>7235</v>
      </c>
      <c r="P5963" s="4" t="s">
        <v>7236</v>
      </c>
      <c r="Q5963" s="4" t="s">
        <v>7236</v>
      </c>
      <c r="R5963" s="4" t="s">
        <v>7235</v>
      </c>
      <c r="S5963" s="4" t="s">
        <v>7236</v>
      </c>
      <c r="T5963" s="4" t="s">
        <v>7236</v>
      </c>
    </row>
    <row r="5964" spans="1:20" x14ac:dyDescent="0.25">
      <c r="A5964" s="3" t="s">
        <v>21899</v>
      </c>
      <c r="B5964" s="3" t="s">
        <v>7238</v>
      </c>
      <c r="C5964" s="3" t="e">
        <v>#N/A</v>
      </c>
      <c r="D5964" s="4" t="s">
        <v>21900</v>
      </c>
      <c r="E5964" s="4">
        <v>0</v>
      </c>
      <c r="F5964" s="4" t="s">
        <v>7235</v>
      </c>
      <c r="G5964" s="4" t="s">
        <v>7236</v>
      </c>
      <c r="H5964" s="4" t="s">
        <v>7236</v>
      </c>
      <c r="I5964" s="4" t="s">
        <v>7235</v>
      </c>
      <c r="J5964" s="4" t="s">
        <v>7236</v>
      </c>
      <c r="K5964" s="4" t="s">
        <v>7236</v>
      </c>
      <c r="L5964" s="4" t="s">
        <v>7235</v>
      </c>
      <c r="M5964" s="4" t="s">
        <v>7236</v>
      </c>
      <c r="N5964" s="4" t="s">
        <v>7236</v>
      </c>
      <c r="O5964" s="4" t="s">
        <v>7235</v>
      </c>
      <c r="P5964" s="4" t="s">
        <v>7236</v>
      </c>
      <c r="Q5964" s="4" t="s">
        <v>7236</v>
      </c>
      <c r="R5964" s="4" t="s">
        <v>7235</v>
      </c>
      <c r="S5964" s="4" t="s">
        <v>7236</v>
      </c>
      <c r="T5964" s="4" t="s">
        <v>7236</v>
      </c>
    </row>
    <row r="5965" spans="1:20" x14ac:dyDescent="0.25">
      <c r="A5965" s="3" t="s">
        <v>21901</v>
      </c>
      <c r="B5965" s="3" t="s">
        <v>7238</v>
      </c>
      <c r="C5965" s="3" t="e">
        <v>#N/A</v>
      </c>
      <c r="D5965" s="4" t="s">
        <v>21902</v>
      </c>
      <c r="E5965" s="4">
        <v>0</v>
      </c>
      <c r="F5965" s="4" t="s">
        <v>7235</v>
      </c>
      <c r="G5965" s="4" t="s">
        <v>7236</v>
      </c>
      <c r="H5965" s="4" t="s">
        <v>7236</v>
      </c>
      <c r="I5965" s="4" t="s">
        <v>7235</v>
      </c>
      <c r="J5965" s="4" t="s">
        <v>7236</v>
      </c>
      <c r="K5965" s="4" t="s">
        <v>7236</v>
      </c>
      <c r="L5965" s="4" t="s">
        <v>7235</v>
      </c>
      <c r="M5965" s="4" t="s">
        <v>7236</v>
      </c>
      <c r="N5965" s="4" t="s">
        <v>7236</v>
      </c>
      <c r="O5965" s="4" t="s">
        <v>7235</v>
      </c>
      <c r="P5965" s="4" t="s">
        <v>7236</v>
      </c>
      <c r="Q5965" s="4" t="s">
        <v>7236</v>
      </c>
      <c r="R5965" s="4" t="s">
        <v>7235</v>
      </c>
      <c r="S5965" s="4" t="s">
        <v>7236</v>
      </c>
      <c r="T5965" s="4" t="s">
        <v>7236</v>
      </c>
    </row>
    <row r="5966" spans="1:20" x14ac:dyDescent="0.25">
      <c r="A5966" s="3" t="s">
        <v>21951</v>
      </c>
      <c r="B5966" s="3" t="s">
        <v>7238</v>
      </c>
      <c r="C5966" s="3" t="e">
        <v>#N/A</v>
      </c>
      <c r="D5966" s="4" t="s">
        <v>21952</v>
      </c>
      <c r="E5966" s="4">
        <v>0</v>
      </c>
      <c r="F5966" s="4" t="s">
        <v>7235</v>
      </c>
      <c r="G5966" s="4" t="s">
        <v>7236</v>
      </c>
      <c r="H5966" s="4" t="s">
        <v>7236</v>
      </c>
      <c r="I5966" s="4" t="s">
        <v>7235</v>
      </c>
      <c r="J5966" s="4" t="s">
        <v>7236</v>
      </c>
      <c r="K5966" s="4" t="s">
        <v>7236</v>
      </c>
      <c r="L5966" s="4" t="s">
        <v>7235</v>
      </c>
      <c r="M5966" s="4" t="s">
        <v>7236</v>
      </c>
      <c r="N5966" s="4" t="s">
        <v>7236</v>
      </c>
      <c r="O5966" s="4" t="s">
        <v>7235</v>
      </c>
      <c r="P5966" s="4" t="s">
        <v>7236</v>
      </c>
      <c r="Q5966" s="4" t="s">
        <v>7236</v>
      </c>
      <c r="R5966" s="4" t="s">
        <v>7235</v>
      </c>
      <c r="S5966" s="4" t="s">
        <v>7236</v>
      </c>
      <c r="T5966" s="4" t="s">
        <v>7236</v>
      </c>
    </row>
    <row r="5967" spans="1:20" x14ac:dyDescent="0.25">
      <c r="A5967" s="3" t="s">
        <v>22049</v>
      </c>
      <c r="B5967" s="3" t="s">
        <v>7238</v>
      </c>
      <c r="C5967" s="3" t="e">
        <v>#N/A</v>
      </c>
      <c r="D5967" s="4" t="s">
        <v>22050</v>
      </c>
      <c r="E5967" s="4">
        <v>0</v>
      </c>
      <c r="F5967" s="4" t="s">
        <v>7235</v>
      </c>
      <c r="G5967" s="4" t="s">
        <v>7236</v>
      </c>
      <c r="H5967" s="4" t="s">
        <v>7236</v>
      </c>
      <c r="I5967" s="4" t="s">
        <v>7235</v>
      </c>
      <c r="J5967" s="4" t="s">
        <v>7236</v>
      </c>
      <c r="K5967" s="4" t="s">
        <v>7236</v>
      </c>
      <c r="L5967" s="4" t="s">
        <v>7235</v>
      </c>
      <c r="M5967" s="4" t="s">
        <v>7236</v>
      </c>
      <c r="N5967" s="4" t="s">
        <v>7236</v>
      </c>
      <c r="O5967" s="4" t="s">
        <v>7235</v>
      </c>
      <c r="P5967" s="4" t="s">
        <v>7236</v>
      </c>
      <c r="Q5967" s="4" t="s">
        <v>7236</v>
      </c>
      <c r="R5967" s="4" t="s">
        <v>7235</v>
      </c>
      <c r="S5967" s="4" t="s">
        <v>7236</v>
      </c>
      <c r="T5967" s="4" t="s">
        <v>7236</v>
      </c>
    </row>
    <row r="5968" spans="1:20" x14ac:dyDescent="0.25">
      <c r="A5968" s="3" t="s">
        <v>22053</v>
      </c>
      <c r="B5968" s="3" t="s">
        <v>7238</v>
      </c>
      <c r="C5968" s="3" t="e">
        <v>#N/A</v>
      </c>
      <c r="D5968" s="4" t="s">
        <v>22054</v>
      </c>
      <c r="E5968" s="4">
        <v>0</v>
      </c>
      <c r="F5968" s="4" t="s">
        <v>7235</v>
      </c>
      <c r="G5968" s="4" t="s">
        <v>7236</v>
      </c>
      <c r="H5968" s="4" t="s">
        <v>7236</v>
      </c>
      <c r="I5968" s="4" t="s">
        <v>7235</v>
      </c>
      <c r="J5968" s="4" t="s">
        <v>7236</v>
      </c>
      <c r="K5968" s="4" t="s">
        <v>7236</v>
      </c>
      <c r="L5968" s="4" t="s">
        <v>7235</v>
      </c>
      <c r="M5968" s="4" t="s">
        <v>7236</v>
      </c>
      <c r="N5968" s="4" t="s">
        <v>7236</v>
      </c>
      <c r="O5968" s="4" t="s">
        <v>7235</v>
      </c>
      <c r="P5968" s="4" t="s">
        <v>7236</v>
      </c>
      <c r="Q5968" s="4" t="s">
        <v>7236</v>
      </c>
      <c r="R5968" s="4" t="s">
        <v>7235</v>
      </c>
      <c r="S5968" s="4" t="s">
        <v>7236</v>
      </c>
      <c r="T5968" s="4" t="s">
        <v>7236</v>
      </c>
    </row>
    <row r="5969" spans="1:20" x14ac:dyDescent="0.25">
      <c r="A5969" s="3" t="s">
        <v>22146</v>
      </c>
      <c r="B5969" s="3" t="s">
        <v>7238</v>
      </c>
      <c r="C5969" s="3" t="e">
        <v>#N/A</v>
      </c>
      <c r="D5969" s="4" t="s">
        <v>22147</v>
      </c>
      <c r="E5969" s="4">
        <v>0</v>
      </c>
      <c r="F5969" s="4" t="s">
        <v>7235</v>
      </c>
      <c r="G5969" s="4" t="s">
        <v>7236</v>
      </c>
      <c r="H5969" s="4" t="s">
        <v>7236</v>
      </c>
      <c r="I5969" s="4" t="s">
        <v>7235</v>
      </c>
      <c r="J5969" s="4" t="s">
        <v>7236</v>
      </c>
      <c r="K5969" s="4" t="s">
        <v>7236</v>
      </c>
      <c r="L5969" s="4" t="s">
        <v>7235</v>
      </c>
      <c r="M5969" s="4" t="s">
        <v>7236</v>
      </c>
      <c r="N5969" s="4" t="s">
        <v>7236</v>
      </c>
      <c r="O5969" s="4" t="s">
        <v>7235</v>
      </c>
      <c r="P5969" s="4" t="s">
        <v>7236</v>
      </c>
      <c r="Q5969" s="4" t="s">
        <v>7236</v>
      </c>
      <c r="R5969" s="4" t="s">
        <v>7235</v>
      </c>
      <c r="S5969" s="4" t="s">
        <v>7236</v>
      </c>
      <c r="T5969" s="4" t="s">
        <v>7236</v>
      </c>
    </row>
    <row r="5970" spans="1:20" x14ac:dyDescent="0.25">
      <c r="A5970" s="3" t="s">
        <v>22148</v>
      </c>
      <c r="B5970" s="3" t="s">
        <v>7238</v>
      </c>
      <c r="C5970" s="3" t="e">
        <v>#N/A</v>
      </c>
      <c r="D5970" s="4" t="s">
        <v>22149</v>
      </c>
      <c r="E5970" s="4">
        <v>0</v>
      </c>
      <c r="F5970" s="4" t="s">
        <v>7235</v>
      </c>
      <c r="G5970" s="4" t="s">
        <v>7236</v>
      </c>
      <c r="H5970" s="4" t="s">
        <v>7236</v>
      </c>
      <c r="I5970" s="4" t="s">
        <v>7235</v>
      </c>
      <c r="J5970" s="4" t="s">
        <v>7236</v>
      </c>
      <c r="K5970" s="4" t="s">
        <v>7236</v>
      </c>
      <c r="L5970" s="4" t="s">
        <v>7235</v>
      </c>
      <c r="M5970" s="4" t="s">
        <v>7236</v>
      </c>
      <c r="N5970" s="4" t="s">
        <v>7236</v>
      </c>
      <c r="O5970" s="4" t="s">
        <v>7235</v>
      </c>
      <c r="P5970" s="4" t="s">
        <v>7236</v>
      </c>
      <c r="Q5970" s="4" t="s">
        <v>7236</v>
      </c>
      <c r="R5970" s="4" t="s">
        <v>7235</v>
      </c>
      <c r="S5970" s="4" t="s">
        <v>7236</v>
      </c>
      <c r="T5970" s="4" t="s">
        <v>7236</v>
      </c>
    </row>
    <row r="5971" spans="1:20" x14ac:dyDescent="0.25">
      <c r="A5971" s="3" t="s">
        <v>22154</v>
      </c>
      <c r="B5971" s="3" t="s">
        <v>7238</v>
      </c>
      <c r="C5971" s="3" t="e">
        <v>#N/A</v>
      </c>
      <c r="D5971" s="4" t="s">
        <v>22155</v>
      </c>
      <c r="E5971" s="4">
        <v>0</v>
      </c>
      <c r="F5971" s="4" t="s">
        <v>7235</v>
      </c>
      <c r="G5971" s="4" t="s">
        <v>7236</v>
      </c>
      <c r="H5971" s="4" t="s">
        <v>7236</v>
      </c>
      <c r="I5971" s="4" t="s">
        <v>7235</v>
      </c>
      <c r="J5971" s="4" t="s">
        <v>7236</v>
      </c>
      <c r="K5971" s="4" t="s">
        <v>7236</v>
      </c>
      <c r="L5971" s="4" t="s">
        <v>7235</v>
      </c>
      <c r="M5971" s="4" t="s">
        <v>7236</v>
      </c>
      <c r="N5971" s="4" t="s">
        <v>7236</v>
      </c>
      <c r="O5971" s="4" t="s">
        <v>7235</v>
      </c>
      <c r="P5971" s="4" t="s">
        <v>7236</v>
      </c>
      <c r="Q5971" s="4" t="s">
        <v>7236</v>
      </c>
      <c r="R5971" s="4" t="s">
        <v>7235</v>
      </c>
      <c r="S5971" s="4" t="s">
        <v>7236</v>
      </c>
      <c r="T5971" s="4" t="s">
        <v>7236</v>
      </c>
    </row>
    <row r="5972" spans="1:20" x14ac:dyDescent="0.25">
      <c r="A5972" s="3" t="s">
        <v>22166</v>
      </c>
      <c r="B5972" s="3" t="s">
        <v>7238</v>
      </c>
      <c r="C5972" s="3" t="e">
        <v>#N/A</v>
      </c>
      <c r="D5972" s="4" t="s">
        <v>22167</v>
      </c>
      <c r="E5972" s="4">
        <v>0</v>
      </c>
      <c r="F5972" s="4" t="s">
        <v>7235</v>
      </c>
      <c r="G5972" s="4" t="s">
        <v>7236</v>
      </c>
      <c r="H5972" s="4" t="s">
        <v>7236</v>
      </c>
      <c r="I5972" s="4" t="s">
        <v>7235</v>
      </c>
      <c r="J5972" s="4" t="s">
        <v>7236</v>
      </c>
      <c r="K5972" s="4" t="s">
        <v>7236</v>
      </c>
      <c r="L5972" s="4" t="s">
        <v>7235</v>
      </c>
      <c r="M5972" s="4" t="s">
        <v>7236</v>
      </c>
      <c r="N5972" s="4" t="s">
        <v>7236</v>
      </c>
      <c r="O5972" s="4" t="s">
        <v>7235</v>
      </c>
      <c r="P5972" s="4" t="s">
        <v>7236</v>
      </c>
      <c r="Q5972" s="4" t="s">
        <v>7236</v>
      </c>
      <c r="R5972" s="4" t="s">
        <v>7235</v>
      </c>
      <c r="S5972" s="4" t="s">
        <v>7236</v>
      </c>
      <c r="T5972" s="4" t="s">
        <v>7236</v>
      </c>
    </row>
    <row r="5973" spans="1:20" x14ac:dyDescent="0.25">
      <c r="A5973" s="3" t="s">
        <v>22220</v>
      </c>
      <c r="B5973" s="3" t="s">
        <v>7238</v>
      </c>
      <c r="C5973" s="3" t="e">
        <v>#N/A</v>
      </c>
      <c r="D5973" s="4" t="s">
        <v>22221</v>
      </c>
      <c r="E5973" s="4">
        <v>0</v>
      </c>
      <c r="F5973" s="4" t="s">
        <v>7235</v>
      </c>
      <c r="G5973" s="4" t="s">
        <v>7236</v>
      </c>
      <c r="H5973" s="4" t="s">
        <v>7236</v>
      </c>
      <c r="I5973" s="4" t="s">
        <v>7235</v>
      </c>
      <c r="J5973" s="4" t="s">
        <v>7236</v>
      </c>
      <c r="K5973" s="4" t="s">
        <v>7236</v>
      </c>
      <c r="L5973" s="4" t="s">
        <v>7235</v>
      </c>
      <c r="M5973" s="4" t="s">
        <v>7236</v>
      </c>
      <c r="N5973" s="4" t="s">
        <v>7236</v>
      </c>
      <c r="O5973" s="4" t="s">
        <v>7235</v>
      </c>
      <c r="P5973" s="4" t="s">
        <v>7236</v>
      </c>
      <c r="Q5973" s="4" t="s">
        <v>7236</v>
      </c>
      <c r="R5973" s="4" t="s">
        <v>7235</v>
      </c>
      <c r="S5973" s="4" t="s">
        <v>7236</v>
      </c>
      <c r="T5973" s="4" t="s">
        <v>7236</v>
      </c>
    </row>
    <row r="5974" spans="1:20" x14ac:dyDescent="0.25">
      <c r="A5974" s="3" t="s">
        <v>22277</v>
      </c>
      <c r="B5974" s="3" t="s">
        <v>7238</v>
      </c>
      <c r="C5974" s="3" t="e">
        <v>#N/A</v>
      </c>
      <c r="D5974" s="4" t="s">
        <v>22278</v>
      </c>
      <c r="E5974" s="4">
        <v>0</v>
      </c>
      <c r="F5974" s="4" t="s">
        <v>7235</v>
      </c>
      <c r="G5974" s="4" t="s">
        <v>7236</v>
      </c>
      <c r="H5974" s="4" t="s">
        <v>7236</v>
      </c>
      <c r="I5974" s="4" t="s">
        <v>7235</v>
      </c>
      <c r="J5974" s="4" t="s">
        <v>7236</v>
      </c>
      <c r="K5974" s="4" t="s">
        <v>7236</v>
      </c>
      <c r="L5974" s="4" t="s">
        <v>7235</v>
      </c>
      <c r="M5974" s="4" t="s">
        <v>7236</v>
      </c>
      <c r="N5974" s="4" t="s">
        <v>7236</v>
      </c>
      <c r="O5974" s="4" t="s">
        <v>7235</v>
      </c>
      <c r="P5974" s="4" t="s">
        <v>7236</v>
      </c>
      <c r="Q5974" s="4" t="s">
        <v>7236</v>
      </c>
      <c r="R5974" s="4" t="s">
        <v>7235</v>
      </c>
      <c r="S5974" s="4" t="s">
        <v>7236</v>
      </c>
      <c r="T5974" s="4" t="s">
        <v>7236</v>
      </c>
    </row>
    <row r="5975" spans="1:20" x14ac:dyDescent="0.25">
      <c r="A5975" s="3" t="s">
        <v>22338</v>
      </c>
      <c r="B5975" s="3" t="s">
        <v>7238</v>
      </c>
      <c r="C5975" s="3" t="e">
        <v>#N/A</v>
      </c>
      <c r="D5975" s="4" t="s">
        <v>22339</v>
      </c>
      <c r="E5975" s="4">
        <v>0</v>
      </c>
      <c r="F5975" s="4" t="s">
        <v>7235</v>
      </c>
      <c r="G5975" s="4" t="s">
        <v>7236</v>
      </c>
      <c r="H5975" s="4" t="s">
        <v>7236</v>
      </c>
      <c r="I5975" s="4" t="s">
        <v>7235</v>
      </c>
      <c r="J5975" s="4" t="s">
        <v>7236</v>
      </c>
      <c r="K5975" s="4" t="s">
        <v>7236</v>
      </c>
      <c r="L5975" s="4" t="s">
        <v>7235</v>
      </c>
      <c r="M5975" s="4" t="s">
        <v>7236</v>
      </c>
      <c r="N5975" s="4" t="s">
        <v>7236</v>
      </c>
      <c r="O5975" s="4" t="s">
        <v>7235</v>
      </c>
      <c r="P5975" s="4" t="s">
        <v>7236</v>
      </c>
      <c r="Q5975" s="4" t="s">
        <v>7236</v>
      </c>
      <c r="R5975" s="4" t="s">
        <v>7235</v>
      </c>
      <c r="S5975" s="4" t="s">
        <v>7236</v>
      </c>
      <c r="T5975" s="4" t="s">
        <v>7236</v>
      </c>
    </row>
    <row r="5976" spans="1:20" x14ac:dyDescent="0.25">
      <c r="A5976" s="3" t="s">
        <v>22432</v>
      </c>
      <c r="B5976" s="3" t="s">
        <v>7238</v>
      </c>
      <c r="C5976" s="3" t="e">
        <v>#N/A</v>
      </c>
      <c r="D5976" s="4" t="s">
        <v>22433</v>
      </c>
      <c r="E5976" s="4">
        <v>0</v>
      </c>
      <c r="F5976" s="4" t="s">
        <v>7235</v>
      </c>
      <c r="G5976" s="4" t="s">
        <v>7236</v>
      </c>
      <c r="H5976" s="4" t="s">
        <v>7236</v>
      </c>
      <c r="I5976" s="4" t="s">
        <v>7235</v>
      </c>
      <c r="J5976" s="4" t="s">
        <v>7236</v>
      </c>
      <c r="K5976" s="4" t="s">
        <v>7236</v>
      </c>
      <c r="L5976" s="4" t="s">
        <v>7235</v>
      </c>
      <c r="M5976" s="4" t="s">
        <v>7236</v>
      </c>
      <c r="N5976" s="4" t="s">
        <v>7236</v>
      </c>
      <c r="O5976" s="4" t="s">
        <v>7235</v>
      </c>
      <c r="P5976" s="4" t="s">
        <v>7236</v>
      </c>
      <c r="Q5976" s="4" t="s">
        <v>7236</v>
      </c>
      <c r="R5976" s="4" t="s">
        <v>7235</v>
      </c>
      <c r="S5976" s="4" t="s">
        <v>7236</v>
      </c>
      <c r="T5976" s="4" t="s">
        <v>7236</v>
      </c>
    </row>
    <row r="5977" spans="1:20" x14ac:dyDescent="0.25">
      <c r="A5977" s="3" t="s">
        <v>22434</v>
      </c>
      <c r="B5977" s="3" t="s">
        <v>7238</v>
      </c>
      <c r="C5977" s="3" t="e">
        <v>#N/A</v>
      </c>
      <c r="D5977" s="4" t="s">
        <v>22435</v>
      </c>
      <c r="E5977" s="4">
        <v>0</v>
      </c>
      <c r="F5977" s="4" t="s">
        <v>7235</v>
      </c>
      <c r="G5977" s="4" t="s">
        <v>7236</v>
      </c>
      <c r="H5977" s="4" t="s">
        <v>7236</v>
      </c>
      <c r="I5977" s="4" t="s">
        <v>7235</v>
      </c>
      <c r="J5977" s="4" t="s">
        <v>7236</v>
      </c>
      <c r="K5977" s="4" t="s">
        <v>7236</v>
      </c>
      <c r="L5977" s="4" t="s">
        <v>7235</v>
      </c>
      <c r="M5977" s="4" t="s">
        <v>7236</v>
      </c>
      <c r="N5977" s="4" t="s">
        <v>7236</v>
      </c>
      <c r="O5977" s="4" t="s">
        <v>7235</v>
      </c>
      <c r="P5977" s="4" t="s">
        <v>7236</v>
      </c>
      <c r="Q5977" s="4" t="s">
        <v>7236</v>
      </c>
      <c r="R5977" s="4" t="s">
        <v>7235</v>
      </c>
      <c r="S5977" s="4" t="s">
        <v>7236</v>
      </c>
      <c r="T5977" s="4" t="s">
        <v>7236</v>
      </c>
    </row>
    <row r="5978" spans="1:20" x14ac:dyDescent="0.25">
      <c r="A5978" s="3" t="s">
        <v>22543</v>
      </c>
      <c r="B5978" s="3" t="s">
        <v>7238</v>
      </c>
      <c r="C5978" s="3" t="e">
        <v>#N/A</v>
      </c>
      <c r="D5978" s="4" t="s">
        <v>22544</v>
      </c>
      <c r="E5978" s="4">
        <v>0</v>
      </c>
      <c r="F5978" s="4" t="s">
        <v>7235</v>
      </c>
      <c r="G5978" s="4" t="s">
        <v>7236</v>
      </c>
      <c r="H5978" s="4" t="s">
        <v>7236</v>
      </c>
      <c r="I5978" s="4" t="s">
        <v>7235</v>
      </c>
      <c r="J5978" s="4" t="s">
        <v>7236</v>
      </c>
      <c r="K5978" s="4" t="s">
        <v>7236</v>
      </c>
      <c r="L5978" s="4" t="s">
        <v>7235</v>
      </c>
      <c r="M5978" s="4" t="s">
        <v>7236</v>
      </c>
      <c r="N5978" s="4" t="s">
        <v>7236</v>
      </c>
      <c r="O5978" s="4" t="s">
        <v>7235</v>
      </c>
      <c r="P5978" s="4" t="s">
        <v>7236</v>
      </c>
      <c r="Q5978" s="4" t="s">
        <v>7236</v>
      </c>
      <c r="R5978" s="4" t="s">
        <v>7235</v>
      </c>
      <c r="S5978" s="4" t="s">
        <v>7236</v>
      </c>
      <c r="T5978" s="4" t="s">
        <v>7236</v>
      </c>
    </row>
    <row r="5979" spans="1:20" x14ac:dyDescent="0.25">
      <c r="A5979" s="3" t="s">
        <v>22591</v>
      </c>
      <c r="B5979" s="3" t="s">
        <v>7238</v>
      </c>
      <c r="C5979" s="3" t="e">
        <v>#N/A</v>
      </c>
      <c r="D5979" s="4" t="s">
        <v>22592</v>
      </c>
      <c r="E5979" s="4">
        <v>0</v>
      </c>
      <c r="F5979" s="4" t="s">
        <v>7235</v>
      </c>
      <c r="G5979" s="4" t="s">
        <v>7236</v>
      </c>
      <c r="H5979" s="4" t="s">
        <v>7236</v>
      </c>
      <c r="I5979" s="4" t="s">
        <v>7235</v>
      </c>
      <c r="J5979" s="4" t="s">
        <v>7236</v>
      </c>
      <c r="K5979" s="4" t="s">
        <v>7236</v>
      </c>
      <c r="L5979" s="4" t="s">
        <v>7235</v>
      </c>
      <c r="M5979" s="4" t="s">
        <v>7236</v>
      </c>
      <c r="N5979" s="4" t="s">
        <v>7236</v>
      </c>
      <c r="O5979" s="4" t="s">
        <v>7235</v>
      </c>
      <c r="P5979" s="4" t="s">
        <v>7236</v>
      </c>
      <c r="Q5979" s="4" t="s">
        <v>7236</v>
      </c>
      <c r="R5979" s="4" t="s">
        <v>7235</v>
      </c>
      <c r="S5979" s="4" t="s">
        <v>7236</v>
      </c>
      <c r="T5979" s="4" t="s">
        <v>7236</v>
      </c>
    </row>
    <row r="5980" spans="1:20" x14ac:dyDescent="0.25">
      <c r="A5980" s="3" t="s">
        <v>22640</v>
      </c>
      <c r="B5980" s="3" t="s">
        <v>7238</v>
      </c>
      <c r="C5980" s="3" t="e">
        <v>#N/A</v>
      </c>
      <c r="D5980" s="4" t="s">
        <v>22641</v>
      </c>
      <c r="E5980" s="4">
        <v>0</v>
      </c>
      <c r="F5980" s="4" t="s">
        <v>7235</v>
      </c>
      <c r="G5980" s="4" t="s">
        <v>7236</v>
      </c>
      <c r="H5980" s="4" t="s">
        <v>7236</v>
      </c>
      <c r="I5980" s="4" t="s">
        <v>7235</v>
      </c>
      <c r="J5980" s="4" t="s">
        <v>7236</v>
      </c>
      <c r="K5980" s="4" t="s">
        <v>7236</v>
      </c>
      <c r="L5980" s="4" t="s">
        <v>7235</v>
      </c>
      <c r="M5980" s="4" t="s">
        <v>7236</v>
      </c>
      <c r="N5980" s="4" t="s">
        <v>7236</v>
      </c>
      <c r="O5980" s="4" t="s">
        <v>7235</v>
      </c>
      <c r="P5980" s="4" t="s">
        <v>7236</v>
      </c>
      <c r="Q5980" s="4" t="s">
        <v>7236</v>
      </c>
      <c r="R5980" s="4" t="s">
        <v>7235</v>
      </c>
      <c r="S5980" s="4" t="s">
        <v>7236</v>
      </c>
      <c r="T5980" s="4" t="s">
        <v>7236</v>
      </c>
    </row>
    <row r="5981" spans="1:20" x14ac:dyDescent="0.25">
      <c r="A5981" s="3" t="s">
        <v>22645</v>
      </c>
      <c r="B5981" s="3" t="s">
        <v>7238</v>
      </c>
      <c r="C5981" s="3" t="e">
        <v>#N/A</v>
      </c>
      <c r="D5981" s="4" t="s">
        <v>22646</v>
      </c>
      <c r="E5981" s="4">
        <v>0</v>
      </c>
      <c r="F5981" s="4" t="s">
        <v>7235</v>
      </c>
      <c r="G5981" s="4" t="s">
        <v>7236</v>
      </c>
      <c r="H5981" s="4" t="s">
        <v>7236</v>
      </c>
      <c r="I5981" s="4" t="s">
        <v>7235</v>
      </c>
      <c r="J5981" s="4" t="s">
        <v>7236</v>
      </c>
      <c r="K5981" s="4" t="s">
        <v>7236</v>
      </c>
      <c r="L5981" s="4" t="s">
        <v>7235</v>
      </c>
      <c r="M5981" s="4" t="s">
        <v>7236</v>
      </c>
      <c r="N5981" s="4" t="s">
        <v>7236</v>
      </c>
      <c r="O5981" s="4" t="s">
        <v>7235</v>
      </c>
      <c r="P5981" s="4" t="s">
        <v>7236</v>
      </c>
      <c r="Q5981" s="4" t="s">
        <v>7236</v>
      </c>
      <c r="R5981" s="4" t="s">
        <v>7235</v>
      </c>
      <c r="S5981" s="4" t="s">
        <v>7236</v>
      </c>
      <c r="T5981" s="4" t="s">
        <v>7236</v>
      </c>
    </row>
    <row r="5982" spans="1:20" x14ac:dyDescent="0.25">
      <c r="A5982" s="3" t="s">
        <v>22647</v>
      </c>
      <c r="B5982" s="3" t="s">
        <v>7238</v>
      </c>
      <c r="C5982" s="3" t="e">
        <v>#N/A</v>
      </c>
      <c r="D5982" s="4" t="s">
        <v>22648</v>
      </c>
      <c r="E5982" s="4">
        <v>0</v>
      </c>
      <c r="F5982" s="4" t="s">
        <v>7235</v>
      </c>
      <c r="G5982" s="4" t="s">
        <v>7236</v>
      </c>
      <c r="H5982" s="4" t="s">
        <v>7236</v>
      </c>
      <c r="I5982" s="4" t="s">
        <v>7235</v>
      </c>
      <c r="J5982" s="4" t="s">
        <v>7236</v>
      </c>
      <c r="K5982" s="4" t="s">
        <v>7236</v>
      </c>
      <c r="L5982" s="4" t="s">
        <v>7235</v>
      </c>
      <c r="M5982" s="4" t="s">
        <v>7236</v>
      </c>
      <c r="N5982" s="4" t="s">
        <v>7236</v>
      </c>
      <c r="O5982" s="4" t="s">
        <v>7235</v>
      </c>
      <c r="P5982" s="4" t="s">
        <v>7236</v>
      </c>
      <c r="Q5982" s="4" t="s">
        <v>7236</v>
      </c>
      <c r="R5982" s="4" t="s">
        <v>7235</v>
      </c>
      <c r="S5982" s="4" t="s">
        <v>7236</v>
      </c>
      <c r="T5982" s="4" t="s">
        <v>7236</v>
      </c>
    </row>
    <row r="5983" spans="1:20" x14ac:dyDescent="0.25">
      <c r="A5983" s="3" t="s">
        <v>22655</v>
      </c>
      <c r="B5983" s="3" t="s">
        <v>7238</v>
      </c>
      <c r="C5983" s="3" t="e">
        <v>#N/A</v>
      </c>
      <c r="D5983" s="4" t="s">
        <v>22656</v>
      </c>
      <c r="E5983" s="4">
        <v>0</v>
      </c>
      <c r="F5983" s="4" t="s">
        <v>7235</v>
      </c>
      <c r="G5983" s="4" t="s">
        <v>7236</v>
      </c>
      <c r="H5983" s="4" t="s">
        <v>7236</v>
      </c>
      <c r="I5983" s="4" t="s">
        <v>7235</v>
      </c>
      <c r="J5983" s="4" t="s">
        <v>7236</v>
      </c>
      <c r="K5983" s="4" t="s">
        <v>7236</v>
      </c>
      <c r="L5983" s="4" t="s">
        <v>7235</v>
      </c>
      <c r="M5983" s="4" t="s">
        <v>7236</v>
      </c>
      <c r="N5983" s="4" t="s">
        <v>7236</v>
      </c>
      <c r="O5983" s="4" t="s">
        <v>7235</v>
      </c>
      <c r="P5983" s="4" t="s">
        <v>7236</v>
      </c>
      <c r="Q5983" s="4" t="s">
        <v>7236</v>
      </c>
      <c r="R5983" s="4" t="s">
        <v>7235</v>
      </c>
      <c r="S5983" s="4" t="s">
        <v>7236</v>
      </c>
      <c r="T5983" s="4" t="s">
        <v>7236</v>
      </c>
    </row>
    <row r="5984" spans="1:20" x14ac:dyDescent="0.25">
      <c r="A5984" s="3" t="s">
        <v>22723</v>
      </c>
      <c r="B5984" s="3" t="s">
        <v>7238</v>
      </c>
      <c r="C5984" s="3" t="e">
        <v>#N/A</v>
      </c>
      <c r="D5984" s="4" t="s">
        <v>22724</v>
      </c>
      <c r="E5984" s="4">
        <v>0</v>
      </c>
      <c r="F5984" s="4" t="s">
        <v>7235</v>
      </c>
      <c r="G5984" s="4" t="s">
        <v>7236</v>
      </c>
      <c r="H5984" s="4" t="s">
        <v>7236</v>
      </c>
      <c r="I5984" s="4" t="s">
        <v>7235</v>
      </c>
      <c r="J5984" s="4" t="s">
        <v>7236</v>
      </c>
      <c r="K5984" s="4" t="s">
        <v>7236</v>
      </c>
      <c r="L5984" s="4" t="s">
        <v>7235</v>
      </c>
      <c r="M5984" s="4" t="s">
        <v>7236</v>
      </c>
      <c r="N5984" s="4" t="s">
        <v>7236</v>
      </c>
      <c r="O5984" s="4" t="s">
        <v>7235</v>
      </c>
      <c r="P5984" s="4" t="s">
        <v>7236</v>
      </c>
      <c r="Q5984" s="4" t="s">
        <v>7236</v>
      </c>
      <c r="R5984" s="4" t="s">
        <v>7235</v>
      </c>
      <c r="S5984" s="4" t="s">
        <v>7236</v>
      </c>
      <c r="T5984" s="4" t="s">
        <v>7236</v>
      </c>
    </row>
    <row r="5985" spans="1:20" x14ac:dyDescent="0.25">
      <c r="A5985" s="3" t="s">
        <v>22766</v>
      </c>
      <c r="B5985" s="3" t="s">
        <v>7238</v>
      </c>
      <c r="C5985" s="3" t="e">
        <v>#N/A</v>
      </c>
      <c r="D5985" s="4" t="s">
        <v>22767</v>
      </c>
      <c r="E5985" s="4">
        <v>0</v>
      </c>
      <c r="F5985" s="4" t="s">
        <v>7235</v>
      </c>
      <c r="G5985" s="4" t="s">
        <v>7236</v>
      </c>
      <c r="H5985" s="4" t="s">
        <v>7236</v>
      </c>
      <c r="I5985" s="4" t="s">
        <v>7235</v>
      </c>
      <c r="J5985" s="4" t="s">
        <v>7236</v>
      </c>
      <c r="K5985" s="4" t="s">
        <v>7236</v>
      </c>
      <c r="L5985" s="4" t="s">
        <v>7235</v>
      </c>
      <c r="M5985" s="4" t="s">
        <v>7236</v>
      </c>
      <c r="N5985" s="4" t="s">
        <v>7236</v>
      </c>
      <c r="O5985" s="4" t="s">
        <v>7235</v>
      </c>
      <c r="P5985" s="4" t="s">
        <v>7236</v>
      </c>
      <c r="Q5985" s="4" t="s">
        <v>7236</v>
      </c>
      <c r="R5985" s="4" t="s">
        <v>7235</v>
      </c>
      <c r="S5985" s="4" t="s">
        <v>7236</v>
      </c>
      <c r="T5985" s="4" t="s">
        <v>7236</v>
      </c>
    </row>
    <row r="5986" spans="1:20" x14ac:dyDescent="0.25">
      <c r="A5986" s="3" t="s">
        <v>22793</v>
      </c>
      <c r="B5986" s="3" t="s">
        <v>7238</v>
      </c>
      <c r="C5986" s="3" t="e">
        <v>#N/A</v>
      </c>
      <c r="D5986" s="4" t="s">
        <v>22794</v>
      </c>
      <c r="E5986" s="4">
        <v>0</v>
      </c>
      <c r="F5986" s="4" t="s">
        <v>7235</v>
      </c>
      <c r="G5986" s="4" t="s">
        <v>7236</v>
      </c>
      <c r="H5986" s="4" t="s">
        <v>7236</v>
      </c>
      <c r="I5986" s="4" t="s">
        <v>7235</v>
      </c>
      <c r="J5986" s="4" t="s">
        <v>7236</v>
      </c>
      <c r="K5986" s="4" t="s">
        <v>7236</v>
      </c>
      <c r="L5986" s="4" t="s">
        <v>7235</v>
      </c>
      <c r="M5986" s="4" t="s">
        <v>7236</v>
      </c>
      <c r="N5986" s="4" t="s">
        <v>7236</v>
      </c>
      <c r="O5986" s="4" t="s">
        <v>7235</v>
      </c>
      <c r="P5986" s="4" t="s">
        <v>7236</v>
      </c>
      <c r="Q5986" s="4" t="s">
        <v>7236</v>
      </c>
      <c r="R5986" s="4" t="s">
        <v>7235</v>
      </c>
      <c r="S5986" s="4" t="s">
        <v>7236</v>
      </c>
      <c r="T5986" s="4" t="s">
        <v>7236</v>
      </c>
    </row>
    <row r="5987" spans="1:20" x14ac:dyDescent="0.25">
      <c r="A5987" s="3" t="s">
        <v>22839</v>
      </c>
      <c r="B5987" s="3" t="s">
        <v>7238</v>
      </c>
      <c r="C5987" s="3" t="e">
        <v>#N/A</v>
      </c>
      <c r="D5987" s="4" t="s">
        <v>22840</v>
      </c>
      <c r="E5987" s="4">
        <v>0</v>
      </c>
      <c r="F5987" s="4" t="s">
        <v>7235</v>
      </c>
      <c r="G5987" s="4" t="s">
        <v>7236</v>
      </c>
      <c r="H5987" s="4" t="s">
        <v>7236</v>
      </c>
      <c r="I5987" s="4" t="s">
        <v>7235</v>
      </c>
      <c r="J5987" s="4" t="s">
        <v>7236</v>
      </c>
      <c r="K5987" s="4" t="s">
        <v>7236</v>
      </c>
      <c r="L5987" s="4" t="s">
        <v>7235</v>
      </c>
      <c r="M5987" s="4" t="s">
        <v>7236</v>
      </c>
      <c r="N5987" s="4" t="s">
        <v>7236</v>
      </c>
      <c r="O5987" s="4" t="s">
        <v>7235</v>
      </c>
      <c r="P5987" s="4" t="s">
        <v>7236</v>
      </c>
      <c r="Q5987" s="4" t="s">
        <v>7236</v>
      </c>
      <c r="R5987" s="4" t="s">
        <v>7235</v>
      </c>
      <c r="S5987" s="4" t="s">
        <v>7236</v>
      </c>
      <c r="T5987" s="4" t="s">
        <v>7236</v>
      </c>
    </row>
    <row r="5988" spans="1:20" x14ac:dyDescent="0.25">
      <c r="A5988" s="3" t="s">
        <v>22859</v>
      </c>
      <c r="B5988" s="3" t="s">
        <v>7238</v>
      </c>
      <c r="C5988" s="3" t="e">
        <v>#N/A</v>
      </c>
      <c r="D5988" s="4" t="s">
        <v>22860</v>
      </c>
      <c r="E5988" s="4">
        <v>0</v>
      </c>
      <c r="F5988" s="4" t="s">
        <v>7235</v>
      </c>
      <c r="G5988" s="4" t="s">
        <v>7236</v>
      </c>
      <c r="H5988" s="4" t="s">
        <v>7236</v>
      </c>
      <c r="I5988" s="4" t="s">
        <v>7235</v>
      </c>
      <c r="J5988" s="4" t="s">
        <v>7236</v>
      </c>
      <c r="K5988" s="4" t="s">
        <v>7236</v>
      </c>
      <c r="L5988" s="4" t="s">
        <v>7235</v>
      </c>
      <c r="M5988" s="4" t="s">
        <v>7236</v>
      </c>
      <c r="N5988" s="4" t="s">
        <v>7236</v>
      </c>
      <c r="O5988" s="4" t="s">
        <v>7235</v>
      </c>
      <c r="P5988" s="4" t="s">
        <v>7236</v>
      </c>
      <c r="Q5988" s="4" t="s">
        <v>7236</v>
      </c>
      <c r="R5988" s="4" t="s">
        <v>7235</v>
      </c>
      <c r="S5988" s="4" t="s">
        <v>7236</v>
      </c>
      <c r="T5988" s="4" t="s">
        <v>7236</v>
      </c>
    </row>
    <row r="5989" spans="1:20" x14ac:dyDescent="0.25">
      <c r="A5989" s="3" t="s">
        <v>22878</v>
      </c>
      <c r="B5989" s="3" t="s">
        <v>7238</v>
      </c>
      <c r="C5989" s="3" t="e">
        <v>#N/A</v>
      </c>
      <c r="D5989" s="4" t="s">
        <v>22879</v>
      </c>
      <c r="E5989" s="4">
        <v>0</v>
      </c>
      <c r="F5989" s="4" t="s">
        <v>7235</v>
      </c>
      <c r="G5989" s="4" t="s">
        <v>7236</v>
      </c>
      <c r="H5989" s="4" t="s">
        <v>7236</v>
      </c>
      <c r="I5989" s="4" t="s">
        <v>7235</v>
      </c>
      <c r="J5989" s="4" t="s">
        <v>7236</v>
      </c>
      <c r="K5989" s="4" t="s">
        <v>7236</v>
      </c>
      <c r="L5989" s="4" t="s">
        <v>7235</v>
      </c>
      <c r="M5989" s="4" t="s">
        <v>7236</v>
      </c>
      <c r="N5989" s="4" t="s">
        <v>7236</v>
      </c>
      <c r="O5989" s="4" t="s">
        <v>7235</v>
      </c>
      <c r="P5989" s="4" t="s">
        <v>7236</v>
      </c>
      <c r="Q5989" s="4" t="s">
        <v>7236</v>
      </c>
      <c r="R5989" s="4" t="s">
        <v>7235</v>
      </c>
      <c r="S5989" s="4" t="s">
        <v>7236</v>
      </c>
      <c r="T5989" s="4" t="s">
        <v>7236</v>
      </c>
    </row>
    <row r="5990" spans="1:20" x14ac:dyDescent="0.25">
      <c r="A5990" s="3" t="s">
        <v>22937</v>
      </c>
      <c r="B5990" s="3" t="s">
        <v>7238</v>
      </c>
      <c r="C5990" s="3" t="e">
        <v>#N/A</v>
      </c>
      <c r="D5990" s="4" t="s">
        <v>22938</v>
      </c>
      <c r="E5990" s="4">
        <v>0</v>
      </c>
      <c r="F5990" s="4" t="s">
        <v>7235</v>
      </c>
      <c r="G5990" s="4" t="s">
        <v>7236</v>
      </c>
      <c r="H5990" s="4" t="s">
        <v>7236</v>
      </c>
      <c r="I5990" s="4" t="s">
        <v>7235</v>
      </c>
      <c r="J5990" s="4" t="s">
        <v>7236</v>
      </c>
      <c r="K5990" s="4" t="s">
        <v>7236</v>
      </c>
      <c r="L5990" s="4" t="s">
        <v>7235</v>
      </c>
      <c r="M5990" s="4" t="s">
        <v>7236</v>
      </c>
      <c r="N5990" s="4" t="s">
        <v>7236</v>
      </c>
      <c r="O5990" s="4" t="s">
        <v>7235</v>
      </c>
      <c r="P5990" s="4" t="s">
        <v>7236</v>
      </c>
      <c r="Q5990" s="4" t="s">
        <v>7236</v>
      </c>
      <c r="R5990" s="4" t="s">
        <v>7235</v>
      </c>
      <c r="S5990" s="4" t="s">
        <v>7236</v>
      </c>
      <c r="T5990" s="4" t="s">
        <v>7236</v>
      </c>
    </row>
    <row r="5991" spans="1:20" x14ac:dyDescent="0.25">
      <c r="A5991" s="3" t="s">
        <v>22939</v>
      </c>
      <c r="B5991" s="3" t="s">
        <v>7238</v>
      </c>
      <c r="C5991" s="3" t="e">
        <v>#N/A</v>
      </c>
      <c r="D5991" s="4" t="s">
        <v>22940</v>
      </c>
      <c r="E5991" s="4">
        <v>0</v>
      </c>
      <c r="F5991" s="4" t="s">
        <v>7235</v>
      </c>
      <c r="G5991" s="4" t="s">
        <v>7236</v>
      </c>
      <c r="H5991" s="4" t="s">
        <v>7236</v>
      </c>
      <c r="I5991" s="4" t="s">
        <v>7235</v>
      </c>
      <c r="J5991" s="4" t="s">
        <v>7236</v>
      </c>
      <c r="K5991" s="4" t="s">
        <v>7236</v>
      </c>
      <c r="L5991" s="4" t="s">
        <v>7235</v>
      </c>
      <c r="M5991" s="4" t="s">
        <v>7236</v>
      </c>
      <c r="N5991" s="4" t="s">
        <v>7236</v>
      </c>
      <c r="O5991" s="4" t="s">
        <v>7235</v>
      </c>
      <c r="P5991" s="4" t="s">
        <v>7236</v>
      </c>
      <c r="Q5991" s="4" t="s">
        <v>7236</v>
      </c>
      <c r="R5991" s="4" t="s">
        <v>7235</v>
      </c>
      <c r="S5991" s="4" t="s">
        <v>7236</v>
      </c>
      <c r="T5991" s="4" t="s">
        <v>7236</v>
      </c>
    </row>
    <row r="5992" spans="1:20" x14ac:dyDescent="0.25">
      <c r="A5992" s="3" t="s">
        <v>23026</v>
      </c>
      <c r="B5992" s="3" t="s">
        <v>7238</v>
      </c>
      <c r="C5992" s="3" t="e">
        <v>#N/A</v>
      </c>
      <c r="D5992" s="4" t="s">
        <v>23027</v>
      </c>
      <c r="E5992" s="4">
        <v>0</v>
      </c>
      <c r="F5992" s="4" t="s">
        <v>7235</v>
      </c>
      <c r="G5992" s="4" t="s">
        <v>7236</v>
      </c>
      <c r="H5992" s="4" t="s">
        <v>7236</v>
      </c>
      <c r="I5992" s="4" t="s">
        <v>7235</v>
      </c>
      <c r="J5992" s="4" t="s">
        <v>7236</v>
      </c>
      <c r="K5992" s="4" t="s">
        <v>7236</v>
      </c>
      <c r="L5992" s="4" t="s">
        <v>7235</v>
      </c>
      <c r="M5992" s="4" t="s">
        <v>7236</v>
      </c>
      <c r="N5992" s="4" t="s">
        <v>7236</v>
      </c>
      <c r="O5992" s="4" t="s">
        <v>7235</v>
      </c>
      <c r="P5992" s="4" t="s">
        <v>7236</v>
      </c>
      <c r="Q5992" s="4" t="s">
        <v>7236</v>
      </c>
      <c r="R5992" s="4" t="s">
        <v>7235</v>
      </c>
      <c r="S5992" s="4" t="s">
        <v>7236</v>
      </c>
      <c r="T5992" s="4" t="s">
        <v>7236</v>
      </c>
    </row>
    <row r="5993" spans="1:20" x14ac:dyDescent="0.25">
      <c r="A5993" s="3" t="s">
        <v>23060</v>
      </c>
      <c r="B5993" s="3" t="s">
        <v>7238</v>
      </c>
      <c r="C5993" s="3" t="e">
        <v>#N/A</v>
      </c>
      <c r="D5993" s="4" t="s">
        <v>23061</v>
      </c>
      <c r="E5993" s="4">
        <v>0</v>
      </c>
      <c r="F5993" s="4" t="s">
        <v>7235</v>
      </c>
      <c r="G5993" s="4" t="s">
        <v>7236</v>
      </c>
      <c r="H5993" s="4" t="s">
        <v>7236</v>
      </c>
      <c r="I5993" s="4" t="s">
        <v>7235</v>
      </c>
      <c r="J5993" s="4" t="s">
        <v>7236</v>
      </c>
      <c r="K5993" s="4" t="s">
        <v>7236</v>
      </c>
      <c r="L5993" s="4" t="s">
        <v>7235</v>
      </c>
      <c r="M5993" s="4" t="s">
        <v>7236</v>
      </c>
      <c r="N5993" s="4" t="s">
        <v>7236</v>
      </c>
      <c r="O5993" s="4" t="s">
        <v>7235</v>
      </c>
      <c r="P5993" s="4" t="s">
        <v>7236</v>
      </c>
      <c r="Q5993" s="4" t="s">
        <v>7236</v>
      </c>
      <c r="R5993" s="4" t="s">
        <v>7235</v>
      </c>
      <c r="S5993" s="4" t="s">
        <v>7236</v>
      </c>
      <c r="T5993" s="4" t="s">
        <v>7236</v>
      </c>
    </row>
    <row r="5994" spans="1:20" x14ac:dyDescent="0.25">
      <c r="A5994" s="3" t="s">
        <v>23120</v>
      </c>
      <c r="B5994" s="3" t="s">
        <v>7238</v>
      </c>
      <c r="C5994" s="3" t="e">
        <v>#N/A</v>
      </c>
      <c r="D5994" s="4" t="s">
        <v>23121</v>
      </c>
      <c r="E5994" s="4">
        <v>0</v>
      </c>
      <c r="F5994" s="4" t="s">
        <v>7235</v>
      </c>
      <c r="G5994" s="4" t="s">
        <v>7236</v>
      </c>
      <c r="H5994" s="4" t="s">
        <v>7236</v>
      </c>
      <c r="I5994" s="4" t="s">
        <v>7235</v>
      </c>
      <c r="J5994" s="4" t="s">
        <v>7236</v>
      </c>
      <c r="K5994" s="4" t="s">
        <v>7236</v>
      </c>
      <c r="L5994" s="4" t="s">
        <v>7235</v>
      </c>
      <c r="M5994" s="4" t="s">
        <v>7236</v>
      </c>
      <c r="N5994" s="4" t="s">
        <v>7236</v>
      </c>
      <c r="O5994" s="4" t="s">
        <v>7235</v>
      </c>
      <c r="P5994" s="4" t="s">
        <v>7236</v>
      </c>
      <c r="Q5994" s="4" t="s">
        <v>7236</v>
      </c>
      <c r="R5994" s="4" t="s">
        <v>7235</v>
      </c>
      <c r="S5994" s="4" t="s">
        <v>7236</v>
      </c>
      <c r="T5994" s="4" t="s">
        <v>7236</v>
      </c>
    </row>
    <row r="5995" spans="1:20" x14ac:dyDescent="0.25">
      <c r="A5995" s="3" t="s">
        <v>23122</v>
      </c>
      <c r="B5995" s="3" t="s">
        <v>7238</v>
      </c>
      <c r="C5995" s="3" t="e">
        <v>#N/A</v>
      </c>
      <c r="D5995" s="4" t="s">
        <v>23123</v>
      </c>
      <c r="E5995" s="4">
        <v>0</v>
      </c>
      <c r="F5995" s="4" t="s">
        <v>7235</v>
      </c>
      <c r="G5995" s="4" t="s">
        <v>7236</v>
      </c>
      <c r="H5995" s="4" t="s">
        <v>7236</v>
      </c>
      <c r="I5995" s="4" t="s">
        <v>7235</v>
      </c>
      <c r="J5995" s="4" t="s">
        <v>7236</v>
      </c>
      <c r="K5995" s="4" t="s">
        <v>7236</v>
      </c>
      <c r="L5995" s="4" t="s">
        <v>7235</v>
      </c>
      <c r="M5995" s="4" t="s">
        <v>7236</v>
      </c>
      <c r="N5995" s="4" t="s">
        <v>7236</v>
      </c>
      <c r="O5995" s="4" t="s">
        <v>7235</v>
      </c>
      <c r="P5995" s="4" t="s">
        <v>7236</v>
      </c>
      <c r="Q5995" s="4" t="s">
        <v>7236</v>
      </c>
      <c r="R5995" s="4" t="s">
        <v>7235</v>
      </c>
      <c r="S5995" s="4" t="s">
        <v>7236</v>
      </c>
      <c r="T5995" s="4" t="s">
        <v>7236</v>
      </c>
    </row>
    <row r="5996" spans="1:20" x14ac:dyDescent="0.25">
      <c r="A5996" s="3" t="s">
        <v>23124</v>
      </c>
      <c r="B5996" s="3" t="s">
        <v>7238</v>
      </c>
      <c r="C5996" s="3" t="e">
        <v>#N/A</v>
      </c>
      <c r="D5996" s="4" t="s">
        <v>23125</v>
      </c>
      <c r="E5996" s="4">
        <v>0</v>
      </c>
      <c r="F5996" s="4" t="s">
        <v>7235</v>
      </c>
      <c r="G5996" s="4" t="s">
        <v>7236</v>
      </c>
      <c r="H5996" s="4" t="s">
        <v>7236</v>
      </c>
      <c r="I5996" s="4" t="s">
        <v>7235</v>
      </c>
      <c r="J5996" s="4" t="s">
        <v>7236</v>
      </c>
      <c r="K5996" s="4" t="s">
        <v>7236</v>
      </c>
      <c r="L5996" s="4" t="s">
        <v>7235</v>
      </c>
      <c r="M5996" s="4" t="s">
        <v>7236</v>
      </c>
      <c r="N5996" s="4" t="s">
        <v>7236</v>
      </c>
      <c r="O5996" s="4" t="s">
        <v>7235</v>
      </c>
      <c r="P5996" s="4" t="s">
        <v>7236</v>
      </c>
      <c r="Q5996" s="4" t="s">
        <v>7236</v>
      </c>
      <c r="R5996" s="4" t="s">
        <v>7235</v>
      </c>
      <c r="S5996" s="4" t="s">
        <v>7236</v>
      </c>
      <c r="T5996" s="4" t="s">
        <v>7236</v>
      </c>
    </row>
    <row r="5997" spans="1:20" x14ac:dyDescent="0.25">
      <c r="A5997" s="3" t="s">
        <v>23168</v>
      </c>
      <c r="B5997" s="3" t="s">
        <v>7238</v>
      </c>
      <c r="C5997" s="3" t="e">
        <v>#N/A</v>
      </c>
      <c r="D5997" s="4" t="s">
        <v>23169</v>
      </c>
      <c r="E5997" s="4">
        <v>0</v>
      </c>
      <c r="F5997" s="4" t="s">
        <v>7235</v>
      </c>
      <c r="G5997" s="4" t="s">
        <v>7236</v>
      </c>
      <c r="H5997" s="4" t="s">
        <v>7236</v>
      </c>
      <c r="I5997" s="4" t="s">
        <v>7235</v>
      </c>
      <c r="J5997" s="4" t="s">
        <v>7236</v>
      </c>
      <c r="K5997" s="4" t="s">
        <v>7236</v>
      </c>
      <c r="L5997" s="4" t="s">
        <v>7235</v>
      </c>
      <c r="M5997" s="4" t="s">
        <v>7236</v>
      </c>
      <c r="N5997" s="4" t="s">
        <v>7236</v>
      </c>
      <c r="O5997" s="4" t="s">
        <v>7235</v>
      </c>
      <c r="P5997" s="4" t="s">
        <v>7236</v>
      </c>
      <c r="Q5997" s="4" t="s">
        <v>7236</v>
      </c>
      <c r="R5997" s="4" t="s">
        <v>7235</v>
      </c>
      <c r="S5997" s="4" t="s">
        <v>7236</v>
      </c>
      <c r="T5997" s="4" t="s">
        <v>7236</v>
      </c>
    </row>
    <row r="5998" spans="1:20" x14ac:dyDescent="0.25">
      <c r="A5998" s="3" t="s">
        <v>23234</v>
      </c>
      <c r="B5998" s="3" t="s">
        <v>7238</v>
      </c>
      <c r="C5998" s="3" t="e">
        <v>#N/A</v>
      </c>
      <c r="D5998" s="4" t="s">
        <v>23235</v>
      </c>
      <c r="E5998" s="4">
        <v>0</v>
      </c>
      <c r="F5998" s="4" t="s">
        <v>7235</v>
      </c>
      <c r="G5998" s="4" t="s">
        <v>7236</v>
      </c>
      <c r="H5998" s="4" t="s">
        <v>7236</v>
      </c>
      <c r="I5998" s="4" t="s">
        <v>7235</v>
      </c>
      <c r="J5998" s="4" t="s">
        <v>7236</v>
      </c>
      <c r="K5998" s="4" t="s">
        <v>7236</v>
      </c>
      <c r="L5998" s="4" t="s">
        <v>7235</v>
      </c>
      <c r="M5998" s="4" t="s">
        <v>7236</v>
      </c>
      <c r="N5998" s="4" t="s">
        <v>7236</v>
      </c>
      <c r="O5998" s="4" t="s">
        <v>7235</v>
      </c>
      <c r="P5998" s="4" t="s">
        <v>7236</v>
      </c>
      <c r="Q5998" s="4" t="s">
        <v>7236</v>
      </c>
      <c r="R5998" s="4" t="s">
        <v>7235</v>
      </c>
      <c r="S5998" s="4" t="s">
        <v>7236</v>
      </c>
      <c r="T5998" s="4" t="s">
        <v>7236</v>
      </c>
    </row>
    <row r="5999" spans="1:20" x14ac:dyDescent="0.25">
      <c r="A5999" s="3" t="s">
        <v>23276</v>
      </c>
      <c r="B5999" s="3" t="s">
        <v>7238</v>
      </c>
      <c r="C5999" s="3" t="e">
        <v>#N/A</v>
      </c>
      <c r="D5999" s="4" t="s">
        <v>23277</v>
      </c>
      <c r="E5999" s="4">
        <v>0</v>
      </c>
      <c r="F5999" s="4" t="s">
        <v>7235</v>
      </c>
      <c r="G5999" s="4" t="s">
        <v>7236</v>
      </c>
      <c r="H5999" s="4" t="s">
        <v>7236</v>
      </c>
      <c r="I5999" s="4" t="s">
        <v>7235</v>
      </c>
      <c r="J5999" s="4" t="s">
        <v>7236</v>
      </c>
      <c r="K5999" s="4" t="s">
        <v>7236</v>
      </c>
      <c r="L5999" s="4" t="s">
        <v>7235</v>
      </c>
      <c r="M5999" s="4" t="s">
        <v>7236</v>
      </c>
      <c r="N5999" s="4" t="s">
        <v>7236</v>
      </c>
      <c r="O5999" s="4" t="s">
        <v>7235</v>
      </c>
      <c r="P5999" s="4" t="s">
        <v>7236</v>
      </c>
      <c r="Q5999" s="4" t="s">
        <v>7236</v>
      </c>
      <c r="R5999" s="4" t="s">
        <v>7235</v>
      </c>
      <c r="S5999" s="4" t="s">
        <v>7236</v>
      </c>
      <c r="T5999" s="4" t="s">
        <v>7236</v>
      </c>
    </row>
    <row r="6000" spans="1:20" x14ac:dyDescent="0.25">
      <c r="A6000" s="3" t="s">
        <v>23383</v>
      </c>
      <c r="B6000" s="3" t="s">
        <v>7238</v>
      </c>
      <c r="C6000" s="3" t="e">
        <v>#N/A</v>
      </c>
      <c r="D6000" s="4" t="s">
        <v>23384</v>
      </c>
      <c r="E6000" s="4">
        <v>0</v>
      </c>
      <c r="F6000" s="4" t="s">
        <v>7235</v>
      </c>
      <c r="G6000" s="4" t="s">
        <v>7236</v>
      </c>
      <c r="H6000" s="4" t="s">
        <v>7236</v>
      </c>
      <c r="I6000" s="4" t="s">
        <v>7235</v>
      </c>
      <c r="J6000" s="4" t="s">
        <v>7236</v>
      </c>
      <c r="K6000" s="4" t="s">
        <v>7236</v>
      </c>
      <c r="L6000" s="4" t="s">
        <v>7235</v>
      </c>
      <c r="M6000" s="4" t="s">
        <v>7236</v>
      </c>
      <c r="N6000" s="4" t="s">
        <v>7236</v>
      </c>
      <c r="O6000" s="4" t="s">
        <v>7235</v>
      </c>
      <c r="P6000" s="4" t="s">
        <v>7236</v>
      </c>
      <c r="Q6000" s="4" t="s">
        <v>7236</v>
      </c>
      <c r="R6000" s="4" t="s">
        <v>7235</v>
      </c>
      <c r="S6000" s="4" t="s">
        <v>7236</v>
      </c>
      <c r="T6000" s="4" t="s">
        <v>7236</v>
      </c>
    </row>
    <row r="6001" spans="1:20" x14ac:dyDescent="0.25">
      <c r="A6001" s="3" t="s">
        <v>23511</v>
      </c>
      <c r="B6001" s="3" t="s">
        <v>7238</v>
      </c>
      <c r="C6001" s="3" t="e">
        <v>#N/A</v>
      </c>
      <c r="D6001" s="4" t="s">
        <v>23512</v>
      </c>
      <c r="E6001" s="4">
        <v>0</v>
      </c>
      <c r="F6001" s="4" t="s">
        <v>7235</v>
      </c>
      <c r="G6001" s="4" t="s">
        <v>7236</v>
      </c>
      <c r="H6001" s="4" t="s">
        <v>7236</v>
      </c>
      <c r="I6001" s="4" t="s">
        <v>7235</v>
      </c>
      <c r="J6001" s="4" t="s">
        <v>7236</v>
      </c>
      <c r="K6001" s="4" t="s">
        <v>7236</v>
      </c>
      <c r="L6001" s="4" t="s">
        <v>7235</v>
      </c>
      <c r="M6001" s="4" t="s">
        <v>7236</v>
      </c>
      <c r="N6001" s="4" t="s">
        <v>7236</v>
      </c>
      <c r="O6001" s="4" t="s">
        <v>7235</v>
      </c>
      <c r="P6001" s="4" t="s">
        <v>7236</v>
      </c>
      <c r="Q6001" s="4" t="s">
        <v>7236</v>
      </c>
      <c r="R6001" s="4" t="s">
        <v>7235</v>
      </c>
      <c r="S6001" s="4" t="s">
        <v>7236</v>
      </c>
      <c r="T6001" s="4" t="s">
        <v>7236</v>
      </c>
    </row>
    <row r="6002" spans="1:20" x14ac:dyDescent="0.25">
      <c r="A6002" s="3" t="s">
        <v>23566</v>
      </c>
      <c r="B6002" s="3" t="s">
        <v>7238</v>
      </c>
      <c r="C6002" s="3" t="e">
        <v>#N/A</v>
      </c>
      <c r="D6002" s="4" t="s">
        <v>23567</v>
      </c>
      <c r="E6002" s="4">
        <v>0</v>
      </c>
      <c r="F6002" s="4" t="s">
        <v>7235</v>
      </c>
      <c r="G6002" s="4" t="s">
        <v>7236</v>
      </c>
      <c r="H6002" s="4" t="s">
        <v>7236</v>
      </c>
      <c r="I6002" s="4" t="s">
        <v>7235</v>
      </c>
      <c r="J6002" s="4" t="s">
        <v>7236</v>
      </c>
      <c r="K6002" s="4" t="s">
        <v>7236</v>
      </c>
      <c r="L6002" s="4" t="s">
        <v>7235</v>
      </c>
      <c r="M6002" s="4" t="s">
        <v>7236</v>
      </c>
      <c r="N6002" s="4" t="s">
        <v>7236</v>
      </c>
      <c r="O6002" s="4" t="s">
        <v>7235</v>
      </c>
      <c r="P6002" s="4" t="s">
        <v>7236</v>
      </c>
      <c r="Q6002" s="4" t="s">
        <v>7236</v>
      </c>
      <c r="R6002" s="4" t="s">
        <v>7235</v>
      </c>
      <c r="S6002" s="4" t="s">
        <v>7236</v>
      </c>
      <c r="T6002" s="4" t="s">
        <v>7236</v>
      </c>
    </row>
    <row r="6003" spans="1:20" x14ac:dyDescent="0.25">
      <c r="A6003" s="3" t="s">
        <v>23591</v>
      </c>
      <c r="B6003" s="3" t="s">
        <v>7238</v>
      </c>
      <c r="C6003" s="3" t="e">
        <v>#N/A</v>
      </c>
      <c r="D6003" s="4" t="s">
        <v>23592</v>
      </c>
      <c r="E6003" s="4">
        <v>0</v>
      </c>
      <c r="F6003" s="4" t="s">
        <v>7235</v>
      </c>
      <c r="G6003" s="4" t="s">
        <v>7236</v>
      </c>
      <c r="H6003" s="4" t="s">
        <v>7236</v>
      </c>
      <c r="I6003" s="4" t="s">
        <v>7235</v>
      </c>
      <c r="J6003" s="4" t="s">
        <v>7236</v>
      </c>
      <c r="K6003" s="4" t="s">
        <v>7236</v>
      </c>
      <c r="L6003" s="4" t="s">
        <v>7235</v>
      </c>
      <c r="M6003" s="4" t="s">
        <v>7236</v>
      </c>
      <c r="N6003" s="4" t="s">
        <v>7236</v>
      </c>
      <c r="O6003" s="4" t="s">
        <v>7235</v>
      </c>
      <c r="P6003" s="4" t="s">
        <v>7236</v>
      </c>
      <c r="Q6003" s="4" t="s">
        <v>7236</v>
      </c>
      <c r="R6003" s="4" t="s">
        <v>7235</v>
      </c>
      <c r="S6003" s="4" t="s">
        <v>7236</v>
      </c>
      <c r="T6003" s="4" t="s">
        <v>7236</v>
      </c>
    </row>
    <row r="6004" spans="1:20" x14ac:dyDescent="0.25">
      <c r="A6004" s="3" t="s">
        <v>23604</v>
      </c>
      <c r="B6004" s="3" t="s">
        <v>7238</v>
      </c>
      <c r="C6004" s="3" t="e">
        <v>#N/A</v>
      </c>
      <c r="D6004" s="4" t="s">
        <v>23605</v>
      </c>
      <c r="E6004" s="4">
        <v>0</v>
      </c>
      <c r="F6004" s="4" t="s">
        <v>7235</v>
      </c>
      <c r="G6004" s="4" t="s">
        <v>7236</v>
      </c>
      <c r="H6004" s="4" t="s">
        <v>7236</v>
      </c>
      <c r="I6004" s="4" t="s">
        <v>7235</v>
      </c>
      <c r="J6004" s="4" t="s">
        <v>7236</v>
      </c>
      <c r="K6004" s="4" t="s">
        <v>7236</v>
      </c>
      <c r="L6004" s="4" t="s">
        <v>7235</v>
      </c>
      <c r="M6004" s="4" t="s">
        <v>7236</v>
      </c>
      <c r="N6004" s="4" t="s">
        <v>7236</v>
      </c>
      <c r="O6004" s="4" t="s">
        <v>7235</v>
      </c>
      <c r="P6004" s="4" t="s">
        <v>7236</v>
      </c>
      <c r="Q6004" s="4" t="s">
        <v>7236</v>
      </c>
      <c r="R6004" s="4" t="s">
        <v>7235</v>
      </c>
      <c r="S6004" s="4" t="s">
        <v>7236</v>
      </c>
      <c r="T6004" s="4" t="s">
        <v>7236</v>
      </c>
    </row>
    <row r="6005" spans="1:20" x14ac:dyDescent="0.25">
      <c r="A6005" s="3" t="s">
        <v>23606</v>
      </c>
      <c r="B6005" s="3" t="s">
        <v>7238</v>
      </c>
      <c r="C6005" s="3" t="e">
        <v>#N/A</v>
      </c>
      <c r="D6005" s="4" t="s">
        <v>23607</v>
      </c>
      <c r="E6005" s="4">
        <v>0</v>
      </c>
      <c r="F6005" s="4" t="s">
        <v>7235</v>
      </c>
      <c r="G6005" s="4" t="s">
        <v>7236</v>
      </c>
      <c r="H6005" s="4" t="s">
        <v>7236</v>
      </c>
      <c r="I6005" s="4" t="s">
        <v>7235</v>
      </c>
      <c r="J6005" s="4" t="s">
        <v>7236</v>
      </c>
      <c r="K6005" s="4" t="s">
        <v>7236</v>
      </c>
      <c r="L6005" s="4" t="s">
        <v>7235</v>
      </c>
      <c r="M6005" s="4" t="s">
        <v>7236</v>
      </c>
      <c r="N6005" s="4" t="s">
        <v>7236</v>
      </c>
      <c r="O6005" s="4" t="s">
        <v>7235</v>
      </c>
      <c r="P6005" s="4" t="s">
        <v>7236</v>
      </c>
      <c r="Q6005" s="4" t="s">
        <v>7236</v>
      </c>
      <c r="R6005" s="4" t="s">
        <v>7235</v>
      </c>
      <c r="S6005" s="4" t="s">
        <v>7236</v>
      </c>
      <c r="T6005" s="4" t="s">
        <v>7236</v>
      </c>
    </row>
    <row r="6006" spans="1:20" x14ac:dyDescent="0.25">
      <c r="A6006" s="3" t="s">
        <v>23623</v>
      </c>
      <c r="B6006" s="3" t="s">
        <v>7238</v>
      </c>
      <c r="C6006" s="3" t="e">
        <v>#N/A</v>
      </c>
      <c r="D6006" s="4" t="s">
        <v>23624</v>
      </c>
      <c r="E6006" s="4">
        <v>0</v>
      </c>
      <c r="F6006" s="4" t="s">
        <v>7235</v>
      </c>
      <c r="G6006" s="4" t="s">
        <v>7236</v>
      </c>
      <c r="H6006" s="4" t="s">
        <v>7236</v>
      </c>
      <c r="I6006" s="4" t="s">
        <v>7235</v>
      </c>
      <c r="J6006" s="4" t="s">
        <v>7236</v>
      </c>
      <c r="K6006" s="4" t="s">
        <v>7236</v>
      </c>
      <c r="L6006" s="4" t="s">
        <v>7235</v>
      </c>
      <c r="M6006" s="4" t="s">
        <v>7236</v>
      </c>
      <c r="N6006" s="4" t="s">
        <v>7236</v>
      </c>
      <c r="O6006" s="4" t="s">
        <v>7235</v>
      </c>
      <c r="P6006" s="4" t="s">
        <v>7236</v>
      </c>
      <c r="Q6006" s="4" t="s">
        <v>7236</v>
      </c>
      <c r="R6006" s="4" t="s">
        <v>7235</v>
      </c>
      <c r="S6006" s="4" t="s">
        <v>7236</v>
      </c>
      <c r="T6006" s="4" t="s">
        <v>7236</v>
      </c>
    </row>
    <row r="6007" spans="1:20" x14ac:dyDescent="0.25">
      <c r="A6007" s="3" t="s">
        <v>23625</v>
      </c>
      <c r="B6007" s="3" t="s">
        <v>7238</v>
      </c>
      <c r="C6007" s="3" t="e">
        <v>#N/A</v>
      </c>
      <c r="D6007" s="4" t="s">
        <v>23626</v>
      </c>
      <c r="E6007" s="4">
        <v>0</v>
      </c>
      <c r="F6007" s="4" t="s">
        <v>7235</v>
      </c>
      <c r="G6007" s="4" t="s">
        <v>7236</v>
      </c>
      <c r="H6007" s="4" t="s">
        <v>7236</v>
      </c>
      <c r="I6007" s="4" t="s">
        <v>7235</v>
      </c>
      <c r="J6007" s="4" t="s">
        <v>7236</v>
      </c>
      <c r="K6007" s="4" t="s">
        <v>7236</v>
      </c>
      <c r="L6007" s="4" t="s">
        <v>7235</v>
      </c>
      <c r="M6007" s="4" t="s">
        <v>7236</v>
      </c>
      <c r="N6007" s="4" t="s">
        <v>7236</v>
      </c>
      <c r="O6007" s="4" t="s">
        <v>7235</v>
      </c>
      <c r="P6007" s="4" t="s">
        <v>7236</v>
      </c>
      <c r="Q6007" s="4" t="s">
        <v>7236</v>
      </c>
      <c r="R6007" s="4" t="s">
        <v>7235</v>
      </c>
      <c r="S6007" s="4" t="s">
        <v>7236</v>
      </c>
      <c r="T6007" s="4" t="s">
        <v>7236</v>
      </c>
    </row>
    <row r="6008" spans="1:20" x14ac:dyDescent="0.25">
      <c r="A6008" s="3" t="s">
        <v>23627</v>
      </c>
      <c r="B6008" s="3" t="s">
        <v>7238</v>
      </c>
      <c r="C6008" s="3" t="e">
        <v>#N/A</v>
      </c>
      <c r="D6008" s="4" t="s">
        <v>23628</v>
      </c>
      <c r="E6008" s="4">
        <v>0</v>
      </c>
      <c r="F6008" s="4" t="s">
        <v>7235</v>
      </c>
      <c r="G6008" s="4" t="s">
        <v>7236</v>
      </c>
      <c r="H6008" s="4" t="s">
        <v>7236</v>
      </c>
      <c r="I6008" s="4" t="s">
        <v>7235</v>
      </c>
      <c r="J6008" s="4" t="s">
        <v>7236</v>
      </c>
      <c r="K6008" s="4" t="s">
        <v>7236</v>
      </c>
      <c r="L6008" s="4" t="s">
        <v>7235</v>
      </c>
      <c r="M6008" s="4" t="s">
        <v>7236</v>
      </c>
      <c r="N6008" s="4" t="s">
        <v>7236</v>
      </c>
      <c r="O6008" s="4" t="s">
        <v>7235</v>
      </c>
      <c r="P6008" s="4" t="s">
        <v>7236</v>
      </c>
      <c r="Q6008" s="4" t="s">
        <v>7236</v>
      </c>
      <c r="R6008" s="4" t="s">
        <v>7235</v>
      </c>
      <c r="S6008" s="4" t="s">
        <v>7236</v>
      </c>
      <c r="T6008" s="4" t="s">
        <v>7236</v>
      </c>
    </row>
    <row r="6009" spans="1:20" x14ac:dyDescent="0.25">
      <c r="A6009" s="3" t="s">
        <v>23658</v>
      </c>
      <c r="B6009" s="3" t="s">
        <v>7238</v>
      </c>
      <c r="C6009" s="3" t="e">
        <v>#N/A</v>
      </c>
      <c r="D6009" s="4" t="s">
        <v>23659</v>
      </c>
      <c r="E6009" s="4">
        <v>0</v>
      </c>
      <c r="F6009" s="4" t="s">
        <v>7235</v>
      </c>
      <c r="G6009" s="4" t="s">
        <v>7236</v>
      </c>
      <c r="H6009" s="4" t="s">
        <v>7236</v>
      </c>
      <c r="I6009" s="4" t="s">
        <v>7235</v>
      </c>
      <c r="J6009" s="4" t="s">
        <v>7236</v>
      </c>
      <c r="K6009" s="4" t="s">
        <v>7236</v>
      </c>
      <c r="L6009" s="4" t="s">
        <v>7235</v>
      </c>
      <c r="M6009" s="4" t="s">
        <v>7236</v>
      </c>
      <c r="N6009" s="4" t="s">
        <v>7236</v>
      </c>
      <c r="O6009" s="4" t="s">
        <v>7235</v>
      </c>
      <c r="P6009" s="4" t="s">
        <v>7236</v>
      </c>
      <c r="Q6009" s="4" t="s">
        <v>7236</v>
      </c>
      <c r="R6009" s="4" t="s">
        <v>7235</v>
      </c>
      <c r="S6009" s="4" t="s">
        <v>7236</v>
      </c>
      <c r="T6009" s="4" t="s">
        <v>7236</v>
      </c>
    </row>
    <row r="6010" spans="1:20" x14ac:dyDescent="0.25">
      <c r="A6010" s="3" t="s">
        <v>23692</v>
      </c>
      <c r="B6010" s="3" t="s">
        <v>7238</v>
      </c>
      <c r="C6010" s="3" t="e">
        <v>#N/A</v>
      </c>
      <c r="D6010" s="4" t="s">
        <v>23693</v>
      </c>
      <c r="E6010" s="4">
        <v>0</v>
      </c>
      <c r="F6010" s="4" t="s">
        <v>7235</v>
      </c>
      <c r="G6010" s="4" t="s">
        <v>7236</v>
      </c>
      <c r="H6010" s="4" t="s">
        <v>7236</v>
      </c>
      <c r="I6010" s="4" t="s">
        <v>7235</v>
      </c>
      <c r="J6010" s="4" t="s">
        <v>7236</v>
      </c>
      <c r="K6010" s="4" t="s">
        <v>7236</v>
      </c>
      <c r="L6010" s="4" t="s">
        <v>7235</v>
      </c>
      <c r="M6010" s="4" t="s">
        <v>7236</v>
      </c>
      <c r="N6010" s="4" t="s">
        <v>7236</v>
      </c>
      <c r="O6010" s="4" t="s">
        <v>7235</v>
      </c>
      <c r="P6010" s="4" t="s">
        <v>7236</v>
      </c>
      <c r="Q6010" s="4" t="s">
        <v>7236</v>
      </c>
      <c r="R6010" s="4" t="s">
        <v>7235</v>
      </c>
      <c r="S6010" s="4" t="s">
        <v>7236</v>
      </c>
      <c r="T6010" s="4" t="s">
        <v>7236</v>
      </c>
    </row>
    <row r="6011" spans="1:20" x14ac:dyDescent="0.25">
      <c r="A6011" s="3" t="s">
        <v>3814</v>
      </c>
      <c r="B6011" s="3" t="s">
        <v>7238</v>
      </c>
      <c r="C6011" s="3" t="e">
        <v>#N/A</v>
      </c>
      <c r="D6011" s="4" t="s">
        <v>23789</v>
      </c>
      <c r="E6011" s="4">
        <v>0</v>
      </c>
      <c r="F6011" s="4" t="s">
        <v>7235</v>
      </c>
      <c r="G6011" s="4" t="s">
        <v>7236</v>
      </c>
      <c r="H6011" s="4" t="s">
        <v>7236</v>
      </c>
      <c r="I6011" s="4" t="s">
        <v>7235</v>
      </c>
      <c r="J6011" s="4" t="s">
        <v>7236</v>
      </c>
      <c r="K6011" s="4" t="s">
        <v>7236</v>
      </c>
      <c r="L6011" s="4" t="s">
        <v>7235</v>
      </c>
      <c r="M6011" s="4" t="s">
        <v>7236</v>
      </c>
      <c r="N6011" s="4" t="s">
        <v>7236</v>
      </c>
      <c r="O6011" s="4" t="s">
        <v>7235</v>
      </c>
      <c r="P6011" s="4" t="s">
        <v>7236</v>
      </c>
      <c r="Q6011" s="4" t="s">
        <v>7236</v>
      </c>
      <c r="R6011" s="4" t="s">
        <v>7235</v>
      </c>
      <c r="S6011" s="4" t="s">
        <v>7236</v>
      </c>
      <c r="T6011" s="4" t="s">
        <v>7236</v>
      </c>
    </row>
    <row r="6012" spans="1:20" x14ac:dyDescent="0.25">
      <c r="A6012" s="3" t="s">
        <v>23790</v>
      </c>
      <c r="B6012" s="3" t="s">
        <v>7238</v>
      </c>
      <c r="C6012" s="3" t="e">
        <v>#N/A</v>
      </c>
      <c r="D6012" s="4" t="s">
        <v>23791</v>
      </c>
      <c r="E6012" s="4">
        <v>0</v>
      </c>
      <c r="F6012" s="4" t="s">
        <v>7235</v>
      </c>
      <c r="G6012" s="4" t="s">
        <v>7236</v>
      </c>
      <c r="H6012" s="4" t="s">
        <v>7236</v>
      </c>
      <c r="I6012" s="4" t="s">
        <v>7235</v>
      </c>
      <c r="J6012" s="4" t="s">
        <v>7236</v>
      </c>
      <c r="K6012" s="4" t="s">
        <v>7236</v>
      </c>
      <c r="L6012" s="4" t="s">
        <v>7235</v>
      </c>
      <c r="M6012" s="4" t="s">
        <v>7236</v>
      </c>
      <c r="N6012" s="4" t="s">
        <v>7236</v>
      </c>
      <c r="O6012" s="4" t="s">
        <v>7235</v>
      </c>
      <c r="P6012" s="4" t="s">
        <v>7236</v>
      </c>
      <c r="Q6012" s="4" t="s">
        <v>7236</v>
      </c>
      <c r="R6012" s="4" t="s">
        <v>7235</v>
      </c>
      <c r="S6012" s="4" t="s">
        <v>7236</v>
      </c>
      <c r="T6012" s="4" t="s">
        <v>7236</v>
      </c>
    </row>
    <row r="6013" spans="1:20" x14ac:dyDescent="0.25">
      <c r="A6013" s="3" t="s">
        <v>23833</v>
      </c>
      <c r="B6013" s="3" t="s">
        <v>7238</v>
      </c>
      <c r="C6013" s="3" t="e">
        <v>#N/A</v>
      </c>
      <c r="D6013" s="4" t="s">
        <v>23834</v>
      </c>
      <c r="E6013" s="4">
        <v>0</v>
      </c>
      <c r="F6013" s="4" t="s">
        <v>7235</v>
      </c>
      <c r="G6013" s="4" t="s">
        <v>7236</v>
      </c>
      <c r="H6013" s="4" t="s">
        <v>7236</v>
      </c>
      <c r="I6013" s="4" t="s">
        <v>7235</v>
      </c>
      <c r="J6013" s="4" t="s">
        <v>7236</v>
      </c>
      <c r="K6013" s="4" t="s">
        <v>7236</v>
      </c>
      <c r="L6013" s="4" t="s">
        <v>7235</v>
      </c>
      <c r="M6013" s="4" t="s">
        <v>7236</v>
      </c>
      <c r="N6013" s="4" t="s">
        <v>7236</v>
      </c>
      <c r="O6013" s="4" t="s">
        <v>7235</v>
      </c>
      <c r="P6013" s="4" t="s">
        <v>7236</v>
      </c>
      <c r="Q6013" s="4" t="s">
        <v>7236</v>
      </c>
      <c r="R6013" s="4" t="s">
        <v>7235</v>
      </c>
      <c r="S6013" s="4" t="s">
        <v>7236</v>
      </c>
      <c r="T6013" s="4" t="s">
        <v>7236</v>
      </c>
    </row>
    <row r="6014" spans="1:20" x14ac:dyDescent="0.25">
      <c r="A6014" s="3" t="s">
        <v>3800</v>
      </c>
      <c r="B6014" s="3" t="s">
        <v>7238</v>
      </c>
      <c r="C6014" s="3" t="e">
        <v>#N/A</v>
      </c>
      <c r="D6014" s="4" t="s">
        <v>23870</v>
      </c>
      <c r="E6014" s="4">
        <v>0</v>
      </c>
      <c r="F6014" s="4" t="s">
        <v>7235</v>
      </c>
      <c r="G6014" s="4" t="s">
        <v>7236</v>
      </c>
      <c r="H6014" s="4" t="s">
        <v>7236</v>
      </c>
      <c r="I6014" s="4" t="s">
        <v>7235</v>
      </c>
      <c r="J6014" s="4" t="s">
        <v>7236</v>
      </c>
      <c r="K6014" s="4" t="s">
        <v>7236</v>
      </c>
      <c r="L6014" s="4" t="s">
        <v>7235</v>
      </c>
      <c r="M6014" s="4" t="s">
        <v>7236</v>
      </c>
      <c r="N6014" s="4" t="s">
        <v>7236</v>
      </c>
      <c r="O6014" s="4" t="s">
        <v>7235</v>
      </c>
      <c r="P6014" s="4" t="s">
        <v>7236</v>
      </c>
      <c r="Q6014" s="4" t="s">
        <v>7236</v>
      </c>
      <c r="R6014" s="4" t="s">
        <v>7235</v>
      </c>
      <c r="S6014" s="4" t="s">
        <v>7236</v>
      </c>
      <c r="T6014" s="4" t="s">
        <v>7236</v>
      </c>
    </row>
    <row r="6015" spans="1:20" x14ac:dyDescent="0.25">
      <c r="A6015" s="3" t="s">
        <v>23871</v>
      </c>
      <c r="B6015" s="3" t="s">
        <v>7238</v>
      </c>
      <c r="C6015" s="3" t="e">
        <v>#N/A</v>
      </c>
      <c r="D6015" s="4" t="s">
        <v>23872</v>
      </c>
      <c r="E6015" s="4">
        <v>0</v>
      </c>
      <c r="F6015" s="4" t="s">
        <v>7235</v>
      </c>
      <c r="G6015" s="4" t="s">
        <v>7236</v>
      </c>
      <c r="H6015" s="4" t="s">
        <v>7236</v>
      </c>
      <c r="I6015" s="4" t="s">
        <v>7235</v>
      </c>
      <c r="J6015" s="4" t="s">
        <v>7236</v>
      </c>
      <c r="K6015" s="4" t="s">
        <v>7236</v>
      </c>
      <c r="L6015" s="4" t="s">
        <v>7235</v>
      </c>
      <c r="M6015" s="4" t="s">
        <v>7236</v>
      </c>
      <c r="N6015" s="4" t="s">
        <v>7236</v>
      </c>
      <c r="O6015" s="4" t="s">
        <v>7235</v>
      </c>
      <c r="P6015" s="4" t="s">
        <v>7236</v>
      </c>
      <c r="Q6015" s="4" t="s">
        <v>7236</v>
      </c>
      <c r="R6015" s="4" t="s">
        <v>7235</v>
      </c>
      <c r="S6015" s="4" t="s">
        <v>7236</v>
      </c>
      <c r="T6015" s="4" t="s">
        <v>7236</v>
      </c>
    </row>
    <row r="6016" spans="1:20" x14ac:dyDescent="0.25">
      <c r="A6016" s="3" t="s">
        <v>23903</v>
      </c>
      <c r="B6016" s="3" t="s">
        <v>7238</v>
      </c>
      <c r="C6016" s="3" t="e">
        <v>#N/A</v>
      </c>
      <c r="D6016" s="4" t="s">
        <v>23904</v>
      </c>
      <c r="E6016" s="4">
        <v>0</v>
      </c>
      <c r="F6016" s="4" t="s">
        <v>7235</v>
      </c>
      <c r="G6016" s="4" t="s">
        <v>7236</v>
      </c>
      <c r="H6016" s="4" t="s">
        <v>7236</v>
      </c>
      <c r="I6016" s="4" t="s">
        <v>7235</v>
      </c>
      <c r="J6016" s="4" t="s">
        <v>7236</v>
      </c>
      <c r="K6016" s="4" t="s">
        <v>7236</v>
      </c>
      <c r="L6016" s="4" t="s">
        <v>7235</v>
      </c>
      <c r="M6016" s="4" t="s">
        <v>7236</v>
      </c>
      <c r="N6016" s="4" t="s">
        <v>7236</v>
      </c>
      <c r="O6016" s="4" t="s">
        <v>7235</v>
      </c>
      <c r="P6016" s="4" t="s">
        <v>7236</v>
      </c>
      <c r="Q6016" s="4" t="s">
        <v>7236</v>
      </c>
      <c r="R6016" s="4" t="s">
        <v>7235</v>
      </c>
      <c r="S6016" s="4" t="s">
        <v>7236</v>
      </c>
      <c r="T6016" s="4" t="s">
        <v>7236</v>
      </c>
    </row>
    <row r="6017" spans="1:20" x14ac:dyDescent="0.25">
      <c r="A6017" s="3" t="s">
        <v>328</v>
      </c>
      <c r="B6017" s="3" t="s">
        <v>7238</v>
      </c>
      <c r="C6017" s="3" t="e">
        <v>#N/A</v>
      </c>
      <c r="D6017" s="4" t="s">
        <v>23917</v>
      </c>
      <c r="E6017" s="4">
        <v>0</v>
      </c>
      <c r="F6017" s="4" t="s">
        <v>7235</v>
      </c>
      <c r="G6017" s="4" t="s">
        <v>7236</v>
      </c>
      <c r="H6017" s="4" t="s">
        <v>7236</v>
      </c>
      <c r="I6017" s="4" t="s">
        <v>7235</v>
      </c>
      <c r="J6017" s="4" t="s">
        <v>7236</v>
      </c>
      <c r="K6017" s="4" t="s">
        <v>7236</v>
      </c>
      <c r="L6017" s="4" t="s">
        <v>7235</v>
      </c>
      <c r="M6017" s="4" t="s">
        <v>7236</v>
      </c>
      <c r="N6017" s="4" t="s">
        <v>7236</v>
      </c>
      <c r="O6017" s="4" t="s">
        <v>7235</v>
      </c>
      <c r="P6017" s="4" t="s">
        <v>7236</v>
      </c>
      <c r="Q6017" s="4" t="s">
        <v>7236</v>
      </c>
      <c r="R6017" s="4" t="s">
        <v>7235</v>
      </c>
      <c r="S6017" s="4" t="s">
        <v>7236</v>
      </c>
      <c r="T6017" s="4" t="s">
        <v>7236</v>
      </c>
    </row>
    <row r="6018" spans="1:20" x14ac:dyDescent="0.25">
      <c r="A6018" s="3" t="s">
        <v>23955</v>
      </c>
      <c r="B6018" s="3" t="s">
        <v>7238</v>
      </c>
      <c r="C6018" s="3" t="e">
        <v>#N/A</v>
      </c>
      <c r="D6018" s="4" t="s">
        <v>23956</v>
      </c>
      <c r="E6018" s="4">
        <v>0</v>
      </c>
      <c r="F6018" s="4" t="s">
        <v>7235</v>
      </c>
      <c r="G6018" s="4" t="s">
        <v>7236</v>
      </c>
      <c r="H6018" s="4" t="s">
        <v>7236</v>
      </c>
      <c r="I6018" s="4" t="s">
        <v>7235</v>
      </c>
      <c r="J6018" s="4" t="s">
        <v>7236</v>
      </c>
      <c r="K6018" s="4" t="s">
        <v>7236</v>
      </c>
      <c r="L6018" s="4" t="s">
        <v>7235</v>
      </c>
      <c r="M6018" s="4" t="s">
        <v>7236</v>
      </c>
      <c r="N6018" s="4" t="s">
        <v>7236</v>
      </c>
      <c r="O6018" s="4" t="s">
        <v>7235</v>
      </c>
      <c r="P6018" s="4" t="s">
        <v>7236</v>
      </c>
      <c r="Q6018" s="4" t="s">
        <v>7236</v>
      </c>
      <c r="R6018" s="4" t="s">
        <v>7235</v>
      </c>
      <c r="S6018" s="4" t="s">
        <v>7236</v>
      </c>
      <c r="T6018" s="4" t="s">
        <v>7236</v>
      </c>
    </row>
    <row r="6019" spans="1:20" x14ac:dyDescent="0.25">
      <c r="A6019" s="3" t="s">
        <v>23973</v>
      </c>
      <c r="B6019" s="3" t="s">
        <v>7238</v>
      </c>
      <c r="C6019" s="3" t="e">
        <v>#N/A</v>
      </c>
      <c r="D6019" s="4" t="s">
        <v>23974</v>
      </c>
      <c r="E6019" s="4">
        <v>0</v>
      </c>
      <c r="F6019" s="4" t="s">
        <v>7235</v>
      </c>
      <c r="G6019" s="4" t="s">
        <v>7236</v>
      </c>
      <c r="H6019" s="4" t="s">
        <v>7236</v>
      </c>
      <c r="I6019" s="4" t="s">
        <v>7235</v>
      </c>
      <c r="J6019" s="4" t="s">
        <v>7236</v>
      </c>
      <c r="K6019" s="4" t="s">
        <v>7236</v>
      </c>
      <c r="L6019" s="4" t="s">
        <v>7235</v>
      </c>
      <c r="M6019" s="4" t="s">
        <v>7236</v>
      </c>
      <c r="N6019" s="4" t="s">
        <v>7236</v>
      </c>
      <c r="O6019" s="4" t="s">
        <v>7235</v>
      </c>
      <c r="P6019" s="4" t="s">
        <v>7236</v>
      </c>
      <c r="Q6019" s="4" t="s">
        <v>7236</v>
      </c>
      <c r="R6019" s="4" t="s">
        <v>7235</v>
      </c>
      <c r="S6019" s="4" t="s">
        <v>7236</v>
      </c>
      <c r="T6019" s="4" t="s">
        <v>7236</v>
      </c>
    </row>
    <row r="6020" spans="1:20" x14ac:dyDescent="0.25">
      <c r="A6020" s="3" t="s">
        <v>4202</v>
      </c>
      <c r="B6020" s="3" t="s">
        <v>7238</v>
      </c>
      <c r="C6020" s="3" t="e">
        <v>#N/A</v>
      </c>
      <c r="D6020" s="4" t="s">
        <v>23979</v>
      </c>
      <c r="E6020" s="4">
        <v>0</v>
      </c>
      <c r="F6020" s="4" t="s">
        <v>7235</v>
      </c>
      <c r="G6020" s="4" t="s">
        <v>7236</v>
      </c>
      <c r="H6020" s="4" t="s">
        <v>7236</v>
      </c>
      <c r="I6020" s="4" t="s">
        <v>7235</v>
      </c>
      <c r="J6020" s="4" t="s">
        <v>7236</v>
      </c>
      <c r="K6020" s="4" t="s">
        <v>7236</v>
      </c>
      <c r="L6020" s="4" t="s">
        <v>7235</v>
      </c>
      <c r="M6020" s="4" t="s">
        <v>7236</v>
      </c>
      <c r="N6020" s="4" t="s">
        <v>7236</v>
      </c>
      <c r="O6020" s="4" t="s">
        <v>7235</v>
      </c>
      <c r="P6020" s="4" t="s">
        <v>7236</v>
      </c>
      <c r="Q6020" s="4" t="s">
        <v>7236</v>
      </c>
      <c r="R6020" s="4" t="s">
        <v>7235</v>
      </c>
      <c r="S6020" s="4" t="s">
        <v>7236</v>
      </c>
      <c r="T6020" s="4" t="s">
        <v>7236</v>
      </c>
    </row>
    <row r="6021" spans="1:20" x14ac:dyDescent="0.25">
      <c r="A6021" s="3" t="s">
        <v>24012</v>
      </c>
      <c r="B6021" s="3" t="s">
        <v>7238</v>
      </c>
      <c r="C6021" s="3" t="e">
        <v>#N/A</v>
      </c>
      <c r="D6021" s="4" t="s">
        <v>24013</v>
      </c>
      <c r="E6021" s="4">
        <v>0</v>
      </c>
      <c r="F6021" s="4" t="s">
        <v>7235</v>
      </c>
      <c r="G6021" s="4" t="s">
        <v>7236</v>
      </c>
      <c r="H6021" s="4" t="s">
        <v>7236</v>
      </c>
      <c r="I6021" s="4" t="s">
        <v>7235</v>
      </c>
      <c r="J6021" s="4" t="s">
        <v>7236</v>
      </c>
      <c r="K6021" s="4" t="s">
        <v>7236</v>
      </c>
      <c r="L6021" s="4" t="s">
        <v>7235</v>
      </c>
      <c r="M6021" s="4" t="s">
        <v>7236</v>
      </c>
      <c r="N6021" s="4" t="s">
        <v>7236</v>
      </c>
      <c r="O6021" s="4" t="s">
        <v>7235</v>
      </c>
      <c r="P6021" s="4" t="s">
        <v>7236</v>
      </c>
      <c r="Q6021" s="4" t="s">
        <v>7236</v>
      </c>
      <c r="R6021" s="4" t="s">
        <v>7235</v>
      </c>
      <c r="S6021" s="4" t="s">
        <v>7236</v>
      </c>
      <c r="T6021" s="4" t="s">
        <v>7236</v>
      </c>
    </row>
    <row r="6022" spans="1:20" x14ac:dyDescent="0.25">
      <c r="A6022" s="3" t="s">
        <v>24017</v>
      </c>
      <c r="B6022" s="3" t="s">
        <v>7238</v>
      </c>
      <c r="C6022" s="3" t="e">
        <v>#N/A</v>
      </c>
      <c r="D6022" s="4" t="s">
        <v>24018</v>
      </c>
      <c r="E6022" s="4">
        <v>0</v>
      </c>
      <c r="F6022" s="4" t="s">
        <v>7235</v>
      </c>
      <c r="G6022" s="4" t="s">
        <v>7236</v>
      </c>
      <c r="H6022" s="4" t="s">
        <v>7236</v>
      </c>
      <c r="I6022" s="4" t="s">
        <v>7235</v>
      </c>
      <c r="J6022" s="4" t="s">
        <v>7236</v>
      </c>
      <c r="K6022" s="4" t="s">
        <v>7236</v>
      </c>
      <c r="L6022" s="4" t="s">
        <v>7235</v>
      </c>
      <c r="M6022" s="4" t="s">
        <v>7236</v>
      </c>
      <c r="N6022" s="4" t="s">
        <v>7236</v>
      </c>
      <c r="O6022" s="4" t="s">
        <v>7235</v>
      </c>
      <c r="P6022" s="4" t="s">
        <v>7236</v>
      </c>
      <c r="Q6022" s="4" t="s">
        <v>7236</v>
      </c>
      <c r="R6022" s="4" t="s">
        <v>7235</v>
      </c>
      <c r="S6022" s="4" t="s">
        <v>7236</v>
      </c>
      <c r="T6022" s="4" t="s">
        <v>7236</v>
      </c>
    </row>
    <row r="6023" spans="1:20" x14ac:dyDescent="0.25">
      <c r="A6023" s="3" t="s">
        <v>24042</v>
      </c>
      <c r="B6023" s="3" t="s">
        <v>7238</v>
      </c>
      <c r="C6023" s="3" t="e">
        <v>#N/A</v>
      </c>
      <c r="D6023" s="4" t="s">
        <v>24043</v>
      </c>
      <c r="E6023" s="4">
        <v>0</v>
      </c>
      <c r="F6023" s="4" t="s">
        <v>7235</v>
      </c>
      <c r="G6023" s="4" t="s">
        <v>7236</v>
      </c>
      <c r="H6023" s="4" t="s">
        <v>7236</v>
      </c>
      <c r="I6023" s="4" t="s">
        <v>7235</v>
      </c>
      <c r="J6023" s="4" t="s">
        <v>7236</v>
      </c>
      <c r="K6023" s="4" t="s">
        <v>7236</v>
      </c>
      <c r="L6023" s="4" t="s">
        <v>7235</v>
      </c>
      <c r="M6023" s="4" t="s">
        <v>7236</v>
      </c>
      <c r="N6023" s="4" t="s">
        <v>7236</v>
      </c>
      <c r="O6023" s="4" t="s">
        <v>7235</v>
      </c>
      <c r="P6023" s="4" t="s">
        <v>7236</v>
      </c>
      <c r="Q6023" s="4" t="s">
        <v>7236</v>
      </c>
      <c r="R6023" s="4" t="s">
        <v>7235</v>
      </c>
      <c r="S6023" s="4" t="s">
        <v>7236</v>
      </c>
      <c r="T6023" s="4" t="s">
        <v>7236</v>
      </c>
    </row>
    <row r="6024" spans="1:20" x14ac:dyDescent="0.25">
      <c r="A6024" s="3" t="s">
        <v>24057</v>
      </c>
      <c r="B6024" s="3" t="s">
        <v>7238</v>
      </c>
      <c r="C6024" s="3" t="e">
        <v>#N/A</v>
      </c>
      <c r="D6024" s="4" t="s">
        <v>24058</v>
      </c>
      <c r="E6024" s="4">
        <v>0</v>
      </c>
      <c r="F6024" s="4" t="s">
        <v>7235</v>
      </c>
      <c r="G6024" s="4" t="s">
        <v>7236</v>
      </c>
      <c r="H6024" s="4" t="s">
        <v>7236</v>
      </c>
      <c r="I6024" s="4" t="s">
        <v>7235</v>
      </c>
      <c r="J6024" s="4" t="s">
        <v>7236</v>
      </c>
      <c r="K6024" s="4" t="s">
        <v>7236</v>
      </c>
      <c r="L6024" s="4" t="s">
        <v>7235</v>
      </c>
      <c r="M6024" s="4" t="s">
        <v>7236</v>
      </c>
      <c r="N6024" s="4" t="s">
        <v>7236</v>
      </c>
      <c r="O6024" s="4" t="s">
        <v>7235</v>
      </c>
      <c r="P6024" s="4" t="s">
        <v>7236</v>
      </c>
      <c r="Q6024" s="4" t="s">
        <v>7236</v>
      </c>
      <c r="R6024" s="4" t="s">
        <v>7235</v>
      </c>
      <c r="S6024" s="4" t="s">
        <v>7236</v>
      </c>
      <c r="T6024" s="4" t="s">
        <v>7236</v>
      </c>
    </row>
    <row r="6025" spans="1:20" x14ac:dyDescent="0.25">
      <c r="A6025" s="3" t="s">
        <v>24063</v>
      </c>
      <c r="B6025" s="3" t="s">
        <v>7238</v>
      </c>
      <c r="C6025" s="3" t="e">
        <v>#N/A</v>
      </c>
      <c r="D6025" s="4" t="s">
        <v>24064</v>
      </c>
      <c r="E6025" s="4">
        <v>0</v>
      </c>
      <c r="F6025" s="4" t="s">
        <v>7235</v>
      </c>
      <c r="G6025" s="4" t="s">
        <v>7236</v>
      </c>
      <c r="H6025" s="4" t="s">
        <v>7236</v>
      </c>
      <c r="I6025" s="4" t="s">
        <v>7235</v>
      </c>
      <c r="J6025" s="4" t="s">
        <v>7236</v>
      </c>
      <c r="K6025" s="4" t="s">
        <v>7236</v>
      </c>
      <c r="L6025" s="4" t="s">
        <v>7235</v>
      </c>
      <c r="M6025" s="4" t="s">
        <v>7236</v>
      </c>
      <c r="N6025" s="4" t="s">
        <v>7236</v>
      </c>
      <c r="O6025" s="4" t="s">
        <v>7235</v>
      </c>
      <c r="P6025" s="4" t="s">
        <v>7236</v>
      </c>
      <c r="Q6025" s="4" t="s">
        <v>7236</v>
      </c>
      <c r="R6025" s="4" t="s">
        <v>7235</v>
      </c>
      <c r="S6025" s="4" t="s">
        <v>7236</v>
      </c>
      <c r="T6025" s="4" t="s">
        <v>7236</v>
      </c>
    </row>
    <row r="6026" spans="1:20" x14ac:dyDescent="0.25">
      <c r="A6026" s="3" t="s">
        <v>966</v>
      </c>
      <c r="B6026" s="3" t="s">
        <v>7238</v>
      </c>
      <c r="C6026" s="3" t="e">
        <v>#N/A</v>
      </c>
      <c r="D6026" s="4" t="s">
        <v>24154</v>
      </c>
      <c r="E6026" s="4">
        <v>0</v>
      </c>
      <c r="F6026" s="4" t="s">
        <v>7235</v>
      </c>
      <c r="G6026" s="4" t="s">
        <v>7236</v>
      </c>
      <c r="H6026" s="4" t="s">
        <v>7236</v>
      </c>
      <c r="I6026" s="4" t="s">
        <v>7235</v>
      </c>
      <c r="J6026" s="4" t="s">
        <v>7236</v>
      </c>
      <c r="K6026" s="4" t="s">
        <v>7236</v>
      </c>
      <c r="L6026" s="4" t="s">
        <v>7235</v>
      </c>
      <c r="M6026" s="4" t="s">
        <v>7236</v>
      </c>
      <c r="N6026" s="4" t="s">
        <v>7236</v>
      </c>
      <c r="O6026" s="4" t="s">
        <v>7235</v>
      </c>
      <c r="P6026" s="4" t="s">
        <v>7236</v>
      </c>
      <c r="Q6026" s="4" t="s">
        <v>7236</v>
      </c>
      <c r="R6026" s="4" t="s">
        <v>7235</v>
      </c>
      <c r="S6026" s="4" t="s">
        <v>7236</v>
      </c>
      <c r="T6026" s="4" t="s">
        <v>7236</v>
      </c>
    </row>
    <row r="6027" spans="1:20" x14ac:dyDescent="0.25">
      <c r="A6027" s="3" t="s">
        <v>24161</v>
      </c>
      <c r="B6027" s="3" t="s">
        <v>7238</v>
      </c>
      <c r="C6027" s="3" t="e">
        <v>#N/A</v>
      </c>
      <c r="D6027" s="4" t="s">
        <v>24162</v>
      </c>
      <c r="E6027" s="4">
        <v>0</v>
      </c>
      <c r="F6027" s="4" t="s">
        <v>7235</v>
      </c>
      <c r="G6027" s="4" t="s">
        <v>7236</v>
      </c>
      <c r="H6027" s="4" t="s">
        <v>7236</v>
      </c>
      <c r="I6027" s="4" t="s">
        <v>7235</v>
      </c>
      <c r="J6027" s="4" t="s">
        <v>7236</v>
      </c>
      <c r="K6027" s="4" t="s">
        <v>7236</v>
      </c>
      <c r="L6027" s="4" t="s">
        <v>7235</v>
      </c>
      <c r="M6027" s="4" t="s">
        <v>7236</v>
      </c>
      <c r="N6027" s="4" t="s">
        <v>7236</v>
      </c>
      <c r="O6027" s="4" t="s">
        <v>7235</v>
      </c>
      <c r="P6027" s="4" t="s">
        <v>7236</v>
      </c>
      <c r="Q6027" s="4" t="s">
        <v>7236</v>
      </c>
      <c r="R6027" s="4" t="s">
        <v>7235</v>
      </c>
      <c r="S6027" s="4" t="s">
        <v>7236</v>
      </c>
      <c r="T6027" s="4" t="s">
        <v>7236</v>
      </c>
    </row>
    <row r="6028" spans="1:20" x14ac:dyDescent="0.25">
      <c r="A6028" s="3" t="s">
        <v>24233</v>
      </c>
      <c r="B6028" s="3" t="s">
        <v>7238</v>
      </c>
      <c r="C6028" s="3" t="e">
        <v>#N/A</v>
      </c>
      <c r="D6028" s="4" t="s">
        <v>24234</v>
      </c>
      <c r="E6028" s="4">
        <v>0</v>
      </c>
      <c r="F6028" s="4" t="s">
        <v>7235</v>
      </c>
      <c r="G6028" s="4" t="s">
        <v>7236</v>
      </c>
      <c r="H6028" s="4" t="s">
        <v>7236</v>
      </c>
      <c r="I6028" s="4" t="s">
        <v>7235</v>
      </c>
      <c r="J6028" s="4" t="s">
        <v>7236</v>
      </c>
      <c r="K6028" s="4" t="s">
        <v>7236</v>
      </c>
      <c r="L6028" s="4" t="s">
        <v>7235</v>
      </c>
      <c r="M6028" s="4" t="s">
        <v>7236</v>
      </c>
      <c r="N6028" s="4" t="s">
        <v>7236</v>
      </c>
      <c r="O6028" s="4" t="s">
        <v>7235</v>
      </c>
      <c r="P6028" s="4" t="s">
        <v>7236</v>
      </c>
      <c r="Q6028" s="4" t="s">
        <v>7236</v>
      </c>
      <c r="R6028" s="4" t="s">
        <v>7235</v>
      </c>
      <c r="S6028" s="4" t="s">
        <v>7236</v>
      </c>
      <c r="T6028" s="4" t="s">
        <v>7236</v>
      </c>
    </row>
    <row r="6029" spans="1:20" x14ac:dyDescent="0.25">
      <c r="A6029" s="3" t="s">
        <v>24243</v>
      </c>
      <c r="B6029" s="3" t="s">
        <v>7238</v>
      </c>
      <c r="C6029" s="3" t="e">
        <v>#N/A</v>
      </c>
      <c r="D6029" s="4" t="s">
        <v>24244</v>
      </c>
      <c r="E6029" s="4">
        <v>0</v>
      </c>
      <c r="F6029" s="4" t="s">
        <v>7235</v>
      </c>
      <c r="G6029" s="4" t="s">
        <v>7236</v>
      </c>
      <c r="H6029" s="4" t="s">
        <v>7236</v>
      </c>
      <c r="I6029" s="4" t="s">
        <v>7235</v>
      </c>
      <c r="J6029" s="4" t="s">
        <v>7236</v>
      </c>
      <c r="K6029" s="4" t="s">
        <v>7236</v>
      </c>
      <c r="L6029" s="4" t="s">
        <v>7235</v>
      </c>
      <c r="M6029" s="4" t="s">
        <v>7236</v>
      </c>
      <c r="N6029" s="4" t="s">
        <v>7236</v>
      </c>
      <c r="O6029" s="4" t="s">
        <v>7235</v>
      </c>
      <c r="P6029" s="4" t="s">
        <v>7236</v>
      </c>
      <c r="Q6029" s="4" t="s">
        <v>7236</v>
      </c>
      <c r="R6029" s="4" t="s">
        <v>7235</v>
      </c>
      <c r="S6029" s="4" t="s">
        <v>7236</v>
      </c>
      <c r="T6029" s="4" t="s">
        <v>7236</v>
      </c>
    </row>
    <row r="6030" spans="1:20" x14ac:dyDescent="0.25">
      <c r="A6030" s="3" t="s">
        <v>24245</v>
      </c>
      <c r="B6030" s="3" t="s">
        <v>7238</v>
      </c>
      <c r="C6030" s="3" t="e">
        <v>#N/A</v>
      </c>
      <c r="D6030" s="4" t="s">
        <v>24246</v>
      </c>
      <c r="E6030" s="4">
        <v>0</v>
      </c>
      <c r="F6030" s="4" t="s">
        <v>7235</v>
      </c>
      <c r="G6030" s="4" t="s">
        <v>7236</v>
      </c>
      <c r="H6030" s="4" t="s">
        <v>7236</v>
      </c>
      <c r="I6030" s="4" t="s">
        <v>7235</v>
      </c>
      <c r="J6030" s="4" t="s">
        <v>7236</v>
      </c>
      <c r="K6030" s="4" t="s">
        <v>7236</v>
      </c>
      <c r="L6030" s="4" t="s">
        <v>7235</v>
      </c>
      <c r="M6030" s="4" t="s">
        <v>7236</v>
      </c>
      <c r="N6030" s="4" t="s">
        <v>7236</v>
      </c>
      <c r="O6030" s="4" t="s">
        <v>7235</v>
      </c>
      <c r="P6030" s="4" t="s">
        <v>7236</v>
      </c>
      <c r="Q6030" s="4" t="s">
        <v>7236</v>
      </c>
      <c r="R6030" s="4" t="s">
        <v>7235</v>
      </c>
      <c r="S6030" s="4" t="s">
        <v>7236</v>
      </c>
      <c r="T6030" s="4" t="s">
        <v>7236</v>
      </c>
    </row>
    <row r="6031" spans="1:20" x14ac:dyDescent="0.25">
      <c r="A6031" s="3" t="s">
        <v>24300</v>
      </c>
      <c r="B6031" s="3" t="s">
        <v>7238</v>
      </c>
      <c r="C6031" s="3" t="e">
        <v>#N/A</v>
      </c>
      <c r="D6031" s="4" t="s">
        <v>24301</v>
      </c>
      <c r="E6031" s="4">
        <v>0</v>
      </c>
      <c r="F6031" s="4" t="s">
        <v>7235</v>
      </c>
      <c r="G6031" s="4" t="s">
        <v>7236</v>
      </c>
      <c r="H6031" s="4" t="s">
        <v>7236</v>
      </c>
      <c r="I6031" s="4" t="s">
        <v>7235</v>
      </c>
      <c r="J6031" s="4" t="s">
        <v>7236</v>
      </c>
      <c r="K6031" s="4" t="s">
        <v>7236</v>
      </c>
      <c r="L6031" s="4" t="s">
        <v>7235</v>
      </c>
      <c r="M6031" s="4" t="s">
        <v>7236</v>
      </c>
      <c r="N6031" s="4" t="s">
        <v>7236</v>
      </c>
      <c r="O6031" s="4" t="s">
        <v>7235</v>
      </c>
      <c r="P6031" s="4" t="s">
        <v>7236</v>
      </c>
      <c r="Q6031" s="4" t="s">
        <v>7236</v>
      </c>
      <c r="R6031" s="4" t="s">
        <v>7235</v>
      </c>
      <c r="S6031" s="4" t="s">
        <v>7236</v>
      </c>
      <c r="T6031" s="4" t="s">
        <v>7236</v>
      </c>
    </row>
    <row r="6032" spans="1:20" x14ac:dyDescent="0.25">
      <c r="A6032" s="3" t="s">
        <v>24302</v>
      </c>
      <c r="B6032" s="3" t="s">
        <v>7238</v>
      </c>
      <c r="C6032" s="3" t="e">
        <v>#N/A</v>
      </c>
      <c r="D6032" s="4" t="s">
        <v>24303</v>
      </c>
      <c r="E6032" s="4">
        <v>0</v>
      </c>
      <c r="F6032" s="4" t="s">
        <v>7235</v>
      </c>
      <c r="G6032" s="4" t="s">
        <v>7236</v>
      </c>
      <c r="H6032" s="4" t="s">
        <v>7236</v>
      </c>
      <c r="I6032" s="4" t="s">
        <v>7235</v>
      </c>
      <c r="J6032" s="4" t="s">
        <v>7236</v>
      </c>
      <c r="K6032" s="4" t="s">
        <v>7236</v>
      </c>
      <c r="L6032" s="4" t="s">
        <v>7235</v>
      </c>
      <c r="M6032" s="4" t="s">
        <v>7236</v>
      </c>
      <c r="N6032" s="4" t="s">
        <v>7236</v>
      </c>
      <c r="O6032" s="4" t="s">
        <v>7235</v>
      </c>
      <c r="P6032" s="4" t="s">
        <v>7236</v>
      </c>
      <c r="Q6032" s="4" t="s">
        <v>7236</v>
      </c>
      <c r="R6032" s="4" t="s">
        <v>7235</v>
      </c>
      <c r="S6032" s="4" t="s">
        <v>7236</v>
      </c>
      <c r="T6032" s="4" t="s">
        <v>7236</v>
      </c>
    </row>
    <row r="6033" spans="1:20" x14ac:dyDescent="0.25">
      <c r="A6033" s="3" t="s">
        <v>24322</v>
      </c>
      <c r="B6033" s="3" t="s">
        <v>7238</v>
      </c>
      <c r="C6033" s="3" t="e">
        <v>#N/A</v>
      </c>
      <c r="D6033" s="4" t="s">
        <v>24323</v>
      </c>
      <c r="E6033" s="4">
        <v>0</v>
      </c>
      <c r="F6033" s="4" t="s">
        <v>7235</v>
      </c>
      <c r="G6033" s="4" t="s">
        <v>7236</v>
      </c>
      <c r="H6033" s="4" t="s">
        <v>7236</v>
      </c>
      <c r="I6033" s="4" t="s">
        <v>7235</v>
      </c>
      <c r="J6033" s="4" t="s">
        <v>7236</v>
      </c>
      <c r="K6033" s="4" t="s">
        <v>7236</v>
      </c>
      <c r="L6033" s="4" t="s">
        <v>7235</v>
      </c>
      <c r="M6033" s="4" t="s">
        <v>7236</v>
      </c>
      <c r="N6033" s="4" t="s">
        <v>7236</v>
      </c>
      <c r="O6033" s="4" t="s">
        <v>7235</v>
      </c>
      <c r="P6033" s="4" t="s">
        <v>7236</v>
      </c>
      <c r="Q6033" s="4" t="s">
        <v>7236</v>
      </c>
      <c r="R6033" s="4" t="s">
        <v>7235</v>
      </c>
      <c r="S6033" s="4" t="s">
        <v>7236</v>
      </c>
      <c r="T6033" s="4" t="s">
        <v>7236</v>
      </c>
    </row>
    <row r="6034" spans="1:20" x14ac:dyDescent="0.25">
      <c r="A6034" s="3" t="s">
        <v>24337</v>
      </c>
      <c r="B6034" s="3" t="s">
        <v>7238</v>
      </c>
      <c r="C6034" s="3" t="e">
        <v>#N/A</v>
      </c>
      <c r="D6034" s="4" t="s">
        <v>24338</v>
      </c>
      <c r="E6034" s="4">
        <v>0</v>
      </c>
      <c r="F6034" s="4" t="s">
        <v>7235</v>
      </c>
      <c r="G6034" s="4" t="s">
        <v>7236</v>
      </c>
      <c r="H6034" s="4" t="s">
        <v>7236</v>
      </c>
      <c r="I6034" s="4" t="s">
        <v>7235</v>
      </c>
      <c r="J6034" s="4" t="s">
        <v>7236</v>
      </c>
      <c r="K6034" s="4" t="s">
        <v>7236</v>
      </c>
      <c r="L6034" s="4" t="s">
        <v>7235</v>
      </c>
      <c r="M6034" s="4" t="s">
        <v>7236</v>
      </c>
      <c r="N6034" s="4" t="s">
        <v>7236</v>
      </c>
      <c r="O6034" s="4" t="s">
        <v>7235</v>
      </c>
      <c r="P6034" s="4" t="s">
        <v>7236</v>
      </c>
      <c r="Q6034" s="4" t="s">
        <v>7236</v>
      </c>
      <c r="R6034" s="4" t="s">
        <v>7235</v>
      </c>
      <c r="S6034" s="4" t="s">
        <v>7236</v>
      </c>
      <c r="T6034" s="4" t="s">
        <v>7236</v>
      </c>
    </row>
    <row r="6035" spans="1:20" x14ac:dyDescent="0.25">
      <c r="A6035" s="3" t="s">
        <v>24366</v>
      </c>
      <c r="B6035" s="3" t="s">
        <v>7238</v>
      </c>
      <c r="C6035" s="3" t="e">
        <v>#N/A</v>
      </c>
      <c r="D6035" s="4" t="s">
        <v>24367</v>
      </c>
      <c r="E6035" s="4">
        <v>0</v>
      </c>
      <c r="F6035" s="4" t="s">
        <v>7235</v>
      </c>
      <c r="G6035" s="4" t="s">
        <v>7236</v>
      </c>
      <c r="H6035" s="4" t="s">
        <v>7236</v>
      </c>
      <c r="I6035" s="4" t="s">
        <v>7235</v>
      </c>
      <c r="J6035" s="4" t="s">
        <v>7236</v>
      </c>
      <c r="K6035" s="4" t="s">
        <v>7236</v>
      </c>
      <c r="L6035" s="4" t="s">
        <v>7235</v>
      </c>
      <c r="M6035" s="4" t="s">
        <v>7236</v>
      </c>
      <c r="N6035" s="4" t="s">
        <v>7236</v>
      </c>
      <c r="O6035" s="4" t="s">
        <v>7235</v>
      </c>
      <c r="P6035" s="4" t="s">
        <v>7236</v>
      </c>
      <c r="Q6035" s="4" t="s">
        <v>7236</v>
      </c>
      <c r="R6035" s="4" t="s">
        <v>7235</v>
      </c>
      <c r="S6035" s="4" t="s">
        <v>7236</v>
      </c>
      <c r="T6035" s="4" t="s">
        <v>7236</v>
      </c>
    </row>
    <row r="6036" spans="1:20" x14ac:dyDescent="0.25">
      <c r="A6036" s="3" t="s">
        <v>3392</v>
      </c>
      <c r="B6036" s="3" t="s">
        <v>7238</v>
      </c>
      <c r="C6036" s="3" t="e">
        <v>#N/A</v>
      </c>
      <c r="D6036" s="4" t="s">
        <v>24398</v>
      </c>
      <c r="E6036" s="4">
        <v>0</v>
      </c>
      <c r="F6036" s="4" t="s">
        <v>7235</v>
      </c>
      <c r="G6036" s="4" t="s">
        <v>7236</v>
      </c>
      <c r="H6036" s="4" t="s">
        <v>7236</v>
      </c>
      <c r="I6036" s="4" t="s">
        <v>7235</v>
      </c>
      <c r="J6036" s="4" t="s">
        <v>7236</v>
      </c>
      <c r="K6036" s="4" t="s">
        <v>7236</v>
      </c>
      <c r="L6036" s="4" t="s">
        <v>7235</v>
      </c>
      <c r="M6036" s="4" t="s">
        <v>7236</v>
      </c>
      <c r="N6036" s="4" t="s">
        <v>7236</v>
      </c>
      <c r="O6036" s="4" t="s">
        <v>7235</v>
      </c>
      <c r="P6036" s="4" t="s">
        <v>7236</v>
      </c>
      <c r="Q6036" s="4" t="s">
        <v>7236</v>
      </c>
      <c r="R6036" s="4" t="s">
        <v>7235</v>
      </c>
      <c r="S6036" s="4" t="s">
        <v>7236</v>
      </c>
      <c r="T6036" s="4" t="s">
        <v>7236</v>
      </c>
    </row>
    <row r="6037" spans="1:20" x14ac:dyDescent="0.25">
      <c r="A6037" s="3" t="s">
        <v>24418</v>
      </c>
      <c r="B6037" s="3" t="s">
        <v>7238</v>
      </c>
      <c r="C6037" s="3" t="e">
        <v>#N/A</v>
      </c>
      <c r="D6037" s="4" t="s">
        <v>24419</v>
      </c>
      <c r="E6037" s="4">
        <v>0</v>
      </c>
      <c r="F6037" s="4" t="s">
        <v>7235</v>
      </c>
      <c r="G6037" s="4" t="s">
        <v>7236</v>
      </c>
      <c r="H6037" s="4" t="s">
        <v>7236</v>
      </c>
      <c r="I6037" s="4" t="s">
        <v>7235</v>
      </c>
      <c r="J6037" s="4" t="s">
        <v>7236</v>
      </c>
      <c r="K6037" s="4" t="s">
        <v>7236</v>
      </c>
      <c r="L6037" s="4" t="s">
        <v>7235</v>
      </c>
      <c r="M6037" s="4" t="s">
        <v>7236</v>
      </c>
      <c r="N6037" s="4" t="s">
        <v>7236</v>
      </c>
      <c r="O6037" s="4" t="s">
        <v>7235</v>
      </c>
      <c r="P6037" s="4" t="s">
        <v>7236</v>
      </c>
      <c r="Q6037" s="4" t="s">
        <v>7236</v>
      </c>
      <c r="R6037" s="4" t="s">
        <v>7235</v>
      </c>
      <c r="S6037" s="4" t="s">
        <v>7236</v>
      </c>
      <c r="T6037" s="4" t="s">
        <v>7236</v>
      </c>
    </row>
    <row r="6038" spans="1:20" x14ac:dyDescent="0.25">
      <c r="A6038" s="3" t="s">
        <v>24463</v>
      </c>
      <c r="B6038" s="3" t="s">
        <v>7238</v>
      </c>
      <c r="C6038" s="3" t="e">
        <v>#N/A</v>
      </c>
      <c r="D6038" s="4" t="s">
        <v>24464</v>
      </c>
      <c r="E6038" s="4">
        <v>0</v>
      </c>
      <c r="F6038" s="4" t="s">
        <v>7235</v>
      </c>
      <c r="G6038" s="4" t="s">
        <v>7236</v>
      </c>
      <c r="H6038" s="4" t="s">
        <v>7236</v>
      </c>
      <c r="I6038" s="4" t="s">
        <v>7235</v>
      </c>
      <c r="J6038" s="4" t="s">
        <v>7236</v>
      </c>
      <c r="K6038" s="4" t="s">
        <v>7236</v>
      </c>
      <c r="L6038" s="4" t="s">
        <v>7235</v>
      </c>
      <c r="M6038" s="4" t="s">
        <v>7236</v>
      </c>
      <c r="N6038" s="4" t="s">
        <v>7236</v>
      </c>
      <c r="O6038" s="4" t="s">
        <v>7235</v>
      </c>
      <c r="P6038" s="4" t="s">
        <v>7236</v>
      </c>
      <c r="Q6038" s="4" t="s">
        <v>7236</v>
      </c>
      <c r="R6038" s="4" t="s">
        <v>7235</v>
      </c>
      <c r="S6038" s="4" t="s">
        <v>7236</v>
      </c>
      <c r="T6038" s="4" t="s">
        <v>7236</v>
      </c>
    </row>
    <row r="6039" spans="1:20" x14ac:dyDescent="0.25">
      <c r="A6039" s="3" t="s">
        <v>24474</v>
      </c>
      <c r="B6039" s="3" t="s">
        <v>7238</v>
      </c>
      <c r="C6039" s="3" t="e">
        <v>#N/A</v>
      </c>
      <c r="D6039" s="4" t="s">
        <v>24475</v>
      </c>
      <c r="E6039" s="4">
        <v>0</v>
      </c>
      <c r="F6039" s="4" t="s">
        <v>7235</v>
      </c>
      <c r="G6039" s="4" t="s">
        <v>7236</v>
      </c>
      <c r="H6039" s="4" t="s">
        <v>7236</v>
      </c>
      <c r="I6039" s="4" t="s">
        <v>7235</v>
      </c>
      <c r="J6039" s="4" t="s">
        <v>7236</v>
      </c>
      <c r="K6039" s="4" t="s">
        <v>7236</v>
      </c>
      <c r="L6039" s="4" t="s">
        <v>7235</v>
      </c>
      <c r="M6039" s="4" t="s">
        <v>7236</v>
      </c>
      <c r="N6039" s="4" t="s">
        <v>7236</v>
      </c>
      <c r="O6039" s="4" t="s">
        <v>7235</v>
      </c>
      <c r="P6039" s="4" t="s">
        <v>7236</v>
      </c>
      <c r="Q6039" s="4" t="s">
        <v>7236</v>
      </c>
      <c r="R6039" s="4" t="s">
        <v>7235</v>
      </c>
      <c r="S6039" s="4" t="s">
        <v>7236</v>
      </c>
      <c r="T6039" s="4" t="s">
        <v>7236</v>
      </c>
    </row>
    <row r="6040" spans="1:20" x14ac:dyDescent="0.25">
      <c r="A6040" s="3" t="s">
        <v>24503</v>
      </c>
      <c r="B6040" s="3" t="s">
        <v>7238</v>
      </c>
      <c r="C6040" s="3" t="e">
        <v>#N/A</v>
      </c>
      <c r="D6040" s="4" t="s">
        <v>24504</v>
      </c>
      <c r="E6040" s="4">
        <v>0</v>
      </c>
      <c r="F6040" s="4" t="s">
        <v>7235</v>
      </c>
      <c r="G6040" s="4" t="s">
        <v>7236</v>
      </c>
      <c r="H6040" s="4" t="s">
        <v>7236</v>
      </c>
      <c r="I6040" s="4" t="s">
        <v>7235</v>
      </c>
      <c r="J6040" s="4" t="s">
        <v>7236</v>
      </c>
      <c r="K6040" s="4" t="s">
        <v>7236</v>
      </c>
      <c r="L6040" s="4" t="s">
        <v>7235</v>
      </c>
      <c r="M6040" s="4" t="s">
        <v>7236</v>
      </c>
      <c r="N6040" s="4" t="s">
        <v>7236</v>
      </c>
      <c r="O6040" s="4" t="s">
        <v>7235</v>
      </c>
      <c r="P6040" s="4" t="s">
        <v>7236</v>
      </c>
      <c r="Q6040" s="4" t="s">
        <v>7236</v>
      </c>
      <c r="R6040" s="4" t="s">
        <v>7235</v>
      </c>
      <c r="S6040" s="4" t="s">
        <v>7236</v>
      </c>
      <c r="T6040" s="4" t="s">
        <v>7236</v>
      </c>
    </row>
    <row r="6041" spans="1:20" x14ac:dyDescent="0.25">
      <c r="A6041" s="3" t="s">
        <v>24516</v>
      </c>
      <c r="B6041" s="3" t="s">
        <v>7238</v>
      </c>
      <c r="C6041" s="3" t="e">
        <v>#N/A</v>
      </c>
      <c r="D6041" s="4" t="s">
        <v>24517</v>
      </c>
      <c r="E6041" s="4">
        <v>0</v>
      </c>
      <c r="F6041" s="4" t="s">
        <v>7235</v>
      </c>
      <c r="G6041" s="4" t="s">
        <v>7236</v>
      </c>
      <c r="H6041" s="4" t="s">
        <v>7236</v>
      </c>
      <c r="I6041" s="4" t="s">
        <v>7235</v>
      </c>
      <c r="J6041" s="4" t="s">
        <v>7236</v>
      </c>
      <c r="K6041" s="4" t="s">
        <v>7236</v>
      </c>
      <c r="L6041" s="4" t="s">
        <v>7235</v>
      </c>
      <c r="M6041" s="4" t="s">
        <v>7236</v>
      </c>
      <c r="N6041" s="4" t="s">
        <v>7236</v>
      </c>
      <c r="O6041" s="4" t="s">
        <v>7235</v>
      </c>
      <c r="P6041" s="4" t="s">
        <v>7236</v>
      </c>
      <c r="Q6041" s="4" t="s">
        <v>7236</v>
      </c>
      <c r="R6041" s="4" t="s">
        <v>7235</v>
      </c>
      <c r="S6041" s="4" t="s">
        <v>7236</v>
      </c>
      <c r="T6041" s="4" t="s">
        <v>7236</v>
      </c>
    </row>
    <row r="6042" spans="1:20" x14ac:dyDescent="0.25">
      <c r="A6042" s="3" t="s">
        <v>2903</v>
      </c>
      <c r="B6042" s="3" t="s">
        <v>7238</v>
      </c>
      <c r="C6042" s="3" t="e">
        <v>#N/A</v>
      </c>
      <c r="D6042" s="4" t="s">
        <v>24523</v>
      </c>
      <c r="E6042" s="4">
        <v>0</v>
      </c>
      <c r="F6042" s="4" t="s">
        <v>7235</v>
      </c>
      <c r="G6042" s="4" t="s">
        <v>7236</v>
      </c>
      <c r="H6042" s="4" t="s">
        <v>7236</v>
      </c>
      <c r="I6042" s="4" t="s">
        <v>7235</v>
      </c>
      <c r="J6042" s="4" t="s">
        <v>7236</v>
      </c>
      <c r="K6042" s="4" t="s">
        <v>7236</v>
      </c>
      <c r="L6042" s="4" t="s">
        <v>7235</v>
      </c>
      <c r="M6042" s="4" t="s">
        <v>7236</v>
      </c>
      <c r="N6042" s="4" t="s">
        <v>7236</v>
      </c>
      <c r="O6042" s="4" t="s">
        <v>7235</v>
      </c>
      <c r="P6042" s="4" t="s">
        <v>7236</v>
      </c>
      <c r="Q6042" s="4" t="s">
        <v>7236</v>
      </c>
      <c r="R6042" s="4" t="s">
        <v>7235</v>
      </c>
      <c r="S6042" s="4" t="s">
        <v>7236</v>
      </c>
      <c r="T6042" s="4" t="s">
        <v>7236</v>
      </c>
    </row>
    <row r="6043" spans="1:20" x14ac:dyDescent="0.25">
      <c r="A6043" s="3" t="s">
        <v>24575</v>
      </c>
      <c r="B6043" s="3" t="s">
        <v>7238</v>
      </c>
      <c r="C6043" s="3" t="e">
        <v>#N/A</v>
      </c>
      <c r="D6043" s="4" t="s">
        <v>24576</v>
      </c>
      <c r="E6043" s="4">
        <v>0</v>
      </c>
      <c r="F6043" s="4" t="s">
        <v>7235</v>
      </c>
      <c r="G6043" s="4" t="s">
        <v>7236</v>
      </c>
      <c r="H6043" s="4" t="s">
        <v>7236</v>
      </c>
      <c r="I6043" s="4" t="s">
        <v>7235</v>
      </c>
      <c r="J6043" s="4" t="s">
        <v>7236</v>
      </c>
      <c r="K6043" s="4" t="s">
        <v>7236</v>
      </c>
      <c r="L6043" s="4" t="s">
        <v>7235</v>
      </c>
      <c r="M6043" s="4" t="s">
        <v>7236</v>
      </c>
      <c r="N6043" s="4" t="s">
        <v>7236</v>
      </c>
      <c r="O6043" s="4" t="s">
        <v>7235</v>
      </c>
      <c r="P6043" s="4" t="s">
        <v>7236</v>
      </c>
      <c r="Q6043" s="4" t="s">
        <v>7236</v>
      </c>
      <c r="R6043" s="4" t="s">
        <v>7235</v>
      </c>
      <c r="S6043" s="4" t="s">
        <v>7236</v>
      </c>
      <c r="T6043" s="4" t="s">
        <v>7236</v>
      </c>
    </row>
    <row r="6044" spans="1:20" x14ac:dyDescent="0.25">
      <c r="A6044" s="3" t="s">
        <v>24627</v>
      </c>
      <c r="B6044" s="3" t="s">
        <v>7238</v>
      </c>
      <c r="C6044" s="3" t="e">
        <v>#N/A</v>
      </c>
      <c r="D6044" s="4" t="s">
        <v>24628</v>
      </c>
      <c r="E6044" s="4">
        <v>0</v>
      </c>
      <c r="F6044" s="4" t="s">
        <v>7235</v>
      </c>
      <c r="G6044" s="4" t="s">
        <v>7236</v>
      </c>
      <c r="H6044" s="4" t="s">
        <v>7236</v>
      </c>
      <c r="I6044" s="4" t="s">
        <v>7235</v>
      </c>
      <c r="J6044" s="4" t="s">
        <v>7236</v>
      </c>
      <c r="K6044" s="4" t="s">
        <v>7236</v>
      </c>
      <c r="L6044" s="4" t="s">
        <v>7235</v>
      </c>
      <c r="M6044" s="4" t="s">
        <v>7236</v>
      </c>
      <c r="N6044" s="4" t="s">
        <v>7236</v>
      </c>
      <c r="O6044" s="4" t="s">
        <v>7235</v>
      </c>
      <c r="P6044" s="4" t="s">
        <v>7236</v>
      </c>
      <c r="Q6044" s="4" t="s">
        <v>7236</v>
      </c>
      <c r="R6044" s="4" t="s">
        <v>7235</v>
      </c>
      <c r="S6044" s="4" t="s">
        <v>7236</v>
      </c>
      <c r="T6044" s="4" t="s">
        <v>7236</v>
      </c>
    </row>
    <row r="6045" spans="1:20" x14ac:dyDescent="0.25">
      <c r="A6045" s="3" t="s">
        <v>24682</v>
      </c>
      <c r="B6045" s="3" t="s">
        <v>7238</v>
      </c>
      <c r="C6045" s="3" t="e">
        <v>#N/A</v>
      </c>
      <c r="D6045" s="4" t="s">
        <v>24683</v>
      </c>
      <c r="E6045" s="4">
        <v>0</v>
      </c>
      <c r="F6045" s="4" t="s">
        <v>7235</v>
      </c>
      <c r="G6045" s="4" t="s">
        <v>7236</v>
      </c>
      <c r="H6045" s="4" t="s">
        <v>7236</v>
      </c>
      <c r="I6045" s="4" t="s">
        <v>7235</v>
      </c>
      <c r="J6045" s="4" t="s">
        <v>7236</v>
      </c>
      <c r="K6045" s="4" t="s">
        <v>7236</v>
      </c>
      <c r="L6045" s="4" t="s">
        <v>7235</v>
      </c>
      <c r="M6045" s="4" t="s">
        <v>7236</v>
      </c>
      <c r="N6045" s="4" t="s">
        <v>7236</v>
      </c>
      <c r="O6045" s="4" t="s">
        <v>7235</v>
      </c>
      <c r="P6045" s="4" t="s">
        <v>7236</v>
      </c>
      <c r="Q6045" s="4" t="s">
        <v>7236</v>
      </c>
      <c r="R6045" s="4" t="s">
        <v>7235</v>
      </c>
      <c r="S6045" s="4" t="s">
        <v>7236</v>
      </c>
      <c r="T6045" s="4" t="s">
        <v>7236</v>
      </c>
    </row>
    <row r="6046" spans="1:20" x14ac:dyDescent="0.25">
      <c r="A6046" s="3" t="s">
        <v>24696</v>
      </c>
      <c r="B6046" s="3" t="s">
        <v>7238</v>
      </c>
      <c r="C6046" s="3" t="e">
        <v>#N/A</v>
      </c>
      <c r="D6046" s="4" t="s">
        <v>24697</v>
      </c>
      <c r="E6046" s="4">
        <v>0</v>
      </c>
      <c r="F6046" s="4" t="s">
        <v>7235</v>
      </c>
      <c r="G6046" s="4" t="s">
        <v>7236</v>
      </c>
      <c r="H6046" s="4" t="s">
        <v>7236</v>
      </c>
      <c r="I6046" s="4" t="s">
        <v>7235</v>
      </c>
      <c r="J6046" s="4" t="s">
        <v>7236</v>
      </c>
      <c r="K6046" s="4" t="s">
        <v>7236</v>
      </c>
      <c r="L6046" s="4" t="s">
        <v>7235</v>
      </c>
      <c r="M6046" s="4" t="s">
        <v>7236</v>
      </c>
      <c r="N6046" s="4" t="s">
        <v>7236</v>
      </c>
      <c r="O6046" s="4" t="s">
        <v>7235</v>
      </c>
      <c r="P6046" s="4" t="s">
        <v>7236</v>
      </c>
      <c r="Q6046" s="4" t="s">
        <v>7236</v>
      </c>
      <c r="R6046" s="4" t="s">
        <v>7235</v>
      </c>
      <c r="S6046" s="4" t="s">
        <v>7236</v>
      </c>
      <c r="T6046" s="4" t="s">
        <v>7236</v>
      </c>
    </row>
    <row r="6047" spans="1:20" x14ac:dyDescent="0.25">
      <c r="A6047" s="3" t="s">
        <v>24906</v>
      </c>
      <c r="B6047" s="3" t="s">
        <v>7238</v>
      </c>
      <c r="C6047" s="3" t="e">
        <v>#N/A</v>
      </c>
      <c r="D6047" s="4" t="s">
        <v>24907</v>
      </c>
      <c r="E6047" s="4">
        <v>0</v>
      </c>
      <c r="F6047" s="4" t="s">
        <v>7235</v>
      </c>
      <c r="G6047" s="4" t="s">
        <v>7236</v>
      </c>
      <c r="H6047" s="4" t="s">
        <v>7236</v>
      </c>
      <c r="I6047" s="4" t="s">
        <v>7235</v>
      </c>
      <c r="J6047" s="4" t="s">
        <v>7236</v>
      </c>
      <c r="K6047" s="4" t="s">
        <v>7236</v>
      </c>
      <c r="L6047" s="4" t="s">
        <v>7235</v>
      </c>
      <c r="M6047" s="4" t="s">
        <v>7236</v>
      </c>
      <c r="N6047" s="4" t="s">
        <v>7236</v>
      </c>
      <c r="O6047" s="4" t="s">
        <v>7235</v>
      </c>
      <c r="P6047" s="4" t="s">
        <v>7236</v>
      </c>
      <c r="Q6047" s="4" t="s">
        <v>7236</v>
      </c>
      <c r="R6047" s="4" t="s">
        <v>7235</v>
      </c>
      <c r="S6047" s="4" t="s">
        <v>7236</v>
      </c>
      <c r="T6047" s="4" t="s">
        <v>7236</v>
      </c>
    </row>
    <row r="6048" spans="1:20" x14ac:dyDescent="0.25">
      <c r="A6048" s="3" t="s">
        <v>25001</v>
      </c>
      <c r="B6048" s="3" t="s">
        <v>7238</v>
      </c>
      <c r="C6048" s="3" t="e">
        <v>#N/A</v>
      </c>
      <c r="D6048" s="4" t="s">
        <v>25002</v>
      </c>
      <c r="E6048" s="4">
        <v>0</v>
      </c>
      <c r="F6048" s="4" t="s">
        <v>7235</v>
      </c>
      <c r="G6048" s="4" t="s">
        <v>7236</v>
      </c>
      <c r="H6048" s="4" t="s">
        <v>7236</v>
      </c>
      <c r="I6048" s="4" t="s">
        <v>7235</v>
      </c>
      <c r="J6048" s="4" t="s">
        <v>7236</v>
      </c>
      <c r="K6048" s="4" t="s">
        <v>7236</v>
      </c>
      <c r="L6048" s="4" t="s">
        <v>7235</v>
      </c>
      <c r="M6048" s="4" t="s">
        <v>7236</v>
      </c>
      <c r="N6048" s="4" t="s">
        <v>7236</v>
      </c>
      <c r="O6048" s="4" t="s">
        <v>7235</v>
      </c>
      <c r="P6048" s="4" t="s">
        <v>7236</v>
      </c>
      <c r="Q6048" s="4" t="s">
        <v>7236</v>
      </c>
      <c r="R6048" s="4" t="s">
        <v>7235</v>
      </c>
      <c r="S6048" s="4" t="s">
        <v>7236</v>
      </c>
      <c r="T6048" s="4" t="s">
        <v>7236</v>
      </c>
    </row>
    <row r="6049" spans="1:20" x14ac:dyDescent="0.25">
      <c r="A6049" s="3" t="s">
        <v>25189</v>
      </c>
      <c r="B6049" s="3" t="s">
        <v>7238</v>
      </c>
      <c r="C6049" s="3" t="e">
        <v>#N/A</v>
      </c>
      <c r="D6049" s="4" t="s">
        <v>25190</v>
      </c>
      <c r="E6049" s="4">
        <v>0</v>
      </c>
      <c r="F6049" s="4" t="s">
        <v>7235</v>
      </c>
      <c r="G6049" s="4" t="s">
        <v>7236</v>
      </c>
      <c r="H6049" s="4" t="s">
        <v>7236</v>
      </c>
      <c r="I6049" s="4" t="s">
        <v>7235</v>
      </c>
      <c r="J6049" s="4" t="s">
        <v>7236</v>
      </c>
      <c r="K6049" s="4" t="s">
        <v>7236</v>
      </c>
      <c r="L6049" s="4" t="s">
        <v>7235</v>
      </c>
      <c r="M6049" s="4" t="s">
        <v>7236</v>
      </c>
      <c r="N6049" s="4" t="s">
        <v>7236</v>
      </c>
      <c r="O6049" s="4" t="s">
        <v>7235</v>
      </c>
      <c r="P6049" s="4" t="s">
        <v>7236</v>
      </c>
      <c r="Q6049" s="4" t="s">
        <v>7236</v>
      </c>
      <c r="R6049" s="4" t="s">
        <v>7235</v>
      </c>
      <c r="S6049" s="4" t="s">
        <v>7236</v>
      </c>
      <c r="T6049" s="4" t="s">
        <v>7236</v>
      </c>
    </row>
    <row r="6050" spans="1:20" x14ac:dyDescent="0.25">
      <c r="A6050" s="3" t="s">
        <v>25199</v>
      </c>
      <c r="B6050" s="3" t="s">
        <v>7238</v>
      </c>
      <c r="C6050" s="3" t="e">
        <v>#N/A</v>
      </c>
      <c r="D6050" s="4" t="s">
        <v>25200</v>
      </c>
      <c r="E6050" s="4">
        <v>0</v>
      </c>
      <c r="F6050" s="4" t="s">
        <v>7235</v>
      </c>
      <c r="G6050" s="4" t="s">
        <v>7236</v>
      </c>
      <c r="H6050" s="4" t="s">
        <v>7236</v>
      </c>
      <c r="I6050" s="4" t="s">
        <v>7235</v>
      </c>
      <c r="J6050" s="4" t="s">
        <v>7236</v>
      </c>
      <c r="K6050" s="4" t="s">
        <v>7236</v>
      </c>
      <c r="L6050" s="4" t="s">
        <v>7235</v>
      </c>
      <c r="M6050" s="4" t="s">
        <v>7236</v>
      </c>
      <c r="N6050" s="4" t="s">
        <v>7236</v>
      </c>
      <c r="O6050" s="4" t="s">
        <v>7235</v>
      </c>
      <c r="P6050" s="4" t="s">
        <v>7236</v>
      </c>
      <c r="Q6050" s="4" t="s">
        <v>7236</v>
      </c>
      <c r="R6050" s="4" t="s">
        <v>7235</v>
      </c>
      <c r="S6050" s="4" t="s">
        <v>7236</v>
      </c>
      <c r="T6050" s="4" t="s">
        <v>7236</v>
      </c>
    </row>
    <row r="6051" spans="1:20" x14ac:dyDescent="0.25">
      <c r="A6051" s="3" t="s">
        <v>25215</v>
      </c>
      <c r="B6051" s="3" t="s">
        <v>7238</v>
      </c>
      <c r="C6051" s="3" t="e">
        <v>#N/A</v>
      </c>
      <c r="D6051" s="4" t="s">
        <v>25216</v>
      </c>
      <c r="E6051" s="4">
        <v>0</v>
      </c>
      <c r="F6051" s="4" t="s">
        <v>7235</v>
      </c>
      <c r="G6051" s="4" t="s">
        <v>7236</v>
      </c>
      <c r="H6051" s="4" t="s">
        <v>7236</v>
      </c>
      <c r="I6051" s="4" t="s">
        <v>7235</v>
      </c>
      <c r="J6051" s="4" t="s">
        <v>7236</v>
      </c>
      <c r="K6051" s="4" t="s">
        <v>7236</v>
      </c>
      <c r="L6051" s="4" t="s">
        <v>7235</v>
      </c>
      <c r="M6051" s="4" t="s">
        <v>7236</v>
      </c>
      <c r="N6051" s="4" t="s">
        <v>7236</v>
      </c>
      <c r="O6051" s="4" t="s">
        <v>7235</v>
      </c>
      <c r="P6051" s="4" t="s">
        <v>7236</v>
      </c>
      <c r="Q6051" s="4" t="s">
        <v>7236</v>
      </c>
      <c r="R6051" s="4" t="s">
        <v>7235</v>
      </c>
      <c r="S6051" s="4" t="s">
        <v>7236</v>
      </c>
      <c r="T6051" s="4" t="s">
        <v>7236</v>
      </c>
    </row>
    <row r="6052" spans="1:20" x14ac:dyDescent="0.25">
      <c r="A6052" s="3" t="s">
        <v>25241</v>
      </c>
      <c r="B6052" s="3" t="s">
        <v>7238</v>
      </c>
      <c r="C6052" s="3" t="e">
        <v>#N/A</v>
      </c>
      <c r="D6052" s="4" t="s">
        <v>25242</v>
      </c>
      <c r="E6052" s="4">
        <v>0</v>
      </c>
      <c r="F6052" s="4" t="s">
        <v>7235</v>
      </c>
      <c r="G6052" s="4" t="s">
        <v>7236</v>
      </c>
      <c r="H6052" s="4" t="s">
        <v>7236</v>
      </c>
      <c r="I6052" s="4" t="s">
        <v>7235</v>
      </c>
      <c r="J6052" s="4" t="s">
        <v>7236</v>
      </c>
      <c r="K6052" s="4" t="s">
        <v>7236</v>
      </c>
      <c r="L6052" s="4" t="s">
        <v>7235</v>
      </c>
      <c r="M6052" s="4" t="s">
        <v>7236</v>
      </c>
      <c r="N6052" s="4" t="s">
        <v>7236</v>
      </c>
      <c r="O6052" s="4" t="s">
        <v>7235</v>
      </c>
      <c r="P6052" s="4" t="s">
        <v>7236</v>
      </c>
      <c r="Q6052" s="4" t="s">
        <v>7236</v>
      </c>
      <c r="R6052" s="4" t="s">
        <v>7235</v>
      </c>
      <c r="S6052" s="4" t="s">
        <v>7236</v>
      </c>
      <c r="T6052" s="4" t="s">
        <v>7236</v>
      </c>
    </row>
    <row r="6053" spans="1:20" x14ac:dyDescent="0.25">
      <c r="A6053" s="3" t="s">
        <v>25250</v>
      </c>
      <c r="B6053" s="3" t="s">
        <v>7238</v>
      </c>
      <c r="C6053" s="3" t="e">
        <v>#N/A</v>
      </c>
      <c r="D6053" s="4" t="s">
        <v>25251</v>
      </c>
      <c r="E6053" s="4">
        <v>0</v>
      </c>
      <c r="F6053" s="4" t="s">
        <v>7235</v>
      </c>
      <c r="G6053" s="4" t="s">
        <v>7236</v>
      </c>
      <c r="H6053" s="4" t="s">
        <v>7236</v>
      </c>
      <c r="I6053" s="4" t="s">
        <v>7235</v>
      </c>
      <c r="J6053" s="4" t="s">
        <v>7236</v>
      </c>
      <c r="K6053" s="4" t="s">
        <v>7236</v>
      </c>
      <c r="L6053" s="4" t="s">
        <v>7235</v>
      </c>
      <c r="M6053" s="4" t="s">
        <v>7236</v>
      </c>
      <c r="N6053" s="4" t="s">
        <v>7236</v>
      </c>
      <c r="O6053" s="4" t="s">
        <v>7235</v>
      </c>
      <c r="P6053" s="4" t="s">
        <v>7236</v>
      </c>
      <c r="Q6053" s="4" t="s">
        <v>7236</v>
      </c>
      <c r="R6053" s="4" t="s">
        <v>7235</v>
      </c>
      <c r="S6053" s="4" t="s">
        <v>7236</v>
      </c>
      <c r="T6053" s="4" t="s">
        <v>7236</v>
      </c>
    </row>
    <row r="6054" spans="1:20" x14ac:dyDescent="0.25">
      <c r="A6054" s="3" t="s">
        <v>25273</v>
      </c>
      <c r="B6054" s="3" t="s">
        <v>7238</v>
      </c>
      <c r="C6054" s="3" t="e">
        <v>#N/A</v>
      </c>
      <c r="D6054" s="4" t="s">
        <v>25274</v>
      </c>
      <c r="E6054" s="4">
        <v>0</v>
      </c>
      <c r="F6054" s="4" t="s">
        <v>7235</v>
      </c>
      <c r="G6054" s="4" t="s">
        <v>7236</v>
      </c>
      <c r="H6054" s="4" t="s">
        <v>7236</v>
      </c>
      <c r="I6054" s="4" t="s">
        <v>7235</v>
      </c>
      <c r="J6054" s="4" t="s">
        <v>7236</v>
      </c>
      <c r="K6054" s="4" t="s">
        <v>7236</v>
      </c>
      <c r="L6054" s="4" t="s">
        <v>7235</v>
      </c>
      <c r="M6054" s="4" t="s">
        <v>7236</v>
      </c>
      <c r="N6054" s="4" t="s">
        <v>7236</v>
      </c>
      <c r="O6054" s="4" t="s">
        <v>7235</v>
      </c>
      <c r="P6054" s="4" t="s">
        <v>7236</v>
      </c>
      <c r="Q6054" s="4" t="s">
        <v>7236</v>
      </c>
      <c r="R6054" s="4" t="s">
        <v>7235</v>
      </c>
      <c r="S6054" s="4" t="s">
        <v>7236</v>
      </c>
      <c r="T6054" s="4" t="s">
        <v>7236</v>
      </c>
    </row>
    <row r="6055" spans="1:20" x14ac:dyDescent="0.25">
      <c r="A6055" s="3" t="s">
        <v>25292</v>
      </c>
      <c r="B6055" s="3" t="s">
        <v>7238</v>
      </c>
      <c r="C6055" s="3" t="e">
        <v>#N/A</v>
      </c>
      <c r="D6055" s="4" t="s">
        <v>25293</v>
      </c>
      <c r="E6055" s="4">
        <v>0</v>
      </c>
      <c r="F6055" s="4" t="s">
        <v>7235</v>
      </c>
      <c r="G6055" s="4" t="s">
        <v>7236</v>
      </c>
      <c r="H6055" s="4" t="s">
        <v>7236</v>
      </c>
      <c r="I6055" s="4" t="s">
        <v>7235</v>
      </c>
      <c r="J6055" s="4" t="s">
        <v>7236</v>
      </c>
      <c r="K6055" s="4" t="s">
        <v>7236</v>
      </c>
      <c r="L6055" s="4" t="s">
        <v>7235</v>
      </c>
      <c r="M6055" s="4" t="s">
        <v>7236</v>
      </c>
      <c r="N6055" s="4" t="s">
        <v>7236</v>
      </c>
      <c r="O6055" s="4" t="s">
        <v>7235</v>
      </c>
      <c r="P6055" s="4" t="s">
        <v>7236</v>
      </c>
      <c r="Q6055" s="4" t="s">
        <v>7236</v>
      </c>
      <c r="R6055" s="4" t="s">
        <v>7235</v>
      </c>
      <c r="S6055" s="4" t="s">
        <v>7236</v>
      </c>
      <c r="T6055" s="4" t="s">
        <v>7236</v>
      </c>
    </row>
    <row r="6056" spans="1:20" x14ac:dyDescent="0.25">
      <c r="A6056" s="3" t="s">
        <v>25309</v>
      </c>
      <c r="B6056" s="3" t="s">
        <v>7238</v>
      </c>
      <c r="C6056" s="3" t="e">
        <v>#N/A</v>
      </c>
      <c r="D6056" s="4" t="s">
        <v>25310</v>
      </c>
      <c r="E6056" s="4">
        <v>0</v>
      </c>
      <c r="F6056" s="4" t="s">
        <v>7235</v>
      </c>
      <c r="G6056" s="4" t="s">
        <v>7236</v>
      </c>
      <c r="H6056" s="4" t="s">
        <v>7236</v>
      </c>
      <c r="I6056" s="4" t="s">
        <v>7235</v>
      </c>
      <c r="J6056" s="4" t="s">
        <v>7236</v>
      </c>
      <c r="K6056" s="4" t="s">
        <v>7236</v>
      </c>
      <c r="L6056" s="4" t="s">
        <v>7235</v>
      </c>
      <c r="M6056" s="4" t="s">
        <v>7236</v>
      </c>
      <c r="N6056" s="4" t="s">
        <v>7236</v>
      </c>
      <c r="O6056" s="4" t="s">
        <v>7235</v>
      </c>
      <c r="P6056" s="4" t="s">
        <v>7236</v>
      </c>
      <c r="Q6056" s="4" t="s">
        <v>7236</v>
      </c>
      <c r="R6056" s="4" t="s">
        <v>7235</v>
      </c>
      <c r="S6056" s="4" t="s">
        <v>7236</v>
      </c>
      <c r="T6056" s="4" t="s">
        <v>7236</v>
      </c>
    </row>
    <row r="6057" spans="1:20" x14ac:dyDescent="0.25">
      <c r="A6057" s="3" t="s">
        <v>25311</v>
      </c>
      <c r="B6057" s="3" t="s">
        <v>7238</v>
      </c>
      <c r="C6057" s="3" t="e">
        <v>#N/A</v>
      </c>
      <c r="D6057" s="4" t="s">
        <v>25312</v>
      </c>
      <c r="E6057" s="4">
        <v>0</v>
      </c>
      <c r="F6057" s="4" t="s">
        <v>7235</v>
      </c>
      <c r="G6057" s="4" t="s">
        <v>7236</v>
      </c>
      <c r="H6057" s="4" t="s">
        <v>7236</v>
      </c>
      <c r="I6057" s="4" t="s">
        <v>7235</v>
      </c>
      <c r="J6057" s="4" t="s">
        <v>7236</v>
      </c>
      <c r="K6057" s="4" t="s">
        <v>7236</v>
      </c>
      <c r="L6057" s="4" t="s">
        <v>7235</v>
      </c>
      <c r="M6057" s="4" t="s">
        <v>7236</v>
      </c>
      <c r="N6057" s="4" t="s">
        <v>7236</v>
      </c>
      <c r="O6057" s="4" t="s">
        <v>7235</v>
      </c>
      <c r="P6057" s="4" t="s">
        <v>7236</v>
      </c>
      <c r="Q6057" s="4" t="s">
        <v>7236</v>
      </c>
      <c r="R6057" s="4" t="s">
        <v>7235</v>
      </c>
      <c r="S6057" s="4" t="s">
        <v>7236</v>
      </c>
      <c r="T6057" s="4" t="s">
        <v>7236</v>
      </c>
    </row>
    <row r="6058" spans="1:20" x14ac:dyDescent="0.25">
      <c r="A6058" s="3" t="s">
        <v>4469</v>
      </c>
      <c r="B6058" s="3" t="s">
        <v>7238</v>
      </c>
      <c r="C6058" s="3" t="e">
        <v>#N/A</v>
      </c>
      <c r="D6058" s="4" t="s">
        <v>25375</v>
      </c>
      <c r="E6058" s="4">
        <v>0</v>
      </c>
      <c r="F6058" s="4" t="s">
        <v>7235</v>
      </c>
      <c r="G6058" s="4" t="s">
        <v>7236</v>
      </c>
      <c r="H6058" s="4" t="s">
        <v>7236</v>
      </c>
      <c r="I6058" s="4" t="s">
        <v>7235</v>
      </c>
      <c r="J6058" s="4" t="s">
        <v>7236</v>
      </c>
      <c r="K6058" s="4" t="s">
        <v>7236</v>
      </c>
      <c r="L6058" s="4" t="s">
        <v>7235</v>
      </c>
      <c r="M6058" s="4" t="s">
        <v>7236</v>
      </c>
      <c r="N6058" s="4" t="s">
        <v>7236</v>
      </c>
      <c r="O6058" s="4" t="s">
        <v>7235</v>
      </c>
      <c r="P6058" s="4" t="s">
        <v>7236</v>
      </c>
      <c r="Q6058" s="4" t="s">
        <v>7236</v>
      </c>
      <c r="R6058" s="4" t="s">
        <v>7235</v>
      </c>
      <c r="S6058" s="4" t="s">
        <v>7236</v>
      </c>
      <c r="T6058" s="4" t="s">
        <v>7236</v>
      </c>
    </row>
    <row r="6059" spans="1:20" x14ac:dyDescent="0.25">
      <c r="A6059" s="3" t="s">
        <v>25626</v>
      </c>
      <c r="B6059" s="3" t="s">
        <v>7238</v>
      </c>
      <c r="C6059" s="3" t="e">
        <v>#N/A</v>
      </c>
      <c r="D6059" s="4" t="s">
        <v>25627</v>
      </c>
      <c r="E6059" s="4">
        <v>0</v>
      </c>
      <c r="F6059" s="4" t="s">
        <v>7235</v>
      </c>
      <c r="G6059" s="4" t="s">
        <v>7236</v>
      </c>
      <c r="H6059" s="4" t="s">
        <v>7236</v>
      </c>
      <c r="I6059" s="4" t="s">
        <v>7235</v>
      </c>
      <c r="J6059" s="4" t="s">
        <v>7236</v>
      </c>
      <c r="K6059" s="4" t="s">
        <v>7236</v>
      </c>
      <c r="L6059" s="4" t="s">
        <v>7235</v>
      </c>
      <c r="M6059" s="4" t="s">
        <v>7236</v>
      </c>
      <c r="N6059" s="4" t="s">
        <v>7236</v>
      </c>
      <c r="O6059" s="4" t="s">
        <v>7235</v>
      </c>
      <c r="P6059" s="4" t="s">
        <v>7236</v>
      </c>
      <c r="Q6059" s="4" t="s">
        <v>7236</v>
      </c>
      <c r="R6059" s="4" t="s">
        <v>7235</v>
      </c>
      <c r="S6059" s="4" t="s">
        <v>7236</v>
      </c>
      <c r="T6059" s="4" t="s">
        <v>7236</v>
      </c>
    </row>
    <row r="6060" spans="1:20" x14ac:dyDescent="0.25">
      <c r="A6060" s="3" t="s">
        <v>25657</v>
      </c>
      <c r="B6060" s="3" t="s">
        <v>7238</v>
      </c>
      <c r="C6060" s="3" t="e">
        <v>#N/A</v>
      </c>
      <c r="D6060" s="4" t="s">
        <v>25658</v>
      </c>
      <c r="E6060" s="4">
        <v>0</v>
      </c>
      <c r="F6060" s="4" t="s">
        <v>7235</v>
      </c>
      <c r="G6060" s="4" t="s">
        <v>7236</v>
      </c>
      <c r="H6060" s="4" t="s">
        <v>7236</v>
      </c>
      <c r="I6060" s="4" t="s">
        <v>7235</v>
      </c>
      <c r="J6060" s="4" t="s">
        <v>7236</v>
      </c>
      <c r="K6060" s="4" t="s">
        <v>7236</v>
      </c>
      <c r="L6060" s="4" t="s">
        <v>7235</v>
      </c>
      <c r="M6060" s="4" t="s">
        <v>7236</v>
      </c>
      <c r="N6060" s="4" t="s">
        <v>7236</v>
      </c>
      <c r="O6060" s="4" t="s">
        <v>7235</v>
      </c>
      <c r="P6060" s="4" t="s">
        <v>7236</v>
      </c>
      <c r="Q6060" s="4" t="s">
        <v>7236</v>
      </c>
      <c r="R6060" s="4" t="s">
        <v>7235</v>
      </c>
      <c r="S6060" s="4" t="s">
        <v>7236</v>
      </c>
      <c r="T6060" s="4" t="s">
        <v>7236</v>
      </c>
    </row>
    <row r="6061" spans="1:20" x14ac:dyDescent="0.25">
      <c r="A6061" s="3" t="s">
        <v>25681</v>
      </c>
      <c r="B6061" s="3" t="s">
        <v>7238</v>
      </c>
      <c r="C6061" s="3" t="e">
        <v>#N/A</v>
      </c>
      <c r="D6061" s="4" t="s">
        <v>25682</v>
      </c>
      <c r="E6061" s="4">
        <v>0</v>
      </c>
      <c r="F6061" s="4" t="s">
        <v>7235</v>
      </c>
      <c r="G6061" s="4" t="s">
        <v>7236</v>
      </c>
      <c r="H6061" s="4" t="s">
        <v>7236</v>
      </c>
      <c r="I6061" s="4" t="s">
        <v>7235</v>
      </c>
      <c r="J6061" s="4" t="s">
        <v>7236</v>
      </c>
      <c r="K6061" s="4" t="s">
        <v>7236</v>
      </c>
      <c r="L6061" s="4" t="s">
        <v>7235</v>
      </c>
      <c r="M6061" s="4" t="s">
        <v>7236</v>
      </c>
      <c r="N6061" s="4" t="s">
        <v>7236</v>
      </c>
      <c r="O6061" s="4" t="s">
        <v>7235</v>
      </c>
      <c r="P6061" s="4" t="s">
        <v>7236</v>
      </c>
      <c r="Q6061" s="4" t="s">
        <v>7236</v>
      </c>
      <c r="R6061" s="4" t="s">
        <v>7235</v>
      </c>
      <c r="S6061" s="4" t="s">
        <v>7236</v>
      </c>
      <c r="T6061" s="4" t="s">
        <v>7236</v>
      </c>
    </row>
    <row r="6062" spans="1:20" x14ac:dyDescent="0.25">
      <c r="A6062" s="3" t="s">
        <v>25710</v>
      </c>
      <c r="B6062" s="3" t="s">
        <v>7238</v>
      </c>
      <c r="C6062" s="3" t="e">
        <v>#N/A</v>
      </c>
      <c r="D6062" s="4" t="s">
        <v>25711</v>
      </c>
      <c r="E6062" s="4">
        <v>0</v>
      </c>
      <c r="F6062" s="4" t="s">
        <v>7235</v>
      </c>
      <c r="G6062" s="4" t="s">
        <v>7236</v>
      </c>
      <c r="H6062" s="4" t="s">
        <v>7236</v>
      </c>
      <c r="I6062" s="4" t="s">
        <v>7235</v>
      </c>
      <c r="J6062" s="4" t="s">
        <v>7236</v>
      </c>
      <c r="K6062" s="4" t="s">
        <v>7236</v>
      </c>
      <c r="L6062" s="4" t="s">
        <v>7235</v>
      </c>
      <c r="M6062" s="4" t="s">
        <v>7236</v>
      </c>
      <c r="N6062" s="4" t="s">
        <v>7236</v>
      </c>
      <c r="O6062" s="4" t="s">
        <v>7235</v>
      </c>
      <c r="P6062" s="4" t="s">
        <v>7236</v>
      </c>
      <c r="Q6062" s="4" t="s">
        <v>7236</v>
      </c>
      <c r="R6062" s="4" t="s">
        <v>7235</v>
      </c>
      <c r="S6062" s="4" t="s">
        <v>7236</v>
      </c>
      <c r="T6062" s="4" t="s">
        <v>7236</v>
      </c>
    </row>
    <row r="6063" spans="1:20" x14ac:dyDescent="0.25">
      <c r="A6063" s="3" t="s">
        <v>25755</v>
      </c>
      <c r="B6063" s="3" t="s">
        <v>7238</v>
      </c>
      <c r="C6063" s="3" t="e">
        <v>#N/A</v>
      </c>
      <c r="D6063" s="4" t="s">
        <v>25756</v>
      </c>
      <c r="E6063" s="4">
        <v>0</v>
      </c>
      <c r="F6063" s="4" t="s">
        <v>7235</v>
      </c>
      <c r="G6063" s="4" t="s">
        <v>7236</v>
      </c>
      <c r="H6063" s="4" t="s">
        <v>7236</v>
      </c>
      <c r="I6063" s="4" t="s">
        <v>7235</v>
      </c>
      <c r="J6063" s="4" t="s">
        <v>7236</v>
      </c>
      <c r="K6063" s="4" t="s">
        <v>7236</v>
      </c>
      <c r="L6063" s="4" t="s">
        <v>7235</v>
      </c>
      <c r="M6063" s="4" t="s">
        <v>7236</v>
      </c>
      <c r="N6063" s="4" t="s">
        <v>7236</v>
      </c>
      <c r="O6063" s="4" t="s">
        <v>7235</v>
      </c>
      <c r="P6063" s="4" t="s">
        <v>7236</v>
      </c>
      <c r="Q6063" s="4" t="s">
        <v>7236</v>
      </c>
      <c r="R6063" s="4" t="s">
        <v>7235</v>
      </c>
      <c r="S6063" s="4" t="s">
        <v>7236</v>
      </c>
      <c r="T6063" s="4" t="s">
        <v>7236</v>
      </c>
    </row>
    <row r="6064" spans="1:20" x14ac:dyDescent="0.25">
      <c r="A6064" s="3" t="s">
        <v>25764</v>
      </c>
      <c r="B6064" s="3" t="s">
        <v>7238</v>
      </c>
      <c r="C6064" s="3" t="e">
        <v>#N/A</v>
      </c>
      <c r="D6064" s="4" t="s">
        <v>25765</v>
      </c>
      <c r="E6064" s="4">
        <v>0</v>
      </c>
      <c r="F6064" s="4" t="s">
        <v>7235</v>
      </c>
      <c r="G6064" s="4" t="s">
        <v>7236</v>
      </c>
      <c r="H6064" s="4" t="s">
        <v>7236</v>
      </c>
      <c r="I6064" s="4" t="s">
        <v>7235</v>
      </c>
      <c r="J6064" s="4" t="s">
        <v>7236</v>
      </c>
      <c r="K6064" s="4" t="s">
        <v>7236</v>
      </c>
      <c r="L6064" s="4" t="s">
        <v>7235</v>
      </c>
      <c r="M6064" s="4" t="s">
        <v>7236</v>
      </c>
      <c r="N6064" s="4" t="s">
        <v>7236</v>
      </c>
      <c r="O6064" s="4" t="s">
        <v>7235</v>
      </c>
      <c r="P6064" s="4" t="s">
        <v>7236</v>
      </c>
      <c r="Q6064" s="4" t="s">
        <v>7236</v>
      </c>
      <c r="R6064" s="4" t="s">
        <v>7235</v>
      </c>
      <c r="S6064" s="4" t="s">
        <v>7236</v>
      </c>
      <c r="T6064" s="4" t="s">
        <v>7236</v>
      </c>
    </row>
    <row r="6065" spans="1:20" x14ac:dyDescent="0.25">
      <c r="A6065" s="3" t="s">
        <v>25785</v>
      </c>
      <c r="B6065" s="3" t="s">
        <v>7238</v>
      </c>
      <c r="C6065" s="3" t="e">
        <v>#N/A</v>
      </c>
      <c r="D6065" s="4" t="s">
        <v>25786</v>
      </c>
      <c r="E6065" s="4">
        <v>0</v>
      </c>
      <c r="F6065" s="4" t="s">
        <v>7235</v>
      </c>
      <c r="G6065" s="4" t="s">
        <v>7236</v>
      </c>
      <c r="H6065" s="4" t="s">
        <v>7236</v>
      </c>
      <c r="I6065" s="4" t="s">
        <v>7235</v>
      </c>
      <c r="J6065" s="4" t="s">
        <v>7236</v>
      </c>
      <c r="K6065" s="4" t="s">
        <v>7236</v>
      </c>
      <c r="L6065" s="4" t="s">
        <v>7235</v>
      </c>
      <c r="M6065" s="4" t="s">
        <v>7236</v>
      </c>
      <c r="N6065" s="4" t="s">
        <v>7236</v>
      </c>
      <c r="O6065" s="4" t="s">
        <v>7235</v>
      </c>
      <c r="P6065" s="4" t="s">
        <v>7236</v>
      </c>
      <c r="Q6065" s="4" t="s">
        <v>7236</v>
      </c>
      <c r="R6065" s="4" t="s">
        <v>7235</v>
      </c>
      <c r="S6065" s="4" t="s">
        <v>7236</v>
      </c>
      <c r="T6065" s="4" t="s">
        <v>7236</v>
      </c>
    </row>
    <row r="6066" spans="1:20" x14ac:dyDescent="0.25">
      <c r="A6066" s="3" t="s">
        <v>25787</v>
      </c>
      <c r="B6066" s="3" t="s">
        <v>7238</v>
      </c>
      <c r="C6066" s="3" t="e">
        <v>#N/A</v>
      </c>
      <c r="D6066" s="4" t="s">
        <v>25788</v>
      </c>
      <c r="E6066" s="4">
        <v>0</v>
      </c>
      <c r="F6066" s="4" t="s">
        <v>7235</v>
      </c>
      <c r="G6066" s="4" t="s">
        <v>7236</v>
      </c>
      <c r="H6066" s="4" t="s">
        <v>7236</v>
      </c>
      <c r="I6066" s="4" t="s">
        <v>7235</v>
      </c>
      <c r="J6066" s="4" t="s">
        <v>7236</v>
      </c>
      <c r="K6066" s="4" t="s">
        <v>7236</v>
      </c>
      <c r="L6066" s="4" t="s">
        <v>7235</v>
      </c>
      <c r="M6066" s="4" t="s">
        <v>7236</v>
      </c>
      <c r="N6066" s="4" t="s">
        <v>7236</v>
      </c>
      <c r="O6066" s="4" t="s">
        <v>7235</v>
      </c>
      <c r="P6066" s="4" t="s">
        <v>7236</v>
      </c>
      <c r="Q6066" s="4" t="s">
        <v>7236</v>
      </c>
      <c r="R6066" s="4" t="s">
        <v>7235</v>
      </c>
      <c r="S6066" s="4" t="s">
        <v>7236</v>
      </c>
      <c r="T6066" s="4" t="s">
        <v>7236</v>
      </c>
    </row>
    <row r="6067" spans="1:20" x14ac:dyDescent="0.25">
      <c r="A6067" s="3" t="s">
        <v>25823</v>
      </c>
      <c r="B6067" s="3" t="s">
        <v>7238</v>
      </c>
      <c r="C6067" s="3" t="e">
        <v>#N/A</v>
      </c>
      <c r="D6067" s="4" t="s">
        <v>25824</v>
      </c>
      <c r="E6067" s="4">
        <v>0</v>
      </c>
      <c r="F6067" s="4" t="s">
        <v>7235</v>
      </c>
      <c r="G6067" s="4" t="s">
        <v>7236</v>
      </c>
      <c r="H6067" s="4" t="s">
        <v>7236</v>
      </c>
      <c r="I6067" s="4" t="s">
        <v>7235</v>
      </c>
      <c r="J6067" s="4" t="s">
        <v>7236</v>
      </c>
      <c r="K6067" s="4" t="s">
        <v>7236</v>
      </c>
      <c r="L6067" s="4" t="s">
        <v>7235</v>
      </c>
      <c r="M6067" s="4" t="s">
        <v>7236</v>
      </c>
      <c r="N6067" s="4" t="s">
        <v>7236</v>
      </c>
      <c r="O6067" s="4" t="s">
        <v>7235</v>
      </c>
      <c r="P6067" s="4" t="s">
        <v>7236</v>
      </c>
      <c r="Q6067" s="4" t="s">
        <v>7236</v>
      </c>
      <c r="R6067" s="4" t="s">
        <v>7235</v>
      </c>
      <c r="S6067" s="4" t="s">
        <v>7236</v>
      </c>
      <c r="T6067" s="4" t="s">
        <v>7236</v>
      </c>
    </row>
    <row r="6068" spans="1:20" x14ac:dyDescent="0.25">
      <c r="A6068" s="3" t="s">
        <v>25860</v>
      </c>
      <c r="B6068" s="3" t="s">
        <v>7238</v>
      </c>
      <c r="C6068" s="3" t="e">
        <v>#N/A</v>
      </c>
      <c r="D6068" s="4" t="s">
        <v>25861</v>
      </c>
      <c r="E6068" s="4">
        <v>0</v>
      </c>
      <c r="F6068" s="4" t="s">
        <v>7235</v>
      </c>
      <c r="G6068" s="4" t="s">
        <v>7236</v>
      </c>
      <c r="H6068" s="4" t="s">
        <v>7236</v>
      </c>
      <c r="I6068" s="4" t="s">
        <v>7235</v>
      </c>
      <c r="J6068" s="4" t="s">
        <v>7236</v>
      </c>
      <c r="K6068" s="4" t="s">
        <v>7236</v>
      </c>
      <c r="L6068" s="4" t="s">
        <v>7235</v>
      </c>
      <c r="M6068" s="4" t="s">
        <v>7236</v>
      </c>
      <c r="N6068" s="4" t="s">
        <v>7236</v>
      </c>
      <c r="O6068" s="4" t="s">
        <v>7235</v>
      </c>
      <c r="P6068" s="4" t="s">
        <v>7236</v>
      </c>
      <c r="Q6068" s="4" t="s">
        <v>7236</v>
      </c>
      <c r="R6068" s="4" t="s">
        <v>7235</v>
      </c>
      <c r="S6068" s="4" t="s">
        <v>7236</v>
      </c>
      <c r="T6068" s="4" t="s">
        <v>7236</v>
      </c>
    </row>
    <row r="6069" spans="1:20" x14ac:dyDescent="0.25">
      <c r="A6069" s="3" t="s">
        <v>25904</v>
      </c>
      <c r="B6069" s="3" t="s">
        <v>7238</v>
      </c>
      <c r="C6069" s="3" t="e">
        <v>#N/A</v>
      </c>
      <c r="D6069" s="4" t="s">
        <v>25905</v>
      </c>
      <c r="E6069" s="4">
        <v>0</v>
      </c>
      <c r="F6069" s="4" t="s">
        <v>7235</v>
      </c>
      <c r="G6069" s="4" t="s">
        <v>7236</v>
      </c>
      <c r="H6069" s="4" t="s">
        <v>7236</v>
      </c>
      <c r="I6069" s="4" t="s">
        <v>7235</v>
      </c>
      <c r="J6069" s="4" t="s">
        <v>7236</v>
      </c>
      <c r="K6069" s="4" t="s">
        <v>7236</v>
      </c>
      <c r="L6069" s="4" t="s">
        <v>7235</v>
      </c>
      <c r="M6069" s="4" t="s">
        <v>7236</v>
      </c>
      <c r="N6069" s="4" t="s">
        <v>7236</v>
      </c>
      <c r="O6069" s="4" t="s">
        <v>7235</v>
      </c>
      <c r="P6069" s="4" t="s">
        <v>7236</v>
      </c>
      <c r="Q6069" s="4" t="s">
        <v>7236</v>
      </c>
      <c r="R6069" s="4" t="s">
        <v>7235</v>
      </c>
      <c r="S6069" s="4" t="s">
        <v>7236</v>
      </c>
      <c r="T6069" s="4" t="s">
        <v>7236</v>
      </c>
    </row>
    <row r="6070" spans="1:20" x14ac:dyDescent="0.25">
      <c r="A6070" s="3" t="s">
        <v>25953</v>
      </c>
      <c r="B6070" s="3" t="s">
        <v>7238</v>
      </c>
      <c r="C6070" s="3" t="e">
        <v>#N/A</v>
      </c>
      <c r="D6070" s="4" t="s">
        <v>25954</v>
      </c>
      <c r="E6070" s="4">
        <v>0</v>
      </c>
      <c r="F6070" s="4" t="s">
        <v>7235</v>
      </c>
      <c r="G6070" s="4" t="s">
        <v>7236</v>
      </c>
      <c r="H6070" s="4" t="s">
        <v>7236</v>
      </c>
      <c r="I6070" s="4" t="s">
        <v>7235</v>
      </c>
      <c r="J6070" s="4" t="s">
        <v>7236</v>
      </c>
      <c r="K6070" s="4" t="s">
        <v>7236</v>
      </c>
      <c r="L6070" s="4" t="s">
        <v>7235</v>
      </c>
      <c r="M6070" s="4" t="s">
        <v>7236</v>
      </c>
      <c r="N6070" s="4" t="s">
        <v>7236</v>
      </c>
      <c r="O6070" s="4" t="s">
        <v>7235</v>
      </c>
      <c r="P6070" s="4" t="s">
        <v>7236</v>
      </c>
      <c r="Q6070" s="4" t="s">
        <v>7236</v>
      </c>
      <c r="R6070" s="4" t="s">
        <v>7235</v>
      </c>
      <c r="S6070" s="4" t="s">
        <v>7236</v>
      </c>
      <c r="T6070" s="4" t="s">
        <v>7236</v>
      </c>
    </row>
    <row r="6071" spans="1:20" x14ac:dyDescent="0.25">
      <c r="A6071" s="3" t="s">
        <v>26030</v>
      </c>
      <c r="B6071" s="3" t="s">
        <v>7238</v>
      </c>
      <c r="C6071" s="3" t="e">
        <v>#N/A</v>
      </c>
      <c r="D6071" s="4" t="s">
        <v>26031</v>
      </c>
      <c r="E6071" s="4">
        <v>0</v>
      </c>
      <c r="F6071" s="4" t="s">
        <v>7235</v>
      </c>
      <c r="G6071" s="4" t="s">
        <v>7236</v>
      </c>
      <c r="H6071" s="4" t="s">
        <v>7236</v>
      </c>
      <c r="I6071" s="4" t="s">
        <v>7235</v>
      </c>
      <c r="J6071" s="4" t="s">
        <v>7236</v>
      </c>
      <c r="K6071" s="4" t="s">
        <v>7236</v>
      </c>
      <c r="L6071" s="4" t="s">
        <v>7235</v>
      </c>
      <c r="M6071" s="4" t="s">
        <v>7236</v>
      </c>
      <c r="N6071" s="4" t="s">
        <v>7236</v>
      </c>
      <c r="O6071" s="4" t="s">
        <v>7235</v>
      </c>
      <c r="P6071" s="4" t="s">
        <v>7236</v>
      </c>
      <c r="Q6071" s="4" t="s">
        <v>7236</v>
      </c>
      <c r="R6071" s="4" t="s">
        <v>7235</v>
      </c>
      <c r="S6071" s="4" t="s">
        <v>7236</v>
      </c>
      <c r="T6071" s="4" t="s">
        <v>7236</v>
      </c>
    </row>
    <row r="6072" spans="1:20" x14ac:dyDescent="0.25">
      <c r="A6072" s="3" t="s">
        <v>26032</v>
      </c>
      <c r="B6072" s="3" t="s">
        <v>7238</v>
      </c>
      <c r="C6072" s="3" t="e">
        <v>#N/A</v>
      </c>
      <c r="D6072" s="4" t="s">
        <v>26033</v>
      </c>
      <c r="E6072" s="4">
        <v>0</v>
      </c>
      <c r="F6072" s="4" t="s">
        <v>7235</v>
      </c>
      <c r="G6072" s="4" t="s">
        <v>7236</v>
      </c>
      <c r="H6072" s="4" t="s">
        <v>7236</v>
      </c>
      <c r="I6072" s="4" t="s">
        <v>7235</v>
      </c>
      <c r="J6072" s="4" t="s">
        <v>7236</v>
      </c>
      <c r="K6072" s="4" t="s">
        <v>7236</v>
      </c>
      <c r="L6072" s="4" t="s">
        <v>7235</v>
      </c>
      <c r="M6072" s="4" t="s">
        <v>7236</v>
      </c>
      <c r="N6072" s="4" t="s">
        <v>7236</v>
      </c>
      <c r="O6072" s="4" t="s">
        <v>7235</v>
      </c>
      <c r="P6072" s="4" t="s">
        <v>7236</v>
      </c>
      <c r="Q6072" s="4" t="s">
        <v>7236</v>
      </c>
      <c r="R6072" s="4" t="s">
        <v>7235</v>
      </c>
      <c r="S6072" s="4" t="s">
        <v>7236</v>
      </c>
      <c r="T6072" s="4" t="s">
        <v>7236</v>
      </c>
    </row>
    <row r="6073" spans="1:20" x14ac:dyDescent="0.25">
      <c r="A6073" s="3" t="s">
        <v>26049</v>
      </c>
      <c r="B6073" s="3" t="s">
        <v>7238</v>
      </c>
      <c r="C6073" s="3" t="e">
        <v>#N/A</v>
      </c>
      <c r="D6073" s="4" t="s">
        <v>26050</v>
      </c>
      <c r="E6073" s="4">
        <v>0</v>
      </c>
      <c r="F6073" s="4" t="s">
        <v>7235</v>
      </c>
      <c r="G6073" s="4" t="s">
        <v>7236</v>
      </c>
      <c r="H6073" s="4" t="s">
        <v>7236</v>
      </c>
      <c r="I6073" s="4" t="s">
        <v>7235</v>
      </c>
      <c r="J6073" s="4" t="s">
        <v>7236</v>
      </c>
      <c r="K6073" s="4" t="s">
        <v>7236</v>
      </c>
      <c r="L6073" s="4" t="s">
        <v>7235</v>
      </c>
      <c r="M6073" s="4" t="s">
        <v>7236</v>
      </c>
      <c r="N6073" s="4" t="s">
        <v>7236</v>
      </c>
      <c r="O6073" s="4" t="s">
        <v>7235</v>
      </c>
      <c r="P6073" s="4" t="s">
        <v>7236</v>
      </c>
      <c r="Q6073" s="4" t="s">
        <v>7236</v>
      </c>
      <c r="R6073" s="4" t="s">
        <v>7235</v>
      </c>
      <c r="S6073" s="4" t="s">
        <v>7236</v>
      </c>
      <c r="T6073" s="4" t="s">
        <v>7236</v>
      </c>
    </row>
    <row r="6074" spans="1:20" x14ac:dyDescent="0.25">
      <c r="A6074" s="3" t="s">
        <v>26159</v>
      </c>
      <c r="B6074" s="3" t="s">
        <v>7238</v>
      </c>
      <c r="C6074" s="3" t="e">
        <v>#N/A</v>
      </c>
      <c r="D6074" s="4" t="s">
        <v>26160</v>
      </c>
      <c r="E6074" s="4">
        <v>0</v>
      </c>
      <c r="F6074" s="4" t="s">
        <v>7235</v>
      </c>
      <c r="G6074" s="4" t="s">
        <v>7236</v>
      </c>
      <c r="H6074" s="4" t="s">
        <v>7236</v>
      </c>
      <c r="I6074" s="4" t="s">
        <v>7235</v>
      </c>
      <c r="J6074" s="4" t="s">
        <v>7236</v>
      </c>
      <c r="K6074" s="4" t="s">
        <v>7236</v>
      </c>
      <c r="L6074" s="4" t="s">
        <v>7235</v>
      </c>
      <c r="M6074" s="4" t="s">
        <v>7236</v>
      </c>
      <c r="N6074" s="4" t="s">
        <v>7236</v>
      </c>
      <c r="O6074" s="4" t="s">
        <v>7235</v>
      </c>
      <c r="P6074" s="4" t="s">
        <v>7236</v>
      </c>
      <c r="Q6074" s="4" t="s">
        <v>7236</v>
      </c>
      <c r="R6074" s="4" t="s">
        <v>7235</v>
      </c>
      <c r="S6074" s="4" t="s">
        <v>7236</v>
      </c>
      <c r="T6074" s="4" t="s">
        <v>7236</v>
      </c>
    </row>
    <row r="6075" spans="1:20" x14ac:dyDescent="0.25">
      <c r="A6075" s="3" t="s">
        <v>26173</v>
      </c>
      <c r="B6075" s="3" t="s">
        <v>7238</v>
      </c>
      <c r="C6075" s="3" t="e">
        <v>#N/A</v>
      </c>
      <c r="D6075" s="4" t="s">
        <v>26174</v>
      </c>
      <c r="E6075" s="4">
        <v>0</v>
      </c>
      <c r="F6075" s="4" t="s">
        <v>7235</v>
      </c>
      <c r="G6075" s="4" t="s">
        <v>7236</v>
      </c>
      <c r="H6075" s="4" t="s">
        <v>7236</v>
      </c>
      <c r="I6075" s="4" t="s">
        <v>7235</v>
      </c>
      <c r="J6075" s="4" t="s">
        <v>7236</v>
      </c>
      <c r="K6075" s="4" t="s">
        <v>7236</v>
      </c>
      <c r="L6075" s="4" t="s">
        <v>7235</v>
      </c>
      <c r="M6075" s="4" t="s">
        <v>7236</v>
      </c>
      <c r="N6075" s="4" t="s">
        <v>7236</v>
      </c>
      <c r="O6075" s="4" t="s">
        <v>7235</v>
      </c>
      <c r="P6075" s="4" t="s">
        <v>7236</v>
      </c>
      <c r="Q6075" s="4" t="s">
        <v>7236</v>
      </c>
      <c r="R6075" s="4" t="s">
        <v>7235</v>
      </c>
      <c r="S6075" s="4" t="s">
        <v>7236</v>
      </c>
      <c r="T6075" s="4" t="s">
        <v>7236</v>
      </c>
    </row>
    <row r="6076" spans="1:20" x14ac:dyDescent="0.25">
      <c r="A6076" s="3" t="s">
        <v>26212</v>
      </c>
      <c r="B6076" s="3" t="s">
        <v>7238</v>
      </c>
      <c r="C6076" s="3" t="e">
        <v>#N/A</v>
      </c>
      <c r="D6076" s="4" t="s">
        <v>26213</v>
      </c>
      <c r="E6076" s="4">
        <v>0</v>
      </c>
      <c r="F6076" s="4" t="s">
        <v>7235</v>
      </c>
      <c r="G6076" s="4" t="s">
        <v>7236</v>
      </c>
      <c r="H6076" s="4" t="s">
        <v>7236</v>
      </c>
      <c r="I6076" s="4" t="s">
        <v>7235</v>
      </c>
      <c r="J6076" s="4" t="s">
        <v>7236</v>
      </c>
      <c r="K6076" s="4" t="s">
        <v>7236</v>
      </c>
      <c r="L6076" s="4" t="s">
        <v>7235</v>
      </c>
      <c r="M6076" s="4" t="s">
        <v>7236</v>
      </c>
      <c r="N6076" s="4" t="s">
        <v>7236</v>
      </c>
      <c r="O6076" s="4" t="s">
        <v>7235</v>
      </c>
      <c r="P6076" s="4" t="s">
        <v>7236</v>
      </c>
      <c r="Q6076" s="4" t="s">
        <v>7236</v>
      </c>
      <c r="R6076" s="4" t="s">
        <v>7235</v>
      </c>
      <c r="S6076" s="4" t="s">
        <v>7236</v>
      </c>
      <c r="T6076" s="4" t="s">
        <v>7236</v>
      </c>
    </row>
    <row r="6077" spans="1:20" x14ac:dyDescent="0.25">
      <c r="A6077" s="3" t="s">
        <v>26234</v>
      </c>
      <c r="B6077" s="3" t="s">
        <v>7238</v>
      </c>
      <c r="C6077" s="3" t="e">
        <v>#N/A</v>
      </c>
      <c r="D6077" s="4" t="s">
        <v>26235</v>
      </c>
      <c r="E6077" s="4">
        <v>0</v>
      </c>
      <c r="F6077" s="4" t="s">
        <v>7235</v>
      </c>
      <c r="G6077" s="4" t="s">
        <v>7236</v>
      </c>
      <c r="H6077" s="4" t="s">
        <v>7236</v>
      </c>
      <c r="I6077" s="4" t="s">
        <v>7235</v>
      </c>
      <c r="J6077" s="4" t="s">
        <v>7236</v>
      </c>
      <c r="K6077" s="4" t="s">
        <v>7236</v>
      </c>
      <c r="L6077" s="4" t="s">
        <v>7235</v>
      </c>
      <c r="M6077" s="4" t="s">
        <v>7236</v>
      </c>
      <c r="N6077" s="4" t="s">
        <v>7236</v>
      </c>
      <c r="O6077" s="4" t="s">
        <v>7235</v>
      </c>
      <c r="P6077" s="4" t="s">
        <v>7236</v>
      </c>
      <c r="Q6077" s="4" t="s">
        <v>7236</v>
      </c>
      <c r="R6077" s="4" t="s">
        <v>7235</v>
      </c>
      <c r="S6077" s="4" t="s">
        <v>7236</v>
      </c>
      <c r="T6077" s="4" t="s">
        <v>7236</v>
      </c>
    </row>
    <row r="6078" spans="1:20" x14ac:dyDescent="0.25">
      <c r="A6078" s="3" t="s">
        <v>26292</v>
      </c>
      <c r="B6078" s="3" t="s">
        <v>7238</v>
      </c>
      <c r="C6078" s="3" t="e">
        <v>#N/A</v>
      </c>
      <c r="D6078" s="4" t="s">
        <v>26293</v>
      </c>
      <c r="E6078" s="4">
        <v>0</v>
      </c>
      <c r="F6078" s="4" t="s">
        <v>7235</v>
      </c>
      <c r="G6078" s="4" t="s">
        <v>7236</v>
      </c>
      <c r="H6078" s="4" t="s">
        <v>7236</v>
      </c>
      <c r="I6078" s="4" t="s">
        <v>7235</v>
      </c>
      <c r="J6078" s="4" t="s">
        <v>7236</v>
      </c>
      <c r="K6078" s="4" t="s">
        <v>7236</v>
      </c>
      <c r="L6078" s="4" t="s">
        <v>7235</v>
      </c>
      <c r="M6078" s="4" t="s">
        <v>7236</v>
      </c>
      <c r="N6078" s="4" t="s">
        <v>7236</v>
      </c>
      <c r="O6078" s="4" t="s">
        <v>7235</v>
      </c>
      <c r="P6078" s="4" t="s">
        <v>7236</v>
      </c>
      <c r="Q6078" s="4" t="s">
        <v>7236</v>
      </c>
      <c r="R6078" s="4" t="s">
        <v>7235</v>
      </c>
      <c r="S6078" s="4" t="s">
        <v>7236</v>
      </c>
      <c r="T6078" s="4" t="s">
        <v>7236</v>
      </c>
    </row>
    <row r="6079" spans="1:20" x14ac:dyDescent="0.25">
      <c r="A6079" s="3" t="s">
        <v>26347</v>
      </c>
      <c r="B6079" s="3" t="s">
        <v>7238</v>
      </c>
      <c r="C6079" s="3" t="e">
        <v>#N/A</v>
      </c>
      <c r="D6079" s="4" t="s">
        <v>26348</v>
      </c>
      <c r="E6079" s="4">
        <v>0</v>
      </c>
      <c r="F6079" s="4" t="s">
        <v>7235</v>
      </c>
      <c r="G6079" s="4" t="s">
        <v>7236</v>
      </c>
      <c r="H6079" s="4" t="s">
        <v>7236</v>
      </c>
      <c r="I6079" s="4" t="s">
        <v>7235</v>
      </c>
      <c r="J6079" s="4" t="s">
        <v>7236</v>
      </c>
      <c r="K6079" s="4" t="s">
        <v>7236</v>
      </c>
      <c r="L6079" s="4" t="s">
        <v>7235</v>
      </c>
      <c r="M6079" s="4" t="s">
        <v>7236</v>
      </c>
      <c r="N6079" s="4" t="s">
        <v>7236</v>
      </c>
      <c r="O6079" s="4" t="s">
        <v>7235</v>
      </c>
      <c r="P6079" s="4" t="s">
        <v>7236</v>
      </c>
      <c r="Q6079" s="4" t="s">
        <v>7236</v>
      </c>
      <c r="R6079" s="4" t="s">
        <v>7235</v>
      </c>
      <c r="S6079" s="4" t="s">
        <v>7236</v>
      </c>
      <c r="T6079" s="4" t="s">
        <v>7236</v>
      </c>
    </row>
    <row r="6080" spans="1:20" x14ac:dyDescent="0.25">
      <c r="A6080" s="3" t="s">
        <v>26360</v>
      </c>
      <c r="B6080" s="3" t="s">
        <v>7238</v>
      </c>
      <c r="C6080" s="3" t="e">
        <v>#N/A</v>
      </c>
      <c r="D6080" s="4" t="s">
        <v>26361</v>
      </c>
      <c r="E6080" s="4">
        <v>0</v>
      </c>
      <c r="F6080" s="4" t="s">
        <v>7235</v>
      </c>
      <c r="G6080" s="4" t="s">
        <v>7236</v>
      </c>
      <c r="H6080" s="4" t="s">
        <v>7236</v>
      </c>
      <c r="I6080" s="4" t="s">
        <v>7235</v>
      </c>
      <c r="J6080" s="4" t="s">
        <v>7236</v>
      </c>
      <c r="K6080" s="4" t="s">
        <v>7236</v>
      </c>
      <c r="L6080" s="4" t="s">
        <v>7235</v>
      </c>
      <c r="M6080" s="4" t="s">
        <v>7236</v>
      </c>
      <c r="N6080" s="4" t="s">
        <v>7236</v>
      </c>
      <c r="O6080" s="4" t="s">
        <v>7235</v>
      </c>
      <c r="P6080" s="4" t="s">
        <v>7236</v>
      </c>
      <c r="Q6080" s="4" t="s">
        <v>7236</v>
      </c>
      <c r="R6080" s="4" t="s">
        <v>7235</v>
      </c>
      <c r="S6080" s="4" t="s">
        <v>7236</v>
      </c>
      <c r="T6080" s="4" t="s">
        <v>7236</v>
      </c>
    </row>
    <row r="6081" spans="1:20" x14ac:dyDescent="0.25">
      <c r="A6081" s="3" t="s">
        <v>26375</v>
      </c>
      <c r="B6081" s="3" t="s">
        <v>7238</v>
      </c>
      <c r="C6081" s="3" t="e">
        <v>#N/A</v>
      </c>
      <c r="D6081" s="4" t="s">
        <v>26376</v>
      </c>
      <c r="E6081" s="4">
        <v>0</v>
      </c>
      <c r="F6081" s="4" t="s">
        <v>7235</v>
      </c>
      <c r="G6081" s="4" t="s">
        <v>7236</v>
      </c>
      <c r="H6081" s="4" t="s">
        <v>7236</v>
      </c>
      <c r="I6081" s="4" t="s">
        <v>7235</v>
      </c>
      <c r="J6081" s="4" t="s">
        <v>7236</v>
      </c>
      <c r="K6081" s="4" t="s">
        <v>7236</v>
      </c>
      <c r="L6081" s="4" t="s">
        <v>7235</v>
      </c>
      <c r="M6081" s="4" t="s">
        <v>7236</v>
      </c>
      <c r="N6081" s="4" t="s">
        <v>7236</v>
      </c>
      <c r="O6081" s="4" t="s">
        <v>7235</v>
      </c>
      <c r="P6081" s="4" t="s">
        <v>7236</v>
      </c>
      <c r="Q6081" s="4" t="s">
        <v>7236</v>
      </c>
      <c r="R6081" s="4" t="s">
        <v>7235</v>
      </c>
      <c r="S6081" s="4" t="s">
        <v>7236</v>
      </c>
      <c r="T6081" s="4" t="s">
        <v>7236</v>
      </c>
    </row>
    <row r="6082" spans="1:20" x14ac:dyDescent="0.25">
      <c r="A6082" s="3" t="s">
        <v>26437</v>
      </c>
      <c r="B6082" s="3" t="s">
        <v>7238</v>
      </c>
      <c r="C6082" s="3" t="e">
        <v>#N/A</v>
      </c>
      <c r="D6082" s="4" t="s">
        <v>26438</v>
      </c>
      <c r="E6082" s="4">
        <v>0</v>
      </c>
      <c r="F6082" s="4" t="s">
        <v>7235</v>
      </c>
      <c r="G6082" s="4" t="s">
        <v>7236</v>
      </c>
      <c r="H6082" s="4" t="s">
        <v>7236</v>
      </c>
      <c r="I6082" s="4" t="s">
        <v>7235</v>
      </c>
      <c r="J6082" s="4" t="s">
        <v>7236</v>
      </c>
      <c r="K6082" s="4" t="s">
        <v>7236</v>
      </c>
      <c r="L6082" s="4" t="s">
        <v>7235</v>
      </c>
      <c r="M6082" s="4" t="s">
        <v>7236</v>
      </c>
      <c r="N6082" s="4" t="s">
        <v>7236</v>
      </c>
      <c r="O6082" s="4" t="s">
        <v>7235</v>
      </c>
      <c r="P6082" s="4" t="s">
        <v>7236</v>
      </c>
      <c r="Q6082" s="4" t="s">
        <v>7236</v>
      </c>
      <c r="R6082" s="4" t="s">
        <v>7235</v>
      </c>
      <c r="S6082" s="4" t="s">
        <v>7236</v>
      </c>
      <c r="T6082" s="4" t="s">
        <v>7236</v>
      </c>
    </row>
    <row r="6083" spans="1:20" x14ac:dyDescent="0.25">
      <c r="A6083" s="3" t="s">
        <v>26482</v>
      </c>
      <c r="B6083" s="3" t="s">
        <v>7238</v>
      </c>
      <c r="C6083" s="3" t="e">
        <v>#N/A</v>
      </c>
      <c r="D6083" s="4" t="s">
        <v>26483</v>
      </c>
      <c r="E6083" s="4">
        <v>0</v>
      </c>
      <c r="F6083" s="4" t="s">
        <v>7235</v>
      </c>
      <c r="G6083" s="4" t="s">
        <v>7236</v>
      </c>
      <c r="H6083" s="4" t="s">
        <v>7236</v>
      </c>
      <c r="I6083" s="4" t="s">
        <v>7235</v>
      </c>
      <c r="J6083" s="4" t="s">
        <v>7236</v>
      </c>
      <c r="K6083" s="4" t="s">
        <v>7236</v>
      </c>
      <c r="L6083" s="4" t="s">
        <v>7235</v>
      </c>
      <c r="M6083" s="4" t="s">
        <v>7236</v>
      </c>
      <c r="N6083" s="4" t="s">
        <v>7236</v>
      </c>
      <c r="O6083" s="4" t="s">
        <v>7235</v>
      </c>
      <c r="P6083" s="4" t="s">
        <v>7236</v>
      </c>
      <c r="Q6083" s="4" t="s">
        <v>7236</v>
      </c>
      <c r="R6083" s="4" t="s">
        <v>7235</v>
      </c>
      <c r="S6083" s="4" t="s">
        <v>7236</v>
      </c>
      <c r="T6083" s="4" t="s">
        <v>7236</v>
      </c>
    </row>
    <row r="6084" spans="1:20" x14ac:dyDescent="0.25">
      <c r="A6084" s="3" t="s">
        <v>26510</v>
      </c>
      <c r="B6084" s="3" t="s">
        <v>7238</v>
      </c>
      <c r="C6084" s="3" t="e">
        <v>#N/A</v>
      </c>
      <c r="D6084" s="4" t="s">
        <v>26511</v>
      </c>
      <c r="E6084" s="4">
        <v>0</v>
      </c>
      <c r="F6084" s="4" t="s">
        <v>7235</v>
      </c>
      <c r="G6084" s="4" t="s">
        <v>7236</v>
      </c>
      <c r="H6084" s="4" t="s">
        <v>7236</v>
      </c>
      <c r="I6084" s="4" t="s">
        <v>7235</v>
      </c>
      <c r="J6084" s="4" t="s">
        <v>7236</v>
      </c>
      <c r="K6084" s="4" t="s">
        <v>7236</v>
      </c>
      <c r="L6084" s="4" t="s">
        <v>7235</v>
      </c>
      <c r="M6084" s="4" t="s">
        <v>7236</v>
      </c>
      <c r="N6084" s="4" t="s">
        <v>7236</v>
      </c>
      <c r="O6084" s="4" t="s">
        <v>7235</v>
      </c>
      <c r="P6084" s="4" t="s">
        <v>7236</v>
      </c>
      <c r="Q6084" s="4" t="s">
        <v>7236</v>
      </c>
      <c r="R6084" s="4" t="s">
        <v>7235</v>
      </c>
      <c r="S6084" s="4" t="s">
        <v>7236</v>
      </c>
      <c r="T6084" s="4" t="s">
        <v>7236</v>
      </c>
    </row>
    <row r="6085" spans="1:20" x14ac:dyDescent="0.25">
      <c r="A6085" s="3" t="s">
        <v>26527</v>
      </c>
      <c r="B6085" s="3" t="s">
        <v>7238</v>
      </c>
      <c r="C6085" s="3" t="e">
        <v>#N/A</v>
      </c>
      <c r="D6085" s="4" t="s">
        <v>26528</v>
      </c>
      <c r="E6085" s="4">
        <v>0</v>
      </c>
      <c r="F6085" s="4" t="s">
        <v>7235</v>
      </c>
      <c r="G6085" s="4" t="s">
        <v>7236</v>
      </c>
      <c r="H6085" s="4" t="s">
        <v>7236</v>
      </c>
      <c r="I6085" s="4" t="s">
        <v>7235</v>
      </c>
      <c r="J6085" s="4" t="s">
        <v>7236</v>
      </c>
      <c r="K6085" s="4" t="s">
        <v>7236</v>
      </c>
      <c r="L6085" s="4" t="s">
        <v>7235</v>
      </c>
      <c r="M6085" s="4" t="s">
        <v>7236</v>
      </c>
      <c r="N6085" s="4" t="s">
        <v>7236</v>
      </c>
      <c r="O6085" s="4" t="s">
        <v>7235</v>
      </c>
      <c r="P6085" s="4" t="s">
        <v>7236</v>
      </c>
      <c r="Q6085" s="4" t="s">
        <v>7236</v>
      </c>
      <c r="R6085" s="4" t="s">
        <v>7235</v>
      </c>
      <c r="S6085" s="4" t="s">
        <v>7236</v>
      </c>
      <c r="T6085" s="4" t="s">
        <v>7236</v>
      </c>
    </row>
    <row r="6086" spans="1:20" x14ac:dyDescent="0.25">
      <c r="A6086" s="3" t="s">
        <v>26626</v>
      </c>
      <c r="B6086" s="3" t="s">
        <v>7238</v>
      </c>
      <c r="C6086" s="3" t="e">
        <v>#N/A</v>
      </c>
      <c r="D6086" s="4" t="s">
        <v>26627</v>
      </c>
      <c r="E6086" s="4">
        <v>0</v>
      </c>
      <c r="F6086" s="4" t="s">
        <v>7235</v>
      </c>
      <c r="G6086" s="4" t="s">
        <v>7236</v>
      </c>
      <c r="H6086" s="4" t="s">
        <v>7236</v>
      </c>
      <c r="I6086" s="4" t="s">
        <v>7235</v>
      </c>
      <c r="J6086" s="4" t="s">
        <v>7236</v>
      </c>
      <c r="K6086" s="4" t="s">
        <v>7236</v>
      </c>
      <c r="L6086" s="4" t="s">
        <v>7235</v>
      </c>
      <c r="M6086" s="4" t="s">
        <v>7236</v>
      </c>
      <c r="N6086" s="4" t="s">
        <v>7236</v>
      </c>
      <c r="O6086" s="4" t="s">
        <v>7235</v>
      </c>
      <c r="P6086" s="4" t="s">
        <v>7236</v>
      </c>
      <c r="Q6086" s="4" t="s">
        <v>7236</v>
      </c>
      <c r="R6086" s="4" t="s">
        <v>7235</v>
      </c>
      <c r="S6086" s="4" t="s">
        <v>7236</v>
      </c>
      <c r="T6086" s="4" t="s">
        <v>7236</v>
      </c>
    </row>
    <row r="6087" spans="1:20" x14ac:dyDescent="0.25">
      <c r="A6087" s="3" t="s">
        <v>26677</v>
      </c>
      <c r="B6087" s="3" t="s">
        <v>7238</v>
      </c>
      <c r="C6087" s="3" t="e">
        <v>#N/A</v>
      </c>
      <c r="D6087" s="4" t="s">
        <v>26678</v>
      </c>
      <c r="E6087" s="4">
        <v>0</v>
      </c>
      <c r="F6087" s="4" t="s">
        <v>7235</v>
      </c>
      <c r="G6087" s="4" t="s">
        <v>7236</v>
      </c>
      <c r="H6087" s="4" t="s">
        <v>7236</v>
      </c>
      <c r="I6087" s="4" t="s">
        <v>7235</v>
      </c>
      <c r="J6087" s="4" t="s">
        <v>7236</v>
      </c>
      <c r="K6087" s="4" t="s">
        <v>7236</v>
      </c>
      <c r="L6087" s="4" t="s">
        <v>7235</v>
      </c>
      <c r="M6087" s="4" t="s">
        <v>7236</v>
      </c>
      <c r="N6087" s="4" t="s">
        <v>7236</v>
      </c>
      <c r="O6087" s="4" t="s">
        <v>7235</v>
      </c>
      <c r="P6087" s="4" t="s">
        <v>7236</v>
      </c>
      <c r="Q6087" s="4" t="s">
        <v>7236</v>
      </c>
      <c r="R6087" s="4" t="s">
        <v>7235</v>
      </c>
      <c r="S6087" s="4" t="s">
        <v>7236</v>
      </c>
      <c r="T6087" s="4" t="s">
        <v>7236</v>
      </c>
    </row>
    <row r="6088" spans="1:20" x14ac:dyDescent="0.25">
      <c r="A6088" s="3" t="s">
        <v>26695</v>
      </c>
      <c r="B6088" s="3" t="s">
        <v>7238</v>
      </c>
      <c r="C6088" s="3" t="e">
        <v>#N/A</v>
      </c>
      <c r="D6088" s="4" t="s">
        <v>26696</v>
      </c>
      <c r="E6088" s="4">
        <v>0</v>
      </c>
      <c r="F6088" s="4" t="s">
        <v>7235</v>
      </c>
      <c r="G6088" s="4" t="s">
        <v>7236</v>
      </c>
      <c r="H6088" s="4" t="s">
        <v>7236</v>
      </c>
      <c r="I6088" s="4" t="s">
        <v>7235</v>
      </c>
      <c r="J6088" s="4" t="s">
        <v>7236</v>
      </c>
      <c r="K6088" s="4" t="s">
        <v>7236</v>
      </c>
      <c r="L6088" s="4" t="s">
        <v>7235</v>
      </c>
      <c r="M6088" s="4" t="s">
        <v>7236</v>
      </c>
      <c r="N6088" s="4" t="s">
        <v>7236</v>
      </c>
      <c r="O6088" s="4" t="s">
        <v>7235</v>
      </c>
      <c r="P6088" s="4" t="s">
        <v>7236</v>
      </c>
      <c r="Q6088" s="4" t="s">
        <v>7236</v>
      </c>
      <c r="R6088" s="4" t="s">
        <v>7235</v>
      </c>
      <c r="S6088" s="4" t="s">
        <v>7236</v>
      </c>
      <c r="T6088" s="4" t="s">
        <v>7236</v>
      </c>
    </row>
    <row r="6089" spans="1:20" x14ac:dyDescent="0.25">
      <c r="A6089" s="3" t="s">
        <v>26738</v>
      </c>
      <c r="B6089" s="3" t="s">
        <v>7238</v>
      </c>
      <c r="C6089" s="3" t="e">
        <v>#N/A</v>
      </c>
      <c r="D6089" s="4" t="s">
        <v>26739</v>
      </c>
      <c r="E6089" s="4">
        <v>0</v>
      </c>
      <c r="F6089" s="4" t="s">
        <v>7235</v>
      </c>
      <c r="G6089" s="4" t="s">
        <v>7236</v>
      </c>
      <c r="H6089" s="4" t="s">
        <v>7236</v>
      </c>
      <c r="I6089" s="4" t="s">
        <v>7235</v>
      </c>
      <c r="J6089" s="4" t="s">
        <v>7236</v>
      </c>
      <c r="K6089" s="4" t="s">
        <v>7236</v>
      </c>
      <c r="L6089" s="4" t="s">
        <v>7235</v>
      </c>
      <c r="M6089" s="4" t="s">
        <v>7236</v>
      </c>
      <c r="N6089" s="4" t="s">
        <v>7236</v>
      </c>
      <c r="O6089" s="4" t="s">
        <v>7235</v>
      </c>
      <c r="P6089" s="4" t="s">
        <v>7236</v>
      </c>
      <c r="Q6089" s="4" t="s">
        <v>7236</v>
      </c>
      <c r="R6089" s="4" t="s">
        <v>7235</v>
      </c>
      <c r="S6089" s="4" t="s">
        <v>7236</v>
      </c>
      <c r="T6089" s="4" t="s">
        <v>7236</v>
      </c>
    </row>
    <row r="6090" spans="1:20" x14ac:dyDescent="0.25">
      <c r="A6090" s="3" t="s">
        <v>26750</v>
      </c>
      <c r="B6090" s="3" t="s">
        <v>7238</v>
      </c>
      <c r="C6090" s="3" t="e">
        <v>#N/A</v>
      </c>
      <c r="D6090" s="4" t="s">
        <v>26751</v>
      </c>
      <c r="E6090" s="4">
        <v>0</v>
      </c>
      <c r="F6090" s="4" t="s">
        <v>7235</v>
      </c>
      <c r="G6090" s="4" t="s">
        <v>7236</v>
      </c>
      <c r="H6090" s="4" t="s">
        <v>7236</v>
      </c>
      <c r="I6090" s="4" t="s">
        <v>7235</v>
      </c>
      <c r="J6090" s="4" t="s">
        <v>7236</v>
      </c>
      <c r="K6090" s="4" t="s">
        <v>7236</v>
      </c>
      <c r="L6090" s="4" t="s">
        <v>7235</v>
      </c>
      <c r="M6090" s="4" t="s">
        <v>7236</v>
      </c>
      <c r="N6090" s="4" t="s">
        <v>7236</v>
      </c>
      <c r="O6090" s="4" t="s">
        <v>7235</v>
      </c>
      <c r="P6090" s="4" t="s">
        <v>7236</v>
      </c>
      <c r="Q6090" s="4" t="s">
        <v>7236</v>
      </c>
      <c r="R6090" s="4" t="s">
        <v>7235</v>
      </c>
      <c r="S6090" s="4" t="s">
        <v>7236</v>
      </c>
      <c r="T6090" s="4" t="s">
        <v>7236</v>
      </c>
    </row>
    <row r="6091" spans="1:20" x14ac:dyDescent="0.25">
      <c r="A6091" s="3" t="s">
        <v>26781</v>
      </c>
      <c r="B6091" s="3" t="s">
        <v>7238</v>
      </c>
      <c r="C6091" s="3" t="e">
        <v>#N/A</v>
      </c>
      <c r="D6091" s="4" t="s">
        <v>26782</v>
      </c>
      <c r="E6091" s="4">
        <v>0</v>
      </c>
      <c r="F6091" s="4" t="s">
        <v>7235</v>
      </c>
      <c r="G6091" s="4" t="s">
        <v>7236</v>
      </c>
      <c r="H6091" s="4" t="s">
        <v>7236</v>
      </c>
      <c r="I6091" s="4" t="s">
        <v>7235</v>
      </c>
      <c r="J6091" s="4" t="s">
        <v>7236</v>
      </c>
      <c r="K6091" s="4" t="s">
        <v>7236</v>
      </c>
      <c r="L6091" s="4" t="s">
        <v>7235</v>
      </c>
      <c r="M6091" s="4" t="s">
        <v>7236</v>
      </c>
      <c r="N6091" s="4" t="s">
        <v>7236</v>
      </c>
      <c r="O6091" s="4" t="s">
        <v>7235</v>
      </c>
      <c r="P6091" s="4" t="s">
        <v>7236</v>
      </c>
      <c r="Q6091" s="4" t="s">
        <v>7236</v>
      </c>
      <c r="R6091" s="4" t="s">
        <v>7235</v>
      </c>
      <c r="S6091" s="4" t="s">
        <v>7236</v>
      </c>
      <c r="T6091" s="4" t="s">
        <v>7236</v>
      </c>
    </row>
    <row r="6092" spans="1:20" x14ac:dyDescent="0.25">
      <c r="A6092" s="3" t="s">
        <v>26827</v>
      </c>
      <c r="B6092" s="3" t="s">
        <v>7238</v>
      </c>
      <c r="C6092" s="3" t="e">
        <v>#N/A</v>
      </c>
      <c r="D6092" s="4" t="s">
        <v>26828</v>
      </c>
      <c r="E6092" s="4">
        <v>0</v>
      </c>
      <c r="F6092" s="4" t="s">
        <v>7235</v>
      </c>
      <c r="G6092" s="4" t="s">
        <v>7236</v>
      </c>
      <c r="H6092" s="4" t="s">
        <v>7236</v>
      </c>
      <c r="I6092" s="4" t="s">
        <v>7235</v>
      </c>
      <c r="J6092" s="4" t="s">
        <v>7236</v>
      </c>
      <c r="K6092" s="4" t="s">
        <v>7236</v>
      </c>
      <c r="L6092" s="4" t="s">
        <v>7235</v>
      </c>
      <c r="M6092" s="4" t="s">
        <v>7236</v>
      </c>
      <c r="N6092" s="4" t="s">
        <v>7236</v>
      </c>
      <c r="O6092" s="4" t="s">
        <v>7235</v>
      </c>
      <c r="P6092" s="4" t="s">
        <v>7236</v>
      </c>
      <c r="Q6092" s="4" t="s">
        <v>7236</v>
      </c>
      <c r="R6092" s="4" t="s">
        <v>7235</v>
      </c>
      <c r="S6092" s="4" t="s">
        <v>7236</v>
      </c>
      <c r="T6092" s="4" t="s">
        <v>7236</v>
      </c>
    </row>
    <row r="6093" spans="1:20" x14ac:dyDescent="0.25">
      <c r="A6093" s="3" t="s">
        <v>26894</v>
      </c>
      <c r="B6093" s="3" t="s">
        <v>7238</v>
      </c>
      <c r="C6093" s="3" t="e">
        <v>#N/A</v>
      </c>
      <c r="D6093" s="4" t="s">
        <v>26895</v>
      </c>
      <c r="E6093" s="4">
        <v>0</v>
      </c>
      <c r="F6093" s="4" t="s">
        <v>7235</v>
      </c>
      <c r="G6093" s="4" t="s">
        <v>7236</v>
      </c>
      <c r="H6093" s="4" t="s">
        <v>7236</v>
      </c>
      <c r="I6093" s="4" t="s">
        <v>7235</v>
      </c>
      <c r="J6093" s="4" t="s">
        <v>7236</v>
      </c>
      <c r="K6093" s="4" t="s">
        <v>7236</v>
      </c>
      <c r="L6093" s="4" t="s">
        <v>7235</v>
      </c>
      <c r="M6093" s="4" t="s">
        <v>7236</v>
      </c>
      <c r="N6093" s="4" t="s">
        <v>7236</v>
      </c>
      <c r="O6093" s="4" t="s">
        <v>7235</v>
      </c>
      <c r="P6093" s="4" t="s">
        <v>7236</v>
      </c>
      <c r="Q6093" s="4" t="s">
        <v>7236</v>
      </c>
      <c r="R6093" s="4" t="s">
        <v>7235</v>
      </c>
      <c r="S6093" s="4" t="s">
        <v>7236</v>
      </c>
      <c r="T6093" s="4" t="s">
        <v>7236</v>
      </c>
    </row>
    <row r="6094" spans="1:20" x14ac:dyDescent="0.25">
      <c r="A6094" s="3" t="s">
        <v>27015</v>
      </c>
      <c r="B6094" s="3" t="s">
        <v>7238</v>
      </c>
      <c r="C6094" s="3" t="e">
        <v>#N/A</v>
      </c>
      <c r="D6094" s="4" t="s">
        <v>27016</v>
      </c>
      <c r="E6094" s="4">
        <v>0</v>
      </c>
      <c r="F6094" s="4" t="s">
        <v>7235</v>
      </c>
      <c r="G6094" s="4" t="s">
        <v>7236</v>
      </c>
      <c r="H6094" s="4" t="s">
        <v>7236</v>
      </c>
      <c r="I6094" s="4" t="s">
        <v>7235</v>
      </c>
      <c r="J6094" s="4" t="s">
        <v>7236</v>
      </c>
      <c r="K6094" s="4" t="s">
        <v>7236</v>
      </c>
      <c r="L6094" s="4" t="s">
        <v>7235</v>
      </c>
      <c r="M6094" s="4" t="s">
        <v>7236</v>
      </c>
      <c r="N6094" s="4" t="s">
        <v>7236</v>
      </c>
      <c r="O6094" s="4" t="s">
        <v>7235</v>
      </c>
      <c r="P6094" s="4" t="s">
        <v>7236</v>
      </c>
      <c r="Q6094" s="4" t="s">
        <v>7236</v>
      </c>
      <c r="R6094" s="4" t="s">
        <v>7235</v>
      </c>
      <c r="S6094" s="4" t="s">
        <v>7236</v>
      </c>
      <c r="T6094" s="4" t="s">
        <v>7236</v>
      </c>
    </row>
    <row r="6095" spans="1:20" x14ac:dyDescent="0.25">
      <c r="A6095" s="3" t="s">
        <v>27111</v>
      </c>
      <c r="B6095" s="3" t="s">
        <v>7238</v>
      </c>
      <c r="C6095" s="3" t="e">
        <v>#N/A</v>
      </c>
      <c r="D6095" s="4" t="s">
        <v>27112</v>
      </c>
      <c r="E6095" s="4">
        <v>0</v>
      </c>
      <c r="F6095" s="4" t="s">
        <v>7235</v>
      </c>
      <c r="G6095" s="4" t="s">
        <v>7236</v>
      </c>
      <c r="H6095" s="4" t="s">
        <v>7236</v>
      </c>
      <c r="I6095" s="4" t="s">
        <v>7235</v>
      </c>
      <c r="J6095" s="4" t="s">
        <v>7236</v>
      </c>
      <c r="K6095" s="4" t="s">
        <v>7236</v>
      </c>
      <c r="L6095" s="4" t="s">
        <v>7235</v>
      </c>
      <c r="M6095" s="4" t="s">
        <v>7236</v>
      </c>
      <c r="N6095" s="4" t="s">
        <v>7236</v>
      </c>
      <c r="O6095" s="4" t="s">
        <v>7235</v>
      </c>
      <c r="P6095" s="4" t="s">
        <v>7236</v>
      </c>
      <c r="Q6095" s="4" t="s">
        <v>7236</v>
      </c>
      <c r="R6095" s="4" t="s">
        <v>7235</v>
      </c>
      <c r="S6095" s="4" t="s">
        <v>7236</v>
      </c>
      <c r="T6095" s="4" t="s">
        <v>7236</v>
      </c>
    </row>
    <row r="6096" spans="1:20" x14ac:dyDescent="0.25">
      <c r="A6096" s="3" t="s">
        <v>27135</v>
      </c>
      <c r="B6096" s="3" t="s">
        <v>7238</v>
      </c>
      <c r="C6096" s="3" t="e">
        <v>#N/A</v>
      </c>
      <c r="D6096" s="4" t="s">
        <v>27136</v>
      </c>
      <c r="E6096" s="4">
        <v>0</v>
      </c>
      <c r="F6096" s="4" t="s">
        <v>7235</v>
      </c>
      <c r="G6096" s="4" t="s">
        <v>7236</v>
      </c>
      <c r="H6096" s="4" t="s">
        <v>7236</v>
      </c>
      <c r="I6096" s="4" t="s">
        <v>7235</v>
      </c>
      <c r="J6096" s="4" t="s">
        <v>7236</v>
      </c>
      <c r="K6096" s="4" t="s">
        <v>7236</v>
      </c>
      <c r="L6096" s="4" t="s">
        <v>7235</v>
      </c>
      <c r="M6096" s="4" t="s">
        <v>7236</v>
      </c>
      <c r="N6096" s="4" t="s">
        <v>7236</v>
      </c>
      <c r="O6096" s="4" t="s">
        <v>7235</v>
      </c>
      <c r="P6096" s="4" t="s">
        <v>7236</v>
      </c>
      <c r="Q6096" s="4" t="s">
        <v>7236</v>
      </c>
      <c r="R6096" s="4" t="s">
        <v>7235</v>
      </c>
      <c r="S6096" s="4" t="s">
        <v>7236</v>
      </c>
      <c r="T6096" s="4" t="s">
        <v>7236</v>
      </c>
    </row>
    <row r="6097" spans="1:20" x14ac:dyDescent="0.25">
      <c r="A6097" s="3" t="s">
        <v>27154</v>
      </c>
      <c r="B6097" s="3" t="s">
        <v>7238</v>
      </c>
      <c r="C6097" s="3" t="e">
        <v>#N/A</v>
      </c>
      <c r="D6097" s="4" t="s">
        <v>27155</v>
      </c>
      <c r="E6097" s="4">
        <v>0</v>
      </c>
      <c r="F6097" s="4" t="s">
        <v>7235</v>
      </c>
      <c r="G6097" s="4" t="s">
        <v>7236</v>
      </c>
      <c r="H6097" s="4" t="s">
        <v>7236</v>
      </c>
      <c r="I6097" s="4" t="s">
        <v>7235</v>
      </c>
      <c r="J6097" s="4" t="s">
        <v>7236</v>
      </c>
      <c r="K6097" s="4" t="s">
        <v>7236</v>
      </c>
      <c r="L6097" s="4" t="s">
        <v>7235</v>
      </c>
      <c r="M6097" s="4" t="s">
        <v>7236</v>
      </c>
      <c r="N6097" s="4" t="s">
        <v>7236</v>
      </c>
      <c r="O6097" s="4" t="s">
        <v>7235</v>
      </c>
      <c r="P6097" s="4" t="s">
        <v>7236</v>
      </c>
      <c r="Q6097" s="4" t="s">
        <v>7236</v>
      </c>
      <c r="R6097" s="4" t="s">
        <v>7235</v>
      </c>
      <c r="S6097" s="4" t="s">
        <v>7236</v>
      </c>
      <c r="T6097" s="4" t="s">
        <v>7236</v>
      </c>
    </row>
    <row r="6098" spans="1:20" x14ac:dyDescent="0.25">
      <c r="A6098" s="3" t="s">
        <v>27166</v>
      </c>
      <c r="B6098" s="3" t="s">
        <v>7238</v>
      </c>
      <c r="C6098" s="3" t="e">
        <v>#N/A</v>
      </c>
      <c r="D6098" s="4" t="s">
        <v>27167</v>
      </c>
      <c r="E6098" s="4">
        <v>0</v>
      </c>
      <c r="F6098" s="4" t="s">
        <v>7235</v>
      </c>
      <c r="G6098" s="4" t="s">
        <v>7236</v>
      </c>
      <c r="H6098" s="4" t="s">
        <v>7236</v>
      </c>
      <c r="I6098" s="4" t="s">
        <v>7235</v>
      </c>
      <c r="J6098" s="4" t="s">
        <v>7236</v>
      </c>
      <c r="K6098" s="4" t="s">
        <v>7236</v>
      </c>
      <c r="L6098" s="4" t="s">
        <v>7235</v>
      </c>
      <c r="M6098" s="4" t="s">
        <v>7236</v>
      </c>
      <c r="N6098" s="4" t="s">
        <v>7236</v>
      </c>
      <c r="O6098" s="4" t="s">
        <v>7235</v>
      </c>
      <c r="P6098" s="4" t="s">
        <v>7236</v>
      </c>
      <c r="Q6098" s="4" t="s">
        <v>7236</v>
      </c>
      <c r="R6098" s="4" t="s">
        <v>7235</v>
      </c>
      <c r="S6098" s="4" t="s">
        <v>7236</v>
      </c>
      <c r="T6098" s="4" t="s">
        <v>7236</v>
      </c>
    </row>
    <row r="6099" spans="1:20" x14ac:dyDescent="0.25">
      <c r="A6099" s="3" t="s">
        <v>27181</v>
      </c>
      <c r="B6099" s="3" t="s">
        <v>7238</v>
      </c>
      <c r="C6099" s="3" t="e">
        <v>#N/A</v>
      </c>
      <c r="D6099" s="4" t="s">
        <v>27182</v>
      </c>
      <c r="E6099" s="4">
        <v>0</v>
      </c>
      <c r="F6099" s="4" t="s">
        <v>7235</v>
      </c>
      <c r="G6099" s="4" t="s">
        <v>7236</v>
      </c>
      <c r="H6099" s="4" t="s">
        <v>7236</v>
      </c>
      <c r="I6099" s="4" t="s">
        <v>7235</v>
      </c>
      <c r="J6099" s="4" t="s">
        <v>7236</v>
      </c>
      <c r="K6099" s="4" t="s">
        <v>7236</v>
      </c>
      <c r="L6099" s="4" t="s">
        <v>7235</v>
      </c>
      <c r="M6099" s="4" t="s">
        <v>7236</v>
      </c>
      <c r="N6099" s="4" t="s">
        <v>7236</v>
      </c>
      <c r="O6099" s="4" t="s">
        <v>7235</v>
      </c>
      <c r="P6099" s="4" t="s">
        <v>7236</v>
      </c>
      <c r="Q6099" s="4" t="s">
        <v>7236</v>
      </c>
      <c r="R6099" s="4" t="s">
        <v>7235</v>
      </c>
      <c r="S6099" s="4" t="s">
        <v>7236</v>
      </c>
      <c r="T6099" s="4" t="s">
        <v>7236</v>
      </c>
    </row>
    <row r="6100" spans="1:20" x14ac:dyDescent="0.25">
      <c r="A6100" s="3" t="s">
        <v>27202</v>
      </c>
      <c r="B6100" s="3" t="s">
        <v>7238</v>
      </c>
      <c r="C6100" s="3" t="e">
        <v>#N/A</v>
      </c>
      <c r="D6100" s="4" t="s">
        <v>27203</v>
      </c>
      <c r="E6100" s="4">
        <v>0</v>
      </c>
      <c r="F6100" s="4" t="s">
        <v>7235</v>
      </c>
      <c r="G6100" s="4" t="s">
        <v>7236</v>
      </c>
      <c r="H6100" s="4" t="s">
        <v>7236</v>
      </c>
      <c r="I6100" s="4" t="s">
        <v>7235</v>
      </c>
      <c r="J6100" s="4" t="s">
        <v>7236</v>
      </c>
      <c r="K6100" s="4" t="s">
        <v>7236</v>
      </c>
      <c r="L6100" s="4" t="s">
        <v>7235</v>
      </c>
      <c r="M6100" s="4" t="s">
        <v>7236</v>
      </c>
      <c r="N6100" s="4" t="s">
        <v>7236</v>
      </c>
      <c r="O6100" s="4" t="s">
        <v>7235</v>
      </c>
      <c r="P6100" s="4" t="s">
        <v>7236</v>
      </c>
      <c r="Q6100" s="4" t="s">
        <v>7236</v>
      </c>
      <c r="R6100" s="4" t="s">
        <v>7235</v>
      </c>
      <c r="S6100" s="4" t="s">
        <v>7236</v>
      </c>
      <c r="T6100" s="4" t="s">
        <v>7236</v>
      </c>
    </row>
    <row r="6101" spans="1:20" x14ac:dyDescent="0.25">
      <c r="A6101" s="3" t="s">
        <v>27227</v>
      </c>
      <c r="B6101" s="3" t="s">
        <v>7238</v>
      </c>
      <c r="C6101" s="3" t="e">
        <v>#N/A</v>
      </c>
      <c r="D6101" s="4" t="s">
        <v>27228</v>
      </c>
      <c r="E6101" s="4">
        <v>0</v>
      </c>
      <c r="F6101" s="4" t="s">
        <v>7235</v>
      </c>
      <c r="G6101" s="4" t="s">
        <v>7236</v>
      </c>
      <c r="H6101" s="4" t="s">
        <v>7236</v>
      </c>
      <c r="I6101" s="4" t="s">
        <v>7235</v>
      </c>
      <c r="J6101" s="4" t="s">
        <v>7236</v>
      </c>
      <c r="K6101" s="4" t="s">
        <v>7236</v>
      </c>
      <c r="L6101" s="4" t="s">
        <v>7235</v>
      </c>
      <c r="M6101" s="4" t="s">
        <v>7236</v>
      </c>
      <c r="N6101" s="4" t="s">
        <v>7236</v>
      </c>
      <c r="O6101" s="4" t="s">
        <v>7235</v>
      </c>
      <c r="P6101" s="4" t="s">
        <v>7236</v>
      </c>
      <c r="Q6101" s="4" t="s">
        <v>7236</v>
      </c>
      <c r="R6101" s="4" t="s">
        <v>7235</v>
      </c>
      <c r="S6101" s="4" t="s">
        <v>7236</v>
      </c>
      <c r="T6101" s="4" t="s">
        <v>7236</v>
      </c>
    </row>
    <row r="6102" spans="1:20" x14ac:dyDescent="0.25">
      <c r="A6102" s="3" t="s">
        <v>27229</v>
      </c>
      <c r="B6102" s="3" t="s">
        <v>7238</v>
      </c>
      <c r="C6102" s="3" t="e">
        <v>#N/A</v>
      </c>
      <c r="D6102" s="4" t="s">
        <v>27230</v>
      </c>
      <c r="E6102" s="4">
        <v>0</v>
      </c>
      <c r="F6102" s="4" t="s">
        <v>7235</v>
      </c>
      <c r="G6102" s="4" t="s">
        <v>7236</v>
      </c>
      <c r="H6102" s="4" t="s">
        <v>7236</v>
      </c>
      <c r="I6102" s="4" t="s">
        <v>7235</v>
      </c>
      <c r="J6102" s="4" t="s">
        <v>7236</v>
      </c>
      <c r="K6102" s="4" t="s">
        <v>7236</v>
      </c>
      <c r="L6102" s="4" t="s">
        <v>7235</v>
      </c>
      <c r="M6102" s="4" t="s">
        <v>7236</v>
      </c>
      <c r="N6102" s="4" t="s">
        <v>7236</v>
      </c>
      <c r="O6102" s="4" t="s">
        <v>7235</v>
      </c>
      <c r="P6102" s="4" t="s">
        <v>7236</v>
      </c>
      <c r="Q6102" s="4" t="s">
        <v>7236</v>
      </c>
      <c r="R6102" s="4" t="s">
        <v>7235</v>
      </c>
      <c r="S6102" s="4" t="s">
        <v>7236</v>
      </c>
      <c r="T6102" s="4" t="s">
        <v>7236</v>
      </c>
    </row>
    <row r="6103" spans="1:20" x14ac:dyDescent="0.25">
      <c r="A6103" s="3" t="s">
        <v>27261</v>
      </c>
      <c r="B6103" s="3" t="s">
        <v>7238</v>
      </c>
      <c r="C6103" s="3" t="e">
        <v>#N/A</v>
      </c>
      <c r="D6103" s="4" t="s">
        <v>27262</v>
      </c>
      <c r="E6103" s="4">
        <v>0</v>
      </c>
      <c r="F6103" s="4" t="s">
        <v>7235</v>
      </c>
      <c r="G6103" s="4" t="s">
        <v>7236</v>
      </c>
      <c r="H6103" s="4" t="s">
        <v>7236</v>
      </c>
      <c r="I6103" s="4" t="s">
        <v>7235</v>
      </c>
      <c r="J6103" s="4" t="s">
        <v>7236</v>
      </c>
      <c r="K6103" s="4" t="s">
        <v>7236</v>
      </c>
      <c r="L6103" s="4" t="s">
        <v>7235</v>
      </c>
      <c r="M6103" s="4" t="s">
        <v>7236</v>
      </c>
      <c r="N6103" s="4" t="s">
        <v>7236</v>
      </c>
      <c r="O6103" s="4" t="s">
        <v>7235</v>
      </c>
      <c r="P6103" s="4" t="s">
        <v>7236</v>
      </c>
      <c r="Q6103" s="4" t="s">
        <v>7236</v>
      </c>
      <c r="R6103" s="4" t="s">
        <v>7235</v>
      </c>
      <c r="S6103" s="4" t="s">
        <v>7236</v>
      </c>
      <c r="T6103" s="4" t="s">
        <v>7236</v>
      </c>
    </row>
    <row r="6104" spans="1:20" x14ac:dyDescent="0.25">
      <c r="A6104" s="3" t="s">
        <v>1709</v>
      </c>
      <c r="B6104" s="3" t="s">
        <v>7238</v>
      </c>
      <c r="C6104" s="3" t="e">
        <v>#N/A</v>
      </c>
      <c r="D6104" s="4" t="s">
        <v>27274</v>
      </c>
      <c r="E6104" s="4">
        <v>0</v>
      </c>
      <c r="F6104" s="4" t="s">
        <v>7235</v>
      </c>
      <c r="G6104" s="4" t="s">
        <v>7236</v>
      </c>
      <c r="H6104" s="4" t="s">
        <v>7236</v>
      </c>
      <c r="I6104" s="4" t="s">
        <v>7235</v>
      </c>
      <c r="J6104" s="4" t="s">
        <v>7236</v>
      </c>
      <c r="K6104" s="4" t="s">
        <v>7236</v>
      </c>
      <c r="L6104" s="4" t="s">
        <v>7235</v>
      </c>
      <c r="M6104" s="4" t="s">
        <v>7236</v>
      </c>
      <c r="N6104" s="4" t="s">
        <v>7236</v>
      </c>
      <c r="O6104" s="4" t="s">
        <v>7235</v>
      </c>
      <c r="P6104" s="4" t="s">
        <v>7236</v>
      </c>
      <c r="Q6104" s="4" t="s">
        <v>7236</v>
      </c>
      <c r="R6104" s="4" t="s">
        <v>7235</v>
      </c>
      <c r="S6104" s="4" t="s">
        <v>7236</v>
      </c>
      <c r="T6104" s="4" t="s">
        <v>7236</v>
      </c>
    </row>
    <row r="6105" spans="1:20" x14ac:dyDescent="0.25">
      <c r="A6105" s="3" t="s">
        <v>27275</v>
      </c>
      <c r="B6105" s="3" t="s">
        <v>7238</v>
      </c>
      <c r="C6105" s="3" t="e">
        <v>#N/A</v>
      </c>
      <c r="D6105" s="4" t="s">
        <v>27276</v>
      </c>
      <c r="E6105" s="4">
        <v>0</v>
      </c>
      <c r="F6105" s="4" t="s">
        <v>7235</v>
      </c>
      <c r="G6105" s="4" t="s">
        <v>7236</v>
      </c>
      <c r="H6105" s="4" t="s">
        <v>7236</v>
      </c>
      <c r="I6105" s="4" t="s">
        <v>7235</v>
      </c>
      <c r="J6105" s="4" t="s">
        <v>7236</v>
      </c>
      <c r="K6105" s="4" t="s">
        <v>7236</v>
      </c>
      <c r="L6105" s="4" t="s">
        <v>7235</v>
      </c>
      <c r="M6105" s="4" t="s">
        <v>7236</v>
      </c>
      <c r="N6105" s="4" t="s">
        <v>7236</v>
      </c>
      <c r="O6105" s="4" t="s">
        <v>7235</v>
      </c>
      <c r="P6105" s="4" t="s">
        <v>7236</v>
      </c>
      <c r="Q6105" s="4" t="s">
        <v>7236</v>
      </c>
      <c r="R6105" s="4" t="s">
        <v>7235</v>
      </c>
      <c r="S6105" s="4" t="s">
        <v>7236</v>
      </c>
      <c r="T6105" s="4" t="s">
        <v>7236</v>
      </c>
    </row>
    <row r="6106" spans="1:20" x14ac:dyDescent="0.25">
      <c r="A6106" s="3" t="s">
        <v>27312</v>
      </c>
      <c r="B6106" s="3" t="s">
        <v>7238</v>
      </c>
      <c r="C6106" s="3" t="e">
        <v>#N/A</v>
      </c>
      <c r="D6106" s="4" t="s">
        <v>27313</v>
      </c>
      <c r="E6106" s="4">
        <v>0</v>
      </c>
      <c r="F6106" s="4" t="s">
        <v>7235</v>
      </c>
      <c r="G6106" s="4" t="s">
        <v>7236</v>
      </c>
      <c r="H6106" s="4" t="s">
        <v>7236</v>
      </c>
      <c r="I6106" s="4" t="s">
        <v>7235</v>
      </c>
      <c r="J6106" s="4" t="s">
        <v>7236</v>
      </c>
      <c r="K6106" s="4" t="s">
        <v>7236</v>
      </c>
      <c r="L6106" s="4" t="s">
        <v>7235</v>
      </c>
      <c r="M6106" s="4" t="s">
        <v>7236</v>
      </c>
      <c r="N6106" s="4" t="s">
        <v>7236</v>
      </c>
      <c r="O6106" s="4" t="s">
        <v>7235</v>
      </c>
      <c r="P6106" s="4" t="s">
        <v>7236</v>
      </c>
      <c r="Q6106" s="4" t="s">
        <v>7236</v>
      </c>
      <c r="R6106" s="4" t="s">
        <v>7235</v>
      </c>
      <c r="S6106" s="4" t="s">
        <v>7236</v>
      </c>
      <c r="T6106" s="4" t="s">
        <v>7236</v>
      </c>
    </row>
    <row r="6107" spans="1:20" x14ac:dyDescent="0.25">
      <c r="A6107" s="3" t="s">
        <v>27354</v>
      </c>
      <c r="B6107" s="3" t="s">
        <v>7238</v>
      </c>
      <c r="C6107" s="3" t="e">
        <v>#N/A</v>
      </c>
      <c r="D6107" s="4" t="s">
        <v>27355</v>
      </c>
      <c r="E6107" s="4">
        <v>0</v>
      </c>
      <c r="F6107" s="4" t="s">
        <v>7235</v>
      </c>
      <c r="G6107" s="4" t="s">
        <v>7236</v>
      </c>
      <c r="H6107" s="4" t="s">
        <v>7236</v>
      </c>
      <c r="I6107" s="4" t="s">
        <v>7235</v>
      </c>
      <c r="J6107" s="4" t="s">
        <v>7236</v>
      </c>
      <c r="K6107" s="4" t="s">
        <v>7236</v>
      </c>
      <c r="L6107" s="4" t="s">
        <v>7235</v>
      </c>
      <c r="M6107" s="4" t="s">
        <v>7236</v>
      </c>
      <c r="N6107" s="4" t="s">
        <v>7236</v>
      </c>
      <c r="O6107" s="4" t="s">
        <v>7235</v>
      </c>
      <c r="P6107" s="4" t="s">
        <v>7236</v>
      </c>
      <c r="Q6107" s="4" t="s">
        <v>7236</v>
      </c>
      <c r="R6107" s="4" t="s">
        <v>7235</v>
      </c>
      <c r="S6107" s="4" t="s">
        <v>7236</v>
      </c>
      <c r="T6107" s="4" t="s">
        <v>7236</v>
      </c>
    </row>
    <row r="6108" spans="1:20" x14ac:dyDescent="0.25">
      <c r="A6108" s="3" t="s">
        <v>27416</v>
      </c>
      <c r="B6108" s="3" t="s">
        <v>7238</v>
      </c>
      <c r="C6108" s="3" t="e">
        <v>#N/A</v>
      </c>
      <c r="D6108" s="4" t="s">
        <v>27417</v>
      </c>
      <c r="E6108" s="4">
        <v>0</v>
      </c>
      <c r="F6108" s="4" t="s">
        <v>7235</v>
      </c>
      <c r="G6108" s="4" t="s">
        <v>7236</v>
      </c>
      <c r="H6108" s="4" t="s">
        <v>7236</v>
      </c>
      <c r="I6108" s="4" t="s">
        <v>7235</v>
      </c>
      <c r="J6108" s="4" t="s">
        <v>7236</v>
      </c>
      <c r="K6108" s="4" t="s">
        <v>7236</v>
      </c>
      <c r="L6108" s="4" t="s">
        <v>7235</v>
      </c>
      <c r="M6108" s="4" t="s">
        <v>7236</v>
      </c>
      <c r="N6108" s="4" t="s">
        <v>7236</v>
      </c>
      <c r="O6108" s="4" t="s">
        <v>7235</v>
      </c>
      <c r="P6108" s="4" t="s">
        <v>7236</v>
      </c>
      <c r="Q6108" s="4" t="s">
        <v>7236</v>
      </c>
      <c r="R6108" s="4" t="s">
        <v>7235</v>
      </c>
      <c r="S6108" s="4" t="s">
        <v>7236</v>
      </c>
      <c r="T6108" s="4" t="s">
        <v>7236</v>
      </c>
    </row>
    <row r="6109" spans="1:20" x14ac:dyDescent="0.25">
      <c r="A6109" s="3" t="s">
        <v>27505</v>
      </c>
      <c r="B6109" s="3" t="s">
        <v>7238</v>
      </c>
      <c r="C6109" s="3" t="e">
        <v>#N/A</v>
      </c>
      <c r="D6109" s="4" t="s">
        <v>27506</v>
      </c>
      <c r="E6109" s="4">
        <v>0</v>
      </c>
      <c r="F6109" s="4" t="s">
        <v>7235</v>
      </c>
      <c r="G6109" s="4" t="s">
        <v>7236</v>
      </c>
      <c r="H6109" s="4" t="s">
        <v>7236</v>
      </c>
      <c r="I6109" s="4" t="s">
        <v>7235</v>
      </c>
      <c r="J6109" s="4" t="s">
        <v>7236</v>
      </c>
      <c r="K6109" s="4" t="s">
        <v>7236</v>
      </c>
      <c r="L6109" s="4" t="s">
        <v>7235</v>
      </c>
      <c r="M6109" s="4" t="s">
        <v>7236</v>
      </c>
      <c r="N6109" s="4" t="s">
        <v>7236</v>
      </c>
      <c r="O6109" s="4" t="s">
        <v>7235</v>
      </c>
      <c r="P6109" s="4" t="s">
        <v>7236</v>
      </c>
      <c r="Q6109" s="4" t="s">
        <v>7236</v>
      </c>
      <c r="R6109" s="4" t="s">
        <v>7235</v>
      </c>
      <c r="S6109" s="4" t="s">
        <v>7236</v>
      </c>
      <c r="T6109" s="4" t="s">
        <v>7236</v>
      </c>
    </row>
    <row r="6110" spans="1:20" x14ac:dyDescent="0.25">
      <c r="A6110" s="3" t="s">
        <v>27510</v>
      </c>
      <c r="B6110" s="3" t="s">
        <v>7238</v>
      </c>
      <c r="C6110" s="3" t="e">
        <v>#N/A</v>
      </c>
      <c r="D6110" s="4" t="s">
        <v>27511</v>
      </c>
      <c r="E6110" s="4">
        <v>0</v>
      </c>
      <c r="F6110" s="4" t="s">
        <v>7235</v>
      </c>
      <c r="G6110" s="4" t="s">
        <v>7236</v>
      </c>
      <c r="H6110" s="4" t="s">
        <v>7236</v>
      </c>
      <c r="I6110" s="4" t="s">
        <v>7235</v>
      </c>
      <c r="J6110" s="4" t="s">
        <v>7236</v>
      </c>
      <c r="K6110" s="4" t="s">
        <v>7236</v>
      </c>
      <c r="L6110" s="4" t="s">
        <v>7235</v>
      </c>
      <c r="M6110" s="4" t="s">
        <v>7236</v>
      </c>
      <c r="N6110" s="4" t="s">
        <v>7236</v>
      </c>
      <c r="O6110" s="4" t="s">
        <v>7235</v>
      </c>
      <c r="P6110" s="4" t="s">
        <v>7236</v>
      </c>
      <c r="Q6110" s="4" t="s">
        <v>7236</v>
      </c>
      <c r="R6110" s="4" t="s">
        <v>7235</v>
      </c>
      <c r="S6110" s="4" t="s">
        <v>7236</v>
      </c>
      <c r="T6110" s="4" t="s">
        <v>7236</v>
      </c>
    </row>
    <row r="6111" spans="1:20" x14ac:dyDescent="0.25">
      <c r="A6111" s="3" t="s">
        <v>27675</v>
      </c>
      <c r="B6111" s="3" t="s">
        <v>7238</v>
      </c>
      <c r="C6111" s="3" t="e">
        <v>#N/A</v>
      </c>
      <c r="D6111" s="4" t="s">
        <v>27676</v>
      </c>
      <c r="E6111" s="4">
        <v>0</v>
      </c>
      <c r="F6111" s="4" t="s">
        <v>7235</v>
      </c>
      <c r="G6111" s="4" t="s">
        <v>7236</v>
      </c>
      <c r="H6111" s="4" t="s">
        <v>7236</v>
      </c>
      <c r="I6111" s="4" t="s">
        <v>7235</v>
      </c>
      <c r="J6111" s="4" t="s">
        <v>7236</v>
      </c>
      <c r="K6111" s="4" t="s">
        <v>7236</v>
      </c>
      <c r="L6111" s="4" t="s">
        <v>7235</v>
      </c>
      <c r="M6111" s="4" t="s">
        <v>7236</v>
      </c>
      <c r="N6111" s="4" t="s">
        <v>7236</v>
      </c>
      <c r="O6111" s="4" t="s">
        <v>7235</v>
      </c>
      <c r="P6111" s="4" t="s">
        <v>7236</v>
      </c>
      <c r="Q6111" s="4" t="s">
        <v>7236</v>
      </c>
      <c r="R6111" s="4" t="s">
        <v>7235</v>
      </c>
      <c r="S6111" s="4" t="s">
        <v>7236</v>
      </c>
      <c r="T6111" s="4" t="s">
        <v>7236</v>
      </c>
    </row>
    <row r="6112" spans="1:20" x14ac:dyDescent="0.25">
      <c r="A6112" s="3" t="s">
        <v>4122</v>
      </c>
      <c r="B6112" s="3" t="s">
        <v>7238</v>
      </c>
      <c r="C6112" s="3" t="e">
        <v>#N/A</v>
      </c>
      <c r="D6112" s="4" t="s">
        <v>27677</v>
      </c>
      <c r="E6112" s="4">
        <v>0</v>
      </c>
      <c r="F6112" s="4" t="s">
        <v>7235</v>
      </c>
      <c r="G6112" s="4" t="s">
        <v>7236</v>
      </c>
      <c r="H6112" s="4" t="s">
        <v>7236</v>
      </c>
      <c r="I6112" s="4" t="s">
        <v>7235</v>
      </c>
      <c r="J6112" s="4" t="s">
        <v>7236</v>
      </c>
      <c r="K6112" s="4" t="s">
        <v>7236</v>
      </c>
      <c r="L6112" s="4" t="s">
        <v>7235</v>
      </c>
      <c r="M6112" s="4" t="s">
        <v>7236</v>
      </c>
      <c r="N6112" s="4" t="s">
        <v>7236</v>
      </c>
      <c r="O6112" s="4" t="s">
        <v>7235</v>
      </c>
      <c r="P6112" s="4" t="s">
        <v>7236</v>
      </c>
      <c r="Q6112" s="4" t="s">
        <v>7236</v>
      </c>
      <c r="R6112" s="4" t="s">
        <v>7235</v>
      </c>
      <c r="S6112" s="4" t="s">
        <v>7236</v>
      </c>
      <c r="T6112" s="4" t="s">
        <v>7236</v>
      </c>
    </row>
    <row r="6113" spans="1:20" x14ac:dyDescent="0.25">
      <c r="A6113" s="3" t="s">
        <v>3452</v>
      </c>
      <c r="B6113" s="3" t="s">
        <v>7238</v>
      </c>
      <c r="C6113" s="3" t="e">
        <v>#N/A</v>
      </c>
      <c r="D6113" s="4" t="s">
        <v>27723</v>
      </c>
      <c r="E6113" s="4">
        <v>0</v>
      </c>
      <c r="F6113" s="4" t="s">
        <v>7235</v>
      </c>
      <c r="G6113" s="4" t="s">
        <v>7236</v>
      </c>
      <c r="H6113" s="4" t="s">
        <v>7236</v>
      </c>
      <c r="I6113" s="4" t="s">
        <v>7235</v>
      </c>
      <c r="J6113" s="4" t="s">
        <v>7236</v>
      </c>
      <c r="K6113" s="4" t="s">
        <v>7236</v>
      </c>
      <c r="L6113" s="4" t="s">
        <v>7235</v>
      </c>
      <c r="M6113" s="4" t="s">
        <v>7236</v>
      </c>
      <c r="N6113" s="4" t="s">
        <v>7236</v>
      </c>
      <c r="O6113" s="4" t="s">
        <v>7235</v>
      </c>
      <c r="P6113" s="4" t="s">
        <v>7236</v>
      </c>
      <c r="Q6113" s="4" t="s">
        <v>7236</v>
      </c>
      <c r="R6113" s="4" t="s">
        <v>7235</v>
      </c>
      <c r="S6113" s="4" t="s">
        <v>7236</v>
      </c>
      <c r="T6113" s="4" t="s">
        <v>7236</v>
      </c>
    </row>
    <row r="6114" spans="1:20" x14ac:dyDescent="0.25">
      <c r="A6114" s="3" t="s">
        <v>27744</v>
      </c>
      <c r="B6114" s="3" t="s">
        <v>7238</v>
      </c>
      <c r="C6114" s="3" t="e">
        <v>#N/A</v>
      </c>
      <c r="D6114" s="4" t="s">
        <v>27745</v>
      </c>
      <c r="E6114" s="4">
        <v>0</v>
      </c>
      <c r="F6114" s="4" t="s">
        <v>7235</v>
      </c>
      <c r="G6114" s="4" t="s">
        <v>7236</v>
      </c>
      <c r="H6114" s="4" t="s">
        <v>7236</v>
      </c>
      <c r="I6114" s="4" t="s">
        <v>7235</v>
      </c>
      <c r="J6114" s="4" t="s">
        <v>7236</v>
      </c>
      <c r="K6114" s="4" t="s">
        <v>7236</v>
      </c>
      <c r="L6114" s="4" t="s">
        <v>7235</v>
      </c>
      <c r="M6114" s="4" t="s">
        <v>7236</v>
      </c>
      <c r="N6114" s="4" t="s">
        <v>7236</v>
      </c>
      <c r="O6114" s="4" t="s">
        <v>7235</v>
      </c>
      <c r="P6114" s="4" t="s">
        <v>7236</v>
      </c>
      <c r="Q6114" s="4" t="s">
        <v>7236</v>
      </c>
      <c r="R6114" s="4" t="s">
        <v>7235</v>
      </c>
      <c r="S6114" s="4" t="s">
        <v>7236</v>
      </c>
      <c r="T6114" s="4" t="s">
        <v>7236</v>
      </c>
    </row>
    <row r="6115" spans="1:20" x14ac:dyDescent="0.25">
      <c r="A6115" s="3" t="s">
        <v>1974</v>
      </c>
      <c r="B6115" s="3" t="s">
        <v>7238</v>
      </c>
      <c r="C6115" s="3" t="e">
        <v>#N/A</v>
      </c>
      <c r="D6115" s="4" t="s">
        <v>27947</v>
      </c>
      <c r="E6115" s="4">
        <v>0</v>
      </c>
      <c r="F6115" s="4" t="s">
        <v>7235</v>
      </c>
      <c r="G6115" s="4" t="s">
        <v>7236</v>
      </c>
      <c r="H6115" s="4" t="s">
        <v>7236</v>
      </c>
      <c r="I6115" s="4" t="s">
        <v>7235</v>
      </c>
      <c r="J6115" s="4" t="s">
        <v>7236</v>
      </c>
      <c r="K6115" s="4" t="s">
        <v>7236</v>
      </c>
      <c r="L6115" s="4" t="s">
        <v>7235</v>
      </c>
      <c r="M6115" s="4" t="s">
        <v>7236</v>
      </c>
      <c r="N6115" s="4" t="s">
        <v>7236</v>
      </c>
      <c r="O6115" s="4" t="s">
        <v>7235</v>
      </c>
      <c r="P6115" s="4" t="s">
        <v>7236</v>
      </c>
      <c r="Q6115" s="4" t="s">
        <v>7236</v>
      </c>
      <c r="R6115" s="4" t="s">
        <v>7235</v>
      </c>
      <c r="S6115" s="4" t="s">
        <v>7236</v>
      </c>
      <c r="T6115" s="4" t="s">
        <v>7236</v>
      </c>
    </row>
    <row r="6116" spans="1:20" x14ac:dyDescent="0.25">
      <c r="A6116" s="3" t="s">
        <v>28034</v>
      </c>
      <c r="B6116" s="3" t="s">
        <v>7238</v>
      </c>
      <c r="C6116" s="3" t="e">
        <v>#N/A</v>
      </c>
      <c r="D6116" s="4" t="s">
        <v>28035</v>
      </c>
      <c r="E6116" s="4">
        <v>0</v>
      </c>
      <c r="F6116" s="4" t="s">
        <v>7235</v>
      </c>
      <c r="G6116" s="4" t="s">
        <v>7236</v>
      </c>
      <c r="H6116" s="4" t="s">
        <v>7236</v>
      </c>
      <c r="I6116" s="4" t="s">
        <v>7235</v>
      </c>
      <c r="J6116" s="4" t="s">
        <v>7236</v>
      </c>
      <c r="K6116" s="4" t="s">
        <v>7236</v>
      </c>
      <c r="L6116" s="4" t="s">
        <v>7235</v>
      </c>
      <c r="M6116" s="4" t="s">
        <v>7236</v>
      </c>
      <c r="N6116" s="4" t="s">
        <v>7236</v>
      </c>
      <c r="O6116" s="4" t="s">
        <v>7235</v>
      </c>
      <c r="P6116" s="4" t="s">
        <v>7236</v>
      </c>
      <c r="Q6116" s="4" t="s">
        <v>7236</v>
      </c>
      <c r="R6116" s="4" t="s">
        <v>7235</v>
      </c>
      <c r="S6116" s="4" t="s">
        <v>7236</v>
      </c>
      <c r="T6116" s="4" t="s">
        <v>7236</v>
      </c>
    </row>
    <row r="6117" spans="1:20" x14ac:dyDescent="0.25">
      <c r="A6117" s="3" t="s">
        <v>28047</v>
      </c>
      <c r="B6117" s="3" t="s">
        <v>7238</v>
      </c>
      <c r="C6117" s="3" t="e">
        <v>#N/A</v>
      </c>
      <c r="D6117" s="4" t="s">
        <v>28048</v>
      </c>
      <c r="E6117" s="4">
        <v>0</v>
      </c>
      <c r="F6117" s="4" t="s">
        <v>7235</v>
      </c>
      <c r="G6117" s="4" t="s">
        <v>7236</v>
      </c>
      <c r="H6117" s="4" t="s">
        <v>7236</v>
      </c>
      <c r="I6117" s="4" t="s">
        <v>7235</v>
      </c>
      <c r="J6117" s="4" t="s">
        <v>7236</v>
      </c>
      <c r="K6117" s="4" t="s">
        <v>7236</v>
      </c>
      <c r="L6117" s="4" t="s">
        <v>7235</v>
      </c>
      <c r="M6117" s="4" t="s">
        <v>7236</v>
      </c>
      <c r="N6117" s="4" t="s">
        <v>7236</v>
      </c>
      <c r="O6117" s="4" t="s">
        <v>7235</v>
      </c>
      <c r="P6117" s="4" t="s">
        <v>7236</v>
      </c>
      <c r="Q6117" s="4" t="s">
        <v>7236</v>
      </c>
      <c r="R6117" s="4" t="s">
        <v>7235</v>
      </c>
      <c r="S6117" s="4" t="s">
        <v>7236</v>
      </c>
      <c r="T6117" s="4" t="s">
        <v>7236</v>
      </c>
    </row>
    <row r="6118" spans="1:20" x14ac:dyDescent="0.25">
      <c r="A6118" s="3" t="s">
        <v>28085</v>
      </c>
      <c r="B6118" s="3" t="s">
        <v>7238</v>
      </c>
      <c r="C6118" s="3" t="e">
        <v>#N/A</v>
      </c>
      <c r="D6118" s="4" t="s">
        <v>28086</v>
      </c>
      <c r="E6118" s="4">
        <v>0</v>
      </c>
      <c r="F6118" s="4" t="s">
        <v>7235</v>
      </c>
      <c r="G6118" s="4" t="s">
        <v>7236</v>
      </c>
      <c r="H6118" s="4" t="s">
        <v>7236</v>
      </c>
      <c r="I6118" s="4" t="s">
        <v>7235</v>
      </c>
      <c r="J6118" s="4" t="s">
        <v>7236</v>
      </c>
      <c r="K6118" s="4" t="s">
        <v>7236</v>
      </c>
      <c r="L6118" s="4" t="s">
        <v>7235</v>
      </c>
      <c r="M6118" s="4" t="s">
        <v>7236</v>
      </c>
      <c r="N6118" s="4" t="s">
        <v>7236</v>
      </c>
      <c r="O6118" s="4" t="s">
        <v>7235</v>
      </c>
      <c r="P6118" s="4" t="s">
        <v>7236</v>
      </c>
      <c r="Q6118" s="4" t="s">
        <v>7236</v>
      </c>
      <c r="R6118" s="4" t="s">
        <v>7235</v>
      </c>
      <c r="S6118" s="4" t="s">
        <v>7236</v>
      </c>
      <c r="T6118" s="4" t="s">
        <v>7236</v>
      </c>
    </row>
    <row r="6119" spans="1:20" x14ac:dyDescent="0.25">
      <c r="A6119" s="3" t="s">
        <v>28090</v>
      </c>
      <c r="B6119" s="3" t="s">
        <v>7238</v>
      </c>
      <c r="C6119" s="3" t="e">
        <v>#N/A</v>
      </c>
      <c r="D6119" s="4" t="s">
        <v>28091</v>
      </c>
      <c r="E6119" s="4">
        <v>0</v>
      </c>
      <c r="F6119" s="4" t="s">
        <v>7235</v>
      </c>
      <c r="G6119" s="4" t="s">
        <v>7236</v>
      </c>
      <c r="H6119" s="4" t="s">
        <v>7236</v>
      </c>
      <c r="I6119" s="4" t="s">
        <v>7235</v>
      </c>
      <c r="J6119" s="4" t="s">
        <v>7236</v>
      </c>
      <c r="K6119" s="4" t="s">
        <v>7236</v>
      </c>
      <c r="L6119" s="4" t="s">
        <v>7235</v>
      </c>
      <c r="M6119" s="4" t="s">
        <v>7236</v>
      </c>
      <c r="N6119" s="4" t="s">
        <v>7236</v>
      </c>
      <c r="O6119" s="4" t="s">
        <v>7235</v>
      </c>
      <c r="P6119" s="4" t="s">
        <v>7236</v>
      </c>
      <c r="Q6119" s="4" t="s">
        <v>7236</v>
      </c>
      <c r="R6119" s="4" t="s">
        <v>7235</v>
      </c>
      <c r="S6119" s="4" t="s">
        <v>7236</v>
      </c>
      <c r="T6119" s="4" t="s">
        <v>7236</v>
      </c>
    </row>
    <row r="6120" spans="1:20" x14ac:dyDescent="0.25">
      <c r="A6120" s="3" t="s">
        <v>28157</v>
      </c>
      <c r="B6120" s="3" t="s">
        <v>7238</v>
      </c>
      <c r="C6120" s="3" t="e">
        <v>#N/A</v>
      </c>
      <c r="D6120" s="4" t="s">
        <v>28158</v>
      </c>
      <c r="E6120" s="4">
        <v>0</v>
      </c>
      <c r="F6120" s="4" t="s">
        <v>7235</v>
      </c>
      <c r="G6120" s="4" t="s">
        <v>7236</v>
      </c>
      <c r="H6120" s="4" t="s">
        <v>7236</v>
      </c>
      <c r="I6120" s="4" t="s">
        <v>7235</v>
      </c>
      <c r="J6120" s="4" t="s">
        <v>7236</v>
      </c>
      <c r="K6120" s="4" t="s">
        <v>7236</v>
      </c>
      <c r="L6120" s="4" t="s">
        <v>7235</v>
      </c>
      <c r="M6120" s="4" t="s">
        <v>7236</v>
      </c>
      <c r="N6120" s="4" t="s">
        <v>7236</v>
      </c>
      <c r="O6120" s="4" t="s">
        <v>7235</v>
      </c>
      <c r="P6120" s="4" t="s">
        <v>7236</v>
      </c>
      <c r="Q6120" s="4" t="s">
        <v>7236</v>
      </c>
      <c r="R6120" s="4" t="s">
        <v>7235</v>
      </c>
      <c r="S6120" s="4" t="s">
        <v>7236</v>
      </c>
      <c r="T6120" s="4" t="s">
        <v>7236</v>
      </c>
    </row>
    <row r="6121" spans="1:20" x14ac:dyDescent="0.25">
      <c r="A6121" s="3" t="s">
        <v>28162</v>
      </c>
      <c r="B6121" s="3" t="s">
        <v>7238</v>
      </c>
      <c r="C6121" s="3" t="e">
        <v>#N/A</v>
      </c>
      <c r="D6121" s="4" t="s">
        <v>28163</v>
      </c>
      <c r="E6121" s="4">
        <v>0</v>
      </c>
      <c r="F6121" s="4" t="s">
        <v>7235</v>
      </c>
      <c r="G6121" s="4" t="s">
        <v>7236</v>
      </c>
      <c r="H6121" s="4" t="s">
        <v>7236</v>
      </c>
      <c r="I6121" s="4" t="s">
        <v>7235</v>
      </c>
      <c r="J6121" s="4" t="s">
        <v>7236</v>
      </c>
      <c r="K6121" s="4" t="s">
        <v>7236</v>
      </c>
      <c r="L6121" s="4" t="s">
        <v>7235</v>
      </c>
      <c r="M6121" s="4" t="s">
        <v>7236</v>
      </c>
      <c r="N6121" s="4" t="s">
        <v>7236</v>
      </c>
      <c r="O6121" s="4" t="s">
        <v>7235</v>
      </c>
      <c r="P6121" s="4" t="s">
        <v>7236</v>
      </c>
      <c r="Q6121" s="4" t="s">
        <v>7236</v>
      </c>
      <c r="R6121" s="4" t="s">
        <v>7235</v>
      </c>
      <c r="S6121" s="4" t="s">
        <v>7236</v>
      </c>
      <c r="T6121" s="4" t="s">
        <v>7236</v>
      </c>
    </row>
    <row r="6122" spans="1:20" x14ac:dyDescent="0.25">
      <c r="A6122" s="3" t="s">
        <v>28209</v>
      </c>
      <c r="B6122" s="3" t="s">
        <v>7238</v>
      </c>
      <c r="C6122" s="3" t="e">
        <v>#N/A</v>
      </c>
      <c r="D6122" s="4" t="s">
        <v>28210</v>
      </c>
      <c r="E6122" s="4">
        <v>0</v>
      </c>
      <c r="F6122" s="4" t="s">
        <v>7235</v>
      </c>
      <c r="G6122" s="4" t="s">
        <v>7236</v>
      </c>
      <c r="H6122" s="4" t="s">
        <v>7236</v>
      </c>
      <c r="I6122" s="4" t="s">
        <v>7235</v>
      </c>
      <c r="J6122" s="4" t="s">
        <v>7236</v>
      </c>
      <c r="K6122" s="4" t="s">
        <v>7236</v>
      </c>
      <c r="L6122" s="4" t="s">
        <v>7235</v>
      </c>
      <c r="M6122" s="4" t="s">
        <v>7236</v>
      </c>
      <c r="N6122" s="4" t="s">
        <v>7236</v>
      </c>
      <c r="O6122" s="4" t="s">
        <v>7235</v>
      </c>
      <c r="P6122" s="4" t="s">
        <v>7236</v>
      </c>
      <c r="Q6122" s="4" t="s">
        <v>7236</v>
      </c>
      <c r="R6122" s="4" t="s">
        <v>7235</v>
      </c>
      <c r="S6122" s="4" t="s">
        <v>7236</v>
      </c>
      <c r="T6122" s="4" t="s">
        <v>7236</v>
      </c>
    </row>
    <row r="6123" spans="1:20" x14ac:dyDescent="0.25">
      <c r="A6123" s="3" t="s">
        <v>28215</v>
      </c>
      <c r="B6123" s="3" t="s">
        <v>7238</v>
      </c>
      <c r="C6123" s="3" t="e">
        <v>#N/A</v>
      </c>
      <c r="D6123" s="4" t="s">
        <v>28216</v>
      </c>
      <c r="E6123" s="4">
        <v>0</v>
      </c>
      <c r="F6123" s="4" t="s">
        <v>7235</v>
      </c>
      <c r="G6123" s="4" t="s">
        <v>7236</v>
      </c>
      <c r="H6123" s="4" t="s">
        <v>7236</v>
      </c>
      <c r="I6123" s="4" t="s">
        <v>7235</v>
      </c>
      <c r="J6123" s="4" t="s">
        <v>7236</v>
      </c>
      <c r="K6123" s="4" t="s">
        <v>7236</v>
      </c>
      <c r="L6123" s="4" t="s">
        <v>7235</v>
      </c>
      <c r="M6123" s="4" t="s">
        <v>7236</v>
      </c>
      <c r="N6123" s="4" t="s">
        <v>7236</v>
      </c>
      <c r="O6123" s="4" t="s">
        <v>7235</v>
      </c>
      <c r="P6123" s="4" t="s">
        <v>7236</v>
      </c>
      <c r="Q6123" s="4" t="s">
        <v>7236</v>
      </c>
      <c r="R6123" s="4" t="s">
        <v>7235</v>
      </c>
      <c r="S6123" s="4" t="s">
        <v>7236</v>
      </c>
      <c r="T6123" s="4" t="s">
        <v>7236</v>
      </c>
    </row>
    <row r="6124" spans="1:20" x14ac:dyDescent="0.25">
      <c r="A6124" s="3" t="s">
        <v>28250</v>
      </c>
      <c r="B6124" s="3" t="s">
        <v>7238</v>
      </c>
      <c r="C6124" s="3" t="e">
        <v>#N/A</v>
      </c>
      <c r="D6124" s="4" t="s">
        <v>28251</v>
      </c>
      <c r="E6124" s="4">
        <v>0</v>
      </c>
      <c r="F6124" s="4" t="s">
        <v>7235</v>
      </c>
      <c r="G6124" s="4" t="s">
        <v>7236</v>
      </c>
      <c r="H6124" s="4" t="s">
        <v>7236</v>
      </c>
      <c r="I6124" s="4" t="s">
        <v>7235</v>
      </c>
      <c r="J6124" s="4" t="s">
        <v>7236</v>
      </c>
      <c r="K6124" s="4" t="s">
        <v>7236</v>
      </c>
      <c r="L6124" s="4" t="s">
        <v>7235</v>
      </c>
      <c r="M6124" s="4" t="s">
        <v>7236</v>
      </c>
      <c r="N6124" s="4" t="s">
        <v>7236</v>
      </c>
      <c r="O6124" s="4" t="s">
        <v>7235</v>
      </c>
      <c r="P6124" s="4" t="s">
        <v>7236</v>
      </c>
      <c r="Q6124" s="4" t="s">
        <v>7236</v>
      </c>
      <c r="R6124" s="4" t="s">
        <v>7235</v>
      </c>
      <c r="S6124" s="4" t="s">
        <v>7236</v>
      </c>
      <c r="T6124" s="4" t="s">
        <v>7236</v>
      </c>
    </row>
    <row r="6125" spans="1:20" x14ac:dyDescent="0.25">
      <c r="A6125" s="3" t="s">
        <v>28263</v>
      </c>
      <c r="B6125" s="3" t="s">
        <v>7238</v>
      </c>
      <c r="C6125" s="3" t="e">
        <v>#N/A</v>
      </c>
      <c r="D6125" s="4" t="s">
        <v>28264</v>
      </c>
      <c r="E6125" s="4">
        <v>0</v>
      </c>
      <c r="F6125" s="4" t="s">
        <v>7235</v>
      </c>
      <c r="G6125" s="4" t="s">
        <v>7236</v>
      </c>
      <c r="H6125" s="4" t="s">
        <v>7236</v>
      </c>
      <c r="I6125" s="4" t="s">
        <v>7235</v>
      </c>
      <c r="J6125" s="4" t="s">
        <v>7236</v>
      </c>
      <c r="K6125" s="4" t="s">
        <v>7236</v>
      </c>
      <c r="L6125" s="4" t="s">
        <v>7235</v>
      </c>
      <c r="M6125" s="4" t="s">
        <v>7236</v>
      </c>
      <c r="N6125" s="4" t="s">
        <v>7236</v>
      </c>
      <c r="O6125" s="4" t="s">
        <v>7235</v>
      </c>
      <c r="P6125" s="4" t="s">
        <v>7236</v>
      </c>
      <c r="Q6125" s="4" t="s">
        <v>7236</v>
      </c>
      <c r="R6125" s="4" t="s">
        <v>7235</v>
      </c>
      <c r="S6125" s="4" t="s">
        <v>7236</v>
      </c>
      <c r="T6125" s="4" t="s">
        <v>7236</v>
      </c>
    </row>
    <row r="6126" spans="1:20" x14ac:dyDescent="0.25">
      <c r="A6126" s="3" t="s">
        <v>28470</v>
      </c>
      <c r="B6126" s="3" t="s">
        <v>7238</v>
      </c>
      <c r="C6126" s="3" t="e">
        <v>#N/A</v>
      </c>
      <c r="D6126" s="4" t="s">
        <v>28471</v>
      </c>
      <c r="E6126" s="4">
        <v>0</v>
      </c>
      <c r="F6126" s="4" t="s">
        <v>7235</v>
      </c>
      <c r="G6126" s="4" t="s">
        <v>7236</v>
      </c>
      <c r="H6126" s="4" t="s">
        <v>7236</v>
      </c>
      <c r="I6126" s="4" t="s">
        <v>7235</v>
      </c>
      <c r="J6126" s="4" t="s">
        <v>7236</v>
      </c>
      <c r="K6126" s="4" t="s">
        <v>7236</v>
      </c>
      <c r="L6126" s="4" t="s">
        <v>7235</v>
      </c>
      <c r="M6126" s="4" t="s">
        <v>7236</v>
      </c>
      <c r="N6126" s="4" t="s">
        <v>7236</v>
      </c>
      <c r="O6126" s="4" t="s">
        <v>7235</v>
      </c>
      <c r="P6126" s="4" t="s">
        <v>7236</v>
      </c>
      <c r="Q6126" s="4" t="s">
        <v>7236</v>
      </c>
      <c r="R6126" s="4" t="s">
        <v>7235</v>
      </c>
      <c r="S6126" s="4" t="s">
        <v>7236</v>
      </c>
      <c r="T6126" s="4" t="s">
        <v>7236</v>
      </c>
    </row>
    <row r="6127" spans="1:20" x14ac:dyDescent="0.25">
      <c r="A6127" s="3" t="s">
        <v>28475</v>
      </c>
      <c r="B6127" s="3" t="s">
        <v>7238</v>
      </c>
      <c r="C6127" s="3" t="e">
        <v>#N/A</v>
      </c>
      <c r="D6127" s="4" t="s">
        <v>28476</v>
      </c>
      <c r="E6127" s="4">
        <v>0</v>
      </c>
      <c r="F6127" s="4" t="s">
        <v>7235</v>
      </c>
      <c r="G6127" s="4" t="s">
        <v>7236</v>
      </c>
      <c r="H6127" s="4" t="s">
        <v>7236</v>
      </c>
      <c r="I6127" s="4" t="s">
        <v>7235</v>
      </c>
      <c r="J6127" s="4" t="s">
        <v>7236</v>
      </c>
      <c r="K6127" s="4" t="s">
        <v>7236</v>
      </c>
      <c r="L6127" s="4" t="s">
        <v>7235</v>
      </c>
      <c r="M6127" s="4" t="s">
        <v>7236</v>
      </c>
      <c r="N6127" s="4" t="s">
        <v>7236</v>
      </c>
      <c r="O6127" s="4" t="s">
        <v>7235</v>
      </c>
      <c r="P6127" s="4" t="s">
        <v>7236</v>
      </c>
      <c r="Q6127" s="4" t="s">
        <v>7236</v>
      </c>
      <c r="R6127" s="4" t="s">
        <v>7235</v>
      </c>
      <c r="S6127" s="4" t="s">
        <v>7236</v>
      </c>
      <c r="T6127" s="4" t="s">
        <v>7236</v>
      </c>
    </row>
    <row r="6128" spans="1:20" x14ac:dyDescent="0.25">
      <c r="A6128" s="3" t="s">
        <v>28496</v>
      </c>
      <c r="B6128" s="3" t="s">
        <v>7238</v>
      </c>
      <c r="C6128" s="3" t="e">
        <v>#N/A</v>
      </c>
      <c r="D6128" s="4" t="s">
        <v>28497</v>
      </c>
      <c r="E6128" s="4">
        <v>0</v>
      </c>
      <c r="F6128" s="4" t="s">
        <v>7235</v>
      </c>
      <c r="G6128" s="4" t="s">
        <v>7236</v>
      </c>
      <c r="H6128" s="4" t="s">
        <v>7236</v>
      </c>
      <c r="I6128" s="4" t="s">
        <v>7235</v>
      </c>
      <c r="J6128" s="4" t="s">
        <v>7236</v>
      </c>
      <c r="K6128" s="4" t="s">
        <v>7236</v>
      </c>
      <c r="L6128" s="4" t="s">
        <v>7235</v>
      </c>
      <c r="M6128" s="4" t="s">
        <v>7236</v>
      </c>
      <c r="N6128" s="4" t="s">
        <v>7236</v>
      </c>
      <c r="O6128" s="4" t="s">
        <v>7235</v>
      </c>
      <c r="P6128" s="4" t="s">
        <v>7236</v>
      </c>
      <c r="Q6128" s="4" t="s">
        <v>7236</v>
      </c>
      <c r="R6128" s="4" t="s">
        <v>7235</v>
      </c>
      <c r="S6128" s="4" t="s">
        <v>7236</v>
      </c>
      <c r="T6128" s="4" t="s">
        <v>7236</v>
      </c>
    </row>
    <row r="6129" spans="1:20" x14ac:dyDescent="0.25">
      <c r="A6129" s="3" t="s">
        <v>28616</v>
      </c>
      <c r="B6129" s="3" t="s">
        <v>7238</v>
      </c>
      <c r="C6129" s="3" t="e">
        <v>#N/A</v>
      </c>
      <c r="D6129" s="4" t="s">
        <v>28617</v>
      </c>
      <c r="E6129" s="4">
        <v>0</v>
      </c>
      <c r="F6129" s="4" t="s">
        <v>7235</v>
      </c>
      <c r="G6129" s="4" t="s">
        <v>7236</v>
      </c>
      <c r="H6129" s="4" t="s">
        <v>7236</v>
      </c>
      <c r="I6129" s="4" t="s">
        <v>7235</v>
      </c>
      <c r="J6129" s="4" t="s">
        <v>7236</v>
      </c>
      <c r="K6129" s="4" t="s">
        <v>7236</v>
      </c>
      <c r="L6129" s="4" t="s">
        <v>7235</v>
      </c>
      <c r="M6129" s="4" t="s">
        <v>7236</v>
      </c>
      <c r="N6129" s="4" t="s">
        <v>7236</v>
      </c>
      <c r="O6129" s="4" t="s">
        <v>7235</v>
      </c>
      <c r="P6129" s="4" t="s">
        <v>7236</v>
      </c>
      <c r="Q6129" s="4" t="s">
        <v>7236</v>
      </c>
      <c r="R6129" s="4" t="s">
        <v>7235</v>
      </c>
      <c r="S6129" s="4" t="s">
        <v>7236</v>
      </c>
      <c r="T6129" s="4" t="s">
        <v>7236</v>
      </c>
    </row>
    <row r="6130" spans="1:20" x14ac:dyDescent="0.25">
      <c r="A6130" s="3" t="s">
        <v>28629</v>
      </c>
      <c r="B6130" s="3" t="s">
        <v>7238</v>
      </c>
      <c r="C6130" s="3" t="e">
        <v>#N/A</v>
      </c>
      <c r="D6130" s="4" t="s">
        <v>28630</v>
      </c>
      <c r="E6130" s="4">
        <v>0</v>
      </c>
      <c r="F6130" s="4" t="s">
        <v>7235</v>
      </c>
      <c r="G6130" s="4" t="s">
        <v>7236</v>
      </c>
      <c r="H6130" s="4" t="s">
        <v>7236</v>
      </c>
      <c r="I6130" s="4" t="s">
        <v>7235</v>
      </c>
      <c r="J6130" s="4" t="s">
        <v>7236</v>
      </c>
      <c r="K6130" s="4" t="s">
        <v>7236</v>
      </c>
      <c r="L6130" s="4" t="s">
        <v>7235</v>
      </c>
      <c r="M6130" s="4" t="s">
        <v>7236</v>
      </c>
      <c r="N6130" s="4" t="s">
        <v>7236</v>
      </c>
      <c r="O6130" s="4" t="s">
        <v>7235</v>
      </c>
      <c r="P6130" s="4" t="s">
        <v>7236</v>
      </c>
      <c r="Q6130" s="4" t="s">
        <v>7236</v>
      </c>
      <c r="R6130" s="4" t="s">
        <v>7235</v>
      </c>
      <c r="S6130" s="4" t="s">
        <v>7236</v>
      </c>
      <c r="T6130" s="4" t="s">
        <v>7236</v>
      </c>
    </row>
    <row r="6131" spans="1:20" x14ac:dyDescent="0.25">
      <c r="A6131" s="3" t="s">
        <v>28634</v>
      </c>
      <c r="B6131" s="3" t="s">
        <v>7238</v>
      </c>
      <c r="C6131" s="3" t="e">
        <v>#N/A</v>
      </c>
      <c r="D6131" s="4" t="s">
        <v>28635</v>
      </c>
      <c r="E6131" s="4">
        <v>0</v>
      </c>
      <c r="F6131" s="4" t="s">
        <v>7235</v>
      </c>
      <c r="G6131" s="4" t="s">
        <v>7236</v>
      </c>
      <c r="H6131" s="4" t="s">
        <v>7236</v>
      </c>
      <c r="I6131" s="4" t="s">
        <v>7235</v>
      </c>
      <c r="J6131" s="4" t="s">
        <v>7236</v>
      </c>
      <c r="K6131" s="4" t="s">
        <v>7236</v>
      </c>
      <c r="L6131" s="4" t="s">
        <v>7235</v>
      </c>
      <c r="M6131" s="4" t="s">
        <v>7236</v>
      </c>
      <c r="N6131" s="4" t="s">
        <v>7236</v>
      </c>
      <c r="O6131" s="4" t="s">
        <v>7235</v>
      </c>
      <c r="P6131" s="4" t="s">
        <v>7236</v>
      </c>
      <c r="Q6131" s="4" t="s">
        <v>7236</v>
      </c>
      <c r="R6131" s="4" t="s">
        <v>7235</v>
      </c>
      <c r="S6131" s="4" t="s">
        <v>7236</v>
      </c>
      <c r="T6131" s="4" t="s">
        <v>7236</v>
      </c>
    </row>
    <row r="6132" spans="1:20" x14ac:dyDescent="0.25">
      <c r="A6132" s="3" t="s">
        <v>28669</v>
      </c>
      <c r="B6132" s="3" t="s">
        <v>7238</v>
      </c>
      <c r="C6132" s="3" t="e">
        <v>#N/A</v>
      </c>
      <c r="D6132" s="4" t="s">
        <v>28670</v>
      </c>
      <c r="E6132" s="4">
        <v>0</v>
      </c>
      <c r="F6132" s="4" t="s">
        <v>7235</v>
      </c>
      <c r="G6132" s="4" t="s">
        <v>7236</v>
      </c>
      <c r="H6132" s="4" t="s">
        <v>7236</v>
      </c>
      <c r="I6132" s="4" t="s">
        <v>7235</v>
      </c>
      <c r="J6132" s="4" t="s">
        <v>7236</v>
      </c>
      <c r="K6132" s="4" t="s">
        <v>7236</v>
      </c>
      <c r="L6132" s="4" t="s">
        <v>7235</v>
      </c>
      <c r="M6132" s="4" t="s">
        <v>7236</v>
      </c>
      <c r="N6132" s="4" t="s">
        <v>7236</v>
      </c>
      <c r="O6132" s="4" t="s">
        <v>7235</v>
      </c>
      <c r="P6132" s="4" t="s">
        <v>7236</v>
      </c>
      <c r="Q6132" s="4" t="s">
        <v>7236</v>
      </c>
      <c r="R6132" s="4" t="s">
        <v>7235</v>
      </c>
      <c r="S6132" s="4" t="s">
        <v>7236</v>
      </c>
      <c r="T6132" s="4" t="s">
        <v>7236</v>
      </c>
    </row>
    <row r="6133" spans="1:20" x14ac:dyDescent="0.25">
      <c r="A6133" s="3" t="s">
        <v>28706</v>
      </c>
      <c r="B6133" s="3" t="s">
        <v>7238</v>
      </c>
      <c r="C6133" s="3" t="e">
        <v>#N/A</v>
      </c>
      <c r="D6133" s="4" t="s">
        <v>28707</v>
      </c>
      <c r="E6133" s="4">
        <v>0</v>
      </c>
      <c r="F6133" s="4" t="s">
        <v>7235</v>
      </c>
      <c r="G6133" s="4" t="s">
        <v>7236</v>
      </c>
      <c r="H6133" s="4" t="s">
        <v>7236</v>
      </c>
      <c r="I6133" s="4" t="s">
        <v>7235</v>
      </c>
      <c r="J6133" s="4" t="s">
        <v>7236</v>
      </c>
      <c r="K6133" s="4" t="s">
        <v>7236</v>
      </c>
      <c r="L6133" s="4" t="s">
        <v>7235</v>
      </c>
      <c r="M6133" s="4" t="s">
        <v>7236</v>
      </c>
      <c r="N6133" s="4" t="s">
        <v>7236</v>
      </c>
      <c r="O6133" s="4" t="s">
        <v>7235</v>
      </c>
      <c r="P6133" s="4" t="s">
        <v>7236</v>
      </c>
      <c r="Q6133" s="4" t="s">
        <v>7236</v>
      </c>
      <c r="R6133" s="4" t="s">
        <v>7235</v>
      </c>
      <c r="S6133" s="4" t="s">
        <v>7236</v>
      </c>
      <c r="T6133" s="4" t="s">
        <v>7236</v>
      </c>
    </row>
    <row r="6134" spans="1:20" x14ac:dyDescent="0.25">
      <c r="A6134" s="3" t="s">
        <v>28712</v>
      </c>
      <c r="B6134" s="3" t="s">
        <v>7238</v>
      </c>
      <c r="C6134" s="3" t="e">
        <v>#N/A</v>
      </c>
      <c r="D6134" s="4" t="s">
        <v>28713</v>
      </c>
      <c r="E6134" s="4">
        <v>0</v>
      </c>
      <c r="F6134" s="4" t="s">
        <v>7235</v>
      </c>
      <c r="G6134" s="4" t="s">
        <v>7236</v>
      </c>
      <c r="H6134" s="4" t="s">
        <v>7236</v>
      </c>
      <c r="I6134" s="4" t="s">
        <v>7235</v>
      </c>
      <c r="J6134" s="4" t="s">
        <v>7236</v>
      </c>
      <c r="K6134" s="4" t="s">
        <v>7236</v>
      </c>
      <c r="L6134" s="4" t="s">
        <v>7235</v>
      </c>
      <c r="M6134" s="4" t="s">
        <v>7236</v>
      </c>
      <c r="N6134" s="4" t="s">
        <v>7236</v>
      </c>
      <c r="O6134" s="4" t="s">
        <v>7235</v>
      </c>
      <c r="P6134" s="4" t="s">
        <v>7236</v>
      </c>
      <c r="Q6134" s="4" t="s">
        <v>7236</v>
      </c>
      <c r="R6134" s="4" t="s">
        <v>7235</v>
      </c>
      <c r="S6134" s="4" t="s">
        <v>7236</v>
      </c>
      <c r="T6134" s="4" t="s">
        <v>7236</v>
      </c>
    </row>
    <row r="6135" spans="1:20" x14ac:dyDescent="0.25">
      <c r="A6135" s="3" t="s">
        <v>28746</v>
      </c>
      <c r="B6135" s="3" t="s">
        <v>7238</v>
      </c>
      <c r="C6135" s="3" t="e">
        <v>#N/A</v>
      </c>
      <c r="D6135" s="4" t="s">
        <v>28747</v>
      </c>
      <c r="E6135" s="4">
        <v>0</v>
      </c>
      <c r="F6135" s="4" t="s">
        <v>7235</v>
      </c>
      <c r="G6135" s="4" t="s">
        <v>7236</v>
      </c>
      <c r="H6135" s="4" t="s">
        <v>7236</v>
      </c>
      <c r="I6135" s="4" t="s">
        <v>7235</v>
      </c>
      <c r="J6135" s="4" t="s">
        <v>7236</v>
      </c>
      <c r="K6135" s="4" t="s">
        <v>7236</v>
      </c>
      <c r="L6135" s="4" t="s">
        <v>7235</v>
      </c>
      <c r="M6135" s="4" t="s">
        <v>7236</v>
      </c>
      <c r="N6135" s="4" t="s">
        <v>7236</v>
      </c>
      <c r="O6135" s="4" t="s">
        <v>7235</v>
      </c>
      <c r="P6135" s="4" t="s">
        <v>7236</v>
      </c>
      <c r="Q6135" s="4" t="s">
        <v>7236</v>
      </c>
      <c r="R6135" s="4" t="s">
        <v>7235</v>
      </c>
      <c r="S6135" s="4" t="s">
        <v>7236</v>
      </c>
      <c r="T6135" s="4" t="s">
        <v>7236</v>
      </c>
    </row>
    <row r="6136" spans="1:20" x14ac:dyDescent="0.25">
      <c r="A6136" s="3" t="s">
        <v>28751</v>
      </c>
      <c r="B6136" s="3" t="s">
        <v>7238</v>
      </c>
      <c r="C6136" s="3" t="e">
        <v>#N/A</v>
      </c>
      <c r="D6136" s="4" t="s">
        <v>28752</v>
      </c>
      <c r="E6136" s="4">
        <v>0</v>
      </c>
      <c r="F6136" s="4" t="s">
        <v>7235</v>
      </c>
      <c r="G6136" s="4" t="s">
        <v>7236</v>
      </c>
      <c r="H6136" s="4" t="s">
        <v>7236</v>
      </c>
      <c r="I6136" s="4" t="s">
        <v>7235</v>
      </c>
      <c r="J6136" s="4" t="s">
        <v>7236</v>
      </c>
      <c r="K6136" s="4" t="s">
        <v>7236</v>
      </c>
      <c r="L6136" s="4" t="s">
        <v>7235</v>
      </c>
      <c r="M6136" s="4" t="s">
        <v>7236</v>
      </c>
      <c r="N6136" s="4" t="s">
        <v>7236</v>
      </c>
      <c r="O6136" s="4" t="s">
        <v>7235</v>
      </c>
      <c r="P6136" s="4" t="s">
        <v>7236</v>
      </c>
      <c r="Q6136" s="4" t="s">
        <v>7236</v>
      </c>
      <c r="R6136" s="4" t="s">
        <v>7235</v>
      </c>
      <c r="S6136" s="4" t="s">
        <v>7236</v>
      </c>
      <c r="T6136" s="4" t="s">
        <v>7236</v>
      </c>
    </row>
    <row r="6137" spans="1:20" x14ac:dyDescent="0.25">
      <c r="A6137" s="3" t="s">
        <v>28765</v>
      </c>
      <c r="B6137" s="3" t="s">
        <v>7238</v>
      </c>
      <c r="C6137" s="3" t="e">
        <v>#N/A</v>
      </c>
      <c r="D6137" s="4" t="s">
        <v>28766</v>
      </c>
      <c r="E6137" s="4">
        <v>0</v>
      </c>
      <c r="F6137" s="4" t="s">
        <v>7235</v>
      </c>
      <c r="G6137" s="4" t="s">
        <v>7236</v>
      </c>
      <c r="H6137" s="4" t="s">
        <v>7236</v>
      </c>
      <c r="I6137" s="4" t="s">
        <v>7235</v>
      </c>
      <c r="J6137" s="4" t="s">
        <v>7236</v>
      </c>
      <c r="K6137" s="4" t="s">
        <v>7236</v>
      </c>
      <c r="L6137" s="4" t="s">
        <v>7235</v>
      </c>
      <c r="M6137" s="4" t="s">
        <v>7236</v>
      </c>
      <c r="N6137" s="4" t="s">
        <v>7236</v>
      </c>
      <c r="O6137" s="4" t="s">
        <v>7235</v>
      </c>
      <c r="P6137" s="4" t="s">
        <v>7236</v>
      </c>
      <c r="Q6137" s="4" t="s">
        <v>7236</v>
      </c>
      <c r="R6137" s="4" t="s">
        <v>7235</v>
      </c>
      <c r="S6137" s="4" t="s">
        <v>7236</v>
      </c>
      <c r="T6137" s="4" t="s">
        <v>7236</v>
      </c>
    </row>
    <row r="6138" spans="1:20" x14ac:dyDescent="0.25">
      <c r="A6138" s="3" t="s">
        <v>28782</v>
      </c>
      <c r="B6138" s="3" t="s">
        <v>7238</v>
      </c>
      <c r="C6138" s="3" t="e">
        <v>#N/A</v>
      </c>
      <c r="D6138" s="4" t="s">
        <v>28783</v>
      </c>
      <c r="E6138" s="4">
        <v>0</v>
      </c>
      <c r="F6138" s="4" t="s">
        <v>7235</v>
      </c>
      <c r="G6138" s="4" t="s">
        <v>7236</v>
      </c>
      <c r="H6138" s="4" t="s">
        <v>7236</v>
      </c>
      <c r="I6138" s="4" t="s">
        <v>7235</v>
      </c>
      <c r="J6138" s="4" t="s">
        <v>7236</v>
      </c>
      <c r="K6138" s="4" t="s">
        <v>7236</v>
      </c>
      <c r="L6138" s="4" t="s">
        <v>7235</v>
      </c>
      <c r="M6138" s="4" t="s">
        <v>7236</v>
      </c>
      <c r="N6138" s="4" t="s">
        <v>7236</v>
      </c>
      <c r="O6138" s="4" t="s">
        <v>7235</v>
      </c>
      <c r="P6138" s="4" t="s">
        <v>7236</v>
      </c>
      <c r="Q6138" s="4" t="s">
        <v>7236</v>
      </c>
      <c r="R6138" s="4" t="s">
        <v>7235</v>
      </c>
      <c r="S6138" s="4" t="s">
        <v>7236</v>
      </c>
      <c r="T6138" s="4" t="s">
        <v>7236</v>
      </c>
    </row>
    <row r="6139" spans="1:20" x14ac:dyDescent="0.25">
      <c r="A6139" s="3" t="s">
        <v>28824</v>
      </c>
      <c r="B6139" s="3" t="s">
        <v>7238</v>
      </c>
      <c r="C6139" s="3" t="e">
        <v>#N/A</v>
      </c>
      <c r="D6139" s="4" t="s">
        <v>28825</v>
      </c>
      <c r="E6139" s="4">
        <v>0</v>
      </c>
      <c r="F6139" s="4" t="s">
        <v>7235</v>
      </c>
      <c r="G6139" s="4" t="s">
        <v>7236</v>
      </c>
      <c r="H6139" s="4" t="s">
        <v>7236</v>
      </c>
      <c r="I6139" s="4" t="s">
        <v>7235</v>
      </c>
      <c r="J6139" s="4" t="s">
        <v>7236</v>
      </c>
      <c r="K6139" s="4" t="s">
        <v>7236</v>
      </c>
      <c r="L6139" s="4" t="s">
        <v>7235</v>
      </c>
      <c r="M6139" s="4" t="s">
        <v>7236</v>
      </c>
      <c r="N6139" s="4" t="s">
        <v>7236</v>
      </c>
      <c r="O6139" s="4" t="s">
        <v>7235</v>
      </c>
      <c r="P6139" s="4" t="s">
        <v>7236</v>
      </c>
      <c r="Q6139" s="4" t="s">
        <v>7236</v>
      </c>
      <c r="R6139" s="4" t="s">
        <v>7235</v>
      </c>
      <c r="S6139" s="4" t="s">
        <v>7236</v>
      </c>
      <c r="T6139" s="4" t="s">
        <v>7236</v>
      </c>
    </row>
    <row r="6140" spans="1:20" x14ac:dyDescent="0.25">
      <c r="A6140" s="3" t="s">
        <v>28860</v>
      </c>
      <c r="B6140" s="3" t="s">
        <v>7238</v>
      </c>
      <c r="C6140" s="3" t="e">
        <v>#N/A</v>
      </c>
      <c r="D6140" s="4" t="s">
        <v>28861</v>
      </c>
      <c r="E6140" s="4">
        <v>0</v>
      </c>
      <c r="F6140" s="4" t="s">
        <v>7235</v>
      </c>
      <c r="G6140" s="4" t="s">
        <v>7236</v>
      </c>
      <c r="H6140" s="4" t="s">
        <v>7236</v>
      </c>
      <c r="I6140" s="4" t="s">
        <v>7235</v>
      </c>
      <c r="J6140" s="4" t="s">
        <v>7236</v>
      </c>
      <c r="K6140" s="4" t="s">
        <v>7236</v>
      </c>
      <c r="L6140" s="4" t="s">
        <v>7235</v>
      </c>
      <c r="M6140" s="4" t="s">
        <v>7236</v>
      </c>
      <c r="N6140" s="4" t="s">
        <v>7236</v>
      </c>
      <c r="O6140" s="4" t="s">
        <v>7235</v>
      </c>
      <c r="P6140" s="4" t="s">
        <v>7236</v>
      </c>
      <c r="Q6140" s="4" t="s">
        <v>7236</v>
      </c>
      <c r="R6140" s="4" t="s">
        <v>7235</v>
      </c>
      <c r="S6140" s="4" t="s">
        <v>7236</v>
      </c>
      <c r="T6140" s="4" t="s">
        <v>7236</v>
      </c>
    </row>
    <row r="6141" spans="1:20" x14ac:dyDescent="0.25">
      <c r="A6141" s="3" t="s">
        <v>28883</v>
      </c>
      <c r="B6141" s="3" t="s">
        <v>7238</v>
      </c>
      <c r="C6141" s="3" t="e">
        <v>#N/A</v>
      </c>
      <c r="D6141" s="4" t="s">
        <v>28884</v>
      </c>
      <c r="E6141" s="4">
        <v>0</v>
      </c>
      <c r="F6141" s="4" t="s">
        <v>7235</v>
      </c>
      <c r="G6141" s="4" t="s">
        <v>7236</v>
      </c>
      <c r="H6141" s="4" t="s">
        <v>7236</v>
      </c>
      <c r="I6141" s="4" t="s">
        <v>7235</v>
      </c>
      <c r="J6141" s="4" t="s">
        <v>7236</v>
      </c>
      <c r="K6141" s="4" t="s">
        <v>7236</v>
      </c>
      <c r="L6141" s="4" t="s">
        <v>7235</v>
      </c>
      <c r="M6141" s="4" t="s">
        <v>7236</v>
      </c>
      <c r="N6141" s="4" t="s">
        <v>7236</v>
      </c>
      <c r="O6141" s="4" t="s">
        <v>7235</v>
      </c>
      <c r="P6141" s="4" t="s">
        <v>7236</v>
      </c>
      <c r="Q6141" s="4" t="s">
        <v>7236</v>
      </c>
      <c r="R6141" s="4" t="s">
        <v>7235</v>
      </c>
      <c r="S6141" s="4" t="s">
        <v>7236</v>
      </c>
      <c r="T6141" s="4" t="s">
        <v>7236</v>
      </c>
    </row>
    <row r="6142" spans="1:20" x14ac:dyDescent="0.25">
      <c r="A6142" s="3" t="s">
        <v>28885</v>
      </c>
      <c r="B6142" s="3" t="s">
        <v>7238</v>
      </c>
      <c r="C6142" s="3" t="e">
        <v>#N/A</v>
      </c>
      <c r="D6142" s="4" t="s">
        <v>28886</v>
      </c>
      <c r="E6142" s="4">
        <v>0</v>
      </c>
      <c r="F6142" s="4" t="s">
        <v>7235</v>
      </c>
      <c r="G6142" s="4" t="s">
        <v>7236</v>
      </c>
      <c r="H6142" s="4" t="s">
        <v>7236</v>
      </c>
      <c r="I6142" s="4" t="s">
        <v>7235</v>
      </c>
      <c r="J6142" s="4" t="s">
        <v>7236</v>
      </c>
      <c r="K6142" s="4" t="s">
        <v>7236</v>
      </c>
      <c r="L6142" s="4" t="s">
        <v>7235</v>
      </c>
      <c r="M6142" s="4" t="s">
        <v>7236</v>
      </c>
      <c r="N6142" s="4" t="s">
        <v>7236</v>
      </c>
      <c r="O6142" s="4" t="s">
        <v>7235</v>
      </c>
      <c r="P6142" s="4" t="s">
        <v>7236</v>
      </c>
      <c r="Q6142" s="4" t="s">
        <v>7236</v>
      </c>
      <c r="R6142" s="4" t="s">
        <v>7235</v>
      </c>
      <c r="S6142" s="4" t="s">
        <v>7236</v>
      </c>
      <c r="T6142" s="4" t="s">
        <v>7236</v>
      </c>
    </row>
    <row r="6143" spans="1:20" x14ac:dyDescent="0.25">
      <c r="A6143" s="3" t="s">
        <v>28890</v>
      </c>
      <c r="B6143" s="3" t="s">
        <v>7238</v>
      </c>
      <c r="C6143" s="3" t="e">
        <v>#N/A</v>
      </c>
      <c r="D6143" s="4" t="s">
        <v>28891</v>
      </c>
      <c r="E6143" s="4">
        <v>0</v>
      </c>
      <c r="F6143" s="4" t="s">
        <v>7235</v>
      </c>
      <c r="G6143" s="4" t="s">
        <v>7236</v>
      </c>
      <c r="H6143" s="4" t="s">
        <v>7236</v>
      </c>
      <c r="I6143" s="4" t="s">
        <v>7235</v>
      </c>
      <c r="J6143" s="4" t="s">
        <v>7236</v>
      </c>
      <c r="K6143" s="4" t="s">
        <v>7236</v>
      </c>
      <c r="L6143" s="4" t="s">
        <v>7235</v>
      </c>
      <c r="M6143" s="4" t="s">
        <v>7236</v>
      </c>
      <c r="N6143" s="4" t="s">
        <v>7236</v>
      </c>
      <c r="O6143" s="4" t="s">
        <v>7235</v>
      </c>
      <c r="P6143" s="4" t="s">
        <v>7236</v>
      </c>
      <c r="Q6143" s="4" t="s">
        <v>7236</v>
      </c>
      <c r="R6143" s="4" t="s">
        <v>7235</v>
      </c>
      <c r="S6143" s="4" t="s">
        <v>7236</v>
      </c>
      <c r="T6143" s="4" t="s">
        <v>7236</v>
      </c>
    </row>
    <row r="6144" spans="1:20" x14ac:dyDescent="0.25">
      <c r="A6144" s="3" t="s">
        <v>28899</v>
      </c>
      <c r="B6144" s="3" t="s">
        <v>7238</v>
      </c>
      <c r="C6144" s="3" t="e">
        <v>#N/A</v>
      </c>
      <c r="D6144" s="4" t="s">
        <v>28900</v>
      </c>
      <c r="E6144" s="4">
        <v>0</v>
      </c>
      <c r="F6144" s="4" t="s">
        <v>7235</v>
      </c>
      <c r="G6144" s="4" t="s">
        <v>7236</v>
      </c>
      <c r="H6144" s="4" t="s">
        <v>7236</v>
      </c>
      <c r="I6144" s="4" t="s">
        <v>7235</v>
      </c>
      <c r="J6144" s="4" t="s">
        <v>7236</v>
      </c>
      <c r="K6144" s="4" t="s">
        <v>7236</v>
      </c>
      <c r="L6144" s="4" t="s">
        <v>7235</v>
      </c>
      <c r="M6144" s="4" t="s">
        <v>7236</v>
      </c>
      <c r="N6144" s="4" t="s">
        <v>7236</v>
      </c>
      <c r="O6144" s="4" t="s">
        <v>7235</v>
      </c>
      <c r="P6144" s="4" t="s">
        <v>7236</v>
      </c>
      <c r="Q6144" s="4" t="s">
        <v>7236</v>
      </c>
      <c r="R6144" s="4" t="s">
        <v>7235</v>
      </c>
      <c r="S6144" s="4" t="s">
        <v>7236</v>
      </c>
      <c r="T6144" s="4" t="s">
        <v>7236</v>
      </c>
    </row>
    <row r="6145" spans="1:20" x14ac:dyDescent="0.25">
      <c r="A6145" s="3" t="s">
        <v>28935</v>
      </c>
      <c r="B6145" s="3" t="s">
        <v>7238</v>
      </c>
      <c r="C6145" s="3" t="e">
        <v>#N/A</v>
      </c>
      <c r="D6145" s="4" t="s">
        <v>28936</v>
      </c>
      <c r="E6145" s="4">
        <v>0</v>
      </c>
      <c r="F6145" s="4" t="s">
        <v>7235</v>
      </c>
      <c r="G6145" s="4" t="s">
        <v>7236</v>
      </c>
      <c r="H6145" s="4" t="s">
        <v>7236</v>
      </c>
      <c r="I6145" s="4" t="s">
        <v>7235</v>
      </c>
      <c r="J6145" s="4" t="s">
        <v>7236</v>
      </c>
      <c r="K6145" s="4" t="s">
        <v>7236</v>
      </c>
      <c r="L6145" s="4" t="s">
        <v>7235</v>
      </c>
      <c r="M6145" s="4" t="s">
        <v>7236</v>
      </c>
      <c r="N6145" s="4" t="s">
        <v>7236</v>
      </c>
      <c r="O6145" s="4" t="s">
        <v>7235</v>
      </c>
      <c r="P6145" s="4" t="s">
        <v>7236</v>
      </c>
      <c r="Q6145" s="4" t="s">
        <v>7236</v>
      </c>
      <c r="R6145" s="4" t="s">
        <v>7235</v>
      </c>
      <c r="S6145" s="4" t="s">
        <v>7236</v>
      </c>
      <c r="T6145" s="4" t="s">
        <v>7236</v>
      </c>
    </row>
    <row r="6146" spans="1:20" x14ac:dyDescent="0.25">
      <c r="A6146" s="3" t="s">
        <v>29034</v>
      </c>
      <c r="B6146" s="3" t="s">
        <v>7238</v>
      </c>
      <c r="C6146" s="3" t="e">
        <v>#N/A</v>
      </c>
      <c r="D6146" s="4" t="s">
        <v>29035</v>
      </c>
      <c r="E6146" s="4">
        <v>0</v>
      </c>
      <c r="F6146" s="4" t="s">
        <v>7235</v>
      </c>
      <c r="G6146" s="4" t="s">
        <v>7236</v>
      </c>
      <c r="H6146" s="4" t="s">
        <v>7236</v>
      </c>
      <c r="I6146" s="4" t="s">
        <v>7235</v>
      </c>
      <c r="J6146" s="4" t="s">
        <v>7236</v>
      </c>
      <c r="K6146" s="4" t="s">
        <v>7236</v>
      </c>
      <c r="L6146" s="4" t="s">
        <v>7235</v>
      </c>
      <c r="M6146" s="4" t="s">
        <v>7236</v>
      </c>
      <c r="N6146" s="4" t="s">
        <v>7236</v>
      </c>
      <c r="O6146" s="4" t="s">
        <v>7235</v>
      </c>
      <c r="P6146" s="4" t="s">
        <v>7236</v>
      </c>
      <c r="Q6146" s="4" t="s">
        <v>7236</v>
      </c>
      <c r="R6146" s="4" t="s">
        <v>7235</v>
      </c>
      <c r="S6146" s="4" t="s">
        <v>7236</v>
      </c>
      <c r="T6146" s="4" t="s">
        <v>7236</v>
      </c>
    </row>
    <row r="6147" spans="1:20" x14ac:dyDescent="0.25">
      <c r="A6147" s="3" t="s">
        <v>29090</v>
      </c>
      <c r="B6147" s="3" t="s">
        <v>7238</v>
      </c>
      <c r="C6147" s="3" t="e">
        <v>#N/A</v>
      </c>
      <c r="D6147" s="4" t="s">
        <v>29091</v>
      </c>
      <c r="E6147" s="4">
        <v>0</v>
      </c>
      <c r="F6147" s="4" t="s">
        <v>7235</v>
      </c>
      <c r="G6147" s="4" t="s">
        <v>7236</v>
      </c>
      <c r="H6147" s="4" t="s">
        <v>7236</v>
      </c>
      <c r="I6147" s="4" t="s">
        <v>7235</v>
      </c>
      <c r="J6147" s="4" t="s">
        <v>7236</v>
      </c>
      <c r="K6147" s="4" t="s">
        <v>7236</v>
      </c>
      <c r="L6147" s="4" t="s">
        <v>7235</v>
      </c>
      <c r="M6147" s="4" t="s">
        <v>7236</v>
      </c>
      <c r="N6147" s="4" t="s">
        <v>7236</v>
      </c>
      <c r="O6147" s="4" t="s">
        <v>7235</v>
      </c>
      <c r="P6147" s="4" t="s">
        <v>7236</v>
      </c>
      <c r="Q6147" s="4" t="s">
        <v>7236</v>
      </c>
      <c r="R6147" s="4" t="s">
        <v>7235</v>
      </c>
      <c r="S6147" s="4" t="s">
        <v>7236</v>
      </c>
      <c r="T6147" s="4" t="s">
        <v>7236</v>
      </c>
    </row>
    <row r="6148" spans="1:20" x14ac:dyDescent="0.25">
      <c r="A6148" s="3" t="s">
        <v>29122</v>
      </c>
      <c r="B6148" s="3" t="s">
        <v>7238</v>
      </c>
      <c r="C6148" s="3" t="e">
        <v>#N/A</v>
      </c>
      <c r="D6148" s="4" t="s">
        <v>29123</v>
      </c>
      <c r="E6148" s="4">
        <v>0</v>
      </c>
      <c r="F6148" s="4" t="s">
        <v>7235</v>
      </c>
      <c r="G6148" s="4" t="s">
        <v>7236</v>
      </c>
      <c r="H6148" s="4" t="s">
        <v>7236</v>
      </c>
      <c r="I6148" s="4" t="s">
        <v>7235</v>
      </c>
      <c r="J6148" s="4" t="s">
        <v>7236</v>
      </c>
      <c r="K6148" s="4" t="s">
        <v>7236</v>
      </c>
      <c r="L6148" s="4" t="s">
        <v>7235</v>
      </c>
      <c r="M6148" s="4" t="s">
        <v>7236</v>
      </c>
      <c r="N6148" s="4" t="s">
        <v>7236</v>
      </c>
      <c r="O6148" s="4" t="s">
        <v>7235</v>
      </c>
      <c r="P6148" s="4" t="s">
        <v>7236</v>
      </c>
      <c r="Q6148" s="4" t="s">
        <v>7236</v>
      </c>
      <c r="R6148" s="4" t="s">
        <v>7235</v>
      </c>
      <c r="S6148" s="4" t="s">
        <v>7236</v>
      </c>
      <c r="T6148" s="4" t="s">
        <v>7236</v>
      </c>
    </row>
    <row r="6149" spans="1:20" x14ac:dyDescent="0.25">
      <c r="A6149" s="3" t="s">
        <v>29259</v>
      </c>
      <c r="B6149" s="3" t="s">
        <v>7238</v>
      </c>
      <c r="C6149" s="3" t="e">
        <v>#N/A</v>
      </c>
      <c r="D6149" s="4" t="s">
        <v>29260</v>
      </c>
      <c r="E6149" s="4">
        <v>0</v>
      </c>
      <c r="F6149" s="4" t="s">
        <v>7235</v>
      </c>
      <c r="G6149" s="4" t="s">
        <v>7236</v>
      </c>
      <c r="H6149" s="4" t="s">
        <v>7236</v>
      </c>
      <c r="I6149" s="4" t="s">
        <v>7235</v>
      </c>
      <c r="J6149" s="4" t="s">
        <v>7236</v>
      </c>
      <c r="K6149" s="4" t="s">
        <v>7236</v>
      </c>
      <c r="L6149" s="4" t="s">
        <v>7235</v>
      </c>
      <c r="M6149" s="4" t="s">
        <v>7236</v>
      </c>
      <c r="N6149" s="4" t="s">
        <v>7236</v>
      </c>
      <c r="O6149" s="4" t="s">
        <v>7235</v>
      </c>
      <c r="P6149" s="4" t="s">
        <v>7236</v>
      </c>
      <c r="Q6149" s="4" t="s">
        <v>7236</v>
      </c>
      <c r="R6149" s="4" t="s">
        <v>7235</v>
      </c>
      <c r="S6149" s="4" t="s">
        <v>7236</v>
      </c>
      <c r="T6149" s="4" t="s">
        <v>7236</v>
      </c>
    </row>
    <row r="6150" spans="1:20" x14ac:dyDescent="0.25">
      <c r="A6150" s="3" t="s">
        <v>29395</v>
      </c>
      <c r="B6150" s="3" t="s">
        <v>7238</v>
      </c>
      <c r="C6150" s="3" t="e">
        <v>#N/A</v>
      </c>
      <c r="D6150" s="4" t="s">
        <v>29396</v>
      </c>
      <c r="E6150" s="4">
        <v>0</v>
      </c>
      <c r="F6150" s="4" t="s">
        <v>7235</v>
      </c>
      <c r="G6150" s="4" t="s">
        <v>7236</v>
      </c>
      <c r="H6150" s="4" t="s">
        <v>7236</v>
      </c>
      <c r="I6150" s="4" t="s">
        <v>7235</v>
      </c>
      <c r="J6150" s="4" t="s">
        <v>7236</v>
      </c>
      <c r="K6150" s="4" t="s">
        <v>7236</v>
      </c>
      <c r="L6150" s="4" t="s">
        <v>7235</v>
      </c>
      <c r="M6150" s="4" t="s">
        <v>7236</v>
      </c>
      <c r="N6150" s="4" t="s">
        <v>7236</v>
      </c>
      <c r="O6150" s="4" t="s">
        <v>7235</v>
      </c>
      <c r="P6150" s="4" t="s">
        <v>7236</v>
      </c>
      <c r="Q6150" s="4" t="s">
        <v>7236</v>
      </c>
      <c r="R6150" s="4" t="s">
        <v>7235</v>
      </c>
      <c r="S6150" s="4" t="s">
        <v>7236</v>
      </c>
      <c r="T6150" s="4" t="s">
        <v>7236</v>
      </c>
    </row>
    <row r="6151" spans="1:20" x14ac:dyDescent="0.25">
      <c r="A6151" s="3" t="s">
        <v>29414</v>
      </c>
      <c r="B6151" s="3" t="s">
        <v>7238</v>
      </c>
      <c r="C6151" s="3" t="e">
        <v>#N/A</v>
      </c>
      <c r="D6151" s="4" t="s">
        <v>29415</v>
      </c>
      <c r="E6151" s="4">
        <v>0</v>
      </c>
      <c r="F6151" s="4" t="s">
        <v>7235</v>
      </c>
      <c r="G6151" s="4" t="s">
        <v>7236</v>
      </c>
      <c r="H6151" s="4" t="s">
        <v>7236</v>
      </c>
      <c r="I6151" s="4" t="s">
        <v>7235</v>
      </c>
      <c r="J6151" s="4" t="s">
        <v>7236</v>
      </c>
      <c r="K6151" s="4" t="s">
        <v>7236</v>
      </c>
      <c r="L6151" s="4" t="s">
        <v>7235</v>
      </c>
      <c r="M6151" s="4" t="s">
        <v>7236</v>
      </c>
      <c r="N6151" s="4" t="s">
        <v>7236</v>
      </c>
      <c r="O6151" s="4" t="s">
        <v>7235</v>
      </c>
      <c r="P6151" s="4" t="s">
        <v>7236</v>
      </c>
      <c r="Q6151" s="4" t="s">
        <v>7236</v>
      </c>
      <c r="R6151" s="4" t="s">
        <v>7235</v>
      </c>
      <c r="S6151" s="4" t="s">
        <v>7236</v>
      </c>
      <c r="T6151" s="4" t="s">
        <v>7236</v>
      </c>
    </row>
    <row r="6152" spans="1:20" x14ac:dyDescent="0.25">
      <c r="A6152" s="3" t="s">
        <v>29445</v>
      </c>
      <c r="B6152" s="3" t="s">
        <v>7238</v>
      </c>
      <c r="C6152" s="3" t="e">
        <v>#N/A</v>
      </c>
      <c r="D6152" s="4" t="s">
        <v>29446</v>
      </c>
      <c r="E6152" s="4">
        <v>0</v>
      </c>
      <c r="F6152" s="4" t="s">
        <v>7235</v>
      </c>
      <c r="G6152" s="4" t="s">
        <v>7236</v>
      </c>
      <c r="H6152" s="4" t="s">
        <v>7236</v>
      </c>
      <c r="I6152" s="4" t="s">
        <v>7235</v>
      </c>
      <c r="J6152" s="4" t="s">
        <v>7236</v>
      </c>
      <c r="K6152" s="4" t="s">
        <v>7236</v>
      </c>
      <c r="L6152" s="4" t="s">
        <v>7235</v>
      </c>
      <c r="M6152" s="4" t="s">
        <v>7236</v>
      </c>
      <c r="N6152" s="4" t="s">
        <v>7236</v>
      </c>
      <c r="O6152" s="4" t="s">
        <v>7235</v>
      </c>
      <c r="P6152" s="4" t="s">
        <v>7236</v>
      </c>
      <c r="Q6152" s="4" t="s">
        <v>7236</v>
      </c>
      <c r="R6152" s="4" t="s">
        <v>7235</v>
      </c>
      <c r="S6152" s="4" t="s">
        <v>7236</v>
      </c>
      <c r="T6152" s="4" t="s">
        <v>7236</v>
      </c>
    </row>
    <row r="6153" spans="1:20" x14ac:dyDescent="0.25">
      <c r="A6153" s="3" t="s">
        <v>29576</v>
      </c>
      <c r="B6153" s="3" t="s">
        <v>7238</v>
      </c>
      <c r="C6153" s="3" t="e">
        <v>#N/A</v>
      </c>
      <c r="D6153" s="4" t="s">
        <v>29577</v>
      </c>
      <c r="E6153" s="4">
        <v>0</v>
      </c>
      <c r="F6153" s="4" t="s">
        <v>7235</v>
      </c>
      <c r="G6153" s="4" t="s">
        <v>7236</v>
      </c>
      <c r="H6153" s="4" t="s">
        <v>7236</v>
      </c>
      <c r="I6153" s="4" t="s">
        <v>7235</v>
      </c>
      <c r="J6153" s="4" t="s">
        <v>7236</v>
      </c>
      <c r="K6153" s="4" t="s">
        <v>7236</v>
      </c>
      <c r="L6153" s="4" t="s">
        <v>7235</v>
      </c>
      <c r="M6153" s="4" t="s">
        <v>7236</v>
      </c>
      <c r="N6153" s="4" t="s">
        <v>7236</v>
      </c>
      <c r="O6153" s="4" t="s">
        <v>7235</v>
      </c>
      <c r="P6153" s="4" t="s">
        <v>7236</v>
      </c>
      <c r="Q6153" s="4" t="s">
        <v>7236</v>
      </c>
      <c r="R6153" s="4" t="s">
        <v>7235</v>
      </c>
      <c r="S6153" s="4" t="s">
        <v>7236</v>
      </c>
      <c r="T6153" s="4" t="s">
        <v>7236</v>
      </c>
    </row>
    <row r="6154" spans="1:20" x14ac:dyDescent="0.25">
      <c r="A6154" s="3" t="s">
        <v>29585</v>
      </c>
      <c r="B6154" s="3" t="s">
        <v>7238</v>
      </c>
      <c r="C6154" s="3" t="e">
        <v>#N/A</v>
      </c>
      <c r="D6154" s="4" t="s">
        <v>29586</v>
      </c>
      <c r="E6154" s="4">
        <v>0</v>
      </c>
      <c r="F6154" s="4" t="s">
        <v>7235</v>
      </c>
      <c r="G6154" s="4" t="s">
        <v>7236</v>
      </c>
      <c r="H6154" s="4" t="s">
        <v>7236</v>
      </c>
      <c r="I6154" s="4" t="s">
        <v>7235</v>
      </c>
      <c r="J6154" s="4" t="s">
        <v>7236</v>
      </c>
      <c r="K6154" s="4" t="s">
        <v>7236</v>
      </c>
      <c r="L6154" s="4" t="s">
        <v>7235</v>
      </c>
      <c r="M6154" s="4" t="s">
        <v>7236</v>
      </c>
      <c r="N6154" s="4" t="s">
        <v>7236</v>
      </c>
      <c r="O6154" s="4" t="s">
        <v>7235</v>
      </c>
      <c r="P6154" s="4" t="s">
        <v>7236</v>
      </c>
      <c r="Q6154" s="4" t="s">
        <v>7236</v>
      </c>
      <c r="R6154" s="4" t="s">
        <v>7235</v>
      </c>
      <c r="S6154" s="4" t="s">
        <v>7236</v>
      </c>
      <c r="T6154" s="4" t="s">
        <v>7236</v>
      </c>
    </row>
    <row r="6155" spans="1:20" x14ac:dyDescent="0.25">
      <c r="A6155" s="3" t="s">
        <v>29651</v>
      </c>
      <c r="B6155" s="3" t="s">
        <v>7238</v>
      </c>
      <c r="C6155" s="3" t="e">
        <v>#N/A</v>
      </c>
      <c r="D6155" s="4" t="s">
        <v>29652</v>
      </c>
      <c r="E6155" s="4">
        <v>0</v>
      </c>
      <c r="F6155" s="4" t="s">
        <v>7235</v>
      </c>
      <c r="G6155" s="4" t="s">
        <v>7236</v>
      </c>
      <c r="H6155" s="4" t="s">
        <v>7236</v>
      </c>
      <c r="I6155" s="4" t="s">
        <v>7235</v>
      </c>
      <c r="J6155" s="4" t="s">
        <v>7236</v>
      </c>
      <c r="K6155" s="4" t="s">
        <v>7236</v>
      </c>
      <c r="L6155" s="4" t="s">
        <v>7235</v>
      </c>
      <c r="M6155" s="4" t="s">
        <v>7236</v>
      </c>
      <c r="N6155" s="4" t="s">
        <v>7236</v>
      </c>
      <c r="O6155" s="4" t="s">
        <v>7235</v>
      </c>
      <c r="P6155" s="4" t="s">
        <v>7236</v>
      </c>
      <c r="Q6155" s="4" t="s">
        <v>7236</v>
      </c>
      <c r="R6155" s="4" t="s">
        <v>7235</v>
      </c>
      <c r="S6155" s="4" t="s">
        <v>7236</v>
      </c>
      <c r="T6155" s="4" t="s">
        <v>7236</v>
      </c>
    </row>
    <row r="6156" spans="1:20" x14ac:dyDescent="0.25">
      <c r="A6156" s="3" t="s">
        <v>29680</v>
      </c>
      <c r="B6156" s="3" t="s">
        <v>7238</v>
      </c>
      <c r="C6156" s="3" t="e">
        <v>#N/A</v>
      </c>
      <c r="D6156" s="4" t="s">
        <v>29681</v>
      </c>
      <c r="E6156" s="4">
        <v>0</v>
      </c>
      <c r="F6156" s="4" t="s">
        <v>7235</v>
      </c>
      <c r="G6156" s="4" t="s">
        <v>7236</v>
      </c>
      <c r="H6156" s="4" t="s">
        <v>7236</v>
      </c>
      <c r="I6156" s="4" t="s">
        <v>7235</v>
      </c>
      <c r="J6156" s="4" t="s">
        <v>7236</v>
      </c>
      <c r="K6156" s="4" t="s">
        <v>7236</v>
      </c>
      <c r="L6156" s="4" t="s">
        <v>7235</v>
      </c>
      <c r="M6156" s="4" t="s">
        <v>7236</v>
      </c>
      <c r="N6156" s="4" t="s">
        <v>7236</v>
      </c>
      <c r="O6156" s="4" t="s">
        <v>7235</v>
      </c>
      <c r="P6156" s="4" t="s">
        <v>7236</v>
      </c>
      <c r="Q6156" s="4" t="s">
        <v>7236</v>
      </c>
      <c r="R6156" s="4" t="s">
        <v>7235</v>
      </c>
      <c r="S6156" s="4" t="s">
        <v>7236</v>
      </c>
      <c r="T6156" s="4" t="s">
        <v>7236</v>
      </c>
    </row>
  </sheetData>
  <sortState ref="A2:T6154">
    <sortCondition ref="F2:F61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Metabolite prediction</vt:lpstr>
      <vt:lpstr>Figure S4 data</vt:lpstr>
      <vt:lpstr>Figure S3 data</vt:lpstr>
      <vt:lpstr>Full protein lists</vt:lpstr>
      <vt:lpstr>KEGG blast</vt:lpstr>
      <vt:lpstr>'Figure S3 data'!Bged10_up_regulated_data</vt:lpstr>
      <vt:lpstr>'Figure S4 data'!Bingo_downregulated</vt:lpstr>
      <vt:lpstr>'Figure S4 data'!Bingo_downregulated_1</vt:lpstr>
      <vt:lpstr>'Full protein lists'!proteins_GeD10_article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henrikkjeldal@hotmail.com</dc:creator>
  <cp:lastModifiedBy>henrikkjeldal@hotmail.com</cp:lastModifiedBy>
  <dcterms:created xsi:type="dcterms:W3CDTF">2015-08-25T15:30:33Z</dcterms:created>
  <dcterms:modified xsi:type="dcterms:W3CDTF">2015-10-12T10:01:12Z</dcterms:modified>
</cp:coreProperties>
</file>